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HP\Documents\GitHub\AfriMart-Ecommerce-Sales-Dataset-Practice\"/>
    </mc:Choice>
  </mc:AlternateContent>
  <xr:revisionPtr revIDLastSave="0" documentId="13_ncr:1_{5EFA3E38-0F3E-46FC-BF99-2A716EF9BB43}" xr6:coauthVersionLast="41" xr6:coauthVersionMax="41" xr10:uidLastSave="{00000000-0000-0000-0000-000000000000}"/>
  <bookViews>
    <workbookView xWindow="-120" yWindow="-120" windowWidth="20730" windowHeight="11040" firstSheet="9" activeTab="11" xr2:uid="{FEF87826-B1AF-4CFB-848F-C628AB58D74C}"/>
  </bookViews>
  <sheets>
    <sheet name="Dim_Customers" sheetId="6" r:id="rId1"/>
    <sheet name="Dim_Date" sheetId="5" r:id="rId2"/>
    <sheet name="Dim_Product" sheetId="4" r:id="rId3"/>
    <sheet name="Dim_Stores" sheetId="3" r:id="rId4"/>
    <sheet name="Fact_Sales" sheetId="2" r:id="rId5"/>
    <sheet name="Analysis 1" sheetId="7" r:id="rId6"/>
    <sheet name="Time series Dashboard" sheetId="8" r:id="rId7"/>
    <sheet name="Sheet2" sheetId="10" r:id="rId8"/>
    <sheet name="All_Measures (2)" sheetId="11" r:id="rId9"/>
    <sheet name="Dashboard 2" sheetId="12" r:id="rId10"/>
    <sheet name="Product Analysis" sheetId="13" r:id="rId11"/>
    <sheet name="Customer Analysis " sheetId="14" r:id="rId12"/>
  </sheets>
  <definedNames>
    <definedName name="Slicer_Country">#N/A</definedName>
    <definedName name="Slicer_Month_Name">#N/A</definedName>
    <definedName name="Slicer_Year">#N/A</definedName>
    <definedName name="Table" localSheetId="8">'All_Measures (2)'!#REF!</definedName>
    <definedName name="Table" localSheetId="11">'Customer Analysis '!#REF!</definedName>
    <definedName name="Table" localSheetId="10">'Product Analysis'!#REF!</definedName>
    <definedName name="Table">'Analysis 1'!$T$2:$Z$6</definedName>
  </definedNames>
  <calcPr calcId="191029"/>
  <pivotCaches>
    <pivotCache cacheId="120" r:id="rId13"/>
    <pivotCache cacheId="123" r:id="rId14"/>
    <pivotCache cacheId="126" r:id="rId15"/>
    <pivotCache cacheId="129" r:id="rId16"/>
    <pivotCache cacheId="132" r:id="rId17"/>
    <pivotCache cacheId="135" r:id="rId18"/>
    <pivotCache cacheId="138" r:id="rId19"/>
    <pivotCache cacheId="141" r:id="rId20"/>
    <pivotCache cacheId="144" r:id="rId21"/>
    <pivotCache cacheId="147" r:id="rId22"/>
    <pivotCache cacheId="153" r:id="rId23"/>
    <pivotCache cacheId="156" r:id="rId24"/>
    <pivotCache cacheId="159" r:id="rId25"/>
    <pivotCache cacheId="162" r:id="rId26"/>
    <pivotCache cacheId="176" r:id="rId27"/>
    <pivotCache cacheId="189" r:id="rId28"/>
  </pivotCaches>
  <extLst>
    <ext xmlns:x14="http://schemas.microsoft.com/office/spreadsheetml/2009/9/main" uri="{876F7934-8845-4945-9796-88D515C7AA90}">
      <x14:pivotCaches>
        <pivotCache cacheId="119" r:id="rId29"/>
      </x14:pivotCaches>
    </ext>
    <ext xmlns:x14="http://schemas.microsoft.com/office/spreadsheetml/2009/9/main" uri="{BBE1A952-AA13-448e-AADC-164F8A28A991}">
      <x14:slicerCaches>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_57ac8c51-6dae-4416-bc9c-b0fbac4650ea" name="Fact_Sales" connection="Query - Fact_Sales"/>
          <x15:modelTable id="Dim_Stores_382eb874-4516-4f2b-a0d9-e0d68426b41e" name="Dim_Stores" connection="Query - Dim_Stores"/>
          <x15:modelTable id="Dim_Product_a417fc2c-a53d-4311-967d-e11080c2b976" name="Dim_Product" connection="Query - Dim_Product"/>
          <x15:modelTable id="Dim_Date_6bdcf6dd-71f2-4cfc-8d5c-f7413b7ebee2" name="Dim_Date" connection="Query - Dim_Date"/>
          <x15:modelTable id="Dim_Customers_92fec584-5b73-41dc-9c5d-6f00393ad5d7" name="Dim_Customers" connection="Query - Dim_Customers"/>
          <x15:modelTable id="All_Measures_2d6caec0-e741-4a27-8b4f-1f7d430b8fa3" name="All_Measures" connection="Query - All_Measures"/>
        </x15:modelTables>
        <x15:modelRelationships>
          <x15:modelRelationship fromTable="Fact_Sales" fromColumn="Store ID" toTable="Dim_Stores" toColumn="Store ID"/>
          <x15:modelRelationship fromTable="Fact_Sales" fromColumn="Product ID" toTable="Dim_Product" toColumn="ProductID"/>
          <x15:modelRelationship fromTable="Fact_Sales" fromColumn="Customer ID" toTable="Dim_Customers" toColumn="Customer ID"/>
          <x15:modelRelationship fromTable="Fact_Sales" fromColumn="Date Key" toTable="Dim_Date" toColumn="Date Key"/>
        </x15:modelRelationships>
      </x15:dataModel>
    </ext>
  </extLst>
</workbook>
</file>

<file path=xl/calcChain.xml><?xml version="1.0" encoding="utf-8"?>
<calcChain xmlns="http://schemas.openxmlformats.org/spreadsheetml/2006/main">
  <c r="Y4" i="14" l="1"/>
  <c r="Y5" i="14"/>
  <c r="Y6" i="14"/>
  <c r="Y7" i="14"/>
  <c r="Y8" i="14"/>
  <c r="Y9" i="14"/>
  <c r="Y10" i="14"/>
  <c r="Y11" i="14"/>
  <c r="Y3" i="14"/>
  <c r="W3" i="14"/>
  <c r="X3" i="14"/>
  <c r="W4" i="14"/>
  <c r="X4" i="14"/>
  <c r="W5" i="14"/>
  <c r="X5" i="14"/>
  <c r="W6" i="14"/>
  <c r="X6" i="14"/>
  <c r="W7" i="14"/>
  <c r="X7" i="14"/>
  <c r="W8" i="14"/>
  <c r="X8" i="14"/>
  <c r="W9" i="14"/>
  <c r="X9" i="14"/>
  <c r="W10" i="14"/>
  <c r="X10" i="14"/>
  <c r="W11" i="14"/>
  <c r="X11" i="14"/>
  <c r="X2" i="14"/>
  <c r="W2" i="14"/>
  <c r="N16" i="14"/>
  <c r="N17" i="14"/>
  <c r="O15" i="14"/>
  <c r="N15" i="14"/>
  <c r="O17" i="14"/>
  <c r="O16" i="14"/>
  <c r="I10" i="14" l="1"/>
  <c r="H1762" i="14"/>
  <c r="I7" i="14"/>
  <c r="J7" i="14" s="1"/>
  <c r="H7" i="14"/>
  <c r="I6" i="14"/>
  <c r="J6" i="14" s="1"/>
  <c r="H6" i="14"/>
  <c r="I5" i="14"/>
  <c r="J5" i="14" s="1"/>
  <c r="H5" i="14"/>
  <c r="I4" i="14"/>
  <c r="J4" i="14" s="1"/>
  <c r="H4" i="14"/>
  <c r="I3" i="14"/>
  <c r="H3" i="14"/>
  <c r="I2" i="14"/>
  <c r="H2" i="14"/>
  <c r="I9" i="14" l="1"/>
  <c r="J9" i="14" s="1"/>
  <c r="J3" i="14"/>
  <c r="AD8" i="13"/>
  <c r="AE8" i="13"/>
  <c r="AF8" i="13" s="1"/>
  <c r="AD9" i="13"/>
  <c r="AE9" i="13"/>
  <c r="AE7" i="13"/>
  <c r="AD7" i="13"/>
  <c r="X3" i="13"/>
  <c r="Y3" i="13"/>
  <c r="X4" i="13"/>
  <c r="Y4" i="13"/>
  <c r="X5" i="13"/>
  <c r="Y5" i="13"/>
  <c r="X6" i="13"/>
  <c r="Y6" i="13"/>
  <c r="X7" i="13"/>
  <c r="Y7" i="13"/>
  <c r="X8" i="13"/>
  <c r="Y8" i="13"/>
  <c r="X9" i="13"/>
  <c r="Y9" i="13"/>
  <c r="X10" i="13"/>
  <c r="Y10" i="13"/>
  <c r="X11" i="13"/>
  <c r="Y11" i="13"/>
  <c r="X12" i="13"/>
  <c r="Y12" i="13"/>
  <c r="Y2" i="13"/>
  <c r="X2" i="13"/>
  <c r="Z4" i="13"/>
  <c r="Z5" i="13"/>
  <c r="Z3" i="13"/>
  <c r="AF9" i="13" l="1"/>
  <c r="J10" i="14"/>
  <c r="H803" i="13"/>
  <c r="I803" i="13"/>
  <c r="H804" i="13"/>
  <c r="I804" i="13"/>
  <c r="I802" i="13"/>
  <c r="H715" i="13"/>
  <c r="I715" i="13"/>
  <c r="H716" i="13"/>
  <c r="I716" i="13"/>
  <c r="H717" i="13"/>
  <c r="I717" i="13"/>
  <c r="H718" i="13"/>
  <c r="I718" i="13"/>
  <c r="H719" i="13"/>
  <c r="I719" i="13"/>
  <c r="H720" i="13"/>
  <c r="I720" i="13"/>
  <c r="H721" i="13"/>
  <c r="I721" i="13"/>
  <c r="H722" i="13"/>
  <c r="I722" i="13"/>
  <c r="H723" i="13"/>
  <c r="I723" i="13"/>
  <c r="H724" i="13"/>
  <c r="I724" i="13"/>
  <c r="H725" i="13"/>
  <c r="I725" i="13"/>
  <c r="H726" i="13"/>
  <c r="I726" i="13"/>
  <c r="H727" i="13"/>
  <c r="I727" i="13"/>
  <c r="H728" i="13"/>
  <c r="I728" i="13"/>
  <c r="H729" i="13"/>
  <c r="I729" i="13"/>
  <c r="H730" i="13"/>
  <c r="I730" i="13"/>
  <c r="H731" i="13"/>
  <c r="I731" i="13"/>
  <c r="H732" i="13"/>
  <c r="I732" i="13"/>
  <c r="H733" i="13"/>
  <c r="I733" i="13"/>
  <c r="H734" i="13"/>
  <c r="I734" i="13"/>
  <c r="H735" i="13"/>
  <c r="I735" i="13"/>
  <c r="H736" i="13"/>
  <c r="I736" i="13"/>
  <c r="H737" i="13"/>
  <c r="I737" i="13"/>
  <c r="H738" i="13"/>
  <c r="I738" i="13"/>
  <c r="H739" i="13"/>
  <c r="I739" i="13"/>
  <c r="H740" i="13"/>
  <c r="I740" i="13"/>
  <c r="H741" i="13"/>
  <c r="I741" i="13"/>
  <c r="H742" i="13"/>
  <c r="I742" i="13"/>
  <c r="H743" i="13"/>
  <c r="I743" i="13"/>
  <c r="H744" i="13"/>
  <c r="I744" i="13"/>
  <c r="H745" i="13"/>
  <c r="I745" i="13"/>
  <c r="H746" i="13"/>
  <c r="I746" i="13"/>
  <c r="H747" i="13"/>
  <c r="I747" i="13"/>
  <c r="H748" i="13"/>
  <c r="I748" i="13"/>
  <c r="H749" i="13"/>
  <c r="I749" i="13"/>
  <c r="H750" i="13"/>
  <c r="I750" i="13"/>
  <c r="H751" i="13"/>
  <c r="I751" i="13"/>
  <c r="H752" i="13"/>
  <c r="I752" i="13"/>
  <c r="H753" i="13"/>
  <c r="I753" i="13"/>
  <c r="H754" i="13"/>
  <c r="I754" i="13"/>
  <c r="H755" i="13"/>
  <c r="I755" i="13"/>
  <c r="H756" i="13"/>
  <c r="I756" i="13"/>
  <c r="H757" i="13"/>
  <c r="I757" i="13"/>
  <c r="H758" i="13"/>
  <c r="I758" i="13"/>
  <c r="H759" i="13"/>
  <c r="I759" i="13"/>
  <c r="H760" i="13"/>
  <c r="I760" i="13"/>
  <c r="H761" i="13"/>
  <c r="I761" i="13"/>
  <c r="H762" i="13"/>
  <c r="I762" i="13"/>
  <c r="H763" i="13"/>
  <c r="I763" i="13"/>
  <c r="H764" i="13"/>
  <c r="I764" i="13"/>
  <c r="H765" i="13"/>
  <c r="I765" i="13"/>
  <c r="H766" i="13"/>
  <c r="I766" i="13"/>
  <c r="H767" i="13"/>
  <c r="I767" i="13"/>
  <c r="H768" i="13"/>
  <c r="I768" i="13"/>
  <c r="H769" i="13"/>
  <c r="I769" i="13"/>
  <c r="H770" i="13"/>
  <c r="I770" i="13"/>
  <c r="H771" i="13"/>
  <c r="I771" i="13"/>
  <c r="H772" i="13"/>
  <c r="I772" i="13"/>
  <c r="H773" i="13"/>
  <c r="I773" i="13"/>
  <c r="H774" i="13"/>
  <c r="I774" i="13"/>
  <c r="H775" i="13"/>
  <c r="I775" i="13"/>
  <c r="H776" i="13"/>
  <c r="I776" i="13"/>
  <c r="H777" i="13"/>
  <c r="I777" i="13"/>
  <c r="H778" i="13"/>
  <c r="I778" i="13"/>
  <c r="H779" i="13"/>
  <c r="I779" i="13"/>
  <c r="H780" i="13"/>
  <c r="I780" i="13"/>
  <c r="H781" i="13"/>
  <c r="I781" i="13"/>
  <c r="H782" i="13"/>
  <c r="I782" i="13"/>
  <c r="H783" i="13"/>
  <c r="I783" i="13"/>
  <c r="H784" i="13"/>
  <c r="I784" i="13"/>
  <c r="H785" i="13"/>
  <c r="I785" i="13"/>
  <c r="H786" i="13"/>
  <c r="I786" i="13"/>
  <c r="H787" i="13"/>
  <c r="I787" i="13"/>
  <c r="H788" i="13"/>
  <c r="I788" i="13"/>
  <c r="H789" i="13"/>
  <c r="I789" i="13"/>
  <c r="H790" i="13"/>
  <c r="I790" i="13"/>
  <c r="H791" i="13"/>
  <c r="I791" i="13"/>
  <c r="H792" i="13"/>
  <c r="I792" i="13"/>
  <c r="H793" i="13"/>
  <c r="I793" i="13"/>
  <c r="H794" i="13"/>
  <c r="I794" i="13"/>
  <c r="H795" i="13"/>
  <c r="I795" i="13"/>
  <c r="H796" i="13"/>
  <c r="I796" i="13"/>
  <c r="H797" i="13"/>
  <c r="I797" i="13"/>
  <c r="H798" i="13"/>
  <c r="I798" i="13"/>
  <c r="H799" i="13"/>
  <c r="I799" i="13"/>
  <c r="H800" i="13"/>
  <c r="I800" i="13"/>
  <c r="H801" i="13"/>
  <c r="I801" i="13"/>
  <c r="H802" i="13"/>
  <c r="I714" i="13"/>
  <c r="H11" i="13"/>
  <c r="I11" i="13"/>
  <c r="H12" i="13"/>
  <c r="I12" i="13"/>
  <c r="H13" i="13"/>
  <c r="I13" i="13"/>
  <c r="H14" i="13"/>
  <c r="I14" i="13"/>
  <c r="H15" i="13"/>
  <c r="I15" i="13"/>
  <c r="H16" i="13"/>
  <c r="I16" i="13"/>
  <c r="H17" i="13"/>
  <c r="I17" i="13"/>
  <c r="H18" i="13"/>
  <c r="I18" i="13"/>
  <c r="H19" i="13"/>
  <c r="I19" i="13"/>
  <c r="H20" i="13"/>
  <c r="I20" i="13"/>
  <c r="H21" i="13"/>
  <c r="I21" i="13"/>
  <c r="H22" i="13"/>
  <c r="I22" i="13"/>
  <c r="H23" i="13"/>
  <c r="I23" i="13"/>
  <c r="H24" i="13"/>
  <c r="I24" i="13"/>
  <c r="H25" i="13"/>
  <c r="I25" i="13"/>
  <c r="H26" i="13"/>
  <c r="I26" i="13"/>
  <c r="H27" i="13"/>
  <c r="I27" i="13"/>
  <c r="H28" i="13"/>
  <c r="I28" i="13"/>
  <c r="H29" i="13"/>
  <c r="I29" i="13"/>
  <c r="H30" i="13"/>
  <c r="I30" i="13"/>
  <c r="H31" i="13"/>
  <c r="I31" i="13"/>
  <c r="H32" i="13"/>
  <c r="I32" i="13"/>
  <c r="H33" i="13"/>
  <c r="I33" i="13"/>
  <c r="H34" i="13"/>
  <c r="I34" i="13"/>
  <c r="H35" i="13"/>
  <c r="I35" i="13"/>
  <c r="H36" i="13"/>
  <c r="I36" i="13"/>
  <c r="H37" i="13"/>
  <c r="I37" i="13"/>
  <c r="H38" i="13"/>
  <c r="I38" i="13"/>
  <c r="H39" i="13"/>
  <c r="I39" i="13"/>
  <c r="H40" i="13"/>
  <c r="I40" i="13"/>
  <c r="H41" i="13"/>
  <c r="I41" i="13"/>
  <c r="H42" i="13"/>
  <c r="I42" i="13"/>
  <c r="H43" i="13"/>
  <c r="I43" i="13"/>
  <c r="H44" i="13"/>
  <c r="I44" i="13"/>
  <c r="H45" i="13"/>
  <c r="I45" i="13"/>
  <c r="H46" i="13"/>
  <c r="I46" i="13"/>
  <c r="H47" i="13"/>
  <c r="I47" i="13"/>
  <c r="H48" i="13"/>
  <c r="I48" i="13"/>
  <c r="H49" i="13"/>
  <c r="I49" i="13"/>
  <c r="H50" i="13"/>
  <c r="I50" i="13"/>
  <c r="H51" i="13"/>
  <c r="I51" i="13"/>
  <c r="H52" i="13"/>
  <c r="I52" i="13"/>
  <c r="H53" i="13"/>
  <c r="I53" i="13"/>
  <c r="H54" i="13"/>
  <c r="I54" i="13"/>
  <c r="H55" i="13"/>
  <c r="I55" i="13"/>
  <c r="H56" i="13"/>
  <c r="I56" i="13"/>
  <c r="H57" i="13"/>
  <c r="I57" i="13"/>
  <c r="H58" i="13"/>
  <c r="I58" i="13"/>
  <c r="H59" i="13"/>
  <c r="I59" i="13"/>
  <c r="H60" i="13"/>
  <c r="I60" i="13"/>
  <c r="H61" i="13"/>
  <c r="I61" i="13"/>
  <c r="H62" i="13"/>
  <c r="I62" i="13"/>
  <c r="H63" i="13"/>
  <c r="I63" i="13"/>
  <c r="H64" i="13"/>
  <c r="I64" i="13"/>
  <c r="H65" i="13"/>
  <c r="I65" i="13"/>
  <c r="H66" i="13"/>
  <c r="I66" i="13"/>
  <c r="H67" i="13"/>
  <c r="I67" i="13"/>
  <c r="H68" i="13"/>
  <c r="I68" i="13"/>
  <c r="H69" i="13"/>
  <c r="I69" i="13"/>
  <c r="H70" i="13"/>
  <c r="I70" i="13"/>
  <c r="H71" i="13"/>
  <c r="I71" i="13"/>
  <c r="H72" i="13"/>
  <c r="I72" i="13"/>
  <c r="H73" i="13"/>
  <c r="I73" i="13"/>
  <c r="H74" i="13"/>
  <c r="I74" i="13"/>
  <c r="H75" i="13"/>
  <c r="I75" i="13"/>
  <c r="H76" i="13"/>
  <c r="I76" i="13"/>
  <c r="H77" i="13"/>
  <c r="I77" i="13"/>
  <c r="H78" i="13"/>
  <c r="I78" i="13"/>
  <c r="H79" i="13"/>
  <c r="I79" i="13"/>
  <c r="H80" i="13"/>
  <c r="I80" i="13"/>
  <c r="H81" i="13"/>
  <c r="I81" i="13"/>
  <c r="H82" i="13"/>
  <c r="I82" i="13"/>
  <c r="H83" i="13"/>
  <c r="I83" i="13"/>
  <c r="H84" i="13"/>
  <c r="I84" i="13"/>
  <c r="H85" i="13"/>
  <c r="I85" i="13"/>
  <c r="H86" i="13"/>
  <c r="I86" i="13"/>
  <c r="H87" i="13"/>
  <c r="I87" i="13"/>
  <c r="H88" i="13"/>
  <c r="I88" i="13"/>
  <c r="H89" i="13"/>
  <c r="I89" i="13"/>
  <c r="H90" i="13"/>
  <c r="I90" i="13"/>
  <c r="H91" i="13"/>
  <c r="I91" i="13"/>
  <c r="H92" i="13"/>
  <c r="I92" i="13"/>
  <c r="H93" i="13"/>
  <c r="I93" i="13"/>
  <c r="H94" i="13"/>
  <c r="I94" i="13"/>
  <c r="H95" i="13"/>
  <c r="I95" i="13"/>
  <c r="H96" i="13"/>
  <c r="I96" i="13"/>
  <c r="H97" i="13"/>
  <c r="I97" i="13"/>
  <c r="H98" i="13"/>
  <c r="I98" i="13"/>
  <c r="H99" i="13"/>
  <c r="I99" i="13"/>
  <c r="H100" i="13"/>
  <c r="I100" i="13"/>
  <c r="H101" i="13"/>
  <c r="I101" i="13"/>
  <c r="H102" i="13"/>
  <c r="I102" i="13"/>
  <c r="H103" i="13"/>
  <c r="I103" i="13"/>
  <c r="H104" i="13"/>
  <c r="I104" i="13"/>
  <c r="H105" i="13"/>
  <c r="I105" i="13"/>
  <c r="H106" i="13"/>
  <c r="I106" i="13"/>
  <c r="H107" i="13"/>
  <c r="I107" i="13"/>
  <c r="H108" i="13"/>
  <c r="I108" i="13"/>
  <c r="H109" i="13"/>
  <c r="I109" i="13"/>
  <c r="H110" i="13"/>
  <c r="I110" i="13"/>
  <c r="H111" i="13"/>
  <c r="I111" i="13"/>
  <c r="H112" i="13"/>
  <c r="I112" i="13"/>
  <c r="H113" i="13"/>
  <c r="I113" i="13"/>
  <c r="H114" i="13"/>
  <c r="I114" i="13"/>
  <c r="H115" i="13"/>
  <c r="I115" i="13"/>
  <c r="H116" i="13"/>
  <c r="I116" i="13"/>
  <c r="H117" i="13"/>
  <c r="I117" i="13"/>
  <c r="H118" i="13"/>
  <c r="I118" i="13"/>
  <c r="H119" i="13"/>
  <c r="I119" i="13"/>
  <c r="H120" i="13"/>
  <c r="I120" i="13"/>
  <c r="H121" i="13"/>
  <c r="I121" i="13"/>
  <c r="H122" i="13"/>
  <c r="I122" i="13"/>
  <c r="H123" i="13"/>
  <c r="I123" i="13"/>
  <c r="H124" i="13"/>
  <c r="I124" i="13"/>
  <c r="H125" i="13"/>
  <c r="I125" i="13"/>
  <c r="H126" i="13"/>
  <c r="I126" i="13"/>
  <c r="H127" i="13"/>
  <c r="I127" i="13"/>
  <c r="H128" i="13"/>
  <c r="I128" i="13"/>
  <c r="H129" i="13"/>
  <c r="I129" i="13"/>
  <c r="H130" i="13"/>
  <c r="I130" i="13"/>
  <c r="H131" i="13"/>
  <c r="I131" i="13"/>
  <c r="H132" i="13"/>
  <c r="I132" i="13"/>
  <c r="H133" i="13"/>
  <c r="I133" i="13"/>
  <c r="H134" i="13"/>
  <c r="I134" i="13"/>
  <c r="H135" i="13"/>
  <c r="I135" i="13"/>
  <c r="H136" i="13"/>
  <c r="I136" i="13"/>
  <c r="H137" i="13"/>
  <c r="I137" i="13"/>
  <c r="H138" i="13"/>
  <c r="I138" i="13"/>
  <c r="H139" i="13"/>
  <c r="I139" i="13"/>
  <c r="H140" i="13"/>
  <c r="I140" i="13"/>
  <c r="H141" i="13"/>
  <c r="I141" i="13"/>
  <c r="H142" i="13"/>
  <c r="I142" i="13"/>
  <c r="H143" i="13"/>
  <c r="I143" i="13"/>
  <c r="H144" i="13"/>
  <c r="I144" i="13"/>
  <c r="H145" i="13"/>
  <c r="I145" i="13"/>
  <c r="H146" i="13"/>
  <c r="I146" i="13"/>
  <c r="H147" i="13"/>
  <c r="I147" i="13"/>
  <c r="H148" i="13"/>
  <c r="I148" i="13"/>
  <c r="H149" i="13"/>
  <c r="I149" i="13"/>
  <c r="H150" i="13"/>
  <c r="I150" i="13"/>
  <c r="H151" i="13"/>
  <c r="I151" i="13"/>
  <c r="H152" i="13"/>
  <c r="I152" i="13"/>
  <c r="H153" i="13"/>
  <c r="I153" i="13"/>
  <c r="H154" i="13"/>
  <c r="I154" i="13"/>
  <c r="H155" i="13"/>
  <c r="I155" i="13"/>
  <c r="H156" i="13"/>
  <c r="I156" i="13"/>
  <c r="H157" i="13"/>
  <c r="I157" i="13"/>
  <c r="H158" i="13"/>
  <c r="I158" i="13"/>
  <c r="H159" i="13"/>
  <c r="I159" i="13"/>
  <c r="H160" i="13"/>
  <c r="I160" i="13"/>
  <c r="H161" i="13"/>
  <c r="I161" i="13"/>
  <c r="H162" i="13"/>
  <c r="I162" i="13"/>
  <c r="H163" i="13"/>
  <c r="I163" i="13"/>
  <c r="H164" i="13"/>
  <c r="I164" i="13"/>
  <c r="H165" i="13"/>
  <c r="I165" i="13"/>
  <c r="H166" i="13"/>
  <c r="I166" i="13"/>
  <c r="H167" i="13"/>
  <c r="I167" i="13"/>
  <c r="H168" i="13"/>
  <c r="I168" i="13"/>
  <c r="H169" i="13"/>
  <c r="I169" i="13"/>
  <c r="H170" i="13"/>
  <c r="I170" i="13"/>
  <c r="H171" i="13"/>
  <c r="I171" i="13"/>
  <c r="H172" i="13"/>
  <c r="I172" i="13"/>
  <c r="H173" i="13"/>
  <c r="I173" i="13"/>
  <c r="H174" i="13"/>
  <c r="I174" i="13"/>
  <c r="H175" i="13"/>
  <c r="I175" i="13"/>
  <c r="H176" i="13"/>
  <c r="I176" i="13"/>
  <c r="H177" i="13"/>
  <c r="I177" i="13"/>
  <c r="H178" i="13"/>
  <c r="I178" i="13"/>
  <c r="H179" i="13"/>
  <c r="I179" i="13"/>
  <c r="H180" i="13"/>
  <c r="I180" i="13"/>
  <c r="H181" i="13"/>
  <c r="I181" i="13"/>
  <c r="H182" i="13"/>
  <c r="I182" i="13"/>
  <c r="H183" i="13"/>
  <c r="I183" i="13"/>
  <c r="H184" i="13"/>
  <c r="I184" i="13"/>
  <c r="H185" i="13"/>
  <c r="I185" i="13"/>
  <c r="H186" i="13"/>
  <c r="I186" i="13"/>
  <c r="H187" i="13"/>
  <c r="I187" i="13"/>
  <c r="H188" i="13"/>
  <c r="I188" i="13"/>
  <c r="H189" i="13"/>
  <c r="I189" i="13"/>
  <c r="H190" i="13"/>
  <c r="I190" i="13"/>
  <c r="H191" i="13"/>
  <c r="I191" i="13"/>
  <c r="H192" i="13"/>
  <c r="I192" i="13"/>
  <c r="H193" i="13"/>
  <c r="I193" i="13"/>
  <c r="H194" i="13"/>
  <c r="I194" i="13"/>
  <c r="H195" i="13"/>
  <c r="I195" i="13"/>
  <c r="H196" i="13"/>
  <c r="I196" i="13"/>
  <c r="H197" i="13"/>
  <c r="I197" i="13"/>
  <c r="H198" i="13"/>
  <c r="I198" i="13"/>
  <c r="H199" i="13"/>
  <c r="I199" i="13"/>
  <c r="H200" i="13"/>
  <c r="I200" i="13"/>
  <c r="H201" i="13"/>
  <c r="I201" i="13"/>
  <c r="H202" i="13"/>
  <c r="I202" i="13"/>
  <c r="H203" i="13"/>
  <c r="I203" i="13"/>
  <c r="H204" i="13"/>
  <c r="I204" i="13"/>
  <c r="H205" i="13"/>
  <c r="I205" i="13"/>
  <c r="H206" i="13"/>
  <c r="I206" i="13"/>
  <c r="H207" i="13"/>
  <c r="I207" i="13"/>
  <c r="H208" i="13"/>
  <c r="I208" i="13"/>
  <c r="H209" i="13"/>
  <c r="I209" i="13"/>
  <c r="H210" i="13"/>
  <c r="I210" i="13"/>
  <c r="H211" i="13"/>
  <c r="I211" i="13"/>
  <c r="H212" i="13"/>
  <c r="I212" i="13"/>
  <c r="H213" i="13"/>
  <c r="I213" i="13"/>
  <c r="H214" i="13"/>
  <c r="I214" i="13"/>
  <c r="H215" i="13"/>
  <c r="I215" i="13"/>
  <c r="H216" i="13"/>
  <c r="I216" i="13"/>
  <c r="H217" i="13"/>
  <c r="I217" i="13"/>
  <c r="H218" i="13"/>
  <c r="I218" i="13"/>
  <c r="H219" i="13"/>
  <c r="I219" i="13"/>
  <c r="H220" i="13"/>
  <c r="I220" i="13"/>
  <c r="H221" i="13"/>
  <c r="I221" i="13"/>
  <c r="H222" i="13"/>
  <c r="I222" i="13"/>
  <c r="H223" i="13"/>
  <c r="I223" i="13"/>
  <c r="H224" i="13"/>
  <c r="I224" i="13"/>
  <c r="H225" i="13"/>
  <c r="I225" i="13"/>
  <c r="H226" i="13"/>
  <c r="I226" i="13"/>
  <c r="H227" i="13"/>
  <c r="I227" i="13"/>
  <c r="H228" i="13"/>
  <c r="I228" i="13"/>
  <c r="H229" i="13"/>
  <c r="I229" i="13"/>
  <c r="H230" i="13"/>
  <c r="I230" i="13"/>
  <c r="H231" i="13"/>
  <c r="I231" i="13"/>
  <c r="H232" i="13"/>
  <c r="I232" i="13"/>
  <c r="H233" i="13"/>
  <c r="I233" i="13"/>
  <c r="H234" i="13"/>
  <c r="I234" i="13"/>
  <c r="H235" i="13"/>
  <c r="I235" i="13"/>
  <c r="H236" i="13"/>
  <c r="I236" i="13"/>
  <c r="H237" i="13"/>
  <c r="I237" i="13"/>
  <c r="H238" i="13"/>
  <c r="I238" i="13"/>
  <c r="H239" i="13"/>
  <c r="I239" i="13"/>
  <c r="H240" i="13"/>
  <c r="I240" i="13"/>
  <c r="H241" i="13"/>
  <c r="I241" i="13"/>
  <c r="H242" i="13"/>
  <c r="I242" i="13"/>
  <c r="H243" i="13"/>
  <c r="I243" i="13"/>
  <c r="H244" i="13"/>
  <c r="I244" i="13"/>
  <c r="H245" i="13"/>
  <c r="I245" i="13"/>
  <c r="H246" i="13"/>
  <c r="I246" i="13"/>
  <c r="H247" i="13"/>
  <c r="I247" i="13"/>
  <c r="H248" i="13"/>
  <c r="I248" i="13"/>
  <c r="H249" i="13"/>
  <c r="I249" i="13"/>
  <c r="H250" i="13"/>
  <c r="I250" i="13"/>
  <c r="H251" i="13"/>
  <c r="I251" i="13"/>
  <c r="H252" i="13"/>
  <c r="I252" i="13"/>
  <c r="H253" i="13"/>
  <c r="I253" i="13"/>
  <c r="H254" i="13"/>
  <c r="I254" i="13"/>
  <c r="H255" i="13"/>
  <c r="I255" i="13"/>
  <c r="H256" i="13"/>
  <c r="I256" i="13"/>
  <c r="H257" i="13"/>
  <c r="I257" i="13"/>
  <c r="H258" i="13"/>
  <c r="I258" i="13"/>
  <c r="H259" i="13"/>
  <c r="I259" i="13"/>
  <c r="H260" i="13"/>
  <c r="I260" i="13"/>
  <c r="H261" i="13"/>
  <c r="I261" i="13"/>
  <c r="H262" i="13"/>
  <c r="I262" i="13"/>
  <c r="H263" i="13"/>
  <c r="I263" i="13"/>
  <c r="H264" i="13"/>
  <c r="I264" i="13"/>
  <c r="H265" i="13"/>
  <c r="I265" i="13"/>
  <c r="H266" i="13"/>
  <c r="I266" i="13"/>
  <c r="H267" i="13"/>
  <c r="I267" i="13"/>
  <c r="H268" i="13"/>
  <c r="I268" i="13"/>
  <c r="H269" i="13"/>
  <c r="I269" i="13"/>
  <c r="H270" i="13"/>
  <c r="I270" i="13"/>
  <c r="H271" i="13"/>
  <c r="I271" i="13"/>
  <c r="H272" i="13"/>
  <c r="I272" i="13"/>
  <c r="H273" i="13"/>
  <c r="I273" i="13"/>
  <c r="H274" i="13"/>
  <c r="I274" i="13"/>
  <c r="H275" i="13"/>
  <c r="I275" i="13"/>
  <c r="H276" i="13"/>
  <c r="I276" i="13"/>
  <c r="H277" i="13"/>
  <c r="I277" i="13"/>
  <c r="H278" i="13"/>
  <c r="I278" i="13"/>
  <c r="H279" i="13"/>
  <c r="I279" i="13"/>
  <c r="H280" i="13"/>
  <c r="I280" i="13"/>
  <c r="H281" i="13"/>
  <c r="I281" i="13"/>
  <c r="H282" i="13"/>
  <c r="I282" i="13"/>
  <c r="H283" i="13"/>
  <c r="I283" i="13"/>
  <c r="H284" i="13"/>
  <c r="I284" i="13"/>
  <c r="H285" i="13"/>
  <c r="I285" i="13"/>
  <c r="H286" i="13"/>
  <c r="I286" i="13"/>
  <c r="H287" i="13"/>
  <c r="I287" i="13"/>
  <c r="H288" i="13"/>
  <c r="I288" i="13"/>
  <c r="H289" i="13"/>
  <c r="I289" i="13"/>
  <c r="H290" i="13"/>
  <c r="I290" i="13"/>
  <c r="H291" i="13"/>
  <c r="I291" i="13"/>
  <c r="H292" i="13"/>
  <c r="I292" i="13"/>
  <c r="H293" i="13"/>
  <c r="I293" i="13"/>
  <c r="H294" i="13"/>
  <c r="I294" i="13"/>
  <c r="H295" i="13"/>
  <c r="I295" i="13"/>
  <c r="H296" i="13"/>
  <c r="I296" i="13"/>
  <c r="H297" i="13"/>
  <c r="I297" i="13"/>
  <c r="H298" i="13"/>
  <c r="I298" i="13"/>
  <c r="H299" i="13"/>
  <c r="I299" i="13"/>
  <c r="H300" i="13"/>
  <c r="I300" i="13"/>
  <c r="H301" i="13"/>
  <c r="I301" i="13"/>
  <c r="H302" i="13"/>
  <c r="I302" i="13"/>
  <c r="H303" i="13"/>
  <c r="I303" i="13"/>
  <c r="H304" i="13"/>
  <c r="I304" i="13"/>
  <c r="H305" i="13"/>
  <c r="I305" i="13"/>
  <c r="H306" i="13"/>
  <c r="I306" i="13"/>
  <c r="H307" i="13"/>
  <c r="I307" i="13"/>
  <c r="H308" i="13"/>
  <c r="I308" i="13"/>
  <c r="H309" i="13"/>
  <c r="I309" i="13"/>
  <c r="H310" i="13"/>
  <c r="I310" i="13"/>
  <c r="H311" i="13"/>
  <c r="I311" i="13"/>
  <c r="H312" i="13"/>
  <c r="I312" i="13"/>
  <c r="H313" i="13"/>
  <c r="I313" i="13"/>
  <c r="H314" i="13"/>
  <c r="I314" i="13"/>
  <c r="H315" i="13"/>
  <c r="I315" i="13"/>
  <c r="H316" i="13"/>
  <c r="I316" i="13"/>
  <c r="H317" i="13"/>
  <c r="I317" i="13"/>
  <c r="H318" i="13"/>
  <c r="I318" i="13"/>
  <c r="H319" i="13"/>
  <c r="I319" i="13"/>
  <c r="H320" i="13"/>
  <c r="I320" i="13"/>
  <c r="H321" i="13"/>
  <c r="I321" i="13"/>
  <c r="H322" i="13"/>
  <c r="I322" i="13"/>
  <c r="H323" i="13"/>
  <c r="I323" i="13"/>
  <c r="H324" i="13"/>
  <c r="I324" i="13"/>
  <c r="H325" i="13"/>
  <c r="I325" i="13"/>
  <c r="H326" i="13"/>
  <c r="I326" i="13"/>
  <c r="H327" i="13"/>
  <c r="I327" i="13"/>
  <c r="H328" i="13"/>
  <c r="I328" i="13"/>
  <c r="H329" i="13"/>
  <c r="I329" i="13"/>
  <c r="H330" i="13"/>
  <c r="I330" i="13"/>
  <c r="H331" i="13"/>
  <c r="I331" i="13"/>
  <c r="H332" i="13"/>
  <c r="I332" i="13"/>
  <c r="H333" i="13"/>
  <c r="I333" i="13"/>
  <c r="H334" i="13"/>
  <c r="I334" i="13"/>
  <c r="H335" i="13"/>
  <c r="I335" i="13"/>
  <c r="H336" i="13"/>
  <c r="I336" i="13"/>
  <c r="H337" i="13"/>
  <c r="I337" i="13"/>
  <c r="H338" i="13"/>
  <c r="I338" i="13"/>
  <c r="H339" i="13"/>
  <c r="I339" i="13"/>
  <c r="H340" i="13"/>
  <c r="I340" i="13"/>
  <c r="H341" i="13"/>
  <c r="I341" i="13"/>
  <c r="H342" i="13"/>
  <c r="I342" i="13"/>
  <c r="H343" i="13"/>
  <c r="I343" i="13"/>
  <c r="H344" i="13"/>
  <c r="I344" i="13"/>
  <c r="H345" i="13"/>
  <c r="I345" i="13"/>
  <c r="H346" i="13"/>
  <c r="I346" i="13"/>
  <c r="H347" i="13"/>
  <c r="I347" i="13"/>
  <c r="H348" i="13"/>
  <c r="I348" i="13"/>
  <c r="H349" i="13"/>
  <c r="I349" i="13"/>
  <c r="H350" i="13"/>
  <c r="I350" i="13"/>
  <c r="H351" i="13"/>
  <c r="I351" i="13"/>
  <c r="H352" i="13"/>
  <c r="I352" i="13"/>
  <c r="H353" i="13"/>
  <c r="I353" i="13"/>
  <c r="H354" i="13"/>
  <c r="I354" i="13"/>
  <c r="H355" i="13"/>
  <c r="I355" i="13"/>
  <c r="H356" i="13"/>
  <c r="I356" i="13"/>
  <c r="H357" i="13"/>
  <c r="I357" i="13"/>
  <c r="H358" i="13"/>
  <c r="I358" i="13"/>
  <c r="H359" i="13"/>
  <c r="I359" i="13"/>
  <c r="H360" i="13"/>
  <c r="I360" i="13"/>
  <c r="H361" i="13"/>
  <c r="I361" i="13"/>
  <c r="H362" i="13"/>
  <c r="I362" i="13"/>
  <c r="H363" i="13"/>
  <c r="I363" i="13"/>
  <c r="H364" i="13"/>
  <c r="I364" i="13"/>
  <c r="H365" i="13"/>
  <c r="I365" i="13"/>
  <c r="H366" i="13"/>
  <c r="I366" i="13"/>
  <c r="H367" i="13"/>
  <c r="I367" i="13"/>
  <c r="H368" i="13"/>
  <c r="I368" i="13"/>
  <c r="H369" i="13"/>
  <c r="I369" i="13"/>
  <c r="H370" i="13"/>
  <c r="I370" i="13"/>
  <c r="H371" i="13"/>
  <c r="I371" i="13"/>
  <c r="H372" i="13"/>
  <c r="I372" i="13"/>
  <c r="H373" i="13"/>
  <c r="I373" i="13"/>
  <c r="H374" i="13"/>
  <c r="I374" i="13"/>
  <c r="H375" i="13"/>
  <c r="I375" i="13"/>
  <c r="H376" i="13"/>
  <c r="I376" i="13"/>
  <c r="H377" i="13"/>
  <c r="I377" i="13"/>
  <c r="H378" i="13"/>
  <c r="I378" i="13"/>
  <c r="H379" i="13"/>
  <c r="I379" i="13"/>
  <c r="H380" i="13"/>
  <c r="I380" i="13"/>
  <c r="H381" i="13"/>
  <c r="I381" i="13"/>
  <c r="H382" i="13"/>
  <c r="I382" i="13"/>
  <c r="H383" i="13"/>
  <c r="I383" i="13"/>
  <c r="H384" i="13"/>
  <c r="I384" i="13"/>
  <c r="H385" i="13"/>
  <c r="I385" i="13"/>
  <c r="H386" i="13"/>
  <c r="I386" i="13"/>
  <c r="H387" i="13"/>
  <c r="I387" i="13"/>
  <c r="H388" i="13"/>
  <c r="I388" i="13"/>
  <c r="H389" i="13"/>
  <c r="I389" i="13"/>
  <c r="H390" i="13"/>
  <c r="I390" i="13"/>
  <c r="H391" i="13"/>
  <c r="I391" i="13"/>
  <c r="H392" i="13"/>
  <c r="I392" i="13"/>
  <c r="H393" i="13"/>
  <c r="I393" i="13"/>
  <c r="H394" i="13"/>
  <c r="I394" i="13"/>
  <c r="H395" i="13"/>
  <c r="I395" i="13"/>
  <c r="H396" i="13"/>
  <c r="I396" i="13"/>
  <c r="H397" i="13"/>
  <c r="I397" i="13"/>
  <c r="H398" i="13"/>
  <c r="I398" i="13"/>
  <c r="H399" i="13"/>
  <c r="I399" i="13"/>
  <c r="H400" i="13"/>
  <c r="I400" i="13"/>
  <c r="H401" i="13"/>
  <c r="I401" i="13"/>
  <c r="H402" i="13"/>
  <c r="I402" i="13"/>
  <c r="H403" i="13"/>
  <c r="I403" i="13"/>
  <c r="H404" i="13"/>
  <c r="I404" i="13"/>
  <c r="H405" i="13"/>
  <c r="I405" i="13"/>
  <c r="H406" i="13"/>
  <c r="I406" i="13"/>
  <c r="H407" i="13"/>
  <c r="I407" i="13"/>
  <c r="H408" i="13"/>
  <c r="I408" i="13"/>
  <c r="H409" i="13"/>
  <c r="I409" i="13"/>
  <c r="H410" i="13"/>
  <c r="I410" i="13"/>
  <c r="H411" i="13"/>
  <c r="I411" i="13"/>
  <c r="H412" i="13"/>
  <c r="I412" i="13"/>
  <c r="H413" i="13"/>
  <c r="I413" i="13"/>
  <c r="H414" i="13"/>
  <c r="I414" i="13"/>
  <c r="H415" i="13"/>
  <c r="I415" i="13"/>
  <c r="H416" i="13"/>
  <c r="I416" i="13"/>
  <c r="H417" i="13"/>
  <c r="I417" i="13"/>
  <c r="H418" i="13"/>
  <c r="I418" i="13"/>
  <c r="H419" i="13"/>
  <c r="I419" i="13"/>
  <c r="H420" i="13"/>
  <c r="I420" i="13"/>
  <c r="H421" i="13"/>
  <c r="I421" i="13"/>
  <c r="H422" i="13"/>
  <c r="I422" i="13"/>
  <c r="H423" i="13"/>
  <c r="I423" i="13"/>
  <c r="H424" i="13"/>
  <c r="I424" i="13"/>
  <c r="H425" i="13"/>
  <c r="I425" i="13"/>
  <c r="H426" i="13"/>
  <c r="I426" i="13"/>
  <c r="H427" i="13"/>
  <c r="I427" i="13"/>
  <c r="H428" i="13"/>
  <c r="I428" i="13"/>
  <c r="H429" i="13"/>
  <c r="I429" i="13"/>
  <c r="H430" i="13"/>
  <c r="I430" i="13"/>
  <c r="H431" i="13"/>
  <c r="I431" i="13"/>
  <c r="H432" i="13"/>
  <c r="I432" i="13"/>
  <c r="H433" i="13"/>
  <c r="I433" i="13"/>
  <c r="H434" i="13"/>
  <c r="I434" i="13"/>
  <c r="H435" i="13"/>
  <c r="I435" i="13"/>
  <c r="H436" i="13"/>
  <c r="I436" i="13"/>
  <c r="H437" i="13"/>
  <c r="I437" i="13"/>
  <c r="H438" i="13"/>
  <c r="I438" i="13"/>
  <c r="H439" i="13"/>
  <c r="I439" i="13"/>
  <c r="H440" i="13"/>
  <c r="I440" i="13"/>
  <c r="H441" i="13"/>
  <c r="I441" i="13"/>
  <c r="H442" i="13"/>
  <c r="I442" i="13"/>
  <c r="H443" i="13"/>
  <c r="I443" i="13"/>
  <c r="H444" i="13"/>
  <c r="I444" i="13"/>
  <c r="H445" i="13"/>
  <c r="I445" i="13"/>
  <c r="H446" i="13"/>
  <c r="I446" i="13"/>
  <c r="H447" i="13"/>
  <c r="I447" i="13"/>
  <c r="H448" i="13"/>
  <c r="I448" i="13"/>
  <c r="H449" i="13"/>
  <c r="I449" i="13"/>
  <c r="H450" i="13"/>
  <c r="I450" i="13"/>
  <c r="H451" i="13"/>
  <c r="I451" i="13"/>
  <c r="H452" i="13"/>
  <c r="I452" i="13"/>
  <c r="H453" i="13"/>
  <c r="I453" i="13"/>
  <c r="H454" i="13"/>
  <c r="I454" i="13"/>
  <c r="H455" i="13"/>
  <c r="I455" i="13"/>
  <c r="H456" i="13"/>
  <c r="I456" i="13"/>
  <c r="H457" i="13"/>
  <c r="I457" i="13"/>
  <c r="H458" i="13"/>
  <c r="I458" i="13"/>
  <c r="H459" i="13"/>
  <c r="I459" i="13"/>
  <c r="H460" i="13"/>
  <c r="I460" i="13"/>
  <c r="H461" i="13"/>
  <c r="I461" i="13"/>
  <c r="H462" i="13"/>
  <c r="I462" i="13"/>
  <c r="H463" i="13"/>
  <c r="I463" i="13"/>
  <c r="H464" i="13"/>
  <c r="I464" i="13"/>
  <c r="H465" i="13"/>
  <c r="I465" i="13"/>
  <c r="H466" i="13"/>
  <c r="I466" i="13"/>
  <c r="H467" i="13"/>
  <c r="I467" i="13"/>
  <c r="H468" i="13"/>
  <c r="I468" i="13"/>
  <c r="H469" i="13"/>
  <c r="I469" i="13"/>
  <c r="H470" i="13"/>
  <c r="I470" i="13"/>
  <c r="H471" i="13"/>
  <c r="I471" i="13"/>
  <c r="H472" i="13"/>
  <c r="I472" i="13"/>
  <c r="H473" i="13"/>
  <c r="I473" i="13"/>
  <c r="H474" i="13"/>
  <c r="I474" i="13"/>
  <c r="H475" i="13"/>
  <c r="I475" i="13"/>
  <c r="H476" i="13"/>
  <c r="I476" i="13"/>
  <c r="H477" i="13"/>
  <c r="I477" i="13"/>
  <c r="H478" i="13"/>
  <c r="I478" i="13"/>
  <c r="H479" i="13"/>
  <c r="I479" i="13"/>
  <c r="H480" i="13"/>
  <c r="I480" i="13"/>
  <c r="H481" i="13"/>
  <c r="I481" i="13"/>
  <c r="H482" i="13"/>
  <c r="I482" i="13"/>
  <c r="H483" i="13"/>
  <c r="I483" i="13"/>
  <c r="H484" i="13"/>
  <c r="I484" i="13"/>
  <c r="H485" i="13"/>
  <c r="I485" i="13"/>
  <c r="H486" i="13"/>
  <c r="I486" i="13"/>
  <c r="H487" i="13"/>
  <c r="I487" i="13"/>
  <c r="H488" i="13"/>
  <c r="I488" i="13"/>
  <c r="H489" i="13"/>
  <c r="I489" i="13"/>
  <c r="H490" i="13"/>
  <c r="I490" i="13"/>
  <c r="H491" i="13"/>
  <c r="I491" i="13"/>
  <c r="H492" i="13"/>
  <c r="I492" i="13"/>
  <c r="H493" i="13"/>
  <c r="I493" i="13"/>
  <c r="H494" i="13"/>
  <c r="I494" i="13"/>
  <c r="H495" i="13"/>
  <c r="I495" i="13"/>
  <c r="H496" i="13"/>
  <c r="I496" i="13"/>
  <c r="H497" i="13"/>
  <c r="I497" i="13"/>
  <c r="H498" i="13"/>
  <c r="I498" i="13"/>
  <c r="H499" i="13"/>
  <c r="I499" i="13"/>
  <c r="H500" i="13"/>
  <c r="I500" i="13"/>
  <c r="H501" i="13"/>
  <c r="I501" i="13"/>
  <c r="H502" i="13"/>
  <c r="I502" i="13"/>
  <c r="H503" i="13"/>
  <c r="I503" i="13"/>
  <c r="H504" i="13"/>
  <c r="I504" i="13"/>
  <c r="H505" i="13"/>
  <c r="I505" i="13"/>
  <c r="H506" i="13"/>
  <c r="I506" i="13"/>
  <c r="H507" i="13"/>
  <c r="I507" i="13"/>
  <c r="H508" i="13"/>
  <c r="I508" i="13"/>
  <c r="H509" i="13"/>
  <c r="I509" i="13"/>
  <c r="H510" i="13"/>
  <c r="I510" i="13"/>
  <c r="H511" i="13"/>
  <c r="I511" i="13"/>
  <c r="H512" i="13"/>
  <c r="I512" i="13"/>
  <c r="H513" i="13"/>
  <c r="I513" i="13"/>
  <c r="H514" i="13"/>
  <c r="I514" i="13"/>
  <c r="H515" i="13"/>
  <c r="I515" i="13"/>
  <c r="H516" i="13"/>
  <c r="I516" i="13"/>
  <c r="H517" i="13"/>
  <c r="I517" i="13"/>
  <c r="H518" i="13"/>
  <c r="I518" i="13"/>
  <c r="H519" i="13"/>
  <c r="I519" i="13"/>
  <c r="H520" i="13"/>
  <c r="I520" i="13"/>
  <c r="H521" i="13"/>
  <c r="I521" i="13"/>
  <c r="H522" i="13"/>
  <c r="I522" i="13"/>
  <c r="H523" i="13"/>
  <c r="I523" i="13"/>
  <c r="H524" i="13"/>
  <c r="I524" i="13"/>
  <c r="H525" i="13"/>
  <c r="I525" i="13"/>
  <c r="H526" i="13"/>
  <c r="I526" i="13"/>
  <c r="H527" i="13"/>
  <c r="I527" i="13"/>
  <c r="H528" i="13"/>
  <c r="I528" i="13"/>
  <c r="H529" i="13"/>
  <c r="I529" i="13"/>
  <c r="H530" i="13"/>
  <c r="I530" i="13"/>
  <c r="H531" i="13"/>
  <c r="I531" i="13"/>
  <c r="H532" i="13"/>
  <c r="I532" i="13"/>
  <c r="H533" i="13"/>
  <c r="I533" i="13"/>
  <c r="H534" i="13"/>
  <c r="I534" i="13"/>
  <c r="H535" i="13"/>
  <c r="I535" i="13"/>
  <c r="H536" i="13"/>
  <c r="I536" i="13"/>
  <c r="H537" i="13"/>
  <c r="I537" i="13"/>
  <c r="H538" i="13"/>
  <c r="I538" i="13"/>
  <c r="H539" i="13"/>
  <c r="I539" i="13"/>
  <c r="H540" i="13"/>
  <c r="I540" i="13"/>
  <c r="H541" i="13"/>
  <c r="I541" i="13"/>
  <c r="H542" i="13"/>
  <c r="I542" i="13"/>
  <c r="H543" i="13"/>
  <c r="I543" i="13"/>
  <c r="H544" i="13"/>
  <c r="I544" i="13"/>
  <c r="H545" i="13"/>
  <c r="I545" i="13"/>
  <c r="H546" i="13"/>
  <c r="I546" i="13"/>
  <c r="H547" i="13"/>
  <c r="I547" i="13"/>
  <c r="H548" i="13"/>
  <c r="I548" i="13"/>
  <c r="H549" i="13"/>
  <c r="I549" i="13"/>
  <c r="H550" i="13"/>
  <c r="I550" i="13"/>
  <c r="H551" i="13"/>
  <c r="I551" i="13"/>
  <c r="H552" i="13"/>
  <c r="I552" i="13"/>
  <c r="H553" i="13"/>
  <c r="I553" i="13"/>
  <c r="H554" i="13"/>
  <c r="I554" i="13"/>
  <c r="H555" i="13"/>
  <c r="I555" i="13"/>
  <c r="H556" i="13"/>
  <c r="I556" i="13"/>
  <c r="H557" i="13"/>
  <c r="I557" i="13"/>
  <c r="H558" i="13"/>
  <c r="I558" i="13"/>
  <c r="H559" i="13"/>
  <c r="I559" i="13"/>
  <c r="H560" i="13"/>
  <c r="I560" i="13"/>
  <c r="H561" i="13"/>
  <c r="I561" i="13"/>
  <c r="H562" i="13"/>
  <c r="I562" i="13"/>
  <c r="H563" i="13"/>
  <c r="I563" i="13"/>
  <c r="H564" i="13"/>
  <c r="I564" i="13"/>
  <c r="H565" i="13"/>
  <c r="I565" i="13"/>
  <c r="H566" i="13"/>
  <c r="I566" i="13"/>
  <c r="H567" i="13"/>
  <c r="I567" i="13"/>
  <c r="H568" i="13"/>
  <c r="I568" i="13"/>
  <c r="H569" i="13"/>
  <c r="I569" i="13"/>
  <c r="H570" i="13"/>
  <c r="I570" i="13"/>
  <c r="H571" i="13"/>
  <c r="I571" i="13"/>
  <c r="H572" i="13"/>
  <c r="I572" i="13"/>
  <c r="H573" i="13"/>
  <c r="I573" i="13"/>
  <c r="H574" i="13"/>
  <c r="I574" i="13"/>
  <c r="H575" i="13"/>
  <c r="I575" i="13"/>
  <c r="H576" i="13"/>
  <c r="I576" i="13"/>
  <c r="H577" i="13"/>
  <c r="I577" i="13"/>
  <c r="H578" i="13"/>
  <c r="I578" i="13"/>
  <c r="H579" i="13"/>
  <c r="I579" i="13"/>
  <c r="H580" i="13"/>
  <c r="I580" i="13"/>
  <c r="H581" i="13"/>
  <c r="I581" i="13"/>
  <c r="H582" i="13"/>
  <c r="I582" i="13"/>
  <c r="H583" i="13"/>
  <c r="I583" i="13"/>
  <c r="H584" i="13"/>
  <c r="I584" i="13"/>
  <c r="H585" i="13"/>
  <c r="I585" i="13"/>
  <c r="H586" i="13"/>
  <c r="I586" i="13"/>
  <c r="H587" i="13"/>
  <c r="I587" i="13"/>
  <c r="H588" i="13"/>
  <c r="I588" i="13"/>
  <c r="H589" i="13"/>
  <c r="I589" i="13"/>
  <c r="H590" i="13"/>
  <c r="I590" i="13"/>
  <c r="H591" i="13"/>
  <c r="I591" i="13"/>
  <c r="H592" i="13"/>
  <c r="I592" i="13"/>
  <c r="H593" i="13"/>
  <c r="I593" i="13"/>
  <c r="H594" i="13"/>
  <c r="I594" i="13"/>
  <c r="H595" i="13"/>
  <c r="I595" i="13"/>
  <c r="H596" i="13"/>
  <c r="I596" i="13"/>
  <c r="H597" i="13"/>
  <c r="I597" i="13"/>
  <c r="H598" i="13"/>
  <c r="I598" i="13"/>
  <c r="H599" i="13"/>
  <c r="I599" i="13"/>
  <c r="H600" i="13"/>
  <c r="I600" i="13"/>
  <c r="H601" i="13"/>
  <c r="I601" i="13"/>
  <c r="H602" i="13"/>
  <c r="I602" i="13"/>
  <c r="H603" i="13"/>
  <c r="I603" i="13"/>
  <c r="H604" i="13"/>
  <c r="I604" i="13"/>
  <c r="H605" i="13"/>
  <c r="I605" i="13"/>
  <c r="H606" i="13"/>
  <c r="I606" i="13"/>
  <c r="H607" i="13"/>
  <c r="I607" i="13"/>
  <c r="H608" i="13"/>
  <c r="I608" i="13"/>
  <c r="H609" i="13"/>
  <c r="I609" i="13"/>
  <c r="H610" i="13"/>
  <c r="I610" i="13"/>
  <c r="H611" i="13"/>
  <c r="I611" i="13"/>
  <c r="H612" i="13"/>
  <c r="I612" i="13"/>
  <c r="H613" i="13"/>
  <c r="I613" i="13"/>
  <c r="H614" i="13"/>
  <c r="I614" i="13"/>
  <c r="H615" i="13"/>
  <c r="I615" i="13"/>
  <c r="H616" i="13"/>
  <c r="I616" i="13"/>
  <c r="H617" i="13"/>
  <c r="I617" i="13"/>
  <c r="H618" i="13"/>
  <c r="I618" i="13"/>
  <c r="H619" i="13"/>
  <c r="I619" i="13"/>
  <c r="H620" i="13"/>
  <c r="I620" i="13"/>
  <c r="H621" i="13"/>
  <c r="I621" i="13"/>
  <c r="H622" i="13"/>
  <c r="I622" i="13"/>
  <c r="H623" i="13"/>
  <c r="I623" i="13"/>
  <c r="H624" i="13"/>
  <c r="I624" i="13"/>
  <c r="H625" i="13"/>
  <c r="I625" i="13"/>
  <c r="H626" i="13"/>
  <c r="I626" i="13"/>
  <c r="H627" i="13"/>
  <c r="I627" i="13"/>
  <c r="H628" i="13"/>
  <c r="I628" i="13"/>
  <c r="H629" i="13"/>
  <c r="I629" i="13"/>
  <c r="H630" i="13"/>
  <c r="I630" i="13"/>
  <c r="H631" i="13"/>
  <c r="I631" i="13"/>
  <c r="H632" i="13"/>
  <c r="I632" i="13"/>
  <c r="H633" i="13"/>
  <c r="I633" i="13"/>
  <c r="H634" i="13"/>
  <c r="I634" i="13"/>
  <c r="H635" i="13"/>
  <c r="I635" i="13"/>
  <c r="H636" i="13"/>
  <c r="I636" i="13"/>
  <c r="H637" i="13"/>
  <c r="I637" i="13"/>
  <c r="H638" i="13"/>
  <c r="I638" i="13"/>
  <c r="H639" i="13"/>
  <c r="I639" i="13"/>
  <c r="H640" i="13"/>
  <c r="I640" i="13"/>
  <c r="H641" i="13"/>
  <c r="I641" i="13"/>
  <c r="H642" i="13"/>
  <c r="I642" i="13"/>
  <c r="H643" i="13"/>
  <c r="I643" i="13"/>
  <c r="H644" i="13"/>
  <c r="I644" i="13"/>
  <c r="H645" i="13"/>
  <c r="I645" i="13"/>
  <c r="H646" i="13"/>
  <c r="I646" i="13"/>
  <c r="H647" i="13"/>
  <c r="I647" i="13"/>
  <c r="H648" i="13"/>
  <c r="I648" i="13"/>
  <c r="H649" i="13"/>
  <c r="I649" i="13"/>
  <c r="H650" i="13"/>
  <c r="I650" i="13"/>
  <c r="H651" i="13"/>
  <c r="I651" i="13"/>
  <c r="H652" i="13"/>
  <c r="I652" i="13"/>
  <c r="H653" i="13"/>
  <c r="I653" i="13"/>
  <c r="H654" i="13"/>
  <c r="I654" i="13"/>
  <c r="H655" i="13"/>
  <c r="I655" i="13"/>
  <c r="H656" i="13"/>
  <c r="I656" i="13"/>
  <c r="H657" i="13"/>
  <c r="I657" i="13"/>
  <c r="H658" i="13"/>
  <c r="I658" i="13"/>
  <c r="H659" i="13"/>
  <c r="I659" i="13"/>
  <c r="H660" i="13"/>
  <c r="I660" i="13"/>
  <c r="H661" i="13"/>
  <c r="I661" i="13"/>
  <c r="H662" i="13"/>
  <c r="I662" i="13"/>
  <c r="H663" i="13"/>
  <c r="I663" i="13"/>
  <c r="H664" i="13"/>
  <c r="I664" i="13"/>
  <c r="H665" i="13"/>
  <c r="I665" i="13"/>
  <c r="H666" i="13"/>
  <c r="I666" i="13"/>
  <c r="H667" i="13"/>
  <c r="I667" i="13"/>
  <c r="H668" i="13"/>
  <c r="I668" i="13"/>
  <c r="H669" i="13"/>
  <c r="I669" i="13"/>
  <c r="H670" i="13"/>
  <c r="I670" i="13"/>
  <c r="H671" i="13"/>
  <c r="I671" i="13"/>
  <c r="H672" i="13"/>
  <c r="I672" i="13"/>
  <c r="H673" i="13"/>
  <c r="I673" i="13"/>
  <c r="H674" i="13"/>
  <c r="I674" i="13"/>
  <c r="H675" i="13"/>
  <c r="I675" i="13"/>
  <c r="H676" i="13"/>
  <c r="I676" i="13"/>
  <c r="H677" i="13"/>
  <c r="I677" i="13"/>
  <c r="H678" i="13"/>
  <c r="I678" i="13"/>
  <c r="H679" i="13"/>
  <c r="I679" i="13"/>
  <c r="H680" i="13"/>
  <c r="I680" i="13"/>
  <c r="H681" i="13"/>
  <c r="I681" i="13"/>
  <c r="H682" i="13"/>
  <c r="I682" i="13"/>
  <c r="H683" i="13"/>
  <c r="I683" i="13"/>
  <c r="H684" i="13"/>
  <c r="I684" i="13"/>
  <c r="H685" i="13"/>
  <c r="I685" i="13"/>
  <c r="H686" i="13"/>
  <c r="I686" i="13"/>
  <c r="H687" i="13"/>
  <c r="I687" i="13"/>
  <c r="H688" i="13"/>
  <c r="I688" i="13"/>
  <c r="H689" i="13"/>
  <c r="I689" i="13"/>
  <c r="H690" i="13"/>
  <c r="I690" i="13"/>
  <c r="H691" i="13"/>
  <c r="I691" i="13"/>
  <c r="H692" i="13"/>
  <c r="I692" i="13"/>
  <c r="H693" i="13"/>
  <c r="I693" i="13"/>
  <c r="H694" i="13"/>
  <c r="I694" i="13"/>
  <c r="H695" i="13"/>
  <c r="I695" i="13"/>
  <c r="H696" i="13"/>
  <c r="I696" i="13"/>
  <c r="H697" i="13"/>
  <c r="I697" i="13"/>
  <c r="H698" i="13"/>
  <c r="I698" i="13"/>
  <c r="H699" i="13"/>
  <c r="I699" i="13"/>
  <c r="H700" i="13"/>
  <c r="I700" i="13"/>
  <c r="H701" i="13"/>
  <c r="I701" i="13"/>
  <c r="H702" i="13"/>
  <c r="I702" i="13"/>
  <c r="H703" i="13"/>
  <c r="I703" i="13"/>
  <c r="H704" i="13"/>
  <c r="I704" i="13"/>
  <c r="H705" i="13"/>
  <c r="I705" i="13"/>
  <c r="H706" i="13"/>
  <c r="I706" i="13"/>
  <c r="H707" i="13"/>
  <c r="I707" i="13"/>
  <c r="H708" i="13"/>
  <c r="I708" i="13"/>
  <c r="H709" i="13"/>
  <c r="I709" i="13"/>
  <c r="H710" i="13"/>
  <c r="I710" i="13"/>
  <c r="H711" i="13"/>
  <c r="I711" i="13"/>
  <c r="H712" i="13"/>
  <c r="I712" i="13"/>
  <c r="H713" i="13"/>
  <c r="I713" i="13"/>
  <c r="H714" i="13"/>
  <c r="I10" i="13"/>
  <c r="H10" i="13"/>
  <c r="H3" i="13"/>
  <c r="I3" i="13"/>
  <c r="J3" i="13" s="1"/>
  <c r="H4" i="13"/>
  <c r="I4" i="13"/>
  <c r="J4" i="13" s="1"/>
  <c r="H5" i="13"/>
  <c r="I5" i="13"/>
  <c r="J5" i="13" s="1"/>
  <c r="H6" i="13"/>
  <c r="I6" i="13"/>
  <c r="J6" i="13" s="1"/>
  <c r="H7" i="13"/>
  <c r="I7" i="13"/>
  <c r="J7" i="13" s="1"/>
  <c r="I2" i="13"/>
  <c r="H2" i="13"/>
  <c r="M2" i="13" l="1"/>
  <c r="M3" i="13"/>
  <c r="N2" i="13" s="1"/>
  <c r="AC5" i="11"/>
  <c r="AC4" i="11"/>
  <c r="N3" i="13" l="1"/>
  <c r="AA8" i="11"/>
  <c r="AA9" i="11" s="1"/>
  <c r="Q3" i="11"/>
  <c r="Q5" i="11"/>
  <c r="Q6" i="11"/>
  <c r="Q7" i="11"/>
  <c r="Q8" i="11"/>
  <c r="Q9" i="11"/>
  <c r="Q10" i="11"/>
  <c r="Q4" i="11"/>
  <c r="R4" i="11"/>
  <c r="R5" i="11"/>
  <c r="R6" i="11"/>
  <c r="R7" i="11"/>
  <c r="R8" i="11"/>
  <c r="R9" i="11"/>
  <c r="R10" i="11"/>
  <c r="R3" i="11"/>
  <c r="H10" i="11"/>
  <c r="I4" i="11"/>
  <c r="J4" i="11" s="1"/>
  <c r="I5" i="11"/>
  <c r="J5" i="11" s="1"/>
  <c r="I3" i="11"/>
  <c r="J3" i="11" s="1"/>
  <c r="I8" i="11" l="1"/>
  <c r="W4" i="11"/>
  <c r="W6" i="11"/>
  <c r="W5" i="11"/>
  <c r="AG47" i="7"/>
  <c r="AG46" i="7"/>
  <c r="AG39" i="7"/>
  <c r="AG38" i="7"/>
  <c r="AG31" i="7"/>
  <c r="AG30" i="7"/>
  <c r="AG23" i="7"/>
  <c r="AG22" i="7"/>
  <c r="AG15" i="7"/>
  <c r="AG14" i="7"/>
  <c r="AE3" i="7"/>
  <c r="AF7" i="7" s="1"/>
  <c r="AG7" i="7" s="1"/>
  <c r="F17" i="7"/>
  <c r="S10" i="11" l="1"/>
  <c r="S4" i="11"/>
  <c r="S8" i="11"/>
  <c r="S6" i="11"/>
  <c r="S5" i="11"/>
  <c r="S7" i="11"/>
  <c r="S9" i="11"/>
  <c r="AH46" i="7"/>
  <c r="AH30" i="7"/>
  <c r="AH22" i="7"/>
  <c r="AH38" i="7"/>
  <c r="AH23" i="7"/>
  <c r="AH39" i="7"/>
  <c r="AH14" i="7"/>
  <c r="AH31" i="7"/>
  <c r="AH47" i="7"/>
  <c r="AH50" i="7" s="1"/>
  <c r="AH15" i="7"/>
  <c r="AF8" i="7"/>
  <c r="AG8" i="7" s="1"/>
  <c r="AH8" i="7" s="1"/>
  <c r="E18" i="7"/>
  <c r="F16" i="7"/>
  <c r="G24" i="7" s="1"/>
  <c r="S11" i="11" l="1"/>
  <c r="AH34" i="7"/>
  <c r="AH26" i="7"/>
  <c r="AH42" i="7"/>
  <c r="AH18" i="7"/>
  <c r="AH7" i="7"/>
  <c r="AH11" i="7" s="1"/>
  <c r="F18" i="7"/>
  <c r="F19" i="7"/>
  <c r="F20" i="7"/>
  <c r="G16" i="7"/>
  <c r="G17" i="7" l="1"/>
  <c r="H17" i="7" s="1"/>
  <c r="G20" i="7"/>
  <c r="H20" i="7" s="1"/>
  <c r="G18" i="7"/>
  <c r="H18" i="7" s="1"/>
  <c r="G19" i="7"/>
  <c r="H19" i="7" s="1"/>
  <c r="E20" i="7"/>
  <c r="E17" i="7"/>
  <c r="E19" i="7"/>
  <c r="E16" i="7"/>
  <c r="E24" i="7" l="1"/>
  <c r="E25"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F05685-1F52-4BBF-B4BD-341F3F648AF5}" name="Query - All_Measures" description="Connection to the 'All_Measures' query in the workbook." type="100" refreshedVersion="6" minRefreshableVersion="5">
    <extLst>
      <ext xmlns:x15="http://schemas.microsoft.com/office/spreadsheetml/2010/11/main" uri="{DE250136-89BD-433C-8126-D09CA5730AF9}">
        <x15:connection id="0b2956f3-d3f9-4f73-9d92-7ad0fde227fe">
          <x15:oledbPr connection="Provider=Microsoft.Mashup.OleDb.1;Data Source=$Workbook$;Location=All_Measures;Extended Properties=&quot;&quot;">
            <x15:dbTables>
              <x15:dbTable name="All_Measures"/>
            </x15:dbTables>
          </x15:oledbPr>
        </x15:connection>
      </ext>
    </extLst>
  </connection>
  <connection id="2" xr16:uid="{CCEEEFCB-A343-4285-948E-27AB43C1998B}" name="Query - Dim_Customers" description="Connection to the 'Dim_Customers' query in the workbook." type="100" refreshedVersion="6" minRefreshableVersion="5">
    <extLst>
      <ext xmlns:x15="http://schemas.microsoft.com/office/spreadsheetml/2010/11/main" uri="{DE250136-89BD-433C-8126-D09CA5730AF9}">
        <x15:connection id="c912389b-cd17-4321-a4dc-9573cf28e1fc"/>
      </ext>
    </extLst>
  </connection>
  <connection id="3" xr16:uid="{1C135439-8CBA-44D0-9780-7C72EB7D0F67}" name="Query - Dim_Date" description="Connection to the 'Dim_Date' query in the workbook." type="100" refreshedVersion="6" minRefreshableVersion="5">
    <extLst>
      <ext xmlns:x15="http://schemas.microsoft.com/office/spreadsheetml/2010/11/main" uri="{DE250136-89BD-433C-8126-D09CA5730AF9}">
        <x15:connection id="e1d21683-3d81-431c-88c1-a3ee5e829f7a">
          <x15:oledbPr connection="Provider=Microsoft.Mashup.OleDb.1;Data Source=$Workbook$;Location=Dim_Date;Extended Properties=&quot;&quot;">
            <x15:dbTables>
              <x15:dbTable name="Dim_Date"/>
            </x15:dbTables>
          </x15:oledbPr>
        </x15:connection>
      </ext>
    </extLst>
  </connection>
  <connection id="4" xr16:uid="{58BD2167-FDB5-4C07-BABE-7BF6CF7A5CE9}" name="Query - Dim_Product" description="Connection to the 'Dim_Product' query in the workbook." type="100" refreshedVersion="6" minRefreshableVersion="5">
    <extLst>
      <ext xmlns:x15="http://schemas.microsoft.com/office/spreadsheetml/2010/11/main" uri="{DE250136-89BD-433C-8126-D09CA5730AF9}">
        <x15:connection id="304186b4-a410-4d50-b3a9-a290a9c13df7">
          <x15:oledbPr connection="Provider=Microsoft.Mashup.OleDb.1;Data Source=$Workbook$;Location=Dim_Product;Extended Properties=&quot;&quot;">
            <x15:dbTables>
              <x15:dbTable name="Dim_Product"/>
            </x15:dbTables>
          </x15:oledbPr>
        </x15:connection>
      </ext>
    </extLst>
  </connection>
  <connection id="5" xr16:uid="{A3B057E1-BC9B-4CCE-9A0D-73529CC36A3A}" name="Query - Dim_Stores" description="Connection to the 'Dim_Stores' query in the workbook." type="100" refreshedVersion="6" minRefreshableVersion="5">
    <extLst>
      <ext xmlns:x15="http://schemas.microsoft.com/office/spreadsheetml/2010/11/main" uri="{DE250136-89BD-433C-8126-D09CA5730AF9}">
        <x15:connection id="d05e6fdd-374e-441f-99b8-7d7715bef66c">
          <x15:oledbPr connection="Provider=Microsoft.Mashup.OleDb.1;Data Source=$Workbook$;Location=Dim_Stores;Extended Properties=&quot;&quot;">
            <x15:dbTables>
              <x15:dbTable name="Dim_Stores"/>
            </x15:dbTables>
          </x15:oledbPr>
        </x15:connection>
      </ext>
    </extLst>
  </connection>
  <connection id="6" xr16:uid="{A2879BD7-E0A5-4EAC-801F-B487750CF985}" name="Query - Fact_Sales" description="Connection to the 'Fact_Sales' query in the workbook." type="100" refreshedVersion="6" minRefreshableVersion="5">
    <extLst>
      <ext xmlns:x15="http://schemas.microsoft.com/office/spreadsheetml/2010/11/main" uri="{DE250136-89BD-433C-8126-D09CA5730AF9}">
        <x15:connection id="956caaf0-ec89-4820-be64-fdb902fc3b16">
          <x15:oledbPr connection="Provider=Microsoft.Mashup.OleDb.1;Data Source=$Workbook$;Location=Fact_Sales;Extended Properties=&quot;&quot;">
            <x15:dbTables>
              <x15:dbTable name="Fact_Sales"/>
            </x15:dbTables>
          </x15:oledbPr>
        </x15:connection>
      </ext>
    </extLst>
  </connection>
  <connection id="7" xr16:uid="{7BCD4754-FE9E-4B74-8EB6-23859B769E4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<sst xmlns="http://schemas.openxmlformats.org/spreadsheetml/2006/main" count="34292" uniqueCount="34220">
  <si>
    <t>Total COGS</t>
  </si>
  <si>
    <t>Total Revenue</t>
  </si>
  <si>
    <t>Total Profit</t>
  </si>
  <si>
    <t>Total Fact Sales</t>
  </si>
  <si>
    <t>%Profit Margin</t>
  </si>
  <si>
    <t>Total Products</t>
  </si>
  <si>
    <t>Sold Products</t>
  </si>
  <si>
    <t>Unsold Products</t>
  </si>
  <si>
    <t>#Transactions</t>
  </si>
  <si>
    <t>Total Qty</t>
  </si>
  <si>
    <t>Year</t>
  </si>
  <si>
    <t>Option Button</t>
  </si>
  <si>
    <t>Above Average</t>
  </si>
  <si>
    <t>Total</t>
  </si>
  <si>
    <t>Percentage</t>
  </si>
  <si>
    <t>Caption</t>
  </si>
  <si>
    <t xml:space="preserve"> Revenue</t>
  </si>
  <si>
    <t xml:space="preserve"> Profit</t>
  </si>
  <si>
    <t>Check Selected Year</t>
  </si>
  <si>
    <t>Selected Yr</t>
  </si>
  <si>
    <t>Prev Yr</t>
  </si>
  <si>
    <t>Profit</t>
  </si>
  <si>
    <t>YoY Change</t>
  </si>
  <si>
    <t>Revenue</t>
  </si>
  <si>
    <t>COGS</t>
  </si>
  <si>
    <t>Qty</t>
  </si>
  <si>
    <t>Avrg Order Value</t>
  </si>
  <si>
    <t>YTD Revenue</t>
  </si>
  <si>
    <t>LY Revenue</t>
  </si>
  <si>
    <t xml:space="preserve"> </t>
  </si>
  <si>
    <t xml:space="preserve">  </t>
  </si>
  <si>
    <t>Apr</t>
  </si>
  <si>
    <t>Aug</t>
  </si>
  <si>
    <t>Dec</t>
  </si>
  <si>
    <t>Feb</t>
  </si>
  <si>
    <t>Jan</t>
  </si>
  <si>
    <t>Jul</t>
  </si>
  <si>
    <t>Jun</t>
  </si>
  <si>
    <t>Mar</t>
  </si>
  <si>
    <t>May</t>
  </si>
  <si>
    <t>Nov</t>
  </si>
  <si>
    <t>Oct</t>
  </si>
  <si>
    <t>Sep</t>
  </si>
  <si>
    <t>Month Name</t>
  </si>
  <si>
    <t>Day Of Week</t>
  </si>
  <si>
    <t>Fri</t>
  </si>
  <si>
    <t>Mon</t>
  </si>
  <si>
    <t>Sat</t>
  </si>
  <si>
    <t>Sun</t>
  </si>
  <si>
    <t>Thu</t>
  </si>
  <si>
    <t>Tue</t>
  </si>
  <si>
    <t>Wed</t>
  </si>
  <si>
    <t>Highlight</t>
  </si>
  <si>
    <t>Day Type</t>
  </si>
  <si>
    <t>Weekday</t>
  </si>
  <si>
    <t>Weekend</t>
  </si>
  <si>
    <t>%</t>
  </si>
  <si>
    <t>TOP</t>
  </si>
  <si>
    <t>Quarter</t>
  </si>
  <si>
    <t>Q-1</t>
  </si>
  <si>
    <t>Q-2</t>
  </si>
  <si>
    <t>Q-3</t>
  </si>
  <si>
    <t>Q-4</t>
  </si>
  <si>
    <t>Sum of Profit</t>
  </si>
  <si>
    <t>Product Name</t>
  </si>
  <si>
    <t>Accessories Product 119</t>
  </si>
  <si>
    <t>Accessories Product 14</t>
  </si>
  <si>
    <t>Accessories Product 152</t>
  </si>
  <si>
    <t>Accessories Product 161</t>
  </si>
  <si>
    <t>Accessories Product 17</t>
  </si>
  <si>
    <t>Accessories Product 178</t>
  </si>
  <si>
    <t>Accessories Product 180</t>
  </si>
  <si>
    <t>Accessories Product 182</t>
  </si>
  <si>
    <t>Accessories Product 186</t>
  </si>
  <si>
    <t>Accessories Product 189</t>
  </si>
  <si>
    <t>Accessories Product 190</t>
  </si>
  <si>
    <t>Accessories Product 191</t>
  </si>
  <si>
    <t>Accessories Product 22</t>
  </si>
  <si>
    <t>Accessories Product 227</t>
  </si>
  <si>
    <t>Accessories Product 237</t>
  </si>
  <si>
    <t>Accessories Product 241</t>
  </si>
  <si>
    <t>Accessories Product 262</t>
  </si>
  <si>
    <t>Accessories Product 274</t>
  </si>
  <si>
    <t>Accessories Product 302</t>
  </si>
  <si>
    <t>Accessories Product 303</t>
  </si>
  <si>
    <t>Accessories Product 309</t>
  </si>
  <si>
    <t>Accessories Product 319</t>
  </si>
  <si>
    <t>Accessories Product 333</t>
  </si>
  <si>
    <t>Accessories Product 337</t>
  </si>
  <si>
    <t>Accessories Product 354</t>
  </si>
  <si>
    <t>Accessories Product 370</t>
  </si>
  <si>
    <t>Accessories Product 383</t>
  </si>
  <si>
    <t>Accessories Product 39</t>
  </si>
  <si>
    <t>Accessories Product 406</t>
  </si>
  <si>
    <t>Accessories Product 415</t>
  </si>
  <si>
    <t>Accessories Product 452</t>
  </si>
  <si>
    <t>Accessories Product 479</t>
  </si>
  <si>
    <t>Accessories Product 488</t>
  </si>
  <si>
    <t>Accessories Product 494</t>
  </si>
  <si>
    <t>Accessories Product 509</t>
  </si>
  <si>
    <t>Accessories Product 529</t>
  </si>
  <si>
    <t>Accessories Product 536</t>
  </si>
  <si>
    <t>Accessories Product 556</t>
  </si>
  <si>
    <t>Accessories Product 566</t>
  </si>
  <si>
    <t>Accessories Product 57</t>
  </si>
  <si>
    <t>Accessories Product 572</t>
  </si>
  <si>
    <t>Accessories Product 585</t>
  </si>
  <si>
    <t>Accessories Product 607</t>
  </si>
  <si>
    <t>Accessories Product 62</t>
  </si>
  <si>
    <t>Accessories Product 65</t>
  </si>
  <si>
    <t>Accessories Product 658</t>
  </si>
  <si>
    <t>Accessories Product 663</t>
  </si>
  <si>
    <t>Accessories Product 691</t>
  </si>
  <si>
    <t>Accessories Product 692</t>
  </si>
  <si>
    <t>Accessories Product 729</t>
  </si>
  <si>
    <t>Accessories Product 741</t>
  </si>
  <si>
    <t>Accessories Product 758</t>
  </si>
  <si>
    <t>Accessories Product 78</t>
  </si>
  <si>
    <t>Accessories Product 783</t>
  </si>
  <si>
    <t>Accessories Product 797</t>
  </si>
  <si>
    <t>Accessories Product 81</t>
  </si>
  <si>
    <t>Accessories Product 86</t>
  </si>
  <si>
    <t>Accessories Product 9</t>
  </si>
  <si>
    <t>Beverages Product 103</t>
  </si>
  <si>
    <t>Beverages Product 117</t>
  </si>
  <si>
    <t>Beverages Product 143</t>
  </si>
  <si>
    <t>Beverages Product 162</t>
  </si>
  <si>
    <t>Beverages Product 168</t>
  </si>
  <si>
    <t>Beverages Product 18</t>
  </si>
  <si>
    <t>Beverages Product 195</t>
  </si>
  <si>
    <t>Beverages Product 205</t>
  </si>
  <si>
    <t>Beverages Product 234</t>
  </si>
  <si>
    <t>Beverages Product 249</t>
  </si>
  <si>
    <t>Beverages Product 25</t>
  </si>
  <si>
    <t>Beverages Product 280</t>
  </si>
  <si>
    <t>Beverages Product 283</t>
  </si>
  <si>
    <t>Beverages Product 287</t>
  </si>
  <si>
    <t>Beverages Product 293</t>
  </si>
  <si>
    <t>Beverages Product 297</t>
  </si>
  <si>
    <t>Beverages Product 300</t>
  </si>
  <si>
    <t>Beverages Product 312</t>
  </si>
  <si>
    <t>Beverages Product 313</t>
  </si>
  <si>
    <t>Beverages Product 341</t>
  </si>
  <si>
    <t>Beverages Product 352</t>
  </si>
  <si>
    <t>Beverages Product 37</t>
  </si>
  <si>
    <t>Beverages Product 38</t>
  </si>
  <si>
    <t>Beverages Product 396</t>
  </si>
  <si>
    <t>Beverages Product 4</t>
  </si>
  <si>
    <t>Beverages Product 419</t>
  </si>
  <si>
    <t>Beverages Product 438</t>
  </si>
  <si>
    <t>Beverages Product 442</t>
  </si>
  <si>
    <t>Beverages Product 445</t>
  </si>
  <si>
    <t>Beverages Product 45</t>
  </si>
  <si>
    <t>Beverages Product 484</t>
  </si>
  <si>
    <t>Beverages Product 506</t>
  </si>
  <si>
    <t>Beverages Product 51</t>
  </si>
  <si>
    <t>Beverages Product 524</t>
  </si>
  <si>
    <t>Beverages Product 527</t>
  </si>
  <si>
    <t>Beverages Product 533</t>
  </si>
  <si>
    <t>Beverages Product 55</t>
  </si>
  <si>
    <t>Beverages Product 562</t>
  </si>
  <si>
    <t>Beverages Product 569</t>
  </si>
  <si>
    <t>Beverages Product 574</t>
  </si>
  <si>
    <t>Beverages Product 582</t>
  </si>
  <si>
    <t>Beverages Product 615</t>
  </si>
  <si>
    <t>Beverages Product 624</t>
  </si>
  <si>
    <t>Beverages Product 625</t>
  </si>
  <si>
    <t>Beverages Product 63</t>
  </si>
  <si>
    <t>Beverages Product 633</t>
  </si>
  <si>
    <t>Beverages Product 640</t>
  </si>
  <si>
    <t>Beverages Product 650</t>
  </si>
  <si>
    <t>Beverages Product 661</t>
  </si>
  <si>
    <t>Beverages Product 662</t>
  </si>
  <si>
    <t>Beverages Product 674</t>
  </si>
  <si>
    <t>Beverages Product 684</t>
  </si>
  <si>
    <t>Beverages Product 69</t>
  </si>
  <si>
    <t>Beverages Product 704</t>
  </si>
  <si>
    <t>Beverages Product 725</t>
  </si>
  <si>
    <t>Beverages Product 734</t>
  </si>
  <si>
    <t>Beverages Product 735</t>
  </si>
  <si>
    <t>Beverages Product 736</t>
  </si>
  <si>
    <t>Beverages Product 772</t>
  </si>
  <si>
    <t>Beverages Product 776</t>
  </si>
  <si>
    <t>Beverages Product 778</t>
  </si>
  <si>
    <t>Beverages Product 789</t>
  </si>
  <si>
    <t>Decor Product 100</t>
  </si>
  <si>
    <t>Decor Product 125</t>
  </si>
  <si>
    <t>Decor Product 138</t>
  </si>
  <si>
    <t>Decor Product 140</t>
  </si>
  <si>
    <t>Decor Product 142</t>
  </si>
  <si>
    <t>Decor Product 148</t>
  </si>
  <si>
    <t>Decor Product 16</t>
  </si>
  <si>
    <t>Decor Product 210</t>
  </si>
  <si>
    <t>Decor Product 228</t>
  </si>
  <si>
    <t>Decor Product 23</t>
  </si>
  <si>
    <t>Decor Product 238</t>
  </si>
  <si>
    <t>Decor Product 242</t>
  </si>
  <si>
    <t>Decor Product 252</t>
  </si>
  <si>
    <t>Decor Product 26</t>
  </si>
  <si>
    <t>Decor Product 261</t>
  </si>
  <si>
    <t>Decor Product 276</t>
  </si>
  <si>
    <t>Decor Product 281</t>
  </si>
  <si>
    <t>Decor Product 296</t>
  </si>
  <si>
    <t>Decor Product 31</t>
  </si>
  <si>
    <t>Decor Product 310</t>
  </si>
  <si>
    <t>Decor Product 311</t>
  </si>
  <si>
    <t>Decor Product 317</t>
  </si>
  <si>
    <t>Decor Product 342</t>
  </si>
  <si>
    <t>Decor Product 36</t>
  </si>
  <si>
    <t>Decor Product 374</t>
  </si>
  <si>
    <t>Decor Product 377</t>
  </si>
  <si>
    <t>Decor Product 380</t>
  </si>
  <si>
    <t>Decor Product 386</t>
  </si>
  <si>
    <t>Decor Product 425</t>
  </si>
  <si>
    <t>Decor Product 429</t>
  </si>
  <si>
    <t>Decor Product 446</t>
  </si>
  <si>
    <t>Decor Product 456</t>
  </si>
  <si>
    <t>Decor Product 487</t>
  </si>
  <si>
    <t>Decor Product 495</t>
  </si>
  <si>
    <t>Decor Product 497</t>
  </si>
  <si>
    <t>Decor Product 501</t>
  </si>
  <si>
    <t>Decor Product 530</t>
  </si>
  <si>
    <t>Decor Product 539</t>
  </si>
  <si>
    <t>Decor Product 542</t>
  </si>
  <si>
    <t>Decor Product 558</t>
  </si>
  <si>
    <t>Decor Product 575</t>
  </si>
  <si>
    <t>Decor Product 581</t>
  </si>
  <si>
    <t>Decor Product 584</t>
  </si>
  <si>
    <t>Decor Product 593</t>
  </si>
  <si>
    <t>Decor Product 64</t>
  </si>
  <si>
    <t>Decor Product 660</t>
  </si>
  <si>
    <t>Decor Product 669</t>
  </si>
  <si>
    <t>Decor Product 677</t>
  </si>
  <si>
    <t>Decor Product 688</t>
  </si>
  <si>
    <t>Decor Product 697</t>
  </si>
  <si>
    <t>Decor Product 700</t>
  </si>
  <si>
    <t>Decor Product 710</t>
  </si>
  <si>
    <t>Decor Product 728</t>
  </si>
  <si>
    <t>Decor Product 73</t>
  </si>
  <si>
    <t>Decor Product 732</t>
  </si>
  <si>
    <t>Decor Product 737</t>
  </si>
  <si>
    <t>Decor Product 749</t>
  </si>
  <si>
    <t>Decor Product 757</t>
  </si>
  <si>
    <t>Decor Product 768</t>
  </si>
  <si>
    <t>Decor Product 771</t>
  </si>
  <si>
    <t>Decor Product 83</t>
  </si>
  <si>
    <t>Decor Product 84</t>
  </si>
  <si>
    <t>Decor Product 89</t>
  </si>
  <si>
    <t>Decor Product 96</t>
  </si>
  <si>
    <t>Fresh Foods Product 101</t>
  </si>
  <si>
    <t>Fresh Foods Product 109</t>
  </si>
  <si>
    <t>Fresh Foods Product 114</t>
  </si>
  <si>
    <t>Fresh Foods Product 130</t>
  </si>
  <si>
    <t>Fresh Foods Product 131</t>
  </si>
  <si>
    <t>Fresh Foods Product 147</t>
  </si>
  <si>
    <t>Fresh Foods Product 156</t>
  </si>
  <si>
    <t>Fresh Foods Product 167</t>
  </si>
  <si>
    <t>Fresh Foods Product 183</t>
  </si>
  <si>
    <t>Fresh Foods Product 188</t>
  </si>
  <si>
    <t>Fresh Foods Product 2</t>
  </si>
  <si>
    <t>Fresh Foods Product 213</t>
  </si>
  <si>
    <t>Fresh Foods Product 256</t>
  </si>
  <si>
    <t>Fresh Foods Product 265</t>
  </si>
  <si>
    <t>Fresh Foods Product 269</t>
  </si>
  <si>
    <t>Fresh Foods Product 27</t>
  </si>
  <si>
    <t>Fresh Foods Product 277</t>
  </si>
  <si>
    <t>Fresh Foods Product 28</t>
  </si>
  <si>
    <t>Fresh Foods Product 304</t>
  </si>
  <si>
    <t>Fresh Foods Product 326</t>
  </si>
  <si>
    <t>Fresh Foods Product 361</t>
  </si>
  <si>
    <t>Fresh Foods Product 362</t>
  </si>
  <si>
    <t>Fresh Foods Product 363</t>
  </si>
  <si>
    <t>Fresh Foods Product 389</t>
  </si>
  <si>
    <t>Fresh Foods Product 390</t>
  </si>
  <si>
    <t>Fresh Foods Product 41</t>
  </si>
  <si>
    <t>Fresh Foods Product 432</t>
  </si>
  <si>
    <t>Fresh Foods Product 439</t>
  </si>
  <si>
    <t>Fresh Foods Product 443</t>
  </si>
  <si>
    <t>Fresh Foods Product 449</t>
  </si>
  <si>
    <t>Fresh Foods Product 458</t>
  </si>
  <si>
    <t>Fresh Foods Product 459</t>
  </si>
  <si>
    <t>Fresh Foods Product 471</t>
  </si>
  <si>
    <t>Fresh Foods Product 486</t>
  </si>
  <si>
    <t>Fresh Foods Product 505</t>
  </si>
  <si>
    <t>Fresh Foods Product 515</t>
  </si>
  <si>
    <t>Fresh Foods Product 528</t>
  </si>
  <si>
    <t>Fresh Foods Product 543</t>
  </si>
  <si>
    <t>Fresh Foods Product 548</t>
  </si>
  <si>
    <t>Fresh Foods Product 579</t>
  </si>
  <si>
    <t>Fresh Foods Product 59</t>
  </si>
  <si>
    <t>Fresh Foods Product 595</t>
  </si>
  <si>
    <t>Fresh Foods Product 596</t>
  </si>
  <si>
    <t>Fresh Foods Product 6</t>
  </si>
  <si>
    <t>Fresh Foods Product 612</t>
  </si>
  <si>
    <t>Fresh Foods Product 613</t>
  </si>
  <si>
    <t>Fresh Foods Product 627</t>
  </si>
  <si>
    <t>Fresh Foods Product 630</t>
  </si>
  <si>
    <t>Fresh Foods Product 643</t>
  </si>
  <si>
    <t>Fresh Foods Product 647</t>
  </si>
  <si>
    <t>Fresh Foods Product 654</t>
  </si>
  <si>
    <t>Fresh Foods Product 657</t>
  </si>
  <si>
    <t>Fresh Foods Product 66</t>
  </si>
  <si>
    <t>Fresh Foods Product 666</t>
  </si>
  <si>
    <t>Fresh Foods Product 667</t>
  </si>
  <si>
    <t>Fresh Foods Product 668</t>
  </si>
  <si>
    <t>Fresh Foods Product 672</t>
  </si>
  <si>
    <t>Fresh Foods Product 693</t>
  </si>
  <si>
    <t>Fresh Foods Product 694</t>
  </si>
  <si>
    <t>Fresh Foods Product 703</t>
  </si>
  <si>
    <t>Fresh Foods Product 707</t>
  </si>
  <si>
    <t>Fresh Foods Product 711</t>
  </si>
  <si>
    <t>Fresh Foods Product 721</t>
  </si>
  <si>
    <t>Fresh Foods Product 727</t>
  </si>
  <si>
    <t>Fresh Foods Product 738</t>
  </si>
  <si>
    <t>Fresh Foods Product 739</t>
  </si>
  <si>
    <t>Fresh Foods Product 751</t>
  </si>
  <si>
    <t>Fresh Foods Product 754</t>
  </si>
  <si>
    <t>Fresh Foods Product 773</t>
  </si>
  <si>
    <t>Fresh Foods Product 792</t>
  </si>
  <si>
    <t>Fresh Foods Product 8</t>
  </si>
  <si>
    <t>Fresh Foods Product 90</t>
  </si>
  <si>
    <t>Furniture Product 104</t>
  </si>
  <si>
    <t>Furniture Product 106</t>
  </si>
  <si>
    <t>Furniture Product 135</t>
  </si>
  <si>
    <t>Furniture Product 144</t>
  </si>
  <si>
    <t>Furniture Product 15</t>
  </si>
  <si>
    <t>Furniture Product 155</t>
  </si>
  <si>
    <t>Furniture Product 157</t>
  </si>
  <si>
    <t>Furniture Product 181</t>
  </si>
  <si>
    <t>Furniture Product 208</t>
  </si>
  <si>
    <t>Furniture Product 219</t>
  </si>
  <si>
    <t>Furniture Product 221</t>
  </si>
  <si>
    <t>Furniture Product 244</t>
  </si>
  <si>
    <t>Furniture Product 289</t>
  </si>
  <si>
    <t>Furniture Product 318</t>
  </si>
  <si>
    <t>Furniture Product 321</t>
  </si>
  <si>
    <t>Furniture Product 324</t>
  </si>
  <si>
    <t>Furniture Product 33</t>
  </si>
  <si>
    <t>Furniture Product 346</t>
  </si>
  <si>
    <t>Furniture Product 369</t>
  </si>
  <si>
    <t>Furniture Product 372</t>
  </si>
  <si>
    <t>Furniture Product 373</t>
  </si>
  <si>
    <t>Furniture Product 378</t>
  </si>
  <si>
    <t>Furniture Product 379</t>
  </si>
  <si>
    <t>Furniture Product 392</t>
  </si>
  <si>
    <t>Furniture Product 411</t>
  </si>
  <si>
    <t>Furniture Product 412</t>
  </si>
  <si>
    <t>Furniture Product 44</t>
  </si>
  <si>
    <t>Furniture Product 454</t>
  </si>
  <si>
    <t>Furniture Product 47</t>
  </si>
  <si>
    <t>Furniture Product 474</t>
  </si>
  <si>
    <t>Furniture Product 492</t>
  </si>
  <si>
    <t>Furniture Product 496</t>
  </si>
  <si>
    <t>Furniture Product 519</t>
  </si>
  <si>
    <t>Furniture Product 544</t>
  </si>
  <si>
    <t>Furniture Product 577</t>
  </si>
  <si>
    <t>Furniture Product 583</t>
  </si>
  <si>
    <t>Furniture Product 589</t>
  </si>
  <si>
    <t>Furniture Product 590</t>
  </si>
  <si>
    <t>Furniture Product 60</t>
  </si>
  <si>
    <t>Furniture Product 600</t>
  </si>
  <si>
    <t>Furniture Product 608</t>
  </si>
  <si>
    <t>Furniture Product 628</t>
  </si>
  <si>
    <t>Furniture Product 664</t>
  </si>
  <si>
    <t>Furniture Product 686</t>
  </si>
  <si>
    <t>Furniture Product 687</t>
  </si>
  <si>
    <t>Furniture Product 708</t>
  </si>
  <si>
    <t>Furniture Product 713</t>
  </si>
  <si>
    <t>Furniture Product 719</t>
  </si>
  <si>
    <t>Furniture Product 724</t>
  </si>
  <si>
    <t>Furniture Product 733</t>
  </si>
  <si>
    <t>Furniture Product 746</t>
  </si>
  <si>
    <t>Furniture Product 752</t>
  </si>
  <si>
    <t>Furniture Product 755</t>
  </si>
  <si>
    <t>Furniture Product 764</t>
  </si>
  <si>
    <t>Furniture Product 788</t>
  </si>
  <si>
    <t>Furniture Product 798</t>
  </si>
  <si>
    <t>Furniture Product 98</t>
  </si>
  <si>
    <t>Kids Product 1</t>
  </si>
  <si>
    <t>Kids Product 10</t>
  </si>
  <si>
    <t>Kids Product 120</t>
  </si>
  <si>
    <t>Kids Product 121</t>
  </si>
  <si>
    <t>Kids Product 123</t>
  </si>
  <si>
    <t>Kids Product 13</t>
  </si>
  <si>
    <t>Kids Product 150</t>
  </si>
  <si>
    <t>Kids Product 154</t>
  </si>
  <si>
    <t>Kids Product 187</t>
  </si>
  <si>
    <t>Kids Product 192</t>
  </si>
  <si>
    <t>Kids Product 196</t>
  </si>
  <si>
    <t>Kids Product 198</t>
  </si>
  <si>
    <t>Kids Product 207</t>
  </si>
  <si>
    <t>Kids Product 214</t>
  </si>
  <si>
    <t>Kids Product 243</t>
  </si>
  <si>
    <t>Kids Product 250</t>
  </si>
  <si>
    <t>Kids Product 270</t>
  </si>
  <si>
    <t>Kids Product 282</t>
  </si>
  <si>
    <t>Kids Product 292</t>
  </si>
  <si>
    <t>Kids Product 306</t>
  </si>
  <si>
    <t>Kids Product 325</t>
  </si>
  <si>
    <t>Kids Product 330</t>
  </si>
  <si>
    <t>Kids Product 336</t>
  </si>
  <si>
    <t>Kids Product 339</t>
  </si>
  <si>
    <t>Kids Product 350</t>
  </si>
  <si>
    <t>Kids Product 353</t>
  </si>
  <si>
    <t>Kids Product 355</t>
  </si>
  <si>
    <t>Kids Product 360</t>
  </si>
  <si>
    <t>Kids Product 367</t>
  </si>
  <si>
    <t>Kids Product 393</t>
  </si>
  <si>
    <t>Kids Product 401</t>
  </si>
  <si>
    <t>Kids Product 407</t>
  </si>
  <si>
    <t>Kids Product 431</t>
  </si>
  <si>
    <t>Kids Product 460</t>
  </si>
  <si>
    <t>Kids Product 463</t>
  </si>
  <si>
    <t>Kids Product 464</t>
  </si>
  <si>
    <t>Kids Product 473</t>
  </si>
  <si>
    <t>Kids Product 478</t>
  </si>
  <si>
    <t>Kids Product 500</t>
  </si>
  <si>
    <t>Kids Product 503</t>
  </si>
  <si>
    <t>Kids Product 541</t>
  </si>
  <si>
    <t>Kids Product 555</t>
  </si>
  <si>
    <t>Kids Product 560</t>
  </si>
  <si>
    <t>Kids Product 564</t>
  </si>
  <si>
    <t>Kids Product 565</t>
  </si>
  <si>
    <t>Kids Product 567</t>
  </si>
  <si>
    <t>Kids Product 586</t>
  </si>
  <si>
    <t>Kids Product 604</t>
  </si>
  <si>
    <t>Kids Product 609</t>
  </si>
  <si>
    <t>Kids Product 611</t>
  </si>
  <si>
    <t>Kids Product 614</t>
  </si>
  <si>
    <t>Kids Product 622</t>
  </si>
  <si>
    <t>Kids Product 653</t>
  </si>
  <si>
    <t>Kids Product 659</t>
  </si>
  <si>
    <t>Kids Product 670</t>
  </si>
  <si>
    <t>Kids Product 673</t>
  </si>
  <si>
    <t>Kids Product 675</t>
  </si>
  <si>
    <t>Kids Product 682</t>
  </si>
  <si>
    <t>Kids Product 685</t>
  </si>
  <si>
    <t>Kids Product 690</t>
  </si>
  <si>
    <t>Kids Product 709</t>
  </si>
  <si>
    <t>Kids Product 717</t>
  </si>
  <si>
    <t>Kids Product 722</t>
  </si>
  <si>
    <t>Kids Product 743</t>
  </si>
  <si>
    <t>Kids Product 766</t>
  </si>
  <si>
    <t>Kids Product 77</t>
  </si>
  <si>
    <t>Kids Product 777</t>
  </si>
  <si>
    <t>Kids Product 79</t>
  </si>
  <si>
    <t>Kids Product 97</t>
  </si>
  <si>
    <t>Kitchen Product 116</t>
  </si>
  <si>
    <t>Kitchen Product 118</t>
  </si>
  <si>
    <t>Kitchen Product 12</t>
  </si>
  <si>
    <t>Kitchen Product 124</t>
  </si>
  <si>
    <t>Kitchen Product 128</t>
  </si>
  <si>
    <t>Kitchen Product 136</t>
  </si>
  <si>
    <t>Kitchen Product 145</t>
  </si>
  <si>
    <t>Kitchen Product 151</t>
  </si>
  <si>
    <t>Kitchen Product 153</t>
  </si>
  <si>
    <t>Kitchen Product 160</t>
  </si>
  <si>
    <t>Kitchen Product 164</t>
  </si>
  <si>
    <t>Kitchen Product 171</t>
  </si>
  <si>
    <t>Kitchen Product 197</t>
  </si>
  <si>
    <t>Kitchen Product 202</t>
  </si>
  <si>
    <t>Kitchen Product 225</t>
  </si>
  <si>
    <t>Kitchen Product 226</t>
  </si>
  <si>
    <t>Kitchen Product 24</t>
  </si>
  <si>
    <t>Kitchen Product 248</t>
  </si>
  <si>
    <t>Kitchen Product 251</t>
  </si>
  <si>
    <t>Kitchen Product 279</t>
  </si>
  <si>
    <t>Kitchen Product 285</t>
  </si>
  <si>
    <t>Kitchen Product 288</t>
  </si>
  <si>
    <t>Kitchen Product 320</t>
  </si>
  <si>
    <t>Kitchen Product 329</t>
  </si>
  <si>
    <t>Kitchen Product 35</t>
  </si>
  <si>
    <t>Kitchen Product 359</t>
  </si>
  <si>
    <t>Kitchen Product 365</t>
  </si>
  <si>
    <t>Kitchen Product 366</t>
  </si>
  <si>
    <t>Kitchen Product 375</t>
  </si>
  <si>
    <t>Kitchen Product 397</t>
  </si>
  <si>
    <t>Kitchen Product 398</t>
  </si>
  <si>
    <t>Kitchen Product 414</t>
  </si>
  <si>
    <t>Kitchen Product 421</t>
  </si>
  <si>
    <t>Kitchen Product 451</t>
  </si>
  <si>
    <t>Kitchen Product 453</t>
  </si>
  <si>
    <t>Kitchen Product 455</t>
  </si>
  <si>
    <t>Kitchen Product 46</t>
  </si>
  <si>
    <t>Kitchen Product 461</t>
  </si>
  <si>
    <t>Kitchen Product 470</t>
  </si>
  <si>
    <t>Kitchen Product 476</t>
  </si>
  <si>
    <t>Kitchen Product 482</t>
  </si>
  <si>
    <t>Kitchen Product 483</t>
  </si>
  <si>
    <t>Kitchen Product 499</t>
  </si>
  <si>
    <t>Kitchen Product 50</t>
  </si>
  <si>
    <t>Kitchen Product 507</t>
  </si>
  <si>
    <t>Kitchen Product 511</t>
  </si>
  <si>
    <t>Kitchen Product 512</t>
  </si>
  <si>
    <t>Kitchen Product 513</t>
  </si>
  <si>
    <t>Kitchen Product 516</t>
  </si>
  <si>
    <t>Kitchen Product 525</t>
  </si>
  <si>
    <t>Kitchen Product 554</t>
  </si>
  <si>
    <t>Kitchen Product 578</t>
  </si>
  <si>
    <t>Kitchen Product 588</t>
  </si>
  <si>
    <t>Kitchen Product 597</t>
  </si>
  <si>
    <t>Kitchen Product 602</t>
  </si>
  <si>
    <t>Kitchen Product 603</t>
  </si>
  <si>
    <t>Kitchen Product 619</t>
  </si>
  <si>
    <t>Kitchen Product 620</t>
  </si>
  <si>
    <t>Kitchen Product 638</t>
  </si>
  <si>
    <t>Kitchen Product 641</t>
  </si>
  <si>
    <t>Kitchen Product 651</t>
  </si>
  <si>
    <t>Kitchen Product 676</t>
  </si>
  <si>
    <t>Kitchen Product 681</t>
  </si>
  <si>
    <t>Kitchen Product 698</t>
  </si>
  <si>
    <t>Kitchen Product 74</t>
  </si>
  <si>
    <t>Kitchen Product 75</t>
  </si>
  <si>
    <t>Kitchen Product 76</t>
  </si>
  <si>
    <t>Kitchen Product 769</t>
  </si>
  <si>
    <t>Kitchen Product 780</t>
  </si>
  <si>
    <t>Kitchen Product 786</t>
  </si>
  <si>
    <t>Kitchen Product 790</t>
  </si>
  <si>
    <t>Kitchen Product 80</t>
  </si>
  <si>
    <t>Kitchen Product 800</t>
  </si>
  <si>
    <t>Kitchen Product 82</t>
  </si>
  <si>
    <t>Kitchen Product 93</t>
  </si>
  <si>
    <t>Kitchen Product 99</t>
  </si>
  <si>
    <t>Laptops Product 108</t>
  </si>
  <si>
    <t>Laptops Product 11</t>
  </si>
  <si>
    <t>Laptops Product 115</t>
  </si>
  <si>
    <t>Laptops Product 127</t>
  </si>
  <si>
    <t>Laptops Product 132</t>
  </si>
  <si>
    <t>Laptops Product 137</t>
  </si>
  <si>
    <t>Laptops Product 141</t>
  </si>
  <si>
    <t>Laptops Product 166</t>
  </si>
  <si>
    <t>Laptops Product 169</t>
  </si>
  <si>
    <t>Laptops Product 172</t>
  </si>
  <si>
    <t>Laptops Product 176</t>
  </si>
  <si>
    <t>Laptops Product 177</t>
  </si>
  <si>
    <t>Laptops Product 201</t>
  </si>
  <si>
    <t>Laptops Product 212</t>
  </si>
  <si>
    <t>Laptops Product 232</t>
  </si>
  <si>
    <t>Laptops Product 259</t>
  </si>
  <si>
    <t>Laptops Product 266</t>
  </si>
  <si>
    <t>Laptops Product 271</t>
  </si>
  <si>
    <t>Laptops Product 273</t>
  </si>
  <si>
    <t>Laptops Product 284</t>
  </si>
  <si>
    <t>Laptops Product 298</t>
  </si>
  <si>
    <t>Laptops Product 30</t>
  </si>
  <si>
    <t>Laptops Product 305</t>
  </si>
  <si>
    <t>Laptops Product 307</t>
  </si>
  <si>
    <t>Laptops Product 315</t>
  </si>
  <si>
    <t>Laptops Product 323</t>
  </si>
  <si>
    <t>Laptops Product 340</t>
  </si>
  <si>
    <t>Laptops Product 345</t>
  </si>
  <si>
    <t>Laptops Product 348</t>
  </si>
  <si>
    <t>Laptops Product 349</t>
  </si>
  <si>
    <t>Laptops Product 357</t>
  </si>
  <si>
    <t>Laptops Product 368</t>
  </si>
  <si>
    <t>Laptops Product 376</t>
  </si>
  <si>
    <t>Laptops Product 385</t>
  </si>
  <si>
    <t>Laptops Product 388</t>
  </si>
  <si>
    <t>Laptops Product 400</t>
  </si>
  <si>
    <t>Laptops Product 404</t>
  </si>
  <si>
    <t>Laptops Product 409</t>
  </si>
  <si>
    <t>Laptops Product 426</t>
  </si>
  <si>
    <t>Laptops Product 441</t>
  </si>
  <si>
    <t>Laptops Product 469</t>
  </si>
  <si>
    <t>Laptops Product 472</t>
  </si>
  <si>
    <t>Laptops Product 480</t>
  </si>
  <si>
    <t>Laptops Product 485</t>
  </si>
  <si>
    <t>Laptops Product 493</t>
  </si>
  <si>
    <t>Laptops Product 498</t>
  </si>
  <si>
    <t>Laptops Product 510</t>
  </si>
  <si>
    <t>Laptops Product 514</t>
  </si>
  <si>
    <t>Laptops Product 53</t>
  </si>
  <si>
    <t>Laptops Product 535</t>
  </si>
  <si>
    <t>Laptops Product 545</t>
  </si>
  <si>
    <t>Laptops Product 557</t>
  </si>
  <si>
    <t>Laptops Product 591</t>
  </si>
  <si>
    <t>Laptops Product 594</t>
  </si>
  <si>
    <t>Laptops Product 605</t>
  </si>
  <si>
    <t>Laptops Product 623</t>
  </si>
  <si>
    <t>Laptops Product 699</t>
  </si>
  <si>
    <t>Laptops Product 702</t>
  </si>
  <si>
    <t>Laptops Product 706</t>
  </si>
  <si>
    <t>Laptops Product 71</t>
  </si>
  <si>
    <t>Laptops Product 712</t>
  </si>
  <si>
    <t>Laptops Product 718</t>
  </si>
  <si>
    <t>Laptops Product 740</t>
  </si>
  <si>
    <t>Laptops Product 745</t>
  </si>
  <si>
    <t>Laptops Product 761</t>
  </si>
  <si>
    <t>Laptops Product 782</t>
  </si>
  <si>
    <t>Laptops Product 784</t>
  </si>
  <si>
    <t>Laptops Product 92</t>
  </si>
  <si>
    <t>Laptops Product 94</t>
  </si>
  <si>
    <t>Laptops Product 95</t>
  </si>
  <si>
    <t>Men Product 102</t>
  </si>
  <si>
    <t>Men Product 110</t>
  </si>
  <si>
    <t>Men Product 111</t>
  </si>
  <si>
    <t>Men Product 112</t>
  </si>
  <si>
    <t>Men Product 133</t>
  </si>
  <si>
    <t>Men Product 134</t>
  </si>
  <si>
    <t>Men Product 173</t>
  </si>
  <si>
    <t>Men Product 184</t>
  </si>
  <si>
    <t>Men Product 193</t>
  </si>
  <si>
    <t>Men Product 194</t>
  </si>
  <si>
    <t>Men Product 220</t>
  </si>
  <si>
    <t>Men Product 223</t>
  </si>
  <si>
    <t>Men Product 224</t>
  </si>
  <si>
    <t>Men Product 236</t>
  </si>
  <si>
    <t>Men Product 253</t>
  </si>
  <si>
    <t>Men Product 260</t>
  </si>
  <si>
    <t>Men Product 291</t>
  </si>
  <si>
    <t>Men Product 3</t>
  </si>
  <si>
    <t>Men Product 301</t>
  </si>
  <si>
    <t>Men Product 331</t>
  </si>
  <si>
    <t>Men Product 332</t>
  </si>
  <si>
    <t>Men Product 334</t>
  </si>
  <si>
    <t>Men Product 335</t>
  </si>
  <si>
    <t>Men Product 34</t>
  </si>
  <si>
    <t>Men Product 343</t>
  </si>
  <si>
    <t>Men Product 347</t>
  </si>
  <si>
    <t>Men Product 351</t>
  </si>
  <si>
    <t>Men Product 364</t>
  </si>
  <si>
    <t>Men Product 402</t>
  </si>
  <si>
    <t>Men Product 405</t>
  </si>
  <si>
    <t>Men Product 413</t>
  </si>
  <si>
    <t>Men Product 43</t>
  </si>
  <si>
    <t>Men Product 435</t>
  </si>
  <si>
    <t>Men Product 440</t>
  </si>
  <si>
    <t>Men Product 447</t>
  </si>
  <si>
    <t>Men Product 467</t>
  </si>
  <si>
    <t>Men Product 489</t>
  </si>
  <si>
    <t>Men Product 490</t>
  </si>
  <si>
    <t>Men Product 517</t>
  </si>
  <si>
    <t>Men Product 518</t>
  </si>
  <si>
    <t>Men Product 523</t>
  </si>
  <si>
    <t>Men Product 532</t>
  </si>
  <si>
    <t>Men Product 534</t>
  </si>
  <si>
    <t>Men Product 538</t>
  </si>
  <si>
    <t>Men Product 540</t>
  </si>
  <si>
    <t>Men Product 549</t>
  </si>
  <si>
    <t>Men Product 559</t>
  </si>
  <si>
    <t>Men Product 56</t>
  </si>
  <si>
    <t>Men Product 599</t>
  </si>
  <si>
    <t>Men Product 606</t>
  </si>
  <si>
    <t>Men Product 629</t>
  </si>
  <si>
    <t>Men Product 634</t>
  </si>
  <si>
    <t>Men Product 642</t>
  </si>
  <si>
    <t>Men Product 646</t>
  </si>
  <si>
    <t>Men Product 652</t>
  </si>
  <si>
    <t>Men Product 68</t>
  </si>
  <si>
    <t>Men Product 714</t>
  </si>
  <si>
    <t>Men Product 730</t>
  </si>
  <si>
    <t>Men Product 756</t>
  </si>
  <si>
    <t>Men Product 765</t>
  </si>
  <si>
    <t>Men Product 767</t>
  </si>
  <si>
    <t>Men Product 770</t>
  </si>
  <si>
    <t>Men Product 781</t>
  </si>
  <si>
    <t>Men Product 87</t>
  </si>
  <si>
    <t>Men Product 88</t>
  </si>
  <si>
    <t>Phones Product 170</t>
  </si>
  <si>
    <t>Phones Product 179</t>
  </si>
  <si>
    <t>Phones Product 185</t>
  </si>
  <si>
    <t>Phones Product 20</t>
  </si>
  <si>
    <t>Phones Product 21</t>
  </si>
  <si>
    <t>Phones Product 229</t>
  </si>
  <si>
    <t>Phones Product 233</t>
  </si>
  <si>
    <t>Phones Product 235</t>
  </si>
  <si>
    <t>Phones Product 245</t>
  </si>
  <si>
    <t>Phones Product 254</t>
  </si>
  <si>
    <t>Phones Product 263</t>
  </si>
  <si>
    <t>Phones Product 268</t>
  </si>
  <si>
    <t>Phones Product 278</t>
  </si>
  <si>
    <t>Phones Product 29</t>
  </si>
  <si>
    <t>Phones Product 314</t>
  </si>
  <si>
    <t>Phones Product 32</t>
  </si>
  <si>
    <t>Phones Product 356</t>
  </si>
  <si>
    <t>Phones Product 358</t>
  </si>
  <si>
    <t>Phones Product 371</t>
  </si>
  <si>
    <t>Phones Product 381</t>
  </si>
  <si>
    <t>Phones Product 382</t>
  </si>
  <si>
    <t>Phones Product 391</t>
  </si>
  <si>
    <t>Phones Product 403</t>
  </si>
  <si>
    <t>Phones Product 416</t>
  </si>
  <si>
    <t>Phones Product 418</t>
  </si>
  <si>
    <t>Phones Product 42</t>
  </si>
  <si>
    <t>Phones Product 420</t>
  </si>
  <si>
    <t>Phones Product 424</t>
  </si>
  <si>
    <t>Phones Product 433</t>
  </si>
  <si>
    <t>Phones Product 434</t>
  </si>
  <si>
    <t>Phones Product 437</t>
  </si>
  <si>
    <t>Phones Product 448</t>
  </si>
  <si>
    <t>Phones Product 457</t>
  </si>
  <si>
    <t>Phones Product 466</t>
  </si>
  <si>
    <t>Phones Product 48</t>
  </si>
  <si>
    <t>Phones Product 49</t>
  </si>
  <si>
    <t>Phones Product 5</t>
  </si>
  <si>
    <t>Phones Product 52</t>
  </si>
  <si>
    <t>Phones Product 522</t>
  </si>
  <si>
    <t>Phones Product 526</t>
  </si>
  <si>
    <t>Phones Product 546</t>
  </si>
  <si>
    <t>Phones Product 568</t>
  </si>
  <si>
    <t>Phones Product 570</t>
  </si>
  <si>
    <t>Phones Product 58</t>
  </si>
  <si>
    <t>Phones Product 601</t>
  </si>
  <si>
    <t>Phones Product 61</t>
  </si>
  <si>
    <t>Phones Product 610</t>
  </si>
  <si>
    <t>Phones Product 617</t>
  </si>
  <si>
    <t>Phones Product 626</t>
  </si>
  <si>
    <t>Phones Product 632</t>
  </si>
  <si>
    <t>Phones Product 637</t>
  </si>
  <si>
    <t>Phones Product 644</t>
  </si>
  <si>
    <t>Phones Product 648</t>
  </si>
  <si>
    <t>Phones Product 689</t>
  </si>
  <si>
    <t>Phones Product 696</t>
  </si>
  <si>
    <t>Phones Product 701</t>
  </si>
  <si>
    <t>Phones Product 72</t>
  </si>
  <si>
    <t>Phones Product 731</t>
  </si>
  <si>
    <t>Phones Product 742</t>
  </si>
  <si>
    <t>Phones Product 744</t>
  </si>
  <si>
    <t>Phones Product 750</t>
  </si>
  <si>
    <t>Phones Product 759</t>
  </si>
  <si>
    <t>Phones Product 760</t>
  </si>
  <si>
    <t>Phones Product 762</t>
  </si>
  <si>
    <t>Phones Product 785</t>
  </si>
  <si>
    <t>Phones Product 91</t>
  </si>
  <si>
    <t>Snacks Product 107</t>
  </si>
  <si>
    <t>Snacks Product 113</t>
  </si>
  <si>
    <t>Snacks Product 122</t>
  </si>
  <si>
    <t>Snacks Product 139</t>
  </si>
  <si>
    <t>Snacks Product 149</t>
  </si>
  <si>
    <t>Snacks Product 158</t>
  </si>
  <si>
    <t>Snacks Product 159</t>
  </si>
  <si>
    <t>Snacks Product 199</t>
  </si>
  <si>
    <t>Snacks Product 203</t>
  </si>
  <si>
    <t>Snacks Product 204</t>
  </si>
  <si>
    <t>Snacks Product 209</t>
  </si>
  <si>
    <t>Snacks Product 211</t>
  </si>
  <si>
    <t>Snacks Product 222</t>
  </si>
  <si>
    <t>Snacks Product 231</t>
  </si>
  <si>
    <t>Snacks Product 239</t>
  </si>
  <si>
    <t>Snacks Product 240</t>
  </si>
  <si>
    <t>Snacks Product 246</t>
  </si>
  <si>
    <t>Snacks Product 247</t>
  </si>
  <si>
    <t>Snacks Product 257</t>
  </si>
  <si>
    <t>Snacks Product 258</t>
  </si>
  <si>
    <t>Snacks Product 264</t>
  </si>
  <si>
    <t>Snacks Product 267</t>
  </si>
  <si>
    <t>Snacks Product 275</t>
  </si>
  <si>
    <t>Snacks Product 290</t>
  </si>
  <si>
    <t>Snacks Product 294</t>
  </si>
  <si>
    <t>Snacks Product 295</t>
  </si>
  <si>
    <t>Snacks Product 299</t>
  </si>
  <si>
    <t>Snacks Product 308</t>
  </si>
  <si>
    <t>Snacks Product 327</t>
  </si>
  <si>
    <t>Snacks Product 328</t>
  </si>
  <si>
    <t>Snacks Product 344</t>
  </si>
  <si>
    <t>Snacks Product 384</t>
  </si>
  <si>
    <t>Snacks Product 399</t>
  </si>
  <si>
    <t>Snacks Product 408</t>
  </si>
  <si>
    <t>Snacks Product 422</t>
  </si>
  <si>
    <t>Snacks Product 427</t>
  </si>
  <si>
    <t>Snacks Product 428</t>
  </si>
  <si>
    <t>Snacks Product 444</t>
  </si>
  <si>
    <t>Snacks Product 450</t>
  </si>
  <si>
    <t>Snacks Product 462</t>
  </si>
  <si>
    <t>Snacks Product 468</t>
  </si>
  <si>
    <t>Snacks Product 475</t>
  </si>
  <si>
    <t>Snacks Product 481</t>
  </si>
  <si>
    <t>Snacks Product 504</t>
  </si>
  <si>
    <t>Snacks Product 508</t>
  </si>
  <si>
    <t>Snacks Product 521</t>
  </si>
  <si>
    <t>Snacks Product 54</t>
  </si>
  <si>
    <t>Snacks Product 553</t>
  </si>
  <si>
    <t>Snacks Product 573</t>
  </si>
  <si>
    <t>Snacks Product 576</t>
  </si>
  <si>
    <t>Snacks Product 598</t>
  </si>
  <si>
    <t>Snacks Product 618</t>
  </si>
  <si>
    <t>Snacks Product 631</t>
  </si>
  <si>
    <t>Snacks Product 636</t>
  </si>
  <si>
    <t>Snacks Product 639</t>
  </si>
  <si>
    <t>Snacks Product 645</t>
  </si>
  <si>
    <t>Snacks Product 671</t>
  </si>
  <si>
    <t>Snacks Product 680</t>
  </si>
  <si>
    <t>Snacks Product 7</t>
  </si>
  <si>
    <t>Snacks Product 70</t>
  </si>
  <si>
    <t>Snacks Product 705</t>
  </si>
  <si>
    <t>Snacks Product 716</t>
  </si>
  <si>
    <t>Snacks Product 720</t>
  </si>
  <si>
    <t>Snacks Product 748</t>
  </si>
  <si>
    <t>Snacks Product 763</t>
  </si>
  <si>
    <t>Snacks Product 774</t>
  </si>
  <si>
    <t>Snacks Product 779</t>
  </si>
  <si>
    <t>Snacks Product 794</t>
  </si>
  <si>
    <t>Snacks Product 795</t>
  </si>
  <si>
    <t>Snacks Product 799</t>
  </si>
  <si>
    <t>Snacks Product 85</t>
  </si>
  <si>
    <t>Women Product 105</t>
  </si>
  <si>
    <t>Women Product 126</t>
  </si>
  <si>
    <t>Women Product 129</t>
  </si>
  <si>
    <t>Women Product 146</t>
  </si>
  <si>
    <t>Women Product 163</t>
  </si>
  <si>
    <t>Women Product 165</t>
  </si>
  <si>
    <t>Women Product 174</t>
  </si>
  <si>
    <t>Women Product 175</t>
  </si>
  <si>
    <t>Women Product 19</t>
  </si>
  <si>
    <t>Women Product 200</t>
  </si>
  <si>
    <t>Women Product 206</t>
  </si>
  <si>
    <t>Women Product 215</t>
  </si>
  <si>
    <t>Women Product 216</t>
  </si>
  <si>
    <t>Women Product 217</t>
  </si>
  <si>
    <t>Women Product 218</t>
  </si>
  <si>
    <t>Women Product 230</t>
  </si>
  <si>
    <t>Women Product 255</t>
  </si>
  <si>
    <t>Women Product 272</t>
  </si>
  <si>
    <t>Women Product 286</t>
  </si>
  <si>
    <t>Women Product 316</t>
  </si>
  <si>
    <t>Women Product 322</t>
  </si>
  <si>
    <t>Women Product 338</t>
  </si>
  <si>
    <t>Women Product 387</t>
  </si>
  <si>
    <t>Women Product 394</t>
  </si>
  <si>
    <t>Women Product 395</t>
  </si>
  <si>
    <t>Women Product 40</t>
  </si>
  <si>
    <t>Women Product 410</t>
  </si>
  <si>
    <t>Women Product 417</t>
  </si>
  <si>
    <t>Women Product 423</t>
  </si>
  <si>
    <t>Women Product 430</t>
  </si>
  <si>
    <t>Women Product 436</t>
  </si>
  <si>
    <t>Women Product 465</t>
  </si>
  <si>
    <t>Women Product 477</t>
  </si>
  <si>
    <t>Women Product 491</t>
  </si>
  <si>
    <t>Women Product 502</t>
  </si>
  <si>
    <t>Women Product 520</t>
  </si>
  <si>
    <t>Women Product 531</t>
  </si>
  <si>
    <t>Women Product 537</t>
  </si>
  <si>
    <t>Women Product 547</t>
  </si>
  <si>
    <t>Women Product 550</t>
  </si>
  <si>
    <t>Women Product 551</t>
  </si>
  <si>
    <t>Women Product 552</t>
  </si>
  <si>
    <t>Women Product 561</t>
  </si>
  <si>
    <t>Women Product 563</t>
  </si>
  <si>
    <t>Women Product 571</t>
  </si>
  <si>
    <t>Women Product 580</t>
  </si>
  <si>
    <t>Women Product 587</t>
  </si>
  <si>
    <t>Women Product 592</t>
  </si>
  <si>
    <t>Women Product 616</t>
  </si>
  <si>
    <t>Women Product 621</t>
  </si>
  <si>
    <t>Women Product 635</t>
  </si>
  <si>
    <t>Women Product 649</t>
  </si>
  <si>
    <t>Women Product 655</t>
  </si>
  <si>
    <t>Women Product 656</t>
  </si>
  <si>
    <t>Women Product 665</t>
  </si>
  <si>
    <t>Women Product 67</t>
  </si>
  <si>
    <t>Women Product 678</t>
  </si>
  <si>
    <t>Women Product 679</t>
  </si>
  <si>
    <t>Women Product 683</t>
  </si>
  <si>
    <t>Women Product 695</t>
  </si>
  <si>
    <t>Women Product 715</t>
  </si>
  <si>
    <t>Women Product 723</t>
  </si>
  <si>
    <t>Women Product 726</t>
  </si>
  <si>
    <t>Women Product 747</t>
  </si>
  <si>
    <t>Women Product 753</t>
  </si>
  <si>
    <t>Women Product 775</t>
  </si>
  <si>
    <t>Women Product 787</t>
  </si>
  <si>
    <t>Women Product 791</t>
  </si>
  <si>
    <t>Women Product 793</t>
  </si>
  <si>
    <t>Women Product 796</t>
  </si>
  <si>
    <t>others</t>
  </si>
  <si>
    <t>Top-5</t>
  </si>
  <si>
    <t>Others</t>
  </si>
  <si>
    <t>Product</t>
  </si>
  <si>
    <t>Duplicate</t>
  </si>
  <si>
    <t>Brand</t>
  </si>
  <si>
    <t>Adidas</t>
  </si>
  <si>
    <t>Apple</t>
  </si>
  <si>
    <t>Coca-Cola</t>
  </si>
  <si>
    <t>Dell</t>
  </si>
  <si>
    <t>HP</t>
  </si>
  <si>
    <t>LG</t>
  </si>
  <si>
    <t>Nestle</t>
  </si>
  <si>
    <t>Nike</t>
  </si>
  <si>
    <t>Samsung</t>
  </si>
  <si>
    <t>Sony</t>
  </si>
  <si>
    <t>Pivot Data</t>
  </si>
  <si>
    <t>Chart Data</t>
  </si>
  <si>
    <t>Product Price type</t>
  </si>
  <si>
    <t>Expensive</t>
  </si>
  <si>
    <t>Less Expensive</t>
  </si>
  <si>
    <t>Max Value</t>
  </si>
  <si>
    <t>Circle position</t>
  </si>
  <si>
    <t>Name</t>
  </si>
  <si>
    <t>Customer_00003</t>
  </si>
  <si>
    <t>Customer_00005</t>
  </si>
  <si>
    <t>Customer_00007</t>
  </si>
  <si>
    <t>Customer_00009</t>
  </si>
  <si>
    <t>Customer_00010</t>
  </si>
  <si>
    <t>Customer_00011</t>
  </si>
  <si>
    <t>Customer_00012</t>
  </si>
  <si>
    <t>Customer_00013</t>
  </si>
  <si>
    <t>Customer_00014</t>
  </si>
  <si>
    <t>Customer_00016</t>
  </si>
  <si>
    <t>Customer_00018</t>
  </si>
  <si>
    <t>Customer_00020</t>
  </si>
  <si>
    <t>Customer_00021</t>
  </si>
  <si>
    <t>Customer_00022</t>
  </si>
  <si>
    <t>Customer_00023</t>
  </si>
  <si>
    <t>Customer_00025</t>
  </si>
  <si>
    <t>Customer_00026</t>
  </si>
  <si>
    <t>Customer_00027</t>
  </si>
  <si>
    <t>Customer_00029</t>
  </si>
  <si>
    <t>Customer_00030</t>
  </si>
  <si>
    <t>Customer_00031</t>
  </si>
  <si>
    <t>Customer_00033</t>
  </si>
  <si>
    <t>Customer_00034</t>
  </si>
  <si>
    <t>Customer_00035</t>
  </si>
  <si>
    <t>Customer_00036</t>
  </si>
  <si>
    <t>Customer_00037</t>
  </si>
  <si>
    <t>Customer_00038</t>
  </si>
  <si>
    <t>Customer_00039</t>
  </si>
  <si>
    <t>Customer_00043</t>
  </si>
  <si>
    <t>Customer_00045</t>
  </si>
  <si>
    <t>Customer_00046</t>
  </si>
  <si>
    <t>Customer_00047</t>
  </si>
  <si>
    <t>Customer_00048</t>
  </si>
  <si>
    <t>Customer_00049</t>
  </si>
  <si>
    <t>Customer_00050</t>
  </si>
  <si>
    <t>Customer_00054</t>
  </si>
  <si>
    <t>Customer_00055</t>
  </si>
  <si>
    <t>Customer_00056</t>
  </si>
  <si>
    <t>Customer_00057</t>
  </si>
  <si>
    <t>Customer_00059</t>
  </si>
  <si>
    <t>Customer_00060</t>
  </si>
  <si>
    <t>Customer_00061</t>
  </si>
  <si>
    <t>Customer_00065</t>
  </si>
  <si>
    <t>Customer_00067</t>
  </si>
  <si>
    <t>Customer_00068</t>
  </si>
  <si>
    <t>Customer_00069</t>
  </si>
  <si>
    <t>Customer_00070</t>
  </si>
  <si>
    <t>Customer_00071</t>
  </si>
  <si>
    <t>Customer_00072</t>
  </si>
  <si>
    <t>Customer_00074</t>
  </si>
  <si>
    <t>Customer_00076</t>
  </si>
  <si>
    <t>Customer_00077</t>
  </si>
  <si>
    <t>Customer_00078</t>
  </si>
  <si>
    <t>Customer_00079</t>
  </si>
  <si>
    <t>Customer_00080</t>
  </si>
  <si>
    <t>Customer_00081</t>
  </si>
  <si>
    <t>Customer_00084</t>
  </si>
  <si>
    <t>Customer_00085</t>
  </si>
  <si>
    <t>Customer_00086</t>
  </si>
  <si>
    <t>Customer_00087</t>
  </si>
  <si>
    <t>Customer_00088</t>
  </si>
  <si>
    <t>Customer_00089</t>
  </si>
  <si>
    <t>Customer_00090</t>
  </si>
  <si>
    <t>Customer_00092</t>
  </si>
  <si>
    <t>Customer_00093</t>
  </si>
  <si>
    <t>Customer_00095</t>
  </si>
  <si>
    <t>Customer_00096</t>
  </si>
  <si>
    <t>Customer_00097</t>
  </si>
  <si>
    <t>Customer_00098</t>
  </si>
  <si>
    <t>Customer_00099</t>
  </si>
  <si>
    <t>Customer_00100</t>
  </si>
  <si>
    <t>Customer_00101</t>
  </si>
  <si>
    <t>Customer_00102</t>
  </si>
  <si>
    <t>Customer_00103</t>
  </si>
  <si>
    <t>Customer_00105</t>
  </si>
  <si>
    <t>Customer_00106</t>
  </si>
  <si>
    <t>Customer_00107</t>
  </si>
  <si>
    <t>Customer_00108</t>
  </si>
  <si>
    <t>Customer_00109</t>
  </si>
  <si>
    <t>Customer_00110</t>
  </si>
  <si>
    <t>Customer_00111</t>
  </si>
  <si>
    <t>Customer_00112</t>
  </si>
  <si>
    <t>Customer_00113</t>
  </si>
  <si>
    <t>Customer_00114</t>
  </si>
  <si>
    <t>Customer_00115</t>
  </si>
  <si>
    <t>Customer_00116</t>
  </si>
  <si>
    <t>Customer_00117</t>
  </si>
  <si>
    <t>Customer_00119</t>
  </si>
  <si>
    <t>Customer_00120</t>
  </si>
  <si>
    <t>Customer_00121</t>
  </si>
  <si>
    <t>Customer_00122</t>
  </si>
  <si>
    <t>Customer_00123</t>
  </si>
  <si>
    <t>Customer_00124</t>
  </si>
  <si>
    <t>Customer_00125</t>
  </si>
  <si>
    <t>Customer_00126</t>
  </si>
  <si>
    <t>Customer_00127</t>
  </si>
  <si>
    <t>Customer_00128</t>
  </si>
  <si>
    <t>Customer_00129</t>
  </si>
  <si>
    <t>Customer_00131</t>
  </si>
  <si>
    <t>Customer_00132</t>
  </si>
  <si>
    <t>Customer_00134</t>
  </si>
  <si>
    <t>Customer_00135</t>
  </si>
  <si>
    <t>Customer_00137</t>
  </si>
  <si>
    <t>Customer_00138</t>
  </si>
  <si>
    <t>Customer_00139</t>
  </si>
  <si>
    <t>Customer_00141</t>
  </si>
  <si>
    <t>Customer_00142</t>
  </si>
  <si>
    <t>Customer_00143</t>
  </si>
  <si>
    <t>Customer_00144</t>
  </si>
  <si>
    <t>Customer_00145</t>
  </si>
  <si>
    <t>Customer_00146</t>
  </si>
  <si>
    <t>Customer_00148</t>
  </si>
  <si>
    <t>Customer_00149</t>
  </si>
  <si>
    <t>Customer_00152</t>
  </si>
  <si>
    <t>Customer_00153</t>
  </si>
  <si>
    <t>Customer_00154</t>
  </si>
  <si>
    <t>Customer_00155</t>
  </si>
  <si>
    <t>Customer_00156</t>
  </si>
  <si>
    <t>Customer_00157</t>
  </si>
  <si>
    <t>Customer_00160</t>
  </si>
  <si>
    <t>Customer_00161</t>
  </si>
  <si>
    <t>Customer_00162</t>
  </si>
  <si>
    <t>Customer_00163</t>
  </si>
  <si>
    <t>Customer_00164</t>
  </si>
  <si>
    <t>Customer_00165</t>
  </si>
  <si>
    <t>Customer_00168</t>
  </si>
  <si>
    <t>Customer_00169</t>
  </si>
  <si>
    <t>Customer_00171</t>
  </si>
  <si>
    <t>Customer_00172</t>
  </si>
  <si>
    <t>Customer_00173</t>
  </si>
  <si>
    <t>Customer_00174</t>
  </si>
  <si>
    <t>Customer_00175</t>
  </si>
  <si>
    <t>Customer_00177</t>
  </si>
  <si>
    <t>Customer_00179</t>
  </si>
  <si>
    <t>Customer_00183</t>
  </si>
  <si>
    <t>Customer_00185</t>
  </si>
  <si>
    <t>Customer_00186</t>
  </si>
  <si>
    <t>Customer_00188</t>
  </si>
  <si>
    <t>Customer_00193</t>
  </si>
  <si>
    <t>Customer_00194</t>
  </si>
  <si>
    <t>Customer_00195</t>
  </si>
  <si>
    <t>Customer_00196</t>
  </si>
  <si>
    <t>Customer_00197</t>
  </si>
  <si>
    <t>Customer_00198</t>
  </si>
  <si>
    <t>Customer_00201</t>
  </si>
  <si>
    <t>Customer_00202</t>
  </si>
  <si>
    <t>Customer_00203</t>
  </si>
  <si>
    <t>Customer_00204</t>
  </si>
  <si>
    <t>Customer_00205</t>
  </si>
  <si>
    <t>Customer_00206</t>
  </si>
  <si>
    <t>Customer_00207</t>
  </si>
  <si>
    <t>Customer_00209</t>
  </si>
  <si>
    <t>Customer_00210</t>
  </si>
  <si>
    <t>Customer_00211</t>
  </si>
  <si>
    <t>Customer_00213</t>
  </si>
  <si>
    <t>Customer_00214</t>
  </si>
  <si>
    <t>Customer_00215</t>
  </si>
  <si>
    <t>Customer_00216</t>
  </si>
  <si>
    <t>Customer_00217</t>
  </si>
  <si>
    <t>Customer_00218</t>
  </si>
  <si>
    <t>Customer_00219</t>
  </si>
  <si>
    <t>Customer_00220</t>
  </si>
  <si>
    <t>Customer_00221</t>
  </si>
  <si>
    <t>Customer_00224</t>
  </si>
  <si>
    <t>Customer_00225</t>
  </si>
  <si>
    <t>Customer_00226</t>
  </si>
  <si>
    <t>Customer_00228</t>
  </si>
  <si>
    <t>Customer_00229</t>
  </si>
  <si>
    <t>Customer_00230</t>
  </si>
  <si>
    <t>Customer_00231</t>
  </si>
  <si>
    <t>Customer_00236</t>
  </si>
  <si>
    <t>Customer_00238</t>
  </si>
  <si>
    <t>Customer_00240</t>
  </si>
  <si>
    <t>Customer_00241</t>
  </si>
  <si>
    <t>Customer_00244</t>
  </si>
  <si>
    <t>Customer_00245</t>
  </si>
  <si>
    <t>Customer_00246</t>
  </si>
  <si>
    <t>Customer_00247</t>
  </si>
  <si>
    <t>Customer_00248</t>
  </si>
  <si>
    <t>Customer_00249</t>
  </si>
  <si>
    <t>Customer_00252</t>
  </si>
  <si>
    <t>Customer_00254</t>
  </si>
  <si>
    <t>Customer_00255</t>
  </si>
  <si>
    <t>Customer_00257</t>
  </si>
  <si>
    <t>Customer_00258</t>
  </si>
  <si>
    <t>Customer_00260</t>
  </si>
  <si>
    <t>Customer_00263</t>
  </si>
  <si>
    <t>Customer_00264</t>
  </si>
  <si>
    <t>Customer_00265</t>
  </si>
  <si>
    <t>Customer_00266</t>
  </si>
  <si>
    <t>Customer_00270</t>
  </si>
  <si>
    <t>Customer_00271</t>
  </si>
  <si>
    <t>Customer_00273</t>
  </si>
  <si>
    <t>Customer_00274</t>
  </si>
  <si>
    <t>Customer_00275</t>
  </si>
  <si>
    <t>Customer_00276</t>
  </si>
  <si>
    <t>Customer_00277</t>
  </si>
  <si>
    <t>Customer_00278</t>
  </si>
  <si>
    <t>Customer_00281</t>
  </si>
  <si>
    <t>Customer_00282</t>
  </si>
  <si>
    <t>Customer_00283</t>
  </si>
  <si>
    <t>Customer_00284</t>
  </si>
  <si>
    <t>Customer_00285</t>
  </si>
  <si>
    <t>Customer_00286</t>
  </si>
  <si>
    <t>Customer_00287</t>
  </si>
  <si>
    <t>Customer_00288</t>
  </si>
  <si>
    <t>Customer_00289</t>
  </si>
  <si>
    <t>Customer_00290</t>
  </si>
  <si>
    <t>Customer_00291</t>
  </si>
  <si>
    <t>Customer_00292</t>
  </si>
  <si>
    <t>Customer_00294</t>
  </si>
  <si>
    <t>Customer_00295</t>
  </si>
  <si>
    <t>Customer_00296</t>
  </si>
  <si>
    <t>Customer_00297</t>
  </si>
  <si>
    <t>Customer_00299</t>
  </si>
  <si>
    <t>Customer_00300</t>
  </si>
  <si>
    <t>Customer_00301</t>
  </si>
  <si>
    <t>Customer_00303</t>
  </si>
  <si>
    <t>Customer_00304</t>
  </si>
  <si>
    <t>Customer_00305</t>
  </si>
  <si>
    <t>Customer_00306</t>
  </si>
  <si>
    <t>Customer_00307</t>
  </si>
  <si>
    <t>Customer_00308</t>
  </si>
  <si>
    <t>Customer_00309</t>
  </si>
  <si>
    <t>Customer_00311</t>
  </si>
  <si>
    <t>Customer_00312</t>
  </si>
  <si>
    <t>Customer_00314</t>
  </si>
  <si>
    <t>Customer_00316</t>
  </si>
  <si>
    <t>Customer_00318</t>
  </si>
  <si>
    <t>Customer_00319</t>
  </si>
  <si>
    <t>Customer_00320</t>
  </si>
  <si>
    <t>Customer_00321</t>
  </si>
  <si>
    <t>Customer_00323</t>
  </si>
  <si>
    <t>Customer_00324</t>
  </si>
  <si>
    <t>Customer_00325</t>
  </si>
  <si>
    <t>Customer_00326</t>
  </si>
  <si>
    <t>Customer_00327</t>
  </si>
  <si>
    <t>Customer_00329</t>
  </si>
  <si>
    <t>Customer_00330</t>
  </si>
  <si>
    <t>Customer_00331</t>
  </si>
  <si>
    <t>Customer_00332</t>
  </si>
  <si>
    <t>Customer_00333</t>
  </si>
  <si>
    <t>Customer_00334</t>
  </si>
  <si>
    <t>Customer_00335</t>
  </si>
  <si>
    <t>Customer_00336</t>
  </si>
  <si>
    <t>Customer_00337</t>
  </si>
  <si>
    <t>Customer_00339</t>
  </si>
  <si>
    <t>Customer_00342</t>
  </si>
  <si>
    <t>Customer_00344</t>
  </si>
  <si>
    <t>Customer_00345</t>
  </si>
  <si>
    <t>Customer_00346</t>
  </si>
  <si>
    <t>Customer_00347</t>
  </si>
  <si>
    <t>Customer_00350</t>
  </si>
  <si>
    <t>Customer_00351</t>
  </si>
  <si>
    <t>Customer_00352</t>
  </si>
  <si>
    <t>Customer_00355</t>
  </si>
  <si>
    <t>Customer_00356</t>
  </si>
  <si>
    <t>Customer_00357</t>
  </si>
  <si>
    <t>Customer_00358</t>
  </si>
  <si>
    <t>Customer_00359</t>
  </si>
  <si>
    <t>Customer_00360</t>
  </si>
  <si>
    <t>Customer_00363</t>
  </si>
  <si>
    <t>Customer_00366</t>
  </si>
  <si>
    <t>Customer_00367</t>
  </si>
  <si>
    <t>Customer_00370</t>
  </si>
  <si>
    <t>Customer_00372</t>
  </si>
  <si>
    <t>Customer_00373</t>
  </si>
  <si>
    <t>Customer_00374</t>
  </si>
  <si>
    <t>Customer_00375</t>
  </si>
  <si>
    <t>Customer_00378</t>
  </si>
  <si>
    <t>Customer_00379</t>
  </si>
  <si>
    <t>Customer_00381</t>
  </si>
  <si>
    <t>Customer_00382</t>
  </si>
  <si>
    <t>Customer_00385</t>
  </si>
  <si>
    <t>Customer_00386</t>
  </si>
  <si>
    <t>Customer_00387</t>
  </si>
  <si>
    <t>Customer_00388</t>
  </si>
  <si>
    <t>Customer_00389</t>
  </si>
  <si>
    <t>Customer_00390</t>
  </si>
  <si>
    <t>Customer_00393</t>
  </si>
  <si>
    <t>Customer_00394</t>
  </si>
  <si>
    <t>Customer_00396</t>
  </si>
  <si>
    <t>Customer_00397</t>
  </si>
  <si>
    <t>Customer_00398</t>
  </si>
  <si>
    <t>Customer_00399</t>
  </si>
  <si>
    <t>Customer_00408</t>
  </si>
  <si>
    <t>Customer_00409</t>
  </si>
  <si>
    <t>Customer_00410</t>
  </si>
  <si>
    <t>Customer_00411</t>
  </si>
  <si>
    <t>Customer_00412</t>
  </si>
  <si>
    <t>Customer_00413</t>
  </si>
  <si>
    <t>Customer_00414</t>
  </si>
  <si>
    <t>Customer_00415</t>
  </si>
  <si>
    <t>Customer_00416</t>
  </si>
  <si>
    <t>Customer_00417</t>
  </si>
  <si>
    <t>Customer_00418</t>
  </si>
  <si>
    <t>Customer_00419</t>
  </si>
  <si>
    <t>Customer_00420</t>
  </si>
  <si>
    <t>Customer_00421</t>
  </si>
  <si>
    <t>Customer_00423</t>
  </si>
  <si>
    <t>Customer_00425</t>
  </si>
  <si>
    <t>Customer_00427</t>
  </si>
  <si>
    <t>Customer_00428</t>
  </si>
  <si>
    <t>Customer_00430</t>
  </si>
  <si>
    <t>Customer_00431</t>
  </si>
  <si>
    <t>Customer_00432</t>
  </si>
  <si>
    <t>Customer_00434</t>
  </si>
  <si>
    <t>Customer_00435</t>
  </si>
  <si>
    <t>Customer_00436</t>
  </si>
  <si>
    <t>Customer_00437</t>
  </si>
  <si>
    <t>Customer_00438</t>
  </si>
  <si>
    <t>Customer_00439</t>
  </si>
  <si>
    <t>Customer_00441</t>
  </si>
  <si>
    <t>Customer_00442</t>
  </si>
  <si>
    <t>Customer_00443</t>
  </si>
  <si>
    <t>Customer_00445</t>
  </si>
  <si>
    <t>Customer_00448</t>
  </si>
  <si>
    <t>Customer_00449</t>
  </si>
  <si>
    <t>Customer_00450</t>
  </si>
  <si>
    <t>Customer_00451</t>
  </si>
  <si>
    <t>Customer_00452</t>
  </si>
  <si>
    <t>Customer_00453</t>
  </si>
  <si>
    <t>Customer_00455</t>
  </si>
  <si>
    <t>Customer_00456</t>
  </si>
  <si>
    <t>Customer_00457</t>
  </si>
  <si>
    <t>Customer_00458</t>
  </si>
  <si>
    <t>Customer_00459</t>
  </si>
  <si>
    <t>Customer_00460</t>
  </si>
  <si>
    <t>Customer_00462</t>
  </si>
  <si>
    <t>Customer_00463</t>
  </si>
  <si>
    <t>Customer_00464</t>
  </si>
  <si>
    <t>Customer_00467</t>
  </si>
  <si>
    <t>Customer_00468</t>
  </si>
  <si>
    <t>Customer_00471</t>
  </si>
  <si>
    <t>Customer_00472</t>
  </si>
  <si>
    <t>Customer_00473</t>
  </si>
  <si>
    <t>Customer_00474</t>
  </si>
  <si>
    <t>Customer_00475</t>
  </si>
  <si>
    <t>Customer_00476</t>
  </si>
  <si>
    <t>Customer_00477</t>
  </si>
  <si>
    <t>Customer_00479</t>
  </si>
  <si>
    <t>Customer_00481</t>
  </si>
  <si>
    <t>Customer_00482</t>
  </si>
  <si>
    <t>Customer_00483</t>
  </si>
  <si>
    <t>Customer_00484</t>
  </si>
  <si>
    <t>Customer_00485</t>
  </si>
  <si>
    <t>Customer_00486</t>
  </si>
  <si>
    <t>Customer_00487</t>
  </si>
  <si>
    <t>Customer_00488</t>
  </si>
  <si>
    <t>Customer_00491</t>
  </si>
  <si>
    <t>Customer_00492</t>
  </si>
  <si>
    <t>Customer_00495</t>
  </si>
  <si>
    <t>Customer_00496</t>
  </si>
  <si>
    <t>Customer_00499</t>
  </si>
  <si>
    <t>Customer_00501</t>
  </si>
  <si>
    <t>Customer_00502</t>
  </si>
  <si>
    <t>Customer_00503</t>
  </si>
  <si>
    <t>Customer_00504</t>
  </si>
  <si>
    <t>Customer_00505</t>
  </si>
  <si>
    <t>Customer_00508</t>
  </si>
  <si>
    <t>Customer_00511</t>
  </si>
  <si>
    <t>Customer_00512</t>
  </si>
  <si>
    <t>Customer_00513</t>
  </si>
  <si>
    <t>Customer_00514</t>
  </si>
  <si>
    <t>Customer_00517</t>
  </si>
  <si>
    <t>Customer_00518</t>
  </si>
  <si>
    <t>Customer_00521</t>
  </si>
  <si>
    <t>Customer_00522</t>
  </si>
  <si>
    <t>Customer_00523</t>
  </si>
  <si>
    <t>Customer_00524</t>
  </si>
  <si>
    <t>Customer_00525</t>
  </si>
  <si>
    <t>Customer_00526</t>
  </si>
  <si>
    <t>Customer_00527</t>
  </si>
  <si>
    <t>Customer_00528</t>
  </si>
  <si>
    <t>Customer_00531</t>
  </si>
  <si>
    <t>Customer_00532</t>
  </si>
  <si>
    <t>Customer_00533</t>
  </si>
  <si>
    <t>Customer_00534</t>
  </si>
  <si>
    <t>Customer_00535</t>
  </si>
  <si>
    <t>Customer_00536</t>
  </si>
  <si>
    <t>Customer_00538</t>
  </si>
  <si>
    <t>Customer_00539</t>
  </si>
  <si>
    <t>Customer_00540</t>
  </si>
  <si>
    <t>Customer_00541</t>
  </si>
  <si>
    <t>Customer_00542</t>
  </si>
  <si>
    <t>Customer_00543</t>
  </si>
  <si>
    <t>Customer_00544</t>
  </si>
  <si>
    <t>Customer_00545</t>
  </si>
  <si>
    <t>Customer_00547</t>
  </si>
  <si>
    <t>Customer_00548</t>
  </si>
  <si>
    <t>Customer_00549</t>
  </si>
  <si>
    <t>Customer_00550</t>
  </si>
  <si>
    <t>Customer_00553</t>
  </si>
  <si>
    <t>Customer_00555</t>
  </si>
  <si>
    <t>Customer_00557</t>
  </si>
  <si>
    <t>Customer_00558</t>
  </si>
  <si>
    <t>Customer_00559</t>
  </si>
  <si>
    <t>Customer_00561</t>
  </si>
  <si>
    <t>Customer_00562</t>
  </si>
  <si>
    <t>Customer_00565</t>
  </si>
  <si>
    <t>Customer_00566</t>
  </si>
  <si>
    <t>Customer_00567</t>
  </si>
  <si>
    <t>Customer_00568</t>
  </si>
  <si>
    <t>Customer_00569</t>
  </si>
  <si>
    <t>Customer_00570</t>
  </si>
  <si>
    <t>Customer_00571</t>
  </si>
  <si>
    <t>Customer_00572</t>
  </si>
  <si>
    <t>Customer_00573</t>
  </si>
  <si>
    <t>Customer_00576</t>
  </si>
  <si>
    <t>Customer_00579</t>
  </si>
  <si>
    <t>Customer_00580</t>
  </si>
  <si>
    <t>Customer_00581</t>
  </si>
  <si>
    <t>Customer_00583</t>
  </si>
  <si>
    <t>Customer_00585</t>
  </si>
  <si>
    <t>Customer_00587</t>
  </si>
  <si>
    <t>Customer_00588</t>
  </si>
  <si>
    <t>Customer_00589</t>
  </si>
  <si>
    <t>Customer_00591</t>
  </si>
  <si>
    <t>Customer_00592</t>
  </si>
  <si>
    <t>Customer_00593</t>
  </si>
  <si>
    <t>Customer_00595</t>
  </si>
  <si>
    <t>Customer_00596</t>
  </si>
  <si>
    <t>Customer_00598</t>
  </si>
  <si>
    <t>Customer_00599</t>
  </si>
  <si>
    <t>Customer_00600</t>
  </si>
  <si>
    <t>Customer_00601</t>
  </si>
  <si>
    <t>Customer_00602</t>
  </si>
  <si>
    <t>Customer_00604</t>
  </si>
  <si>
    <t>Customer_00605</t>
  </si>
  <si>
    <t>Customer_00606</t>
  </si>
  <si>
    <t>Customer_00607</t>
  </si>
  <si>
    <t>Customer_00608</t>
  </si>
  <si>
    <t>Customer_00609</t>
  </si>
  <si>
    <t>Customer_00611</t>
  </si>
  <si>
    <t>Customer_00613</t>
  </si>
  <si>
    <t>Customer_00614</t>
  </si>
  <si>
    <t>Customer_00616</t>
  </si>
  <si>
    <t>Customer_00619</t>
  </si>
  <si>
    <t>Customer_00621</t>
  </si>
  <si>
    <t>Customer_00622</t>
  </si>
  <si>
    <t>Customer_00623</t>
  </si>
  <si>
    <t>Customer_00624</t>
  </si>
  <si>
    <t>Customer_00625</t>
  </si>
  <si>
    <t>Customer_00626</t>
  </si>
  <si>
    <t>Customer_00629</t>
  </si>
  <si>
    <t>Customer_00630</t>
  </si>
  <si>
    <t>Customer_00631</t>
  </si>
  <si>
    <t>Customer_00632</t>
  </si>
  <si>
    <t>Customer_00633</t>
  </si>
  <si>
    <t>Customer_00634</t>
  </si>
  <si>
    <t>Customer_00636</t>
  </si>
  <si>
    <t>Customer_00637</t>
  </si>
  <si>
    <t>Customer_00638</t>
  </si>
  <si>
    <t>Customer_00639</t>
  </si>
  <si>
    <t>Customer_00640</t>
  </si>
  <si>
    <t>Customer_00643</t>
  </si>
  <si>
    <t>Customer_00644</t>
  </si>
  <si>
    <t>Customer_00645</t>
  </si>
  <si>
    <t>Customer_00648</t>
  </si>
  <si>
    <t>Customer_00651</t>
  </si>
  <si>
    <t>Customer_00652</t>
  </si>
  <si>
    <t>Customer_00655</t>
  </si>
  <si>
    <t>Customer_00656</t>
  </si>
  <si>
    <t>Customer_00658</t>
  </si>
  <si>
    <t>Customer_00659</t>
  </si>
  <si>
    <t>Customer_00660</t>
  </si>
  <si>
    <t>Customer_00661</t>
  </si>
  <si>
    <t>Customer_00662</t>
  </si>
  <si>
    <t>Customer_00663</t>
  </si>
  <si>
    <t>Customer_00665</t>
  </si>
  <si>
    <t>Customer_00666</t>
  </si>
  <si>
    <t>Customer_00667</t>
  </si>
  <si>
    <t>Customer_00668</t>
  </si>
  <si>
    <t>Customer_00669</t>
  </si>
  <si>
    <t>Customer_00670</t>
  </si>
  <si>
    <t>Customer_00671</t>
  </si>
  <si>
    <t>Customer_00673</t>
  </si>
  <si>
    <t>Customer_00674</t>
  </si>
  <si>
    <t>Customer_00677</t>
  </si>
  <si>
    <t>Customer_00678</t>
  </si>
  <si>
    <t>Customer_00679</t>
  </si>
  <si>
    <t>Customer_00680</t>
  </si>
  <si>
    <t>Customer_00681</t>
  </si>
  <si>
    <t>Customer_00682</t>
  </si>
  <si>
    <t>Customer_00683</t>
  </si>
  <si>
    <t>Customer_00685</t>
  </si>
  <si>
    <t>Customer_00686</t>
  </si>
  <si>
    <t>Customer_00687</t>
  </si>
  <si>
    <t>Customer_00689</t>
  </si>
  <si>
    <t>Customer_00690</t>
  </si>
  <si>
    <t>Customer_00691</t>
  </si>
  <si>
    <t>Customer_00692</t>
  </si>
  <si>
    <t>Customer_00693</t>
  </si>
  <si>
    <t>Customer_00694</t>
  </si>
  <si>
    <t>Customer_00695</t>
  </si>
  <si>
    <t>Customer_00696</t>
  </si>
  <si>
    <t>Customer_00697</t>
  </si>
  <si>
    <t>Customer_00698</t>
  </si>
  <si>
    <t>Customer_00699</t>
  </si>
  <si>
    <t>Customer_00700</t>
  </si>
  <si>
    <t>Customer_00701</t>
  </si>
  <si>
    <t>Customer_00702</t>
  </si>
  <si>
    <t>Customer_00705</t>
  </si>
  <si>
    <t>Customer_00707</t>
  </si>
  <si>
    <t>Customer_00708</t>
  </si>
  <si>
    <t>Customer_00709</t>
  </si>
  <si>
    <t>Customer_00710</t>
  </si>
  <si>
    <t>Customer_00711</t>
  </si>
  <si>
    <t>Customer_00713</t>
  </si>
  <si>
    <t>Customer_00714</t>
  </si>
  <si>
    <t>Customer_00715</t>
  </si>
  <si>
    <t>Customer_00716</t>
  </si>
  <si>
    <t>Customer_00717</t>
  </si>
  <si>
    <t>Customer_00720</t>
  </si>
  <si>
    <t>Customer_00721</t>
  </si>
  <si>
    <t>Customer_00722</t>
  </si>
  <si>
    <t>Customer_00723</t>
  </si>
  <si>
    <t>Customer_00726</t>
  </si>
  <si>
    <t>Customer_00727</t>
  </si>
  <si>
    <t>Customer_00728</t>
  </si>
  <si>
    <t>Customer_00729</t>
  </si>
  <si>
    <t>Customer_00730</t>
  </si>
  <si>
    <t>Customer_00731</t>
  </si>
  <si>
    <t>Customer_00732</t>
  </si>
  <si>
    <t>Customer_00733</t>
  </si>
  <si>
    <t>Customer_00735</t>
  </si>
  <si>
    <t>Customer_00736</t>
  </si>
  <si>
    <t>Customer_00737</t>
  </si>
  <si>
    <t>Customer_00738</t>
  </si>
  <si>
    <t>Customer_00739</t>
  </si>
  <si>
    <t>Customer_00740</t>
  </si>
  <si>
    <t>Customer_00741</t>
  </si>
  <si>
    <t>Customer_00742</t>
  </si>
  <si>
    <t>Customer_00743</t>
  </si>
  <si>
    <t>Customer_00744</t>
  </si>
  <si>
    <t>Customer_00745</t>
  </si>
  <si>
    <t>Customer_00747</t>
  </si>
  <si>
    <t>Customer_00748</t>
  </si>
  <si>
    <t>Customer_00749</t>
  </si>
  <si>
    <t>Customer_00750</t>
  </si>
  <si>
    <t>Customer_00751</t>
  </si>
  <si>
    <t>Customer_00755</t>
  </si>
  <si>
    <t>Customer_00756</t>
  </si>
  <si>
    <t>Customer_00757</t>
  </si>
  <si>
    <t>Customer_00758</t>
  </si>
  <si>
    <t>Customer_00759</t>
  </si>
  <si>
    <t>Customer_00760</t>
  </si>
  <si>
    <t>Customer_00761</t>
  </si>
  <si>
    <t>Customer_00762</t>
  </si>
  <si>
    <t>Customer_00763</t>
  </si>
  <si>
    <t>Customer_00764</t>
  </si>
  <si>
    <t>Customer_00765</t>
  </si>
  <si>
    <t>Customer_00766</t>
  </si>
  <si>
    <t>Customer_00767</t>
  </si>
  <si>
    <t>Customer_00768</t>
  </si>
  <si>
    <t>Customer_00770</t>
  </si>
  <si>
    <t>Customer_00771</t>
  </si>
  <si>
    <t>Customer_00772</t>
  </si>
  <si>
    <t>Customer_00773</t>
  </si>
  <si>
    <t>Customer_00775</t>
  </si>
  <si>
    <t>Customer_00776</t>
  </si>
  <si>
    <t>Customer_00777</t>
  </si>
  <si>
    <t>Customer_00778</t>
  </si>
  <si>
    <t>Customer_00780</t>
  </si>
  <si>
    <t>Customer_00781</t>
  </si>
  <si>
    <t>Customer_00782</t>
  </si>
  <si>
    <t>Customer_00783</t>
  </si>
  <si>
    <t>Customer_00784</t>
  </si>
  <si>
    <t>Customer_00785</t>
  </si>
  <si>
    <t>Customer_00786</t>
  </si>
  <si>
    <t>Customer_00787</t>
  </si>
  <si>
    <t>Customer_00788</t>
  </si>
  <si>
    <t>Customer_00790</t>
  </si>
  <si>
    <t>Customer_00791</t>
  </si>
  <si>
    <t>Customer_00793</t>
  </si>
  <si>
    <t>Customer_00795</t>
  </si>
  <si>
    <t>Customer_00796</t>
  </si>
  <si>
    <t>Customer_00797</t>
  </si>
  <si>
    <t>Customer_00799</t>
  </si>
  <si>
    <t>Customer_00800</t>
  </si>
  <si>
    <t>Customer_00802</t>
  </si>
  <si>
    <t>Customer_00803</t>
  </si>
  <si>
    <t>Customer_00804</t>
  </si>
  <si>
    <t>Customer_00805</t>
  </si>
  <si>
    <t>Customer_00806</t>
  </si>
  <si>
    <t>Customer_00808</t>
  </si>
  <si>
    <t>Customer_00810</t>
  </si>
  <si>
    <t>Customer_00812</t>
  </si>
  <si>
    <t>Customer_00813</t>
  </si>
  <si>
    <t>Customer_00814</t>
  </si>
  <si>
    <t>Customer_00816</t>
  </si>
  <si>
    <t>Customer_00819</t>
  </si>
  <si>
    <t>Customer_00821</t>
  </si>
  <si>
    <t>Customer_00823</t>
  </si>
  <si>
    <t>Customer_00824</t>
  </si>
  <si>
    <t>Customer_00825</t>
  </si>
  <si>
    <t>Customer_00826</t>
  </si>
  <si>
    <t>Customer_00827</t>
  </si>
  <si>
    <t>Customer_00828</t>
  </si>
  <si>
    <t>Customer_00830</t>
  </si>
  <si>
    <t>Customer_00831</t>
  </si>
  <si>
    <t>Customer_00832</t>
  </si>
  <si>
    <t>Customer_00834</t>
  </si>
  <si>
    <t>Customer_00835</t>
  </si>
  <si>
    <t>Customer_00837</t>
  </si>
  <si>
    <t>Customer_00838</t>
  </si>
  <si>
    <t>Customer_00839</t>
  </si>
  <si>
    <t>Customer_00840</t>
  </si>
  <si>
    <t>Customer_00841</t>
  </si>
  <si>
    <t>Customer_00843</t>
  </si>
  <si>
    <t>Customer_00844</t>
  </si>
  <si>
    <t>Customer_00845</t>
  </si>
  <si>
    <t>Customer_00846</t>
  </si>
  <si>
    <t>Customer_00847</t>
  </si>
  <si>
    <t>Customer_00849</t>
  </si>
  <si>
    <t>Customer_00851</t>
  </si>
  <si>
    <t>Customer_00852</t>
  </si>
  <si>
    <t>Customer_00853</t>
  </si>
  <si>
    <t>Customer_00855</t>
  </si>
  <si>
    <t>Customer_00856</t>
  </si>
  <si>
    <t>Customer_00858</t>
  </si>
  <si>
    <t>Customer_00859</t>
  </si>
  <si>
    <t>Customer_00860</t>
  </si>
  <si>
    <t>Customer_00861</t>
  </si>
  <si>
    <t>Customer_00862</t>
  </si>
  <si>
    <t>Customer_00865</t>
  </si>
  <si>
    <t>Customer_00866</t>
  </si>
  <si>
    <t>Customer_00867</t>
  </si>
  <si>
    <t>Customer_00869</t>
  </si>
  <si>
    <t>Customer_00870</t>
  </si>
  <si>
    <t>Customer_00872</t>
  </si>
  <si>
    <t>Customer_00874</t>
  </si>
  <si>
    <t>Customer_00875</t>
  </si>
  <si>
    <t>Customer_00876</t>
  </si>
  <si>
    <t>Customer_00879</t>
  </si>
  <si>
    <t>Customer_00880</t>
  </si>
  <si>
    <t>Customer_00881</t>
  </si>
  <si>
    <t>Customer_00882</t>
  </si>
  <si>
    <t>Customer_00884</t>
  </si>
  <si>
    <t>Customer_00886</t>
  </si>
  <si>
    <t>Customer_00888</t>
  </si>
  <si>
    <t>Customer_00889</t>
  </si>
  <si>
    <t>Customer_00890</t>
  </si>
  <si>
    <t>Customer_00891</t>
  </si>
  <si>
    <t>Customer_00892</t>
  </si>
  <si>
    <t>Customer_00895</t>
  </si>
  <si>
    <t>Customer_00896</t>
  </si>
  <si>
    <t>Customer_00898</t>
  </si>
  <si>
    <t>Customer_00899</t>
  </si>
  <si>
    <t>Customer_00900</t>
  </si>
  <si>
    <t>Customer_00901</t>
  </si>
  <si>
    <t>Customer_00903</t>
  </si>
  <si>
    <t>Customer_00904</t>
  </si>
  <si>
    <t>Customer_00905</t>
  </si>
  <si>
    <t>Customer_00907</t>
  </si>
  <si>
    <t>Customer_00908</t>
  </si>
  <si>
    <t>Customer_00911</t>
  </si>
  <si>
    <t>Customer_00912</t>
  </si>
  <si>
    <t>Customer_00914</t>
  </si>
  <si>
    <t>Customer_00915</t>
  </si>
  <si>
    <t>Customer_00916</t>
  </si>
  <si>
    <t>Customer_00917</t>
  </si>
  <si>
    <t>Customer_00918</t>
  </si>
  <si>
    <t>Customer_00919</t>
  </si>
  <si>
    <t>Customer_00920</t>
  </si>
  <si>
    <t>Customer_00921</t>
  </si>
  <si>
    <t>Customer_00922</t>
  </si>
  <si>
    <t>Customer_00924</t>
  </si>
  <si>
    <t>Customer_00925</t>
  </si>
  <si>
    <t>Customer_00926</t>
  </si>
  <si>
    <t>Customer_00927</t>
  </si>
  <si>
    <t>Customer_00928</t>
  </si>
  <si>
    <t>Customer_00929</t>
  </si>
  <si>
    <t>Customer_00930</t>
  </si>
  <si>
    <t>Customer_00932</t>
  </si>
  <si>
    <t>Customer_00935</t>
  </si>
  <si>
    <t>Customer_00936</t>
  </si>
  <si>
    <t>Customer_00938</t>
  </si>
  <si>
    <t>Customer_00939</t>
  </si>
  <si>
    <t>Customer_00941</t>
  </si>
  <si>
    <t>Customer_00942</t>
  </si>
  <si>
    <t>Customer_00943</t>
  </si>
  <si>
    <t>Customer_00944</t>
  </si>
  <si>
    <t>Customer_00945</t>
  </si>
  <si>
    <t>Customer_00947</t>
  </si>
  <si>
    <t>Customer_00948</t>
  </si>
  <si>
    <t>Customer_00949</t>
  </si>
  <si>
    <t>Customer_00950</t>
  </si>
  <si>
    <t>Customer_00952</t>
  </si>
  <si>
    <t>Customer_00953</t>
  </si>
  <si>
    <t>Customer_00954</t>
  </si>
  <si>
    <t>Customer_00955</t>
  </si>
  <si>
    <t>Customer_00957</t>
  </si>
  <si>
    <t>Customer_00958</t>
  </si>
  <si>
    <t>Customer_00959</t>
  </si>
  <si>
    <t>Customer_00961</t>
  </si>
  <si>
    <t>Customer_00962</t>
  </si>
  <si>
    <t>Customer_00963</t>
  </si>
  <si>
    <t>Customer_00964</t>
  </si>
  <si>
    <t>Customer_00965</t>
  </si>
  <si>
    <t>Customer_00966</t>
  </si>
  <si>
    <t>Customer_00967</t>
  </si>
  <si>
    <t>Customer_00968</t>
  </si>
  <si>
    <t>Customer_00969</t>
  </si>
  <si>
    <t>Customer_00972</t>
  </si>
  <si>
    <t>Customer_00973</t>
  </si>
  <si>
    <t>Customer_00974</t>
  </si>
  <si>
    <t>Customer_00975</t>
  </si>
  <si>
    <t>Customer_00976</t>
  </si>
  <si>
    <t>Customer_00978</t>
  </si>
  <si>
    <t>Customer_00979</t>
  </si>
  <si>
    <t>Customer_00980</t>
  </si>
  <si>
    <t>Customer_00981</t>
  </si>
  <si>
    <t>Customer_00982</t>
  </si>
  <si>
    <t>Customer_00983</t>
  </si>
  <si>
    <t>Customer_00984</t>
  </si>
  <si>
    <t>Customer_00986</t>
  </si>
  <si>
    <t>Customer_00987</t>
  </si>
  <si>
    <t>Customer_00989</t>
  </si>
  <si>
    <t>Customer_00991</t>
  </si>
  <si>
    <t>Customer_00992</t>
  </si>
  <si>
    <t>Customer_00994</t>
  </si>
  <si>
    <t>Customer_00995</t>
  </si>
  <si>
    <t>Customer_00997</t>
  </si>
  <si>
    <t>Customer_00998</t>
  </si>
  <si>
    <t>Customer_01000</t>
  </si>
  <si>
    <t>Customer_01006</t>
  </si>
  <si>
    <t>Customer_01007</t>
  </si>
  <si>
    <t>Customer_01008</t>
  </si>
  <si>
    <t>Customer_01009</t>
  </si>
  <si>
    <t>Customer_01010</t>
  </si>
  <si>
    <t>Customer_01011</t>
  </si>
  <si>
    <t>Customer_01012</t>
  </si>
  <si>
    <t>Customer_01013</t>
  </si>
  <si>
    <t>Customer_01014</t>
  </si>
  <si>
    <t>Customer_01015</t>
  </si>
  <si>
    <t>Customer_01016</t>
  </si>
  <si>
    <t>Customer_01017</t>
  </si>
  <si>
    <t>Customer_01019</t>
  </si>
  <si>
    <t>Customer_01020</t>
  </si>
  <si>
    <t>Customer_01021</t>
  </si>
  <si>
    <t>Customer_01022</t>
  </si>
  <si>
    <t>Customer_01027</t>
  </si>
  <si>
    <t>Customer_01028</t>
  </si>
  <si>
    <t>Customer_01030</t>
  </si>
  <si>
    <t>Customer_01032</t>
  </si>
  <si>
    <t>Customer_01033</t>
  </si>
  <si>
    <t>Customer_01034</t>
  </si>
  <si>
    <t>Customer_01037</t>
  </si>
  <si>
    <t>Customer_01038</t>
  </si>
  <si>
    <t>Customer_01039</t>
  </si>
  <si>
    <t>Customer_01040</t>
  </si>
  <si>
    <t>Customer_01042</t>
  </si>
  <si>
    <t>Customer_01043</t>
  </si>
  <si>
    <t>Customer_01044</t>
  </si>
  <si>
    <t>Customer_01045</t>
  </si>
  <si>
    <t>Customer_01049</t>
  </si>
  <si>
    <t>Customer_01050</t>
  </si>
  <si>
    <t>Customer_01051</t>
  </si>
  <si>
    <t>Customer_01052</t>
  </si>
  <si>
    <t>Customer_01055</t>
  </si>
  <si>
    <t>Customer_01056</t>
  </si>
  <si>
    <t>Customer_01057</t>
  </si>
  <si>
    <t>Customer_01059</t>
  </si>
  <si>
    <t>Customer_01060</t>
  </si>
  <si>
    <t>Customer_01064</t>
  </si>
  <si>
    <t>Customer_01066</t>
  </si>
  <si>
    <t>Customer_01067</t>
  </si>
  <si>
    <t>Customer_01072</t>
  </si>
  <si>
    <t>Customer_01073</t>
  </si>
  <si>
    <t>Customer_01074</t>
  </si>
  <si>
    <t>Customer_01075</t>
  </si>
  <si>
    <t>Customer_01077</t>
  </si>
  <si>
    <t>Customer_01078</t>
  </si>
  <si>
    <t>Customer_01079</t>
  </si>
  <si>
    <t>Customer_01082</t>
  </si>
  <si>
    <t>Customer_01083</t>
  </si>
  <si>
    <t>Customer_01084</t>
  </si>
  <si>
    <t>Customer_01086</t>
  </si>
  <si>
    <t>Customer_01088</t>
  </si>
  <si>
    <t>Customer_01089</t>
  </si>
  <si>
    <t>Customer_01090</t>
  </si>
  <si>
    <t>Customer_01094</t>
  </si>
  <si>
    <t>Customer_01095</t>
  </si>
  <si>
    <t>Customer_01096</t>
  </si>
  <si>
    <t>Customer_01098</t>
  </si>
  <si>
    <t>Customer_01099</t>
  </si>
  <si>
    <t>Customer_01100</t>
  </si>
  <si>
    <t>Customer_01102</t>
  </si>
  <si>
    <t>Customer_01105</t>
  </si>
  <si>
    <t>Customer_01108</t>
  </si>
  <si>
    <t>Customer_01109</t>
  </si>
  <si>
    <t>Customer_01110</t>
  </si>
  <si>
    <t>Customer_01111</t>
  </si>
  <si>
    <t>Customer_01118</t>
  </si>
  <si>
    <t>Customer_01119</t>
  </si>
  <si>
    <t>Customer_01120</t>
  </si>
  <si>
    <t>Customer_01121</t>
  </si>
  <si>
    <t>Customer_01122</t>
  </si>
  <si>
    <t>Customer_01124</t>
  </si>
  <si>
    <t>Customer_01125</t>
  </si>
  <si>
    <t>Customer_01127</t>
  </si>
  <si>
    <t>Customer_01128</t>
  </si>
  <si>
    <t>Customer_01131</t>
  </si>
  <si>
    <t>Customer_01132</t>
  </si>
  <si>
    <t>Customer_01133</t>
  </si>
  <si>
    <t>Customer_01134</t>
  </si>
  <si>
    <t>Customer_01135</t>
  </si>
  <si>
    <t>Customer_01137</t>
  </si>
  <si>
    <t>Customer_01138</t>
  </si>
  <si>
    <t>Customer_01142</t>
  </si>
  <si>
    <t>Customer_01143</t>
  </si>
  <si>
    <t>Customer_01145</t>
  </si>
  <si>
    <t>Customer_01146</t>
  </si>
  <si>
    <t>Customer_01148</t>
  </si>
  <si>
    <t>Customer_01151</t>
  </si>
  <si>
    <t>Customer_01152</t>
  </si>
  <si>
    <t>Customer_01154</t>
  </si>
  <si>
    <t>Customer_01156</t>
  </si>
  <si>
    <t>Customer_01157</t>
  </si>
  <si>
    <t>Customer_01158</t>
  </si>
  <si>
    <t>Customer_01160</t>
  </si>
  <si>
    <t>Customer_01164</t>
  </si>
  <si>
    <t>Customer_01165</t>
  </si>
  <si>
    <t>Customer_01166</t>
  </si>
  <si>
    <t>Customer_01170</t>
  </si>
  <si>
    <t>Customer_01172</t>
  </si>
  <si>
    <t>Customer_01173</t>
  </si>
  <si>
    <t>Customer_01174</t>
  </si>
  <si>
    <t>Customer_01175</t>
  </si>
  <si>
    <t>Customer_01176</t>
  </si>
  <si>
    <t>Customer_01177</t>
  </si>
  <si>
    <t>Customer_01178</t>
  </si>
  <si>
    <t>Customer_01179</t>
  </si>
  <si>
    <t>Customer_01180</t>
  </si>
  <si>
    <t>Customer_01181</t>
  </si>
  <si>
    <t>Customer_01184</t>
  </si>
  <si>
    <t>Customer_01185</t>
  </si>
  <si>
    <t>Customer_01186</t>
  </si>
  <si>
    <t>Customer_01187</t>
  </si>
  <si>
    <t>Customer_01188</t>
  </si>
  <si>
    <t>Customer_01189</t>
  </si>
  <si>
    <t>Customer_01190</t>
  </si>
  <si>
    <t>Customer_01191</t>
  </si>
  <si>
    <t>Customer_01192</t>
  </si>
  <si>
    <t>Customer_01193</t>
  </si>
  <si>
    <t>Customer_01194</t>
  </si>
  <si>
    <t>Customer_01195</t>
  </si>
  <si>
    <t>Customer_01197</t>
  </si>
  <si>
    <t>Customer_01198</t>
  </si>
  <si>
    <t>Customer_01201</t>
  </si>
  <si>
    <t>Customer_01203</t>
  </si>
  <si>
    <t>Customer_01204</t>
  </si>
  <si>
    <t>Customer_01206</t>
  </si>
  <si>
    <t>Customer_01207</t>
  </si>
  <si>
    <t>Customer_01208</t>
  </si>
  <si>
    <t>Customer_01212</t>
  </si>
  <si>
    <t>Customer_01214</t>
  </si>
  <si>
    <t>Customer_01215</t>
  </si>
  <si>
    <t>Customer_01217</t>
  </si>
  <si>
    <t>Customer_01218</t>
  </si>
  <si>
    <t>Customer_01220</t>
  </si>
  <si>
    <t>Customer_01221</t>
  </si>
  <si>
    <t>Customer_01222</t>
  </si>
  <si>
    <t>Customer_01223</t>
  </si>
  <si>
    <t>Customer_01224</t>
  </si>
  <si>
    <t>Customer_01226</t>
  </si>
  <si>
    <t>Customer_01227</t>
  </si>
  <si>
    <t>Customer_01228</t>
  </si>
  <si>
    <t>Customer_01230</t>
  </si>
  <si>
    <t>Customer_01231</t>
  </si>
  <si>
    <t>Customer_01232</t>
  </si>
  <si>
    <t>Customer_01233</t>
  </si>
  <si>
    <t>Customer_01234</t>
  </si>
  <si>
    <t>Customer_01236</t>
  </si>
  <si>
    <t>Customer_01237</t>
  </si>
  <si>
    <t>Customer_01238</t>
  </si>
  <si>
    <t>Customer_01239</t>
  </si>
  <si>
    <t>Customer_01240</t>
  </si>
  <si>
    <t>Customer_01241</t>
  </si>
  <si>
    <t>Customer_01242</t>
  </si>
  <si>
    <t>Customer_01244</t>
  </si>
  <si>
    <t>Customer_01245</t>
  </si>
  <si>
    <t>Customer_01248</t>
  </si>
  <si>
    <t>Customer_01249</t>
  </si>
  <si>
    <t>Customer_01250</t>
  </si>
  <si>
    <t>Customer_01251</t>
  </si>
  <si>
    <t>Customer_01252</t>
  </si>
  <si>
    <t>Customer_01256</t>
  </si>
  <si>
    <t>Customer_01257</t>
  </si>
  <si>
    <t>Customer_01258</t>
  </si>
  <si>
    <t>Customer_01259</t>
  </si>
  <si>
    <t>Customer_01260</t>
  </si>
  <si>
    <t>Customer_01263</t>
  </si>
  <si>
    <t>Customer_01264</t>
  </si>
  <si>
    <t>Customer_01265</t>
  </si>
  <si>
    <t>Customer_01267</t>
  </si>
  <si>
    <t>Customer_01269</t>
  </si>
  <si>
    <t>Customer_01270</t>
  </si>
  <si>
    <t>Customer_01271</t>
  </si>
  <si>
    <t>Customer_01272</t>
  </si>
  <si>
    <t>Customer_01273</t>
  </si>
  <si>
    <t>Customer_01274</t>
  </si>
  <si>
    <t>Customer_01276</t>
  </si>
  <si>
    <t>Customer_01277</t>
  </si>
  <si>
    <t>Customer_01278</t>
  </si>
  <si>
    <t>Customer_01279</t>
  </si>
  <si>
    <t>Customer_01280</t>
  </si>
  <si>
    <t>Customer_01282</t>
  </si>
  <si>
    <t>Customer_01283</t>
  </si>
  <si>
    <t>Customer_01285</t>
  </si>
  <si>
    <t>Customer_01286</t>
  </si>
  <si>
    <t>Customer_01287</t>
  </si>
  <si>
    <t>Customer_01288</t>
  </si>
  <si>
    <t>Customer_01289</t>
  </si>
  <si>
    <t>Customer_01290</t>
  </si>
  <si>
    <t>Customer_01291</t>
  </si>
  <si>
    <t>Customer_01292</t>
  </si>
  <si>
    <t>Customer_01293</t>
  </si>
  <si>
    <t>Customer_01294</t>
  </si>
  <si>
    <t>Customer_01296</t>
  </si>
  <si>
    <t>Customer_01297</t>
  </si>
  <si>
    <t>Customer_01298</t>
  </si>
  <si>
    <t>Customer_01299</t>
  </si>
  <si>
    <t>Customer_01301</t>
  </si>
  <si>
    <t>Customer_01302</t>
  </si>
  <si>
    <t>Customer_01304</t>
  </si>
  <si>
    <t>Customer_01305</t>
  </si>
  <si>
    <t>Customer_01306</t>
  </si>
  <si>
    <t>Customer_01308</t>
  </si>
  <si>
    <t>Customer_01309</t>
  </si>
  <si>
    <t>Customer_01312</t>
  </si>
  <si>
    <t>Customer_01315</t>
  </si>
  <si>
    <t>Customer_01317</t>
  </si>
  <si>
    <t>Customer_01318</t>
  </si>
  <si>
    <t>Customer_01319</t>
  </si>
  <si>
    <t>Customer_01320</t>
  </si>
  <si>
    <t>Customer_01321</t>
  </si>
  <si>
    <t>Customer_01322</t>
  </si>
  <si>
    <t>Customer_01323</t>
  </si>
  <si>
    <t>Customer_01325</t>
  </si>
  <si>
    <t>Customer_01326</t>
  </si>
  <si>
    <t>Customer_01328</t>
  </si>
  <si>
    <t>Customer_01329</t>
  </si>
  <si>
    <t>Customer_01331</t>
  </si>
  <si>
    <t>Customer_01332</t>
  </si>
  <si>
    <t>Customer_01333</t>
  </si>
  <si>
    <t>Customer_01334</t>
  </si>
  <si>
    <t>Customer_01335</t>
  </si>
  <si>
    <t>Customer_01336</t>
  </si>
  <si>
    <t>Customer_01338</t>
  </si>
  <si>
    <t>Customer_01339</t>
  </si>
  <si>
    <t>Customer_01341</t>
  </si>
  <si>
    <t>Customer_01343</t>
  </si>
  <si>
    <t>Customer_01344</t>
  </si>
  <si>
    <t>Customer_01345</t>
  </si>
  <si>
    <t>Customer_01346</t>
  </si>
  <si>
    <t>Customer_01347</t>
  </si>
  <si>
    <t>Customer_01348</t>
  </si>
  <si>
    <t>Customer_01349</t>
  </si>
  <si>
    <t>Customer_01350</t>
  </si>
  <si>
    <t>Customer_01351</t>
  </si>
  <si>
    <t>Customer_01352</t>
  </si>
  <si>
    <t>Customer_01353</t>
  </si>
  <si>
    <t>Customer_01355</t>
  </si>
  <si>
    <t>Customer_01357</t>
  </si>
  <si>
    <t>Customer_01358</t>
  </si>
  <si>
    <t>Customer_01359</t>
  </si>
  <si>
    <t>Customer_01361</t>
  </si>
  <si>
    <t>Customer_01362</t>
  </si>
  <si>
    <t>Customer_01363</t>
  </si>
  <si>
    <t>Customer_01365</t>
  </si>
  <si>
    <t>Customer_01369</t>
  </si>
  <si>
    <t>Customer_01370</t>
  </si>
  <si>
    <t>Customer_01371</t>
  </si>
  <si>
    <t>Customer_01372</t>
  </si>
  <si>
    <t>Customer_01376</t>
  </si>
  <si>
    <t>Customer_01377</t>
  </si>
  <si>
    <t>Customer_01378</t>
  </si>
  <si>
    <t>Customer_01380</t>
  </si>
  <si>
    <t>Customer_01381</t>
  </si>
  <si>
    <t>Customer_01382</t>
  </si>
  <si>
    <t>Customer_01383</t>
  </si>
  <si>
    <t>Customer_01384</t>
  </si>
  <si>
    <t>Customer_01385</t>
  </si>
  <si>
    <t>Customer_01387</t>
  </si>
  <si>
    <t>Customer_01388</t>
  </si>
  <si>
    <t>Customer_01389</t>
  </si>
  <si>
    <t>Customer_01390</t>
  </si>
  <si>
    <t>Customer_01391</t>
  </si>
  <si>
    <t>Customer_01397</t>
  </si>
  <si>
    <t>Customer_01398</t>
  </si>
  <si>
    <t>Customer_01399</t>
  </si>
  <si>
    <t>Customer_01400</t>
  </si>
  <si>
    <t>Customer_01401</t>
  </si>
  <si>
    <t>Customer_01402</t>
  </si>
  <si>
    <t>Customer_01404</t>
  </si>
  <si>
    <t>Customer_01405</t>
  </si>
  <si>
    <t>Customer_01406</t>
  </si>
  <si>
    <t>Customer_01407</t>
  </si>
  <si>
    <t>Customer_01408</t>
  </si>
  <si>
    <t>Customer_01412</t>
  </si>
  <si>
    <t>Customer_01413</t>
  </si>
  <si>
    <t>Customer_01415</t>
  </si>
  <si>
    <t>Customer_01417</t>
  </si>
  <si>
    <t>Customer_01418</t>
  </si>
  <si>
    <t>Customer_01419</t>
  </si>
  <si>
    <t>Customer_01424</t>
  </si>
  <si>
    <t>Customer_01425</t>
  </si>
  <si>
    <t>Customer_01426</t>
  </si>
  <si>
    <t>Customer_01428</t>
  </si>
  <si>
    <t>Customer_01429</t>
  </si>
  <si>
    <t>Customer_01430</t>
  </si>
  <si>
    <t>Customer_01431</t>
  </si>
  <si>
    <t>Customer_01432</t>
  </si>
  <si>
    <t>Customer_01433</t>
  </si>
  <si>
    <t>Customer_01434</t>
  </si>
  <si>
    <t>Customer_01435</t>
  </si>
  <si>
    <t>Customer_01436</t>
  </si>
  <si>
    <t>Customer_01437</t>
  </si>
  <si>
    <t>Customer_01438</t>
  </si>
  <si>
    <t>Customer_01440</t>
  </si>
  <si>
    <t>Customer_01441</t>
  </si>
  <si>
    <t>Customer_01442</t>
  </si>
  <si>
    <t>Customer_01444</t>
  </si>
  <si>
    <t>Customer_01446</t>
  </si>
  <si>
    <t>Customer_01447</t>
  </si>
  <si>
    <t>Customer_01450</t>
  </si>
  <si>
    <t>Customer_01451</t>
  </si>
  <si>
    <t>Customer_01452</t>
  </si>
  <si>
    <t>Customer_01453</t>
  </si>
  <si>
    <t>Customer_01454</t>
  </si>
  <si>
    <t>Customer_01455</t>
  </si>
  <si>
    <t>Customer_01456</t>
  </si>
  <si>
    <t>Customer_01457</t>
  </si>
  <si>
    <t>Customer_01458</t>
  </si>
  <si>
    <t>Customer_01459</t>
  </si>
  <si>
    <t>Customer_01460</t>
  </si>
  <si>
    <t>Customer_01461</t>
  </si>
  <si>
    <t>Customer_01462</t>
  </si>
  <si>
    <t>Customer_01463</t>
  </si>
  <si>
    <t>Customer_01464</t>
  </si>
  <si>
    <t>Customer_01466</t>
  </si>
  <si>
    <t>Customer_01467</t>
  </si>
  <si>
    <t>Customer_01468</t>
  </si>
  <si>
    <t>Customer_01469</t>
  </si>
  <si>
    <t>Customer_01470</t>
  </si>
  <si>
    <t>Customer_01472</t>
  </si>
  <si>
    <t>Customer_01473</t>
  </si>
  <si>
    <t>Customer_01474</t>
  </si>
  <si>
    <t>Customer_01475</t>
  </si>
  <si>
    <t>Customer_01477</t>
  </si>
  <si>
    <t>Customer_01478</t>
  </si>
  <si>
    <t>Customer_01480</t>
  </si>
  <si>
    <t>Customer_01482</t>
  </si>
  <si>
    <t>Customer_01484</t>
  </si>
  <si>
    <t>Customer_01488</t>
  </si>
  <si>
    <t>Customer_01489</t>
  </si>
  <si>
    <t>Customer_01490</t>
  </si>
  <si>
    <t>Customer_01491</t>
  </si>
  <si>
    <t>Customer_01492</t>
  </si>
  <si>
    <t>Customer_01493</t>
  </si>
  <si>
    <t>Customer_01494</t>
  </si>
  <si>
    <t>Customer_01495</t>
  </si>
  <si>
    <t>Customer_01496</t>
  </si>
  <si>
    <t>Customer_01497</t>
  </si>
  <si>
    <t>Customer_01498</t>
  </si>
  <si>
    <t>Customer_01499</t>
  </si>
  <si>
    <t>Customer_01500</t>
  </si>
  <si>
    <t>Customer_01501</t>
  </si>
  <si>
    <t>Customer_01502</t>
  </si>
  <si>
    <t>Customer_01504</t>
  </si>
  <si>
    <t>Customer_01506</t>
  </si>
  <si>
    <t>Customer_01507</t>
  </si>
  <si>
    <t>Customer_01508</t>
  </si>
  <si>
    <t>Customer_01510</t>
  </si>
  <si>
    <t>Customer_01512</t>
  </si>
  <si>
    <t>Customer_01513</t>
  </si>
  <si>
    <t>Customer_01514</t>
  </si>
  <si>
    <t>Customer_01515</t>
  </si>
  <si>
    <t>Customer_01516</t>
  </si>
  <si>
    <t>Customer_01517</t>
  </si>
  <si>
    <t>Customer_01520</t>
  </si>
  <si>
    <t>Customer_01521</t>
  </si>
  <si>
    <t>Customer_01522</t>
  </si>
  <si>
    <t>Customer_01523</t>
  </si>
  <si>
    <t>Customer_01525</t>
  </si>
  <si>
    <t>Customer_01528</t>
  </si>
  <si>
    <t>Customer_01529</t>
  </si>
  <si>
    <t>Customer_01531</t>
  </si>
  <si>
    <t>Customer_01533</t>
  </si>
  <si>
    <t>Customer_01534</t>
  </si>
  <si>
    <t>Customer_01535</t>
  </si>
  <si>
    <t>Customer_01537</t>
  </si>
  <si>
    <t>Customer_01539</t>
  </si>
  <si>
    <t>Customer_01540</t>
  </si>
  <si>
    <t>Customer_01541</t>
  </si>
  <si>
    <t>Customer_01543</t>
  </si>
  <si>
    <t>Customer_01545</t>
  </si>
  <si>
    <t>Customer_01548</t>
  </si>
  <si>
    <t>Customer_01549</t>
  </si>
  <si>
    <t>Customer_01550</t>
  </si>
  <si>
    <t>Customer_01551</t>
  </si>
  <si>
    <t>Customer_01552</t>
  </si>
  <si>
    <t>Customer_01553</t>
  </si>
  <si>
    <t>Customer_01554</t>
  </si>
  <si>
    <t>Customer_01555</t>
  </si>
  <si>
    <t>Customer_01558</t>
  </si>
  <si>
    <t>Customer_01559</t>
  </si>
  <si>
    <t>Customer_01560</t>
  </si>
  <si>
    <t>Customer_01561</t>
  </si>
  <si>
    <t>Customer_01562</t>
  </si>
  <si>
    <t>Customer_01563</t>
  </si>
  <si>
    <t>Customer_01564</t>
  </si>
  <si>
    <t>Customer_01565</t>
  </si>
  <si>
    <t>Customer_01566</t>
  </si>
  <si>
    <t>Customer_01567</t>
  </si>
  <si>
    <t>Customer_01569</t>
  </si>
  <si>
    <t>Customer_01570</t>
  </si>
  <si>
    <t>Customer_01572</t>
  </si>
  <si>
    <t>Customer_01581</t>
  </si>
  <si>
    <t>Customer_01582</t>
  </si>
  <si>
    <t>Customer_01583</t>
  </si>
  <si>
    <t>Customer_01584</t>
  </si>
  <si>
    <t>Customer_01585</t>
  </si>
  <si>
    <t>Customer_01586</t>
  </si>
  <si>
    <t>Customer_01587</t>
  </si>
  <si>
    <t>Customer_01588</t>
  </si>
  <si>
    <t>Customer_01589</t>
  </si>
  <si>
    <t>Customer_01591</t>
  </si>
  <si>
    <t>Customer_01592</t>
  </si>
  <si>
    <t>Customer_01593</t>
  </si>
  <si>
    <t>Customer_01594</t>
  </si>
  <si>
    <t>Customer_01595</t>
  </si>
  <si>
    <t>Customer_01596</t>
  </si>
  <si>
    <t>Customer_01597</t>
  </si>
  <si>
    <t>Customer_01599</t>
  </si>
  <si>
    <t>Customer_01602</t>
  </si>
  <si>
    <t>Customer_01603</t>
  </si>
  <si>
    <t>Customer_01604</t>
  </si>
  <si>
    <t>Customer_01605</t>
  </si>
  <si>
    <t>Customer_01606</t>
  </si>
  <si>
    <t>Customer_01609</t>
  </si>
  <si>
    <t>Customer_01610</t>
  </si>
  <si>
    <t>Customer_01612</t>
  </si>
  <si>
    <t>Customer_01613</t>
  </si>
  <si>
    <t>Customer_01617</t>
  </si>
  <si>
    <t>Customer_01618</t>
  </si>
  <si>
    <t>Customer_01619</t>
  </si>
  <si>
    <t>Customer_01620</t>
  </si>
  <si>
    <t>Customer_01622</t>
  </si>
  <si>
    <t>Customer_01623</t>
  </si>
  <si>
    <t>Customer_01624</t>
  </si>
  <si>
    <t>Customer_01626</t>
  </si>
  <si>
    <t>Customer_01628</t>
  </si>
  <si>
    <t>Customer_01629</t>
  </si>
  <si>
    <t>Customer_01630</t>
  </si>
  <si>
    <t>Customer_01631</t>
  </si>
  <si>
    <t>Customer_01632</t>
  </si>
  <si>
    <t>Customer_01633</t>
  </si>
  <si>
    <t>Customer_01634</t>
  </si>
  <si>
    <t>Customer_01635</t>
  </si>
  <si>
    <t>Customer_01636</t>
  </si>
  <si>
    <t>Customer_01640</t>
  </si>
  <si>
    <t>Customer_01641</t>
  </si>
  <si>
    <t>Customer_01642</t>
  </si>
  <si>
    <t>Customer_01644</t>
  </si>
  <si>
    <t>Customer_01646</t>
  </si>
  <si>
    <t>Customer_01648</t>
  </si>
  <si>
    <t>Customer_01649</t>
  </si>
  <si>
    <t>Customer_01650</t>
  </si>
  <si>
    <t>Customer_01651</t>
  </si>
  <si>
    <t>Customer_01652</t>
  </si>
  <si>
    <t>Customer_01653</t>
  </si>
  <si>
    <t>Customer_01654</t>
  </si>
  <si>
    <t>Customer_01655</t>
  </si>
  <si>
    <t>Customer_01656</t>
  </si>
  <si>
    <t>Customer_01659</t>
  </si>
  <si>
    <t>Customer_01660</t>
  </si>
  <si>
    <t>Customer_01661</t>
  </si>
  <si>
    <t>Customer_01662</t>
  </si>
  <si>
    <t>Customer_01663</t>
  </si>
  <si>
    <t>Customer_01664</t>
  </si>
  <si>
    <t>Customer_01666</t>
  </si>
  <si>
    <t>Customer_01667</t>
  </si>
  <si>
    <t>Customer_01668</t>
  </si>
  <si>
    <t>Customer_01669</t>
  </si>
  <si>
    <t>Customer_01670</t>
  </si>
  <si>
    <t>Customer_01671</t>
  </si>
  <si>
    <t>Customer_01673</t>
  </si>
  <si>
    <t>Customer_01675</t>
  </si>
  <si>
    <t>Customer_01676</t>
  </si>
  <si>
    <t>Customer_01677</t>
  </si>
  <si>
    <t>Customer_01678</t>
  </si>
  <si>
    <t>Customer_01679</t>
  </si>
  <si>
    <t>Customer_01680</t>
  </si>
  <si>
    <t>Customer_01682</t>
  </si>
  <si>
    <t>Customer_01683</t>
  </si>
  <si>
    <t>Customer_01684</t>
  </si>
  <si>
    <t>Customer_01685</t>
  </si>
  <si>
    <t>Customer_01686</t>
  </si>
  <si>
    <t>Customer_01687</t>
  </si>
  <si>
    <t>Customer_01688</t>
  </si>
  <si>
    <t>Customer_01690</t>
  </si>
  <si>
    <t>Customer_01691</t>
  </si>
  <si>
    <t>Customer_01693</t>
  </si>
  <si>
    <t>Customer_01694</t>
  </si>
  <si>
    <t>Customer_01695</t>
  </si>
  <si>
    <t>Customer_01697</t>
  </si>
  <si>
    <t>Customer_01698</t>
  </si>
  <si>
    <t>Customer_01700</t>
  </si>
  <si>
    <t>Customer_01701</t>
  </si>
  <si>
    <t>Customer_01702</t>
  </si>
  <si>
    <t>Customer_01704</t>
  </si>
  <si>
    <t>Customer_01705</t>
  </si>
  <si>
    <t>Customer_01707</t>
  </si>
  <si>
    <t>Customer_01709</t>
  </si>
  <si>
    <t>Customer_01710</t>
  </si>
  <si>
    <t>Customer_01711</t>
  </si>
  <si>
    <t>Customer_01712</t>
  </si>
  <si>
    <t>Customer_01713</t>
  </si>
  <si>
    <t>Customer_01714</t>
  </si>
  <si>
    <t>Customer_01715</t>
  </si>
  <si>
    <t>Customer_01717</t>
  </si>
  <si>
    <t>Customer_01719</t>
  </si>
  <si>
    <t>Customer_01723</t>
  </si>
  <si>
    <t>Customer_01724</t>
  </si>
  <si>
    <t>Customer_01725</t>
  </si>
  <si>
    <t>Customer_01726</t>
  </si>
  <si>
    <t>Customer_01727</t>
  </si>
  <si>
    <t>Customer_01728</t>
  </si>
  <si>
    <t>Customer_01732</t>
  </si>
  <si>
    <t>Customer_01733</t>
  </si>
  <si>
    <t>Customer_01734</t>
  </si>
  <si>
    <t>Customer_01735</t>
  </si>
  <si>
    <t>Customer_01737</t>
  </si>
  <si>
    <t>Customer_01738</t>
  </si>
  <si>
    <t>Customer_01741</t>
  </si>
  <si>
    <t>Customer_01742</t>
  </si>
  <si>
    <t>Customer_01744</t>
  </si>
  <si>
    <t>Customer_01745</t>
  </si>
  <si>
    <t>Customer_01746</t>
  </si>
  <si>
    <t>Customer_01748</t>
  </si>
  <si>
    <t>Customer_01749</t>
  </si>
  <si>
    <t>Customer_01750</t>
  </si>
  <si>
    <t>Customer_01751</t>
  </si>
  <si>
    <t>Customer_01752</t>
  </si>
  <si>
    <t>Customer_01753</t>
  </si>
  <si>
    <t>Customer_01755</t>
  </si>
  <si>
    <t>Customer_01756</t>
  </si>
  <si>
    <t>Customer_01758</t>
  </si>
  <si>
    <t>Customer_01759</t>
  </si>
  <si>
    <t>Customer_01760</t>
  </si>
  <si>
    <t>Customer_01761</t>
  </si>
  <si>
    <t>Customer_01762</t>
  </si>
  <si>
    <t>Customer_01763</t>
  </si>
  <si>
    <t>Customer_01765</t>
  </si>
  <si>
    <t>Customer_01767</t>
  </si>
  <si>
    <t>Customer_01769</t>
  </si>
  <si>
    <t>Customer_01771</t>
  </si>
  <si>
    <t>Customer_01772</t>
  </si>
  <si>
    <t>Customer_01773</t>
  </si>
  <si>
    <t>Customer_01777</t>
  </si>
  <si>
    <t>Customer_01778</t>
  </si>
  <si>
    <t>Customer_01779</t>
  </si>
  <si>
    <t>Customer_01780</t>
  </si>
  <si>
    <t>Customer_01783</t>
  </si>
  <si>
    <t>Customer_01784</t>
  </si>
  <si>
    <t>Customer_01785</t>
  </si>
  <si>
    <t>Customer_01786</t>
  </si>
  <si>
    <t>Customer_01787</t>
  </si>
  <si>
    <t>Customer_01788</t>
  </si>
  <si>
    <t>Customer_01789</t>
  </si>
  <si>
    <t>Customer_01790</t>
  </si>
  <si>
    <t>Customer_01792</t>
  </si>
  <si>
    <t>Customer_01793</t>
  </si>
  <si>
    <t>Customer_01794</t>
  </si>
  <si>
    <t>Customer_01799</t>
  </si>
  <si>
    <t>Customer_01802</t>
  </si>
  <si>
    <t>Customer_01806</t>
  </si>
  <si>
    <t>Customer_01807</t>
  </si>
  <si>
    <t>Customer_01809</t>
  </si>
  <si>
    <t>Customer_01810</t>
  </si>
  <si>
    <t>Customer_01811</t>
  </si>
  <si>
    <t>Customer_01814</t>
  </si>
  <si>
    <t>Customer_01815</t>
  </si>
  <si>
    <t>Customer_01816</t>
  </si>
  <si>
    <t>Customer_01818</t>
  </si>
  <si>
    <t>Customer_01820</t>
  </si>
  <si>
    <t>Customer_01825</t>
  </si>
  <si>
    <t>Customer_01826</t>
  </si>
  <si>
    <t>Customer_01827</t>
  </si>
  <si>
    <t>Customer_01828</t>
  </si>
  <si>
    <t>Customer_01829</t>
  </si>
  <si>
    <t>Customer_01830</t>
  </si>
  <si>
    <t>Customer_01831</t>
  </si>
  <si>
    <t>Customer_01833</t>
  </si>
  <si>
    <t>Customer_01835</t>
  </si>
  <si>
    <t>Customer_01836</t>
  </si>
  <si>
    <t>Customer_01837</t>
  </si>
  <si>
    <t>Customer_01838</t>
  </si>
  <si>
    <t>Customer_01839</t>
  </si>
  <si>
    <t>Customer_01841</t>
  </si>
  <si>
    <t>Customer_01842</t>
  </si>
  <si>
    <t>Customer_01843</t>
  </si>
  <si>
    <t>Customer_01845</t>
  </si>
  <si>
    <t>Customer_01846</t>
  </si>
  <si>
    <t>Customer_01847</t>
  </si>
  <si>
    <t>Customer_01848</t>
  </si>
  <si>
    <t>Customer_01850</t>
  </si>
  <si>
    <t>Customer_01851</t>
  </si>
  <si>
    <t>Customer_01852</t>
  </si>
  <si>
    <t>Customer_01854</t>
  </si>
  <si>
    <t>Customer_01855</t>
  </si>
  <si>
    <t>Customer_01856</t>
  </si>
  <si>
    <t>Customer_01858</t>
  </si>
  <si>
    <t>Customer_01859</t>
  </si>
  <si>
    <t>Customer_01860</t>
  </si>
  <si>
    <t>Customer_01861</t>
  </si>
  <si>
    <t>Customer_01862</t>
  </si>
  <si>
    <t>Customer_01863</t>
  </si>
  <si>
    <t>Customer_01868</t>
  </si>
  <si>
    <t>Customer_01869</t>
  </si>
  <si>
    <t>Customer_01870</t>
  </si>
  <si>
    <t>Customer_01871</t>
  </si>
  <si>
    <t>Customer_01874</t>
  </si>
  <si>
    <t>Customer_01875</t>
  </si>
  <si>
    <t>Customer_01878</t>
  </si>
  <si>
    <t>Customer_01879</t>
  </si>
  <si>
    <t>Customer_01880</t>
  </si>
  <si>
    <t>Customer_01881</t>
  </si>
  <si>
    <t>Customer_01882</t>
  </si>
  <si>
    <t>Customer_01883</t>
  </si>
  <si>
    <t>Customer_01884</t>
  </si>
  <si>
    <t>Customer_01885</t>
  </si>
  <si>
    <t>Customer_01888</t>
  </si>
  <si>
    <t>Customer_01889</t>
  </si>
  <si>
    <t>Customer_01890</t>
  </si>
  <si>
    <t>Customer_01891</t>
  </si>
  <si>
    <t>Customer_01898</t>
  </si>
  <si>
    <t>Customer_01899</t>
  </si>
  <si>
    <t>Customer_01901</t>
  </si>
  <si>
    <t>Customer_01903</t>
  </si>
  <si>
    <t>Customer_01904</t>
  </si>
  <si>
    <t>Customer_01905</t>
  </si>
  <si>
    <t>Customer_01906</t>
  </si>
  <si>
    <t>Customer_01907</t>
  </si>
  <si>
    <t>Customer_01908</t>
  </si>
  <si>
    <t>Customer_01909</t>
  </si>
  <si>
    <t>Customer_01910</t>
  </si>
  <si>
    <t>Customer_01912</t>
  </si>
  <si>
    <t>Customer_01915</t>
  </si>
  <si>
    <t>Customer_01917</t>
  </si>
  <si>
    <t>Customer_01918</t>
  </si>
  <si>
    <t>Customer_01919</t>
  </si>
  <si>
    <t>Customer_01920</t>
  </si>
  <si>
    <t>Customer_01921</t>
  </si>
  <si>
    <t>Customer_01922</t>
  </si>
  <si>
    <t>Customer_01923</t>
  </si>
  <si>
    <t>Customer_01924</t>
  </si>
  <si>
    <t>Customer_01925</t>
  </si>
  <si>
    <t>Customer_01926</t>
  </si>
  <si>
    <t>Customer_01927</t>
  </si>
  <si>
    <t>Customer_01928</t>
  </si>
  <si>
    <t>Customer_01929</t>
  </si>
  <si>
    <t>Customer_01930</t>
  </si>
  <si>
    <t>Customer_01931</t>
  </si>
  <si>
    <t>Customer_01932</t>
  </si>
  <si>
    <t>Customer_01934</t>
  </si>
  <si>
    <t>Customer_01935</t>
  </si>
  <si>
    <t>Customer_01936</t>
  </si>
  <si>
    <t>Customer_01937</t>
  </si>
  <si>
    <t>Customer_01939</t>
  </si>
  <si>
    <t>Customer_01940</t>
  </si>
  <si>
    <t>Customer_01942</t>
  </si>
  <si>
    <t>Customer_01943</t>
  </si>
  <si>
    <t>Customer_01944</t>
  </si>
  <si>
    <t>Customer_01945</t>
  </si>
  <si>
    <t>Customer_01946</t>
  </si>
  <si>
    <t>Customer_01947</t>
  </si>
  <si>
    <t>Customer_01949</t>
  </si>
  <si>
    <t>Customer_01950</t>
  </si>
  <si>
    <t>Customer_01951</t>
  </si>
  <si>
    <t>Customer_01952</t>
  </si>
  <si>
    <t>Customer_01953</t>
  </si>
  <si>
    <t>Customer_01954</t>
  </si>
  <si>
    <t>Customer_01955</t>
  </si>
  <si>
    <t>Customer_01956</t>
  </si>
  <si>
    <t>Customer_01958</t>
  </si>
  <si>
    <t>Customer_01959</t>
  </si>
  <si>
    <t>Customer_01960</t>
  </si>
  <si>
    <t>Customer_01961</t>
  </si>
  <si>
    <t>Customer_01962</t>
  </si>
  <si>
    <t>Customer_01963</t>
  </si>
  <si>
    <t>Customer_01964</t>
  </si>
  <si>
    <t>Customer_01969</t>
  </si>
  <si>
    <t>Customer_01970</t>
  </si>
  <si>
    <t>Customer_01972</t>
  </si>
  <si>
    <t>Customer_01973</t>
  </si>
  <si>
    <t>Customer_01974</t>
  </si>
  <si>
    <t>Customer_01975</t>
  </si>
  <si>
    <t>Customer_01976</t>
  </si>
  <si>
    <t>Customer_01977</t>
  </si>
  <si>
    <t>Customer_01978</t>
  </si>
  <si>
    <t>Customer_01979</t>
  </si>
  <si>
    <t>Customer_01981</t>
  </si>
  <si>
    <t>Customer_01982</t>
  </si>
  <si>
    <t>Customer_01983</t>
  </si>
  <si>
    <t>Customer_01985</t>
  </si>
  <si>
    <t>Customer_01986</t>
  </si>
  <si>
    <t>Customer_01987</t>
  </si>
  <si>
    <t>Customer_01989</t>
  </si>
  <si>
    <t>Customer_01991</t>
  </si>
  <si>
    <t>Customer_01992</t>
  </si>
  <si>
    <t>Customer_01993</t>
  </si>
  <si>
    <t>Customer_01994</t>
  </si>
  <si>
    <t>Customer_01995</t>
  </si>
  <si>
    <t>Customer_01996</t>
  </si>
  <si>
    <t>Customer_01998</t>
  </si>
  <si>
    <t>Customer_02000</t>
  </si>
  <si>
    <t>Customer_02001</t>
  </si>
  <si>
    <t>Customer_02005</t>
  </si>
  <si>
    <t>Customer_02006</t>
  </si>
  <si>
    <t>Customer_02007</t>
  </si>
  <si>
    <t>Customer_02009</t>
  </si>
  <si>
    <t>Customer_02010</t>
  </si>
  <si>
    <t>Customer_02011</t>
  </si>
  <si>
    <t>Customer_02012</t>
  </si>
  <si>
    <t>Customer_02013</t>
  </si>
  <si>
    <t>Customer_02014</t>
  </si>
  <si>
    <t>Customer_02015</t>
  </si>
  <si>
    <t>Customer_02016</t>
  </si>
  <si>
    <t>Customer_02017</t>
  </si>
  <si>
    <t>Customer_02018</t>
  </si>
  <si>
    <t>Customer_02019</t>
  </si>
  <si>
    <t>Customer_02020</t>
  </si>
  <si>
    <t>Customer_02023</t>
  </si>
  <si>
    <t>Customer_02027</t>
  </si>
  <si>
    <t>Customer_02028</t>
  </si>
  <si>
    <t>Customer_02029</t>
  </si>
  <si>
    <t>Customer_02030</t>
  </si>
  <si>
    <t>Customer_02034</t>
  </si>
  <si>
    <t>Customer_02036</t>
  </si>
  <si>
    <t>Customer_02038</t>
  </si>
  <si>
    <t>Customer_02043</t>
  </si>
  <si>
    <t>Customer_02044</t>
  </si>
  <si>
    <t>Customer_02046</t>
  </si>
  <si>
    <t>Customer_02047</t>
  </si>
  <si>
    <t>Customer_02050</t>
  </si>
  <si>
    <t>Customer_02051</t>
  </si>
  <si>
    <t>Customer_02052</t>
  </si>
  <si>
    <t>Customer_02053</t>
  </si>
  <si>
    <t>Customer_02054</t>
  </si>
  <si>
    <t>Customer_02055</t>
  </si>
  <si>
    <t>Customer_02056</t>
  </si>
  <si>
    <t>Customer_02057</t>
  </si>
  <si>
    <t>Customer_02058</t>
  </si>
  <si>
    <t>Customer_02060</t>
  </si>
  <si>
    <t>Customer_02062</t>
  </si>
  <si>
    <t>Customer_02063</t>
  </si>
  <si>
    <t>Customer_02064</t>
  </si>
  <si>
    <t>Customer_02066</t>
  </si>
  <si>
    <t>Customer_02067</t>
  </si>
  <si>
    <t>Customer_02068</t>
  </si>
  <si>
    <t>Customer_02069</t>
  </si>
  <si>
    <t>Customer_02070</t>
  </si>
  <si>
    <t>Customer_02071</t>
  </si>
  <si>
    <t>Customer_02072</t>
  </si>
  <si>
    <t>Customer_02073</t>
  </si>
  <si>
    <t>Customer_02074</t>
  </si>
  <si>
    <t>Customer_02075</t>
  </si>
  <si>
    <t>Customer_02076</t>
  </si>
  <si>
    <t>Customer_02077</t>
  </si>
  <si>
    <t>Customer_02079</t>
  </si>
  <si>
    <t>Customer_02080</t>
  </si>
  <si>
    <t>Customer_02081</t>
  </si>
  <si>
    <t>Customer_02082</t>
  </si>
  <si>
    <t>Customer_02083</t>
  </si>
  <si>
    <t>Customer_02085</t>
  </si>
  <si>
    <t>Customer_02088</t>
  </si>
  <si>
    <t>Customer_02089</t>
  </si>
  <si>
    <t>Customer_02090</t>
  </si>
  <si>
    <t>Customer_02093</t>
  </si>
  <si>
    <t>Customer_02094</t>
  </si>
  <si>
    <t>Customer_02095</t>
  </si>
  <si>
    <t>Customer_02098</t>
  </si>
  <si>
    <t>Customer_02100</t>
  </si>
  <si>
    <t>Customer_02101</t>
  </si>
  <si>
    <t>Customer_02102</t>
  </si>
  <si>
    <t>Customer_02103</t>
  </si>
  <si>
    <t>Customer_02105</t>
  </si>
  <si>
    <t>Customer_02107</t>
  </si>
  <si>
    <t>Customer_02108</t>
  </si>
  <si>
    <t>Customer_02109</t>
  </si>
  <si>
    <t>Customer_02110</t>
  </si>
  <si>
    <t>Customer_02111</t>
  </si>
  <si>
    <t>Customer_02112</t>
  </si>
  <si>
    <t>Customer_02113</t>
  </si>
  <si>
    <t>Customer_02114</t>
  </si>
  <si>
    <t>Customer_02115</t>
  </si>
  <si>
    <t>Customer_02116</t>
  </si>
  <si>
    <t>Customer_02118</t>
  </si>
  <si>
    <t>Customer_02122</t>
  </si>
  <si>
    <t>Customer_02123</t>
  </si>
  <si>
    <t>Customer_02124</t>
  </si>
  <si>
    <t>Customer_02125</t>
  </si>
  <si>
    <t>Customer_02128</t>
  </si>
  <si>
    <t>Customer_02129</t>
  </si>
  <si>
    <t>Customer_02131</t>
  </si>
  <si>
    <t>Customer_02132</t>
  </si>
  <si>
    <t>Customer_02133</t>
  </si>
  <si>
    <t>Customer_02135</t>
  </si>
  <si>
    <t>Customer_02138</t>
  </si>
  <si>
    <t>Customer_02140</t>
  </si>
  <si>
    <t>Customer_02141</t>
  </si>
  <si>
    <t>Customer_02143</t>
  </si>
  <si>
    <t>Customer_02144</t>
  </si>
  <si>
    <t>Customer_02146</t>
  </si>
  <si>
    <t>Customer_02147</t>
  </si>
  <si>
    <t>Customer_02149</t>
  </si>
  <si>
    <t>Customer_02151</t>
  </si>
  <si>
    <t>Customer_02152</t>
  </si>
  <si>
    <t>Customer_02153</t>
  </si>
  <si>
    <t>Customer_02155</t>
  </si>
  <si>
    <t>Customer_02156</t>
  </si>
  <si>
    <t>Customer_02159</t>
  </si>
  <si>
    <t>Customer_02160</t>
  </si>
  <si>
    <t>Customer_02162</t>
  </si>
  <si>
    <t>Customer_02163</t>
  </si>
  <si>
    <t>Customer_02164</t>
  </si>
  <si>
    <t>Customer_02165</t>
  </si>
  <si>
    <t>Customer_02166</t>
  </si>
  <si>
    <t>Customer_02167</t>
  </si>
  <si>
    <t>Customer_02169</t>
  </si>
  <si>
    <t>Customer_02170</t>
  </si>
  <si>
    <t>Customer_02171</t>
  </si>
  <si>
    <t>Customer_02173</t>
  </si>
  <si>
    <t>Customer_02174</t>
  </si>
  <si>
    <t>Customer_02175</t>
  </si>
  <si>
    <t>Customer_02176</t>
  </si>
  <si>
    <t>Customer_02178</t>
  </si>
  <si>
    <t>Customer_02179</t>
  </si>
  <si>
    <t>Customer_02181</t>
  </si>
  <si>
    <t>Customer_02182</t>
  </si>
  <si>
    <t>Customer_02183</t>
  </si>
  <si>
    <t>Customer_02184</t>
  </si>
  <si>
    <t>Customer_02185</t>
  </si>
  <si>
    <t>Customer_02186</t>
  </si>
  <si>
    <t>Customer_02187</t>
  </si>
  <si>
    <t>Customer_02189</t>
  </si>
  <si>
    <t>Customer_02191</t>
  </si>
  <si>
    <t>Customer_02193</t>
  </si>
  <si>
    <t>Customer_02194</t>
  </si>
  <si>
    <t>Customer_02196</t>
  </si>
  <si>
    <t>Customer_02197</t>
  </si>
  <si>
    <t>Customer_02198</t>
  </si>
  <si>
    <t>Customer_02200</t>
  </si>
  <si>
    <t>Customer_02201</t>
  </si>
  <si>
    <t>Customer_02202</t>
  </si>
  <si>
    <t>Customer_02203</t>
  </si>
  <si>
    <t>Customer_02204</t>
  </si>
  <si>
    <t>Customer_02206</t>
  </si>
  <si>
    <t>Customer_02207</t>
  </si>
  <si>
    <t>Customer_02208</t>
  </si>
  <si>
    <t>Customer_02209</t>
  </si>
  <si>
    <t>Customer_02210</t>
  </si>
  <si>
    <t>Customer_02212</t>
  </si>
  <si>
    <t>Customer_02213</t>
  </si>
  <si>
    <t>Customer_02217</t>
  </si>
  <si>
    <t>Customer_02220</t>
  </si>
  <si>
    <t>Customer_02221</t>
  </si>
  <si>
    <t>Customer_02222</t>
  </si>
  <si>
    <t>Customer_02224</t>
  </si>
  <si>
    <t>Customer_02226</t>
  </si>
  <si>
    <t>Customer_02227</t>
  </si>
  <si>
    <t>Customer_02228</t>
  </si>
  <si>
    <t>Customer_02230</t>
  </si>
  <si>
    <t>Customer_02233</t>
  </si>
  <si>
    <t>Customer_02234</t>
  </si>
  <si>
    <t>Customer_02235</t>
  </si>
  <si>
    <t>Customer_02236</t>
  </si>
  <si>
    <t>Customer_02237</t>
  </si>
  <si>
    <t>Customer_02238</t>
  </si>
  <si>
    <t>Customer_02239</t>
  </si>
  <si>
    <t>Customer_02241</t>
  </si>
  <si>
    <t>Customer_02242</t>
  </si>
  <si>
    <t>Customer_02243</t>
  </si>
  <si>
    <t>Customer_02245</t>
  </si>
  <si>
    <t>Customer_02247</t>
  </si>
  <si>
    <t>Customer_02248</t>
  </si>
  <si>
    <t>Customer_02249</t>
  </si>
  <si>
    <t>Customer_02250</t>
  </si>
  <si>
    <t>Customer_02251</t>
  </si>
  <si>
    <t>Customer_02253</t>
  </si>
  <si>
    <t>Customer_02254</t>
  </si>
  <si>
    <t>Customer_02255</t>
  </si>
  <si>
    <t>Customer_02259</t>
  </si>
  <si>
    <t>Customer_02260</t>
  </si>
  <si>
    <t>Customer_02261</t>
  </si>
  <si>
    <t>Customer_02263</t>
  </si>
  <si>
    <t>Customer_02264</t>
  </si>
  <si>
    <t>Customer_02266</t>
  </si>
  <si>
    <t>Customer_02267</t>
  </si>
  <si>
    <t>Customer_02268</t>
  </si>
  <si>
    <t>Customer_02269</t>
  </si>
  <si>
    <t>Customer_02270</t>
  </si>
  <si>
    <t>Customer_02271</t>
  </si>
  <si>
    <t>Customer_02273</t>
  </si>
  <si>
    <t>Customer_02274</t>
  </si>
  <si>
    <t>Customer_02275</t>
  </si>
  <si>
    <t>Customer_02278</t>
  </si>
  <si>
    <t>Customer_02279</t>
  </si>
  <si>
    <t>Customer_02280</t>
  </si>
  <si>
    <t>Customer_02281</t>
  </si>
  <si>
    <t>Customer_02282</t>
  </si>
  <si>
    <t>Customer_02284</t>
  </si>
  <si>
    <t>Customer_02285</t>
  </si>
  <si>
    <t>Customer_02287</t>
  </si>
  <si>
    <t>Customer_02288</t>
  </si>
  <si>
    <t>Customer_02290</t>
  </si>
  <si>
    <t>Customer_02292</t>
  </si>
  <si>
    <t>Customer_02293</t>
  </si>
  <si>
    <t>Customer_02295</t>
  </si>
  <si>
    <t>Customer_02296</t>
  </si>
  <si>
    <t>Customer_02297</t>
  </si>
  <si>
    <t>Customer_02299</t>
  </si>
  <si>
    <t>Customer_02300</t>
  </si>
  <si>
    <t>Customer_02303</t>
  </si>
  <si>
    <t>Customer_02304</t>
  </si>
  <si>
    <t>Customer_02305</t>
  </si>
  <si>
    <t>Customer_02306</t>
  </si>
  <si>
    <t>Customer_02307</t>
  </si>
  <si>
    <t>Customer_02308</t>
  </si>
  <si>
    <t>Customer_02309</t>
  </si>
  <si>
    <t>Customer_02311</t>
  </si>
  <si>
    <t>Customer_02312</t>
  </si>
  <si>
    <t>Customer_02313</t>
  </si>
  <si>
    <t>Customer_02314</t>
  </si>
  <si>
    <t>Customer_02315</t>
  </si>
  <si>
    <t>Customer_02317</t>
  </si>
  <si>
    <t>Customer_02319</t>
  </si>
  <si>
    <t>Customer_02320</t>
  </si>
  <si>
    <t>Customer_02321</t>
  </si>
  <si>
    <t>Customer_02322</t>
  </si>
  <si>
    <t>Customer_02323</t>
  </si>
  <si>
    <t>Customer_02325</t>
  </si>
  <si>
    <t>Customer_02326</t>
  </si>
  <si>
    <t>Customer_02327</t>
  </si>
  <si>
    <t>Customer_02329</t>
  </si>
  <si>
    <t>Customer_02330</t>
  </si>
  <si>
    <t>Customer_02332</t>
  </si>
  <si>
    <t>Customer_02334</t>
  </si>
  <si>
    <t>Customer_02336</t>
  </si>
  <si>
    <t>Customer_02337</t>
  </si>
  <si>
    <t>Customer_02338</t>
  </si>
  <si>
    <t>Customer_02340</t>
  </si>
  <si>
    <t>Customer_02341</t>
  </si>
  <si>
    <t>Customer_02342</t>
  </si>
  <si>
    <t>Customer_02343</t>
  </si>
  <si>
    <t>Customer_02344</t>
  </si>
  <si>
    <t>Customer_02346</t>
  </si>
  <si>
    <t>Customer_02347</t>
  </si>
  <si>
    <t>Customer_02348</t>
  </si>
  <si>
    <t>Customer_02349</t>
  </si>
  <si>
    <t>Customer_02350</t>
  </si>
  <si>
    <t>Customer_02352</t>
  </si>
  <si>
    <t>Customer_02354</t>
  </si>
  <si>
    <t>Customer_02355</t>
  </si>
  <si>
    <t>Customer_02356</t>
  </si>
  <si>
    <t>Customer_02357</t>
  </si>
  <si>
    <t>Customer_02359</t>
  </si>
  <si>
    <t>Customer_02360</t>
  </si>
  <si>
    <t>Customer_02361</t>
  </si>
  <si>
    <t>Customer_02362</t>
  </si>
  <si>
    <t>Customer_02364</t>
  </si>
  <si>
    <t>Customer_02365</t>
  </si>
  <si>
    <t>Customer_02367</t>
  </si>
  <si>
    <t>Customer_02369</t>
  </si>
  <si>
    <t>Customer_02370</t>
  </si>
  <si>
    <t>Customer_02372</t>
  </si>
  <si>
    <t>Customer_02373</t>
  </si>
  <si>
    <t>Customer_02374</t>
  </si>
  <si>
    <t>Customer_02375</t>
  </si>
  <si>
    <t>Customer_02376</t>
  </si>
  <si>
    <t>Customer_02377</t>
  </si>
  <si>
    <t>Customer_02378</t>
  </si>
  <si>
    <t>Customer_02380</t>
  </si>
  <si>
    <t>Customer_02382</t>
  </si>
  <si>
    <t>Customer_02384</t>
  </si>
  <si>
    <t>Customer_02385</t>
  </si>
  <si>
    <t>Customer_02388</t>
  </si>
  <si>
    <t>Customer_02389</t>
  </si>
  <si>
    <t>Customer_02390</t>
  </si>
  <si>
    <t>Customer_02392</t>
  </si>
  <si>
    <t>Customer_02393</t>
  </si>
  <si>
    <t>Customer_02394</t>
  </si>
  <si>
    <t>Customer_02395</t>
  </si>
  <si>
    <t>Customer_02397</t>
  </si>
  <si>
    <t>Customer_02398</t>
  </si>
  <si>
    <t>Customer_02399</t>
  </si>
  <si>
    <t>Customer_02400</t>
  </si>
  <si>
    <t>Customer_02401</t>
  </si>
  <si>
    <t>Customer_02402</t>
  </si>
  <si>
    <t>Customer_02403</t>
  </si>
  <si>
    <t>Customer_02405</t>
  </si>
  <si>
    <t>Customer_02407</t>
  </si>
  <si>
    <t>Customer_02408</t>
  </si>
  <si>
    <t>Customer_02409</t>
  </si>
  <si>
    <t>Customer_02410</t>
  </si>
  <si>
    <t>Customer_02411</t>
  </si>
  <si>
    <t>Customer_02412</t>
  </si>
  <si>
    <t>Customer_02415</t>
  </si>
  <si>
    <t>Customer_02416</t>
  </si>
  <si>
    <t>Customer_02417</t>
  </si>
  <si>
    <t>Customer_02418</t>
  </si>
  <si>
    <t>Customer_02419</t>
  </si>
  <si>
    <t>Customer_02421</t>
  </si>
  <si>
    <t>Customer_02422</t>
  </si>
  <si>
    <t>Customer_02423</t>
  </si>
  <si>
    <t>Customer_02424</t>
  </si>
  <si>
    <t>Customer_02425</t>
  </si>
  <si>
    <t>Customer_02426</t>
  </si>
  <si>
    <t>Customer_02427</t>
  </si>
  <si>
    <t>Customer_02430</t>
  </si>
  <si>
    <t>Customer_02433</t>
  </si>
  <si>
    <t>Customer_02434</t>
  </si>
  <si>
    <t>Customer_02436</t>
  </si>
  <si>
    <t>Customer_02437</t>
  </si>
  <si>
    <t>Customer_02439</t>
  </si>
  <si>
    <t>Customer_02440</t>
  </si>
  <si>
    <t>Customer_02442</t>
  </si>
  <si>
    <t>Customer_02443</t>
  </si>
  <si>
    <t>Customer_02444</t>
  </si>
  <si>
    <t>Customer_02446</t>
  </si>
  <si>
    <t>Customer_02448</t>
  </si>
  <si>
    <t>Customer_02450</t>
  </si>
  <si>
    <t>Customer_02451</t>
  </si>
  <si>
    <t>Customer_02452</t>
  </si>
  <si>
    <t>Customer_02453</t>
  </si>
  <si>
    <t>Customer_02454</t>
  </si>
  <si>
    <t>Customer_02456</t>
  </si>
  <si>
    <t>Customer_02457</t>
  </si>
  <si>
    <t>Customer_02458</t>
  </si>
  <si>
    <t>Customer_02459</t>
  </si>
  <si>
    <t>Customer_02460</t>
  </si>
  <si>
    <t>Customer_02462</t>
  </si>
  <si>
    <t>Customer_02464</t>
  </si>
  <si>
    <t>Customer_02465</t>
  </si>
  <si>
    <t>Customer_02466</t>
  </si>
  <si>
    <t>Customer_02468</t>
  </si>
  <si>
    <t>Customer_02470</t>
  </si>
  <si>
    <t>Customer_02471</t>
  </si>
  <si>
    <t>Customer_02472</t>
  </si>
  <si>
    <t>Customer_02474</t>
  </si>
  <si>
    <t>Customer_02475</t>
  </si>
  <si>
    <t>Customer_02476</t>
  </si>
  <si>
    <t>Customer_02477</t>
  </si>
  <si>
    <t>Customer_02478</t>
  </si>
  <si>
    <t>Customer_02479</t>
  </si>
  <si>
    <t>Customer_02480</t>
  </si>
  <si>
    <t>Customer_02481</t>
  </si>
  <si>
    <t>Customer_02483</t>
  </si>
  <si>
    <t>Customer_02484</t>
  </si>
  <si>
    <t>Customer_02486</t>
  </si>
  <si>
    <t>Customer_02487</t>
  </si>
  <si>
    <t>Customer_02488</t>
  </si>
  <si>
    <t>Customer_02490</t>
  </si>
  <si>
    <t>Customer_02491</t>
  </si>
  <si>
    <t>Customer_02492</t>
  </si>
  <si>
    <t>Customer_02493</t>
  </si>
  <si>
    <t>Customer_02494</t>
  </si>
  <si>
    <t>Customer_02496</t>
  </si>
  <si>
    <t>Customer_02497</t>
  </si>
  <si>
    <t>Customer_02498</t>
  </si>
  <si>
    <t>Customer_02499</t>
  </si>
  <si>
    <t>Customer_02501</t>
  </si>
  <si>
    <t>Customer_02503</t>
  </si>
  <si>
    <t>Customer_02504</t>
  </si>
  <si>
    <t>Customer_02505</t>
  </si>
  <si>
    <t>Customer_02506</t>
  </si>
  <si>
    <t>Customer_02507</t>
  </si>
  <si>
    <t>Customer_02508</t>
  </si>
  <si>
    <t>Customer_02509</t>
  </si>
  <si>
    <t>Customer_02510</t>
  </si>
  <si>
    <t>Customer_02511</t>
  </si>
  <si>
    <t>Customer_02513</t>
  </si>
  <si>
    <t>Customer_02514</t>
  </si>
  <si>
    <t>Customer_02516</t>
  </si>
  <si>
    <t>Customer_02517</t>
  </si>
  <si>
    <t>Customer_02518</t>
  </si>
  <si>
    <t>Customer_02519</t>
  </si>
  <si>
    <t>Customer_02520</t>
  </si>
  <si>
    <t>Customer_02522</t>
  </si>
  <si>
    <t>Customer_02524</t>
  </si>
  <si>
    <t>Customer_02525</t>
  </si>
  <si>
    <t>Customer_02528</t>
  </si>
  <si>
    <t>Customer_02529</t>
  </si>
  <si>
    <t>Customer_02530</t>
  </si>
  <si>
    <t>Customer_02531</t>
  </si>
  <si>
    <t>Customer_02533</t>
  </si>
  <si>
    <t>Customer_02534</t>
  </si>
  <si>
    <t>Customer_02535</t>
  </si>
  <si>
    <t>Customer_02537</t>
  </si>
  <si>
    <t>Customer_02538</t>
  </si>
  <si>
    <t>Customer_02539</t>
  </si>
  <si>
    <t>Customer_02540</t>
  </si>
  <si>
    <t>Customer_02541</t>
  </si>
  <si>
    <t>Customer_02546</t>
  </si>
  <si>
    <t>Customer_02547</t>
  </si>
  <si>
    <t>Customer_02548</t>
  </si>
  <si>
    <t>Customer_02551</t>
  </si>
  <si>
    <t>Customer_02552</t>
  </si>
  <si>
    <t>Customer_02553</t>
  </si>
  <si>
    <t>Customer_02554</t>
  </si>
  <si>
    <t>Customer_02557</t>
  </si>
  <si>
    <t>Customer_02558</t>
  </si>
  <si>
    <t>Customer_02559</t>
  </si>
  <si>
    <t>Customer_02560</t>
  </si>
  <si>
    <t>Customer_02563</t>
  </si>
  <si>
    <t>Customer_02564</t>
  </si>
  <si>
    <t>Customer_02565</t>
  </si>
  <si>
    <t>Customer_02566</t>
  </si>
  <si>
    <t>Customer_02567</t>
  </si>
  <si>
    <t>Customer_02568</t>
  </si>
  <si>
    <t>Customer_02570</t>
  </si>
  <si>
    <t>Customer_02572</t>
  </si>
  <si>
    <t>Customer_02573</t>
  </si>
  <si>
    <t>Customer_02574</t>
  </si>
  <si>
    <t>Customer_02575</t>
  </si>
  <si>
    <t>Customer_02576</t>
  </si>
  <si>
    <t>Customer_02577</t>
  </si>
  <si>
    <t>Customer_02578</t>
  </si>
  <si>
    <t>Customer_02579</t>
  </si>
  <si>
    <t>Customer_02580</t>
  </si>
  <si>
    <t>Customer_02581</t>
  </si>
  <si>
    <t>Customer_02582</t>
  </si>
  <si>
    <t>Customer_02583</t>
  </si>
  <si>
    <t>Customer_02584</t>
  </si>
  <si>
    <t>Customer_02585</t>
  </si>
  <si>
    <t>Customer_02587</t>
  </si>
  <si>
    <t>Customer_02588</t>
  </si>
  <si>
    <t>Customer_02589</t>
  </si>
  <si>
    <t>Customer_02590</t>
  </si>
  <si>
    <t>Customer_02592</t>
  </si>
  <si>
    <t>Customer_02593</t>
  </si>
  <si>
    <t>Customer_02594</t>
  </si>
  <si>
    <t>Customer_02596</t>
  </si>
  <si>
    <t>Customer_02597</t>
  </si>
  <si>
    <t>Customer_02598</t>
  </si>
  <si>
    <t>Customer_02599</t>
  </si>
  <si>
    <t>Customer_02601</t>
  </si>
  <si>
    <t>Customer_02602</t>
  </si>
  <si>
    <t>Customer_02603</t>
  </si>
  <si>
    <t>Customer_02604</t>
  </si>
  <si>
    <t>Customer_02605</t>
  </si>
  <si>
    <t>Customer_02606</t>
  </si>
  <si>
    <t>Customer_02608</t>
  </si>
  <si>
    <t>Customer_02609</t>
  </si>
  <si>
    <t>Customer_02612</t>
  </si>
  <si>
    <t>Customer_02613</t>
  </si>
  <si>
    <t>Customer_02614</t>
  </si>
  <si>
    <t>Customer_02618</t>
  </si>
  <si>
    <t>Customer_02619</t>
  </si>
  <si>
    <t>Customer_02620</t>
  </si>
  <si>
    <t>Customer_02623</t>
  </si>
  <si>
    <t>Customer_02626</t>
  </si>
  <si>
    <t>Customer_02627</t>
  </si>
  <si>
    <t>Customer_02629</t>
  </si>
  <si>
    <t>Customer_02631</t>
  </si>
  <si>
    <t>Customer_02632</t>
  </si>
  <si>
    <t>Customer_02633</t>
  </si>
  <si>
    <t>Customer_02634</t>
  </si>
  <si>
    <t>Customer_02635</t>
  </si>
  <si>
    <t>Customer_02636</t>
  </si>
  <si>
    <t>Customer_02637</t>
  </si>
  <si>
    <t>Customer_02642</t>
  </si>
  <si>
    <t>Customer_02643</t>
  </si>
  <si>
    <t>Customer_02644</t>
  </si>
  <si>
    <t>Customer_02645</t>
  </si>
  <si>
    <t>Customer_02646</t>
  </si>
  <si>
    <t>Customer_02647</t>
  </si>
  <si>
    <t>Customer_02648</t>
  </si>
  <si>
    <t>Customer_02649</t>
  </si>
  <si>
    <t>Customer_02651</t>
  </si>
  <si>
    <t>Customer_02652</t>
  </si>
  <si>
    <t>Customer_02654</t>
  </si>
  <si>
    <t>Customer_02655</t>
  </si>
  <si>
    <t>Customer_02656</t>
  </si>
  <si>
    <t>Customer_02658</t>
  </si>
  <si>
    <t>Customer_02659</t>
  </si>
  <si>
    <t>Customer_02660</t>
  </si>
  <si>
    <t>Customer_02661</t>
  </si>
  <si>
    <t>Customer_02662</t>
  </si>
  <si>
    <t>Customer_02664</t>
  </si>
  <si>
    <t>Customer_02665</t>
  </si>
  <si>
    <t>Customer_02666</t>
  </si>
  <si>
    <t>Customer_02667</t>
  </si>
  <si>
    <t>Customer_02668</t>
  </si>
  <si>
    <t>Customer_02670</t>
  </si>
  <si>
    <t>Customer_02671</t>
  </si>
  <si>
    <t>Customer_02672</t>
  </si>
  <si>
    <t>Customer_02674</t>
  </si>
  <si>
    <t>Customer_02676</t>
  </si>
  <si>
    <t>Customer_02678</t>
  </si>
  <si>
    <t>Customer_02679</t>
  </si>
  <si>
    <t>Customer_02680</t>
  </si>
  <si>
    <t>Customer_02682</t>
  </si>
  <si>
    <t>Customer_02684</t>
  </si>
  <si>
    <t>Customer_02687</t>
  </si>
  <si>
    <t>Customer_02691</t>
  </si>
  <si>
    <t>Customer_02692</t>
  </si>
  <si>
    <t>Customer_02693</t>
  </si>
  <si>
    <t>Customer_02695</t>
  </si>
  <si>
    <t>Customer_02696</t>
  </si>
  <si>
    <t>Customer_02699</t>
  </si>
  <si>
    <t>Customer_02700</t>
  </si>
  <si>
    <t>Customer_02702</t>
  </si>
  <si>
    <t>Customer_02703</t>
  </si>
  <si>
    <t>Customer_02704</t>
  </si>
  <si>
    <t>Customer_02705</t>
  </si>
  <si>
    <t>Customer_02706</t>
  </si>
  <si>
    <t>Customer_02708</t>
  </si>
  <si>
    <t>Customer_02710</t>
  </si>
  <si>
    <t>Customer_02711</t>
  </si>
  <si>
    <t>Customer_02712</t>
  </si>
  <si>
    <t>Customer_02713</t>
  </si>
  <si>
    <t>Customer_02714</t>
  </si>
  <si>
    <t>Customer_02717</t>
  </si>
  <si>
    <t>Customer_02718</t>
  </si>
  <si>
    <t>Customer_02719</t>
  </si>
  <si>
    <t>Customer_02720</t>
  </si>
  <si>
    <t>Customer_02721</t>
  </si>
  <si>
    <t>Customer_02722</t>
  </si>
  <si>
    <t>Customer_02727</t>
  </si>
  <si>
    <t>Customer_02728</t>
  </si>
  <si>
    <t>Customer_02729</t>
  </si>
  <si>
    <t>Customer_02730</t>
  </si>
  <si>
    <t>Customer_02731</t>
  </si>
  <si>
    <t>Customer_02732</t>
  </si>
  <si>
    <t>Customer_02734</t>
  </si>
  <si>
    <t>Customer_02738</t>
  </si>
  <si>
    <t>Customer_02739</t>
  </si>
  <si>
    <t>Customer_02742</t>
  </si>
  <si>
    <t>Customer_02744</t>
  </si>
  <si>
    <t>Customer_02745</t>
  </si>
  <si>
    <t>Customer_02746</t>
  </si>
  <si>
    <t>Customer_02748</t>
  </si>
  <si>
    <t>Customer_02749</t>
  </si>
  <si>
    <t>Customer_02751</t>
  </si>
  <si>
    <t>Customer_02752</t>
  </si>
  <si>
    <t>Customer_02753</t>
  </si>
  <si>
    <t>Customer_02754</t>
  </si>
  <si>
    <t>Customer_02756</t>
  </si>
  <si>
    <t>Customer_02757</t>
  </si>
  <si>
    <t>Customer_02758</t>
  </si>
  <si>
    <t>Customer_02759</t>
  </si>
  <si>
    <t>Customer_02760</t>
  </si>
  <si>
    <t>Customer_02761</t>
  </si>
  <si>
    <t>Customer_02762</t>
  </si>
  <si>
    <t>Customer_02765</t>
  </si>
  <si>
    <t>Customer_02766</t>
  </si>
  <si>
    <t>Customer_02768</t>
  </si>
  <si>
    <t>Customer_02769</t>
  </si>
  <si>
    <t>Customer_02770</t>
  </si>
  <si>
    <t>Customer_02771</t>
  </si>
  <si>
    <t>Customer_02772</t>
  </si>
  <si>
    <t>Customer_02775</t>
  </si>
  <si>
    <t>Customer_02777</t>
  </si>
  <si>
    <t>Customer_02782</t>
  </si>
  <si>
    <t>Customer_02783</t>
  </si>
  <si>
    <t>Customer_02784</t>
  </si>
  <si>
    <t>Customer_02785</t>
  </si>
  <si>
    <t>Customer_02787</t>
  </si>
  <si>
    <t>Customer_02790</t>
  </si>
  <si>
    <t>Customer_02791</t>
  </si>
  <si>
    <t>Customer_02792</t>
  </si>
  <si>
    <t>Customer_02793</t>
  </si>
  <si>
    <t>Customer_02794</t>
  </si>
  <si>
    <t>Customer_02795</t>
  </si>
  <si>
    <t>Customer_02797</t>
  </si>
  <si>
    <t>Customer_02798</t>
  </si>
  <si>
    <t>Customer_02799</t>
  </si>
  <si>
    <t>Customer_02800</t>
  </si>
  <si>
    <t>Customer_02801</t>
  </si>
  <si>
    <t>Customer_02803</t>
  </si>
  <si>
    <t>Customer_02804</t>
  </si>
  <si>
    <t>Customer_02805</t>
  </si>
  <si>
    <t>Customer_02806</t>
  </si>
  <si>
    <t>Customer_02808</t>
  </si>
  <si>
    <t>Customer_02809</t>
  </si>
  <si>
    <t>Customer_02810</t>
  </si>
  <si>
    <t>Customer_02811</t>
  </si>
  <si>
    <t>Customer_02812</t>
  </si>
  <si>
    <t>Customer_02814</t>
  </si>
  <si>
    <t>Customer_02815</t>
  </si>
  <si>
    <t>Customer_02818</t>
  </si>
  <si>
    <t>Customer_02819</t>
  </si>
  <si>
    <t>Customer_02820</t>
  </si>
  <si>
    <t>Customer_02821</t>
  </si>
  <si>
    <t>Customer_02823</t>
  </si>
  <si>
    <t>Customer_02824</t>
  </si>
  <si>
    <t>Customer_02825</t>
  </si>
  <si>
    <t>Customer_02826</t>
  </si>
  <si>
    <t>Customer_02827</t>
  </si>
  <si>
    <t>Customer_02828</t>
  </si>
  <si>
    <t>Customer_02830</t>
  </si>
  <si>
    <t>Customer_02831</t>
  </si>
  <si>
    <t>Customer_02832</t>
  </si>
  <si>
    <t>Customer_02834</t>
  </si>
  <si>
    <t>Customer_02836</t>
  </si>
  <si>
    <t>Customer_02837</t>
  </si>
  <si>
    <t>Customer_02838</t>
  </si>
  <si>
    <t>Customer_02839</t>
  </si>
  <si>
    <t>Customer_02840</t>
  </si>
  <si>
    <t>Customer_02841</t>
  </si>
  <si>
    <t>Customer_02842</t>
  </si>
  <si>
    <t>Customer_02843</t>
  </si>
  <si>
    <t>Customer_02844</t>
  </si>
  <si>
    <t>Customer_02845</t>
  </si>
  <si>
    <t>Customer_02846</t>
  </si>
  <si>
    <t>Customer_02847</t>
  </si>
  <si>
    <t>Customer_02849</t>
  </si>
  <si>
    <t>Customer_02851</t>
  </si>
  <si>
    <t>Customer_02852</t>
  </si>
  <si>
    <t>Customer_02854</t>
  </si>
  <si>
    <t>Customer_02855</t>
  </si>
  <si>
    <t>Customer_02857</t>
  </si>
  <si>
    <t>Customer_02858</t>
  </si>
  <si>
    <t>Customer_02863</t>
  </si>
  <si>
    <t>Customer_02864</t>
  </si>
  <si>
    <t>Customer_02867</t>
  </si>
  <si>
    <t>Customer_02868</t>
  </si>
  <si>
    <t>Customer_02870</t>
  </si>
  <si>
    <t>Customer_02871</t>
  </si>
  <si>
    <t>Customer_02872</t>
  </si>
  <si>
    <t>Customer_02873</t>
  </si>
  <si>
    <t>Customer_02874</t>
  </si>
  <si>
    <t>Customer_02875</t>
  </si>
  <si>
    <t>Customer_02876</t>
  </si>
  <si>
    <t>Customer_02877</t>
  </si>
  <si>
    <t>Customer_02878</t>
  </si>
  <si>
    <t>Customer_02881</t>
  </si>
  <si>
    <t>Customer_02883</t>
  </si>
  <si>
    <t>Customer_02884</t>
  </si>
  <si>
    <t>Customer_02885</t>
  </si>
  <si>
    <t>Customer_02886</t>
  </si>
  <si>
    <t>Customer_02887</t>
  </si>
  <si>
    <t>Customer_02889</t>
  </si>
  <si>
    <t>Customer_02892</t>
  </si>
  <si>
    <t>Customer_02894</t>
  </si>
  <si>
    <t>Customer_02895</t>
  </si>
  <si>
    <t>Customer_02898</t>
  </si>
  <si>
    <t>Customer_02899</t>
  </si>
  <si>
    <t>Customer_02900</t>
  </si>
  <si>
    <t>Customer_02901</t>
  </si>
  <si>
    <t>Customer_02902</t>
  </si>
  <si>
    <t>Customer_02903</t>
  </si>
  <si>
    <t>Customer_02904</t>
  </si>
  <si>
    <t>Customer_02906</t>
  </si>
  <si>
    <t>Customer_02907</t>
  </si>
  <si>
    <t>Customer_02908</t>
  </si>
  <si>
    <t>Customer_02909</t>
  </si>
  <si>
    <t>Customer_02910</t>
  </si>
  <si>
    <t>Customer_02911</t>
  </si>
  <si>
    <t>Customer_02913</t>
  </si>
  <si>
    <t>Customer_02914</t>
  </si>
  <si>
    <t>Customer_02916</t>
  </si>
  <si>
    <t>Customer_02917</t>
  </si>
  <si>
    <t>Customer_02918</t>
  </si>
  <si>
    <t>Customer_02919</t>
  </si>
  <si>
    <t>Customer_02920</t>
  </si>
  <si>
    <t>Customer_02921</t>
  </si>
  <si>
    <t>Customer_02922</t>
  </si>
  <si>
    <t>Customer_02924</t>
  </si>
  <si>
    <t>Customer_02926</t>
  </si>
  <si>
    <t>Customer_02928</t>
  </si>
  <si>
    <t>Customer_02929</t>
  </si>
  <si>
    <t>Customer_02930</t>
  </si>
  <si>
    <t>Customer_02931</t>
  </si>
  <si>
    <t>Customer_02932</t>
  </si>
  <si>
    <t>Customer_02933</t>
  </si>
  <si>
    <t>Customer_02935</t>
  </si>
  <si>
    <t>Customer_02936</t>
  </si>
  <si>
    <t>Customer_02937</t>
  </si>
  <si>
    <t>Customer_02938</t>
  </si>
  <si>
    <t>Customer_02939</t>
  </si>
  <si>
    <t>Customer_02941</t>
  </si>
  <si>
    <t>Customer_02943</t>
  </si>
  <si>
    <t>Customer_02944</t>
  </si>
  <si>
    <t>Customer_02945</t>
  </si>
  <si>
    <t>Customer_02946</t>
  </si>
  <si>
    <t>Customer_02947</t>
  </si>
  <si>
    <t>Customer_02948</t>
  </si>
  <si>
    <t>Customer_02949</t>
  </si>
  <si>
    <t>Customer_02950</t>
  </si>
  <si>
    <t>Customer_02951</t>
  </si>
  <si>
    <t>Customer_02952</t>
  </si>
  <si>
    <t>Customer_02953</t>
  </si>
  <si>
    <t>Customer_02954</t>
  </si>
  <si>
    <t>Customer_02956</t>
  </si>
  <si>
    <t>Customer_02962</t>
  </si>
  <si>
    <t>Customer_02963</t>
  </si>
  <si>
    <t>Customer_02964</t>
  </si>
  <si>
    <t>Customer_02967</t>
  </si>
  <si>
    <t>Customer_02968</t>
  </si>
  <si>
    <t>Customer_02969</t>
  </si>
  <si>
    <t>Customer_02970</t>
  </si>
  <si>
    <t>Customer_02971</t>
  </si>
  <si>
    <t>Customer_02973</t>
  </si>
  <si>
    <t>Customer_02974</t>
  </si>
  <si>
    <t>Customer_02976</t>
  </si>
  <si>
    <t>Customer_02977</t>
  </si>
  <si>
    <t>Customer_02978</t>
  </si>
  <si>
    <t>Customer_02979</t>
  </si>
  <si>
    <t>Customer_02981</t>
  </si>
  <si>
    <t>Customer_02982</t>
  </si>
  <si>
    <t>Customer_02984</t>
  </si>
  <si>
    <t>Customer_02985</t>
  </si>
  <si>
    <t>Customer_02986</t>
  </si>
  <si>
    <t>Customer_02987</t>
  </si>
  <si>
    <t>Customer_02990</t>
  </si>
  <si>
    <t>Customer_02991</t>
  </si>
  <si>
    <t>Customer_02992</t>
  </si>
  <si>
    <t>Customer_02993</t>
  </si>
  <si>
    <t>Customer_02998</t>
  </si>
  <si>
    <t>Customer_02999</t>
  </si>
  <si>
    <t>Customer_03002</t>
  </si>
  <si>
    <t>Customer_03003</t>
  </si>
  <si>
    <t>Customer_03006</t>
  </si>
  <si>
    <t>Customer_03007</t>
  </si>
  <si>
    <t>Customer_03009</t>
  </si>
  <si>
    <t>Customer_03010</t>
  </si>
  <si>
    <t>Customer_03011</t>
  </si>
  <si>
    <t>Customer_03012</t>
  </si>
  <si>
    <t>Customer_03013</t>
  </si>
  <si>
    <t>Customer_03015</t>
  </si>
  <si>
    <t>Customer_03016</t>
  </si>
  <si>
    <t>Customer_03017</t>
  </si>
  <si>
    <t>Customer_03018</t>
  </si>
  <si>
    <t>Customer_03019</t>
  </si>
  <si>
    <t>Customer_03023</t>
  </si>
  <si>
    <t>Customer_03024</t>
  </si>
  <si>
    <t>Customer_03025</t>
  </si>
  <si>
    <t>Customer_03026</t>
  </si>
  <si>
    <t>Customer_03027</t>
  </si>
  <si>
    <t>Customer_03028</t>
  </si>
  <si>
    <t>Customer_03029</t>
  </si>
  <si>
    <t>Customer_03031</t>
  </si>
  <si>
    <t>Customer_03032</t>
  </si>
  <si>
    <t>Customer_03033</t>
  </si>
  <si>
    <t>Customer_03035</t>
  </si>
  <si>
    <t>Customer_03036</t>
  </si>
  <si>
    <t>Customer_03037</t>
  </si>
  <si>
    <t>Customer_03038</t>
  </si>
  <si>
    <t>Customer_03039</t>
  </si>
  <si>
    <t>Customer_03040</t>
  </si>
  <si>
    <t>Customer_03041</t>
  </si>
  <si>
    <t>Customer_03042</t>
  </si>
  <si>
    <t>Customer_03044</t>
  </si>
  <si>
    <t>Customer_03045</t>
  </si>
  <si>
    <t>Customer_03046</t>
  </si>
  <si>
    <t>Customer_03047</t>
  </si>
  <si>
    <t>Customer_03048</t>
  </si>
  <si>
    <t>Customer_03049</t>
  </si>
  <si>
    <t>Customer_03050</t>
  </si>
  <si>
    <t>Customer_03051</t>
  </si>
  <si>
    <t>Customer_03052</t>
  </si>
  <si>
    <t>Customer_03053</t>
  </si>
  <si>
    <t>Customer_03055</t>
  </si>
  <si>
    <t>Customer_03056</t>
  </si>
  <si>
    <t>Customer_03057</t>
  </si>
  <si>
    <t>Customer_03058</t>
  </si>
  <si>
    <t>Customer_03059</t>
  </si>
  <si>
    <t>Customer_03062</t>
  </si>
  <si>
    <t>Customer_03063</t>
  </si>
  <si>
    <t>Customer_03064</t>
  </si>
  <si>
    <t>Customer_03065</t>
  </si>
  <si>
    <t>Customer_03066</t>
  </si>
  <si>
    <t>Customer_03067</t>
  </si>
  <si>
    <t>Customer_03070</t>
  </si>
  <si>
    <t>Customer_03071</t>
  </si>
  <si>
    <t>Customer_03072</t>
  </si>
  <si>
    <t>Customer_03073</t>
  </si>
  <si>
    <t>Customer_03074</t>
  </si>
  <si>
    <t>Customer_03075</t>
  </si>
  <si>
    <t>Customer_03076</t>
  </si>
  <si>
    <t>Customer_03077</t>
  </si>
  <si>
    <t>Customer_03078</t>
  </si>
  <si>
    <t>Customer_03080</t>
  </si>
  <si>
    <t>Customer_03081</t>
  </si>
  <si>
    <t>Customer_03083</t>
  </si>
  <si>
    <t>Customer_03084</t>
  </si>
  <si>
    <t>Customer_03086</t>
  </si>
  <si>
    <t>Customer_03088</t>
  </si>
  <si>
    <t>Customer_03091</t>
  </si>
  <si>
    <t>Customer_03093</t>
  </si>
  <si>
    <t>Customer_03094</t>
  </si>
  <si>
    <t>Customer_03095</t>
  </si>
  <si>
    <t>Customer_03097</t>
  </si>
  <si>
    <t>Customer_03098</t>
  </si>
  <si>
    <t>Customer_03102</t>
  </si>
  <si>
    <t>Customer_03103</t>
  </si>
  <si>
    <t>Customer_03104</t>
  </si>
  <si>
    <t>Customer_03106</t>
  </si>
  <si>
    <t>Customer_03107</t>
  </si>
  <si>
    <t>Customer_03108</t>
  </si>
  <si>
    <t>Customer_03111</t>
  </si>
  <si>
    <t>Customer_03113</t>
  </si>
  <si>
    <t>Customer_03114</t>
  </si>
  <si>
    <t>Customer_03117</t>
  </si>
  <si>
    <t>Customer_03118</t>
  </si>
  <si>
    <t>Customer_03119</t>
  </si>
  <si>
    <t>Customer_03120</t>
  </si>
  <si>
    <t>Customer_03121</t>
  </si>
  <si>
    <t>Customer_03122</t>
  </si>
  <si>
    <t>Customer_03123</t>
  </si>
  <si>
    <t>Customer_03125</t>
  </si>
  <si>
    <t>Customer_03127</t>
  </si>
  <si>
    <t>Customer_03128</t>
  </si>
  <si>
    <t>Customer_03129</t>
  </si>
  <si>
    <t>Customer_03130</t>
  </si>
  <si>
    <t>Customer_03132</t>
  </si>
  <si>
    <t>Customer_03134</t>
  </si>
  <si>
    <t>Customer_03137</t>
  </si>
  <si>
    <t>Customer_03138</t>
  </si>
  <si>
    <t>Customer_03139</t>
  </si>
  <si>
    <t>Customer_03140</t>
  </si>
  <si>
    <t>Customer_03142</t>
  </si>
  <si>
    <t>Customer_03143</t>
  </si>
  <si>
    <t>Customer_03144</t>
  </si>
  <si>
    <t>Customer_03147</t>
  </si>
  <si>
    <t>Customer_03148</t>
  </si>
  <si>
    <t>Customer_03149</t>
  </si>
  <si>
    <t>Customer_03150</t>
  </si>
  <si>
    <t>Customer_03152</t>
  </si>
  <si>
    <t>Customer_03153</t>
  </si>
  <si>
    <t>Customer_03154</t>
  </si>
  <si>
    <t>Customer_03155</t>
  </si>
  <si>
    <t>Customer_03156</t>
  </si>
  <si>
    <t>Customer_03158</t>
  </si>
  <si>
    <t>Customer_03159</t>
  </si>
  <si>
    <t>Customer_03161</t>
  </si>
  <si>
    <t>Customer_03162</t>
  </si>
  <si>
    <t>Customer_03165</t>
  </si>
  <si>
    <t>Customer_03166</t>
  </si>
  <si>
    <t>Customer_03168</t>
  </si>
  <si>
    <t>Customer_03169</t>
  </si>
  <si>
    <t>Customer_03170</t>
  </si>
  <si>
    <t>Customer_03171</t>
  </si>
  <si>
    <t>Customer_03173</t>
  </si>
  <si>
    <t>Customer_03174</t>
  </si>
  <si>
    <t>Customer_03176</t>
  </si>
  <si>
    <t>Customer_03177</t>
  </si>
  <si>
    <t>Customer_03179</t>
  </si>
  <si>
    <t>Customer_03180</t>
  </si>
  <si>
    <t>Customer_03181</t>
  </si>
  <si>
    <t>Customer_03183</t>
  </si>
  <si>
    <t>Customer_03184</t>
  </si>
  <si>
    <t>Customer_03185</t>
  </si>
  <si>
    <t>Customer_03186</t>
  </si>
  <si>
    <t>Customer_03188</t>
  </si>
  <si>
    <t>Customer_03189</t>
  </si>
  <si>
    <t>Customer_03191</t>
  </si>
  <si>
    <t>Customer_03193</t>
  </si>
  <si>
    <t>Customer_03194</t>
  </si>
  <si>
    <t>Customer_03197</t>
  </si>
  <si>
    <t>Customer_03199</t>
  </si>
  <si>
    <t>Customer_03201</t>
  </si>
  <si>
    <t>Customer_03203</t>
  </si>
  <si>
    <t>Customer_03204</t>
  </si>
  <si>
    <t>Customer_03205</t>
  </si>
  <si>
    <t>Customer_03206</t>
  </si>
  <si>
    <t>Customer_03207</t>
  </si>
  <si>
    <t>Customer_03208</t>
  </si>
  <si>
    <t>Customer_03209</t>
  </si>
  <si>
    <t>Customer_03210</t>
  </si>
  <si>
    <t>Customer_03211</t>
  </si>
  <si>
    <t>Customer_03212</t>
  </si>
  <si>
    <t>Customer_03216</t>
  </si>
  <si>
    <t>Customer_03217</t>
  </si>
  <si>
    <t>Customer_03219</t>
  </si>
  <si>
    <t>Customer_03220</t>
  </si>
  <si>
    <t>Customer_03222</t>
  </si>
  <si>
    <t>Customer_03224</t>
  </si>
  <si>
    <t>Customer_03225</t>
  </si>
  <si>
    <t>Customer_03227</t>
  </si>
  <si>
    <t>Customer_03232</t>
  </si>
  <si>
    <t>Customer_03236</t>
  </si>
  <si>
    <t>Customer_03237</t>
  </si>
  <si>
    <t>Customer_03238</t>
  </si>
  <si>
    <t>Customer_03240</t>
  </si>
  <si>
    <t>Customer_03241</t>
  </si>
  <si>
    <t>Customer_03243</t>
  </si>
  <si>
    <t>Customer_03246</t>
  </si>
  <si>
    <t>Customer_03248</t>
  </si>
  <si>
    <t>Customer_03249</t>
  </si>
  <si>
    <t>Customer_03253</t>
  </si>
  <si>
    <t>Customer_03255</t>
  </si>
  <si>
    <t>Customer_03257</t>
  </si>
  <si>
    <t>Customer_03258</t>
  </si>
  <si>
    <t>Customer_03259</t>
  </si>
  <si>
    <t>Customer_03260</t>
  </si>
  <si>
    <t>Customer_03262</t>
  </si>
  <si>
    <t>Customer_03264</t>
  </si>
  <si>
    <t>Customer_03265</t>
  </si>
  <si>
    <t>Customer_03267</t>
  </si>
  <si>
    <t>Customer_03268</t>
  </si>
  <si>
    <t>Customer_03269</t>
  </si>
  <si>
    <t>Customer_03270</t>
  </si>
  <si>
    <t>Customer_03272</t>
  </si>
  <si>
    <t>Customer_03273</t>
  </si>
  <si>
    <t>Customer_03274</t>
  </si>
  <si>
    <t>Customer_03276</t>
  </si>
  <si>
    <t>Customer_03277</t>
  </si>
  <si>
    <t>Customer_03278</t>
  </si>
  <si>
    <t>Customer_03279</t>
  </si>
  <si>
    <t>Customer_03281</t>
  </si>
  <si>
    <t>Customer_03282</t>
  </si>
  <si>
    <t>Customer_03283</t>
  </si>
  <si>
    <t>Customer_03284</t>
  </si>
  <si>
    <t>Customer_03286</t>
  </si>
  <si>
    <t>Customer_03287</t>
  </si>
  <si>
    <t>Customer_03288</t>
  </si>
  <si>
    <t>Customer_03290</t>
  </si>
  <si>
    <t>Customer_03292</t>
  </si>
  <si>
    <t>Customer_03293</t>
  </si>
  <si>
    <t>Customer_03296</t>
  </si>
  <si>
    <t>Customer_03300</t>
  </si>
  <si>
    <t>Customer_03303</t>
  </si>
  <si>
    <t>Customer_03304</t>
  </si>
  <si>
    <t>Customer_03305</t>
  </si>
  <si>
    <t>Customer_03306</t>
  </si>
  <si>
    <t>Customer_03307</t>
  </si>
  <si>
    <t>Customer_03309</t>
  </si>
  <si>
    <t>Customer_03310</t>
  </si>
  <si>
    <t>Customer_03311</t>
  </si>
  <si>
    <t>Customer_03313</t>
  </si>
  <si>
    <t>Customer_03314</t>
  </si>
  <si>
    <t>Customer_03317</t>
  </si>
  <si>
    <t>Customer_03318</t>
  </si>
  <si>
    <t>Customer_03319</t>
  </si>
  <si>
    <t>Customer_03320</t>
  </si>
  <si>
    <t>Customer_03321</t>
  </si>
  <si>
    <t>Customer_03322</t>
  </si>
  <si>
    <t>Customer_03323</t>
  </si>
  <si>
    <t>Customer_03324</t>
  </si>
  <si>
    <t>Customer_03325</t>
  </si>
  <si>
    <t>Customer_03328</t>
  </si>
  <si>
    <t>Customer_03329</t>
  </si>
  <si>
    <t>Customer_03330</t>
  </si>
  <si>
    <t>Customer_03331</t>
  </si>
  <si>
    <t>Customer_03332</t>
  </si>
  <si>
    <t>Customer_03334</t>
  </si>
  <si>
    <t>Customer_03336</t>
  </si>
  <si>
    <t>Customer_03342</t>
  </si>
  <si>
    <t>Customer_03346</t>
  </si>
  <si>
    <t>Customer_03348</t>
  </si>
  <si>
    <t>Customer_03354</t>
  </si>
  <si>
    <t>Customer_03355</t>
  </si>
  <si>
    <t>Customer_03356</t>
  </si>
  <si>
    <t>Customer_03357</t>
  </si>
  <si>
    <t>Customer_03358</t>
  </si>
  <si>
    <t>Customer_03359</t>
  </si>
  <si>
    <t>Customer_03360</t>
  </si>
  <si>
    <t>Customer_03362</t>
  </si>
  <si>
    <t>Customer_03363</t>
  </si>
  <si>
    <t>Customer_03364</t>
  </si>
  <si>
    <t>Customer_03365</t>
  </si>
  <si>
    <t>Customer_03366</t>
  </si>
  <si>
    <t>Customer_03369</t>
  </si>
  <si>
    <t>Customer_03371</t>
  </si>
  <si>
    <t>Customer_03373</t>
  </si>
  <si>
    <t>Customer_03374</t>
  </si>
  <si>
    <t>Customer_03377</t>
  </si>
  <si>
    <t>Customer_03380</t>
  </si>
  <si>
    <t>Customer_03381</t>
  </si>
  <si>
    <t>Customer_03384</t>
  </si>
  <si>
    <t>Customer_03385</t>
  </si>
  <si>
    <t>Customer_03386</t>
  </si>
  <si>
    <t>Customer_03387</t>
  </si>
  <si>
    <t>Customer_03388</t>
  </si>
  <si>
    <t>Customer_03389</t>
  </si>
  <si>
    <t>Customer_03391</t>
  </si>
  <si>
    <t>Customer_03392</t>
  </si>
  <si>
    <t>Customer_03393</t>
  </si>
  <si>
    <t>Customer_03394</t>
  </si>
  <si>
    <t>Customer_03398</t>
  </si>
  <si>
    <t>Customer_03399</t>
  </si>
  <si>
    <t>Customer_03400</t>
  </si>
  <si>
    <t>Customer_03403</t>
  </si>
  <si>
    <t>Customer_03404</t>
  </si>
  <si>
    <t>Customer_03405</t>
  </si>
  <si>
    <t>Customer_03406</t>
  </si>
  <si>
    <t>Customer_03408</t>
  </si>
  <si>
    <t>Customer_03409</t>
  </si>
  <si>
    <t>Customer_03410</t>
  </si>
  <si>
    <t>Customer_03413</t>
  </si>
  <si>
    <t>Customer_03414</t>
  </si>
  <si>
    <t>Customer_03416</t>
  </si>
  <si>
    <t>Customer_03417</t>
  </si>
  <si>
    <t>Customer_03419</t>
  </si>
  <si>
    <t>Customer_03420</t>
  </si>
  <si>
    <t>Customer_03421</t>
  </si>
  <si>
    <t>Customer_03422</t>
  </si>
  <si>
    <t>Customer_03424</t>
  </si>
  <si>
    <t>Customer_03426</t>
  </si>
  <si>
    <t>Customer_03427</t>
  </si>
  <si>
    <t>Customer_03428</t>
  </si>
  <si>
    <t>Customer_03429</t>
  </si>
  <si>
    <t>Customer_03430</t>
  </si>
  <si>
    <t>Customer_03432</t>
  </si>
  <si>
    <t>Customer_03433</t>
  </si>
  <si>
    <t>Customer_03434</t>
  </si>
  <si>
    <t>Customer_03435</t>
  </si>
  <si>
    <t>Customer_03436</t>
  </si>
  <si>
    <t>Customer_03437</t>
  </si>
  <si>
    <t>Customer_03438</t>
  </si>
  <si>
    <t>Customer_03439</t>
  </si>
  <si>
    <t>Customer_03441</t>
  </si>
  <si>
    <t>Customer_03442</t>
  </si>
  <si>
    <t>Customer_03443</t>
  </si>
  <si>
    <t>Customer_03444</t>
  </si>
  <si>
    <t>Customer_03445</t>
  </si>
  <si>
    <t>Customer_03448</t>
  </si>
  <si>
    <t>Customer_03449</t>
  </si>
  <si>
    <t>Customer_03450</t>
  </si>
  <si>
    <t>Customer_03451</t>
  </si>
  <si>
    <t>Customer_03452</t>
  </si>
  <si>
    <t>Customer_03453</t>
  </si>
  <si>
    <t>Customer_03454</t>
  </si>
  <si>
    <t>Customer_03456</t>
  </si>
  <si>
    <t>Customer_03458</t>
  </si>
  <si>
    <t>Customer_03459</t>
  </si>
  <si>
    <t>Customer_03460</t>
  </si>
  <si>
    <t>Customer_03464</t>
  </si>
  <si>
    <t>Customer_03465</t>
  </si>
  <si>
    <t>Customer_03466</t>
  </si>
  <si>
    <t>Customer_03467</t>
  </si>
  <si>
    <t>Customer_03468</t>
  </si>
  <si>
    <t>Customer_03470</t>
  </si>
  <si>
    <t>Customer_03472</t>
  </si>
  <si>
    <t>Customer_03473</t>
  </si>
  <si>
    <t>Customer_03474</t>
  </si>
  <si>
    <t>Customer_03475</t>
  </si>
  <si>
    <t>Customer_03476</t>
  </si>
  <si>
    <t>Customer_03478</t>
  </si>
  <si>
    <t>Customer_03479</t>
  </si>
  <si>
    <t>Customer_03480</t>
  </si>
  <si>
    <t>Customer_03482</t>
  </si>
  <si>
    <t>Customer_03484</t>
  </si>
  <si>
    <t>Customer_03485</t>
  </si>
  <si>
    <t>Customer_03486</t>
  </si>
  <si>
    <t>Customer_03487</t>
  </si>
  <si>
    <t>Customer_03488</t>
  </si>
  <si>
    <t>Customer_03490</t>
  </si>
  <si>
    <t>Customer_03491</t>
  </si>
  <si>
    <t>Customer_03492</t>
  </si>
  <si>
    <t>Customer_03493</t>
  </si>
  <si>
    <t>Customer_03494</t>
  </si>
  <si>
    <t>Customer_03497</t>
  </si>
  <si>
    <t>Customer_03498</t>
  </si>
  <si>
    <t>Customer_03500</t>
  </si>
  <si>
    <t>Customer_03502</t>
  </si>
  <si>
    <t>Customer_03504</t>
  </si>
  <si>
    <t>Customer_03505</t>
  </si>
  <si>
    <t>Customer_03506</t>
  </si>
  <si>
    <t>Customer_03507</t>
  </si>
  <si>
    <t>Customer_03508</t>
  </si>
  <si>
    <t>Customer_03511</t>
  </si>
  <si>
    <t>Customer_03512</t>
  </si>
  <si>
    <t>Customer_03513</t>
  </si>
  <si>
    <t>Customer_03514</t>
  </si>
  <si>
    <t>Customer_03515</t>
  </si>
  <si>
    <t>Customer_03516</t>
  </si>
  <si>
    <t>Customer_03518</t>
  </si>
  <si>
    <t>Customer_03519</t>
  </si>
  <si>
    <t>Customer_03520</t>
  </si>
  <si>
    <t>Customer_03522</t>
  </si>
  <si>
    <t>Customer_03523</t>
  </si>
  <si>
    <t>Customer_03526</t>
  </si>
  <si>
    <t>Customer_03528</t>
  </si>
  <si>
    <t>Customer_03529</t>
  </si>
  <si>
    <t>Customer_03530</t>
  </si>
  <si>
    <t>Customer_03532</t>
  </si>
  <si>
    <t>Customer_03533</t>
  </si>
  <si>
    <t>Customer_03535</t>
  </si>
  <si>
    <t>Customer_03536</t>
  </si>
  <si>
    <t>Customer_03537</t>
  </si>
  <si>
    <t>Customer_03540</t>
  </si>
  <si>
    <t>Customer_03543</t>
  </si>
  <si>
    <t>Customer_03545</t>
  </si>
  <si>
    <t>Customer_03546</t>
  </si>
  <si>
    <t>Customer_03547</t>
  </si>
  <si>
    <t>Customer_03548</t>
  </si>
  <si>
    <t>Customer_03549</t>
  </si>
  <si>
    <t>Customer_03550</t>
  </si>
  <si>
    <t>Customer_03553</t>
  </si>
  <si>
    <t>Customer_03554</t>
  </si>
  <si>
    <t>Customer_03555</t>
  </si>
  <si>
    <t>Customer_03556</t>
  </si>
  <si>
    <t>Customer_03557</t>
  </si>
  <si>
    <t>Customer_03558</t>
  </si>
  <si>
    <t>Customer_03560</t>
  </si>
  <si>
    <t>Customer_03561</t>
  </si>
  <si>
    <t>Customer_03562</t>
  </si>
  <si>
    <t>Customer_03563</t>
  </si>
  <si>
    <t>Customer_03569</t>
  </si>
  <si>
    <t>Customer_03570</t>
  </si>
  <si>
    <t>Customer_03571</t>
  </si>
  <si>
    <t>Customer_03572</t>
  </si>
  <si>
    <t>Customer_03573</t>
  </si>
  <si>
    <t>Customer_03574</t>
  </si>
  <si>
    <t>Customer_03575</t>
  </si>
  <si>
    <t>Customer_03577</t>
  </si>
  <si>
    <t>Customer_03580</t>
  </si>
  <si>
    <t>Customer_03581</t>
  </si>
  <si>
    <t>Customer_03582</t>
  </si>
  <si>
    <t>Customer_03584</t>
  </si>
  <si>
    <t>Customer_03586</t>
  </si>
  <si>
    <t>Customer_03587</t>
  </si>
  <si>
    <t>Customer_03590</t>
  </si>
  <si>
    <t>Customer_03591</t>
  </si>
  <si>
    <t>Customer_03592</t>
  </si>
  <si>
    <t>Customer_03593</t>
  </si>
  <si>
    <t>Customer_03594</t>
  </si>
  <si>
    <t>Customer_03595</t>
  </si>
  <si>
    <t>Customer_03597</t>
  </si>
  <si>
    <t>Customer_03598</t>
  </si>
  <si>
    <t>Customer_03599</t>
  </si>
  <si>
    <t>Customer_03601</t>
  </si>
  <si>
    <t>Customer_03602</t>
  </si>
  <si>
    <t>Customer_03603</t>
  </si>
  <si>
    <t>Customer_03607</t>
  </si>
  <si>
    <t>Customer_03610</t>
  </si>
  <si>
    <t>Customer_03611</t>
  </si>
  <si>
    <t>Customer_03612</t>
  </si>
  <si>
    <t>Customer_03613</t>
  </si>
  <si>
    <t>Customer_03615</t>
  </si>
  <si>
    <t>Customer_03616</t>
  </si>
  <si>
    <t>Customer_03618</t>
  </si>
  <si>
    <t>Customer_03619</t>
  </si>
  <si>
    <t>Customer_03620</t>
  </si>
  <si>
    <t>Customer_03621</t>
  </si>
  <si>
    <t>Customer_03623</t>
  </si>
  <si>
    <t>Customer_03624</t>
  </si>
  <si>
    <t>Customer_03625</t>
  </si>
  <si>
    <t>Customer_03626</t>
  </si>
  <si>
    <t>Customer_03627</t>
  </si>
  <si>
    <t>Customer_03630</t>
  </si>
  <si>
    <t>Customer_03631</t>
  </si>
  <si>
    <t>Customer_03632</t>
  </si>
  <si>
    <t>Customer_03633</t>
  </si>
  <si>
    <t>Customer_03635</t>
  </si>
  <si>
    <t>Customer_03636</t>
  </si>
  <si>
    <t>Customer_03637</t>
  </si>
  <si>
    <t>Customer_03638</t>
  </si>
  <si>
    <t>Customer_03640</t>
  </si>
  <si>
    <t>Customer_03641</t>
  </si>
  <si>
    <t>Customer_03642</t>
  </si>
  <si>
    <t>Customer_03644</t>
  </si>
  <si>
    <t>Customer_03645</t>
  </si>
  <si>
    <t>Customer_03646</t>
  </si>
  <si>
    <t>Customer_03649</t>
  </si>
  <si>
    <t>Customer_03650</t>
  </si>
  <si>
    <t>Customer_03651</t>
  </si>
  <si>
    <t>Customer_03653</t>
  </si>
  <si>
    <t>Customer_03655</t>
  </si>
  <si>
    <t>Customer_03656</t>
  </si>
  <si>
    <t>Customer_03657</t>
  </si>
  <si>
    <t>Customer_03660</t>
  </si>
  <si>
    <t>Customer_03661</t>
  </si>
  <si>
    <t>Customer_03662</t>
  </si>
  <si>
    <t>Customer_03663</t>
  </si>
  <si>
    <t>Customer_03664</t>
  </si>
  <si>
    <t>Customer_03665</t>
  </si>
  <si>
    <t>Customer_03667</t>
  </si>
  <si>
    <t>Customer_03668</t>
  </si>
  <si>
    <t>Customer_03669</t>
  </si>
  <si>
    <t>Customer_03670</t>
  </si>
  <si>
    <t>Customer_03671</t>
  </si>
  <si>
    <t>Customer_03672</t>
  </si>
  <si>
    <t>Customer_03673</t>
  </si>
  <si>
    <t>Customer_03674</t>
  </si>
  <si>
    <t>Customer_03676</t>
  </si>
  <si>
    <t>Customer_03677</t>
  </si>
  <si>
    <t>Customer_03682</t>
  </si>
  <si>
    <t>Customer_03683</t>
  </si>
  <si>
    <t>Customer_03684</t>
  </si>
  <si>
    <t>Customer_03685</t>
  </si>
  <si>
    <t>Customer_03687</t>
  </si>
  <si>
    <t>Customer_03688</t>
  </si>
  <si>
    <t>Customer_03689</t>
  </si>
  <si>
    <t>Customer_03690</t>
  </si>
  <si>
    <t>Customer_03691</t>
  </si>
  <si>
    <t>Customer_03692</t>
  </si>
  <si>
    <t>Customer_03693</t>
  </si>
  <si>
    <t>Customer_03694</t>
  </si>
  <si>
    <t>Customer_03695</t>
  </si>
  <si>
    <t>Customer_03697</t>
  </si>
  <si>
    <t>Customer_03698</t>
  </si>
  <si>
    <t>Customer_03699</t>
  </si>
  <si>
    <t>Customer_03700</t>
  </si>
  <si>
    <t>Customer_03701</t>
  </si>
  <si>
    <t>Customer_03702</t>
  </si>
  <si>
    <t>Customer_03705</t>
  </si>
  <si>
    <t>Customer_03706</t>
  </si>
  <si>
    <t>Customer_03708</t>
  </si>
  <si>
    <t>Customer_03709</t>
  </si>
  <si>
    <t>Customer_03710</t>
  </si>
  <si>
    <t>Customer_03711</t>
  </si>
  <si>
    <t>Customer_03712</t>
  </si>
  <si>
    <t>Customer_03714</t>
  </si>
  <si>
    <t>Customer_03715</t>
  </si>
  <si>
    <t>Customer_03716</t>
  </si>
  <si>
    <t>Customer_03717</t>
  </si>
  <si>
    <t>Customer_03718</t>
  </si>
  <si>
    <t>Customer_03719</t>
  </si>
  <si>
    <t>Customer_03724</t>
  </si>
  <si>
    <t>Customer_03725</t>
  </si>
  <si>
    <t>Customer_03726</t>
  </si>
  <si>
    <t>Customer_03729</t>
  </si>
  <si>
    <t>Customer_03730</t>
  </si>
  <si>
    <t>Customer_03734</t>
  </si>
  <si>
    <t>Customer_03735</t>
  </si>
  <si>
    <t>Customer_03736</t>
  </si>
  <si>
    <t>Customer_03737</t>
  </si>
  <si>
    <t>Customer_03738</t>
  </si>
  <si>
    <t>Customer_03742</t>
  </si>
  <si>
    <t>Customer_03743</t>
  </si>
  <si>
    <t>Customer_03746</t>
  </si>
  <si>
    <t>Customer_03747</t>
  </si>
  <si>
    <t>Customer_03748</t>
  </si>
  <si>
    <t>Customer_03749</t>
  </si>
  <si>
    <t>Customer_03750</t>
  </si>
  <si>
    <t>Customer_03752</t>
  </si>
  <si>
    <t>Customer_03754</t>
  </si>
  <si>
    <t>Customer_03755</t>
  </si>
  <si>
    <t>Customer_03756</t>
  </si>
  <si>
    <t>Customer_03757</t>
  </si>
  <si>
    <t>Customer_03760</t>
  </si>
  <si>
    <t>Customer_03761</t>
  </si>
  <si>
    <t>Customer_03762</t>
  </si>
  <si>
    <t>Customer_03763</t>
  </si>
  <si>
    <t>Customer_03764</t>
  </si>
  <si>
    <t>Customer_03765</t>
  </si>
  <si>
    <t>Customer_03766</t>
  </si>
  <si>
    <t>Customer_03768</t>
  </si>
  <si>
    <t>Customer_03769</t>
  </si>
  <si>
    <t>Customer_03770</t>
  </si>
  <si>
    <t>Customer_03772</t>
  </si>
  <si>
    <t>Customer_03773</t>
  </si>
  <si>
    <t>Customer_03775</t>
  </si>
  <si>
    <t>Customer_03776</t>
  </si>
  <si>
    <t>Customer_03777</t>
  </si>
  <si>
    <t>Customer_03778</t>
  </si>
  <si>
    <t>Customer_03780</t>
  </si>
  <si>
    <t>Customer_03783</t>
  </si>
  <si>
    <t>Customer_03786</t>
  </si>
  <si>
    <t>Customer_03787</t>
  </si>
  <si>
    <t>Customer_03788</t>
  </si>
  <si>
    <t>Customer_03789</t>
  </si>
  <si>
    <t>Customer_03790</t>
  </si>
  <si>
    <t>Customer_03791</t>
  </si>
  <si>
    <t>Customer_03792</t>
  </si>
  <si>
    <t>Customer_03793</t>
  </si>
  <si>
    <t>Customer_03795</t>
  </si>
  <si>
    <t>Customer_03796</t>
  </si>
  <si>
    <t>Customer_03797</t>
  </si>
  <si>
    <t>Customer_03798</t>
  </si>
  <si>
    <t>Customer_03799</t>
  </si>
  <si>
    <t>Customer_03800</t>
  </si>
  <si>
    <t>Customer_03802</t>
  </si>
  <si>
    <t>Customer_03804</t>
  </si>
  <si>
    <t>Customer_03807</t>
  </si>
  <si>
    <t>Customer_03809</t>
  </si>
  <si>
    <t>Customer_03810</t>
  </si>
  <si>
    <t>Customer_03811</t>
  </si>
  <si>
    <t>Customer_03812</t>
  </si>
  <si>
    <t>Customer_03813</t>
  </si>
  <si>
    <t>Customer_03814</t>
  </si>
  <si>
    <t>Customer_03817</t>
  </si>
  <si>
    <t>Customer_03818</t>
  </si>
  <si>
    <t>Customer_03819</t>
  </si>
  <si>
    <t>Customer_03820</t>
  </si>
  <si>
    <t>Customer_03823</t>
  </si>
  <si>
    <t>Customer_03825</t>
  </si>
  <si>
    <t>Customer_03826</t>
  </si>
  <si>
    <t>Customer_03827</t>
  </si>
  <si>
    <t>Customer_03828</t>
  </si>
  <si>
    <t>Customer_03831</t>
  </si>
  <si>
    <t>Customer_03834</t>
  </si>
  <si>
    <t>Customer_03835</t>
  </si>
  <si>
    <t>Customer_03836</t>
  </si>
  <si>
    <t>Customer_03837</t>
  </si>
  <si>
    <t>Customer_03838</t>
  </si>
  <si>
    <t>Customer_03839</t>
  </si>
  <si>
    <t>Customer_03840</t>
  </si>
  <si>
    <t>Customer_03842</t>
  </si>
  <si>
    <t>Customer_03843</t>
  </si>
  <si>
    <t>Customer_03844</t>
  </si>
  <si>
    <t>Customer_03846</t>
  </si>
  <si>
    <t>Customer_03848</t>
  </si>
  <si>
    <t>Customer_03850</t>
  </si>
  <si>
    <t>Customer_03853</t>
  </si>
  <si>
    <t>Customer_03854</t>
  </si>
  <si>
    <t>Customer_03855</t>
  </si>
  <si>
    <t>Customer_03856</t>
  </si>
  <si>
    <t>Customer_03857</t>
  </si>
  <si>
    <t>Customer_03859</t>
  </si>
  <si>
    <t>Customer_03860</t>
  </si>
  <si>
    <t>Customer_03862</t>
  </si>
  <si>
    <t>Customer_03863</t>
  </si>
  <si>
    <t>Customer_03865</t>
  </si>
  <si>
    <t>Customer_03866</t>
  </si>
  <si>
    <t>Customer_03867</t>
  </si>
  <si>
    <t>Customer_03871</t>
  </si>
  <si>
    <t>Customer_03872</t>
  </si>
  <si>
    <t>Customer_03873</t>
  </si>
  <si>
    <t>Customer_03874</t>
  </si>
  <si>
    <t>Customer_03875</t>
  </si>
  <si>
    <t>Customer_03876</t>
  </si>
  <si>
    <t>Customer_03877</t>
  </si>
  <si>
    <t>Customer_03881</t>
  </si>
  <si>
    <t>Customer_03883</t>
  </si>
  <si>
    <t>Customer_03884</t>
  </si>
  <si>
    <t>Customer_03885</t>
  </si>
  <si>
    <t>Customer_03886</t>
  </si>
  <si>
    <t>Customer_03887</t>
  </si>
  <si>
    <t>Customer_03891</t>
  </si>
  <si>
    <t>Customer_03892</t>
  </si>
  <si>
    <t>Customer_03893</t>
  </si>
  <si>
    <t>Customer_03894</t>
  </si>
  <si>
    <t>Customer_03897</t>
  </si>
  <si>
    <t>Customer_03898</t>
  </si>
  <si>
    <t>Customer_03899</t>
  </si>
  <si>
    <t>Customer_03900</t>
  </si>
  <si>
    <t>Customer_03901</t>
  </si>
  <si>
    <t>Customer_03902</t>
  </si>
  <si>
    <t>Customer_03903</t>
  </si>
  <si>
    <t>Customer_03905</t>
  </si>
  <si>
    <t>Customer_03907</t>
  </si>
  <si>
    <t>Customer_03908</t>
  </si>
  <si>
    <t>Customer_03909</t>
  </si>
  <si>
    <t>Customer_03910</t>
  </si>
  <si>
    <t>Customer_03911</t>
  </si>
  <si>
    <t>Customer_03912</t>
  </si>
  <si>
    <t>Customer_03914</t>
  </si>
  <si>
    <t>Customer_03917</t>
  </si>
  <si>
    <t>Customer_03918</t>
  </si>
  <si>
    <t>Customer_03921</t>
  </si>
  <si>
    <t>Customer_03922</t>
  </si>
  <si>
    <t>Customer_03923</t>
  </si>
  <si>
    <t>Customer_03924</t>
  </si>
  <si>
    <t>Customer_03925</t>
  </si>
  <si>
    <t>Customer_03926</t>
  </si>
  <si>
    <t>Customer_03928</t>
  </si>
  <si>
    <t>Customer_03930</t>
  </si>
  <si>
    <t>Customer_03931</t>
  </si>
  <si>
    <t>Customer_03932</t>
  </si>
  <si>
    <t>Customer_03934</t>
  </si>
  <si>
    <t>Customer_03936</t>
  </si>
  <si>
    <t>Customer_03937</t>
  </si>
  <si>
    <t>Customer_03938</t>
  </si>
  <si>
    <t>Customer_03939</t>
  </si>
  <si>
    <t>Customer_03941</t>
  </si>
  <si>
    <t>Customer_03942</t>
  </si>
  <si>
    <t>Customer_03943</t>
  </si>
  <si>
    <t>Customer_03944</t>
  </si>
  <si>
    <t>Customer_03945</t>
  </si>
  <si>
    <t>Customer_03946</t>
  </si>
  <si>
    <t>Customer_03949</t>
  </si>
  <si>
    <t>Customer_03950</t>
  </si>
  <si>
    <t>Customer_03951</t>
  </si>
  <si>
    <t>Customer_03952</t>
  </si>
  <si>
    <t>Customer_03953</t>
  </si>
  <si>
    <t>Customer_03954</t>
  </si>
  <si>
    <t>Customer_03955</t>
  </si>
  <si>
    <t>Customer_03956</t>
  </si>
  <si>
    <t>Customer_03957</t>
  </si>
  <si>
    <t>Customer_03958</t>
  </si>
  <si>
    <t>Customer_03961</t>
  </si>
  <si>
    <t>Customer_03964</t>
  </si>
  <si>
    <t>Customer_03967</t>
  </si>
  <si>
    <t>Customer_03968</t>
  </si>
  <si>
    <t>Customer_03971</t>
  </si>
  <si>
    <t>Customer_03972</t>
  </si>
  <si>
    <t>Customer_03973</t>
  </si>
  <si>
    <t>Customer_03974</t>
  </si>
  <si>
    <t>Customer_03975</t>
  </si>
  <si>
    <t>Customer_03977</t>
  </si>
  <si>
    <t>Customer_03978</t>
  </si>
  <si>
    <t>Customer_03979</t>
  </si>
  <si>
    <t>Customer_03980</t>
  </si>
  <si>
    <t>Customer_03981</t>
  </si>
  <si>
    <t>Customer_03982</t>
  </si>
  <si>
    <t>Customer_03985</t>
  </si>
  <si>
    <t>Customer_03986</t>
  </si>
  <si>
    <t>Customer_03987</t>
  </si>
  <si>
    <t>Customer_03988</t>
  </si>
  <si>
    <t>Customer_03989</t>
  </si>
  <si>
    <t>Customer_03993</t>
  </si>
  <si>
    <t>Customer_03995</t>
  </si>
  <si>
    <t>Customer_03996</t>
  </si>
  <si>
    <t>Customer_03997</t>
  </si>
  <si>
    <t>Customer_03998</t>
  </si>
  <si>
    <t>Customer_04000</t>
  </si>
  <si>
    <t>Customer_04002</t>
  </si>
  <si>
    <t>Customer_04003</t>
  </si>
  <si>
    <t>Customer_04004</t>
  </si>
  <si>
    <t>Customer_04006</t>
  </si>
  <si>
    <t>Customer_04008</t>
  </si>
  <si>
    <t>Customer_04009</t>
  </si>
  <si>
    <t>Customer_04012</t>
  </si>
  <si>
    <t>Customer_04014</t>
  </si>
  <si>
    <t>Customer_04015</t>
  </si>
  <si>
    <t>Customer_04016</t>
  </si>
  <si>
    <t>Customer_04017</t>
  </si>
  <si>
    <t>Customer_04018</t>
  </si>
  <si>
    <t>Customer_04021</t>
  </si>
  <si>
    <t>Customer_04022</t>
  </si>
  <si>
    <t>Customer_04023</t>
  </si>
  <si>
    <t>Customer_04025</t>
  </si>
  <si>
    <t>Customer_04026</t>
  </si>
  <si>
    <t>Customer_04027</t>
  </si>
  <si>
    <t>Customer_04028</t>
  </si>
  <si>
    <t>Customer_04029</t>
  </si>
  <si>
    <t>Customer_04030</t>
  </si>
  <si>
    <t>Customer_04031</t>
  </si>
  <si>
    <t>Customer_04032</t>
  </si>
  <si>
    <t>Customer_04034</t>
  </si>
  <si>
    <t>Customer_04035</t>
  </si>
  <si>
    <t>Customer_04036</t>
  </si>
  <si>
    <t>Customer_04038</t>
  </si>
  <si>
    <t>Customer_04039</t>
  </si>
  <si>
    <t>Customer_04040</t>
  </si>
  <si>
    <t>Customer_04043</t>
  </si>
  <si>
    <t>Customer_04044</t>
  </si>
  <si>
    <t>Customer_04045</t>
  </si>
  <si>
    <t>Customer_04046</t>
  </si>
  <si>
    <t>Customer_04048</t>
  </si>
  <si>
    <t>Customer_04051</t>
  </si>
  <si>
    <t>Customer_04053</t>
  </si>
  <si>
    <t>Customer_04054</t>
  </si>
  <si>
    <t>Customer_04055</t>
  </si>
  <si>
    <t>Customer_04058</t>
  </si>
  <si>
    <t>Customer_04059</t>
  </si>
  <si>
    <t>Customer_04062</t>
  </si>
  <si>
    <t>Customer_04063</t>
  </si>
  <si>
    <t>Customer_04065</t>
  </si>
  <si>
    <t>Customer_04067</t>
  </si>
  <si>
    <t>Customer_04068</t>
  </si>
  <si>
    <t>Customer_04070</t>
  </si>
  <si>
    <t>Customer_04073</t>
  </si>
  <si>
    <t>Customer_04074</t>
  </si>
  <si>
    <t>Customer_04076</t>
  </si>
  <si>
    <t>Customer_04081</t>
  </si>
  <si>
    <t>Customer_04082</t>
  </si>
  <si>
    <t>Customer_04083</t>
  </si>
  <si>
    <t>Customer_04084</t>
  </si>
  <si>
    <t>Customer_04085</t>
  </si>
  <si>
    <t>Customer_04086</t>
  </si>
  <si>
    <t>Customer_04087</t>
  </si>
  <si>
    <t>Customer_04088</t>
  </si>
  <si>
    <t>Customer_04090</t>
  </si>
  <si>
    <t>Customer_04091</t>
  </si>
  <si>
    <t>Customer_04092</t>
  </si>
  <si>
    <t>Customer_04094</t>
  </si>
  <si>
    <t>Customer_04095</t>
  </si>
  <si>
    <t>Customer_04096</t>
  </si>
  <si>
    <t>Customer_04098</t>
  </si>
  <si>
    <t>Customer_04100</t>
  </si>
  <si>
    <t>Customer_04103</t>
  </si>
  <si>
    <t>Customer_04104</t>
  </si>
  <si>
    <t>Customer_04105</t>
  </si>
  <si>
    <t>Customer_04106</t>
  </si>
  <si>
    <t>Customer_04107</t>
  </si>
  <si>
    <t>Customer_04109</t>
  </si>
  <si>
    <t>Customer_04111</t>
  </si>
  <si>
    <t>Customer_04112</t>
  </si>
  <si>
    <t>Customer_04115</t>
  </si>
  <si>
    <t>Customer_04116</t>
  </si>
  <si>
    <t>Customer_04118</t>
  </si>
  <si>
    <t>Customer_04119</t>
  </si>
  <si>
    <t>Customer_04120</t>
  </si>
  <si>
    <t>Customer_04121</t>
  </si>
  <si>
    <t>Customer_04124</t>
  </si>
  <si>
    <t>Customer_04125</t>
  </si>
  <si>
    <t>Customer_04128</t>
  </si>
  <si>
    <t>Customer_04129</t>
  </si>
  <si>
    <t>Customer_04130</t>
  </si>
  <si>
    <t>Customer_04131</t>
  </si>
  <si>
    <t>Customer_04133</t>
  </si>
  <si>
    <t>Customer_04134</t>
  </si>
  <si>
    <t>Customer_04135</t>
  </si>
  <si>
    <t>Customer_04136</t>
  </si>
  <si>
    <t>Customer_04138</t>
  </si>
  <si>
    <t>Customer_04141</t>
  </si>
  <si>
    <t>Customer_04142</t>
  </si>
  <si>
    <t>Customer_04143</t>
  </si>
  <si>
    <t>Customer_04144</t>
  </si>
  <si>
    <t>Customer_04145</t>
  </si>
  <si>
    <t>Customer_04146</t>
  </si>
  <si>
    <t>Customer_04149</t>
  </si>
  <si>
    <t>Customer_04150</t>
  </si>
  <si>
    <t>Customer_04151</t>
  </si>
  <si>
    <t>Customer_04152</t>
  </si>
  <si>
    <t>Customer_04154</t>
  </si>
  <si>
    <t>Customer_04155</t>
  </si>
  <si>
    <t>Customer_04157</t>
  </si>
  <si>
    <t>Customer_04158</t>
  </si>
  <si>
    <t>Customer_04160</t>
  </si>
  <si>
    <t>Customer_04161</t>
  </si>
  <si>
    <t>Customer_04162</t>
  </si>
  <si>
    <t>Customer_04167</t>
  </si>
  <si>
    <t>Customer_04169</t>
  </si>
  <si>
    <t>Customer_04170</t>
  </si>
  <si>
    <t>Customer_04171</t>
  </si>
  <si>
    <t>Customer_04172</t>
  </si>
  <si>
    <t>Customer_04174</t>
  </si>
  <si>
    <t>Customer_04175</t>
  </si>
  <si>
    <t>Customer_04176</t>
  </si>
  <si>
    <t>Customer_04177</t>
  </si>
  <si>
    <t>Customer_04178</t>
  </si>
  <si>
    <t>Customer_04180</t>
  </si>
  <si>
    <t>Customer_04181</t>
  </si>
  <si>
    <t>Customer_04182</t>
  </si>
  <si>
    <t>Customer_04184</t>
  </si>
  <si>
    <t>Customer_04185</t>
  </si>
  <si>
    <t>Customer_04187</t>
  </si>
  <si>
    <t>Customer_04190</t>
  </si>
  <si>
    <t>Customer_04192</t>
  </si>
  <si>
    <t>Customer_04193</t>
  </si>
  <si>
    <t>Customer_04194</t>
  </si>
  <si>
    <t>Customer_04195</t>
  </si>
  <si>
    <t>Customer_04197</t>
  </si>
  <si>
    <t>Customer_04198</t>
  </si>
  <si>
    <t>Customer_04199</t>
  </si>
  <si>
    <t>Customer_04200</t>
  </si>
  <si>
    <t>Customer_04201</t>
  </si>
  <si>
    <t>Customer_04202</t>
  </si>
  <si>
    <t>Customer_04203</t>
  </si>
  <si>
    <t>Customer_04204</t>
  </si>
  <si>
    <t>Customer_04205</t>
  </si>
  <si>
    <t>Customer_04207</t>
  </si>
  <si>
    <t>Customer_04208</t>
  </si>
  <si>
    <t>Customer_04209</t>
  </si>
  <si>
    <t>Customer_04210</t>
  </si>
  <si>
    <t>Customer_04212</t>
  </si>
  <si>
    <t>Customer_04213</t>
  </si>
  <si>
    <t>Customer_04214</t>
  </si>
  <si>
    <t>Customer_04215</t>
  </si>
  <si>
    <t>Customer_04217</t>
  </si>
  <si>
    <t>Customer_04218</t>
  </si>
  <si>
    <t>Customer_04219</t>
  </si>
  <si>
    <t>Customer_04220</t>
  </si>
  <si>
    <t>Customer_04221</t>
  </si>
  <si>
    <t>Customer_04223</t>
  </si>
  <si>
    <t>Customer_04224</t>
  </si>
  <si>
    <t>Customer_04225</t>
  </si>
  <si>
    <t>Customer_04227</t>
  </si>
  <si>
    <t>Customer_04228</t>
  </si>
  <si>
    <t>Customer_04229</t>
  </si>
  <si>
    <t>Customer_04231</t>
  </si>
  <si>
    <t>Customer_04232</t>
  </si>
  <si>
    <t>Customer_04233</t>
  </si>
  <si>
    <t>Customer_04235</t>
  </si>
  <si>
    <t>Customer_04236</t>
  </si>
  <si>
    <t>Customer_04237</t>
  </si>
  <si>
    <t>Customer_04239</t>
  </si>
  <si>
    <t>Customer_04240</t>
  </si>
  <si>
    <t>Customer_04241</t>
  </si>
  <si>
    <t>Customer_04243</t>
  </si>
  <si>
    <t>Customer_04244</t>
  </si>
  <si>
    <t>Customer_04246</t>
  </si>
  <si>
    <t>Customer_04247</t>
  </si>
  <si>
    <t>Customer_04249</t>
  </si>
  <si>
    <t>Customer_04251</t>
  </si>
  <si>
    <t>Customer_04252</t>
  </si>
  <si>
    <t>Customer_04253</t>
  </si>
  <si>
    <t>Customer_04256</t>
  </si>
  <si>
    <t>Customer_04257</t>
  </si>
  <si>
    <t>Customer_04259</t>
  </si>
  <si>
    <t>Customer_04260</t>
  </si>
  <si>
    <t>Customer_04261</t>
  </si>
  <si>
    <t>Customer_04262</t>
  </si>
  <si>
    <t>Customer_04263</t>
  </si>
  <si>
    <t>Customer_04264</t>
  </si>
  <si>
    <t>Customer_04265</t>
  </si>
  <si>
    <t>Customer_04267</t>
  </si>
  <si>
    <t>Customer_04268</t>
  </si>
  <si>
    <t>Customer_04271</t>
  </si>
  <si>
    <t>Customer_04272</t>
  </si>
  <si>
    <t>Customer_04273</t>
  </si>
  <si>
    <t>Customer_04274</t>
  </si>
  <si>
    <t>Customer_04275</t>
  </si>
  <si>
    <t>Customer_04277</t>
  </si>
  <si>
    <t>Customer_04278</t>
  </si>
  <si>
    <t>Customer_04279</t>
  </si>
  <si>
    <t>Customer_04281</t>
  </si>
  <si>
    <t>Customer_04282</t>
  </si>
  <si>
    <t>Customer_04283</t>
  </si>
  <si>
    <t>Customer_04284</t>
  </si>
  <si>
    <t>Customer_04286</t>
  </si>
  <si>
    <t>Customer_04287</t>
  </si>
  <si>
    <t>Customer_04288</t>
  </si>
  <si>
    <t>Customer_04290</t>
  </si>
  <si>
    <t>Customer_04291</t>
  </si>
  <si>
    <t>Customer_04293</t>
  </si>
  <si>
    <t>Customer_04294</t>
  </si>
  <si>
    <t>Customer_04295</t>
  </si>
  <si>
    <t>Customer_04296</t>
  </si>
  <si>
    <t>Customer_04298</t>
  </si>
  <si>
    <t>Customer_04302</t>
  </si>
  <si>
    <t>Customer_04303</t>
  </si>
  <si>
    <t>Customer_04304</t>
  </si>
  <si>
    <t>Customer_04305</t>
  </si>
  <si>
    <t>Customer_04306</t>
  </si>
  <si>
    <t>Customer_04307</t>
  </si>
  <si>
    <t>Customer_04309</t>
  </si>
  <si>
    <t>Customer_04310</t>
  </si>
  <si>
    <t>Customer_04311</t>
  </si>
  <si>
    <t>Customer_04312</t>
  </si>
  <si>
    <t>Customer_04313</t>
  </si>
  <si>
    <t>Customer_04314</t>
  </si>
  <si>
    <t>Customer_04315</t>
  </si>
  <si>
    <t>Customer_04316</t>
  </si>
  <si>
    <t>Customer_04317</t>
  </si>
  <si>
    <t>Customer_04318</t>
  </si>
  <si>
    <t>Customer_04319</t>
  </si>
  <si>
    <t>Customer_04320</t>
  </si>
  <si>
    <t>Customer_04322</t>
  </si>
  <si>
    <t>Customer_04323</t>
  </si>
  <si>
    <t>Customer_04324</t>
  </si>
  <si>
    <t>Customer_04326</t>
  </si>
  <si>
    <t>Customer_04327</t>
  </si>
  <si>
    <t>Customer_04330</t>
  </si>
  <si>
    <t>Customer_04331</t>
  </si>
  <si>
    <t>Customer_04332</t>
  </si>
  <si>
    <t>Customer_04334</t>
  </si>
  <si>
    <t>Customer_04336</t>
  </si>
  <si>
    <t>Customer_04337</t>
  </si>
  <si>
    <t>Customer_04338</t>
  </si>
  <si>
    <t>Customer_04339</t>
  </si>
  <si>
    <t>Customer_04340</t>
  </si>
  <si>
    <t>Customer_04345</t>
  </si>
  <si>
    <t>Customer_04346</t>
  </si>
  <si>
    <t>Customer_04347</t>
  </si>
  <si>
    <t>Customer_04348</t>
  </si>
  <si>
    <t>Customer_04351</t>
  </si>
  <si>
    <t>Customer_04354</t>
  </si>
  <si>
    <t>Customer_04355</t>
  </si>
  <si>
    <t>Customer_04357</t>
  </si>
  <si>
    <t>Customer_04358</t>
  </si>
  <si>
    <t>Customer_04360</t>
  </si>
  <si>
    <t>Customer_04362</t>
  </si>
  <si>
    <t>Customer_04363</t>
  </si>
  <si>
    <t>Customer_04365</t>
  </si>
  <si>
    <t>Customer_04366</t>
  </si>
  <si>
    <t>Customer_04367</t>
  </si>
  <si>
    <t>Customer_04368</t>
  </si>
  <si>
    <t>Customer_04369</t>
  </si>
  <si>
    <t>Customer_04370</t>
  </si>
  <si>
    <t>Customer_04372</t>
  </si>
  <si>
    <t>Customer_04376</t>
  </si>
  <si>
    <t>Customer_04377</t>
  </si>
  <si>
    <t>Customer_04384</t>
  </si>
  <si>
    <t>Customer_04385</t>
  </si>
  <si>
    <t>Customer_04386</t>
  </si>
  <si>
    <t>Customer_04388</t>
  </si>
  <si>
    <t>Customer_04390</t>
  </si>
  <si>
    <t>Customer_04391</t>
  </si>
  <si>
    <t>Customer_04393</t>
  </si>
  <si>
    <t>Customer_04394</t>
  </si>
  <si>
    <t>Customer_04395</t>
  </si>
  <si>
    <t>Customer_04398</t>
  </si>
  <si>
    <t>Customer_04399</t>
  </si>
  <si>
    <t>Customer_04401</t>
  </si>
  <si>
    <t>Customer_04403</t>
  </si>
  <si>
    <t>Customer_04404</t>
  </si>
  <si>
    <t>Customer_04406</t>
  </si>
  <si>
    <t>Customer_04408</t>
  </si>
  <si>
    <t>Customer_04411</t>
  </si>
  <si>
    <t>Customer_04412</t>
  </si>
  <si>
    <t>Customer_04414</t>
  </si>
  <si>
    <t>Customer_04415</t>
  </si>
  <si>
    <t>Customer_04416</t>
  </si>
  <si>
    <t>Customer_04418</t>
  </si>
  <si>
    <t>Customer_04419</t>
  </si>
  <si>
    <t>Customer_04421</t>
  </si>
  <si>
    <t>Customer_04423</t>
  </si>
  <si>
    <t>Customer_04424</t>
  </si>
  <si>
    <t>Customer_04425</t>
  </si>
  <si>
    <t>Customer_04427</t>
  </si>
  <si>
    <t>Customer_04428</t>
  </si>
  <si>
    <t>Customer_04431</t>
  </si>
  <si>
    <t>Customer_04432</t>
  </si>
  <si>
    <t>Customer_04434</t>
  </si>
  <si>
    <t>Customer_04437</t>
  </si>
  <si>
    <t>Customer_04438</t>
  </si>
  <si>
    <t>Customer_04441</t>
  </si>
  <si>
    <t>Customer_04443</t>
  </si>
  <si>
    <t>Customer_04444</t>
  </si>
  <si>
    <t>Customer_04446</t>
  </si>
  <si>
    <t>Customer_04452</t>
  </si>
  <si>
    <t>Customer_04453</t>
  </si>
  <si>
    <t>Customer_04454</t>
  </si>
  <si>
    <t>Customer_04455</t>
  </si>
  <si>
    <t>Customer_04456</t>
  </si>
  <si>
    <t>Customer_04458</t>
  </si>
  <si>
    <t>Customer_04460</t>
  </si>
  <si>
    <t>Customer_04463</t>
  </si>
  <si>
    <t>Customer_04464</t>
  </si>
  <si>
    <t>Customer_04465</t>
  </si>
  <si>
    <t>Customer_04466</t>
  </si>
  <si>
    <t>Customer_04467</t>
  </si>
  <si>
    <t>Customer_04468</t>
  </si>
  <si>
    <t>Customer_04471</t>
  </si>
  <si>
    <t>Customer_04472</t>
  </si>
  <si>
    <t>Customer_04473</t>
  </si>
  <si>
    <t>Customer_04474</t>
  </si>
  <si>
    <t>Customer_04476</t>
  </si>
  <si>
    <t>Customer_04477</t>
  </si>
  <si>
    <t>Customer_04478</t>
  </si>
  <si>
    <t>Customer_04479</t>
  </si>
  <si>
    <t>Customer_04480</t>
  </si>
  <si>
    <t>Customer_04481</t>
  </si>
  <si>
    <t>Customer_04482</t>
  </si>
  <si>
    <t>Customer_04483</t>
  </si>
  <si>
    <t>Customer_04484</t>
  </si>
  <si>
    <t>Customer_04486</t>
  </si>
  <si>
    <t>Customer_04487</t>
  </si>
  <si>
    <t>Customer_04488</t>
  </si>
  <si>
    <t>Customer_04489</t>
  </si>
  <si>
    <t>Customer_04491</t>
  </si>
  <si>
    <t>Customer_04493</t>
  </si>
  <si>
    <t>Customer_04495</t>
  </si>
  <si>
    <t>Customer_04496</t>
  </si>
  <si>
    <t>Customer_04497</t>
  </si>
  <si>
    <t>Customer_04499</t>
  </si>
  <si>
    <t>Customer_04500</t>
  </si>
  <si>
    <t>Customer_04501</t>
  </si>
  <si>
    <t>Customer_04502</t>
  </si>
  <si>
    <t>Customer_04503</t>
  </si>
  <si>
    <t>Customer_04504</t>
  </si>
  <si>
    <t>Customer_04505</t>
  </si>
  <si>
    <t>Customer_04507</t>
  </si>
  <si>
    <t>Customer_04508</t>
  </si>
  <si>
    <t>Customer_04509</t>
  </si>
  <si>
    <t>Customer_04510</t>
  </si>
  <si>
    <t>Customer_04511</t>
  </si>
  <si>
    <t>Customer_04513</t>
  </si>
  <si>
    <t>Customer_04514</t>
  </si>
  <si>
    <t>Customer_04517</t>
  </si>
  <si>
    <t>Customer_04518</t>
  </si>
  <si>
    <t>Customer_04519</t>
  </si>
  <si>
    <t>Customer_04520</t>
  </si>
  <si>
    <t>Customer_04522</t>
  </si>
  <si>
    <t>Customer_04523</t>
  </si>
  <si>
    <t>Customer_04524</t>
  </si>
  <si>
    <t>Customer_04525</t>
  </si>
  <si>
    <t>Customer_04526</t>
  </si>
  <si>
    <t>Customer_04527</t>
  </si>
  <si>
    <t>Customer_04528</t>
  </si>
  <si>
    <t>Customer_04529</t>
  </si>
  <si>
    <t>Customer_04530</t>
  </si>
  <si>
    <t>Customer_04532</t>
  </si>
  <si>
    <t>Customer_04534</t>
  </si>
  <si>
    <t>Customer_04535</t>
  </si>
  <si>
    <t>Customer_04536</t>
  </si>
  <si>
    <t>Customer_04537</t>
  </si>
  <si>
    <t>Customer_04539</t>
  </si>
  <si>
    <t>Customer_04540</t>
  </si>
  <si>
    <t>Customer_04541</t>
  </si>
  <si>
    <t>Customer_04543</t>
  </si>
  <si>
    <t>Customer_04546</t>
  </si>
  <si>
    <t>Customer_04549</t>
  </si>
  <si>
    <t>Customer_04550</t>
  </si>
  <si>
    <t>Customer_04551</t>
  </si>
  <si>
    <t>Customer_04553</t>
  </si>
  <si>
    <t>Customer_04554</t>
  </si>
  <si>
    <t>Customer_04556</t>
  </si>
  <si>
    <t>Customer_04558</t>
  </si>
  <si>
    <t>Customer_04560</t>
  </si>
  <si>
    <t>Customer_04561</t>
  </si>
  <si>
    <t>Customer_04563</t>
  </si>
  <si>
    <t>Customer_04564</t>
  </si>
  <si>
    <t>Customer_04565</t>
  </si>
  <si>
    <t>Customer_04566</t>
  </si>
  <si>
    <t>Customer_04567</t>
  </si>
  <si>
    <t>Customer_04568</t>
  </si>
  <si>
    <t>Customer_04572</t>
  </si>
  <si>
    <t>Customer_04573</t>
  </si>
  <si>
    <t>Customer_04576</t>
  </si>
  <si>
    <t>Customer_04578</t>
  </si>
  <si>
    <t>Customer_04580</t>
  </si>
  <si>
    <t>Customer_04581</t>
  </si>
  <si>
    <t>Customer_04583</t>
  </si>
  <si>
    <t>Customer_04585</t>
  </si>
  <si>
    <t>Customer_04587</t>
  </si>
  <si>
    <t>Customer_04589</t>
  </si>
  <si>
    <t>Customer_04591</t>
  </si>
  <si>
    <t>Customer_04592</t>
  </si>
  <si>
    <t>Customer_04593</t>
  </si>
  <si>
    <t>Customer_04596</t>
  </si>
  <si>
    <t>Customer_04599</t>
  </si>
  <si>
    <t>Customer_04600</t>
  </si>
  <si>
    <t>Customer_04601</t>
  </si>
  <si>
    <t>Customer_04604</t>
  </si>
  <si>
    <t>Customer_04607</t>
  </si>
  <si>
    <t>Customer_04608</t>
  </si>
  <si>
    <t>Customer_04609</t>
  </si>
  <si>
    <t>Customer_04612</t>
  </si>
  <si>
    <t>Customer_04613</t>
  </si>
  <si>
    <t>Customer_04614</t>
  </si>
  <si>
    <t>Customer_04615</t>
  </si>
  <si>
    <t>Customer_04616</t>
  </si>
  <si>
    <t>Customer_04618</t>
  </si>
  <si>
    <t>Customer_04620</t>
  </si>
  <si>
    <t>Customer_04621</t>
  </si>
  <si>
    <t>Customer_04622</t>
  </si>
  <si>
    <t>Customer_04623</t>
  </si>
  <si>
    <t>Customer_04624</t>
  </si>
  <si>
    <t>Customer_04625</t>
  </si>
  <si>
    <t>Customer_04626</t>
  </si>
  <si>
    <t>Customer_04627</t>
  </si>
  <si>
    <t>Customer_04628</t>
  </si>
  <si>
    <t>Customer_04631</t>
  </si>
  <si>
    <t>Customer_04632</t>
  </si>
  <si>
    <t>Customer_04633</t>
  </si>
  <si>
    <t>Customer_04636</t>
  </si>
  <si>
    <t>Customer_04637</t>
  </si>
  <si>
    <t>Customer_04638</t>
  </si>
  <si>
    <t>Customer_04639</t>
  </si>
  <si>
    <t>Customer_04641</t>
  </si>
  <si>
    <t>Customer_04642</t>
  </si>
  <si>
    <t>Customer_04645</t>
  </si>
  <si>
    <t>Customer_04646</t>
  </si>
  <si>
    <t>Customer_04649</t>
  </si>
  <si>
    <t>Customer_04650</t>
  </si>
  <si>
    <t>Customer_04651</t>
  </si>
  <si>
    <t>Customer_04652</t>
  </si>
  <si>
    <t>Customer_04653</t>
  </si>
  <si>
    <t>Customer_04656</t>
  </si>
  <si>
    <t>Customer_04657</t>
  </si>
  <si>
    <t>Customer_04660</t>
  </si>
  <si>
    <t>Customer_04661</t>
  </si>
  <si>
    <t>Customer_04662</t>
  </si>
  <si>
    <t>Customer_04663</t>
  </si>
  <si>
    <t>Customer_04664</t>
  </si>
  <si>
    <t>Customer_04665</t>
  </si>
  <si>
    <t>Customer_04666</t>
  </si>
  <si>
    <t>Customer_04667</t>
  </si>
  <si>
    <t>Customer_04668</t>
  </si>
  <si>
    <t>Customer_04670</t>
  </si>
  <si>
    <t>Customer_04672</t>
  </si>
  <si>
    <t>Customer_04676</t>
  </si>
  <si>
    <t>Customer_04678</t>
  </si>
  <si>
    <t>Customer_04681</t>
  </si>
  <si>
    <t>Customer_04683</t>
  </si>
  <si>
    <t>Customer_04684</t>
  </si>
  <si>
    <t>Customer_04685</t>
  </si>
  <si>
    <t>Customer_04688</t>
  </si>
  <si>
    <t>Customer_04690</t>
  </si>
  <si>
    <t>Customer_04691</t>
  </si>
  <si>
    <t>Customer_04692</t>
  </si>
  <si>
    <t>Customer_04693</t>
  </si>
  <si>
    <t>Customer_04694</t>
  </si>
  <si>
    <t>Customer_04695</t>
  </si>
  <si>
    <t>Customer_04696</t>
  </si>
  <si>
    <t>Customer_04697</t>
  </si>
  <si>
    <t>Customer_04698</t>
  </si>
  <si>
    <t>Customer_04700</t>
  </si>
  <si>
    <t>Customer_04702</t>
  </si>
  <si>
    <t>Customer_04703</t>
  </si>
  <si>
    <t>Customer_04705</t>
  </si>
  <si>
    <t>Customer_04706</t>
  </si>
  <si>
    <t>Customer_04707</t>
  </si>
  <si>
    <t>Customer_04708</t>
  </si>
  <si>
    <t>Customer_04709</t>
  </si>
  <si>
    <t>Customer_04710</t>
  </si>
  <si>
    <t>Customer_04711</t>
  </si>
  <si>
    <t>Customer_04714</t>
  </si>
  <si>
    <t>Customer_04716</t>
  </si>
  <si>
    <t>Customer_04720</t>
  </si>
  <si>
    <t>Customer_04721</t>
  </si>
  <si>
    <t>Customer_04722</t>
  </si>
  <si>
    <t>Customer_04723</t>
  </si>
  <si>
    <t>Customer_04725</t>
  </si>
  <si>
    <t>Customer_04726</t>
  </si>
  <si>
    <t>Customer_04727</t>
  </si>
  <si>
    <t>Customer_04728</t>
  </si>
  <si>
    <t>Customer_04729</t>
  </si>
  <si>
    <t>Customer_04730</t>
  </si>
  <si>
    <t>Customer_04731</t>
  </si>
  <si>
    <t>Customer_04732</t>
  </si>
  <si>
    <t>Customer_04733</t>
  </si>
  <si>
    <t>Customer_04734</t>
  </si>
  <si>
    <t>Customer_04735</t>
  </si>
  <si>
    <t>Customer_04736</t>
  </si>
  <si>
    <t>Customer_04737</t>
  </si>
  <si>
    <t>Customer_04738</t>
  </si>
  <si>
    <t>Customer_04739</t>
  </si>
  <si>
    <t>Customer_04740</t>
  </si>
  <si>
    <t>Customer_04741</t>
  </si>
  <si>
    <t>Customer_04742</t>
  </si>
  <si>
    <t>Customer_04743</t>
  </si>
  <si>
    <t>Customer_04747</t>
  </si>
  <si>
    <t>Customer_04748</t>
  </si>
  <si>
    <t>Customer_04750</t>
  </si>
  <si>
    <t>Customer_04751</t>
  </si>
  <si>
    <t>Customer_04752</t>
  </si>
  <si>
    <t>Customer_04753</t>
  </si>
  <si>
    <t>Customer_04754</t>
  </si>
  <si>
    <t>Customer_04755</t>
  </si>
  <si>
    <t>Customer_04756</t>
  </si>
  <si>
    <t>Customer_04757</t>
  </si>
  <si>
    <t>Customer_04758</t>
  </si>
  <si>
    <t>Customer_04759</t>
  </si>
  <si>
    <t>Customer_04760</t>
  </si>
  <si>
    <t>Customer_04764</t>
  </si>
  <si>
    <t>Customer_04765</t>
  </si>
  <si>
    <t>Customer_04766</t>
  </si>
  <si>
    <t>Customer_04767</t>
  </si>
  <si>
    <t>Customer_04768</t>
  </si>
  <si>
    <t>Customer_04769</t>
  </si>
  <si>
    <t>Customer_04770</t>
  </si>
  <si>
    <t>Customer_04772</t>
  </si>
  <si>
    <t>Customer_04773</t>
  </si>
  <si>
    <t>Customer_04774</t>
  </si>
  <si>
    <t>Customer_04775</t>
  </si>
  <si>
    <t>Customer_04776</t>
  </si>
  <si>
    <t>Customer_04778</t>
  </si>
  <si>
    <t>Customer_04779</t>
  </si>
  <si>
    <t>Customer_04780</t>
  </si>
  <si>
    <t>Customer_04781</t>
  </si>
  <si>
    <t>Customer_04784</t>
  </si>
  <si>
    <t>Customer_04785</t>
  </si>
  <si>
    <t>Customer_04786</t>
  </si>
  <si>
    <t>Customer_04788</t>
  </si>
  <si>
    <t>Customer_04790</t>
  </si>
  <si>
    <t>Customer_04792</t>
  </si>
  <si>
    <t>Customer_04793</t>
  </si>
  <si>
    <t>Customer_04794</t>
  </si>
  <si>
    <t>Customer_04795</t>
  </si>
  <si>
    <t>Customer_04797</t>
  </si>
  <si>
    <t>Customer_04800</t>
  </si>
  <si>
    <t>Customer_04802</t>
  </si>
  <si>
    <t>Customer_04803</t>
  </si>
  <si>
    <t>Customer_04804</t>
  </si>
  <si>
    <t>Customer_04806</t>
  </si>
  <si>
    <t>Customer_04808</t>
  </si>
  <si>
    <t>Customer_04810</t>
  </si>
  <si>
    <t>Customer_04811</t>
  </si>
  <si>
    <t>Customer_04812</t>
  </si>
  <si>
    <t>Customer_04813</t>
  </si>
  <si>
    <t>Customer_04814</t>
  </si>
  <si>
    <t>Customer_04816</t>
  </si>
  <si>
    <t>Customer_04817</t>
  </si>
  <si>
    <t>Customer_04819</t>
  </si>
  <si>
    <t>Customer_04820</t>
  </si>
  <si>
    <t>Customer_04822</t>
  </si>
  <si>
    <t>Customer_04823</t>
  </si>
  <si>
    <t>Customer_04825</t>
  </si>
  <si>
    <t>Customer_04828</t>
  </si>
  <si>
    <t>Customer_04829</t>
  </si>
  <si>
    <t>Customer_04830</t>
  </si>
  <si>
    <t>Customer_04831</t>
  </si>
  <si>
    <t>Customer_04832</t>
  </si>
  <si>
    <t>Customer_04833</t>
  </si>
  <si>
    <t>Customer_04834</t>
  </si>
  <si>
    <t>Customer_04836</t>
  </si>
  <si>
    <t>Customer_04837</t>
  </si>
  <si>
    <t>Customer_04838</t>
  </si>
  <si>
    <t>Customer_04839</t>
  </si>
  <si>
    <t>Customer_04845</t>
  </si>
  <si>
    <t>Customer_04846</t>
  </si>
  <si>
    <t>Customer_04847</t>
  </si>
  <si>
    <t>Customer_04848</t>
  </si>
  <si>
    <t>Customer_04849</t>
  </si>
  <si>
    <t>Customer_04850</t>
  </si>
  <si>
    <t>Customer_04851</t>
  </si>
  <si>
    <t>Customer_04852</t>
  </si>
  <si>
    <t>Customer_04854</t>
  </si>
  <si>
    <t>Customer_04855</t>
  </si>
  <si>
    <t>Customer_04856</t>
  </si>
  <si>
    <t>Customer_04857</t>
  </si>
  <si>
    <t>Customer_04858</t>
  </si>
  <si>
    <t>Customer_04859</t>
  </si>
  <si>
    <t>Customer_04861</t>
  </si>
  <si>
    <t>Customer_04862</t>
  </si>
  <si>
    <t>Customer_04863</t>
  </si>
  <si>
    <t>Customer_04865</t>
  </si>
  <si>
    <t>Customer_04868</t>
  </si>
  <si>
    <t>Customer_04869</t>
  </si>
  <si>
    <t>Customer_04870</t>
  </si>
  <si>
    <t>Customer_04872</t>
  </si>
  <si>
    <t>Customer_04873</t>
  </si>
  <si>
    <t>Customer_04874</t>
  </si>
  <si>
    <t>Customer_04875</t>
  </si>
  <si>
    <t>Customer_04876</t>
  </si>
  <si>
    <t>Customer_04877</t>
  </si>
  <si>
    <t>Customer_04879</t>
  </si>
  <si>
    <t>Customer_04880</t>
  </si>
  <si>
    <t>Customer_04881</t>
  </si>
  <si>
    <t>Customer_04882</t>
  </si>
  <si>
    <t>Customer_04883</t>
  </si>
  <si>
    <t>Customer_04885</t>
  </si>
  <si>
    <t>Customer_04886</t>
  </si>
  <si>
    <t>Customer_04888</t>
  </si>
  <si>
    <t>Customer_04889</t>
  </si>
  <si>
    <t>Customer_04890</t>
  </si>
  <si>
    <t>Customer_04891</t>
  </si>
  <si>
    <t>Customer_04893</t>
  </si>
  <si>
    <t>Customer_04894</t>
  </si>
  <si>
    <t>Customer_04896</t>
  </si>
  <si>
    <t>Customer_04897</t>
  </si>
  <si>
    <t>Customer_04900</t>
  </si>
  <si>
    <t>Customer_04901</t>
  </si>
  <si>
    <t>Customer_04902</t>
  </si>
  <si>
    <t>Customer_04903</t>
  </si>
  <si>
    <t>Customer_04905</t>
  </si>
  <si>
    <t>Customer_04906</t>
  </si>
  <si>
    <t>Customer_04907</t>
  </si>
  <si>
    <t>Customer_04908</t>
  </si>
  <si>
    <t>Customer_04910</t>
  </si>
  <si>
    <t>Customer_04911</t>
  </si>
  <si>
    <t>Customer_04912</t>
  </si>
  <si>
    <t>Customer_04913</t>
  </si>
  <si>
    <t>Customer_04914</t>
  </si>
  <si>
    <t>Customer_04915</t>
  </si>
  <si>
    <t>Customer_04916</t>
  </si>
  <si>
    <t>Customer_04917</t>
  </si>
  <si>
    <t>Customer_04919</t>
  </si>
  <si>
    <t>Customer_04921</t>
  </si>
  <si>
    <t>Customer_04923</t>
  </si>
  <si>
    <t>Customer_04924</t>
  </si>
  <si>
    <t>Customer_04926</t>
  </si>
  <si>
    <t>Customer_04927</t>
  </si>
  <si>
    <t>Customer_04928</t>
  </si>
  <si>
    <t>Customer_04930</t>
  </si>
  <si>
    <t>Customer_04931</t>
  </si>
  <si>
    <t>Customer_04932</t>
  </si>
  <si>
    <t>Customer_04934</t>
  </si>
  <si>
    <t>Customer_04938</t>
  </si>
  <si>
    <t>Customer_04939</t>
  </si>
  <si>
    <t>Customer_04942</t>
  </si>
  <si>
    <t>Customer_04943</t>
  </si>
  <si>
    <t>Customer_04944</t>
  </si>
  <si>
    <t>Customer_04945</t>
  </si>
  <si>
    <t>Customer_04946</t>
  </si>
  <si>
    <t>Customer_04947</t>
  </si>
  <si>
    <t>Customer_04949</t>
  </si>
  <si>
    <t>Customer_04950</t>
  </si>
  <si>
    <t>Customer_04951</t>
  </si>
  <si>
    <t>Customer_04952</t>
  </si>
  <si>
    <t>Customer_04953</t>
  </si>
  <si>
    <t>Customer_04954</t>
  </si>
  <si>
    <t>Customer_04955</t>
  </si>
  <si>
    <t>Customer_04956</t>
  </si>
  <si>
    <t>Customer_04957</t>
  </si>
  <si>
    <t>Customer_04958</t>
  </si>
  <si>
    <t>Customer_04961</t>
  </si>
  <si>
    <t>Customer_04962</t>
  </si>
  <si>
    <t>Customer_04963</t>
  </si>
  <si>
    <t>Customer_04966</t>
  </si>
  <si>
    <t>Customer_04967</t>
  </si>
  <si>
    <t>Customer_04968</t>
  </si>
  <si>
    <t>Customer_04970</t>
  </si>
  <si>
    <t>Customer_04971</t>
  </si>
  <si>
    <t>Customer_04975</t>
  </si>
  <si>
    <t>Customer_04976</t>
  </si>
  <si>
    <t>Customer_04980</t>
  </si>
  <si>
    <t>Customer_04981</t>
  </si>
  <si>
    <t>Customer_04983</t>
  </si>
  <si>
    <t>Customer_04984</t>
  </si>
  <si>
    <t>Customer_04985</t>
  </si>
  <si>
    <t>Customer_04986</t>
  </si>
  <si>
    <t>Customer_04987</t>
  </si>
  <si>
    <t>Customer_04988</t>
  </si>
  <si>
    <t>Customer_04989</t>
  </si>
  <si>
    <t>Customer_04991</t>
  </si>
  <si>
    <t>Customer_04992</t>
  </si>
  <si>
    <t>Customer_04993</t>
  </si>
  <si>
    <t>Customer_04994</t>
  </si>
  <si>
    <t>Customer_04997</t>
  </si>
  <si>
    <t>Customer_05001</t>
  </si>
  <si>
    <t>Customer_05002</t>
  </si>
  <si>
    <t>Customer_05003</t>
  </si>
  <si>
    <t>Customer_05004</t>
  </si>
  <si>
    <t>Customer_05005</t>
  </si>
  <si>
    <t>Customer_05006</t>
  </si>
  <si>
    <t>Customer_05007</t>
  </si>
  <si>
    <t>Customer_05008</t>
  </si>
  <si>
    <t>Customer_05009</t>
  </si>
  <si>
    <t>Customer_05010</t>
  </si>
  <si>
    <t>Customer_05011</t>
  </si>
  <si>
    <t>Customer_05012</t>
  </si>
  <si>
    <t>Customer_05015</t>
  </si>
  <si>
    <t>Customer_05019</t>
  </si>
  <si>
    <t>Customer_05021</t>
  </si>
  <si>
    <t>Customer_05023</t>
  </si>
  <si>
    <t>Customer_05025</t>
  </si>
  <si>
    <t>Customer_05026</t>
  </si>
  <si>
    <t>Customer_05027</t>
  </si>
  <si>
    <t>Customer_05028</t>
  </si>
  <si>
    <t>Customer_05030</t>
  </si>
  <si>
    <t>Customer_05032</t>
  </si>
  <si>
    <t>Customer_05033</t>
  </si>
  <si>
    <t>Customer_05035</t>
  </si>
  <si>
    <t>Customer_05036</t>
  </si>
  <si>
    <t>Customer_05037</t>
  </si>
  <si>
    <t>Customer_05039</t>
  </si>
  <si>
    <t>Customer_05040</t>
  </si>
  <si>
    <t>Customer_05042</t>
  </si>
  <si>
    <t>Customer_05043</t>
  </si>
  <si>
    <t>Customer_05046</t>
  </si>
  <si>
    <t>Customer_05047</t>
  </si>
  <si>
    <t>Customer_05048</t>
  </si>
  <si>
    <t>Customer_05050</t>
  </si>
  <si>
    <t>Customer_05051</t>
  </si>
  <si>
    <t>Customer_05052</t>
  </si>
  <si>
    <t>Customer_05054</t>
  </si>
  <si>
    <t>Customer_05056</t>
  </si>
  <si>
    <t>Customer_05057</t>
  </si>
  <si>
    <t>Customer_05058</t>
  </si>
  <si>
    <t>Customer_05059</t>
  </si>
  <si>
    <t>Customer_05061</t>
  </si>
  <si>
    <t>Customer_05062</t>
  </si>
  <si>
    <t>Customer_05064</t>
  </si>
  <si>
    <t>Customer_05065</t>
  </si>
  <si>
    <t>Customer_05066</t>
  </si>
  <si>
    <t>Customer_05067</t>
  </si>
  <si>
    <t>Customer_05069</t>
  </si>
  <si>
    <t>Customer_05071</t>
  </si>
  <si>
    <t>Customer_05075</t>
  </si>
  <si>
    <t>Customer_05076</t>
  </si>
  <si>
    <t>Customer_05077</t>
  </si>
  <si>
    <t>Customer_05078</t>
  </si>
  <si>
    <t>Customer_05079</t>
  </si>
  <si>
    <t>Customer_05080</t>
  </si>
  <si>
    <t>Customer_05081</t>
  </si>
  <si>
    <t>Customer_05083</t>
  </si>
  <si>
    <t>Customer_05084</t>
  </si>
  <si>
    <t>Customer_05085</t>
  </si>
  <si>
    <t>Customer_05086</t>
  </si>
  <si>
    <t>Customer_05087</t>
  </si>
  <si>
    <t>Customer_05088</t>
  </si>
  <si>
    <t>Customer_05089</t>
  </si>
  <si>
    <t>Customer_05093</t>
  </si>
  <si>
    <t>Customer_05094</t>
  </si>
  <si>
    <t>Customer_05095</t>
  </si>
  <si>
    <t>Customer_05097</t>
  </si>
  <si>
    <t>Customer_05098</t>
  </si>
  <si>
    <t>Customer_05099</t>
  </si>
  <si>
    <t>Customer_05100</t>
  </si>
  <si>
    <t>Customer_05101</t>
  </si>
  <si>
    <t>Customer_05102</t>
  </si>
  <si>
    <t>Customer_05103</t>
  </si>
  <si>
    <t>Customer_05104</t>
  </si>
  <si>
    <t>Customer_05105</t>
  </si>
  <si>
    <t>Customer_05106</t>
  </si>
  <si>
    <t>Customer_05107</t>
  </si>
  <si>
    <t>Customer_05108</t>
  </si>
  <si>
    <t>Customer_05109</t>
  </si>
  <si>
    <t>Customer_05112</t>
  </si>
  <si>
    <t>Customer_05114</t>
  </si>
  <si>
    <t>Customer_05116</t>
  </si>
  <si>
    <t>Customer_05117</t>
  </si>
  <si>
    <t>Customer_05118</t>
  </si>
  <si>
    <t>Customer_05119</t>
  </si>
  <si>
    <t>Customer_05120</t>
  </si>
  <si>
    <t>Customer_05122</t>
  </si>
  <si>
    <t>Customer_05125</t>
  </si>
  <si>
    <t>Customer_05126</t>
  </si>
  <si>
    <t>Customer_05127</t>
  </si>
  <si>
    <t>Customer_05128</t>
  </si>
  <si>
    <t>Customer_05129</t>
  </si>
  <si>
    <t>Customer_05130</t>
  </si>
  <si>
    <t>Customer_05132</t>
  </si>
  <si>
    <t>Customer_05133</t>
  </si>
  <si>
    <t>Customer_05134</t>
  </si>
  <si>
    <t>Customer_05138</t>
  </si>
  <si>
    <t>Customer_05140</t>
  </si>
  <si>
    <t>Customer_05141</t>
  </si>
  <si>
    <t>Customer_05142</t>
  </si>
  <si>
    <t>Customer_05143</t>
  </si>
  <si>
    <t>Customer_05144</t>
  </si>
  <si>
    <t>Customer_05145</t>
  </si>
  <si>
    <t>Customer_05146</t>
  </si>
  <si>
    <t>Customer_05148</t>
  </si>
  <si>
    <t>Customer_05149</t>
  </si>
  <si>
    <t>Customer_05150</t>
  </si>
  <si>
    <t>Customer_05151</t>
  </si>
  <si>
    <t>Customer_05152</t>
  </si>
  <si>
    <t>Customer_05153</t>
  </si>
  <si>
    <t>Customer_05155</t>
  </si>
  <si>
    <t>Customer_05156</t>
  </si>
  <si>
    <t>Customer_05158</t>
  </si>
  <si>
    <t>Customer_05160</t>
  </si>
  <si>
    <t>Customer_05161</t>
  </si>
  <si>
    <t>Customer_05162</t>
  </si>
  <si>
    <t>Customer_05163</t>
  </si>
  <si>
    <t>Customer_05164</t>
  </si>
  <si>
    <t>Customer_05165</t>
  </si>
  <si>
    <t>Customer_05166</t>
  </si>
  <si>
    <t>Customer_05167</t>
  </si>
  <si>
    <t>Customer_05168</t>
  </si>
  <si>
    <t>Customer_05169</t>
  </si>
  <si>
    <t>Customer_05170</t>
  </si>
  <si>
    <t>Customer_05172</t>
  </si>
  <si>
    <t>Customer_05174</t>
  </si>
  <si>
    <t>Customer_05176</t>
  </si>
  <si>
    <t>Customer_05177</t>
  </si>
  <si>
    <t>Customer_05178</t>
  </si>
  <si>
    <t>Customer_05179</t>
  </si>
  <si>
    <t>Customer_05180</t>
  </si>
  <si>
    <t>Customer_05181</t>
  </si>
  <si>
    <t>Customer_05182</t>
  </si>
  <si>
    <t>Customer_05183</t>
  </si>
  <si>
    <t>Customer_05185</t>
  </si>
  <si>
    <t>Customer_05188</t>
  </si>
  <si>
    <t>Customer_05191</t>
  </si>
  <si>
    <t>Customer_05192</t>
  </si>
  <si>
    <t>Customer_05193</t>
  </si>
  <si>
    <t>Customer_05196</t>
  </si>
  <si>
    <t>Customer_05197</t>
  </si>
  <si>
    <t>Customer_05198</t>
  </si>
  <si>
    <t>Customer_05201</t>
  </si>
  <si>
    <t>Customer_05203</t>
  </si>
  <si>
    <t>Customer_05204</t>
  </si>
  <si>
    <t>Customer_05205</t>
  </si>
  <si>
    <t>Customer_05209</t>
  </si>
  <si>
    <t>Customer_05211</t>
  </si>
  <si>
    <t>Customer_05212</t>
  </si>
  <si>
    <t>Customer_05216</t>
  </si>
  <si>
    <t>Customer_05217</t>
  </si>
  <si>
    <t>Customer_05218</t>
  </si>
  <si>
    <t>Customer_05219</t>
  </si>
  <si>
    <t>Customer_05220</t>
  </si>
  <si>
    <t>Customer_05222</t>
  </si>
  <si>
    <t>Customer_05223</t>
  </si>
  <si>
    <t>Customer_05224</t>
  </si>
  <si>
    <t>Customer_05227</t>
  </si>
  <si>
    <t>Customer_05229</t>
  </si>
  <si>
    <t>Customer_05232</t>
  </si>
  <si>
    <t>Customer_05233</t>
  </si>
  <si>
    <t>Customer_05234</t>
  </si>
  <si>
    <t>Customer_05235</t>
  </si>
  <si>
    <t>Customer_05236</t>
  </si>
  <si>
    <t>Customer_05237</t>
  </si>
  <si>
    <t>Customer_05239</t>
  </si>
  <si>
    <t>Customer_05240</t>
  </si>
  <si>
    <t>Customer_05241</t>
  </si>
  <si>
    <t>Customer_05242</t>
  </si>
  <si>
    <t>Customer_05244</t>
  </si>
  <si>
    <t>Customer_05245</t>
  </si>
  <si>
    <t>Customer_05246</t>
  </si>
  <si>
    <t>Customer_05248</t>
  </si>
  <si>
    <t>Customer_05249</t>
  </si>
  <si>
    <t>Customer_05250</t>
  </si>
  <si>
    <t>Customer_05251</t>
  </si>
  <si>
    <t>Customer_05252</t>
  </si>
  <si>
    <t>Customer_05253</t>
  </si>
  <si>
    <t>Customer_05254</t>
  </si>
  <si>
    <t>Customer_05256</t>
  </si>
  <si>
    <t>Customer_05257</t>
  </si>
  <si>
    <t>Customer_05259</t>
  </si>
  <si>
    <t>Customer_05260</t>
  </si>
  <si>
    <t>Customer_05261</t>
  </si>
  <si>
    <t>Customer_05262</t>
  </si>
  <si>
    <t>Customer_05263</t>
  </si>
  <si>
    <t>Customer_05264</t>
  </si>
  <si>
    <t>Customer_05265</t>
  </si>
  <si>
    <t>Customer_05266</t>
  </si>
  <si>
    <t>Customer_05267</t>
  </si>
  <si>
    <t>Customer_05268</t>
  </si>
  <si>
    <t>Customer_05270</t>
  </si>
  <si>
    <t>Customer_05271</t>
  </si>
  <si>
    <t>Customer_05272</t>
  </si>
  <si>
    <t>Customer_05273</t>
  </si>
  <si>
    <t>Customer_05274</t>
  </si>
  <si>
    <t>Customer_05276</t>
  </si>
  <si>
    <t>Customer_05279</t>
  </si>
  <si>
    <t>Customer_05280</t>
  </si>
  <si>
    <t>Customer_05281</t>
  </si>
  <si>
    <t>Customer_05283</t>
  </si>
  <si>
    <t>Customer_05284</t>
  </si>
  <si>
    <t>Customer_05285</t>
  </si>
  <si>
    <t>Customer_05287</t>
  </si>
  <si>
    <t>Customer_05288</t>
  </si>
  <si>
    <t>Customer_05290</t>
  </si>
  <si>
    <t>Customer_05291</t>
  </si>
  <si>
    <t>Customer_05292</t>
  </si>
  <si>
    <t>Customer_05293</t>
  </si>
  <si>
    <t>Customer_05296</t>
  </si>
  <si>
    <t>Customer_05297</t>
  </si>
  <si>
    <t>Customer_05299</t>
  </si>
  <si>
    <t>Customer_05300</t>
  </si>
  <si>
    <t>Customer_05302</t>
  </si>
  <si>
    <t>Customer_05303</t>
  </si>
  <si>
    <t>Customer_05304</t>
  </si>
  <si>
    <t>Customer_05305</t>
  </si>
  <si>
    <t>Customer_05310</t>
  </si>
  <si>
    <t>Customer_05311</t>
  </si>
  <si>
    <t>Customer_05313</t>
  </si>
  <si>
    <t>Customer_05315</t>
  </si>
  <si>
    <t>Customer_05316</t>
  </si>
  <si>
    <t>Customer_05317</t>
  </si>
  <si>
    <t>Customer_05318</t>
  </si>
  <si>
    <t>Customer_05319</t>
  </si>
  <si>
    <t>Customer_05321</t>
  </si>
  <si>
    <t>Customer_05322</t>
  </si>
  <si>
    <t>Customer_05323</t>
  </si>
  <si>
    <t>Customer_05324</t>
  </si>
  <si>
    <t>Customer_05326</t>
  </si>
  <si>
    <t>Customer_05327</t>
  </si>
  <si>
    <t>Customer_05331</t>
  </si>
  <si>
    <t>Customer_05332</t>
  </si>
  <si>
    <t>Customer_05333</t>
  </si>
  <si>
    <t>Customer_05334</t>
  </si>
  <si>
    <t>Customer_05335</t>
  </si>
  <si>
    <t>Customer_05336</t>
  </si>
  <si>
    <t>Customer_05337</t>
  </si>
  <si>
    <t>Customer_05339</t>
  </si>
  <si>
    <t>Customer_05340</t>
  </si>
  <si>
    <t>Customer_05343</t>
  </si>
  <si>
    <t>Customer_05344</t>
  </si>
  <si>
    <t>Customer_05345</t>
  </si>
  <si>
    <t>Customer_05347</t>
  </si>
  <si>
    <t>Customer_05348</t>
  </si>
  <si>
    <t>Customer_05349</t>
  </si>
  <si>
    <t>Customer_05350</t>
  </si>
  <si>
    <t>Customer_05351</t>
  </si>
  <si>
    <t>Customer_05353</t>
  </si>
  <si>
    <t>Customer_05354</t>
  </si>
  <si>
    <t>Customer_05357</t>
  </si>
  <si>
    <t>Customer_05359</t>
  </si>
  <si>
    <t>Customer_05360</t>
  </si>
  <si>
    <t>Customer_05361</t>
  </si>
  <si>
    <t>Customer_05362</t>
  </si>
  <si>
    <t>Customer_05363</t>
  </si>
  <si>
    <t>Customer_05364</t>
  </si>
  <si>
    <t>Customer_05365</t>
  </si>
  <si>
    <t>Customer_05366</t>
  </si>
  <si>
    <t>Customer_05367</t>
  </si>
  <si>
    <t>Customer_05368</t>
  </si>
  <si>
    <t>Customer_05369</t>
  </si>
  <si>
    <t>Customer_05370</t>
  </si>
  <si>
    <t>Customer_05371</t>
  </si>
  <si>
    <t>Customer_05374</t>
  </si>
  <si>
    <t>Customer_05375</t>
  </si>
  <si>
    <t>Customer_05376</t>
  </si>
  <si>
    <t>Customer_05381</t>
  </si>
  <si>
    <t>Customer_05382</t>
  </si>
  <si>
    <t>Customer_05384</t>
  </si>
  <si>
    <t>Customer_05386</t>
  </si>
  <si>
    <t>Customer_05387</t>
  </si>
  <si>
    <t>Customer_05388</t>
  </si>
  <si>
    <t>Customer_05390</t>
  </si>
  <si>
    <t>Customer_05391</t>
  </si>
  <si>
    <t>Customer_05392</t>
  </si>
  <si>
    <t>Customer_05393</t>
  </si>
  <si>
    <t>Customer_05394</t>
  </si>
  <si>
    <t>Customer_05396</t>
  </si>
  <si>
    <t>Customer_05398</t>
  </si>
  <si>
    <t>Customer_05399</t>
  </si>
  <si>
    <t>Customer_05400</t>
  </si>
  <si>
    <t>Customer_05401</t>
  </si>
  <si>
    <t>Customer_05404</t>
  </si>
  <si>
    <t>Customer_05405</t>
  </si>
  <si>
    <t>Customer_05407</t>
  </si>
  <si>
    <t>Customer_05409</t>
  </si>
  <si>
    <t>Customer_05410</t>
  </si>
  <si>
    <t>Customer_05412</t>
  </si>
  <si>
    <t>Customer_05413</t>
  </si>
  <si>
    <t>Customer_05414</t>
  </si>
  <si>
    <t>Customer_05416</t>
  </si>
  <si>
    <t>Customer_05417</t>
  </si>
  <si>
    <t>Customer_05420</t>
  </si>
  <si>
    <t>Customer_05421</t>
  </si>
  <si>
    <t>Customer_05422</t>
  </si>
  <si>
    <t>Customer_05423</t>
  </si>
  <si>
    <t>Customer_05424</t>
  </si>
  <si>
    <t>Customer_05425</t>
  </si>
  <si>
    <t>Customer_05426</t>
  </si>
  <si>
    <t>Customer_05428</t>
  </si>
  <si>
    <t>Customer_05432</t>
  </si>
  <si>
    <t>Customer_05434</t>
  </si>
  <si>
    <t>Customer_05435</t>
  </si>
  <si>
    <t>Customer_05436</t>
  </si>
  <si>
    <t>Customer_05437</t>
  </si>
  <si>
    <t>Customer_05438</t>
  </si>
  <si>
    <t>Customer_05439</t>
  </si>
  <si>
    <t>Customer_05443</t>
  </si>
  <si>
    <t>Customer_05444</t>
  </si>
  <si>
    <t>Customer_05445</t>
  </si>
  <si>
    <t>Customer_05446</t>
  </si>
  <si>
    <t>Customer_05447</t>
  </si>
  <si>
    <t>Customer_05448</t>
  </si>
  <si>
    <t>Customer_05449</t>
  </si>
  <si>
    <t>Customer_05450</t>
  </si>
  <si>
    <t>Customer_05451</t>
  </si>
  <si>
    <t>Customer_05452</t>
  </si>
  <si>
    <t>Customer_05453</t>
  </si>
  <si>
    <t>Customer_05454</t>
  </si>
  <si>
    <t>Customer_05455</t>
  </si>
  <si>
    <t>Customer_05457</t>
  </si>
  <si>
    <t>Customer_05458</t>
  </si>
  <si>
    <t>Customer_05459</t>
  </si>
  <si>
    <t>Customer_05460</t>
  </si>
  <si>
    <t>Customer_05462</t>
  </si>
  <si>
    <t>Customer_05463</t>
  </si>
  <si>
    <t>Customer_05465</t>
  </si>
  <si>
    <t>Customer_05466</t>
  </si>
  <si>
    <t>Customer_05468</t>
  </si>
  <si>
    <t>Customer_05469</t>
  </si>
  <si>
    <t>Customer_05470</t>
  </si>
  <si>
    <t>Customer_05471</t>
  </si>
  <si>
    <t>Customer_05472</t>
  </si>
  <si>
    <t>Customer_05474</t>
  </si>
  <si>
    <t>Customer_05475</t>
  </si>
  <si>
    <t>Customer_05476</t>
  </si>
  <si>
    <t>Customer_05478</t>
  </si>
  <si>
    <t>Customer_05479</t>
  </si>
  <si>
    <t>Customer_05481</t>
  </si>
  <si>
    <t>Customer_05482</t>
  </si>
  <si>
    <t>Customer_05483</t>
  </si>
  <si>
    <t>Customer_05484</t>
  </si>
  <si>
    <t>Customer_05485</t>
  </si>
  <si>
    <t>Customer_05486</t>
  </si>
  <si>
    <t>Customer_05487</t>
  </si>
  <si>
    <t>Customer_05488</t>
  </si>
  <si>
    <t>Customer_05489</t>
  </si>
  <si>
    <t>Customer_05490</t>
  </si>
  <si>
    <t>Customer_05492</t>
  </si>
  <si>
    <t>Customer_05493</t>
  </si>
  <si>
    <t>Customer_05494</t>
  </si>
  <si>
    <t>Customer_05495</t>
  </si>
  <si>
    <t>Customer_05500</t>
  </si>
  <si>
    <t>Customer_05501</t>
  </si>
  <si>
    <t>Customer_05502</t>
  </si>
  <si>
    <t>Customer_05503</t>
  </si>
  <si>
    <t>Customer_05504</t>
  </si>
  <si>
    <t>Customer_05505</t>
  </si>
  <si>
    <t>Customer_05506</t>
  </si>
  <si>
    <t>Customer_05507</t>
  </si>
  <si>
    <t>Customer_05508</t>
  </si>
  <si>
    <t>Customer_05511</t>
  </si>
  <si>
    <t>Customer_05512</t>
  </si>
  <si>
    <t>Customer_05514</t>
  </si>
  <si>
    <t>Customer_05515</t>
  </si>
  <si>
    <t>Customer_05516</t>
  </si>
  <si>
    <t>Customer_05517</t>
  </si>
  <si>
    <t>Customer_05518</t>
  </si>
  <si>
    <t>Customer_05519</t>
  </si>
  <si>
    <t>Customer_05522</t>
  </si>
  <si>
    <t>Customer_05524</t>
  </si>
  <si>
    <t>Customer_05525</t>
  </si>
  <si>
    <t>Customer_05526</t>
  </si>
  <si>
    <t>Customer_05527</t>
  </si>
  <si>
    <t>Customer_05528</t>
  </si>
  <si>
    <t>Customer_05529</t>
  </si>
  <si>
    <t>Customer_05530</t>
  </si>
  <si>
    <t>Customer_05532</t>
  </si>
  <si>
    <t>Customer_05533</t>
  </si>
  <si>
    <t>Customer_05534</t>
  </si>
  <si>
    <t>Customer_05536</t>
  </si>
  <si>
    <t>Customer_05537</t>
  </si>
  <si>
    <t>Customer_05538</t>
  </si>
  <si>
    <t>Customer_05539</t>
  </si>
  <si>
    <t>Customer_05540</t>
  </si>
  <si>
    <t>Customer_05541</t>
  </si>
  <si>
    <t>Customer_05542</t>
  </si>
  <si>
    <t>Customer_05543</t>
  </si>
  <si>
    <t>Customer_05544</t>
  </si>
  <si>
    <t>Customer_05546</t>
  </si>
  <si>
    <t>Customer_05548</t>
  </si>
  <si>
    <t>Customer_05549</t>
  </si>
  <si>
    <t>Customer_05551</t>
  </si>
  <si>
    <t>Customer_05553</t>
  </si>
  <si>
    <t>Customer_05554</t>
  </si>
  <si>
    <t>Customer_05558</t>
  </si>
  <si>
    <t>Customer_05560</t>
  </si>
  <si>
    <t>Customer_05561</t>
  </si>
  <si>
    <t>Customer_05562</t>
  </si>
  <si>
    <t>Customer_05563</t>
  </si>
  <si>
    <t>Customer_05566</t>
  </si>
  <si>
    <t>Customer_05567</t>
  </si>
  <si>
    <t>Customer_05568</t>
  </si>
  <si>
    <t>Customer_05569</t>
  </si>
  <si>
    <t>Customer_05570</t>
  </si>
  <si>
    <t>Customer_05572</t>
  </si>
  <si>
    <t>Customer_05573</t>
  </si>
  <si>
    <t>Customer_05574</t>
  </si>
  <si>
    <t>Customer_05575</t>
  </si>
  <si>
    <t>Customer_05576</t>
  </si>
  <si>
    <t>Customer_05577</t>
  </si>
  <si>
    <t>Customer_05580</t>
  </si>
  <si>
    <t>Customer_05581</t>
  </si>
  <si>
    <t>Customer_05582</t>
  </si>
  <si>
    <t>Customer_05583</t>
  </si>
  <si>
    <t>Customer_05586</t>
  </si>
  <si>
    <t>Customer_05588</t>
  </si>
  <si>
    <t>Customer_05589</t>
  </si>
  <si>
    <t>Customer_05591</t>
  </si>
  <si>
    <t>Customer_05592</t>
  </si>
  <si>
    <t>Customer_05593</t>
  </si>
  <si>
    <t>Customer_05594</t>
  </si>
  <si>
    <t>Customer_05597</t>
  </si>
  <si>
    <t>Customer_05599</t>
  </si>
  <si>
    <t>Customer_05600</t>
  </si>
  <si>
    <t>Customer_05601</t>
  </si>
  <si>
    <t>Customer_05602</t>
  </si>
  <si>
    <t>Customer_05603</t>
  </si>
  <si>
    <t>Customer_05606</t>
  </si>
  <si>
    <t>Customer_05607</t>
  </si>
  <si>
    <t>Customer_05610</t>
  </si>
  <si>
    <t>Customer_05611</t>
  </si>
  <si>
    <t>Customer_05612</t>
  </si>
  <si>
    <t>Customer_05613</t>
  </si>
  <si>
    <t>Customer_05614</t>
  </si>
  <si>
    <t>Customer_05615</t>
  </si>
  <si>
    <t>Customer_05619</t>
  </si>
  <si>
    <t>Customer_05620</t>
  </si>
  <si>
    <t>Customer_05623</t>
  </si>
  <si>
    <t>Customer_05625</t>
  </si>
  <si>
    <t>Customer_05626</t>
  </si>
  <si>
    <t>Customer_05628</t>
  </si>
  <si>
    <t>Customer_05629</t>
  </si>
  <si>
    <t>Customer_05631</t>
  </si>
  <si>
    <t>Customer_05632</t>
  </si>
  <si>
    <t>Customer_05633</t>
  </si>
  <si>
    <t>Customer_05634</t>
  </si>
  <si>
    <t>Customer_05637</t>
  </si>
  <si>
    <t>Customer_05638</t>
  </si>
  <si>
    <t>Customer_05640</t>
  </si>
  <si>
    <t>Customer_05641</t>
  </si>
  <si>
    <t>Customer_05642</t>
  </si>
  <si>
    <t>Customer_05643</t>
  </si>
  <si>
    <t>Customer_05644</t>
  </si>
  <si>
    <t>Customer_05645</t>
  </si>
  <si>
    <t>Customer_05647</t>
  </si>
  <si>
    <t>Customer_05648</t>
  </si>
  <si>
    <t>Customer_05649</t>
  </si>
  <si>
    <t>Customer_05651</t>
  </si>
  <si>
    <t>Customer_05654</t>
  </si>
  <si>
    <t>Customer_05656</t>
  </si>
  <si>
    <t>Customer_05657</t>
  </si>
  <si>
    <t>Customer_05658</t>
  </si>
  <si>
    <t>Customer_05659</t>
  </si>
  <si>
    <t>Customer_05660</t>
  </si>
  <si>
    <t>Customer_05661</t>
  </si>
  <si>
    <t>Customer_05662</t>
  </si>
  <si>
    <t>Customer_05663</t>
  </si>
  <si>
    <t>Customer_05665</t>
  </si>
  <si>
    <t>Customer_05666</t>
  </si>
  <si>
    <t>Customer_05667</t>
  </si>
  <si>
    <t>Customer_05670</t>
  </si>
  <si>
    <t>Customer_05671</t>
  </si>
  <si>
    <t>Customer_05672</t>
  </si>
  <si>
    <t>Customer_05673</t>
  </si>
  <si>
    <t>Customer_05674</t>
  </si>
  <si>
    <t>Customer_05676</t>
  </si>
  <si>
    <t>Customer_05677</t>
  </si>
  <si>
    <t>Customer_05678</t>
  </si>
  <si>
    <t>Customer_05680</t>
  </si>
  <si>
    <t>Customer_05681</t>
  </si>
  <si>
    <t>Customer_05683</t>
  </si>
  <si>
    <t>Customer_05685</t>
  </si>
  <si>
    <t>Customer_05686</t>
  </si>
  <si>
    <t>Customer_05688</t>
  </si>
  <si>
    <t>Customer_05691</t>
  </si>
  <si>
    <t>Customer_05692</t>
  </si>
  <si>
    <t>Customer_05695</t>
  </si>
  <si>
    <t>Customer_05696</t>
  </si>
  <si>
    <t>Customer_05698</t>
  </si>
  <si>
    <t>Customer_05699</t>
  </si>
  <si>
    <t>Customer_05700</t>
  </si>
  <si>
    <t>Customer_05701</t>
  </si>
  <si>
    <t>Customer_05703</t>
  </si>
  <si>
    <t>Customer_05704</t>
  </si>
  <si>
    <t>Customer_05707</t>
  </si>
  <si>
    <t>Customer_05708</t>
  </si>
  <si>
    <t>Customer_05709</t>
  </si>
  <si>
    <t>Customer_05711</t>
  </si>
  <si>
    <t>Customer_05712</t>
  </si>
  <si>
    <t>Customer_05713</t>
  </si>
  <si>
    <t>Customer_05714</t>
  </si>
  <si>
    <t>Customer_05715</t>
  </si>
  <si>
    <t>Customer_05717</t>
  </si>
  <si>
    <t>Customer_05718</t>
  </si>
  <si>
    <t>Customer_05719</t>
  </si>
  <si>
    <t>Customer_05721</t>
  </si>
  <si>
    <t>Customer_05723</t>
  </si>
  <si>
    <t>Customer_05725</t>
  </si>
  <si>
    <t>Customer_05726</t>
  </si>
  <si>
    <t>Customer_05730</t>
  </si>
  <si>
    <t>Customer_05731</t>
  </si>
  <si>
    <t>Customer_05734</t>
  </si>
  <si>
    <t>Customer_05735</t>
  </si>
  <si>
    <t>Customer_05736</t>
  </si>
  <si>
    <t>Customer_05737</t>
  </si>
  <si>
    <t>Customer_05738</t>
  </si>
  <si>
    <t>Customer_05739</t>
  </si>
  <si>
    <t>Customer_05740</t>
  </si>
  <si>
    <t>Customer_05741</t>
  </si>
  <si>
    <t>Customer_05742</t>
  </si>
  <si>
    <t>Customer_05743</t>
  </si>
  <si>
    <t>Customer_05745</t>
  </si>
  <si>
    <t>Customer_05746</t>
  </si>
  <si>
    <t>Customer_05747</t>
  </si>
  <si>
    <t>Customer_05748</t>
  </si>
  <si>
    <t>Customer_05750</t>
  </si>
  <si>
    <t>Customer_05751</t>
  </si>
  <si>
    <t>Customer_05753</t>
  </si>
  <si>
    <t>Customer_05754</t>
  </si>
  <si>
    <t>Customer_05755</t>
  </si>
  <si>
    <t>Customer_05756</t>
  </si>
  <si>
    <t>Customer_05757</t>
  </si>
  <si>
    <t>Customer_05759</t>
  </si>
  <si>
    <t>Customer_05761</t>
  </si>
  <si>
    <t>Customer_05762</t>
  </si>
  <si>
    <t>Customer_05763</t>
  </si>
  <si>
    <t>Customer_05764</t>
  </si>
  <si>
    <t>Customer_05766</t>
  </si>
  <si>
    <t>Customer_05767</t>
  </si>
  <si>
    <t>Customer_05769</t>
  </si>
  <si>
    <t>Customer_05770</t>
  </si>
  <si>
    <t>Customer_05771</t>
  </si>
  <si>
    <t>Customer_05772</t>
  </si>
  <si>
    <t>Customer_05773</t>
  </si>
  <si>
    <t>Customer_05774</t>
  </si>
  <si>
    <t>Customer_05775</t>
  </si>
  <si>
    <t>Customer_05777</t>
  </si>
  <si>
    <t>Customer_05779</t>
  </si>
  <si>
    <t>Customer_05780</t>
  </si>
  <si>
    <t>Customer_05782</t>
  </si>
  <si>
    <t>Customer_05783</t>
  </si>
  <si>
    <t>Customer_05784</t>
  </si>
  <si>
    <t>Customer_05785</t>
  </si>
  <si>
    <t>Customer_05786</t>
  </si>
  <si>
    <t>Customer_05787</t>
  </si>
  <si>
    <t>Customer_05789</t>
  </si>
  <si>
    <t>Customer_05791</t>
  </si>
  <si>
    <t>Customer_05792</t>
  </si>
  <si>
    <t>Customer_05793</t>
  </si>
  <si>
    <t>Customer_05794</t>
  </si>
  <si>
    <t>Customer_05796</t>
  </si>
  <si>
    <t>Customer_05800</t>
  </si>
  <si>
    <t>Customer_05801</t>
  </si>
  <si>
    <t>Customer_05802</t>
  </si>
  <si>
    <t>Customer_05804</t>
  </si>
  <si>
    <t>Customer_05805</t>
  </si>
  <si>
    <t>Customer_05807</t>
  </si>
  <si>
    <t>Customer_05809</t>
  </si>
  <si>
    <t>Customer_05810</t>
  </si>
  <si>
    <t>Customer_05811</t>
  </si>
  <si>
    <t>Customer_05814</t>
  </si>
  <si>
    <t>Customer_05815</t>
  </si>
  <si>
    <t>Customer_05817</t>
  </si>
  <si>
    <t>Customer_05818</t>
  </si>
  <si>
    <t>Customer_05819</t>
  </si>
  <si>
    <t>Customer_05820</t>
  </si>
  <si>
    <t>Customer_05821</t>
  </si>
  <si>
    <t>Customer_05824</t>
  </si>
  <si>
    <t>Customer_05825</t>
  </si>
  <si>
    <t>Customer_05826</t>
  </si>
  <si>
    <t>Customer_05827</t>
  </si>
  <si>
    <t>Customer_05829</t>
  </si>
  <si>
    <t>Customer_05830</t>
  </si>
  <si>
    <t>Customer_05831</t>
  </si>
  <si>
    <t>Customer_05833</t>
  </si>
  <si>
    <t>Customer_05835</t>
  </si>
  <si>
    <t>Customer_05836</t>
  </si>
  <si>
    <t>Customer_05837</t>
  </si>
  <si>
    <t>Customer_05840</t>
  </si>
  <si>
    <t>Customer_05841</t>
  </si>
  <si>
    <t>Customer_05842</t>
  </si>
  <si>
    <t>Customer_05843</t>
  </si>
  <si>
    <t>Customer_05844</t>
  </si>
  <si>
    <t>Customer_05845</t>
  </si>
  <si>
    <t>Customer_05846</t>
  </si>
  <si>
    <t>Customer_05847</t>
  </si>
  <si>
    <t>Customer_05848</t>
  </si>
  <si>
    <t>Customer_05849</t>
  </si>
  <si>
    <t>Customer_05850</t>
  </si>
  <si>
    <t>Customer_05852</t>
  </si>
  <si>
    <t>Customer_05853</t>
  </si>
  <si>
    <t>Customer_05854</t>
  </si>
  <si>
    <t>Customer_05855</t>
  </si>
  <si>
    <t>Customer_05857</t>
  </si>
  <si>
    <t>Customer_05859</t>
  </si>
  <si>
    <t>Customer_05860</t>
  </si>
  <si>
    <t>Customer_05861</t>
  </si>
  <si>
    <t>Customer_05862</t>
  </si>
  <si>
    <t>Customer_05863</t>
  </si>
  <si>
    <t>Customer_05864</t>
  </si>
  <si>
    <t>Customer_05865</t>
  </si>
  <si>
    <t>Customer_05866</t>
  </si>
  <si>
    <t>Customer_05867</t>
  </si>
  <si>
    <t>Customer_05869</t>
  </si>
  <si>
    <t>Customer_05871</t>
  </si>
  <si>
    <t>Customer_05872</t>
  </si>
  <si>
    <t>Customer_05873</t>
  </si>
  <si>
    <t>Customer_05874</t>
  </si>
  <si>
    <t>Customer_05876</t>
  </si>
  <si>
    <t>Customer_05878</t>
  </si>
  <si>
    <t>Customer_05879</t>
  </si>
  <si>
    <t>Customer_05882</t>
  </si>
  <si>
    <t>Customer_05883</t>
  </si>
  <si>
    <t>Customer_05884</t>
  </si>
  <si>
    <t>Customer_05885</t>
  </si>
  <si>
    <t>Customer_05887</t>
  </si>
  <si>
    <t>Customer_05888</t>
  </si>
  <si>
    <t>Customer_05889</t>
  </si>
  <si>
    <t>Customer_05890</t>
  </si>
  <si>
    <t>Customer_05891</t>
  </si>
  <si>
    <t>Customer_05895</t>
  </si>
  <si>
    <t>Customer_05896</t>
  </si>
  <si>
    <t>Customer_05898</t>
  </si>
  <si>
    <t>Customer_05902</t>
  </si>
  <si>
    <t>Customer_05904</t>
  </si>
  <si>
    <t>Customer_05906</t>
  </si>
  <si>
    <t>Customer_05907</t>
  </si>
  <si>
    <t>Customer_05908</t>
  </si>
  <si>
    <t>Customer_05909</t>
  </si>
  <si>
    <t>Customer_05911</t>
  </si>
  <si>
    <t>Customer_05914</t>
  </si>
  <si>
    <t>Customer_05915</t>
  </si>
  <si>
    <t>Customer_05916</t>
  </si>
  <si>
    <t>Customer_05917</t>
  </si>
  <si>
    <t>Customer_05918</t>
  </si>
  <si>
    <t>Customer_05923</t>
  </si>
  <si>
    <t>Customer_05924</t>
  </si>
  <si>
    <t>Customer_05925</t>
  </si>
  <si>
    <t>Customer_05926</t>
  </si>
  <si>
    <t>Customer_05927</t>
  </si>
  <si>
    <t>Customer_05928</t>
  </si>
  <si>
    <t>Customer_05929</t>
  </si>
  <si>
    <t>Customer_05930</t>
  </si>
  <si>
    <t>Customer_05931</t>
  </si>
  <si>
    <t>Customer_05934</t>
  </si>
  <si>
    <t>Customer_05936</t>
  </si>
  <si>
    <t>Customer_05937</t>
  </si>
  <si>
    <t>Customer_05938</t>
  </si>
  <si>
    <t>Customer_05939</t>
  </si>
  <si>
    <t>Customer_05940</t>
  </si>
  <si>
    <t>Customer_05942</t>
  </si>
  <si>
    <t>Customer_05943</t>
  </si>
  <si>
    <t>Customer_05944</t>
  </si>
  <si>
    <t>Customer_05945</t>
  </si>
  <si>
    <t>Customer_05946</t>
  </si>
  <si>
    <t>Customer_05948</t>
  </si>
  <si>
    <t>Customer_05951</t>
  </si>
  <si>
    <t>Customer_05952</t>
  </si>
  <si>
    <t>Customer_05953</t>
  </si>
  <si>
    <t>Customer_05954</t>
  </si>
  <si>
    <t>Customer_05955</t>
  </si>
  <si>
    <t>Customer_05958</t>
  </si>
  <si>
    <t>Customer_05961</t>
  </si>
  <si>
    <t>Customer_05962</t>
  </si>
  <si>
    <t>Customer_05964</t>
  </si>
  <si>
    <t>Customer_05966</t>
  </si>
  <si>
    <t>Customer_05967</t>
  </si>
  <si>
    <t>Customer_05968</t>
  </si>
  <si>
    <t>Customer_05969</t>
  </si>
  <si>
    <t>Customer_05970</t>
  </si>
  <si>
    <t>Customer_05971</t>
  </si>
  <si>
    <t>Customer_05972</t>
  </si>
  <si>
    <t>Customer_05973</t>
  </si>
  <si>
    <t>Customer_05974</t>
  </si>
  <si>
    <t>Customer_05975</t>
  </si>
  <si>
    <t>Customer_05977</t>
  </si>
  <si>
    <t>Customer_05978</t>
  </si>
  <si>
    <t>Customer_05979</t>
  </si>
  <si>
    <t>Customer_05980</t>
  </si>
  <si>
    <t>Customer_05981</t>
  </si>
  <si>
    <t>Customer_05983</t>
  </si>
  <si>
    <t>Customer_05984</t>
  </si>
  <si>
    <t>Customer_05985</t>
  </si>
  <si>
    <t>Customer_05986</t>
  </si>
  <si>
    <t>Customer_05987</t>
  </si>
  <si>
    <t>Customer_05989</t>
  </si>
  <si>
    <t>Customer_05990</t>
  </si>
  <si>
    <t>Customer_05991</t>
  </si>
  <si>
    <t>Customer_05992</t>
  </si>
  <si>
    <t>Customer_05993</t>
  </si>
  <si>
    <t>Customer_05994</t>
  </si>
  <si>
    <t>Customer_05996</t>
  </si>
  <si>
    <t>Customer_05998</t>
  </si>
  <si>
    <t>Customer_06000</t>
  </si>
  <si>
    <t>Customer_06001</t>
  </si>
  <si>
    <t>Customer_06002</t>
  </si>
  <si>
    <t>Customer_06003</t>
  </si>
  <si>
    <t>Customer_06004</t>
  </si>
  <si>
    <t>Customer_06005</t>
  </si>
  <si>
    <t>Customer_06006</t>
  </si>
  <si>
    <t>Customer_06007</t>
  </si>
  <si>
    <t>Customer_06008</t>
  </si>
  <si>
    <t>Customer_06009</t>
  </si>
  <si>
    <t>Customer_06011</t>
  </si>
  <si>
    <t>Customer_06013</t>
  </si>
  <si>
    <t>Customer_06016</t>
  </si>
  <si>
    <t>Customer_06018</t>
  </si>
  <si>
    <t>Customer_06020</t>
  </si>
  <si>
    <t>Customer_06022</t>
  </si>
  <si>
    <t>Customer_06023</t>
  </si>
  <si>
    <t>Customer_06025</t>
  </si>
  <si>
    <t>Customer_06026</t>
  </si>
  <si>
    <t>Customer_06027</t>
  </si>
  <si>
    <t>Customer_06029</t>
  </si>
  <si>
    <t>Customer_06030</t>
  </si>
  <si>
    <t>Customer_06033</t>
  </si>
  <si>
    <t>Customer_06038</t>
  </si>
  <si>
    <t>Customer_06039</t>
  </si>
  <si>
    <t>Customer_06041</t>
  </si>
  <si>
    <t>Customer_06043</t>
  </si>
  <si>
    <t>Customer_06044</t>
  </si>
  <si>
    <t>Customer_06045</t>
  </si>
  <si>
    <t>Customer_06047</t>
  </si>
  <si>
    <t>Customer_06048</t>
  </si>
  <si>
    <t>Customer_06049</t>
  </si>
  <si>
    <t>Customer_06050</t>
  </si>
  <si>
    <t>Customer_06052</t>
  </si>
  <si>
    <t>Customer_06053</t>
  </si>
  <si>
    <t>Customer_06054</t>
  </si>
  <si>
    <t>Customer_06055</t>
  </si>
  <si>
    <t>Customer_06056</t>
  </si>
  <si>
    <t>Customer_06057</t>
  </si>
  <si>
    <t>Customer_06058</t>
  </si>
  <si>
    <t>Customer_06059</t>
  </si>
  <si>
    <t>Customer_06061</t>
  </si>
  <si>
    <t>Customer_06062</t>
  </si>
  <si>
    <t>Customer_06063</t>
  </si>
  <si>
    <t>Customer_06064</t>
  </si>
  <si>
    <t>Customer_06066</t>
  </si>
  <si>
    <t>Customer_06067</t>
  </si>
  <si>
    <t>Customer_06068</t>
  </si>
  <si>
    <t>Customer_06069</t>
  </si>
  <si>
    <t>Customer_06071</t>
  </si>
  <si>
    <t>Customer_06074</t>
  </si>
  <si>
    <t>Customer_06076</t>
  </si>
  <si>
    <t>Customer_06077</t>
  </si>
  <si>
    <t>Customer_06078</t>
  </si>
  <si>
    <t>Customer_06080</t>
  </si>
  <si>
    <t>Customer_06081</t>
  </si>
  <si>
    <t>Customer_06083</t>
  </si>
  <si>
    <t>Customer_06084</t>
  </si>
  <si>
    <t>Customer_06085</t>
  </si>
  <si>
    <t>Customer_06086</t>
  </si>
  <si>
    <t>Customer_06087</t>
  </si>
  <si>
    <t>Customer_06088</t>
  </si>
  <si>
    <t>Customer_06090</t>
  </si>
  <si>
    <t>Customer_06091</t>
  </si>
  <si>
    <t>Customer_06093</t>
  </si>
  <si>
    <t>Customer_06094</t>
  </si>
  <si>
    <t>Customer_06095</t>
  </si>
  <si>
    <t>Customer_06096</t>
  </si>
  <si>
    <t>Customer_06097</t>
  </si>
  <si>
    <t>Customer_06098</t>
  </si>
  <si>
    <t>Customer_06099</t>
  </si>
  <si>
    <t>Customer_06102</t>
  </si>
  <si>
    <t>Customer_06103</t>
  </si>
  <si>
    <t>Customer_06105</t>
  </si>
  <si>
    <t>Customer_06106</t>
  </si>
  <si>
    <t>Customer_06107</t>
  </si>
  <si>
    <t>Customer_06109</t>
  </si>
  <si>
    <t>Customer_06112</t>
  </si>
  <si>
    <t>Customer_06114</t>
  </si>
  <si>
    <t>Customer_06116</t>
  </si>
  <si>
    <t>Customer_06117</t>
  </si>
  <si>
    <t>Customer_06118</t>
  </si>
  <si>
    <t>Customer_06119</t>
  </si>
  <si>
    <t>Customer_06120</t>
  </si>
  <si>
    <t>Customer_06121</t>
  </si>
  <si>
    <t>Customer_06124</t>
  </si>
  <si>
    <t>Customer_06125</t>
  </si>
  <si>
    <t>Customer_06126</t>
  </si>
  <si>
    <t>Customer_06129</t>
  </si>
  <si>
    <t>Customer_06131</t>
  </si>
  <si>
    <t>Customer_06132</t>
  </si>
  <si>
    <t>Customer_06133</t>
  </si>
  <si>
    <t>Customer_06134</t>
  </si>
  <si>
    <t>Customer_06138</t>
  </si>
  <si>
    <t>Customer_06139</t>
  </si>
  <si>
    <t>Customer_06140</t>
  </si>
  <si>
    <t>Customer_06141</t>
  </si>
  <si>
    <t>Customer_06142</t>
  </si>
  <si>
    <t>Customer_06144</t>
  </si>
  <si>
    <t>Customer_06145</t>
  </si>
  <si>
    <t>Customer_06148</t>
  </si>
  <si>
    <t>Customer_06149</t>
  </si>
  <si>
    <t>Customer_06150</t>
  </si>
  <si>
    <t>Customer_06153</t>
  </si>
  <si>
    <t>Customer_06155</t>
  </si>
  <si>
    <t>Customer_06157</t>
  </si>
  <si>
    <t>Customer_06158</t>
  </si>
  <si>
    <t>Customer_06161</t>
  </si>
  <si>
    <t>Customer_06164</t>
  </si>
  <si>
    <t>Customer_06166</t>
  </si>
  <si>
    <t>Customer_06167</t>
  </si>
  <si>
    <t>Customer_06170</t>
  </si>
  <si>
    <t>Customer_06171</t>
  </si>
  <si>
    <t>Customer_06172</t>
  </si>
  <si>
    <t>Customer_06173</t>
  </si>
  <si>
    <t>Customer_06174</t>
  </si>
  <si>
    <t>Customer_06175</t>
  </si>
  <si>
    <t>Customer_06176</t>
  </si>
  <si>
    <t>Customer_06177</t>
  </si>
  <si>
    <t>Customer_06179</t>
  </si>
  <si>
    <t>Customer_06180</t>
  </si>
  <si>
    <t>Customer_06183</t>
  </si>
  <si>
    <t>Customer_06184</t>
  </si>
  <si>
    <t>Customer_06186</t>
  </si>
  <si>
    <t>Customer_06189</t>
  </si>
  <si>
    <t>Customer_06191</t>
  </si>
  <si>
    <t>Customer_06192</t>
  </si>
  <si>
    <t>Customer_06193</t>
  </si>
  <si>
    <t>Customer_06194</t>
  </si>
  <si>
    <t>Customer_06197</t>
  </si>
  <si>
    <t>Customer_06199</t>
  </si>
  <si>
    <t>Customer_06200</t>
  </si>
  <si>
    <t>Customer_06202</t>
  </si>
  <si>
    <t>Customer_06203</t>
  </si>
  <si>
    <t>Customer_06204</t>
  </si>
  <si>
    <t>Customer_06205</t>
  </si>
  <si>
    <t>Customer_06206</t>
  </si>
  <si>
    <t>Customer_06208</t>
  </si>
  <si>
    <t>Customer_06210</t>
  </si>
  <si>
    <t>Customer_06213</t>
  </si>
  <si>
    <t>Customer_06214</t>
  </si>
  <si>
    <t>Customer_06218</t>
  </si>
  <si>
    <t>Customer_06219</t>
  </si>
  <si>
    <t>Customer_06220</t>
  </si>
  <si>
    <t>Customer_06223</t>
  </si>
  <si>
    <t>Customer_06225</t>
  </si>
  <si>
    <t>Customer_06227</t>
  </si>
  <si>
    <t>Customer_06228</t>
  </si>
  <si>
    <t>Customer_06229</t>
  </si>
  <si>
    <t>Customer_06230</t>
  </si>
  <si>
    <t>Customer_06231</t>
  </si>
  <si>
    <t>Customer_06232</t>
  </si>
  <si>
    <t>Customer_06233</t>
  </si>
  <si>
    <t>Customer_06234</t>
  </si>
  <si>
    <t>Customer_06235</t>
  </si>
  <si>
    <t>Customer_06236</t>
  </si>
  <si>
    <t>Customer_06237</t>
  </si>
  <si>
    <t>Customer_06238</t>
  </si>
  <si>
    <t>Customer_06239</t>
  </si>
  <si>
    <t>Customer_06240</t>
  </si>
  <si>
    <t>Customer_06241</t>
  </si>
  <si>
    <t>Customer_06245</t>
  </si>
  <si>
    <t>Customer_06246</t>
  </si>
  <si>
    <t>Customer_06247</t>
  </si>
  <si>
    <t>Customer_06248</t>
  </si>
  <si>
    <t>Customer_06250</t>
  </si>
  <si>
    <t>Customer_06251</t>
  </si>
  <si>
    <t>Customer_06253</t>
  </si>
  <si>
    <t>Customer_06254</t>
  </si>
  <si>
    <t>Customer_06255</t>
  </si>
  <si>
    <t>Customer_06258</t>
  </si>
  <si>
    <t>Customer_06259</t>
  </si>
  <si>
    <t>Customer_06261</t>
  </si>
  <si>
    <t>Customer_06262</t>
  </si>
  <si>
    <t>Customer_06263</t>
  </si>
  <si>
    <t>Customer_06264</t>
  </si>
  <si>
    <t>Customer_06265</t>
  </si>
  <si>
    <t>Customer_06266</t>
  </si>
  <si>
    <t>Customer_06267</t>
  </si>
  <si>
    <t>Customer_06269</t>
  </si>
  <si>
    <t>Customer_06270</t>
  </si>
  <si>
    <t>Customer_06273</t>
  </si>
  <si>
    <t>Customer_06274</t>
  </si>
  <si>
    <t>Customer_06275</t>
  </si>
  <si>
    <t>Customer_06278</t>
  </si>
  <si>
    <t>Customer_06279</t>
  </si>
  <si>
    <t>Customer_06280</t>
  </si>
  <si>
    <t>Customer_06282</t>
  </si>
  <si>
    <t>Customer_06284</t>
  </si>
  <si>
    <t>Customer_06285</t>
  </si>
  <si>
    <t>Customer_06286</t>
  </si>
  <si>
    <t>Customer_06287</t>
  </si>
  <si>
    <t>Customer_06288</t>
  </si>
  <si>
    <t>Customer_06290</t>
  </si>
  <si>
    <t>Customer_06291</t>
  </si>
  <si>
    <t>Customer_06292</t>
  </si>
  <si>
    <t>Customer_06293</t>
  </si>
  <si>
    <t>Customer_06294</t>
  </si>
  <si>
    <t>Customer_06295</t>
  </si>
  <si>
    <t>Customer_06296</t>
  </si>
  <si>
    <t>Customer_06297</t>
  </si>
  <si>
    <t>Customer_06299</t>
  </si>
  <si>
    <t>Customer_06301</t>
  </si>
  <si>
    <t>Customer_06303</t>
  </si>
  <si>
    <t>Customer_06304</t>
  </si>
  <si>
    <t>Customer_06306</t>
  </si>
  <si>
    <t>Customer_06307</t>
  </si>
  <si>
    <t>Customer_06308</t>
  </si>
  <si>
    <t>Customer_06309</t>
  </si>
  <si>
    <t>Customer_06310</t>
  </si>
  <si>
    <t>Customer_06311</t>
  </si>
  <si>
    <t>Customer_06312</t>
  </si>
  <si>
    <t>Customer_06313</t>
  </si>
  <si>
    <t>Customer_06315</t>
  </si>
  <si>
    <t>Customer_06316</t>
  </si>
  <si>
    <t>Customer_06318</t>
  </si>
  <si>
    <t>Customer_06319</t>
  </si>
  <si>
    <t>Customer_06320</t>
  </si>
  <si>
    <t>Customer_06322</t>
  </si>
  <si>
    <t>Customer_06323</t>
  </si>
  <si>
    <t>Customer_06325</t>
  </si>
  <si>
    <t>Customer_06326</t>
  </si>
  <si>
    <t>Customer_06328</t>
  </si>
  <si>
    <t>Customer_06329</t>
  </si>
  <si>
    <t>Customer_06330</t>
  </si>
  <si>
    <t>Customer_06332</t>
  </si>
  <si>
    <t>Customer_06333</t>
  </si>
  <si>
    <t>Customer_06334</t>
  </si>
  <si>
    <t>Customer_06335</t>
  </si>
  <si>
    <t>Customer_06336</t>
  </si>
  <si>
    <t>Customer_06337</t>
  </si>
  <si>
    <t>Customer_06338</t>
  </si>
  <si>
    <t>Customer_06339</t>
  </si>
  <si>
    <t>Customer_06340</t>
  </si>
  <si>
    <t>Customer_06341</t>
  </si>
  <si>
    <t>Customer_06343</t>
  </si>
  <si>
    <t>Customer_06345</t>
  </si>
  <si>
    <t>Customer_06346</t>
  </si>
  <si>
    <t>Customer_06347</t>
  </si>
  <si>
    <t>Customer_06348</t>
  </si>
  <si>
    <t>Customer_06349</t>
  </si>
  <si>
    <t>Customer_06351</t>
  </si>
  <si>
    <t>Customer_06352</t>
  </si>
  <si>
    <t>Customer_06353</t>
  </si>
  <si>
    <t>Customer_06354</t>
  </si>
  <si>
    <t>Customer_06355</t>
  </si>
  <si>
    <t>Customer_06356</t>
  </si>
  <si>
    <t>Customer_06357</t>
  </si>
  <si>
    <t>Customer_06358</t>
  </si>
  <si>
    <t>Customer_06359</t>
  </si>
  <si>
    <t>Customer_06360</t>
  </si>
  <si>
    <t>Customer_06365</t>
  </si>
  <si>
    <t>Customer_06366</t>
  </si>
  <si>
    <t>Customer_06367</t>
  </si>
  <si>
    <t>Customer_06368</t>
  </si>
  <si>
    <t>Customer_06369</t>
  </si>
  <si>
    <t>Customer_06370</t>
  </si>
  <si>
    <t>Customer_06372</t>
  </si>
  <si>
    <t>Customer_06373</t>
  </si>
  <si>
    <t>Customer_06374</t>
  </si>
  <si>
    <t>Customer_06375</t>
  </si>
  <si>
    <t>Customer_06377</t>
  </si>
  <si>
    <t>Customer_06378</t>
  </si>
  <si>
    <t>Customer_06379</t>
  </si>
  <si>
    <t>Customer_06380</t>
  </si>
  <si>
    <t>Customer_06381</t>
  </si>
  <si>
    <t>Customer_06382</t>
  </si>
  <si>
    <t>Customer_06384</t>
  </si>
  <si>
    <t>Customer_06386</t>
  </si>
  <si>
    <t>Customer_06387</t>
  </si>
  <si>
    <t>Customer_06388</t>
  </si>
  <si>
    <t>Customer_06389</t>
  </si>
  <si>
    <t>Customer_06390</t>
  </si>
  <si>
    <t>Customer_06392</t>
  </si>
  <si>
    <t>Customer_06393</t>
  </si>
  <si>
    <t>Customer_06394</t>
  </si>
  <si>
    <t>Customer_06395</t>
  </si>
  <si>
    <t>Customer_06396</t>
  </si>
  <si>
    <t>Customer_06398</t>
  </si>
  <si>
    <t>Customer_06399</t>
  </si>
  <si>
    <t>Customer_06400</t>
  </si>
  <si>
    <t>Customer_06403</t>
  </si>
  <si>
    <t>Customer_06404</t>
  </si>
  <si>
    <t>Customer_06406</t>
  </si>
  <si>
    <t>Customer_06407</t>
  </si>
  <si>
    <t>Customer_06409</t>
  </si>
  <si>
    <t>Customer_06410</t>
  </si>
  <si>
    <t>Customer_06411</t>
  </si>
  <si>
    <t>Customer_06412</t>
  </si>
  <si>
    <t>Customer_06413</t>
  </si>
  <si>
    <t>Customer_06414</t>
  </si>
  <si>
    <t>Customer_06415</t>
  </si>
  <si>
    <t>Customer_06416</t>
  </si>
  <si>
    <t>Customer_06417</t>
  </si>
  <si>
    <t>Customer_06418</t>
  </si>
  <si>
    <t>Customer_06419</t>
  </si>
  <si>
    <t>Customer_06420</t>
  </si>
  <si>
    <t>Customer_06421</t>
  </si>
  <si>
    <t>Customer_06426</t>
  </si>
  <si>
    <t>Customer_06428</t>
  </si>
  <si>
    <t>Customer_06429</t>
  </si>
  <si>
    <t>Customer_06430</t>
  </si>
  <si>
    <t>Customer_06431</t>
  </si>
  <si>
    <t>Customer_06432</t>
  </si>
  <si>
    <t>Customer_06433</t>
  </si>
  <si>
    <t>Customer_06435</t>
  </si>
  <si>
    <t>Customer_06436</t>
  </si>
  <si>
    <t>Customer_06437</t>
  </si>
  <si>
    <t>Customer_06438</t>
  </si>
  <si>
    <t>Customer_06439</t>
  </si>
  <si>
    <t>Customer_06440</t>
  </si>
  <si>
    <t>Customer_06441</t>
  </si>
  <si>
    <t>Customer_06442</t>
  </si>
  <si>
    <t>Customer_06446</t>
  </si>
  <si>
    <t>Customer_06448</t>
  </si>
  <si>
    <t>Customer_06449</t>
  </si>
  <si>
    <t>Customer_06450</t>
  </si>
  <si>
    <t>Customer_06453</t>
  </si>
  <si>
    <t>Customer_06454</t>
  </si>
  <si>
    <t>Customer_06456</t>
  </si>
  <si>
    <t>Customer_06458</t>
  </si>
  <si>
    <t>Customer_06459</t>
  </si>
  <si>
    <t>Customer_06460</t>
  </si>
  <si>
    <t>Customer_06463</t>
  </si>
  <si>
    <t>Customer_06464</t>
  </si>
  <si>
    <t>Customer_06465</t>
  </si>
  <si>
    <t>Customer_06466</t>
  </si>
  <si>
    <t>Customer_06467</t>
  </si>
  <si>
    <t>Customer_06468</t>
  </si>
  <si>
    <t>Customer_06470</t>
  </si>
  <si>
    <t>Customer_06471</t>
  </si>
  <si>
    <t>Customer_06472</t>
  </si>
  <si>
    <t>Customer_06473</t>
  </si>
  <si>
    <t>Customer_06474</t>
  </si>
  <si>
    <t>Customer_06475</t>
  </si>
  <si>
    <t>Customer_06476</t>
  </si>
  <si>
    <t>Customer_06477</t>
  </si>
  <si>
    <t>Customer_06478</t>
  </si>
  <si>
    <t>Customer_06479</t>
  </si>
  <si>
    <t>Customer_06482</t>
  </si>
  <si>
    <t>Customer_06483</t>
  </si>
  <si>
    <t>Customer_06484</t>
  </si>
  <si>
    <t>Customer_06485</t>
  </si>
  <si>
    <t>Customer_06486</t>
  </si>
  <si>
    <t>Customer_06489</t>
  </si>
  <si>
    <t>Customer_06490</t>
  </si>
  <si>
    <t>Customer_06492</t>
  </si>
  <si>
    <t>Customer_06493</t>
  </si>
  <si>
    <t>Customer_06495</t>
  </si>
  <si>
    <t>Customer_06496</t>
  </si>
  <si>
    <t>Customer_06498</t>
  </si>
  <si>
    <t>Customer_06499</t>
  </si>
  <si>
    <t>Customer_06500</t>
  </si>
  <si>
    <t>Customer_06501</t>
  </si>
  <si>
    <t>Customer_06502</t>
  </si>
  <si>
    <t>Customer_06503</t>
  </si>
  <si>
    <t>Customer_06506</t>
  </si>
  <si>
    <t>Customer_06511</t>
  </si>
  <si>
    <t>Customer_06513</t>
  </si>
  <si>
    <t>Customer_06514</t>
  </si>
  <si>
    <t>Customer_06517</t>
  </si>
  <si>
    <t>Customer_06518</t>
  </si>
  <si>
    <t>Customer_06520</t>
  </si>
  <si>
    <t>Customer_06522</t>
  </si>
  <si>
    <t>Customer_06523</t>
  </si>
  <si>
    <t>Customer_06524</t>
  </si>
  <si>
    <t>Customer_06527</t>
  </si>
  <si>
    <t>Customer_06528</t>
  </si>
  <si>
    <t>Customer_06530</t>
  </si>
  <si>
    <t>Customer_06531</t>
  </si>
  <si>
    <t>Customer_06533</t>
  </si>
  <si>
    <t>Customer_06534</t>
  </si>
  <si>
    <t>Customer_06535</t>
  </si>
  <si>
    <t>Customer_06537</t>
  </si>
  <si>
    <t>Customer_06538</t>
  </si>
  <si>
    <t>Customer_06540</t>
  </si>
  <si>
    <t>Customer_06542</t>
  </si>
  <si>
    <t>Customer_06543</t>
  </si>
  <si>
    <t>Customer_06544</t>
  </si>
  <si>
    <t>Customer_06545</t>
  </si>
  <si>
    <t>Customer_06546</t>
  </si>
  <si>
    <t>Customer_06549</t>
  </si>
  <si>
    <t>Customer_06550</t>
  </si>
  <si>
    <t>Customer_06551</t>
  </si>
  <si>
    <t>Customer_06553</t>
  </si>
  <si>
    <t>Customer_06555</t>
  </si>
  <si>
    <t>Customer_06556</t>
  </si>
  <si>
    <t>Customer_06557</t>
  </si>
  <si>
    <t>Customer_06558</t>
  </si>
  <si>
    <t>Customer_06559</t>
  </si>
  <si>
    <t>Customer_06560</t>
  </si>
  <si>
    <t>Customer_06561</t>
  </si>
  <si>
    <t>Customer_06562</t>
  </si>
  <si>
    <t>Customer_06563</t>
  </si>
  <si>
    <t>Customer_06565</t>
  </si>
  <si>
    <t>Customer_06566</t>
  </si>
  <si>
    <t>Customer_06567</t>
  </si>
  <si>
    <t>Customer_06570</t>
  </si>
  <si>
    <t>Customer_06571</t>
  </si>
  <si>
    <t>Customer_06572</t>
  </si>
  <si>
    <t>Customer_06573</t>
  </si>
  <si>
    <t>Customer_06574</t>
  </si>
  <si>
    <t>Customer_06576</t>
  </si>
  <si>
    <t>Customer_06578</t>
  </si>
  <si>
    <t>Customer_06580</t>
  </si>
  <si>
    <t>Customer_06581</t>
  </si>
  <si>
    <t>Customer_06582</t>
  </si>
  <si>
    <t>Customer_06583</t>
  </si>
  <si>
    <t>Customer_06584</t>
  </si>
  <si>
    <t>Customer_06585</t>
  </si>
  <si>
    <t>Customer_06586</t>
  </si>
  <si>
    <t>Customer_06587</t>
  </si>
  <si>
    <t>Customer_06588</t>
  </si>
  <si>
    <t>Customer_06589</t>
  </si>
  <si>
    <t>Customer_06590</t>
  </si>
  <si>
    <t>Customer_06592</t>
  </si>
  <si>
    <t>Customer_06593</t>
  </si>
  <si>
    <t>Customer_06595</t>
  </si>
  <si>
    <t>Customer_06596</t>
  </si>
  <si>
    <t>Customer_06597</t>
  </si>
  <si>
    <t>Customer_06598</t>
  </si>
  <si>
    <t>Customer_06599</t>
  </si>
  <si>
    <t>Customer_06600</t>
  </si>
  <si>
    <t>Customer_06601</t>
  </si>
  <si>
    <t>Customer_06602</t>
  </si>
  <si>
    <t>Customer_06603</t>
  </si>
  <si>
    <t>Customer_06604</t>
  </si>
  <si>
    <t>Customer_06606</t>
  </si>
  <si>
    <t>Customer_06607</t>
  </si>
  <si>
    <t>Customer_06609</t>
  </si>
  <si>
    <t>Customer_06611</t>
  </si>
  <si>
    <t>Customer_06613</t>
  </si>
  <si>
    <t>Customer_06617</t>
  </si>
  <si>
    <t>Customer_06618</t>
  </si>
  <si>
    <t>Customer_06619</t>
  </si>
  <si>
    <t>Customer_06621</t>
  </si>
  <si>
    <t>Customer_06622</t>
  </si>
  <si>
    <t>Customer_06623</t>
  </si>
  <si>
    <t>Customer_06624</t>
  </si>
  <si>
    <t>Customer_06625</t>
  </si>
  <si>
    <t>Customer_06626</t>
  </si>
  <si>
    <t>Customer_06627</t>
  </si>
  <si>
    <t>Customer_06628</t>
  </si>
  <si>
    <t>Customer_06630</t>
  </si>
  <si>
    <t>Customer_06632</t>
  </si>
  <si>
    <t>Customer_06633</t>
  </si>
  <si>
    <t>Customer_06635</t>
  </si>
  <si>
    <t>Customer_06636</t>
  </si>
  <si>
    <t>Customer_06637</t>
  </si>
  <si>
    <t>Customer_06638</t>
  </si>
  <si>
    <t>Customer_06639</t>
  </si>
  <si>
    <t>Customer_06644</t>
  </si>
  <si>
    <t>Customer_06645</t>
  </si>
  <si>
    <t>Customer_06650</t>
  </si>
  <si>
    <t>Customer_06652</t>
  </si>
  <si>
    <t>Customer_06653</t>
  </si>
  <si>
    <t>Customer_06655</t>
  </si>
  <si>
    <t>Customer_06657</t>
  </si>
  <si>
    <t>Customer_06658</t>
  </si>
  <si>
    <t>Customer_06661</t>
  </si>
  <si>
    <t>Customer_06662</t>
  </si>
  <si>
    <t>Customer_06664</t>
  </si>
  <si>
    <t>Customer_06665</t>
  </si>
  <si>
    <t>Customer_06666</t>
  </si>
  <si>
    <t>Customer_06667</t>
  </si>
  <si>
    <t>Customer_06668</t>
  </si>
  <si>
    <t>Customer_06669</t>
  </si>
  <si>
    <t>Customer_06670</t>
  </si>
  <si>
    <t>Customer_06671</t>
  </si>
  <si>
    <t>Customer_06673</t>
  </si>
  <si>
    <t>Customer_06676</t>
  </si>
  <si>
    <t>Customer_06677</t>
  </si>
  <si>
    <t>Customer_06678</t>
  </si>
  <si>
    <t>Customer_06679</t>
  </si>
  <si>
    <t>Customer_06680</t>
  </si>
  <si>
    <t>Customer_06681</t>
  </si>
  <si>
    <t>Customer_06682</t>
  </si>
  <si>
    <t>Customer_06684</t>
  </si>
  <si>
    <t>Customer_06685</t>
  </si>
  <si>
    <t>Customer_06686</t>
  </si>
  <si>
    <t>Customer_06687</t>
  </si>
  <si>
    <t>Customer_06688</t>
  </si>
  <si>
    <t>Customer_06689</t>
  </si>
  <si>
    <t>Customer_06690</t>
  </si>
  <si>
    <t>Customer_06691</t>
  </si>
  <si>
    <t>Customer_06692</t>
  </si>
  <si>
    <t>Customer_06693</t>
  </si>
  <si>
    <t>Customer_06694</t>
  </si>
  <si>
    <t>Customer_06695</t>
  </si>
  <si>
    <t>Customer_06696</t>
  </si>
  <si>
    <t>Customer_06698</t>
  </si>
  <si>
    <t>Customer_06699</t>
  </si>
  <si>
    <t>Customer_06700</t>
  </si>
  <si>
    <t>Customer_06701</t>
  </si>
  <si>
    <t>Customer_06702</t>
  </si>
  <si>
    <t>Customer_06703</t>
  </si>
  <si>
    <t>Customer_06705</t>
  </si>
  <si>
    <t>Customer_06706</t>
  </si>
  <si>
    <t>Customer_06707</t>
  </si>
  <si>
    <t>Customer_06708</t>
  </si>
  <si>
    <t>Customer_06709</t>
  </si>
  <si>
    <t>Customer_06711</t>
  </si>
  <si>
    <t>Customer_06712</t>
  </si>
  <si>
    <t>Customer_06713</t>
  </si>
  <si>
    <t>Customer_06714</t>
  </si>
  <si>
    <t>Customer_06715</t>
  </si>
  <si>
    <t>Customer_06716</t>
  </si>
  <si>
    <t>Customer_06717</t>
  </si>
  <si>
    <t>Customer_06718</t>
  </si>
  <si>
    <t>Customer_06719</t>
  </si>
  <si>
    <t>Customer_06720</t>
  </si>
  <si>
    <t>Customer_06721</t>
  </si>
  <si>
    <t>Customer_06722</t>
  </si>
  <si>
    <t>Customer_06724</t>
  </si>
  <si>
    <t>Customer_06725</t>
  </si>
  <si>
    <t>Customer_06726</t>
  </si>
  <si>
    <t>Customer_06727</t>
  </si>
  <si>
    <t>Customer_06728</t>
  </si>
  <si>
    <t>Customer_06730</t>
  </si>
  <si>
    <t>Customer_06733</t>
  </si>
  <si>
    <t>Customer_06734</t>
  </si>
  <si>
    <t>Customer_06735</t>
  </si>
  <si>
    <t>Customer_06737</t>
  </si>
  <si>
    <t>Customer_06738</t>
  </si>
  <si>
    <t>Customer_06739</t>
  </si>
  <si>
    <t>Customer_06740</t>
  </si>
  <si>
    <t>Customer_06741</t>
  </si>
  <si>
    <t>Customer_06744</t>
  </si>
  <si>
    <t>Customer_06746</t>
  </si>
  <si>
    <t>Customer_06747</t>
  </si>
  <si>
    <t>Customer_06749</t>
  </si>
  <si>
    <t>Customer_06750</t>
  </si>
  <si>
    <t>Customer_06751</t>
  </si>
  <si>
    <t>Customer_06752</t>
  </si>
  <si>
    <t>Customer_06754</t>
  </si>
  <si>
    <t>Customer_06755</t>
  </si>
  <si>
    <t>Customer_06756</t>
  </si>
  <si>
    <t>Customer_06757</t>
  </si>
  <si>
    <t>Customer_06761</t>
  </si>
  <si>
    <t>Customer_06763</t>
  </si>
  <si>
    <t>Customer_06765</t>
  </si>
  <si>
    <t>Customer_06766</t>
  </si>
  <si>
    <t>Customer_06767</t>
  </si>
  <si>
    <t>Customer_06768</t>
  </si>
  <si>
    <t>Customer_06770</t>
  </si>
  <si>
    <t>Customer_06771</t>
  </si>
  <si>
    <t>Customer_06772</t>
  </si>
  <si>
    <t>Customer_06773</t>
  </si>
  <si>
    <t>Customer_06774</t>
  </si>
  <si>
    <t>Customer_06775</t>
  </si>
  <si>
    <t>Customer_06776</t>
  </si>
  <si>
    <t>Customer_06777</t>
  </si>
  <si>
    <t>Customer_06778</t>
  </si>
  <si>
    <t>Customer_06780</t>
  </si>
  <si>
    <t>Customer_06781</t>
  </si>
  <si>
    <t>Customer_06782</t>
  </si>
  <si>
    <t>Customer_06783</t>
  </si>
  <si>
    <t>Customer_06784</t>
  </si>
  <si>
    <t>Customer_06785</t>
  </si>
  <si>
    <t>Customer_06786</t>
  </si>
  <si>
    <t>Customer_06787</t>
  </si>
  <si>
    <t>Customer_06788</t>
  </si>
  <si>
    <t>Customer_06790</t>
  </si>
  <si>
    <t>Customer_06791</t>
  </si>
  <si>
    <t>Customer_06792</t>
  </si>
  <si>
    <t>Customer_06794</t>
  </si>
  <si>
    <t>Customer_06795</t>
  </si>
  <si>
    <t>Customer_06797</t>
  </si>
  <si>
    <t>Customer_06799</t>
  </si>
  <si>
    <t>Customer_06801</t>
  </si>
  <si>
    <t>Customer_06802</t>
  </si>
  <si>
    <t>Customer_06804</t>
  </si>
  <si>
    <t>Customer_06805</t>
  </si>
  <si>
    <t>Customer_06806</t>
  </si>
  <si>
    <t>Customer_06807</t>
  </si>
  <si>
    <t>Customer_06808</t>
  </si>
  <si>
    <t>Customer_06809</t>
  </si>
  <si>
    <t>Customer_06810</t>
  </si>
  <si>
    <t>Customer_06811</t>
  </si>
  <si>
    <t>Customer_06813</t>
  </si>
  <si>
    <t>Customer_06815</t>
  </si>
  <si>
    <t>Customer_06817</t>
  </si>
  <si>
    <t>Customer_06818</t>
  </si>
  <si>
    <t>Customer_06819</t>
  </si>
  <si>
    <t>Customer_06820</t>
  </si>
  <si>
    <t>Customer_06823</t>
  </si>
  <si>
    <t>Customer_06824</t>
  </si>
  <si>
    <t>Customer_06825</t>
  </si>
  <si>
    <t>Customer_06829</t>
  </si>
  <si>
    <t>Customer_06833</t>
  </si>
  <si>
    <t>Customer_06834</t>
  </si>
  <si>
    <t>Customer_06835</t>
  </si>
  <si>
    <t>Customer_06836</t>
  </si>
  <si>
    <t>Customer_06839</t>
  </si>
  <si>
    <t>Customer_06842</t>
  </si>
  <si>
    <t>Customer_06844</t>
  </si>
  <si>
    <t>Customer_06847</t>
  </si>
  <si>
    <t>Customer_06848</t>
  </si>
  <si>
    <t>Customer_06849</t>
  </si>
  <si>
    <t>Customer_06850</t>
  </si>
  <si>
    <t>Customer_06851</t>
  </si>
  <si>
    <t>Customer_06853</t>
  </si>
  <si>
    <t>Customer_06856</t>
  </si>
  <si>
    <t>Customer_06857</t>
  </si>
  <si>
    <t>Customer_06858</t>
  </si>
  <si>
    <t>Customer_06859</t>
  </si>
  <si>
    <t>Customer_06862</t>
  </si>
  <si>
    <t>Customer_06863</t>
  </si>
  <si>
    <t>Customer_06865</t>
  </si>
  <si>
    <t>Customer_06867</t>
  </si>
  <si>
    <t>Customer_06868</t>
  </si>
  <si>
    <t>Customer_06870</t>
  </si>
  <si>
    <t>Customer_06872</t>
  </si>
  <si>
    <t>Customer_06875</t>
  </si>
  <si>
    <t>Customer_06881</t>
  </si>
  <si>
    <t>Customer_06883</t>
  </si>
  <si>
    <t>Customer_06884</t>
  </si>
  <si>
    <t>Customer_06886</t>
  </si>
  <si>
    <t>Customer_06887</t>
  </si>
  <si>
    <t>Customer_06888</t>
  </si>
  <si>
    <t>Customer_06889</t>
  </si>
  <si>
    <t>Customer_06890</t>
  </si>
  <si>
    <t>Customer_06891</t>
  </si>
  <si>
    <t>Customer_06892</t>
  </si>
  <si>
    <t>Customer_06896</t>
  </si>
  <si>
    <t>Customer_06898</t>
  </si>
  <si>
    <t>Customer_06899</t>
  </si>
  <si>
    <t>Customer_06900</t>
  </si>
  <si>
    <t>Customer_06901</t>
  </si>
  <si>
    <t>Customer_06902</t>
  </si>
  <si>
    <t>Customer_06903</t>
  </si>
  <si>
    <t>Customer_06904</t>
  </si>
  <si>
    <t>Customer_06906</t>
  </si>
  <si>
    <t>Customer_06907</t>
  </si>
  <si>
    <t>Customer_06908</t>
  </si>
  <si>
    <t>Customer_06909</t>
  </si>
  <si>
    <t>Customer_06910</t>
  </si>
  <si>
    <t>Customer_06911</t>
  </si>
  <si>
    <t>Customer_06914</t>
  </si>
  <si>
    <t>Customer_06915</t>
  </si>
  <si>
    <t>Customer_06917</t>
  </si>
  <si>
    <t>Customer_06918</t>
  </si>
  <si>
    <t>Customer_06919</t>
  </si>
  <si>
    <t>Customer_06920</t>
  </si>
  <si>
    <t>Customer_06921</t>
  </si>
  <si>
    <t>Customer_06922</t>
  </si>
  <si>
    <t>Customer_06923</t>
  </si>
  <si>
    <t>Customer_06924</t>
  </si>
  <si>
    <t>Customer_06926</t>
  </si>
  <si>
    <t>Customer_06927</t>
  </si>
  <si>
    <t>Customer_06928</t>
  </si>
  <si>
    <t>Customer_06929</t>
  </si>
  <si>
    <t>Customer_06930</t>
  </si>
  <si>
    <t>Customer_06932</t>
  </si>
  <si>
    <t>Customer_06934</t>
  </si>
  <si>
    <t>Customer_06936</t>
  </si>
  <si>
    <t>Customer_06938</t>
  </si>
  <si>
    <t>Customer_06940</t>
  </si>
  <si>
    <t>Customer_06941</t>
  </si>
  <si>
    <t>Customer_06942</t>
  </si>
  <si>
    <t>Customer_06943</t>
  </si>
  <si>
    <t>Customer_06945</t>
  </si>
  <si>
    <t>Customer_06946</t>
  </si>
  <si>
    <t>Customer_06947</t>
  </si>
  <si>
    <t>Customer_06949</t>
  </si>
  <si>
    <t>Customer_06950</t>
  </si>
  <si>
    <t>Customer_06951</t>
  </si>
  <si>
    <t>Customer_06952</t>
  </si>
  <si>
    <t>Customer_06954</t>
  </si>
  <si>
    <t>Customer_06955</t>
  </si>
  <si>
    <t>Customer_06956</t>
  </si>
  <si>
    <t>Customer_06957</t>
  </si>
  <si>
    <t>Customer_06958</t>
  </si>
  <si>
    <t>Customer_06959</t>
  </si>
  <si>
    <t>Customer_06960</t>
  </si>
  <si>
    <t>Customer_06961</t>
  </si>
  <si>
    <t>Customer_06962</t>
  </si>
  <si>
    <t>Customer_06963</t>
  </si>
  <si>
    <t>Customer_06968</t>
  </si>
  <si>
    <t>Customer_06969</t>
  </si>
  <si>
    <t>Customer_06970</t>
  </si>
  <si>
    <t>Customer_06971</t>
  </si>
  <si>
    <t>Customer_06973</t>
  </si>
  <si>
    <t>Customer_06974</t>
  </si>
  <si>
    <t>Customer_06975</t>
  </si>
  <si>
    <t>Customer_06976</t>
  </si>
  <si>
    <t>Customer_06980</t>
  </si>
  <si>
    <t>Customer_06981</t>
  </si>
  <si>
    <t>Customer_06982</t>
  </si>
  <si>
    <t>Customer_06983</t>
  </si>
  <si>
    <t>Customer_06984</t>
  </si>
  <si>
    <t>Customer_06985</t>
  </si>
  <si>
    <t>Customer_06986</t>
  </si>
  <si>
    <t>Customer_06987</t>
  </si>
  <si>
    <t>Customer_06989</t>
  </si>
  <si>
    <t>Customer_06990</t>
  </si>
  <si>
    <t>Customer_06991</t>
  </si>
  <si>
    <t>Customer_06992</t>
  </si>
  <si>
    <t>Customer_06993</t>
  </si>
  <si>
    <t>Customer_06995</t>
  </si>
  <si>
    <t>Customer_06997</t>
  </si>
  <si>
    <t>Customer_06998</t>
  </si>
  <si>
    <t>Customer_06999</t>
  </si>
  <si>
    <t>Customer_07000</t>
  </si>
  <si>
    <t>Customer_07003</t>
  </si>
  <si>
    <t>Customer_07004</t>
  </si>
  <si>
    <t>Customer_07005</t>
  </si>
  <si>
    <t>Customer_07006</t>
  </si>
  <si>
    <t>Customer_07007</t>
  </si>
  <si>
    <t>Customer_07008</t>
  </si>
  <si>
    <t>Customer_07009</t>
  </si>
  <si>
    <t>Customer_07010</t>
  </si>
  <si>
    <t>Customer_07011</t>
  </si>
  <si>
    <t>Customer_07017</t>
  </si>
  <si>
    <t>Customer_07018</t>
  </si>
  <si>
    <t>Customer_07019</t>
  </si>
  <si>
    <t>Customer_07022</t>
  </si>
  <si>
    <t>Customer_07024</t>
  </si>
  <si>
    <t>Customer_07025</t>
  </si>
  <si>
    <t>Customer_07026</t>
  </si>
  <si>
    <t>Customer_07028</t>
  </si>
  <si>
    <t>Customer_07029</t>
  </si>
  <si>
    <t>Customer_07030</t>
  </si>
  <si>
    <t>Customer_07031</t>
  </si>
  <si>
    <t>Customer_07033</t>
  </si>
  <si>
    <t>Customer_07035</t>
  </si>
  <si>
    <t>Customer_07036</t>
  </si>
  <si>
    <t>Customer_07038</t>
  </si>
  <si>
    <t>Customer_07040</t>
  </si>
  <si>
    <t>Customer_07042</t>
  </si>
  <si>
    <t>Customer_07043</t>
  </si>
  <si>
    <t>Customer_07045</t>
  </si>
  <si>
    <t>Customer_07046</t>
  </si>
  <si>
    <t>Customer_07047</t>
  </si>
  <si>
    <t>Customer_07048</t>
  </si>
  <si>
    <t>Customer_07049</t>
  </si>
  <si>
    <t>Customer_07050</t>
  </si>
  <si>
    <t>Customer_07052</t>
  </si>
  <si>
    <t>Customer_07053</t>
  </si>
  <si>
    <t>Customer_07054</t>
  </si>
  <si>
    <t>Customer_07055</t>
  </si>
  <si>
    <t>Customer_07059</t>
  </si>
  <si>
    <t>Customer_07060</t>
  </si>
  <si>
    <t>Customer_07062</t>
  </si>
  <si>
    <t>Customer_07063</t>
  </si>
  <si>
    <t>Customer_07065</t>
  </si>
  <si>
    <t>Customer_07067</t>
  </si>
  <si>
    <t>Customer_07068</t>
  </si>
  <si>
    <t>Customer_07069</t>
  </si>
  <si>
    <t>Customer_07070</t>
  </si>
  <si>
    <t>Customer_07071</t>
  </si>
  <si>
    <t>Customer_07072</t>
  </si>
  <si>
    <t>Customer_07073</t>
  </si>
  <si>
    <t>Customer_07076</t>
  </si>
  <si>
    <t>Customer_07077</t>
  </si>
  <si>
    <t>Customer_07078</t>
  </si>
  <si>
    <t>Customer_07079</t>
  </si>
  <si>
    <t>Customer_07080</t>
  </si>
  <si>
    <t>Customer_07081</t>
  </si>
  <si>
    <t>Customer_07082</t>
  </si>
  <si>
    <t>Customer_07083</t>
  </si>
  <si>
    <t>Customer_07084</t>
  </si>
  <si>
    <t>Customer_07085</t>
  </si>
  <si>
    <t>Customer_07087</t>
  </si>
  <si>
    <t>Customer_07088</t>
  </si>
  <si>
    <t>Customer_07091</t>
  </si>
  <si>
    <t>Customer_07094</t>
  </si>
  <si>
    <t>Customer_07096</t>
  </si>
  <si>
    <t>Customer_07097</t>
  </si>
  <si>
    <t>Customer_07098</t>
  </si>
  <si>
    <t>Customer_07099</t>
  </si>
  <si>
    <t>Customer_07100</t>
  </si>
  <si>
    <t>Customer_07101</t>
  </si>
  <si>
    <t>Customer_07102</t>
  </si>
  <si>
    <t>Customer_07105</t>
  </si>
  <si>
    <t>Customer_07106</t>
  </si>
  <si>
    <t>Customer_07107</t>
  </si>
  <si>
    <t>Customer_07109</t>
  </si>
  <si>
    <t>Customer_07110</t>
  </si>
  <si>
    <t>Customer_07116</t>
  </si>
  <si>
    <t>Customer_07117</t>
  </si>
  <si>
    <t>Customer_07118</t>
  </si>
  <si>
    <t>Customer_07119</t>
  </si>
  <si>
    <t>Customer_07120</t>
  </si>
  <si>
    <t>Customer_07121</t>
  </si>
  <si>
    <t>Customer_07123</t>
  </si>
  <si>
    <t>Customer_07124</t>
  </si>
  <si>
    <t>Customer_07125</t>
  </si>
  <si>
    <t>Customer_07126</t>
  </si>
  <si>
    <t>Customer_07128</t>
  </si>
  <si>
    <t>Customer_07133</t>
  </si>
  <si>
    <t>Customer_07134</t>
  </si>
  <si>
    <t>Customer_07136</t>
  </si>
  <si>
    <t>Customer_07137</t>
  </si>
  <si>
    <t>Customer_07138</t>
  </si>
  <si>
    <t>Customer_07139</t>
  </si>
  <si>
    <t>Customer_07140</t>
  </si>
  <si>
    <t>Customer_07141</t>
  </si>
  <si>
    <t>Customer_07142</t>
  </si>
  <si>
    <t>Customer_07143</t>
  </si>
  <si>
    <t>Customer_07144</t>
  </si>
  <si>
    <t>Customer_07146</t>
  </si>
  <si>
    <t>Customer_07147</t>
  </si>
  <si>
    <t>Customer_07150</t>
  </si>
  <si>
    <t>Customer_07152</t>
  </si>
  <si>
    <t>Customer_07153</t>
  </si>
  <si>
    <t>Customer_07157</t>
  </si>
  <si>
    <t>Customer_07158</t>
  </si>
  <si>
    <t>Customer_07159</t>
  </si>
  <si>
    <t>Customer_07160</t>
  </si>
  <si>
    <t>Customer_07162</t>
  </si>
  <si>
    <t>Customer_07164</t>
  </si>
  <si>
    <t>Customer_07165</t>
  </si>
  <si>
    <t>Customer_07166</t>
  </si>
  <si>
    <t>Customer_07167</t>
  </si>
  <si>
    <t>Customer_07168</t>
  </si>
  <si>
    <t>Customer_07169</t>
  </si>
  <si>
    <t>Customer_07170</t>
  </si>
  <si>
    <t>Customer_07172</t>
  </si>
  <si>
    <t>Customer_07174</t>
  </si>
  <si>
    <t>Customer_07175</t>
  </si>
  <si>
    <t>Customer_07176</t>
  </si>
  <si>
    <t>Customer_07177</t>
  </si>
  <si>
    <t>Customer_07180</t>
  </si>
  <si>
    <t>Customer_07182</t>
  </si>
  <si>
    <t>Customer_07183</t>
  </si>
  <si>
    <t>Customer_07184</t>
  </si>
  <si>
    <t>Customer_07185</t>
  </si>
  <si>
    <t>Customer_07186</t>
  </si>
  <si>
    <t>Customer_07187</t>
  </si>
  <si>
    <t>Customer_07189</t>
  </si>
  <si>
    <t>Customer_07190</t>
  </si>
  <si>
    <t>Customer_07191</t>
  </si>
  <si>
    <t>Customer_07193</t>
  </si>
  <si>
    <t>Customer_07194</t>
  </si>
  <si>
    <t>Customer_07195</t>
  </si>
  <si>
    <t>Customer_07197</t>
  </si>
  <si>
    <t>Customer_07199</t>
  </si>
  <si>
    <t>Customer_07200</t>
  </si>
  <si>
    <t>Customer_07201</t>
  </si>
  <si>
    <t>Customer_07202</t>
  </si>
  <si>
    <t>Customer_07205</t>
  </si>
  <si>
    <t>Customer_07206</t>
  </si>
  <si>
    <t>Customer_07207</t>
  </si>
  <si>
    <t>Customer_07208</t>
  </si>
  <si>
    <t>Customer_07209</t>
  </si>
  <si>
    <t>Customer_07210</t>
  </si>
  <si>
    <t>Customer_07212</t>
  </si>
  <si>
    <t>Customer_07213</t>
  </si>
  <si>
    <t>Customer_07214</t>
  </si>
  <si>
    <t>Customer_07217</t>
  </si>
  <si>
    <t>Customer_07218</t>
  </si>
  <si>
    <t>Customer_07219</t>
  </si>
  <si>
    <t>Customer_07220</t>
  </si>
  <si>
    <t>Customer_07221</t>
  </si>
  <si>
    <t>Customer_07222</t>
  </si>
  <si>
    <t>Customer_07223</t>
  </si>
  <si>
    <t>Customer_07224</t>
  </si>
  <si>
    <t>Customer_07227</t>
  </si>
  <si>
    <t>Customer_07229</t>
  </si>
  <si>
    <t>Customer_07231</t>
  </si>
  <si>
    <t>Customer_07232</t>
  </si>
  <si>
    <t>Customer_07233</t>
  </si>
  <si>
    <t>Customer_07234</t>
  </si>
  <si>
    <t>Customer_07235</t>
  </si>
  <si>
    <t>Customer_07237</t>
  </si>
  <si>
    <t>Customer_07238</t>
  </si>
  <si>
    <t>Customer_07241</t>
  </si>
  <si>
    <t>Customer_07242</t>
  </si>
  <si>
    <t>Customer_07243</t>
  </si>
  <si>
    <t>Customer_07244</t>
  </si>
  <si>
    <t>Customer_07246</t>
  </si>
  <si>
    <t>Customer_07248</t>
  </si>
  <si>
    <t>Customer_07249</t>
  </si>
  <si>
    <t>Customer_07250</t>
  </si>
  <si>
    <t>Customer_07251</t>
  </si>
  <si>
    <t>Customer_07252</t>
  </si>
  <si>
    <t>Customer_07254</t>
  </si>
  <si>
    <t>Customer_07255</t>
  </si>
  <si>
    <t>Customer_07256</t>
  </si>
  <si>
    <t>Customer_07257</t>
  </si>
  <si>
    <t>Customer_07258</t>
  </si>
  <si>
    <t>Customer_07259</t>
  </si>
  <si>
    <t>Customer_07260</t>
  </si>
  <si>
    <t>Customer_07263</t>
  </si>
  <si>
    <t>Customer_07264</t>
  </si>
  <si>
    <t>Customer_07268</t>
  </si>
  <si>
    <t>Customer_07269</t>
  </si>
  <si>
    <t>Customer_07270</t>
  </si>
  <si>
    <t>Customer_07271</t>
  </si>
  <si>
    <t>Customer_07272</t>
  </si>
  <si>
    <t>Customer_07274</t>
  </si>
  <si>
    <t>Customer_07275</t>
  </si>
  <si>
    <t>Customer_07276</t>
  </si>
  <si>
    <t>Customer_07277</t>
  </si>
  <si>
    <t>Customer_07279</t>
  </si>
  <si>
    <t>Customer_07280</t>
  </si>
  <si>
    <t>Customer_07282</t>
  </si>
  <si>
    <t>Customer_07284</t>
  </si>
  <si>
    <t>Customer_07286</t>
  </si>
  <si>
    <t>Customer_07287</t>
  </si>
  <si>
    <t>Customer_07288</t>
  </si>
  <si>
    <t>Customer_07289</t>
  </si>
  <si>
    <t>Customer_07291</t>
  </si>
  <si>
    <t>Customer_07293</t>
  </si>
  <si>
    <t>Customer_07294</t>
  </si>
  <si>
    <t>Customer_07295</t>
  </si>
  <si>
    <t>Customer_07297</t>
  </si>
  <si>
    <t>Customer_07298</t>
  </si>
  <si>
    <t>Customer_07300</t>
  </si>
  <si>
    <t>Customer_07301</t>
  </si>
  <si>
    <t>Customer_07302</t>
  </si>
  <si>
    <t>Customer_07303</t>
  </si>
  <si>
    <t>Customer_07305</t>
  </si>
  <si>
    <t>Customer_07306</t>
  </si>
  <si>
    <t>Customer_07308</t>
  </si>
  <si>
    <t>Customer_07311</t>
  </si>
  <si>
    <t>Customer_07314</t>
  </si>
  <si>
    <t>Customer_07315</t>
  </si>
  <si>
    <t>Customer_07316</t>
  </si>
  <si>
    <t>Customer_07317</t>
  </si>
  <si>
    <t>Customer_07318</t>
  </si>
  <si>
    <t>Customer_07320</t>
  </si>
  <si>
    <t>Customer_07321</t>
  </si>
  <si>
    <t>Customer_07322</t>
  </si>
  <si>
    <t>Customer_07323</t>
  </si>
  <si>
    <t>Customer_07325</t>
  </si>
  <si>
    <t>Customer_07326</t>
  </si>
  <si>
    <t>Customer_07327</t>
  </si>
  <si>
    <t>Customer_07328</t>
  </si>
  <si>
    <t>Customer_07331</t>
  </si>
  <si>
    <t>Customer_07333</t>
  </si>
  <si>
    <t>Customer_07334</t>
  </si>
  <si>
    <t>Customer_07335</t>
  </si>
  <si>
    <t>Customer_07336</t>
  </si>
  <si>
    <t>Customer_07337</t>
  </si>
  <si>
    <t>Customer_07338</t>
  </si>
  <si>
    <t>Customer_07339</t>
  </si>
  <si>
    <t>Customer_07341</t>
  </si>
  <si>
    <t>Customer_07342</t>
  </si>
  <si>
    <t>Customer_07343</t>
  </si>
  <si>
    <t>Customer_07344</t>
  </si>
  <si>
    <t>Customer_07346</t>
  </si>
  <si>
    <t>Customer_07348</t>
  </si>
  <si>
    <t>Customer_07349</t>
  </si>
  <si>
    <t>Customer_07351</t>
  </si>
  <si>
    <t>Customer_07352</t>
  </si>
  <si>
    <t>Customer_07354</t>
  </si>
  <si>
    <t>Customer_07355</t>
  </si>
  <si>
    <t>Customer_07356</t>
  </si>
  <si>
    <t>Customer_07357</t>
  </si>
  <si>
    <t>Customer_07358</t>
  </si>
  <si>
    <t>Customer_07359</t>
  </si>
  <si>
    <t>Customer_07360</t>
  </si>
  <si>
    <t>Customer_07362</t>
  </si>
  <si>
    <t>Customer_07364</t>
  </si>
  <si>
    <t>Customer_07365</t>
  </si>
  <si>
    <t>Customer_07366</t>
  </si>
  <si>
    <t>Customer_07367</t>
  </si>
  <si>
    <t>Customer_07370</t>
  </si>
  <si>
    <t>Customer_07371</t>
  </si>
  <si>
    <t>Customer_07372</t>
  </si>
  <si>
    <t>Customer_07375</t>
  </si>
  <si>
    <t>Customer_07376</t>
  </si>
  <si>
    <t>Customer_07377</t>
  </si>
  <si>
    <t>Customer_07379</t>
  </si>
  <si>
    <t>Customer_07381</t>
  </si>
  <si>
    <t>Customer_07383</t>
  </si>
  <si>
    <t>Customer_07384</t>
  </si>
  <si>
    <t>Customer_07385</t>
  </si>
  <si>
    <t>Customer_07386</t>
  </si>
  <si>
    <t>Customer_07388</t>
  </si>
  <si>
    <t>Customer_07389</t>
  </si>
  <si>
    <t>Customer_07390</t>
  </si>
  <si>
    <t>Customer_07392</t>
  </si>
  <si>
    <t>Customer_07393</t>
  </si>
  <si>
    <t>Customer_07394</t>
  </si>
  <si>
    <t>Customer_07397</t>
  </si>
  <si>
    <t>Customer_07398</t>
  </si>
  <si>
    <t>Customer_07400</t>
  </si>
  <si>
    <t>Customer_07402</t>
  </si>
  <si>
    <t>Customer_07403</t>
  </si>
  <si>
    <t>Customer_07404</t>
  </si>
  <si>
    <t>Customer_07405</t>
  </si>
  <si>
    <t>Customer_07406</t>
  </si>
  <si>
    <t>Customer_07407</t>
  </si>
  <si>
    <t>Customer_07410</t>
  </si>
  <si>
    <t>Customer_07411</t>
  </si>
  <si>
    <t>Customer_07413</t>
  </si>
  <si>
    <t>Customer_07414</t>
  </si>
  <si>
    <t>Customer_07418</t>
  </si>
  <si>
    <t>Customer_07419</t>
  </si>
  <si>
    <t>Customer_07420</t>
  </si>
  <si>
    <t>Customer_07421</t>
  </si>
  <si>
    <t>Customer_07422</t>
  </si>
  <si>
    <t>Customer_07424</t>
  </si>
  <si>
    <t>Customer_07425</t>
  </si>
  <si>
    <t>Customer_07426</t>
  </si>
  <si>
    <t>Customer_07428</t>
  </si>
  <si>
    <t>Customer_07431</t>
  </si>
  <si>
    <t>Customer_07432</t>
  </si>
  <si>
    <t>Customer_07437</t>
  </si>
  <si>
    <t>Customer_07438</t>
  </si>
  <si>
    <t>Customer_07439</t>
  </si>
  <si>
    <t>Customer_07440</t>
  </si>
  <si>
    <t>Customer_07441</t>
  </si>
  <si>
    <t>Customer_07444</t>
  </si>
  <si>
    <t>Customer_07445</t>
  </si>
  <si>
    <t>Customer_07446</t>
  </si>
  <si>
    <t>Customer_07447</t>
  </si>
  <si>
    <t>Customer_07448</t>
  </si>
  <si>
    <t>Customer_07451</t>
  </si>
  <si>
    <t>Customer_07453</t>
  </si>
  <si>
    <t>Customer_07454</t>
  </si>
  <si>
    <t>Customer_07455</t>
  </si>
  <si>
    <t>Customer_07456</t>
  </si>
  <si>
    <t>Customer_07457</t>
  </si>
  <si>
    <t>Customer_07458</t>
  </si>
  <si>
    <t>Customer_07459</t>
  </si>
  <si>
    <t>Customer_07460</t>
  </si>
  <si>
    <t>Customer_07463</t>
  </si>
  <si>
    <t>Customer_07464</t>
  </si>
  <si>
    <t>Customer_07467</t>
  </si>
  <si>
    <t>Customer_07469</t>
  </si>
  <si>
    <t>Customer_07470</t>
  </si>
  <si>
    <t>Customer_07471</t>
  </si>
  <si>
    <t>Customer_07472</t>
  </si>
  <si>
    <t>Customer_07473</t>
  </si>
  <si>
    <t>Customer_07476</t>
  </si>
  <si>
    <t>Customer_07477</t>
  </si>
  <si>
    <t>Customer_07478</t>
  </si>
  <si>
    <t>Customer_07479</t>
  </si>
  <si>
    <t>Customer_07480</t>
  </si>
  <si>
    <t>Customer_07481</t>
  </si>
  <si>
    <t>Customer_07482</t>
  </si>
  <si>
    <t>Customer_07483</t>
  </si>
  <si>
    <t>Customer_07484</t>
  </si>
  <si>
    <t>Customer_07485</t>
  </si>
  <si>
    <t>Customer_07486</t>
  </si>
  <si>
    <t>Customer_07487</t>
  </si>
  <si>
    <t>Customer_07488</t>
  </si>
  <si>
    <t>Customer_07489</t>
  </si>
  <si>
    <t>Customer_07490</t>
  </si>
  <si>
    <t>Customer_07491</t>
  </si>
  <si>
    <t>Customer_07492</t>
  </si>
  <si>
    <t>Customer_07493</t>
  </si>
  <si>
    <t>Customer_07494</t>
  </si>
  <si>
    <t>Customer_07496</t>
  </si>
  <si>
    <t>Customer_07497</t>
  </si>
  <si>
    <t>Customer_07499</t>
  </si>
  <si>
    <t>Customer_07500</t>
  </si>
  <si>
    <t>Customer_07501</t>
  </si>
  <si>
    <t>Customer_07502</t>
  </si>
  <si>
    <t>Customer_07504</t>
  </si>
  <si>
    <t>Customer_07505</t>
  </si>
  <si>
    <t>Customer_07507</t>
  </si>
  <si>
    <t>Customer_07508</t>
  </si>
  <si>
    <t>Customer_07510</t>
  </si>
  <si>
    <t>Customer_07514</t>
  </si>
  <si>
    <t>Customer_07515</t>
  </si>
  <si>
    <t>Customer_07517</t>
  </si>
  <si>
    <t>Customer_07519</t>
  </si>
  <si>
    <t>Customer_07520</t>
  </si>
  <si>
    <t>Customer_07521</t>
  </si>
  <si>
    <t>Customer_07523</t>
  </si>
  <si>
    <t>Customer_07525</t>
  </si>
  <si>
    <t>Customer_07526</t>
  </si>
  <si>
    <t>Customer_07527</t>
  </si>
  <si>
    <t>Customer_07528</t>
  </si>
  <si>
    <t>Customer_07529</t>
  </si>
  <si>
    <t>Customer_07530</t>
  </si>
  <si>
    <t>Customer_07531</t>
  </si>
  <si>
    <t>Customer_07532</t>
  </si>
  <si>
    <t>Customer_07533</t>
  </si>
  <si>
    <t>Customer_07534</t>
  </si>
  <si>
    <t>Customer_07535</t>
  </si>
  <si>
    <t>Customer_07538</t>
  </si>
  <si>
    <t>Customer_07540</t>
  </si>
  <si>
    <t>Customer_07542</t>
  </si>
  <si>
    <t>Customer_07544</t>
  </si>
  <si>
    <t>Customer_07545</t>
  </si>
  <si>
    <t>Customer_07546</t>
  </si>
  <si>
    <t>Customer_07547</t>
  </si>
  <si>
    <t>Customer_07548</t>
  </si>
  <si>
    <t>Customer_07549</t>
  </si>
  <si>
    <t>Customer_07550</t>
  </si>
  <si>
    <t>Customer_07551</t>
  </si>
  <si>
    <t>Customer_07553</t>
  </si>
  <si>
    <t>Customer_07554</t>
  </si>
  <si>
    <t>Customer_07556</t>
  </si>
  <si>
    <t>Customer_07559</t>
  </si>
  <si>
    <t>Customer_07561</t>
  </si>
  <si>
    <t>Customer_07562</t>
  </si>
  <si>
    <t>Customer_07563</t>
  </si>
  <si>
    <t>Customer_07564</t>
  </si>
  <si>
    <t>Customer_07565</t>
  </si>
  <si>
    <t>Customer_07566</t>
  </si>
  <si>
    <t>Customer_07567</t>
  </si>
  <si>
    <t>Customer_07568</t>
  </si>
  <si>
    <t>Customer_07569</t>
  </si>
  <si>
    <t>Customer_07570</t>
  </si>
  <si>
    <t>Customer_07573</t>
  </si>
  <si>
    <t>Customer_07574</t>
  </si>
  <si>
    <t>Customer_07577</t>
  </si>
  <si>
    <t>Customer_07578</t>
  </si>
  <si>
    <t>Customer_07579</t>
  </si>
  <si>
    <t>Customer_07580</t>
  </si>
  <si>
    <t>Customer_07581</t>
  </si>
  <si>
    <t>Customer_07583</t>
  </si>
  <si>
    <t>Customer_07584</t>
  </si>
  <si>
    <t>Customer_07585</t>
  </si>
  <si>
    <t>Customer_07586</t>
  </si>
  <si>
    <t>Customer_07587</t>
  </si>
  <si>
    <t>Customer_07589</t>
  </si>
  <si>
    <t>Customer_07590</t>
  </si>
  <si>
    <t>Customer_07592</t>
  </si>
  <si>
    <t>Customer_07593</t>
  </si>
  <si>
    <t>Customer_07596</t>
  </si>
  <si>
    <t>Customer_07597</t>
  </si>
  <si>
    <t>Customer_07598</t>
  </si>
  <si>
    <t>Customer_07599</t>
  </si>
  <si>
    <t>Customer_07600</t>
  </si>
  <si>
    <t>Customer_07603</t>
  </si>
  <si>
    <t>Customer_07604</t>
  </si>
  <si>
    <t>Customer_07605</t>
  </si>
  <si>
    <t>Customer_07606</t>
  </si>
  <si>
    <t>Customer_07607</t>
  </si>
  <si>
    <t>Customer_07608</t>
  </si>
  <si>
    <t>Customer_07611</t>
  </si>
  <si>
    <t>Customer_07612</t>
  </si>
  <si>
    <t>Customer_07614</t>
  </si>
  <si>
    <t>Customer_07615</t>
  </si>
  <si>
    <t>Customer_07616</t>
  </si>
  <si>
    <t>Customer_07618</t>
  </si>
  <si>
    <t>Customer_07620</t>
  </si>
  <si>
    <t>Customer_07621</t>
  </si>
  <si>
    <t>Customer_07622</t>
  </si>
  <si>
    <t>Customer_07624</t>
  </si>
  <si>
    <t>Customer_07625</t>
  </si>
  <si>
    <t>Customer_07627</t>
  </si>
  <si>
    <t>Customer_07629</t>
  </si>
  <si>
    <t>Customer_07630</t>
  </si>
  <si>
    <t>Customer_07632</t>
  </si>
  <si>
    <t>Customer_07633</t>
  </si>
  <si>
    <t>Customer_07634</t>
  </si>
  <si>
    <t>Customer_07635</t>
  </si>
  <si>
    <t>Customer_07638</t>
  </si>
  <si>
    <t>Customer_07639</t>
  </si>
  <si>
    <t>Customer_07640</t>
  </si>
  <si>
    <t>Customer_07642</t>
  </si>
  <si>
    <t>Customer_07643</t>
  </si>
  <si>
    <t>Customer_07644</t>
  </si>
  <si>
    <t>Customer_07645</t>
  </si>
  <si>
    <t>Customer_07647</t>
  </si>
  <si>
    <t>Customer_07648</t>
  </si>
  <si>
    <t>Customer_07649</t>
  </si>
  <si>
    <t>Customer_07650</t>
  </si>
  <si>
    <t>Customer_07651</t>
  </si>
  <si>
    <t>Customer_07652</t>
  </si>
  <si>
    <t>Customer_07653</t>
  </si>
  <si>
    <t>Customer_07656</t>
  </si>
  <si>
    <t>Customer_07657</t>
  </si>
  <si>
    <t>Customer_07658</t>
  </si>
  <si>
    <t>Customer_07659</t>
  </si>
  <si>
    <t>Customer_07661</t>
  </si>
  <si>
    <t>Customer_07662</t>
  </si>
  <si>
    <t>Customer_07663</t>
  </si>
  <si>
    <t>Customer_07664</t>
  </si>
  <si>
    <t>Customer_07666</t>
  </si>
  <si>
    <t>Customer_07668</t>
  </si>
  <si>
    <t>Customer_07669</t>
  </si>
  <si>
    <t>Customer_07670</t>
  </si>
  <si>
    <t>Customer_07673</t>
  </si>
  <si>
    <t>Customer_07675</t>
  </si>
  <si>
    <t>Customer_07678</t>
  </si>
  <si>
    <t>Customer_07679</t>
  </si>
  <si>
    <t>Customer_07680</t>
  </si>
  <si>
    <t>Customer_07682</t>
  </si>
  <si>
    <t>Customer_07683</t>
  </si>
  <si>
    <t>Customer_07684</t>
  </si>
  <si>
    <t>Customer_07685</t>
  </si>
  <si>
    <t>Customer_07687</t>
  </si>
  <si>
    <t>Customer_07688</t>
  </si>
  <si>
    <t>Customer_07689</t>
  </si>
  <si>
    <t>Customer_07691</t>
  </si>
  <si>
    <t>Customer_07693</t>
  </si>
  <si>
    <t>Customer_07695</t>
  </si>
  <si>
    <t>Customer_07696</t>
  </si>
  <si>
    <t>Customer_07697</t>
  </si>
  <si>
    <t>Customer_07699</t>
  </si>
  <si>
    <t>Customer_07701</t>
  </si>
  <si>
    <t>Customer_07703</t>
  </si>
  <si>
    <t>Customer_07704</t>
  </si>
  <si>
    <t>Customer_07705</t>
  </si>
  <si>
    <t>Customer_07707</t>
  </si>
  <si>
    <t>Customer_07708</t>
  </si>
  <si>
    <t>Customer_07710</t>
  </si>
  <si>
    <t>Customer_07713</t>
  </si>
  <si>
    <t>Customer_07714</t>
  </si>
  <si>
    <t>Customer_07715</t>
  </si>
  <si>
    <t>Customer_07716</t>
  </si>
  <si>
    <t>Customer_07719</t>
  </si>
  <si>
    <t>Customer_07720</t>
  </si>
  <si>
    <t>Customer_07722</t>
  </si>
  <si>
    <t>Customer_07723</t>
  </si>
  <si>
    <t>Customer_07725</t>
  </si>
  <si>
    <t>Customer_07726</t>
  </si>
  <si>
    <t>Customer_07727</t>
  </si>
  <si>
    <t>Customer_07728</t>
  </si>
  <si>
    <t>Customer_07729</t>
  </si>
  <si>
    <t>Customer_07730</t>
  </si>
  <si>
    <t>Customer_07731</t>
  </si>
  <si>
    <t>Customer_07733</t>
  </si>
  <si>
    <t>Customer_07734</t>
  </si>
  <si>
    <t>Customer_07735</t>
  </si>
  <si>
    <t>Customer_07736</t>
  </si>
  <si>
    <t>Customer_07737</t>
  </si>
  <si>
    <t>Customer_07738</t>
  </si>
  <si>
    <t>Customer_07739</t>
  </si>
  <si>
    <t>Customer_07740</t>
  </si>
  <si>
    <t>Customer_07741</t>
  </si>
  <si>
    <t>Customer_07742</t>
  </si>
  <si>
    <t>Customer_07747</t>
  </si>
  <si>
    <t>Customer_07748</t>
  </si>
  <si>
    <t>Customer_07749</t>
  </si>
  <si>
    <t>Customer_07750</t>
  </si>
  <si>
    <t>Customer_07751</t>
  </si>
  <si>
    <t>Customer_07752</t>
  </si>
  <si>
    <t>Customer_07753</t>
  </si>
  <si>
    <t>Customer_07754</t>
  </si>
  <si>
    <t>Customer_07755</t>
  </si>
  <si>
    <t>Customer_07756</t>
  </si>
  <si>
    <t>Customer_07757</t>
  </si>
  <si>
    <t>Customer_07759</t>
  </si>
  <si>
    <t>Customer_07760</t>
  </si>
  <si>
    <t>Customer_07761</t>
  </si>
  <si>
    <t>Customer_07763</t>
  </si>
  <si>
    <t>Customer_07764</t>
  </si>
  <si>
    <t>Customer_07765</t>
  </si>
  <si>
    <t>Customer_07766</t>
  </si>
  <si>
    <t>Customer_07767</t>
  </si>
  <si>
    <t>Customer_07768</t>
  </si>
  <si>
    <t>Customer_07770</t>
  </si>
  <si>
    <t>Customer_07771</t>
  </si>
  <si>
    <t>Customer_07773</t>
  </si>
  <si>
    <t>Customer_07774</t>
  </si>
  <si>
    <t>Customer_07775</t>
  </si>
  <si>
    <t>Customer_07776</t>
  </si>
  <si>
    <t>Customer_07777</t>
  </si>
  <si>
    <t>Customer_07778</t>
  </si>
  <si>
    <t>Customer_07780</t>
  </si>
  <si>
    <t>Customer_07781</t>
  </si>
  <si>
    <t>Customer_07783</t>
  </si>
  <si>
    <t>Customer_07784</t>
  </si>
  <si>
    <t>Customer_07785</t>
  </si>
  <si>
    <t>Customer_07786</t>
  </si>
  <si>
    <t>Customer_07787</t>
  </si>
  <si>
    <t>Customer_07789</t>
  </si>
  <si>
    <t>Customer_07791</t>
  </si>
  <si>
    <t>Customer_07792</t>
  </si>
  <si>
    <t>Customer_07794</t>
  </si>
  <si>
    <t>Customer_07795</t>
  </si>
  <si>
    <t>Customer_07796</t>
  </si>
  <si>
    <t>Customer_07798</t>
  </si>
  <si>
    <t>Customer_07799</t>
  </si>
  <si>
    <t>Customer_07800</t>
  </si>
  <si>
    <t>Customer_07804</t>
  </si>
  <si>
    <t>Customer_07805</t>
  </si>
  <si>
    <t>Customer_07806</t>
  </si>
  <si>
    <t>Customer_07807</t>
  </si>
  <si>
    <t>Customer_07808</t>
  </si>
  <si>
    <t>Customer_07810</t>
  </si>
  <si>
    <t>Customer_07811</t>
  </si>
  <si>
    <t>Customer_07813</t>
  </si>
  <si>
    <t>Customer_07814</t>
  </si>
  <si>
    <t>Customer_07815</t>
  </si>
  <si>
    <t>Customer_07816</t>
  </si>
  <si>
    <t>Customer_07818</t>
  </si>
  <si>
    <t>Customer_07819</t>
  </si>
  <si>
    <t>Customer_07820</t>
  </si>
  <si>
    <t>Customer_07823</t>
  </si>
  <si>
    <t>Customer_07824</t>
  </si>
  <si>
    <t>Customer_07826</t>
  </si>
  <si>
    <t>Customer_07827</t>
  </si>
  <si>
    <t>Customer_07828</t>
  </si>
  <si>
    <t>Customer_07829</t>
  </si>
  <si>
    <t>Customer_07831</t>
  </si>
  <si>
    <t>Customer_07832</t>
  </si>
  <si>
    <t>Customer_07833</t>
  </si>
  <si>
    <t>Customer_07835</t>
  </si>
  <si>
    <t>Customer_07838</t>
  </si>
  <si>
    <t>Customer_07839</t>
  </si>
  <si>
    <t>Customer_07842</t>
  </si>
  <si>
    <t>Customer_07843</t>
  </si>
  <si>
    <t>Customer_07844</t>
  </si>
  <si>
    <t>Customer_07846</t>
  </si>
  <si>
    <t>Customer_07851</t>
  </si>
  <si>
    <t>Customer_07852</t>
  </si>
  <si>
    <t>Customer_07853</t>
  </si>
  <si>
    <t>Customer_07854</t>
  </si>
  <si>
    <t>Customer_07855</t>
  </si>
  <si>
    <t>Customer_07856</t>
  </si>
  <si>
    <t>Customer_07858</t>
  </si>
  <si>
    <t>Customer_07860</t>
  </si>
  <si>
    <t>Customer_07861</t>
  </si>
  <si>
    <t>Customer_07862</t>
  </si>
  <si>
    <t>Customer_07863</t>
  </si>
  <si>
    <t>Customer_07864</t>
  </si>
  <si>
    <t>Customer_07866</t>
  </si>
  <si>
    <t>Customer_07869</t>
  </si>
  <si>
    <t>Customer_07870</t>
  </si>
  <si>
    <t>Customer_07871</t>
  </si>
  <si>
    <t>Customer_07873</t>
  </si>
  <si>
    <t>Customer_07878</t>
  </si>
  <si>
    <t>Customer_07880</t>
  </si>
  <si>
    <t>Customer_07881</t>
  </si>
  <si>
    <t>Customer_07883</t>
  </si>
  <si>
    <t>Customer_07885</t>
  </si>
  <si>
    <t>Customer_07886</t>
  </si>
  <si>
    <t>Customer_07888</t>
  </si>
  <si>
    <t>Customer_07891</t>
  </si>
  <si>
    <t>Customer_07892</t>
  </si>
  <si>
    <t>Customer_07893</t>
  </si>
  <si>
    <t>Customer_07894</t>
  </si>
  <si>
    <t>Customer_07897</t>
  </si>
  <si>
    <t>Customer_07901</t>
  </si>
  <si>
    <t>Customer_07902</t>
  </si>
  <si>
    <t>Customer_07904</t>
  </si>
  <si>
    <t>Customer_07906</t>
  </si>
  <si>
    <t>Customer_07907</t>
  </si>
  <si>
    <t>Customer_07910</t>
  </si>
  <si>
    <t>Customer_07911</t>
  </si>
  <si>
    <t>Customer_07912</t>
  </si>
  <si>
    <t>Customer_07914</t>
  </si>
  <si>
    <t>Customer_07915</t>
  </si>
  <si>
    <t>Customer_07918</t>
  </si>
  <si>
    <t>Customer_07919</t>
  </si>
  <si>
    <t>Customer_07920</t>
  </si>
  <si>
    <t>Customer_07921</t>
  </si>
  <si>
    <t>Customer_07922</t>
  </si>
  <si>
    <t>Customer_07923</t>
  </si>
  <si>
    <t>Customer_07926</t>
  </si>
  <si>
    <t>Customer_07927</t>
  </si>
  <si>
    <t>Customer_07929</t>
  </si>
  <si>
    <t>Customer_07930</t>
  </si>
  <si>
    <t>Customer_07931</t>
  </si>
  <si>
    <t>Customer_07932</t>
  </si>
  <si>
    <t>Customer_07935</t>
  </si>
  <si>
    <t>Customer_07936</t>
  </si>
  <si>
    <t>Customer_07937</t>
  </si>
  <si>
    <t>Customer_07938</t>
  </si>
  <si>
    <t>Customer_07940</t>
  </si>
  <si>
    <t>Customer_07941</t>
  </si>
  <si>
    <t>Customer_07946</t>
  </si>
  <si>
    <t>Customer_07947</t>
  </si>
  <si>
    <t>Customer_07949</t>
  </si>
  <si>
    <t>Customer_07951</t>
  </si>
  <si>
    <t>Customer_07952</t>
  </si>
  <si>
    <t>Customer_07953</t>
  </si>
  <si>
    <t>Customer_07955</t>
  </si>
  <si>
    <t>Customer_07956</t>
  </si>
  <si>
    <t>Customer_07957</t>
  </si>
  <si>
    <t>Customer_07958</t>
  </si>
  <si>
    <t>Customer_07959</t>
  </si>
  <si>
    <t>Customer_07960</t>
  </si>
  <si>
    <t>Customer_07961</t>
  </si>
  <si>
    <t>Customer_07962</t>
  </si>
  <si>
    <t>Customer_07963</t>
  </si>
  <si>
    <t>Customer_07964</t>
  </si>
  <si>
    <t>Customer_07966</t>
  </si>
  <si>
    <t>Customer_07967</t>
  </si>
  <si>
    <t>Customer_07968</t>
  </si>
  <si>
    <t>Customer_07969</t>
  </si>
  <si>
    <t>Customer_07971</t>
  </si>
  <si>
    <t>Customer_07973</t>
  </si>
  <si>
    <t>Customer_07975</t>
  </si>
  <si>
    <t>Customer_07976</t>
  </si>
  <si>
    <t>Customer_07977</t>
  </si>
  <si>
    <t>Customer_07978</t>
  </si>
  <si>
    <t>Customer_07979</t>
  </si>
  <si>
    <t>Customer_07982</t>
  </si>
  <si>
    <t>Customer_07984</t>
  </si>
  <si>
    <t>Customer_07985</t>
  </si>
  <si>
    <t>Customer_07986</t>
  </si>
  <si>
    <t>Customer_07989</t>
  </si>
  <si>
    <t>Customer_07990</t>
  </si>
  <si>
    <t>Customer_07991</t>
  </si>
  <si>
    <t>Customer_07993</t>
  </si>
  <si>
    <t>Customer_07994</t>
  </si>
  <si>
    <t>Customer_07995</t>
  </si>
  <si>
    <t>Customer_07996</t>
  </si>
  <si>
    <t>Customer_07997</t>
  </si>
  <si>
    <t>Customer_08004</t>
  </si>
  <si>
    <t>Customer_08005</t>
  </si>
  <si>
    <t>Customer_08009</t>
  </si>
  <si>
    <t>Customer_08010</t>
  </si>
  <si>
    <t>Customer_08011</t>
  </si>
  <si>
    <t>Customer_08012</t>
  </si>
  <si>
    <t>Customer_08015</t>
  </si>
  <si>
    <t>Customer_08016</t>
  </si>
  <si>
    <t>Customer_08017</t>
  </si>
  <si>
    <t>Customer_08018</t>
  </si>
  <si>
    <t>Customer_08019</t>
  </si>
  <si>
    <t>Customer_08021</t>
  </si>
  <si>
    <t>Customer_08022</t>
  </si>
  <si>
    <t>Customer_08023</t>
  </si>
  <si>
    <t>Customer_08024</t>
  </si>
  <si>
    <t>Customer_08025</t>
  </si>
  <si>
    <t>Customer_08028</t>
  </si>
  <si>
    <t>Customer_08030</t>
  </si>
  <si>
    <t>Customer_08031</t>
  </si>
  <si>
    <t>Customer_08032</t>
  </si>
  <si>
    <t>Customer_08033</t>
  </si>
  <si>
    <t>Customer_08034</t>
  </si>
  <si>
    <t>Customer_08035</t>
  </si>
  <si>
    <t>Customer_08036</t>
  </si>
  <si>
    <t>Customer_08037</t>
  </si>
  <si>
    <t>Customer_08039</t>
  </si>
  <si>
    <t>Customer_08040</t>
  </si>
  <si>
    <t>Customer_08042</t>
  </si>
  <si>
    <t>Customer_08043</t>
  </si>
  <si>
    <t>Customer_08045</t>
  </si>
  <si>
    <t>Customer_08046</t>
  </si>
  <si>
    <t>Customer_08048</t>
  </si>
  <si>
    <t>Customer_08049</t>
  </si>
  <si>
    <t>Customer_08050</t>
  </si>
  <si>
    <t>Customer_08054</t>
  </si>
  <si>
    <t>Customer_08055</t>
  </si>
  <si>
    <t>Customer_08056</t>
  </si>
  <si>
    <t>Customer_08059</t>
  </si>
  <si>
    <t>Customer_08062</t>
  </si>
  <si>
    <t>Customer_08063</t>
  </si>
  <si>
    <t>Customer_08064</t>
  </si>
  <si>
    <t>Customer_08067</t>
  </si>
  <si>
    <t>Customer_08070</t>
  </si>
  <si>
    <t>Customer_08071</t>
  </si>
  <si>
    <t>Customer_08072</t>
  </si>
  <si>
    <t>Customer_08073</t>
  </si>
  <si>
    <t>Customer_08074</t>
  </si>
  <si>
    <t>Customer_08076</t>
  </si>
  <si>
    <t>Customer_08077</t>
  </si>
  <si>
    <t>Customer_08079</t>
  </si>
  <si>
    <t>Customer_08080</t>
  </si>
  <si>
    <t>Customer_08081</t>
  </si>
  <si>
    <t>Customer_08083</t>
  </si>
  <si>
    <t>Customer_08084</t>
  </si>
  <si>
    <t>Customer_08085</t>
  </si>
  <si>
    <t>Customer_08086</t>
  </si>
  <si>
    <t>Customer_08088</t>
  </si>
  <si>
    <t>Customer_08090</t>
  </si>
  <si>
    <t>Customer_08091</t>
  </si>
  <si>
    <t>Customer_08092</t>
  </si>
  <si>
    <t>Customer_08093</t>
  </si>
  <si>
    <t>Customer_08095</t>
  </si>
  <si>
    <t>Customer_08097</t>
  </si>
  <si>
    <t>Customer_08099</t>
  </si>
  <si>
    <t>Customer_08102</t>
  </si>
  <si>
    <t>Customer_08103</t>
  </si>
  <si>
    <t>Customer_08104</t>
  </si>
  <si>
    <t>Customer_08105</t>
  </si>
  <si>
    <t>Customer_08107</t>
  </si>
  <si>
    <t>Customer_08108</t>
  </si>
  <si>
    <t>Customer_08111</t>
  </si>
  <si>
    <t>Customer_08112</t>
  </si>
  <si>
    <t>Customer_08113</t>
  </si>
  <si>
    <t>Customer_08114</t>
  </si>
  <si>
    <t>Customer_08115</t>
  </si>
  <si>
    <t>Customer_08117</t>
  </si>
  <si>
    <t>Customer_08118</t>
  </si>
  <si>
    <t>Customer_08120</t>
  </si>
  <si>
    <t>Customer_08121</t>
  </si>
  <si>
    <t>Customer_08122</t>
  </si>
  <si>
    <t>Customer_08123</t>
  </si>
  <si>
    <t>Customer_08124</t>
  </si>
  <si>
    <t>Customer_08125</t>
  </si>
  <si>
    <t>Customer_08127</t>
  </si>
  <si>
    <t>Customer_08128</t>
  </si>
  <si>
    <t>Customer_08131</t>
  </si>
  <si>
    <t>Customer_08132</t>
  </si>
  <si>
    <t>Customer_08133</t>
  </si>
  <si>
    <t>Customer_08135</t>
  </si>
  <si>
    <t>Customer_08136</t>
  </si>
  <si>
    <t>Customer_08139</t>
  </si>
  <si>
    <t>Customer_08140</t>
  </si>
  <si>
    <t>Customer_08141</t>
  </si>
  <si>
    <t>Customer_08143</t>
  </si>
  <si>
    <t>Customer_08145</t>
  </si>
  <si>
    <t>Customer_08146</t>
  </si>
  <si>
    <t>Customer_08147</t>
  </si>
  <si>
    <t>Customer_08148</t>
  </si>
  <si>
    <t>Customer_08149</t>
  </si>
  <si>
    <t>Customer_08150</t>
  </si>
  <si>
    <t>Customer_08151</t>
  </si>
  <si>
    <t>Customer_08152</t>
  </si>
  <si>
    <t>Customer_08154</t>
  </si>
  <si>
    <t>Customer_08155</t>
  </si>
  <si>
    <t>Customer_08157</t>
  </si>
  <si>
    <t>Customer_08158</t>
  </si>
  <si>
    <t>Customer_08159</t>
  </si>
  <si>
    <t>Customer_08160</t>
  </si>
  <si>
    <t>Customer_08162</t>
  </si>
  <si>
    <t>Customer_08163</t>
  </si>
  <si>
    <t>Customer_08167</t>
  </si>
  <si>
    <t>Customer_08168</t>
  </si>
  <si>
    <t>Customer_08169</t>
  </si>
  <si>
    <t>Customer_08170</t>
  </si>
  <si>
    <t>Customer_08171</t>
  </si>
  <si>
    <t>Customer_08172</t>
  </si>
  <si>
    <t>Customer_08174</t>
  </si>
  <si>
    <t>Customer_08177</t>
  </si>
  <si>
    <t>Customer_08178</t>
  </si>
  <si>
    <t>Customer_08179</t>
  </si>
  <si>
    <t>Customer_08180</t>
  </si>
  <si>
    <t>Customer_08182</t>
  </si>
  <si>
    <t>Customer_08183</t>
  </si>
  <si>
    <t>Customer_08186</t>
  </si>
  <si>
    <t>Customer_08187</t>
  </si>
  <si>
    <t>Customer_08188</t>
  </si>
  <si>
    <t>Customer_08189</t>
  </si>
  <si>
    <t>Customer_08190</t>
  </si>
  <si>
    <t>Customer_08191</t>
  </si>
  <si>
    <t>Customer_08192</t>
  </si>
  <si>
    <t>Customer_08193</t>
  </si>
  <si>
    <t>Customer_08194</t>
  </si>
  <si>
    <t>Customer_08195</t>
  </si>
  <si>
    <t>Customer_08196</t>
  </si>
  <si>
    <t>Customer_08197</t>
  </si>
  <si>
    <t>Customer_08198</t>
  </si>
  <si>
    <t>Customer_08201</t>
  </si>
  <si>
    <t>Customer_08202</t>
  </si>
  <si>
    <t>Customer_08203</t>
  </si>
  <si>
    <t>Customer_08204</t>
  </si>
  <si>
    <t>Customer_08205</t>
  </si>
  <si>
    <t>Customer_08206</t>
  </si>
  <si>
    <t>Customer_08207</t>
  </si>
  <si>
    <t>Customer_08208</t>
  </si>
  <si>
    <t>Customer_08209</t>
  </si>
  <si>
    <t>Customer_08211</t>
  </si>
  <si>
    <t>Customer_08212</t>
  </si>
  <si>
    <t>Customer_08213</t>
  </si>
  <si>
    <t>Customer_08214</t>
  </si>
  <si>
    <t>Customer_08217</t>
  </si>
  <si>
    <t>Customer_08218</t>
  </si>
  <si>
    <t>Customer_08220</t>
  </si>
  <si>
    <t>Customer_08221</t>
  </si>
  <si>
    <t>Customer_08222</t>
  </si>
  <si>
    <t>Customer_08223</t>
  </si>
  <si>
    <t>Customer_08224</t>
  </si>
  <si>
    <t>Customer_08225</t>
  </si>
  <si>
    <t>Customer_08227</t>
  </si>
  <si>
    <t>Customer_08228</t>
  </si>
  <si>
    <t>Customer_08229</t>
  </si>
  <si>
    <t>Customer_08232</t>
  </si>
  <si>
    <t>Customer_08234</t>
  </si>
  <si>
    <t>Customer_08235</t>
  </si>
  <si>
    <t>Customer_08236</t>
  </si>
  <si>
    <t>Customer_08237</t>
  </si>
  <si>
    <t>Customer_08241</t>
  </si>
  <si>
    <t>Customer_08242</t>
  </si>
  <si>
    <t>Customer_08243</t>
  </si>
  <si>
    <t>Customer_08245</t>
  </si>
  <si>
    <t>Customer_08247</t>
  </si>
  <si>
    <t>Customer_08249</t>
  </si>
  <si>
    <t>Customer_08250</t>
  </si>
  <si>
    <t>Customer_08251</t>
  </si>
  <si>
    <t>Customer_08252</t>
  </si>
  <si>
    <t>Customer_08253</t>
  </si>
  <si>
    <t>Customer_08254</t>
  </si>
  <si>
    <t>Customer_08255</t>
  </si>
  <si>
    <t>Customer_08257</t>
  </si>
  <si>
    <t>Customer_08259</t>
  </si>
  <si>
    <t>Customer_08261</t>
  </si>
  <si>
    <t>Customer_08262</t>
  </si>
  <si>
    <t>Customer_08263</t>
  </si>
  <si>
    <t>Customer_08265</t>
  </si>
  <si>
    <t>Customer_08267</t>
  </si>
  <si>
    <t>Customer_08268</t>
  </si>
  <si>
    <t>Customer_08269</t>
  </si>
  <si>
    <t>Customer_08270</t>
  </si>
  <si>
    <t>Customer_08271</t>
  </si>
  <si>
    <t>Customer_08274</t>
  </si>
  <si>
    <t>Customer_08276</t>
  </si>
  <si>
    <t>Customer_08278</t>
  </si>
  <si>
    <t>Customer_08279</t>
  </si>
  <si>
    <t>Customer_08280</t>
  </si>
  <si>
    <t>Customer_08282</t>
  </si>
  <si>
    <t>Customer_08283</t>
  </si>
  <si>
    <t>Customer_08284</t>
  </si>
  <si>
    <t>Customer_08285</t>
  </si>
  <si>
    <t>Customer_08287</t>
  </si>
  <si>
    <t>Customer_08288</t>
  </si>
  <si>
    <t>Customer_08290</t>
  </si>
  <si>
    <t>Customer_08291</t>
  </si>
  <si>
    <t>Customer_08292</t>
  </si>
  <si>
    <t>Customer_08293</t>
  </si>
  <si>
    <t>Customer_08296</t>
  </si>
  <si>
    <t>Customer_08297</t>
  </si>
  <si>
    <t>Customer_08298</t>
  </si>
  <si>
    <t>Customer_08300</t>
  </si>
  <si>
    <t>Customer_08302</t>
  </si>
  <si>
    <t>Customer_08303</t>
  </si>
  <si>
    <t>Customer_08304</t>
  </si>
  <si>
    <t>Customer_08305</t>
  </si>
  <si>
    <t>Customer_08306</t>
  </si>
  <si>
    <t>Customer_08307</t>
  </si>
  <si>
    <t>Customer_08310</t>
  </si>
  <si>
    <t>Customer_08311</t>
  </si>
  <si>
    <t>Customer_08312</t>
  </si>
  <si>
    <t>Customer_08313</t>
  </si>
  <si>
    <t>Customer_08315</t>
  </si>
  <si>
    <t>Customer_08317</t>
  </si>
  <si>
    <t>Customer_08318</t>
  </si>
  <si>
    <t>Customer_08319</t>
  </si>
  <si>
    <t>Customer_08321</t>
  </si>
  <si>
    <t>Customer_08322</t>
  </si>
  <si>
    <t>Customer_08323</t>
  </si>
  <si>
    <t>Customer_08324</t>
  </si>
  <si>
    <t>Customer_08325</t>
  </si>
  <si>
    <t>Customer_08326</t>
  </si>
  <si>
    <t>Customer_08327</t>
  </si>
  <si>
    <t>Customer_08328</t>
  </si>
  <si>
    <t>Customer_08329</t>
  </si>
  <si>
    <t>Customer_08330</t>
  </si>
  <si>
    <t>Customer_08333</t>
  </si>
  <si>
    <t>Customer_08335</t>
  </si>
  <si>
    <t>Customer_08336</t>
  </si>
  <si>
    <t>Customer_08337</t>
  </si>
  <si>
    <t>Customer_08338</t>
  </si>
  <si>
    <t>Customer_08339</t>
  </si>
  <si>
    <t>Customer_08340</t>
  </si>
  <si>
    <t>Customer_08341</t>
  </si>
  <si>
    <t>Customer_08342</t>
  </si>
  <si>
    <t>Customer_08343</t>
  </si>
  <si>
    <t>Customer_08344</t>
  </si>
  <si>
    <t>Customer_08347</t>
  </si>
  <si>
    <t>Customer_08348</t>
  </si>
  <si>
    <t>Customer_08349</t>
  </si>
  <si>
    <t>Customer_08352</t>
  </si>
  <si>
    <t>Customer_08356</t>
  </si>
  <si>
    <t>Customer_08357</t>
  </si>
  <si>
    <t>Customer_08358</t>
  </si>
  <si>
    <t>Customer_08359</t>
  </si>
  <si>
    <t>Customer_08361</t>
  </si>
  <si>
    <t>Customer_08364</t>
  </si>
  <si>
    <t>Customer_08365</t>
  </si>
  <si>
    <t>Customer_08366</t>
  </si>
  <si>
    <t>Customer_08368</t>
  </si>
  <si>
    <t>Customer_08369</t>
  </si>
  <si>
    <t>Customer_08376</t>
  </si>
  <si>
    <t>Customer_08379</t>
  </si>
  <si>
    <t>Customer_08380</t>
  </si>
  <si>
    <t>Customer_08381</t>
  </si>
  <si>
    <t>Customer_08382</t>
  </si>
  <si>
    <t>Customer_08383</t>
  </si>
  <si>
    <t>Customer_08384</t>
  </si>
  <si>
    <t>Customer_08385</t>
  </si>
  <si>
    <t>Customer_08386</t>
  </si>
  <si>
    <t>Customer_08387</t>
  </si>
  <si>
    <t>Customer_08388</t>
  </si>
  <si>
    <t>Customer_08390</t>
  </si>
  <si>
    <t>Customer_08391</t>
  </si>
  <si>
    <t>Customer_08392</t>
  </si>
  <si>
    <t>Customer_08393</t>
  </si>
  <si>
    <t>Customer_08396</t>
  </si>
  <si>
    <t>Customer_08398</t>
  </si>
  <si>
    <t>Customer_08401</t>
  </si>
  <si>
    <t>Customer_08402</t>
  </si>
  <si>
    <t>Customer_08403</t>
  </si>
  <si>
    <t>Customer_08405</t>
  </si>
  <si>
    <t>Customer_08406</t>
  </si>
  <si>
    <t>Customer_08407</t>
  </si>
  <si>
    <t>Customer_08408</t>
  </si>
  <si>
    <t>Customer_08411</t>
  </si>
  <si>
    <t>Customer_08412</t>
  </si>
  <si>
    <t>Customer_08413</t>
  </si>
  <si>
    <t>Customer_08414</t>
  </si>
  <si>
    <t>Customer_08416</t>
  </si>
  <si>
    <t>Customer_08420</t>
  </si>
  <si>
    <t>Customer_08421</t>
  </si>
  <si>
    <t>Customer_08423</t>
  </si>
  <si>
    <t>Customer_08424</t>
  </si>
  <si>
    <t>Customer_08425</t>
  </si>
  <si>
    <t>Customer_08426</t>
  </si>
  <si>
    <t>Customer_08429</t>
  </si>
  <si>
    <t>Customer_08430</t>
  </si>
  <si>
    <t>Customer_08433</t>
  </si>
  <si>
    <t>Customer_08434</t>
  </si>
  <si>
    <t>Customer_08436</t>
  </si>
  <si>
    <t>Customer_08437</t>
  </si>
  <si>
    <t>Customer_08438</t>
  </si>
  <si>
    <t>Customer_08439</t>
  </si>
  <si>
    <t>Customer_08440</t>
  </si>
  <si>
    <t>Customer_08441</t>
  </si>
  <si>
    <t>Customer_08442</t>
  </si>
  <si>
    <t>Customer_08444</t>
  </si>
  <si>
    <t>Customer_08445</t>
  </si>
  <si>
    <t>Customer_08446</t>
  </si>
  <si>
    <t>Customer_08447</t>
  </si>
  <si>
    <t>Customer_08449</t>
  </si>
  <si>
    <t>Customer_08450</t>
  </si>
  <si>
    <t>Customer_08451</t>
  </si>
  <si>
    <t>Customer_08452</t>
  </si>
  <si>
    <t>Customer_08453</t>
  </si>
  <si>
    <t>Customer_08454</t>
  </si>
  <si>
    <t>Customer_08455</t>
  </si>
  <si>
    <t>Customer_08456</t>
  </si>
  <si>
    <t>Customer_08460</t>
  </si>
  <si>
    <t>Customer_08461</t>
  </si>
  <si>
    <t>Customer_08462</t>
  </si>
  <si>
    <t>Customer_08465</t>
  </si>
  <si>
    <t>Customer_08469</t>
  </si>
  <si>
    <t>Customer_08470</t>
  </si>
  <si>
    <t>Customer_08471</t>
  </si>
  <si>
    <t>Customer_08474</t>
  </si>
  <si>
    <t>Customer_08476</t>
  </si>
  <si>
    <t>Customer_08477</t>
  </si>
  <si>
    <t>Customer_08478</t>
  </si>
  <si>
    <t>Customer_08479</t>
  </si>
  <si>
    <t>Customer_08481</t>
  </si>
  <si>
    <t>Customer_08482</t>
  </si>
  <si>
    <t>Customer_08483</t>
  </si>
  <si>
    <t>Customer_08484</t>
  </si>
  <si>
    <t>Customer_08485</t>
  </si>
  <si>
    <t>Customer_08486</t>
  </si>
  <si>
    <t>Customer_08487</t>
  </si>
  <si>
    <t>Customer_08488</t>
  </si>
  <si>
    <t>Customer_08490</t>
  </si>
  <si>
    <t>Customer_08492</t>
  </si>
  <si>
    <t>Customer_08494</t>
  </si>
  <si>
    <t>Customer_08495</t>
  </si>
  <si>
    <t>Customer_08496</t>
  </si>
  <si>
    <t>Customer_08497</t>
  </si>
  <si>
    <t>Customer_08498</t>
  </si>
  <si>
    <t>Customer_08499</t>
  </si>
  <si>
    <t>Customer_08500</t>
  </si>
  <si>
    <t>Customer_08501</t>
  </si>
  <si>
    <t>Customer_08503</t>
  </si>
  <si>
    <t>Customer_08504</t>
  </si>
  <si>
    <t>Customer_08505</t>
  </si>
  <si>
    <t>Customer_08507</t>
  </si>
  <si>
    <t>Customer_08508</t>
  </si>
  <si>
    <t>Customer_08509</t>
  </si>
  <si>
    <t>Customer_08510</t>
  </si>
  <si>
    <t>Customer_08511</t>
  </si>
  <si>
    <t>Customer_08512</t>
  </si>
  <si>
    <t>Customer_08513</t>
  </si>
  <si>
    <t>Customer_08514</t>
  </si>
  <si>
    <t>Customer_08517</t>
  </si>
  <si>
    <t>Customer_08518</t>
  </si>
  <si>
    <t>Customer_08520</t>
  </si>
  <si>
    <t>Customer_08521</t>
  </si>
  <si>
    <t>Customer_08522</t>
  </si>
  <si>
    <t>Customer_08523</t>
  </si>
  <si>
    <t>Customer_08525</t>
  </si>
  <si>
    <t>Customer_08526</t>
  </si>
  <si>
    <t>Customer_08527</t>
  </si>
  <si>
    <t>Customer_08529</t>
  </si>
  <si>
    <t>Customer_08531</t>
  </si>
  <si>
    <t>Customer_08532</t>
  </si>
  <si>
    <t>Customer_08534</t>
  </si>
  <si>
    <t>Customer_08535</t>
  </si>
  <si>
    <t>Customer_08536</t>
  </si>
  <si>
    <t>Customer_08538</t>
  </si>
  <si>
    <t>Customer_08539</t>
  </si>
  <si>
    <t>Customer_08540</t>
  </si>
  <si>
    <t>Customer_08543</t>
  </si>
  <si>
    <t>Customer_08544</t>
  </si>
  <si>
    <t>Customer_08545</t>
  </si>
  <si>
    <t>Customer_08548</t>
  </si>
  <si>
    <t>Customer_08549</t>
  </si>
  <si>
    <t>Customer_08551</t>
  </si>
  <si>
    <t>Customer_08552</t>
  </si>
  <si>
    <t>Customer_08553</t>
  </si>
  <si>
    <t>Customer_08555</t>
  </si>
  <si>
    <t>Customer_08556</t>
  </si>
  <si>
    <t>Customer_08557</t>
  </si>
  <si>
    <t>Customer_08559</t>
  </si>
  <si>
    <t>Customer_08560</t>
  </si>
  <si>
    <t>Customer_08563</t>
  </si>
  <si>
    <t>Customer_08565</t>
  </si>
  <si>
    <t>Customer_08566</t>
  </si>
  <si>
    <t>Customer_08567</t>
  </si>
  <si>
    <t>Customer_08568</t>
  </si>
  <si>
    <t>Customer_08569</t>
  </si>
  <si>
    <t>Customer_08570</t>
  </si>
  <si>
    <t>Customer_08571</t>
  </si>
  <si>
    <t>Customer_08573</t>
  </si>
  <si>
    <t>Customer_08574</t>
  </si>
  <si>
    <t>Customer_08575</t>
  </si>
  <si>
    <t>Customer_08577</t>
  </si>
  <si>
    <t>Customer_08580</t>
  </si>
  <si>
    <t>Customer_08581</t>
  </si>
  <si>
    <t>Customer_08582</t>
  </si>
  <si>
    <t>Customer_08583</t>
  </si>
  <si>
    <t>Customer_08585</t>
  </si>
  <si>
    <t>Customer_08586</t>
  </si>
  <si>
    <t>Customer_08587</t>
  </si>
  <si>
    <t>Customer_08588</t>
  </si>
  <si>
    <t>Customer_08590</t>
  </si>
  <si>
    <t>Customer_08591</t>
  </si>
  <si>
    <t>Customer_08592</t>
  </si>
  <si>
    <t>Customer_08593</t>
  </si>
  <si>
    <t>Customer_08594</t>
  </si>
  <si>
    <t>Customer_08597</t>
  </si>
  <si>
    <t>Customer_08599</t>
  </si>
  <si>
    <t>Customer_08600</t>
  </si>
  <si>
    <t>Customer_08601</t>
  </si>
  <si>
    <t>Customer_08604</t>
  </si>
  <si>
    <t>Customer_08605</t>
  </si>
  <si>
    <t>Customer_08606</t>
  </si>
  <si>
    <t>Customer_08607</t>
  </si>
  <si>
    <t>Customer_08608</t>
  </si>
  <si>
    <t>Customer_08610</t>
  </si>
  <si>
    <t>Customer_08611</t>
  </si>
  <si>
    <t>Customer_08612</t>
  </si>
  <si>
    <t>Customer_08613</t>
  </si>
  <si>
    <t>Customer_08614</t>
  </si>
  <si>
    <t>Customer_08615</t>
  </si>
  <si>
    <t>Customer_08616</t>
  </si>
  <si>
    <t>Customer_08618</t>
  </si>
  <si>
    <t>Customer_08619</t>
  </si>
  <si>
    <t>Customer_08620</t>
  </si>
  <si>
    <t>Customer_08621</t>
  </si>
  <si>
    <t>Customer_08622</t>
  </si>
  <si>
    <t>Customer_08624</t>
  </si>
  <si>
    <t>Customer_08625</t>
  </si>
  <si>
    <t>Customer_08626</t>
  </si>
  <si>
    <t>Customer_08628</t>
  </si>
  <si>
    <t>Customer_08629</t>
  </si>
  <si>
    <t>Customer_08630</t>
  </si>
  <si>
    <t>Customer_08632</t>
  </si>
  <si>
    <t>Customer_08633</t>
  </si>
  <si>
    <t>Customer_08634</t>
  </si>
  <si>
    <t>Customer_08637</t>
  </si>
  <si>
    <t>Customer_08638</t>
  </si>
  <si>
    <t>Customer_08641</t>
  </si>
  <si>
    <t>Customer_08642</t>
  </si>
  <si>
    <t>Customer_08644</t>
  </si>
  <si>
    <t>Customer_08645</t>
  </si>
  <si>
    <t>Customer_08646</t>
  </si>
  <si>
    <t>Customer_08649</t>
  </si>
  <si>
    <t>Customer_08650</t>
  </si>
  <si>
    <t>Customer_08651</t>
  </si>
  <si>
    <t>Customer_08652</t>
  </si>
  <si>
    <t>Customer_08655</t>
  </si>
  <si>
    <t>Customer_08658</t>
  </si>
  <si>
    <t>Customer_08659</t>
  </si>
  <si>
    <t>Customer_08660</t>
  </si>
  <si>
    <t>Customer_08661</t>
  </si>
  <si>
    <t>Customer_08662</t>
  </si>
  <si>
    <t>Customer_08663</t>
  </si>
  <si>
    <t>Customer_08666</t>
  </si>
  <si>
    <t>Customer_08669</t>
  </si>
  <si>
    <t>Customer_08671</t>
  </si>
  <si>
    <t>Customer_08672</t>
  </si>
  <si>
    <t>Customer_08674</t>
  </si>
  <si>
    <t>Customer_08675</t>
  </si>
  <si>
    <t>Customer_08676</t>
  </si>
  <si>
    <t>Customer_08678</t>
  </si>
  <si>
    <t>Customer_08679</t>
  </si>
  <si>
    <t>Customer_08680</t>
  </si>
  <si>
    <t>Customer_08681</t>
  </si>
  <si>
    <t>Customer_08682</t>
  </si>
  <si>
    <t>Customer_08683</t>
  </si>
  <si>
    <t>Customer_08686</t>
  </si>
  <si>
    <t>Customer_08688</t>
  </si>
  <si>
    <t>Customer_08689</t>
  </si>
  <si>
    <t>Customer_08690</t>
  </si>
  <si>
    <t>Customer_08691</t>
  </si>
  <si>
    <t>Customer_08692</t>
  </si>
  <si>
    <t>Customer_08697</t>
  </si>
  <si>
    <t>Customer_08699</t>
  </si>
  <si>
    <t>Customer_08701</t>
  </si>
  <si>
    <t>Customer_08702</t>
  </si>
  <si>
    <t>Customer_08705</t>
  </si>
  <si>
    <t>Customer_08708</t>
  </si>
  <si>
    <t>Customer_08709</t>
  </si>
  <si>
    <t>Customer_08711</t>
  </si>
  <si>
    <t>Customer_08712</t>
  </si>
  <si>
    <t>Customer_08713</t>
  </si>
  <si>
    <t>Customer_08714</t>
  </si>
  <si>
    <t>Customer_08715</t>
  </si>
  <si>
    <t>Customer_08716</t>
  </si>
  <si>
    <t>Customer_08717</t>
  </si>
  <si>
    <t>Customer_08718</t>
  </si>
  <si>
    <t>Customer_08720</t>
  </si>
  <si>
    <t>Customer_08721</t>
  </si>
  <si>
    <t>Customer_08723</t>
  </si>
  <si>
    <t>Customer_08725</t>
  </si>
  <si>
    <t>Customer_08726</t>
  </si>
  <si>
    <t>Customer_08727</t>
  </si>
  <si>
    <t>Customer_08729</t>
  </si>
  <si>
    <t>Customer_08730</t>
  </si>
  <si>
    <t>Customer_08732</t>
  </si>
  <si>
    <t>Customer_08734</t>
  </si>
  <si>
    <t>Customer_08737</t>
  </si>
  <si>
    <t>Customer_08738</t>
  </si>
  <si>
    <t>Customer_08741</t>
  </si>
  <si>
    <t>Customer_08742</t>
  </si>
  <si>
    <t>Customer_08743</t>
  </si>
  <si>
    <t>Customer_08745</t>
  </si>
  <si>
    <t>Customer_08747</t>
  </si>
  <si>
    <t>Customer_08748</t>
  </si>
  <si>
    <t>Customer_08750</t>
  </si>
  <si>
    <t>Customer_08751</t>
  </si>
  <si>
    <t>Customer_08753</t>
  </si>
  <si>
    <t>Customer_08755</t>
  </si>
  <si>
    <t>Customer_08756</t>
  </si>
  <si>
    <t>Customer_08757</t>
  </si>
  <si>
    <t>Customer_08759</t>
  </si>
  <si>
    <t>Customer_08760</t>
  </si>
  <si>
    <t>Customer_08761</t>
  </si>
  <si>
    <t>Customer_08762</t>
  </si>
  <si>
    <t>Customer_08763</t>
  </si>
  <si>
    <t>Customer_08764</t>
  </si>
  <si>
    <t>Customer_08765</t>
  </si>
  <si>
    <t>Customer_08766</t>
  </si>
  <si>
    <t>Customer_08767</t>
  </si>
  <si>
    <t>Customer_08768</t>
  </si>
  <si>
    <t>Customer_08769</t>
  </si>
  <si>
    <t>Customer_08770</t>
  </si>
  <si>
    <t>Customer_08772</t>
  </si>
  <si>
    <t>Customer_08773</t>
  </si>
  <si>
    <t>Customer_08774</t>
  </si>
  <si>
    <t>Customer_08776</t>
  </si>
  <si>
    <t>Customer_08777</t>
  </si>
  <si>
    <t>Customer_08780</t>
  </si>
  <si>
    <t>Customer_08782</t>
  </si>
  <si>
    <t>Customer_08783</t>
  </si>
  <si>
    <t>Customer_08784</t>
  </si>
  <si>
    <t>Customer_08786</t>
  </si>
  <si>
    <t>Customer_08787</t>
  </si>
  <si>
    <t>Customer_08788</t>
  </si>
  <si>
    <t>Customer_08789</t>
  </si>
  <si>
    <t>Customer_08790</t>
  </si>
  <si>
    <t>Customer_08791</t>
  </si>
  <si>
    <t>Customer_08792</t>
  </si>
  <si>
    <t>Customer_08793</t>
  </si>
  <si>
    <t>Customer_08794</t>
  </si>
  <si>
    <t>Customer_08795</t>
  </si>
  <si>
    <t>Customer_08796</t>
  </si>
  <si>
    <t>Customer_08797</t>
  </si>
  <si>
    <t>Customer_08799</t>
  </si>
  <si>
    <t>Customer_08800</t>
  </si>
  <si>
    <t>Customer_08801</t>
  </si>
  <si>
    <t>Customer_08802</t>
  </si>
  <si>
    <t>Customer_08804</t>
  </si>
  <si>
    <t>Customer_08805</t>
  </si>
  <si>
    <t>Customer_08807</t>
  </si>
  <si>
    <t>Customer_08808</t>
  </si>
  <si>
    <t>Customer_08809</t>
  </si>
  <si>
    <t>Customer_08810</t>
  </si>
  <si>
    <t>Customer_08811</t>
  </si>
  <si>
    <t>Customer_08814</t>
  </si>
  <si>
    <t>Customer_08815</t>
  </si>
  <si>
    <t>Customer_08816</t>
  </si>
  <si>
    <t>Customer_08817</t>
  </si>
  <si>
    <t>Customer_08818</t>
  </si>
  <si>
    <t>Customer_08820</t>
  </si>
  <si>
    <t>Customer_08821</t>
  </si>
  <si>
    <t>Customer_08823</t>
  </si>
  <si>
    <t>Customer_08824</t>
  </si>
  <si>
    <t>Customer_08825</t>
  </si>
  <si>
    <t>Customer_08826</t>
  </si>
  <si>
    <t>Customer_08828</t>
  </si>
  <si>
    <t>Customer_08829</t>
  </si>
  <si>
    <t>Customer_08830</t>
  </si>
  <si>
    <t>Customer_08831</t>
  </si>
  <si>
    <t>Customer_08832</t>
  </si>
  <si>
    <t>Customer_08833</t>
  </si>
  <si>
    <t>Customer_08835</t>
  </si>
  <si>
    <t>Customer_08836</t>
  </si>
  <si>
    <t>Customer_08837</t>
  </si>
  <si>
    <t>Customer_08839</t>
  </si>
  <si>
    <t>Customer_08840</t>
  </si>
  <si>
    <t>Customer_08842</t>
  </si>
  <si>
    <t>Customer_08845</t>
  </si>
  <si>
    <t>Customer_08846</t>
  </si>
  <si>
    <t>Customer_08847</t>
  </si>
  <si>
    <t>Customer_08848</t>
  </si>
  <si>
    <t>Customer_08851</t>
  </si>
  <si>
    <t>Customer_08852</t>
  </si>
  <si>
    <t>Customer_08854</t>
  </si>
  <si>
    <t>Customer_08855</t>
  </si>
  <si>
    <t>Customer_08856</t>
  </si>
  <si>
    <t>Customer_08857</t>
  </si>
  <si>
    <t>Customer_08858</t>
  </si>
  <si>
    <t>Customer_08859</t>
  </si>
  <si>
    <t>Customer_08861</t>
  </si>
  <si>
    <t>Customer_08862</t>
  </si>
  <si>
    <t>Customer_08863</t>
  </si>
  <si>
    <t>Customer_08864</t>
  </si>
  <si>
    <t>Customer_08865</t>
  </si>
  <si>
    <t>Customer_08866</t>
  </si>
  <si>
    <t>Customer_08867</t>
  </si>
  <si>
    <t>Customer_08868</t>
  </si>
  <si>
    <t>Customer_08869</t>
  </si>
  <si>
    <t>Customer_08873</t>
  </si>
  <si>
    <t>Customer_08874</t>
  </si>
  <si>
    <t>Customer_08876</t>
  </si>
  <si>
    <t>Customer_08877</t>
  </si>
  <si>
    <t>Customer_08878</t>
  </si>
  <si>
    <t>Customer_08879</t>
  </si>
  <si>
    <t>Customer_08881</t>
  </si>
  <si>
    <t>Customer_08883</t>
  </si>
  <si>
    <t>Customer_08885</t>
  </si>
  <si>
    <t>Customer_08887</t>
  </si>
  <si>
    <t>Customer_08889</t>
  </si>
  <si>
    <t>Customer_08892</t>
  </si>
  <si>
    <t>Customer_08893</t>
  </si>
  <si>
    <t>Customer_08894</t>
  </si>
  <si>
    <t>Customer_08895</t>
  </si>
  <si>
    <t>Customer_08896</t>
  </si>
  <si>
    <t>Customer_08898</t>
  </si>
  <si>
    <t>Customer_08899</t>
  </si>
  <si>
    <t>Customer_08901</t>
  </si>
  <si>
    <t>Customer_08903</t>
  </si>
  <si>
    <t>Customer_08905</t>
  </si>
  <si>
    <t>Customer_08906</t>
  </si>
  <si>
    <t>Customer_08907</t>
  </si>
  <si>
    <t>Customer_08909</t>
  </si>
  <si>
    <t>Customer_08910</t>
  </si>
  <si>
    <t>Customer_08911</t>
  </si>
  <si>
    <t>Customer_08912</t>
  </si>
  <si>
    <t>Customer_08913</t>
  </si>
  <si>
    <t>Customer_08914</t>
  </si>
  <si>
    <t>Customer_08916</t>
  </si>
  <si>
    <t>Customer_08917</t>
  </si>
  <si>
    <t>Customer_08918</t>
  </si>
  <si>
    <t>Customer_08919</t>
  </si>
  <si>
    <t>Customer_08920</t>
  </si>
  <si>
    <t>Customer_08921</t>
  </si>
  <si>
    <t>Customer_08922</t>
  </si>
  <si>
    <t>Customer_08923</t>
  </si>
  <si>
    <t>Customer_08927</t>
  </si>
  <si>
    <t>Customer_08928</t>
  </si>
  <si>
    <t>Customer_08930</t>
  </si>
  <si>
    <t>Customer_08934</t>
  </si>
  <si>
    <t>Customer_08935</t>
  </si>
  <si>
    <t>Customer_08936</t>
  </si>
  <si>
    <t>Customer_08937</t>
  </si>
  <si>
    <t>Customer_08939</t>
  </si>
  <si>
    <t>Customer_08943</t>
  </si>
  <si>
    <t>Customer_08944</t>
  </si>
  <si>
    <t>Customer_08945</t>
  </si>
  <si>
    <t>Customer_08946</t>
  </si>
  <si>
    <t>Customer_08947</t>
  </si>
  <si>
    <t>Customer_08948</t>
  </si>
  <si>
    <t>Customer_08949</t>
  </si>
  <si>
    <t>Customer_08950</t>
  </si>
  <si>
    <t>Customer_08952</t>
  </si>
  <si>
    <t>Customer_08953</t>
  </si>
  <si>
    <t>Customer_08954</t>
  </si>
  <si>
    <t>Customer_08955</t>
  </si>
  <si>
    <t>Customer_08956</t>
  </si>
  <si>
    <t>Customer_08957</t>
  </si>
  <si>
    <t>Customer_08958</t>
  </si>
  <si>
    <t>Customer_08962</t>
  </si>
  <si>
    <t>Customer_08966</t>
  </si>
  <si>
    <t>Customer_08967</t>
  </si>
  <si>
    <t>Customer_08968</t>
  </si>
  <si>
    <t>Customer_08970</t>
  </si>
  <si>
    <t>Customer_08971</t>
  </si>
  <si>
    <t>Customer_08973</t>
  </si>
  <si>
    <t>Customer_08974</t>
  </si>
  <si>
    <t>Customer_08975</t>
  </si>
  <si>
    <t>Customer_08978</t>
  </si>
  <si>
    <t>Customer_08979</t>
  </si>
  <si>
    <t>Customer_08980</t>
  </si>
  <si>
    <t>Customer_08982</t>
  </si>
  <si>
    <t>Customer_08983</t>
  </si>
  <si>
    <t>Customer_08984</t>
  </si>
  <si>
    <t>Customer_08987</t>
  </si>
  <si>
    <t>Customer_08990</t>
  </si>
  <si>
    <t>Customer_08992</t>
  </si>
  <si>
    <t>Customer_08993</t>
  </si>
  <si>
    <t>Customer_08995</t>
  </si>
  <si>
    <t>Customer_08996</t>
  </si>
  <si>
    <t>Customer_08999</t>
  </si>
  <si>
    <t>Customer_09000</t>
  </si>
  <si>
    <t>Customer_09002</t>
  </si>
  <si>
    <t>Customer_09003</t>
  </si>
  <si>
    <t>Customer_09004</t>
  </si>
  <si>
    <t>Customer_09005</t>
  </si>
  <si>
    <t>Customer_09009</t>
  </si>
  <si>
    <t>Customer_09010</t>
  </si>
  <si>
    <t>Customer_09011</t>
  </si>
  <si>
    <t>Customer_09013</t>
  </si>
  <si>
    <t>Customer_09014</t>
  </si>
  <si>
    <t>Customer_09016</t>
  </si>
  <si>
    <t>Customer_09017</t>
  </si>
  <si>
    <t>Customer_09018</t>
  </si>
  <si>
    <t>Customer_09019</t>
  </si>
  <si>
    <t>Customer_09021</t>
  </si>
  <si>
    <t>Customer_09022</t>
  </si>
  <si>
    <t>Customer_09023</t>
  </si>
  <si>
    <t>Customer_09024</t>
  </si>
  <si>
    <t>Customer_09025</t>
  </si>
  <si>
    <t>Customer_09026</t>
  </si>
  <si>
    <t>Customer_09027</t>
  </si>
  <si>
    <t>Customer_09031</t>
  </si>
  <si>
    <t>Customer_09032</t>
  </si>
  <si>
    <t>Customer_09034</t>
  </si>
  <si>
    <t>Customer_09036</t>
  </si>
  <si>
    <t>Customer_09038</t>
  </si>
  <si>
    <t>Customer_09040</t>
  </si>
  <si>
    <t>Customer_09041</t>
  </si>
  <si>
    <t>Customer_09042</t>
  </si>
  <si>
    <t>Customer_09043</t>
  </si>
  <si>
    <t>Customer_09044</t>
  </si>
  <si>
    <t>Customer_09045</t>
  </si>
  <si>
    <t>Customer_09046</t>
  </si>
  <si>
    <t>Customer_09048</t>
  </si>
  <si>
    <t>Customer_09050</t>
  </si>
  <si>
    <t>Customer_09051</t>
  </si>
  <si>
    <t>Customer_09052</t>
  </si>
  <si>
    <t>Customer_09053</t>
  </si>
  <si>
    <t>Customer_09054</t>
  </si>
  <si>
    <t>Customer_09055</t>
  </si>
  <si>
    <t>Customer_09057</t>
  </si>
  <si>
    <t>Customer_09058</t>
  </si>
  <si>
    <t>Customer_09059</t>
  </si>
  <si>
    <t>Customer_09060</t>
  </si>
  <si>
    <t>Customer_09061</t>
  </si>
  <si>
    <t>Customer_09062</t>
  </si>
  <si>
    <t>Customer_09063</t>
  </si>
  <si>
    <t>Customer_09064</t>
  </si>
  <si>
    <t>Customer_09065</t>
  </si>
  <si>
    <t>Customer_09066</t>
  </si>
  <si>
    <t>Customer_09067</t>
  </si>
  <si>
    <t>Customer_09069</t>
  </si>
  <si>
    <t>Customer_09070</t>
  </si>
  <si>
    <t>Customer_09071</t>
  </si>
  <si>
    <t>Customer_09072</t>
  </si>
  <si>
    <t>Customer_09075</t>
  </si>
  <si>
    <t>Customer_09076</t>
  </si>
  <si>
    <t>Customer_09077</t>
  </si>
  <si>
    <t>Customer_09078</t>
  </si>
  <si>
    <t>Customer_09080</t>
  </si>
  <si>
    <t>Customer_09082</t>
  </si>
  <si>
    <t>Customer_09083</t>
  </si>
  <si>
    <t>Customer_09084</t>
  </si>
  <si>
    <t>Customer_09086</t>
  </si>
  <si>
    <t>Customer_09088</t>
  </si>
  <si>
    <t>Customer_09089</t>
  </si>
  <si>
    <t>Customer_09090</t>
  </si>
  <si>
    <t>Customer_09091</t>
  </si>
  <si>
    <t>Customer_09093</t>
  </si>
  <si>
    <t>Customer_09094</t>
  </si>
  <si>
    <t>Customer_09097</t>
  </si>
  <si>
    <t>Customer_09098</t>
  </si>
  <si>
    <t>Customer_09099</t>
  </si>
  <si>
    <t>Customer_09100</t>
  </si>
  <si>
    <t>Customer_09101</t>
  </si>
  <si>
    <t>Customer_09102</t>
  </si>
  <si>
    <t>Customer_09103</t>
  </si>
  <si>
    <t>Customer_09105</t>
  </si>
  <si>
    <t>Customer_09106</t>
  </si>
  <si>
    <t>Customer_09107</t>
  </si>
  <si>
    <t>Customer_09109</t>
  </si>
  <si>
    <t>Customer_09112</t>
  </si>
  <si>
    <t>Customer_09113</t>
  </si>
  <si>
    <t>Customer_09114</t>
  </si>
  <si>
    <t>Customer_09115</t>
  </si>
  <si>
    <t>Customer_09116</t>
  </si>
  <si>
    <t>Customer_09117</t>
  </si>
  <si>
    <t>Customer_09118</t>
  </si>
  <si>
    <t>Customer_09120</t>
  </si>
  <si>
    <t>Customer_09121</t>
  </si>
  <si>
    <t>Customer_09122</t>
  </si>
  <si>
    <t>Customer_09123</t>
  </si>
  <si>
    <t>Customer_09124</t>
  </si>
  <si>
    <t>Customer_09125</t>
  </si>
  <si>
    <t>Customer_09126</t>
  </si>
  <si>
    <t>Customer_09127</t>
  </si>
  <si>
    <t>Customer_09128</t>
  </si>
  <si>
    <t>Customer_09129</t>
  </si>
  <si>
    <t>Customer_09132</t>
  </si>
  <si>
    <t>Customer_09133</t>
  </si>
  <si>
    <t>Customer_09134</t>
  </si>
  <si>
    <t>Customer_09135</t>
  </si>
  <si>
    <t>Customer_09137</t>
  </si>
  <si>
    <t>Customer_09138</t>
  </si>
  <si>
    <t>Customer_09139</t>
  </si>
  <si>
    <t>Customer_09140</t>
  </si>
  <si>
    <t>Customer_09141</t>
  </si>
  <si>
    <t>Customer_09142</t>
  </si>
  <si>
    <t>Customer_09145</t>
  </si>
  <si>
    <t>Customer_09146</t>
  </si>
  <si>
    <t>Customer_09148</t>
  </si>
  <si>
    <t>Customer_09149</t>
  </si>
  <si>
    <t>Customer_09152</t>
  </si>
  <si>
    <t>Customer_09153</t>
  </si>
  <si>
    <t>Customer_09154</t>
  </si>
  <si>
    <t>Customer_09155</t>
  </si>
  <si>
    <t>Customer_09156</t>
  </si>
  <si>
    <t>Customer_09157</t>
  </si>
  <si>
    <t>Customer_09158</t>
  </si>
  <si>
    <t>Customer_09159</t>
  </si>
  <si>
    <t>Customer_09160</t>
  </si>
  <si>
    <t>Customer_09161</t>
  </si>
  <si>
    <t>Customer_09164</t>
  </si>
  <si>
    <t>Customer_09166</t>
  </si>
  <si>
    <t>Customer_09167</t>
  </si>
  <si>
    <t>Customer_09168</t>
  </si>
  <si>
    <t>Customer_09172</t>
  </si>
  <si>
    <t>Customer_09173</t>
  </si>
  <si>
    <t>Customer_09174</t>
  </si>
  <si>
    <t>Customer_09175</t>
  </si>
  <si>
    <t>Customer_09178</t>
  </si>
  <si>
    <t>Customer_09180</t>
  </si>
  <si>
    <t>Customer_09181</t>
  </si>
  <si>
    <t>Customer_09183</t>
  </si>
  <si>
    <t>Customer_09184</t>
  </si>
  <si>
    <t>Customer_09185</t>
  </si>
  <si>
    <t>Customer_09186</t>
  </si>
  <si>
    <t>Customer_09188</t>
  </si>
  <si>
    <t>Customer_09189</t>
  </si>
  <si>
    <t>Customer_09190</t>
  </si>
  <si>
    <t>Customer_09192</t>
  </si>
  <si>
    <t>Customer_09193</t>
  </si>
  <si>
    <t>Customer_09196</t>
  </si>
  <si>
    <t>Customer_09198</t>
  </si>
  <si>
    <t>Customer_09199</t>
  </si>
  <si>
    <t>Customer_09200</t>
  </si>
  <si>
    <t>Customer_09201</t>
  </si>
  <si>
    <t>Customer_09202</t>
  </si>
  <si>
    <t>Customer_09204</t>
  </si>
  <si>
    <t>Customer_09205</t>
  </si>
  <si>
    <t>Customer_09206</t>
  </si>
  <si>
    <t>Customer_09207</t>
  </si>
  <si>
    <t>Customer_09208</t>
  </si>
  <si>
    <t>Customer_09209</t>
  </si>
  <si>
    <t>Customer_09210</t>
  </si>
  <si>
    <t>Customer_09211</t>
  </si>
  <si>
    <t>Customer_09213</t>
  </si>
  <si>
    <t>Customer_09215</t>
  </si>
  <si>
    <t>Customer_09216</t>
  </si>
  <si>
    <t>Customer_09217</t>
  </si>
  <si>
    <t>Customer_09218</t>
  </si>
  <si>
    <t>Customer_09220</t>
  </si>
  <si>
    <t>Customer_09221</t>
  </si>
  <si>
    <t>Customer_09223</t>
  </si>
  <si>
    <t>Customer_09224</t>
  </si>
  <si>
    <t>Customer_09226</t>
  </si>
  <si>
    <t>Customer_09228</t>
  </si>
  <si>
    <t>Customer_09229</t>
  </si>
  <si>
    <t>Customer_09230</t>
  </si>
  <si>
    <t>Customer_09231</t>
  </si>
  <si>
    <t>Customer_09232</t>
  </si>
  <si>
    <t>Customer_09233</t>
  </si>
  <si>
    <t>Customer_09235</t>
  </si>
  <si>
    <t>Customer_09236</t>
  </si>
  <si>
    <t>Customer_09238</t>
  </si>
  <si>
    <t>Customer_09239</t>
  </si>
  <si>
    <t>Customer_09240</t>
  </si>
  <si>
    <t>Customer_09241</t>
  </si>
  <si>
    <t>Customer_09243</t>
  </si>
  <si>
    <t>Customer_09244</t>
  </si>
  <si>
    <t>Customer_09246</t>
  </si>
  <si>
    <t>Customer_09247</t>
  </si>
  <si>
    <t>Customer_09251</t>
  </si>
  <si>
    <t>Customer_09252</t>
  </si>
  <si>
    <t>Customer_09254</t>
  </si>
  <si>
    <t>Customer_09255</t>
  </si>
  <si>
    <t>Customer_09256</t>
  </si>
  <si>
    <t>Customer_09257</t>
  </si>
  <si>
    <t>Customer_09258</t>
  </si>
  <si>
    <t>Customer_09259</t>
  </si>
  <si>
    <t>Customer_09261</t>
  </si>
  <si>
    <t>Customer_09262</t>
  </si>
  <si>
    <t>Customer_09263</t>
  </si>
  <si>
    <t>Customer_09267</t>
  </si>
  <si>
    <t>Customer_09272</t>
  </si>
  <si>
    <t>Customer_09273</t>
  </si>
  <si>
    <t>Customer_09275</t>
  </si>
  <si>
    <t>Customer_09276</t>
  </si>
  <si>
    <t>Customer_09278</t>
  </si>
  <si>
    <t>Customer_09279</t>
  </si>
  <si>
    <t>Customer_09280</t>
  </si>
  <si>
    <t>Customer_09281</t>
  </si>
  <si>
    <t>Customer_09283</t>
  </si>
  <si>
    <t>Customer_09284</t>
  </si>
  <si>
    <t>Customer_09285</t>
  </si>
  <si>
    <t>Customer_09286</t>
  </si>
  <si>
    <t>Customer_09287</t>
  </si>
  <si>
    <t>Customer_09288</t>
  </si>
  <si>
    <t>Customer_09290</t>
  </si>
  <si>
    <t>Customer_09291</t>
  </si>
  <si>
    <t>Customer_09292</t>
  </si>
  <si>
    <t>Customer_09293</t>
  </si>
  <si>
    <t>Customer_09294</t>
  </si>
  <si>
    <t>Customer_09295</t>
  </si>
  <si>
    <t>Customer_09296</t>
  </si>
  <si>
    <t>Customer_09297</t>
  </si>
  <si>
    <t>Customer_09298</t>
  </si>
  <si>
    <t>Customer_09299</t>
  </si>
  <si>
    <t>Customer_09300</t>
  </si>
  <si>
    <t>Customer_09302</t>
  </si>
  <si>
    <t>Customer_09303</t>
  </si>
  <si>
    <t>Customer_09304</t>
  </si>
  <si>
    <t>Customer_09306</t>
  </si>
  <si>
    <t>Customer_09308</t>
  </si>
  <si>
    <t>Customer_09310</t>
  </si>
  <si>
    <t>Customer_09311</t>
  </si>
  <si>
    <t>Customer_09312</t>
  </si>
  <si>
    <t>Customer_09313</t>
  </si>
  <si>
    <t>Customer_09314</t>
  </si>
  <si>
    <t>Customer_09315</t>
  </si>
  <si>
    <t>Customer_09318</t>
  </si>
  <si>
    <t>Customer_09320</t>
  </si>
  <si>
    <t>Customer_09321</t>
  </si>
  <si>
    <t>Customer_09322</t>
  </si>
  <si>
    <t>Customer_09324</t>
  </si>
  <si>
    <t>Customer_09325</t>
  </si>
  <si>
    <t>Customer_09326</t>
  </si>
  <si>
    <t>Customer_09327</t>
  </si>
  <si>
    <t>Customer_09328</t>
  </si>
  <si>
    <t>Customer_09329</t>
  </si>
  <si>
    <t>Customer_09330</t>
  </si>
  <si>
    <t>Customer_09332</t>
  </si>
  <si>
    <t>Customer_09334</t>
  </si>
  <si>
    <t>Customer_09335</t>
  </si>
  <si>
    <t>Customer_09336</t>
  </si>
  <si>
    <t>Customer_09341</t>
  </si>
  <si>
    <t>Customer_09342</t>
  </si>
  <si>
    <t>Customer_09343</t>
  </si>
  <si>
    <t>Customer_09345</t>
  </si>
  <si>
    <t>Customer_09347</t>
  </si>
  <si>
    <t>Customer_09350</t>
  </si>
  <si>
    <t>Customer_09353</t>
  </si>
  <si>
    <t>Customer_09356</t>
  </si>
  <si>
    <t>Customer_09357</t>
  </si>
  <si>
    <t>Customer_09358</t>
  </si>
  <si>
    <t>Customer_09359</t>
  </si>
  <si>
    <t>Customer_09360</t>
  </si>
  <si>
    <t>Customer_09364</t>
  </si>
  <si>
    <t>Customer_09365</t>
  </si>
  <si>
    <t>Customer_09366</t>
  </si>
  <si>
    <t>Customer_09367</t>
  </si>
  <si>
    <t>Customer_09368</t>
  </si>
  <si>
    <t>Customer_09369</t>
  </si>
  <si>
    <t>Customer_09370</t>
  </si>
  <si>
    <t>Customer_09371</t>
  </si>
  <si>
    <t>Customer_09372</t>
  </si>
  <si>
    <t>Customer_09374</t>
  </si>
  <si>
    <t>Customer_09375</t>
  </si>
  <si>
    <t>Customer_09376</t>
  </si>
  <si>
    <t>Customer_09378</t>
  </si>
  <si>
    <t>Customer_09381</t>
  </si>
  <si>
    <t>Customer_09382</t>
  </si>
  <si>
    <t>Customer_09384</t>
  </si>
  <si>
    <t>Customer_09385</t>
  </si>
  <si>
    <t>Customer_09388</t>
  </si>
  <si>
    <t>Customer_09390</t>
  </si>
  <si>
    <t>Customer_09391</t>
  </si>
  <si>
    <t>Customer_09392</t>
  </si>
  <si>
    <t>Customer_09393</t>
  </si>
  <si>
    <t>Customer_09394</t>
  </si>
  <si>
    <t>Customer_09395</t>
  </si>
  <si>
    <t>Customer_09396</t>
  </si>
  <si>
    <t>Customer_09399</t>
  </si>
  <si>
    <t>Customer_09400</t>
  </si>
  <si>
    <t>Customer_09401</t>
  </si>
  <si>
    <t>Customer_09402</t>
  </si>
  <si>
    <t>Customer_09403</t>
  </si>
  <si>
    <t>Customer_09406</t>
  </si>
  <si>
    <t>Customer_09409</t>
  </si>
  <si>
    <t>Customer_09410</t>
  </si>
  <si>
    <t>Customer_09411</t>
  </si>
  <si>
    <t>Customer_09412</t>
  </si>
  <si>
    <t>Customer_09413</t>
  </si>
  <si>
    <t>Customer_09415</t>
  </si>
  <si>
    <t>Customer_09416</t>
  </si>
  <si>
    <t>Customer_09417</t>
  </si>
  <si>
    <t>Customer_09419</t>
  </si>
  <si>
    <t>Customer_09424</t>
  </si>
  <si>
    <t>Customer_09425</t>
  </si>
  <si>
    <t>Customer_09427</t>
  </si>
  <si>
    <t>Customer_09428</t>
  </si>
  <si>
    <t>Customer_09429</t>
  </si>
  <si>
    <t>Customer_09432</t>
  </si>
  <si>
    <t>Customer_09433</t>
  </si>
  <si>
    <t>Customer_09435</t>
  </si>
  <si>
    <t>Customer_09437</t>
  </si>
  <si>
    <t>Customer_09438</t>
  </si>
  <si>
    <t>Customer_09439</t>
  </si>
  <si>
    <t>Customer_09440</t>
  </si>
  <si>
    <t>Customer_09441</t>
  </si>
  <si>
    <t>Customer_09442</t>
  </si>
  <si>
    <t>Customer_09444</t>
  </si>
  <si>
    <t>Customer_09445</t>
  </si>
  <si>
    <t>Customer_09446</t>
  </si>
  <si>
    <t>Customer_09447</t>
  </si>
  <si>
    <t>Customer_09448</t>
  </si>
  <si>
    <t>Customer_09449</t>
  </si>
  <si>
    <t>Customer_09450</t>
  </si>
  <si>
    <t>Customer_09451</t>
  </si>
  <si>
    <t>Customer_09452</t>
  </si>
  <si>
    <t>Customer_09453</t>
  </si>
  <si>
    <t>Customer_09454</t>
  </si>
  <si>
    <t>Customer_09455</t>
  </si>
  <si>
    <t>Customer_09456</t>
  </si>
  <si>
    <t>Customer_09457</t>
  </si>
  <si>
    <t>Customer_09458</t>
  </si>
  <si>
    <t>Customer_09460</t>
  </si>
  <si>
    <t>Customer_09463</t>
  </si>
  <si>
    <t>Customer_09464</t>
  </si>
  <si>
    <t>Customer_09465</t>
  </si>
  <si>
    <t>Customer_09466</t>
  </si>
  <si>
    <t>Customer_09468</t>
  </si>
  <si>
    <t>Customer_09469</t>
  </si>
  <si>
    <t>Customer_09470</t>
  </si>
  <si>
    <t>Customer_09474</t>
  </si>
  <si>
    <t>Customer_09475</t>
  </si>
  <si>
    <t>Customer_09476</t>
  </si>
  <si>
    <t>Customer_09477</t>
  </si>
  <si>
    <t>Customer_09478</t>
  </si>
  <si>
    <t>Customer_09479</t>
  </si>
  <si>
    <t>Customer_09480</t>
  </si>
  <si>
    <t>Customer_09482</t>
  </si>
  <si>
    <t>Customer_09483</t>
  </si>
  <si>
    <t>Customer_09484</t>
  </si>
  <si>
    <t>Customer_09485</t>
  </si>
  <si>
    <t>Customer_09486</t>
  </si>
  <si>
    <t>Customer_09487</t>
  </si>
  <si>
    <t>Customer_09488</t>
  </si>
  <si>
    <t>Customer_09489</t>
  </si>
  <si>
    <t>Customer_09490</t>
  </si>
  <si>
    <t>Customer_09494</t>
  </si>
  <si>
    <t>Customer_09495</t>
  </si>
  <si>
    <t>Customer_09497</t>
  </si>
  <si>
    <t>Customer_09499</t>
  </si>
  <si>
    <t>Customer_09500</t>
  </si>
  <si>
    <t>Customer_09501</t>
  </si>
  <si>
    <t>Customer_09502</t>
  </si>
  <si>
    <t>Customer_09506</t>
  </si>
  <si>
    <t>Customer_09507</t>
  </si>
  <si>
    <t>Customer_09508</t>
  </si>
  <si>
    <t>Customer_09509</t>
  </si>
  <si>
    <t>Customer_09512</t>
  </si>
  <si>
    <t>Customer_09513</t>
  </si>
  <si>
    <t>Customer_09514</t>
  </si>
  <si>
    <t>Customer_09515</t>
  </si>
  <si>
    <t>Customer_09516</t>
  </si>
  <si>
    <t>Customer_09517</t>
  </si>
  <si>
    <t>Customer_09518</t>
  </si>
  <si>
    <t>Customer_09519</t>
  </si>
  <si>
    <t>Customer_09520</t>
  </si>
  <si>
    <t>Customer_09521</t>
  </si>
  <si>
    <t>Customer_09523</t>
  </si>
  <si>
    <t>Customer_09524</t>
  </si>
  <si>
    <t>Customer_09525</t>
  </si>
  <si>
    <t>Customer_09526</t>
  </si>
  <si>
    <t>Customer_09527</t>
  </si>
  <si>
    <t>Customer_09528</t>
  </si>
  <si>
    <t>Customer_09529</t>
  </si>
  <si>
    <t>Customer_09530</t>
  </si>
  <si>
    <t>Customer_09532</t>
  </si>
  <si>
    <t>Customer_09535</t>
  </si>
  <si>
    <t>Customer_09536</t>
  </si>
  <si>
    <t>Customer_09537</t>
  </si>
  <si>
    <t>Customer_09539</t>
  </si>
  <si>
    <t>Customer_09540</t>
  </si>
  <si>
    <t>Customer_09541</t>
  </si>
  <si>
    <t>Customer_09542</t>
  </si>
  <si>
    <t>Customer_09543</t>
  </si>
  <si>
    <t>Customer_09544</t>
  </si>
  <si>
    <t>Customer_09545</t>
  </si>
  <si>
    <t>Customer_09546</t>
  </si>
  <si>
    <t>Customer_09547</t>
  </si>
  <si>
    <t>Customer_09548</t>
  </si>
  <si>
    <t>Customer_09549</t>
  </si>
  <si>
    <t>Customer_09551</t>
  </si>
  <si>
    <t>Customer_09552</t>
  </si>
  <si>
    <t>Customer_09557</t>
  </si>
  <si>
    <t>Customer_09560</t>
  </si>
  <si>
    <t>Customer_09561</t>
  </si>
  <si>
    <t>Customer_09563</t>
  </si>
  <si>
    <t>Customer_09564</t>
  </si>
  <si>
    <t>Customer_09565</t>
  </si>
  <si>
    <t>Customer_09567</t>
  </si>
  <si>
    <t>Customer_09568</t>
  </si>
  <si>
    <t>Customer_09569</t>
  </si>
  <si>
    <t>Customer_09573</t>
  </si>
  <si>
    <t>Customer_09574</t>
  </si>
  <si>
    <t>Customer_09575</t>
  </si>
  <si>
    <t>Customer_09578</t>
  </si>
  <si>
    <t>Customer_09579</t>
  </si>
  <si>
    <t>Customer_09580</t>
  </si>
  <si>
    <t>Customer_09581</t>
  </si>
  <si>
    <t>Customer_09582</t>
  </si>
  <si>
    <t>Customer_09583</t>
  </si>
  <si>
    <t>Customer_09584</t>
  </si>
  <si>
    <t>Customer_09586</t>
  </si>
  <si>
    <t>Customer_09587</t>
  </si>
  <si>
    <t>Customer_09589</t>
  </si>
  <si>
    <t>Customer_09591</t>
  </si>
  <si>
    <t>Customer_09592</t>
  </si>
  <si>
    <t>Customer_09593</t>
  </si>
  <si>
    <t>Customer_09594</t>
  </si>
  <si>
    <t>Customer_09595</t>
  </si>
  <si>
    <t>Customer_09596</t>
  </si>
  <si>
    <t>Customer_09597</t>
  </si>
  <si>
    <t>Customer_09598</t>
  </si>
  <si>
    <t>Customer_09599</t>
  </si>
  <si>
    <t>Customer_09603</t>
  </si>
  <si>
    <t>Customer_09604</t>
  </si>
  <si>
    <t>Customer_09606</t>
  </si>
  <si>
    <t>Customer_09607</t>
  </si>
  <si>
    <t>Customer_09608</t>
  </si>
  <si>
    <t>Customer_09609</t>
  </si>
  <si>
    <t>Customer_09610</t>
  </si>
  <si>
    <t>Customer_09612</t>
  </si>
  <si>
    <t>Customer_09614</t>
  </si>
  <si>
    <t>Customer_09615</t>
  </si>
  <si>
    <t>Customer_09616</t>
  </si>
  <si>
    <t>Customer_09617</t>
  </si>
  <si>
    <t>Customer_09618</t>
  </si>
  <si>
    <t>Customer_09619</t>
  </si>
  <si>
    <t>Customer_09621</t>
  </si>
  <si>
    <t>Customer_09624</t>
  </si>
  <si>
    <t>Customer_09625</t>
  </si>
  <si>
    <t>Customer_09627</t>
  </si>
  <si>
    <t>Customer_09628</t>
  </si>
  <si>
    <t>Customer_09630</t>
  </si>
  <si>
    <t>Customer_09632</t>
  </si>
  <si>
    <t>Customer_09633</t>
  </si>
  <si>
    <t>Customer_09634</t>
  </si>
  <si>
    <t>Customer_09637</t>
  </si>
  <si>
    <t>Customer_09639</t>
  </si>
  <si>
    <t>Customer_09640</t>
  </si>
  <si>
    <t>Customer_09641</t>
  </si>
  <si>
    <t>Customer_09643</t>
  </si>
  <si>
    <t>Customer_09645</t>
  </si>
  <si>
    <t>Customer_09646</t>
  </si>
  <si>
    <t>Customer_09648</t>
  </si>
  <si>
    <t>Customer_09649</t>
  </si>
  <si>
    <t>Customer_09651</t>
  </si>
  <si>
    <t>Customer_09652</t>
  </si>
  <si>
    <t>Customer_09654</t>
  </si>
  <si>
    <t>Customer_09656</t>
  </si>
  <si>
    <t>Customer_09658</t>
  </si>
  <si>
    <t>Customer_09660</t>
  </si>
  <si>
    <t>Customer_09662</t>
  </si>
  <si>
    <t>Customer_09663</t>
  </si>
  <si>
    <t>Customer_09666</t>
  </si>
  <si>
    <t>Customer_09667</t>
  </si>
  <si>
    <t>Customer_09668</t>
  </si>
  <si>
    <t>Customer_09669</t>
  </si>
  <si>
    <t>Customer_09670</t>
  </si>
  <si>
    <t>Customer_09671</t>
  </si>
  <si>
    <t>Customer_09673</t>
  </si>
  <si>
    <t>Customer_09675</t>
  </si>
  <si>
    <t>Customer_09676</t>
  </si>
  <si>
    <t>Customer_09678</t>
  </si>
  <si>
    <t>Customer_09679</t>
  </si>
  <si>
    <t>Customer_09680</t>
  </si>
  <si>
    <t>Customer_09681</t>
  </si>
  <si>
    <t>Customer_09682</t>
  </si>
  <si>
    <t>Customer_09683</t>
  </si>
  <si>
    <t>Customer_09684</t>
  </si>
  <si>
    <t>Customer_09686</t>
  </si>
  <si>
    <t>Customer_09687</t>
  </si>
  <si>
    <t>Customer_09688</t>
  </si>
  <si>
    <t>Customer_09691</t>
  </si>
  <si>
    <t>Customer_09693</t>
  </si>
  <si>
    <t>Customer_09697</t>
  </si>
  <si>
    <t>Customer_09698</t>
  </si>
  <si>
    <t>Customer_09699</t>
  </si>
  <si>
    <t>Customer_09700</t>
  </si>
  <si>
    <t>Customer_09701</t>
  </si>
  <si>
    <t>Customer_09703</t>
  </si>
  <si>
    <t>Customer_09705</t>
  </si>
  <si>
    <t>Customer_09706</t>
  </si>
  <si>
    <t>Customer_09707</t>
  </si>
  <si>
    <t>Customer_09710</t>
  </si>
  <si>
    <t>Customer_09712</t>
  </si>
  <si>
    <t>Customer_09713</t>
  </si>
  <si>
    <t>Customer_09715</t>
  </si>
  <si>
    <t>Customer_09717</t>
  </si>
  <si>
    <t>Customer_09718</t>
  </si>
  <si>
    <t>Customer_09720</t>
  </si>
  <si>
    <t>Customer_09721</t>
  </si>
  <si>
    <t>Customer_09723</t>
  </si>
  <si>
    <t>Customer_09725</t>
  </si>
  <si>
    <t>Customer_09727</t>
  </si>
  <si>
    <t>Customer_09728</t>
  </si>
  <si>
    <t>Customer_09732</t>
  </si>
  <si>
    <t>Customer_09733</t>
  </si>
  <si>
    <t>Customer_09734</t>
  </si>
  <si>
    <t>Customer_09736</t>
  </si>
  <si>
    <t>Customer_09737</t>
  </si>
  <si>
    <t>Customer_09739</t>
  </si>
  <si>
    <t>Customer_09741</t>
  </si>
  <si>
    <t>Customer_09742</t>
  </si>
  <si>
    <t>Customer_09743</t>
  </si>
  <si>
    <t>Customer_09744</t>
  </si>
  <si>
    <t>Customer_09745</t>
  </si>
  <si>
    <t>Customer_09746</t>
  </si>
  <si>
    <t>Customer_09749</t>
  </si>
  <si>
    <t>Customer_09750</t>
  </si>
  <si>
    <t>Customer_09752</t>
  </si>
  <si>
    <t>Customer_09753</t>
  </si>
  <si>
    <t>Customer_09754</t>
  </si>
  <si>
    <t>Customer_09755</t>
  </si>
  <si>
    <t>Customer_09756</t>
  </si>
  <si>
    <t>Customer_09757</t>
  </si>
  <si>
    <t>Customer_09759</t>
  </si>
  <si>
    <t>Customer_09761</t>
  </si>
  <si>
    <t>Customer_09762</t>
  </si>
  <si>
    <t>Customer_09763</t>
  </si>
  <si>
    <t>Customer_09764</t>
  </si>
  <si>
    <t>Customer_09765</t>
  </si>
  <si>
    <t>Customer_09767</t>
  </si>
  <si>
    <t>Customer_09770</t>
  </si>
  <si>
    <t>Customer_09771</t>
  </si>
  <si>
    <t>Customer_09774</t>
  </si>
  <si>
    <t>Customer_09775</t>
  </si>
  <si>
    <t>Customer_09776</t>
  </si>
  <si>
    <t>Customer_09777</t>
  </si>
  <si>
    <t>Customer_09778</t>
  </si>
  <si>
    <t>Customer_09779</t>
  </si>
  <si>
    <t>Customer_09780</t>
  </si>
  <si>
    <t>Customer_09781</t>
  </si>
  <si>
    <t>Customer_09782</t>
  </si>
  <si>
    <t>Customer_09783</t>
  </si>
  <si>
    <t>Customer_09785</t>
  </si>
  <si>
    <t>Customer_09787</t>
  </si>
  <si>
    <t>Customer_09788</t>
  </si>
  <si>
    <t>Customer_09789</t>
  </si>
  <si>
    <t>Customer_09792</t>
  </si>
  <si>
    <t>Customer_09793</t>
  </si>
  <si>
    <t>Customer_09794</t>
  </si>
  <si>
    <t>Customer_09796</t>
  </si>
  <si>
    <t>Customer_09797</t>
  </si>
  <si>
    <t>Customer_09802</t>
  </si>
  <si>
    <t>Customer_09805</t>
  </si>
  <si>
    <t>Customer_09807</t>
  </si>
  <si>
    <t>Customer_09808</t>
  </si>
  <si>
    <t>Customer_09810</t>
  </si>
  <si>
    <t>Customer_09811</t>
  </si>
  <si>
    <t>Customer_09812</t>
  </si>
  <si>
    <t>Customer_09813</t>
  </si>
  <si>
    <t>Customer_09814</t>
  </si>
  <si>
    <t>Customer_09817</t>
  </si>
  <si>
    <t>Customer_09818</t>
  </si>
  <si>
    <t>Customer_09819</t>
  </si>
  <si>
    <t>Customer_09822</t>
  </si>
  <si>
    <t>Customer_09823</t>
  </si>
  <si>
    <t>Customer_09824</t>
  </si>
  <si>
    <t>Customer_09825</t>
  </si>
  <si>
    <t>Customer_09826</t>
  </si>
  <si>
    <t>Customer_09827</t>
  </si>
  <si>
    <t>Customer_09828</t>
  </si>
  <si>
    <t>Customer_09829</t>
  </si>
  <si>
    <t>Customer_09830</t>
  </si>
  <si>
    <t>Customer_09831</t>
  </si>
  <si>
    <t>Customer_09832</t>
  </si>
  <si>
    <t>Customer_09834</t>
  </si>
  <si>
    <t>Customer_09837</t>
  </si>
  <si>
    <t>Customer_09840</t>
  </si>
  <si>
    <t>Customer_09841</t>
  </si>
  <si>
    <t>Customer_09842</t>
  </si>
  <si>
    <t>Customer_09843</t>
  </si>
  <si>
    <t>Customer_09844</t>
  </si>
  <si>
    <t>Customer_09846</t>
  </si>
  <si>
    <t>Customer_09848</t>
  </si>
  <si>
    <t>Customer_09849</t>
  </si>
  <si>
    <t>Customer_09850</t>
  </si>
  <si>
    <t>Customer_09853</t>
  </si>
  <si>
    <t>Customer_09855</t>
  </si>
  <si>
    <t>Customer_09856</t>
  </si>
  <si>
    <t>Customer_09857</t>
  </si>
  <si>
    <t>Customer_09859</t>
  </si>
  <si>
    <t>Customer_09860</t>
  </si>
  <si>
    <t>Customer_09861</t>
  </si>
  <si>
    <t>Customer_09862</t>
  </si>
  <si>
    <t>Customer_09865</t>
  </si>
  <si>
    <t>Customer_09866</t>
  </si>
  <si>
    <t>Customer_09869</t>
  </si>
  <si>
    <t>Customer_09870</t>
  </si>
  <si>
    <t>Customer_09871</t>
  </si>
  <si>
    <t>Customer_09872</t>
  </si>
  <si>
    <t>Customer_09875</t>
  </si>
  <si>
    <t>Customer_09876</t>
  </si>
  <si>
    <t>Customer_09879</t>
  </si>
  <si>
    <t>Customer_09880</t>
  </si>
  <si>
    <t>Customer_09881</t>
  </si>
  <si>
    <t>Customer_09882</t>
  </si>
  <si>
    <t>Customer_09883</t>
  </si>
  <si>
    <t>Customer_09886</t>
  </si>
  <si>
    <t>Customer_09888</t>
  </si>
  <si>
    <t>Customer_09889</t>
  </si>
  <si>
    <t>Customer_09890</t>
  </si>
  <si>
    <t>Customer_09891</t>
  </si>
  <si>
    <t>Customer_09893</t>
  </si>
  <si>
    <t>Customer_09894</t>
  </si>
  <si>
    <t>Customer_09895</t>
  </si>
  <si>
    <t>Customer_09897</t>
  </si>
  <si>
    <t>Customer_09898</t>
  </si>
  <si>
    <t>Customer_09899</t>
  </si>
  <si>
    <t>Customer_09900</t>
  </si>
  <si>
    <t>Customer_09901</t>
  </si>
  <si>
    <t>Customer_09902</t>
  </si>
  <si>
    <t>Customer_09907</t>
  </si>
  <si>
    <t>Customer_09909</t>
  </si>
  <si>
    <t>Customer_09910</t>
  </si>
  <si>
    <t>Customer_09911</t>
  </si>
  <si>
    <t>Customer_09912</t>
  </si>
  <si>
    <t>Customer_09913</t>
  </si>
  <si>
    <t>Customer_09914</t>
  </si>
  <si>
    <t>Customer_09918</t>
  </si>
  <si>
    <t>Customer_09919</t>
  </si>
  <si>
    <t>Customer_09920</t>
  </si>
  <si>
    <t>Customer_09921</t>
  </si>
  <si>
    <t>Customer_09922</t>
  </si>
  <si>
    <t>Customer_09924</t>
  </si>
  <si>
    <t>Customer_09926</t>
  </si>
  <si>
    <t>Customer_09927</t>
  </si>
  <si>
    <t>Customer_09928</t>
  </si>
  <si>
    <t>Customer_09930</t>
  </si>
  <si>
    <t>Customer_09931</t>
  </si>
  <si>
    <t>Customer_09933</t>
  </si>
  <si>
    <t>Customer_09934</t>
  </si>
  <si>
    <t>Customer_09936</t>
  </si>
  <si>
    <t>Customer_09938</t>
  </si>
  <si>
    <t>Customer_09941</t>
  </si>
  <si>
    <t>Customer_09943</t>
  </si>
  <si>
    <t>Customer_09944</t>
  </si>
  <si>
    <t>Customer_09945</t>
  </si>
  <si>
    <t>Customer_09947</t>
  </si>
  <si>
    <t>Customer_09949</t>
  </si>
  <si>
    <t>Customer_09951</t>
  </si>
  <si>
    <t>Customer_09952</t>
  </si>
  <si>
    <t>Customer_09954</t>
  </si>
  <si>
    <t>Customer_09956</t>
  </si>
  <si>
    <t>Customer_09957</t>
  </si>
  <si>
    <t>Customer_09959</t>
  </si>
  <si>
    <t>Customer_09960</t>
  </si>
  <si>
    <t>Customer_09961</t>
  </si>
  <si>
    <t>Customer_09962</t>
  </si>
  <si>
    <t>Customer_09963</t>
  </si>
  <si>
    <t>Customer_09965</t>
  </si>
  <si>
    <t>Customer_09966</t>
  </si>
  <si>
    <t>Customer_09968</t>
  </si>
  <si>
    <t>Customer_09969</t>
  </si>
  <si>
    <t>Customer_09970</t>
  </si>
  <si>
    <t>Customer_09972</t>
  </si>
  <si>
    <t>Customer_09973</t>
  </si>
  <si>
    <t>Customer_09974</t>
  </si>
  <si>
    <t>Customer_09975</t>
  </si>
  <si>
    <t>Customer_09976</t>
  </si>
  <si>
    <t>Customer_09977</t>
  </si>
  <si>
    <t>Customer_09979</t>
  </si>
  <si>
    <t>Customer_09980</t>
  </si>
  <si>
    <t>Customer_09981</t>
  </si>
  <si>
    <t>Customer_09982</t>
  </si>
  <si>
    <t>Customer_09983</t>
  </si>
  <si>
    <t>Customer_09984</t>
  </si>
  <si>
    <t>Customer_09985</t>
  </si>
  <si>
    <t>Customer_09987</t>
  </si>
  <si>
    <t>Customer_09989</t>
  </si>
  <si>
    <t>Customer_09990</t>
  </si>
  <si>
    <t>Customer_09992</t>
  </si>
  <si>
    <t>Customer_09993</t>
  </si>
  <si>
    <t>Customer_09994</t>
  </si>
  <si>
    <t>Customer_09995</t>
  </si>
  <si>
    <t>Customer_09996</t>
  </si>
  <si>
    <t>Customer_09997</t>
  </si>
  <si>
    <t>Customer_09998</t>
  </si>
  <si>
    <t>Customer_10000</t>
  </si>
  <si>
    <t>Customer_10002</t>
  </si>
  <si>
    <t>Customer_10003</t>
  </si>
  <si>
    <t>Customer_10004</t>
  </si>
  <si>
    <t>Customer_10005</t>
  </si>
  <si>
    <t>Customer_10006</t>
  </si>
  <si>
    <t>Customer_10008</t>
  </si>
  <si>
    <t>Customer_10009</t>
  </si>
  <si>
    <t>Customer_10014</t>
  </si>
  <si>
    <t>Customer_10016</t>
  </si>
  <si>
    <t>Customer_10017</t>
  </si>
  <si>
    <t>Customer_10018</t>
  </si>
  <si>
    <t>Customer_10019</t>
  </si>
  <si>
    <t>Customer_10020</t>
  </si>
  <si>
    <t>Customer_10021</t>
  </si>
  <si>
    <t>Customer_10022</t>
  </si>
  <si>
    <t>Customer_10023</t>
  </si>
  <si>
    <t>Customer_10025</t>
  </si>
  <si>
    <t>Customer_10028</t>
  </si>
  <si>
    <t>Customer_10029</t>
  </si>
  <si>
    <t>Customer_10031</t>
  </si>
  <si>
    <t>Customer_10032</t>
  </si>
  <si>
    <t>Customer_10033</t>
  </si>
  <si>
    <t>Customer_10034</t>
  </si>
  <si>
    <t>Customer_10035</t>
  </si>
  <si>
    <t>Customer_10036</t>
  </si>
  <si>
    <t>Customer_10040</t>
  </si>
  <si>
    <t>Customer_10041</t>
  </si>
  <si>
    <t>Customer_10042</t>
  </si>
  <si>
    <t>Customer_10044</t>
  </si>
  <si>
    <t>Customer_10045</t>
  </si>
  <si>
    <t>Customer_10046</t>
  </si>
  <si>
    <t>Customer_10048</t>
  </si>
  <si>
    <t>Customer_10049</t>
  </si>
  <si>
    <t>Customer_10050</t>
  </si>
  <si>
    <t>Customer_10052</t>
  </si>
  <si>
    <t>Customer_10053</t>
  </si>
  <si>
    <t>Customer_10054</t>
  </si>
  <si>
    <t>Customer_10055</t>
  </si>
  <si>
    <t>Customer_10056</t>
  </si>
  <si>
    <t>Customer_10059</t>
  </si>
  <si>
    <t>Customer_10061</t>
  </si>
  <si>
    <t>Customer_10062</t>
  </si>
  <si>
    <t>Customer_10063</t>
  </si>
  <si>
    <t>Customer_10066</t>
  </si>
  <si>
    <t>Customer_10067</t>
  </si>
  <si>
    <t>Customer_10071</t>
  </si>
  <si>
    <t>Customer_10072</t>
  </si>
  <si>
    <t>Customer_10073</t>
  </si>
  <si>
    <t>Customer_10074</t>
  </si>
  <si>
    <t>Customer_10075</t>
  </si>
  <si>
    <t>Customer_10076</t>
  </si>
  <si>
    <t>Customer_10077</t>
  </si>
  <si>
    <t>Customer_10078</t>
  </si>
  <si>
    <t>Customer_10079</t>
  </si>
  <si>
    <t>Customer_10080</t>
  </si>
  <si>
    <t>Customer_10081</t>
  </si>
  <si>
    <t>Customer_10082</t>
  </si>
  <si>
    <t>Customer_10083</t>
  </si>
  <si>
    <t>Customer_10086</t>
  </si>
  <si>
    <t>Customer_10088</t>
  </si>
  <si>
    <t>Customer_10090</t>
  </si>
  <si>
    <t>Customer_10091</t>
  </si>
  <si>
    <t>Customer_10093</t>
  </si>
  <si>
    <t>Customer_10095</t>
  </si>
  <si>
    <t>Customer_10096</t>
  </si>
  <si>
    <t>Customer_10099</t>
  </si>
  <si>
    <t>Customer_10101</t>
  </si>
  <si>
    <t>Customer_10102</t>
  </si>
  <si>
    <t>Customer_10103</t>
  </si>
  <si>
    <t>Customer_10104</t>
  </si>
  <si>
    <t>Customer_10105</t>
  </si>
  <si>
    <t>Customer_10106</t>
  </si>
  <si>
    <t>Customer_10107</t>
  </si>
  <si>
    <t>Customer_10108</t>
  </si>
  <si>
    <t>Customer_10109</t>
  </si>
  <si>
    <t>Customer_10110</t>
  </si>
  <si>
    <t>Customer_10111</t>
  </si>
  <si>
    <t>Customer_10112</t>
  </si>
  <si>
    <t>Customer_10113</t>
  </si>
  <si>
    <t>Customer_10114</t>
  </si>
  <si>
    <t>Customer_10115</t>
  </si>
  <si>
    <t>Customer_10116</t>
  </si>
  <si>
    <t>Customer_10118</t>
  </si>
  <si>
    <t>Customer_10119</t>
  </si>
  <si>
    <t>Customer_10120</t>
  </si>
  <si>
    <t>Customer_10122</t>
  </si>
  <si>
    <t>Customer_10125</t>
  </si>
  <si>
    <t>Customer_10126</t>
  </si>
  <si>
    <t>Customer_10128</t>
  </si>
  <si>
    <t>Customer_10129</t>
  </si>
  <si>
    <t>Customer_10130</t>
  </si>
  <si>
    <t>Customer_10131</t>
  </si>
  <si>
    <t>Customer_10132</t>
  </si>
  <si>
    <t>Customer_10134</t>
  </si>
  <si>
    <t>Customer_10135</t>
  </si>
  <si>
    <t>Customer_10136</t>
  </si>
  <si>
    <t>Customer_10138</t>
  </si>
  <si>
    <t>Customer_10139</t>
  </si>
  <si>
    <t>Customer_10141</t>
  </si>
  <si>
    <t>Customer_10142</t>
  </si>
  <si>
    <t>Customer_10144</t>
  </si>
  <si>
    <t>Customer_10145</t>
  </si>
  <si>
    <t>Customer_10146</t>
  </si>
  <si>
    <t>Customer_10147</t>
  </si>
  <si>
    <t>Customer_10150</t>
  </si>
  <si>
    <t>Customer_10152</t>
  </si>
  <si>
    <t>Customer_10153</t>
  </si>
  <si>
    <t>Customer_10155</t>
  </si>
  <si>
    <t>Customer_10157</t>
  </si>
  <si>
    <t>Customer_10158</t>
  </si>
  <si>
    <t>Customer_10159</t>
  </si>
  <si>
    <t>Customer_10160</t>
  </si>
  <si>
    <t>Customer_10164</t>
  </si>
  <si>
    <t>Customer_10168</t>
  </si>
  <si>
    <t>Customer_10170</t>
  </si>
  <si>
    <t>Customer_10171</t>
  </si>
  <si>
    <t>Customer_10172</t>
  </si>
  <si>
    <t>Customer_10173</t>
  </si>
  <si>
    <t>Customer_10174</t>
  </si>
  <si>
    <t>Customer_10176</t>
  </si>
  <si>
    <t>Customer_10177</t>
  </si>
  <si>
    <t>Customer_10179</t>
  </si>
  <si>
    <t>Customer_10180</t>
  </si>
  <si>
    <t>Customer_10185</t>
  </si>
  <si>
    <t>Customer_10186</t>
  </si>
  <si>
    <t>Customer_10187</t>
  </si>
  <si>
    <t>Customer_10188</t>
  </si>
  <si>
    <t>Customer_10190</t>
  </si>
  <si>
    <t>Customer_10191</t>
  </si>
  <si>
    <t>Customer_10193</t>
  </si>
  <si>
    <t>Customer_10195</t>
  </si>
  <si>
    <t>Customer_10196</t>
  </si>
  <si>
    <t>Customer_10197</t>
  </si>
  <si>
    <t>Customer_10198</t>
  </si>
  <si>
    <t>Customer_10199</t>
  </si>
  <si>
    <t>Customer_10201</t>
  </si>
  <si>
    <t>Customer_10202</t>
  </si>
  <si>
    <t>Customer_10205</t>
  </si>
  <si>
    <t>Customer_10206</t>
  </si>
  <si>
    <t>Customer_10207</t>
  </si>
  <si>
    <t>Customer_10208</t>
  </si>
  <si>
    <t>Customer_10209</t>
  </si>
  <si>
    <t>Customer_10210</t>
  </si>
  <si>
    <t>Customer_10211</t>
  </si>
  <si>
    <t>Customer_10212</t>
  </si>
  <si>
    <t>Customer_10213</t>
  </si>
  <si>
    <t>Customer_10214</t>
  </si>
  <si>
    <t>Customer_10215</t>
  </si>
  <si>
    <t>Customer_10216</t>
  </si>
  <si>
    <t>Customer_10219</t>
  </si>
  <si>
    <t>Customer_10220</t>
  </si>
  <si>
    <t>Customer_10221</t>
  </si>
  <si>
    <t>Customer_10222</t>
  </si>
  <si>
    <t>Customer_10224</t>
  </si>
  <si>
    <t>Customer_10225</t>
  </si>
  <si>
    <t>Customer_10226</t>
  </si>
  <si>
    <t>Customer_10227</t>
  </si>
  <si>
    <t>Customer_10228</t>
  </si>
  <si>
    <t>Customer_10230</t>
  </si>
  <si>
    <t>Customer_10231</t>
  </si>
  <si>
    <t>Customer_10232</t>
  </si>
  <si>
    <t>Customer_10233</t>
  </si>
  <si>
    <t>Customer_10235</t>
  </si>
  <si>
    <t>Customer_10236</t>
  </si>
  <si>
    <t>Customer_10237</t>
  </si>
  <si>
    <t>Customer_10239</t>
  </si>
  <si>
    <t>Customer_10241</t>
  </si>
  <si>
    <t>Customer_10242</t>
  </si>
  <si>
    <t>Customer_10243</t>
  </si>
  <si>
    <t>Customer_10244</t>
  </si>
  <si>
    <t>Customer_10245</t>
  </si>
  <si>
    <t>Customer_10246</t>
  </si>
  <si>
    <t>Customer_10247</t>
  </si>
  <si>
    <t>Customer_10249</t>
  </si>
  <si>
    <t>Customer_10250</t>
  </si>
  <si>
    <t>Customer_10253</t>
  </si>
  <si>
    <t>Customer_10254</t>
  </si>
  <si>
    <t>Customer_10255</t>
  </si>
  <si>
    <t>Customer_10256</t>
  </si>
  <si>
    <t>Customer_10257</t>
  </si>
  <si>
    <t>Customer_10258</t>
  </si>
  <si>
    <t>Customer_10259</t>
  </si>
  <si>
    <t>Customer_10260</t>
  </si>
  <si>
    <t>Customer_10261</t>
  </si>
  <si>
    <t>Customer_10262</t>
  </si>
  <si>
    <t>Customer_10263</t>
  </si>
  <si>
    <t>Customer_10264</t>
  </si>
  <si>
    <t>Customer_10265</t>
  </si>
  <si>
    <t>Customer_10267</t>
  </si>
  <si>
    <t>Customer_10268</t>
  </si>
  <si>
    <t>Customer_10269</t>
  </si>
  <si>
    <t>Customer_10270</t>
  </si>
  <si>
    <t>Customer_10271</t>
  </si>
  <si>
    <t>Customer_10273</t>
  </si>
  <si>
    <t>Customer_10274</t>
  </si>
  <si>
    <t>Customer_10275</t>
  </si>
  <si>
    <t>Customer_10278</t>
  </si>
  <si>
    <t>Customer_10281</t>
  </si>
  <si>
    <t>Customer_10282</t>
  </si>
  <si>
    <t>Customer_10285</t>
  </si>
  <si>
    <t>Customer_10290</t>
  </si>
  <si>
    <t>Customer_10291</t>
  </si>
  <si>
    <t>Customer_10294</t>
  </si>
  <si>
    <t>Customer_10295</t>
  </si>
  <si>
    <t>Customer_10297</t>
  </si>
  <si>
    <t>Customer_10298</t>
  </si>
  <si>
    <t>Customer_10301</t>
  </si>
  <si>
    <t>Customer_10303</t>
  </si>
  <si>
    <t>Customer_10304</t>
  </si>
  <si>
    <t>Customer_10305</t>
  </si>
  <si>
    <t>Customer_10306</t>
  </si>
  <si>
    <t>Customer_10307</t>
  </si>
  <si>
    <t>Customer_10308</t>
  </si>
  <si>
    <t>Customer_10309</t>
  </si>
  <si>
    <t>Customer_10310</t>
  </si>
  <si>
    <t>Customer_10311</t>
  </si>
  <si>
    <t>Customer_10312</t>
  </si>
  <si>
    <t>Customer_10313</t>
  </si>
  <si>
    <t>Customer_10317</t>
  </si>
  <si>
    <t>Customer_10318</t>
  </si>
  <si>
    <t>Customer_10319</t>
  </si>
  <si>
    <t>Customer_10320</t>
  </si>
  <si>
    <t>Customer_10321</t>
  </si>
  <si>
    <t>Customer_10322</t>
  </si>
  <si>
    <t>Customer_10325</t>
  </si>
  <si>
    <t>Customer_10326</t>
  </si>
  <si>
    <t>Customer_10327</t>
  </si>
  <si>
    <t>Customer_10330</t>
  </si>
  <si>
    <t>Customer_10331</t>
  </si>
  <si>
    <t>Customer_10332</t>
  </si>
  <si>
    <t>Customer_10337</t>
  </si>
  <si>
    <t>Customer_10338</t>
  </si>
  <si>
    <t>Customer_10340</t>
  </si>
  <si>
    <t>Customer_10341</t>
  </si>
  <si>
    <t>Customer_10343</t>
  </si>
  <si>
    <t>Customer_10345</t>
  </si>
  <si>
    <t>Customer_10346</t>
  </si>
  <si>
    <t>Customer_10349</t>
  </si>
  <si>
    <t>Customer_10350</t>
  </si>
  <si>
    <t>Customer_10354</t>
  </si>
  <si>
    <t>Customer_10355</t>
  </si>
  <si>
    <t>Customer_10357</t>
  </si>
  <si>
    <t>Customer_10358</t>
  </si>
  <si>
    <t>Customer_10359</t>
  </si>
  <si>
    <t>Customer_10361</t>
  </si>
  <si>
    <t>Customer_10362</t>
  </si>
  <si>
    <t>Customer_10364</t>
  </si>
  <si>
    <t>Customer_10366</t>
  </si>
  <si>
    <t>Customer_10367</t>
  </si>
  <si>
    <t>Customer_10374</t>
  </si>
  <si>
    <t>Customer_10375</t>
  </si>
  <si>
    <t>Customer_10376</t>
  </si>
  <si>
    <t>Customer_10377</t>
  </si>
  <si>
    <t>Customer_10378</t>
  </si>
  <si>
    <t>Customer_10380</t>
  </si>
  <si>
    <t>Customer_10381</t>
  </si>
  <si>
    <t>Customer_10382</t>
  </si>
  <si>
    <t>Customer_10383</t>
  </si>
  <si>
    <t>Customer_10384</t>
  </si>
  <si>
    <t>Customer_10385</t>
  </si>
  <si>
    <t>Customer_10386</t>
  </si>
  <si>
    <t>Customer_10387</t>
  </si>
  <si>
    <t>Customer_10388</t>
  </si>
  <si>
    <t>Customer_10389</t>
  </si>
  <si>
    <t>Customer_10390</t>
  </si>
  <si>
    <t>Customer_10391</t>
  </si>
  <si>
    <t>Customer_10392</t>
  </si>
  <si>
    <t>Customer_10394</t>
  </si>
  <si>
    <t>Customer_10397</t>
  </si>
  <si>
    <t>Customer_10399</t>
  </si>
  <si>
    <t>Customer_10400</t>
  </si>
  <si>
    <t>Customer_10401</t>
  </si>
  <si>
    <t>Customer_10402</t>
  </si>
  <si>
    <t>Customer_10403</t>
  </si>
  <si>
    <t>Customer_10404</t>
  </si>
  <si>
    <t>Customer_10405</t>
  </si>
  <si>
    <t>Customer_10406</t>
  </si>
  <si>
    <t>Customer_10410</t>
  </si>
  <si>
    <t>Customer_10411</t>
  </si>
  <si>
    <t>Customer_10412</t>
  </si>
  <si>
    <t>Customer_10414</t>
  </si>
  <si>
    <t>Customer_10415</t>
  </si>
  <si>
    <t>Customer_10417</t>
  </si>
  <si>
    <t>Customer_10418</t>
  </si>
  <si>
    <t>Customer_10420</t>
  </si>
  <si>
    <t>Customer_10421</t>
  </si>
  <si>
    <t>Customer_10422</t>
  </si>
  <si>
    <t>Customer_10423</t>
  </si>
  <si>
    <t>Customer_10424</t>
  </si>
  <si>
    <t>Customer_10428</t>
  </si>
  <si>
    <t>Customer_10429</t>
  </si>
  <si>
    <t>Customer_10430</t>
  </si>
  <si>
    <t>Customer_10433</t>
  </si>
  <si>
    <t>Customer_10434</t>
  </si>
  <si>
    <t>Customer_10435</t>
  </si>
  <si>
    <t>Customer_10436</t>
  </si>
  <si>
    <t>Customer_10437</t>
  </si>
  <si>
    <t>Customer_10438</t>
  </si>
  <si>
    <t>Customer_10439</t>
  </si>
  <si>
    <t>Customer_10440</t>
  </si>
  <si>
    <t>Customer_10442</t>
  </si>
  <si>
    <t>Customer_10444</t>
  </si>
  <si>
    <t>Customer_10445</t>
  </si>
  <si>
    <t>Customer_10446</t>
  </si>
  <si>
    <t>Customer_10451</t>
  </si>
  <si>
    <t>Customer_10452</t>
  </si>
  <si>
    <t>Customer_10453</t>
  </si>
  <si>
    <t>Customer_10454</t>
  </si>
  <si>
    <t>Customer_10455</t>
  </si>
  <si>
    <t>Customer_10459</t>
  </si>
  <si>
    <t>Customer_10460</t>
  </si>
  <si>
    <t>Customer_10461</t>
  </si>
  <si>
    <t>Customer_10463</t>
  </si>
  <si>
    <t>Customer_10464</t>
  </si>
  <si>
    <t>Customer_10465</t>
  </si>
  <si>
    <t>Customer_10466</t>
  </si>
  <si>
    <t>Customer_10467</t>
  </si>
  <si>
    <t>Customer_10468</t>
  </si>
  <si>
    <t>Customer_10469</t>
  </si>
  <si>
    <t>Customer_10473</t>
  </si>
  <si>
    <t>Customer_10475</t>
  </si>
  <si>
    <t>Customer_10476</t>
  </si>
  <si>
    <t>Customer_10477</t>
  </si>
  <si>
    <t>Customer_10478</t>
  </si>
  <si>
    <t>Customer_10479</t>
  </si>
  <si>
    <t>Customer_10480</t>
  </si>
  <si>
    <t>Customer_10481</t>
  </si>
  <si>
    <t>Customer_10482</t>
  </si>
  <si>
    <t>Customer_10483</t>
  </si>
  <si>
    <t>Customer_10484</t>
  </si>
  <si>
    <t>Customer_10485</t>
  </si>
  <si>
    <t>Customer_10486</t>
  </si>
  <si>
    <t>Customer_10487</t>
  </si>
  <si>
    <t>Customer_10488</t>
  </si>
  <si>
    <t>Customer_10489</t>
  </si>
  <si>
    <t>Customer_10490</t>
  </si>
  <si>
    <t>Customer_10491</t>
  </si>
  <si>
    <t>Customer_10492</t>
  </si>
  <si>
    <t>Customer_10493</t>
  </si>
  <si>
    <t>Customer_10494</t>
  </si>
  <si>
    <t>Customer_10495</t>
  </si>
  <si>
    <t>Customer_10496</t>
  </si>
  <si>
    <t>Customer_10497</t>
  </si>
  <si>
    <t>Customer_10499</t>
  </si>
  <si>
    <t>Customer_10501</t>
  </si>
  <si>
    <t>Customer_10503</t>
  </si>
  <si>
    <t>Customer_10504</t>
  </si>
  <si>
    <t>Customer_10506</t>
  </si>
  <si>
    <t>Customer_10508</t>
  </si>
  <si>
    <t>Customer_10509</t>
  </si>
  <si>
    <t>Customer_10510</t>
  </si>
  <si>
    <t>Customer_10512</t>
  </si>
  <si>
    <t>Customer_10513</t>
  </si>
  <si>
    <t>Customer_10514</t>
  </si>
  <si>
    <t>Customer_10519</t>
  </si>
  <si>
    <t>Customer_10522</t>
  </si>
  <si>
    <t>Customer_10523</t>
  </si>
  <si>
    <t>Customer_10524</t>
  </si>
  <si>
    <t>Customer_10526</t>
  </si>
  <si>
    <t>Customer_10527</t>
  </si>
  <si>
    <t>Customer_10529</t>
  </si>
  <si>
    <t>Customer_10531</t>
  </si>
  <si>
    <t>Customer_10532</t>
  </si>
  <si>
    <t>Customer_10533</t>
  </si>
  <si>
    <t>Customer_10535</t>
  </si>
  <si>
    <t>Customer_10536</t>
  </si>
  <si>
    <t>Customer_10537</t>
  </si>
  <si>
    <t>Customer_10538</t>
  </si>
  <si>
    <t>Customer_10539</t>
  </si>
  <si>
    <t>Customer_10542</t>
  </si>
  <si>
    <t>Customer_10543</t>
  </si>
  <si>
    <t>Customer_10545</t>
  </si>
  <si>
    <t>Customer_10546</t>
  </si>
  <si>
    <t>Customer_10547</t>
  </si>
  <si>
    <t>Customer_10548</t>
  </si>
  <si>
    <t>Customer_10549</t>
  </si>
  <si>
    <t>Customer_10552</t>
  </si>
  <si>
    <t>Customer_10553</t>
  </si>
  <si>
    <t>Customer_10554</t>
  </si>
  <si>
    <t>Customer_10555</t>
  </si>
  <si>
    <t>Customer_10556</t>
  </si>
  <si>
    <t>Customer_10558</t>
  </si>
  <si>
    <t>Customer_10559</t>
  </si>
  <si>
    <t>Customer_10560</t>
  </si>
  <si>
    <t>Customer_10562</t>
  </si>
  <si>
    <t>Customer_10565</t>
  </si>
  <si>
    <t>Customer_10568</t>
  </si>
  <si>
    <t>Customer_10570</t>
  </si>
  <si>
    <t>Customer_10571</t>
  </si>
  <si>
    <t>Customer_10572</t>
  </si>
  <si>
    <t>Customer_10573</t>
  </si>
  <si>
    <t>Customer_10574</t>
  </si>
  <si>
    <t>Customer_10575</t>
  </si>
  <si>
    <t>Customer_10577</t>
  </si>
  <si>
    <t>Customer_10578</t>
  </si>
  <si>
    <t>Customer_10579</t>
  </si>
  <si>
    <t>Customer_10580</t>
  </si>
  <si>
    <t>Customer_10581</t>
  </si>
  <si>
    <t>Customer_10582</t>
  </si>
  <si>
    <t>Customer_10585</t>
  </si>
  <si>
    <t>Customer_10586</t>
  </si>
  <si>
    <t>Customer_10588</t>
  </si>
  <si>
    <t>Customer_10590</t>
  </si>
  <si>
    <t>Customer_10591</t>
  </si>
  <si>
    <t>Customer_10593</t>
  </si>
  <si>
    <t>Customer_10596</t>
  </si>
  <si>
    <t>Customer_10599</t>
  </si>
  <si>
    <t>Customer_10601</t>
  </si>
  <si>
    <t>Customer_10603</t>
  </si>
  <si>
    <t>Customer_10604</t>
  </si>
  <si>
    <t>Customer_10607</t>
  </si>
  <si>
    <t>Customer_10608</t>
  </si>
  <si>
    <t>Customer_10609</t>
  </si>
  <si>
    <t>Customer_10610</t>
  </si>
  <si>
    <t>Customer_10611</t>
  </si>
  <si>
    <t>Customer_10613</t>
  </si>
  <si>
    <t>Customer_10614</t>
  </si>
  <si>
    <t>Customer_10615</t>
  </si>
  <si>
    <t>Customer_10616</t>
  </si>
  <si>
    <t>Customer_10617</t>
  </si>
  <si>
    <t>Customer_10618</t>
  </si>
  <si>
    <t>Customer_10619</t>
  </si>
  <si>
    <t>Customer_10620</t>
  </si>
  <si>
    <t>Customer_10621</t>
  </si>
  <si>
    <t>Customer_10622</t>
  </si>
  <si>
    <t>Customer_10626</t>
  </si>
  <si>
    <t>Customer_10629</t>
  </si>
  <si>
    <t>Customer_10630</t>
  </si>
  <si>
    <t>Customer_10631</t>
  </si>
  <si>
    <t>Customer_10632</t>
  </si>
  <si>
    <t>Customer_10635</t>
  </si>
  <si>
    <t>Customer_10637</t>
  </si>
  <si>
    <t>Customer_10638</t>
  </si>
  <si>
    <t>Customer_10640</t>
  </si>
  <si>
    <t>Customer_10641</t>
  </si>
  <si>
    <t>Customer_10642</t>
  </si>
  <si>
    <t>Customer_10643</t>
  </si>
  <si>
    <t>Customer_10644</t>
  </si>
  <si>
    <t>Customer_10645</t>
  </si>
  <si>
    <t>Customer_10646</t>
  </si>
  <si>
    <t>Customer_10648</t>
  </si>
  <si>
    <t>Customer_10650</t>
  </si>
  <si>
    <t>Customer_10651</t>
  </si>
  <si>
    <t>Customer_10653</t>
  </si>
  <si>
    <t>Customer_10657</t>
  </si>
  <si>
    <t>Customer_10661</t>
  </si>
  <si>
    <t>Customer_10662</t>
  </si>
  <si>
    <t>Customer_10664</t>
  </si>
  <si>
    <t>Customer_10666</t>
  </si>
  <si>
    <t>Customer_10667</t>
  </si>
  <si>
    <t>Customer_10668</t>
  </si>
  <si>
    <t>Customer_10669</t>
  </si>
  <si>
    <t>Customer_10673</t>
  </si>
  <si>
    <t>Customer_10674</t>
  </si>
  <si>
    <t>Customer_10675</t>
  </si>
  <si>
    <t>Customer_10676</t>
  </si>
  <si>
    <t>Customer_10677</t>
  </si>
  <si>
    <t>Customer_10678</t>
  </si>
  <si>
    <t>Customer_10679</t>
  </si>
  <si>
    <t>Customer_10680</t>
  </si>
  <si>
    <t>Customer_10681</t>
  </si>
  <si>
    <t>Customer_10686</t>
  </si>
  <si>
    <t>Customer_10687</t>
  </si>
  <si>
    <t>Customer_10689</t>
  </si>
  <si>
    <t>Customer_10691</t>
  </si>
  <si>
    <t>Customer_10693</t>
  </si>
  <si>
    <t>Customer_10694</t>
  </si>
  <si>
    <t>Customer_10695</t>
  </si>
  <si>
    <t>Customer_10697</t>
  </si>
  <si>
    <t>Customer_10699</t>
  </si>
  <si>
    <t>Customer_10702</t>
  </si>
  <si>
    <t>Customer_10703</t>
  </si>
  <si>
    <t>Customer_10704</t>
  </si>
  <si>
    <t>Customer_10707</t>
  </si>
  <si>
    <t>Customer_10708</t>
  </si>
  <si>
    <t>Customer_10711</t>
  </si>
  <si>
    <t>Customer_10712</t>
  </si>
  <si>
    <t>Customer_10715</t>
  </si>
  <si>
    <t>Customer_10716</t>
  </si>
  <si>
    <t>Customer_10717</t>
  </si>
  <si>
    <t>Customer_10718</t>
  </si>
  <si>
    <t>Customer_10719</t>
  </si>
  <si>
    <t>Customer_10724</t>
  </si>
  <si>
    <t>Customer_10725</t>
  </si>
  <si>
    <t>Customer_10726</t>
  </si>
  <si>
    <t>Customer_10727</t>
  </si>
  <si>
    <t>Customer_10731</t>
  </si>
  <si>
    <t>Customer_10732</t>
  </si>
  <si>
    <t>Customer_10733</t>
  </si>
  <si>
    <t>Customer_10736</t>
  </si>
  <si>
    <t>Customer_10737</t>
  </si>
  <si>
    <t>Customer_10739</t>
  </si>
  <si>
    <t>Customer_10740</t>
  </si>
  <si>
    <t>Customer_10742</t>
  </si>
  <si>
    <t>Customer_10743</t>
  </si>
  <si>
    <t>Customer_10744</t>
  </si>
  <si>
    <t>Customer_10746</t>
  </si>
  <si>
    <t>Customer_10748</t>
  </si>
  <si>
    <t>Customer_10749</t>
  </si>
  <si>
    <t>Customer_10750</t>
  </si>
  <si>
    <t>Customer_10753</t>
  </si>
  <si>
    <t>Customer_10754</t>
  </si>
  <si>
    <t>Customer_10755</t>
  </si>
  <si>
    <t>Customer_10756</t>
  </si>
  <si>
    <t>Customer_10758</t>
  </si>
  <si>
    <t>Customer_10759</t>
  </si>
  <si>
    <t>Customer_10760</t>
  </si>
  <si>
    <t>Customer_10761</t>
  </si>
  <si>
    <t>Customer_10764</t>
  </si>
  <si>
    <t>Customer_10766</t>
  </si>
  <si>
    <t>Customer_10767</t>
  </si>
  <si>
    <t>Customer_10768</t>
  </si>
  <si>
    <t>Customer_10769</t>
  </si>
  <si>
    <t>Customer_10770</t>
  </si>
  <si>
    <t>Customer_10771</t>
  </si>
  <si>
    <t>Customer_10772</t>
  </si>
  <si>
    <t>Customer_10774</t>
  </si>
  <si>
    <t>Customer_10775</t>
  </si>
  <si>
    <t>Customer_10776</t>
  </si>
  <si>
    <t>Customer_10777</t>
  </si>
  <si>
    <t>Customer_10778</t>
  </si>
  <si>
    <t>Customer_10779</t>
  </si>
  <si>
    <t>Customer_10783</t>
  </si>
  <si>
    <t>Customer_10784</t>
  </si>
  <si>
    <t>Customer_10786</t>
  </si>
  <si>
    <t>Customer_10787</t>
  </si>
  <si>
    <t>Customer_10788</t>
  </si>
  <si>
    <t>Customer_10789</t>
  </si>
  <si>
    <t>Customer_10790</t>
  </si>
  <si>
    <t>Customer_10792</t>
  </si>
  <si>
    <t>Customer_10793</t>
  </si>
  <si>
    <t>Customer_10794</t>
  </si>
  <si>
    <t>Customer_10795</t>
  </si>
  <si>
    <t>Customer_10797</t>
  </si>
  <si>
    <t>Customer_10799</t>
  </si>
  <si>
    <t>Customer_10800</t>
  </si>
  <si>
    <t>Customer_10802</t>
  </si>
  <si>
    <t>Customer_10804</t>
  </si>
  <si>
    <t>Customer_10805</t>
  </si>
  <si>
    <t>Customer_10807</t>
  </si>
  <si>
    <t>Customer_10808</t>
  </si>
  <si>
    <t>Customer_10810</t>
  </si>
  <si>
    <t>Customer_10811</t>
  </si>
  <si>
    <t>Customer_10813</t>
  </si>
  <si>
    <t>Customer_10814</t>
  </si>
  <si>
    <t>Customer_10815</t>
  </si>
  <si>
    <t>Customer_10817</t>
  </si>
  <si>
    <t>Customer_10818</t>
  </si>
  <si>
    <t>Customer_10819</t>
  </si>
  <si>
    <t>Customer_10822</t>
  </si>
  <si>
    <t>Customer_10823</t>
  </si>
  <si>
    <t>Customer_10824</t>
  </si>
  <si>
    <t>Customer_10828</t>
  </si>
  <si>
    <t>Customer_10830</t>
  </si>
  <si>
    <t>Customer_10831</t>
  </si>
  <si>
    <t>Customer_10832</t>
  </si>
  <si>
    <t>Customer_10833</t>
  </si>
  <si>
    <t>Customer_10834</t>
  </si>
  <si>
    <t>Customer_10835</t>
  </si>
  <si>
    <t>Customer_10836</t>
  </si>
  <si>
    <t>Customer_10838</t>
  </si>
  <si>
    <t>Customer_10839</t>
  </si>
  <si>
    <t>Customer_10840</t>
  </si>
  <si>
    <t>Customer_10841</t>
  </si>
  <si>
    <t>Customer_10842</t>
  </si>
  <si>
    <t>Customer_10844</t>
  </si>
  <si>
    <t>Customer_10845</t>
  </si>
  <si>
    <t>Customer_10846</t>
  </si>
  <si>
    <t>Customer_10847</t>
  </si>
  <si>
    <t>Customer_10848</t>
  </si>
  <si>
    <t>Customer_10849</t>
  </si>
  <si>
    <t>Customer_10850</t>
  </si>
  <si>
    <t>Customer_10851</t>
  </si>
  <si>
    <t>Customer_10852</t>
  </si>
  <si>
    <t>Customer_10853</t>
  </si>
  <si>
    <t>Customer_10854</t>
  </si>
  <si>
    <t>Customer_10856</t>
  </si>
  <si>
    <t>Customer_10858</t>
  </si>
  <si>
    <t>Customer_10859</t>
  </si>
  <si>
    <t>Customer_10860</t>
  </si>
  <si>
    <t>Customer_10861</t>
  </si>
  <si>
    <t>Customer_10863</t>
  </si>
  <si>
    <t>Customer_10864</t>
  </si>
  <si>
    <t>Customer_10865</t>
  </si>
  <si>
    <t>Customer_10867</t>
  </si>
  <si>
    <t>Customer_10868</t>
  </si>
  <si>
    <t>Customer_10869</t>
  </si>
  <si>
    <t>Customer_10870</t>
  </si>
  <si>
    <t>Customer_10875</t>
  </si>
  <si>
    <t>Customer_10879</t>
  </si>
  <si>
    <t>Customer_10880</t>
  </si>
  <si>
    <t>Customer_10881</t>
  </si>
  <si>
    <t>Customer_10882</t>
  </si>
  <si>
    <t>Customer_10884</t>
  </si>
  <si>
    <t>Customer_10885</t>
  </si>
  <si>
    <t>Customer_10887</t>
  </si>
  <si>
    <t>Customer_10888</t>
  </si>
  <si>
    <t>Customer_10889</t>
  </si>
  <si>
    <t>Customer_10890</t>
  </si>
  <si>
    <t>Customer_10892</t>
  </si>
  <si>
    <t>Customer_10893</t>
  </si>
  <si>
    <t>Customer_10894</t>
  </si>
  <si>
    <t>Customer_10895</t>
  </si>
  <si>
    <t>Customer_10896</t>
  </si>
  <si>
    <t>Customer_10897</t>
  </si>
  <si>
    <t>Customer_10898</t>
  </si>
  <si>
    <t>Customer_10899</t>
  </si>
  <si>
    <t>Customer_10901</t>
  </si>
  <si>
    <t>Customer_10902</t>
  </si>
  <si>
    <t>Customer_10904</t>
  </si>
  <si>
    <t>Customer_10907</t>
  </si>
  <si>
    <t>Customer_10908</t>
  </si>
  <si>
    <t>Customer_10909</t>
  </si>
  <si>
    <t>Customer_10910</t>
  </si>
  <si>
    <t>Customer_10911</t>
  </si>
  <si>
    <t>Customer_10913</t>
  </si>
  <si>
    <t>Customer_10916</t>
  </si>
  <si>
    <t>Customer_10919</t>
  </si>
  <si>
    <t>Customer_10920</t>
  </si>
  <si>
    <t>Customer_10921</t>
  </si>
  <si>
    <t>Customer_10923</t>
  </si>
  <si>
    <t>Customer_10924</t>
  </si>
  <si>
    <t>Customer_10926</t>
  </si>
  <si>
    <t>Customer_10928</t>
  </si>
  <si>
    <t>Customer_10929</t>
  </si>
  <si>
    <t>Customer_10930</t>
  </si>
  <si>
    <t>Customer_10931</t>
  </si>
  <si>
    <t>Customer_10932</t>
  </si>
  <si>
    <t>Customer_10933</t>
  </si>
  <si>
    <t>Customer_10934</t>
  </si>
  <si>
    <t>Customer_10936</t>
  </si>
  <si>
    <t>Customer_10937</t>
  </si>
  <si>
    <t>Customer_10938</t>
  </si>
  <si>
    <t>Customer_10940</t>
  </si>
  <si>
    <t>Customer_10941</t>
  </si>
  <si>
    <t>Customer_10942</t>
  </si>
  <si>
    <t>Customer_10943</t>
  </si>
  <si>
    <t>Customer_10944</t>
  </si>
  <si>
    <t>Customer_10945</t>
  </si>
  <si>
    <t>Customer_10946</t>
  </si>
  <si>
    <t>Customer_10947</t>
  </si>
  <si>
    <t>Customer_10948</t>
  </si>
  <si>
    <t>Customer_10953</t>
  </si>
  <si>
    <t>Customer_10956</t>
  </si>
  <si>
    <t>Customer_10958</t>
  </si>
  <si>
    <t>Customer_10959</t>
  </si>
  <si>
    <t>Customer_10960</t>
  </si>
  <si>
    <t>Customer_10962</t>
  </si>
  <si>
    <t>Customer_10963</t>
  </si>
  <si>
    <t>Customer_10964</t>
  </si>
  <si>
    <t>Customer_10965</t>
  </si>
  <si>
    <t>Customer_10966</t>
  </si>
  <si>
    <t>Customer_10967</t>
  </si>
  <si>
    <t>Customer_10968</t>
  </si>
  <si>
    <t>Customer_10969</t>
  </si>
  <si>
    <t>Customer_10972</t>
  </si>
  <si>
    <t>Customer_10973</t>
  </si>
  <si>
    <t>Customer_10974</t>
  </si>
  <si>
    <t>Customer_10975</t>
  </si>
  <si>
    <t>Customer_10976</t>
  </si>
  <si>
    <t>Customer_10980</t>
  </si>
  <si>
    <t>Customer_10982</t>
  </si>
  <si>
    <t>Customer_10983</t>
  </si>
  <si>
    <t>Customer_10984</t>
  </si>
  <si>
    <t>Customer_10985</t>
  </si>
  <si>
    <t>Customer_10988</t>
  </si>
  <si>
    <t>Customer_10990</t>
  </si>
  <si>
    <t>Customer_10991</t>
  </si>
  <si>
    <t>Customer_10992</t>
  </si>
  <si>
    <t>Customer_10994</t>
  </si>
  <si>
    <t>Customer_10995</t>
  </si>
  <si>
    <t>Customer_10996</t>
  </si>
  <si>
    <t>Customer_10997</t>
  </si>
  <si>
    <t>Customer_10998</t>
  </si>
  <si>
    <t>Customer_10999</t>
  </si>
  <si>
    <t>Customer_11003</t>
  </si>
  <si>
    <t>Customer_11004</t>
  </si>
  <si>
    <t>Customer_11005</t>
  </si>
  <si>
    <t>Customer_11006</t>
  </si>
  <si>
    <t>Customer_11008</t>
  </si>
  <si>
    <t>Customer_11009</t>
  </si>
  <si>
    <t>Customer_11011</t>
  </si>
  <si>
    <t>Customer_11012</t>
  </si>
  <si>
    <t>Customer_11013</t>
  </si>
  <si>
    <t>Customer_11014</t>
  </si>
  <si>
    <t>Customer_11015</t>
  </si>
  <si>
    <t>Customer_11016</t>
  </si>
  <si>
    <t>Customer_11018</t>
  </si>
  <si>
    <t>Customer_11019</t>
  </si>
  <si>
    <t>Customer_11020</t>
  </si>
  <si>
    <t>Customer_11022</t>
  </si>
  <si>
    <t>Customer_11023</t>
  </si>
  <si>
    <t>Customer_11027</t>
  </si>
  <si>
    <t>Customer_11028</t>
  </si>
  <si>
    <t>Customer_11029</t>
  </si>
  <si>
    <t>Customer_11031</t>
  </si>
  <si>
    <t>Customer_11032</t>
  </si>
  <si>
    <t>Customer_11033</t>
  </si>
  <si>
    <t>Customer_11034</t>
  </si>
  <si>
    <t>Customer_11035</t>
  </si>
  <si>
    <t>Customer_11038</t>
  </si>
  <si>
    <t>Customer_11039</t>
  </si>
  <si>
    <t>Customer_11040</t>
  </si>
  <si>
    <t>Customer_11043</t>
  </si>
  <si>
    <t>Customer_11044</t>
  </si>
  <si>
    <t>Customer_11047</t>
  </si>
  <si>
    <t>Customer_11049</t>
  </si>
  <si>
    <t>Customer_11050</t>
  </si>
  <si>
    <t>Customer_11051</t>
  </si>
  <si>
    <t>Customer_11052</t>
  </si>
  <si>
    <t>Customer_11053</t>
  </si>
  <si>
    <t>Customer_11055</t>
  </si>
  <si>
    <t>Customer_11056</t>
  </si>
  <si>
    <t>Customer_11058</t>
  </si>
  <si>
    <t>Customer_11059</t>
  </si>
  <si>
    <t>Customer_11061</t>
  </si>
  <si>
    <t>Customer_11062</t>
  </si>
  <si>
    <t>Customer_11063</t>
  </si>
  <si>
    <t>Customer_11064</t>
  </si>
  <si>
    <t>Customer_11066</t>
  </si>
  <si>
    <t>Customer_11067</t>
  </si>
  <si>
    <t>Customer_11068</t>
  </si>
  <si>
    <t>Customer_11070</t>
  </si>
  <si>
    <t>Customer_11071</t>
  </si>
  <si>
    <t>Customer_11073</t>
  </si>
  <si>
    <t>Customer_11074</t>
  </si>
  <si>
    <t>Customer_11075</t>
  </si>
  <si>
    <t>Customer_11076</t>
  </si>
  <si>
    <t>Customer_11077</t>
  </si>
  <si>
    <t>Customer_11080</t>
  </si>
  <si>
    <t>Customer_11081</t>
  </si>
  <si>
    <t>Customer_11083</t>
  </si>
  <si>
    <t>Customer_11084</t>
  </si>
  <si>
    <t>Customer_11086</t>
  </si>
  <si>
    <t>Customer_11087</t>
  </si>
  <si>
    <t>Customer_11090</t>
  </si>
  <si>
    <t>Customer_11091</t>
  </si>
  <si>
    <t>Customer_11092</t>
  </si>
  <si>
    <t>Customer_11093</t>
  </si>
  <si>
    <t>Customer_11094</t>
  </si>
  <si>
    <t>Customer_11095</t>
  </si>
  <si>
    <t>Customer_11097</t>
  </si>
  <si>
    <t>Customer_11098</t>
  </si>
  <si>
    <t>Customer_11099</t>
  </si>
  <si>
    <t>Customer_11100</t>
  </si>
  <si>
    <t>Customer_11101</t>
  </si>
  <si>
    <t>Customer_11104</t>
  </si>
  <si>
    <t>Customer_11105</t>
  </si>
  <si>
    <t>Customer_11108</t>
  </si>
  <si>
    <t>Customer_11109</t>
  </si>
  <si>
    <t>Customer_11110</t>
  </si>
  <si>
    <t>Customer_11111</t>
  </si>
  <si>
    <t>Customer_11112</t>
  </si>
  <si>
    <t>Customer_11113</t>
  </si>
  <si>
    <t>Customer_11115</t>
  </si>
  <si>
    <t>Customer_11117</t>
  </si>
  <si>
    <t>Customer_11118</t>
  </si>
  <si>
    <t>Customer_11119</t>
  </si>
  <si>
    <t>Customer_11120</t>
  </si>
  <si>
    <t>Customer_11121</t>
  </si>
  <si>
    <t>Customer_11122</t>
  </si>
  <si>
    <t>Customer_11123</t>
  </si>
  <si>
    <t>Customer_11124</t>
  </si>
  <si>
    <t>Customer_11125</t>
  </si>
  <si>
    <t>Customer_11126</t>
  </si>
  <si>
    <t>Customer_11128</t>
  </si>
  <si>
    <t>Customer_11129</t>
  </si>
  <si>
    <t>Customer_11130</t>
  </si>
  <si>
    <t>Customer_11132</t>
  </si>
  <si>
    <t>Customer_11133</t>
  </si>
  <si>
    <t>Customer_11134</t>
  </si>
  <si>
    <t>Customer_11135</t>
  </si>
  <si>
    <t>Customer_11136</t>
  </si>
  <si>
    <t>Customer_11138</t>
  </si>
  <si>
    <t>Customer_11139</t>
  </si>
  <si>
    <t>Customer_11140</t>
  </si>
  <si>
    <t>Customer_11141</t>
  </si>
  <si>
    <t>Customer_11143</t>
  </si>
  <si>
    <t>Customer_11144</t>
  </si>
  <si>
    <t>Customer_11145</t>
  </si>
  <si>
    <t>Customer_11146</t>
  </si>
  <si>
    <t>Customer_11150</t>
  </si>
  <si>
    <t>Customer_11151</t>
  </si>
  <si>
    <t>Customer_11152</t>
  </si>
  <si>
    <t>Customer_11153</t>
  </si>
  <si>
    <t>Customer_11154</t>
  </si>
  <si>
    <t>Customer_11157</t>
  </si>
  <si>
    <t>Customer_11158</t>
  </si>
  <si>
    <t>Customer_11160</t>
  </si>
  <si>
    <t>Customer_11161</t>
  </si>
  <si>
    <t>Customer_11163</t>
  </si>
  <si>
    <t>Customer_11165</t>
  </si>
  <si>
    <t>Customer_11166</t>
  </si>
  <si>
    <t>Customer_11167</t>
  </si>
  <si>
    <t>Customer_11168</t>
  </si>
  <si>
    <t>Customer_11169</t>
  </si>
  <si>
    <t>Customer_11172</t>
  </si>
  <si>
    <t>Customer_11175</t>
  </si>
  <si>
    <t>Customer_11176</t>
  </si>
  <si>
    <t>Customer_11177</t>
  </si>
  <si>
    <t>Customer_11178</t>
  </si>
  <si>
    <t>Customer_11182</t>
  </si>
  <si>
    <t>Customer_11184</t>
  </si>
  <si>
    <t>Customer_11189</t>
  </si>
  <si>
    <t>Customer_11190</t>
  </si>
  <si>
    <t>Customer_11194</t>
  </si>
  <si>
    <t>Customer_11196</t>
  </si>
  <si>
    <t>Customer_11197</t>
  </si>
  <si>
    <t>Customer_11199</t>
  </si>
  <si>
    <t>Customer_11200</t>
  </si>
  <si>
    <t>Customer_11201</t>
  </si>
  <si>
    <t>Customer_11202</t>
  </si>
  <si>
    <t>Customer_11203</t>
  </si>
  <si>
    <t>Customer_11204</t>
  </si>
  <si>
    <t>Customer_11205</t>
  </si>
  <si>
    <t>Customer_11206</t>
  </si>
  <si>
    <t>Customer_11207</t>
  </si>
  <si>
    <t>Customer_11209</t>
  </si>
  <si>
    <t>Customer_11210</t>
  </si>
  <si>
    <t>Customer_11211</t>
  </si>
  <si>
    <t>Customer_11212</t>
  </si>
  <si>
    <t>Customer_11213</t>
  </si>
  <si>
    <t>Customer_11215</t>
  </si>
  <si>
    <t>Customer_11217</t>
  </si>
  <si>
    <t>Customer_11219</t>
  </si>
  <si>
    <t>Customer_11220</t>
  </si>
  <si>
    <t>Customer_11224</t>
  </si>
  <si>
    <t>Customer_11225</t>
  </si>
  <si>
    <t>Customer_11226</t>
  </si>
  <si>
    <t>Customer_11227</t>
  </si>
  <si>
    <t>Customer_11229</t>
  </si>
  <si>
    <t>Customer_11230</t>
  </si>
  <si>
    <t>Customer_11231</t>
  </si>
  <si>
    <t>Customer_11233</t>
  </si>
  <si>
    <t>Customer_11234</t>
  </si>
  <si>
    <t>Customer_11235</t>
  </si>
  <si>
    <t>Customer_11237</t>
  </si>
  <si>
    <t>Customer_11239</t>
  </si>
  <si>
    <t>Customer_11240</t>
  </si>
  <si>
    <t>Customer_11241</t>
  </si>
  <si>
    <t>Customer_11242</t>
  </si>
  <si>
    <t>Customer_11245</t>
  </si>
  <si>
    <t>Customer_11247</t>
  </si>
  <si>
    <t>Customer_11248</t>
  </si>
  <si>
    <t>Customer_11249</t>
  </si>
  <si>
    <t>Customer_11250</t>
  </si>
  <si>
    <t>Customer_11252</t>
  </si>
  <si>
    <t>Customer_11253</t>
  </si>
  <si>
    <t>Customer_11254</t>
  </si>
  <si>
    <t>Customer_11256</t>
  </si>
  <si>
    <t>Customer_11257</t>
  </si>
  <si>
    <t>Customer_11258</t>
  </si>
  <si>
    <t>Customer_11259</t>
  </si>
  <si>
    <t>Customer_11260</t>
  </si>
  <si>
    <t>Customer_11261</t>
  </si>
  <si>
    <t>Customer_11264</t>
  </si>
  <si>
    <t>Customer_11265</t>
  </si>
  <si>
    <t>Customer_11266</t>
  </si>
  <si>
    <t>Customer_11267</t>
  </si>
  <si>
    <t>Customer_11268</t>
  </si>
  <si>
    <t>Customer_11269</t>
  </si>
  <si>
    <t>Customer_11270</t>
  </si>
  <si>
    <t>Customer_11271</t>
  </si>
  <si>
    <t>Customer_11273</t>
  </si>
  <si>
    <t>Customer_11275</t>
  </si>
  <si>
    <t>Customer_11277</t>
  </si>
  <si>
    <t>Customer_11278</t>
  </si>
  <si>
    <t>Customer_11280</t>
  </si>
  <si>
    <t>Customer_11281</t>
  </si>
  <si>
    <t>Customer_11282</t>
  </si>
  <si>
    <t>Customer_11283</t>
  </si>
  <si>
    <t>Customer_11284</t>
  </si>
  <si>
    <t>Customer_11285</t>
  </si>
  <si>
    <t>Customer_11286</t>
  </si>
  <si>
    <t>Customer_11287</t>
  </si>
  <si>
    <t>Customer_11288</t>
  </si>
  <si>
    <t>Customer_11289</t>
  </si>
  <si>
    <t>Customer_11291</t>
  </si>
  <si>
    <t>Customer_11292</t>
  </si>
  <si>
    <t>Customer_11293</t>
  </si>
  <si>
    <t>Customer_11295</t>
  </si>
  <si>
    <t>Customer_11296</t>
  </si>
  <si>
    <t>Customer_11297</t>
  </si>
  <si>
    <t>Customer_11298</t>
  </si>
  <si>
    <t>Customer_11299</t>
  </si>
  <si>
    <t>Customer_11302</t>
  </si>
  <si>
    <t>Customer_11304</t>
  </si>
  <si>
    <t>Customer_11305</t>
  </si>
  <si>
    <t>Customer_11308</t>
  </si>
  <si>
    <t>Customer_11309</t>
  </si>
  <si>
    <t>Customer_11310</t>
  </si>
  <si>
    <t>Customer_11311</t>
  </si>
  <si>
    <t>Customer_11313</t>
  </si>
  <si>
    <t>Customer_11315</t>
  </si>
  <si>
    <t>Customer_11316</t>
  </si>
  <si>
    <t>Customer_11317</t>
  </si>
  <si>
    <t>Customer_11318</t>
  </si>
  <si>
    <t>Customer_11319</t>
  </si>
  <si>
    <t>Customer_11320</t>
  </si>
  <si>
    <t>Customer_11321</t>
  </si>
  <si>
    <t>Customer_11322</t>
  </si>
  <si>
    <t>Customer_11323</t>
  </si>
  <si>
    <t>Customer_11324</t>
  </si>
  <si>
    <t>Customer_11325</t>
  </si>
  <si>
    <t>Customer_11326</t>
  </si>
  <si>
    <t>Customer_11327</t>
  </si>
  <si>
    <t>Customer_11329</t>
  </si>
  <si>
    <t>Customer_11330</t>
  </si>
  <si>
    <t>Customer_11331</t>
  </si>
  <si>
    <t>Customer_11332</t>
  </si>
  <si>
    <t>Customer_11333</t>
  </si>
  <si>
    <t>Customer_11334</t>
  </si>
  <si>
    <t>Customer_11335</t>
  </si>
  <si>
    <t>Customer_11336</t>
  </si>
  <si>
    <t>Customer_11337</t>
  </si>
  <si>
    <t>Customer_11339</t>
  </si>
  <si>
    <t>Customer_11340</t>
  </si>
  <si>
    <t>Customer_11341</t>
  </si>
  <si>
    <t>Customer_11342</t>
  </si>
  <si>
    <t>Customer_11344</t>
  </si>
  <si>
    <t>Customer_11346</t>
  </si>
  <si>
    <t>Customer_11348</t>
  </si>
  <si>
    <t>Customer_11349</t>
  </si>
  <si>
    <t>Customer_11351</t>
  </si>
  <si>
    <t>Customer_11352</t>
  </si>
  <si>
    <t>Customer_11353</t>
  </si>
  <si>
    <t>Customer_11354</t>
  </si>
  <si>
    <t>Customer_11355</t>
  </si>
  <si>
    <t>Customer_11356</t>
  </si>
  <si>
    <t>Customer_11358</t>
  </si>
  <si>
    <t>Customer_11360</t>
  </si>
  <si>
    <t>Customer_11362</t>
  </si>
  <si>
    <t>Customer_11364</t>
  </si>
  <si>
    <t>Customer_11365</t>
  </si>
  <si>
    <t>Customer_11366</t>
  </si>
  <si>
    <t>Customer_11367</t>
  </si>
  <si>
    <t>Customer_11368</t>
  </si>
  <si>
    <t>Customer_11370</t>
  </si>
  <si>
    <t>Customer_11372</t>
  </si>
  <si>
    <t>Customer_11373</t>
  </si>
  <si>
    <t>Customer_11377</t>
  </si>
  <si>
    <t>Customer_11379</t>
  </si>
  <si>
    <t>Customer_11380</t>
  </si>
  <si>
    <t>Customer_11381</t>
  </si>
  <si>
    <t>Customer_11382</t>
  </si>
  <si>
    <t>Customer_11383</t>
  </si>
  <si>
    <t>Customer_11384</t>
  </si>
  <si>
    <t>Customer_11385</t>
  </si>
  <si>
    <t>Customer_11388</t>
  </si>
  <si>
    <t>Customer_11389</t>
  </si>
  <si>
    <t>Customer_11390</t>
  </si>
  <si>
    <t>Customer_11391</t>
  </si>
  <si>
    <t>Customer_11392</t>
  </si>
  <si>
    <t>Customer_11393</t>
  </si>
  <si>
    <t>Customer_11394</t>
  </si>
  <si>
    <t>Customer_11395</t>
  </si>
  <si>
    <t>Customer_11396</t>
  </si>
  <si>
    <t>Customer_11397</t>
  </si>
  <si>
    <t>Customer_11398</t>
  </si>
  <si>
    <t>Customer_11399</t>
  </si>
  <si>
    <t>Customer_11400</t>
  </si>
  <si>
    <t>Customer_11401</t>
  </si>
  <si>
    <t>Customer_11402</t>
  </si>
  <si>
    <t>Customer_11403</t>
  </si>
  <si>
    <t>Customer_11405</t>
  </si>
  <si>
    <t>Customer_11406</t>
  </si>
  <si>
    <t>Customer_11407</t>
  </si>
  <si>
    <t>Customer_11408</t>
  </si>
  <si>
    <t>Customer_11411</t>
  </si>
  <si>
    <t>Customer_11412</t>
  </si>
  <si>
    <t>Customer_11415</t>
  </si>
  <si>
    <t>Customer_11417</t>
  </si>
  <si>
    <t>Customer_11419</t>
  </si>
  <si>
    <t>Customer_11420</t>
  </si>
  <si>
    <t>Customer_11422</t>
  </si>
  <si>
    <t>Customer_11423</t>
  </si>
  <si>
    <t>Customer_11427</t>
  </si>
  <si>
    <t>Customer_11428</t>
  </si>
  <si>
    <t>Customer_11430</t>
  </si>
  <si>
    <t>Customer_11433</t>
  </si>
  <si>
    <t>Customer_11434</t>
  </si>
  <si>
    <t>Customer_11438</t>
  </si>
  <si>
    <t>Customer_11440</t>
  </si>
  <si>
    <t>Customer_11441</t>
  </si>
  <si>
    <t>Customer_11446</t>
  </si>
  <si>
    <t>Customer_11448</t>
  </si>
  <si>
    <t>Customer_11450</t>
  </si>
  <si>
    <t>Customer_11451</t>
  </si>
  <si>
    <t>Customer_11452</t>
  </si>
  <si>
    <t>Customer_11453</t>
  </si>
  <si>
    <t>Customer_11454</t>
  </si>
  <si>
    <t>Customer_11456</t>
  </si>
  <si>
    <t>Customer_11457</t>
  </si>
  <si>
    <t>Customer_11461</t>
  </si>
  <si>
    <t>Customer_11462</t>
  </si>
  <si>
    <t>Customer_11464</t>
  </si>
  <si>
    <t>Customer_11466</t>
  </si>
  <si>
    <t>Customer_11467</t>
  </si>
  <si>
    <t>Customer_11468</t>
  </si>
  <si>
    <t>Customer_11469</t>
  </si>
  <si>
    <t>Customer_11470</t>
  </si>
  <si>
    <t>Customer_11472</t>
  </si>
  <si>
    <t>Customer_11478</t>
  </si>
  <si>
    <t>Customer_11479</t>
  </si>
  <si>
    <t>Customer_11480</t>
  </si>
  <si>
    <t>Customer_11482</t>
  </si>
  <si>
    <t>Customer_11483</t>
  </si>
  <si>
    <t>Customer_11484</t>
  </si>
  <si>
    <t>Customer_11485</t>
  </si>
  <si>
    <t>Customer_11486</t>
  </si>
  <si>
    <t>Customer_11487</t>
  </si>
  <si>
    <t>Customer_11488</t>
  </si>
  <si>
    <t>Customer_11489</t>
  </si>
  <si>
    <t>Customer_11491</t>
  </si>
  <si>
    <t>Customer_11492</t>
  </si>
  <si>
    <t>Customer_11494</t>
  </si>
  <si>
    <t>Customer_11495</t>
  </si>
  <si>
    <t>Customer_11496</t>
  </si>
  <si>
    <t>Customer_11497</t>
  </si>
  <si>
    <t>Customer_11498</t>
  </si>
  <si>
    <t>Customer_11500</t>
  </si>
  <si>
    <t>Customer_11501</t>
  </si>
  <si>
    <t>Customer_11502</t>
  </si>
  <si>
    <t>Customer_11503</t>
  </si>
  <si>
    <t>Customer_11505</t>
  </si>
  <si>
    <t>Customer_11506</t>
  </si>
  <si>
    <t>Customer_11508</t>
  </si>
  <si>
    <t>Customer_11509</t>
  </si>
  <si>
    <t>Customer_11510</t>
  </si>
  <si>
    <t>Customer_11511</t>
  </si>
  <si>
    <t>Customer_11512</t>
  </si>
  <si>
    <t>Customer_11513</t>
  </si>
  <si>
    <t>Customer_11514</t>
  </si>
  <si>
    <t>Customer_11515</t>
  </si>
  <si>
    <t>Customer_11516</t>
  </si>
  <si>
    <t>Customer_11517</t>
  </si>
  <si>
    <t>Customer_11518</t>
  </si>
  <si>
    <t>Customer_11521</t>
  </si>
  <si>
    <t>Customer_11522</t>
  </si>
  <si>
    <t>Customer_11523</t>
  </si>
  <si>
    <t>Customer_11524</t>
  </si>
  <si>
    <t>Customer_11525</t>
  </si>
  <si>
    <t>Customer_11526</t>
  </si>
  <si>
    <t>Customer_11527</t>
  </si>
  <si>
    <t>Customer_11529</t>
  </si>
  <si>
    <t>Customer_11531</t>
  </si>
  <si>
    <t>Customer_11532</t>
  </si>
  <si>
    <t>Customer_11533</t>
  </si>
  <si>
    <t>Customer_11537</t>
  </si>
  <si>
    <t>Customer_11538</t>
  </si>
  <si>
    <t>Customer_11539</t>
  </si>
  <si>
    <t>Customer_11542</t>
  </si>
  <si>
    <t>Customer_11545</t>
  </si>
  <si>
    <t>Customer_11546</t>
  </si>
  <si>
    <t>Customer_11547</t>
  </si>
  <si>
    <t>Customer_11548</t>
  </si>
  <si>
    <t>Customer_11551</t>
  </si>
  <si>
    <t>Customer_11555</t>
  </si>
  <si>
    <t>Customer_11556</t>
  </si>
  <si>
    <t>Customer_11557</t>
  </si>
  <si>
    <t>Customer_11560</t>
  </si>
  <si>
    <t>Customer_11562</t>
  </si>
  <si>
    <t>Customer_11563</t>
  </si>
  <si>
    <t>Customer_11564</t>
  </si>
  <si>
    <t>Customer_11565</t>
  </si>
  <si>
    <t>Customer_11566</t>
  </si>
  <si>
    <t>Customer_11567</t>
  </si>
  <si>
    <t>Customer_11570</t>
  </si>
  <si>
    <t>Customer_11571</t>
  </si>
  <si>
    <t>Customer_11572</t>
  </si>
  <si>
    <t>Customer_11574</t>
  </si>
  <si>
    <t>Customer_11575</t>
  </si>
  <si>
    <t>Customer_11576</t>
  </si>
  <si>
    <t>Customer_11577</t>
  </si>
  <si>
    <t>Customer_11579</t>
  </si>
  <si>
    <t>Customer_11580</t>
  </si>
  <si>
    <t>Customer_11582</t>
  </si>
  <si>
    <t>Customer_11583</t>
  </si>
  <si>
    <t>Customer_11585</t>
  </si>
  <si>
    <t>Customer_11586</t>
  </si>
  <si>
    <t>Customer_11587</t>
  </si>
  <si>
    <t>Customer_11588</t>
  </si>
  <si>
    <t>Customer_11589</t>
  </si>
  <si>
    <t>Customer_11590</t>
  </si>
  <si>
    <t>Customer_11592</t>
  </si>
  <si>
    <t>Customer_11593</t>
  </si>
  <si>
    <t>Customer_11594</t>
  </si>
  <si>
    <t>Customer_11595</t>
  </si>
  <si>
    <t>Customer_11596</t>
  </si>
  <si>
    <t>Customer_11597</t>
  </si>
  <si>
    <t>Customer_11598</t>
  </si>
  <si>
    <t>Customer_11601</t>
  </si>
  <si>
    <t>Customer_11603</t>
  </si>
  <si>
    <t>Customer_11604</t>
  </si>
  <si>
    <t>Customer_11605</t>
  </si>
  <si>
    <t>Customer_11606</t>
  </si>
  <si>
    <t>Customer_11607</t>
  </si>
  <si>
    <t>Customer_11609</t>
  </si>
  <si>
    <t>Customer_11610</t>
  </si>
  <si>
    <t>Customer_11611</t>
  </si>
  <si>
    <t>Customer_11613</t>
  </si>
  <si>
    <t>Customer_11614</t>
  </si>
  <si>
    <t>Customer_11615</t>
  </si>
  <si>
    <t>Customer_11616</t>
  </si>
  <si>
    <t>Customer_11618</t>
  </si>
  <si>
    <t>Customer_11619</t>
  </si>
  <si>
    <t>Customer_11621</t>
  </si>
  <si>
    <t>Customer_11622</t>
  </si>
  <si>
    <t>Customer_11623</t>
  </si>
  <si>
    <t>Customer_11624</t>
  </si>
  <si>
    <t>Customer_11625</t>
  </si>
  <si>
    <t>Customer_11626</t>
  </si>
  <si>
    <t>Customer_11627</t>
  </si>
  <si>
    <t>Customer_11628</t>
  </si>
  <si>
    <t>Customer_11629</t>
  </si>
  <si>
    <t>Customer_11630</t>
  </si>
  <si>
    <t>Customer_11631</t>
  </si>
  <si>
    <t>Customer_11635</t>
  </si>
  <si>
    <t>Customer_11636</t>
  </si>
  <si>
    <t>Customer_11638</t>
  </si>
  <si>
    <t>Customer_11639</t>
  </si>
  <si>
    <t>Customer_11640</t>
  </si>
  <si>
    <t>Customer_11641</t>
  </si>
  <si>
    <t>Customer_11642</t>
  </si>
  <si>
    <t>Customer_11643</t>
  </si>
  <si>
    <t>Customer_11644</t>
  </si>
  <si>
    <t>Customer_11645</t>
  </si>
  <si>
    <t>Customer_11646</t>
  </si>
  <si>
    <t>Customer_11647</t>
  </si>
  <si>
    <t>Customer_11648</t>
  </si>
  <si>
    <t>Customer_11649</t>
  </si>
  <si>
    <t>Customer_11650</t>
  </si>
  <si>
    <t>Customer_11652</t>
  </si>
  <si>
    <t>Customer_11653</t>
  </si>
  <si>
    <t>Customer_11654</t>
  </si>
  <si>
    <t>Customer_11655</t>
  </si>
  <si>
    <t>Customer_11656</t>
  </si>
  <si>
    <t>Customer_11657</t>
  </si>
  <si>
    <t>Customer_11658</t>
  </si>
  <si>
    <t>Customer_11659</t>
  </si>
  <si>
    <t>Customer_11661</t>
  </si>
  <si>
    <t>Customer_11663</t>
  </si>
  <si>
    <t>Customer_11664</t>
  </si>
  <si>
    <t>Customer_11665</t>
  </si>
  <si>
    <t>Customer_11666</t>
  </si>
  <si>
    <t>Customer_11669</t>
  </si>
  <si>
    <t>Customer_11674</t>
  </si>
  <si>
    <t>Customer_11675</t>
  </si>
  <si>
    <t>Customer_11678</t>
  </si>
  <si>
    <t>Customer_11679</t>
  </si>
  <si>
    <t>Customer_11680</t>
  </si>
  <si>
    <t>Customer_11681</t>
  </si>
  <si>
    <t>Customer_11683</t>
  </si>
  <si>
    <t>Customer_11684</t>
  </si>
  <si>
    <t>Customer_11685</t>
  </si>
  <si>
    <t>Customer_11687</t>
  </si>
  <si>
    <t>Customer_11688</t>
  </si>
  <si>
    <t>Customer_11689</t>
  </si>
  <si>
    <t>Customer_11691</t>
  </si>
  <si>
    <t>Customer_11692</t>
  </si>
  <si>
    <t>Customer_11693</t>
  </si>
  <si>
    <t>Customer_11695</t>
  </si>
  <si>
    <t>Customer_11696</t>
  </si>
  <si>
    <t>Customer_11698</t>
  </si>
  <si>
    <t>Customer_11701</t>
  </si>
  <si>
    <t>Customer_11703</t>
  </si>
  <si>
    <t>Customer_11704</t>
  </si>
  <si>
    <t>Customer_11705</t>
  </si>
  <si>
    <t>Customer_11706</t>
  </si>
  <si>
    <t>Customer_11707</t>
  </si>
  <si>
    <t>Customer_11709</t>
  </si>
  <si>
    <t>Customer_11710</t>
  </si>
  <si>
    <t>Customer_11711</t>
  </si>
  <si>
    <t>Customer_11714</t>
  </si>
  <si>
    <t>Customer_11715</t>
  </si>
  <si>
    <t>Customer_11716</t>
  </si>
  <si>
    <t>Customer_11717</t>
  </si>
  <si>
    <t>Customer_11721</t>
  </si>
  <si>
    <t>Customer_11723</t>
  </si>
  <si>
    <t>Customer_11725</t>
  </si>
  <si>
    <t>Customer_11727</t>
  </si>
  <si>
    <t>Customer_11729</t>
  </si>
  <si>
    <t>Customer_11731</t>
  </si>
  <si>
    <t>Customer_11733</t>
  </si>
  <si>
    <t>Customer_11734</t>
  </si>
  <si>
    <t>Customer_11735</t>
  </si>
  <si>
    <t>Customer_11737</t>
  </si>
  <si>
    <t>Customer_11738</t>
  </si>
  <si>
    <t>Customer_11739</t>
  </si>
  <si>
    <t>Customer_11740</t>
  </si>
  <si>
    <t>Customer_11742</t>
  </si>
  <si>
    <t>Customer_11744</t>
  </si>
  <si>
    <t>Customer_11745</t>
  </si>
  <si>
    <t>Customer_11746</t>
  </si>
  <si>
    <t>Customer_11748</t>
  </si>
  <si>
    <t>Customer_11750</t>
  </si>
  <si>
    <t>Customer_11751</t>
  </si>
  <si>
    <t>Customer_11752</t>
  </si>
  <si>
    <t>Customer_11753</t>
  </si>
  <si>
    <t>Customer_11754</t>
  </si>
  <si>
    <t>Customer_11756</t>
  </si>
  <si>
    <t>Customer_11757</t>
  </si>
  <si>
    <t>Customer_11758</t>
  </si>
  <si>
    <t>Customer_11759</t>
  </si>
  <si>
    <t>Customer_11762</t>
  </si>
  <si>
    <t>Customer_11763</t>
  </si>
  <si>
    <t>Customer_11767</t>
  </si>
  <si>
    <t>Customer_11769</t>
  </si>
  <si>
    <t>Customer_11770</t>
  </si>
  <si>
    <t>Customer_11771</t>
  </si>
  <si>
    <t>Customer_11772</t>
  </si>
  <si>
    <t>Customer_11773</t>
  </si>
  <si>
    <t>Customer_11774</t>
  </si>
  <si>
    <t>Customer_11775</t>
  </si>
  <si>
    <t>Customer_11776</t>
  </si>
  <si>
    <t>Customer_11778</t>
  </si>
  <si>
    <t>Customer_11779</t>
  </si>
  <si>
    <t>Customer_11781</t>
  </si>
  <si>
    <t>Customer_11783</t>
  </si>
  <si>
    <t>Customer_11784</t>
  </si>
  <si>
    <t>Customer_11786</t>
  </si>
  <si>
    <t>Customer_11787</t>
  </si>
  <si>
    <t>Customer_11788</t>
  </si>
  <si>
    <t>Customer_11789</t>
  </si>
  <si>
    <t>Customer_11790</t>
  </si>
  <si>
    <t>Customer_11791</t>
  </si>
  <si>
    <t>Customer_11792</t>
  </si>
  <si>
    <t>Customer_11795</t>
  </si>
  <si>
    <t>Customer_11796</t>
  </si>
  <si>
    <t>Customer_11797</t>
  </si>
  <si>
    <t>Customer_11798</t>
  </si>
  <si>
    <t>Customer_11799</t>
  </si>
  <si>
    <t>Customer_11800</t>
  </si>
  <si>
    <t>Customer_11801</t>
  </si>
  <si>
    <t>Customer_11802</t>
  </si>
  <si>
    <t>Customer_11803</t>
  </si>
  <si>
    <t>Customer_11806</t>
  </si>
  <si>
    <t>Customer_11808</t>
  </si>
  <si>
    <t>Customer_11809</t>
  </si>
  <si>
    <t>Customer_11810</t>
  </si>
  <si>
    <t>Customer_11811</t>
  </si>
  <si>
    <t>Customer_11812</t>
  </si>
  <si>
    <t>Customer_11813</t>
  </si>
  <si>
    <t>Customer_11814</t>
  </si>
  <si>
    <t>Customer_11815</t>
  </si>
  <si>
    <t>Customer_11817</t>
  </si>
  <si>
    <t>Customer_11819</t>
  </si>
  <si>
    <t>Customer_11820</t>
  </si>
  <si>
    <t>Customer_11822</t>
  </si>
  <si>
    <t>Customer_11823</t>
  </si>
  <si>
    <t>Customer_11825</t>
  </si>
  <si>
    <t>Customer_11827</t>
  </si>
  <si>
    <t>Customer_11828</t>
  </si>
  <si>
    <t>Customer_11829</t>
  </si>
  <si>
    <t>Customer_11830</t>
  </si>
  <si>
    <t>Customer_11831</t>
  </si>
  <si>
    <t>Customer_11832</t>
  </si>
  <si>
    <t>Customer_11833</t>
  </si>
  <si>
    <t>Customer_11834</t>
  </si>
  <si>
    <t>Customer_11835</t>
  </si>
  <si>
    <t>Customer_11838</t>
  </si>
  <si>
    <t>Customer_11839</t>
  </si>
  <si>
    <t>Customer_11841</t>
  </si>
  <si>
    <t>Customer_11842</t>
  </si>
  <si>
    <t>Customer_11843</t>
  </si>
  <si>
    <t>Customer_11844</t>
  </si>
  <si>
    <t>Customer_11845</t>
  </si>
  <si>
    <t>Customer_11847</t>
  </si>
  <si>
    <t>Customer_11848</t>
  </si>
  <si>
    <t>Customer_11850</t>
  </si>
  <si>
    <t>Customer_11853</t>
  </si>
  <si>
    <t>Customer_11854</t>
  </si>
  <si>
    <t>Customer_11855</t>
  </si>
  <si>
    <t>Customer_11857</t>
  </si>
  <si>
    <t>Customer_11858</t>
  </si>
  <si>
    <t>Customer_11861</t>
  </si>
  <si>
    <t>Customer_11863</t>
  </si>
  <si>
    <t>Customer_11864</t>
  </si>
  <si>
    <t>Customer_11865</t>
  </si>
  <si>
    <t>Customer_11870</t>
  </si>
  <si>
    <t>Customer_11871</t>
  </si>
  <si>
    <t>Customer_11872</t>
  </si>
  <si>
    <t>Customer_11873</t>
  </si>
  <si>
    <t>Customer_11874</t>
  </si>
  <si>
    <t>Customer_11875</t>
  </si>
  <si>
    <t>Customer_11876</t>
  </si>
  <si>
    <t>Customer_11878</t>
  </si>
  <si>
    <t>Customer_11879</t>
  </si>
  <si>
    <t>Customer_11880</t>
  </si>
  <si>
    <t>Customer_11881</t>
  </si>
  <si>
    <t>Customer_11882</t>
  </si>
  <si>
    <t>Customer_11884</t>
  </si>
  <si>
    <t>Customer_11887</t>
  </si>
  <si>
    <t>Customer_11889</t>
  </si>
  <si>
    <t>Customer_11891</t>
  </si>
  <si>
    <t>Customer_11892</t>
  </si>
  <si>
    <t>Customer_11893</t>
  </si>
  <si>
    <t>Customer_11894</t>
  </si>
  <si>
    <t>Customer_11895</t>
  </si>
  <si>
    <t>Customer_11898</t>
  </si>
  <si>
    <t>Customer_11900</t>
  </si>
  <si>
    <t>Customer_11901</t>
  </si>
  <si>
    <t>Customer_11902</t>
  </si>
  <si>
    <t>Customer_11903</t>
  </si>
  <si>
    <t>Customer_11905</t>
  </si>
  <si>
    <t>Customer_11908</t>
  </si>
  <si>
    <t>Customer_11910</t>
  </si>
  <si>
    <t>Customer_11911</t>
  </si>
  <si>
    <t>Customer_11912</t>
  </si>
  <si>
    <t>Customer_11914</t>
  </si>
  <si>
    <t>Customer_11915</t>
  </si>
  <si>
    <t>Customer_11916</t>
  </si>
  <si>
    <t>Customer_11918</t>
  </si>
  <si>
    <t>Customer_11919</t>
  </si>
  <si>
    <t>Customer_11920</t>
  </si>
  <si>
    <t>Customer_11923</t>
  </si>
  <si>
    <t>Customer_11924</t>
  </si>
  <si>
    <t>Customer_11926</t>
  </si>
  <si>
    <t>Customer_11927</t>
  </si>
  <si>
    <t>Customer_11930</t>
  </si>
  <si>
    <t>Customer_11931</t>
  </si>
  <si>
    <t>Customer_11932</t>
  </si>
  <si>
    <t>Customer_11933</t>
  </si>
  <si>
    <t>Customer_11934</t>
  </si>
  <si>
    <t>Customer_11935</t>
  </si>
  <si>
    <t>Customer_11937</t>
  </si>
  <si>
    <t>Customer_11939</t>
  </si>
  <si>
    <t>Customer_11940</t>
  </si>
  <si>
    <t>Customer_11941</t>
  </si>
  <si>
    <t>Customer_11942</t>
  </si>
  <si>
    <t>Customer_11943</t>
  </si>
  <si>
    <t>Customer_11944</t>
  </si>
  <si>
    <t>Customer_11946</t>
  </si>
  <si>
    <t>Customer_11947</t>
  </si>
  <si>
    <t>Customer_11948</t>
  </si>
  <si>
    <t>Customer_11949</t>
  </si>
  <si>
    <t>Customer_11952</t>
  </si>
  <si>
    <t>Customer_11954</t>
  </si>
  <si>
    <t>Customer_11955</t>
  </si>
  <si>
    <t>Customer_11956</t>
  </si>
  <si>
    <t>Customer_11957</t>
  </si>
  <si>
    <t>Customer_11958</t>
  </si>
  <si>
    <t>Customer_11959</t>
  </si>
  <si>
    <t>Customer_11960</t>
  </si>
  <si>
    <t>Customer_11961</t>
  </si>
  <si>
    <t>Customer_11964</t>
  </si>
  <si>
    <t>Customer_11965</t>
  </si>
  <si>
    <t>Customer_11966</t>
  </si>
  <si>
    <t>Customer_11967</t>
  </si>
  <si>
    <t>Customer_11968</t>
  </si>
  <si>
    <t>Customer_11969</t>
  </si>
  <si>
    <t>Customer_11971</t>
  </si>
  <si>
    <t>Customer_11973</t>
  </si>
  <si>
    <t>Customer_11974</t>
  </si>
  <si>
    <t>Customer_11977</t>
  </si>
  <si>
    <t>Customer_11978</t>
  </si>
  <si>
    <t>Customer_11980</t>
  </si>
  <si>
    <t>Customer_11983</t>
  </si>
  <si>
    <t>Customer_11984</t>
  </si>
  <si>
    <t>Customer_11985</t>
  </si>
  <si>
    <t>Customer_11986</t>
  </si>
  <si>
    <t>Customer_11987</t>
  </si>
  <si>
    <t>Customer_11988</t>
  </si>
  <si>
    <t>Customer_11989</t>
  </si>
  <si>
    <t>Customer_11990</t>
  </si>
  <si>
    <t>Customer_11991</t>
  </si>
  <si>
    <t>Customer_11992</t>
  </si>
  <si>
    <t>Customer_11993</t>
  </si>
  <si>
    <t>Customer_11994</t>
  </si>
  <si>
    <t>Customer_11995</t>
  </si>
  <si>
    <t>Customer_11996</t>
  </si>
  <si>
    <t>Customer_11998</t>
  </si>
  <si>
    <t>Customer_12001</t>
  </si>
  <si>
    <t>Customer_12002</t>
  </si>
  <si>
    <t>Customer_12003</t>
  </si>
  <si>
    <t>Customer_12005</t>
  </si>
  <si>
    <t>Customer_12006</t>
  </si>
  <si>
    <t>Customer_12007</t>
  </si>
  <si>
    <t>Customer_12009</t>
  </si>
  <si>
    <t>Customer_12010</t>
  </si>
  <si>
    <t>Customer_12012</t>
  </si>
  <si>
    <t>Customer_12014</t>
  </si>
  <si>
    <t>Customer_12015</t>
  </si>
  <si>
    <t>Customer_12018</t>
  </si>
  <si>
    <t>Customer_12019</t>
  </si>
  <si>
    <t>Customer_12020</t>
  </si>
  <si>
    <t>Customer_12022</t>
  </si>
  <si>
    <t>Customer_12023</t>
  </si>
  <si>
    <t>Customer_12024</t>
  </si>
  <si>
    <t>Customer_12025</t>
  </si>
  <si>
    <t>Customer_12026</t>
  </si>
  <si>
    <t>Customer_12028</t>
  </si>
  <si>
    <t>Customer_12029</t>
  </si>
  <si>
    <t>Customer_12030</t>
  </si>
  <si>
    <t>Customer_12031</t>
  </si>
  <si>
    <t>Customer_12032</t>
  </si>
  <si>
    <t>Customer_12034</t>
  </si>
  <si>
    <t>Customer_12037</t>
  </si>
  <si>
    <t>Customer_12043</t>
  </si>
  <si>
    <t>Customer_12044</t>
  </si>
  <si>
    <t>Customer_12045</t>
  </si>
  <si>
    <t>Customer_12046</t>
  </si>
  <si>
    <t>Customer_12047</t>
  </si>
  <si>
    <t>Customer_12048</t>
  </si>
  <si>
    <t>Customer_12049</t>
  </si>
  <si>
    <t>Customer_12051</t>
  </si>
  <si>
    <t>Customer_12054</t>
  </si>
  <si>
    <t>Customer_12057</t>
  </si>
  <si>
    <t>Customer_12059</t>
  </si>
  <si>
    <t>Customer_12060</t>
  </si>
  <si>
    <t>Customer_12061</t>
  </si>
  <si>
    <t>Customer_12062</t>
  </si>
  <si>
    <t>Customer_12063</t>
  </si>
  <si>
    <t>Customer_12064</t>
  </si>
  <si>
    <t>Customer_12065</t>
  </si>
  <si>
    <t>Customer_12066</t>
  </si>
  <si>
    <t>Customer_12067</t>
  </si>
  <si>
    <t>Customer_12068</t>
  </si>
  <si>
    <t>Customer_12069</t>
  </si>
  <si>
    <t>Customer_12071</t>
  </si>
  <si>
    <t>Customer_12075</t>
  </si>
  <si>
    <t>Customer_12076</t>
  </si>
  <si>
    <t>Customer_12077</t>
  </si>
  <si>
    <t>Customer_12078</t>
  </si>
  <si>
    <t>Customer_12080</t>
  </si>
  <si>
    <t>Customer_12082</t>
  </si>
  <si>
    <t>Customer_12083</t>
  </si>
  <si>
    <t>Customer_12084</t>
  </si>
  <si>
    <t>Customer_12085</t>
  </si>
  <si>
    <t>Customer_12086</t>
  </si>
  <si>
    <t>Customer_12087</t>
  </si>
  <si>
    <t>Customer_12088</t>
  </si>
  <si>
    <t>Customer_12089</t>
  </si>
  <si>
    <t>Customer_12090</t>
  </si>
  <si>
    <t>Customer_12094</t>
  </si>
  <si>
    <t>Customer_12095</t>
  </si>
  <si>
    <t>Customer_12096</t>
  </si>
  <si>
    <t>Customer_12099</t>
  </si>
  <si>
    <t>Customer_12100</t>
  </si>
  <si>
    <t>Customer_12102</t>
  </si>
  <si>
    <t>Customer_12103</t>
  </si>
  <si>
    <t>Customer_12104</t>
  </si>
  <si>
    <t>Customer_12105</t>
  </si>
  <si>
    <t>Customer_12106</t>
  </si>
  <si>
    <t>Customer_12107</t>
  </si>
  <si>
    <t>Customer_12108</t>
  </si>
  <si>
    <t>Customer_12109</t>
  </si>
  <si>
    <t>Customer_12111</t>
  </si>
  <si>
    <t>Customer_12113</t>
  </si>
  <si>
    <t>Customer_12115</t>
  </si>
  <si>
    <t>Customer_12116</t>
  </si>
  <si>
    <t>Customer_12118</t>
  </si>
  <si>
    <t>Customer_12119</t>
  </si>
  <si>
    <t>Customer_12120</t>
  </si>
  <si>
    <t>Customer_12124</t>
  </si>
  <si>
    <t>Customer_12127</t>
  </si>
  <si>
    <t>Customer_12128</t>
  </si>
  <si>
    <t>Customer_12130</t>
  </si>
  <si>
    <t>Customer_12133</t>
  </si>
  <si>
    <t>Customer_12134</t>
  </si>
  <si>
    <t>Customer_12138</t>
  </si>
  <si>
    <t>Customer_12139</t>
  </si>
  <si>
    <t>Customer_12140</t>
  </si>
  <si>
    <t>Customer_12141</t>
  </si>
  <si>
    <t>Customer_12142</t>
  </si>
  <si>
    <t>Customer_12143</t>
  </si>
  <si>
    <t>Customer_12145</t>
  </si>
  <si>
    <t>Customer_12147</t>
  </si>
  <si>
    <t>Customer_12149</t>
  </si>
  <si>
    <t>Customer_12150</t>
  </si>
  <si>
    <t>Customer_12151</t>
  </si>
  <si>
    <t>Customer_12153</t>
  </si>
  <si>
    <t>Customer_12154</t>
  </si>
  <si>
    <t>Customer_12156</t>
  </si>
  <si>
    <t>Customer_12157</t>
  </si>
  <si>
    <t>Customer_12159</t>
  </si>
  <si>
    <t>Customer_12160</t>
  </si>
  <si>
    <t>Customer_12161</t>
  </si>
  <si>
    <t>Customer_12163</t>
  </si>
  <si>
    <t>Customer_12164</t>
  </si>
  <si>
    <t>Customer_12165</t>
  </si>
  <si>
    <t>Customer_12169</t>
  </si>
  <si>
    <t>Customer_12170</t>
  </si>
  <si>
    <t>Customer_12172</t>
  </si>
  <si>
    <t>Customer_12173</t>
  </si>
  <si>
    <t>Customer_12175</t>
  </si>
  <si>
    <t>Customer_12177</t>
  </si>
  <si>
    <t>Customer_12178</t>
  </si>
  <si>
    <t>Customer_12180</t>
  </si>
  <si>
    <t>Customer_12183</t>
  </si>
  <si>
    <t>Customer_12184</t>
  </si>
  <si>
    <t>Customer_12185</t>
  </si>
  <si>
    <t>Customer_12187</t>
  </si>
  <si>
    <t>Customer_12188</t>
  </si>
  <si>
    <t>Customer_12189</t>
  </si>
  <si>
    <t>Customer_12190</t>
  </si>
  <si>
    <t>Customer_12191</t>
  </si>
  <si>
    <t>Customer_12192</t>
  </si>
  <si>
    <t>Customer_12193</t>
  </si>
  <si>
    <t>Customer_12194</t>
  </si>
  <si>
    <t>Customer_12196</t>
  </si>
  <si>
    <t>Customer_12197</t>
  </si>
  <si>
    <t>Customer_12198</t>
  </si>
  <si>
    <t>Customer_12199</t>
  </si>
  <si>
    <t>Customer_12201</t>
  </si>
  <si>
    <t>Customer_12202</t>
  </si>
  <si>
    <t>Customer_12203</t>
  </si>
  <si>
    <t>Customer_12204</t>
  </si>
  <si>
    <t>Customer_12206</t>
  </si>
  <si>
    <t>Customer_12207</t>
  </si>
  <si>
    <t>Customer_12208</t>
  </si>
  <si>
    <t>Customer_12210</t>
  </si>
  <si>
    <t>Customer_12211</t>
  </si>
  <si>
    <t>Customer_12212</t>
  </si>
  <si>
    <t>Customer_12213</t>
  </si>
  <si>
    <t>Customer_12214</t>
  </si>
  <si>
    <t>Customer_12215</t>
  </si>
  <si>
    <t>Customer_12217</t>
  </si>
  <si>
    <t>Customer_12219</t>
  </si>
  <si>
    <t>Customer_12220</t>
  </si>
  <si>
    <t>Customer_12221</t>
  </si>
  <si>
    <t>Customer_12223</t>
  </si>
  <si>
    <t>Customer_12225</t>
  </si>
  <si>
    <t>Customer_12226</t>
  </si>
  <si>
    <t>Customer_12227</t>
  </si>
  <si>
    <t>Customer_12228</t>
  </si>
  <si>
    <t>Customer_12229</t>
  </si>
  <si>
    <t>Customer_12230</t>
  </si>
  <si>
    <t>Customer_12232</t>
  </si>
  <si>
    <t>Customer_12233</t>
  </si>
  <si>
    <t>Customer_12234</t>
  </si>
  <si>
    <t>Customer_12235</t>
  </si>
  <si>
    <t>Customer_12236</t>
  </si>
  <si>
    <t>Customer_12237</t>
  </si>
  <si>
    <t>Customer_12239</t>
  </si>
  <si>
    <t>Customer_12240</t>
  </si>
  <si>
    <t>Customer_12241</t>
  </si>
  <si>
    <t>Customer_12244</t>
  </si>
  <si>
    <t>Customer_12245</t>
  </si>
  <si>
    <t>Customer_12246</t>
  </si>
  <si>
    <t>Customer_12247</t>
  </si>
  <si>
    <t>Customer_12248</t>
  </si>
  <si>
    <t>Customer_12250</t>
  </si>
  <si>
    <t>Customer_12251</t>
  </si>
  <si>
    <t>Customer_12253</t>
  </si>
  <si>
    <t>Customer_12256</t>
  </si>
  <si>
    <t>Customer_12257</t>
  </si>
  <si>
    <t>Customer_12258</t>
  </si>
  <si>
    <t>Customer_12260</t>
  </si>
  <si>
    <t>Customer_12261</t>
  </si>
  <si>
    <t>Customer_12263</t>
  </si>
  <si>
    <t>Customer_12264</t>
  </si>
  <si>
    <t>Customer_12265</t>
  </si>
  <si>
    <t>Customer_12266</t>
  </si>
  <si>
    <t>Customer_12267</t>
  </si>
  <si>
    <t>Customer_12268</t>
  </si>
  <si>
    <t>Customer_12269</t>
  </si>
  <si>
    <t>Customer_12270</t>
  </si>
  <si>
    <t>Customer_12271</t>
  </si>
  <si>
    <t>Customer_12272</t>
  </si>
  <si>
    <t>Customer_12273</t>
  </si>
  <si>
    <t>Customer_12274</t>
  </si>
  <si>
    <t>Customer_12275</t>
  </si>
  <si>
    <t>Customer_12276</t>
  </si>
  <si>
    <t>Customer_12277</t>
  </si>
  <si>
    <t>Customer_12280</t>
  </si>
  <si>
    <t>Customer_12281</t>
  </si>
  <si>
    <t>Customer_12283</t>
  </si>
  <si>
    <t>Customer_12284</t>
  </si>
  <si>
    <t>Customer_12285</t>
  </si>
  <si>
    <t>Customer_12288</t>
  </si>
  <si>
    <t>Customer_12290</t>
  </si>
  <si>
    <t>Customer_12291</t>
  </si>
  <si>
    <t>Customer_12293</t>
  </si>
  <si>
    <t>Customer_12294</t>
  </si>
  <si>
    <t>Customer_12297</t>
  </si>
  <si>
    <t>Customer_12298</t>
  </si>
  <si>
    <t>Customer_12299</t>
  </si>
  <si>
    <t>Customer_12300</t>
  </si>
  <si>
    <t>Customer_12301</t>
  </si>
  <si>
    <t>Customer_12302</t>
  </si>
  <si>
    <t>Customer_12303</t>
  </si>
  <si>
    <t>Customer_12305</t>
  </si>
  <si>
    <t>Customer_12308</t>
  </si>
  <si>
    <t>Customer_12313</t>
  </si>
  <si>
    <t>Customer_12314</t>
  </si>
  <si>
    <t>Customer_12315</t>
  </si>
  <si>
    <t>Customer_12316</t>
  </si>
  <si>
    <t>Customer_12318</t>
  </si>
  <si>
    <t>Customer_12319</t>
  </si>
  <si>
    <t>Customer_12320</t>
  </si>
  <si>
    <t>Customer_12321</t>
  </si>
  <si>
    <t>Customer_12322</t>
  </si>
  <si>
    <t>Customer_12323</t>
  </si>
  <si>
    <t>Customer_12324</t>
  </si>
  <si>
    <t>Customer_12325</t>
  </si>
  <si>
    <t>Customer_12326</t>
  </si>
  <si>
    <t>Customer_12327</t>
  </si>
  <si>
    <t>Customer_12330</t>
  </si>
  <si>
    <t>Customer_12331</t>
  </si>
  <si>
    <t>Customer_12332</t>
  </si>
  <si>
    <t>Customer_12333</t>
  </si>
  <si>
    <t>Customer_12334</t>
  </si>
  <si>
    <t>Customer_12336</t>
  </si>
  <si>
    <t>Customer_12337</t>
  </si>
  <si>
    <t>Customer_12338</t>
  </si>
  <si>
    <t>Customer_12340</t>
  </si>
  <si>
    <t>Customer_12342</t>
  </si>
  <si>
    <t>Customer_12344</t>
  </si>
  <si>
    <t>Customer_12345</t>
  </si>
  <si>
    <t>Customer_12346</t>
  </si>
  <si>
    <t>Customer_12347</t>
  </si>
  <si>
    <t>Customer_12348</t>
  </si>
  <si>
    <t>Customer_12349</t>
  </si>
  <si>
    <t>Customer_12351</t>
  </si>
  <si>
    <t>Customer_12352</t>
  </si>
  <si>
    <t>Customer_12353</t>
  </si>
  <si>
    <t>Customer_12356</t>
  </si>
  <si>
    <t>Customer_12358</t>
  </si>
  <si>
    <t>Customer_12359</t>
  </si>
  <si>
    <t>Customer_12360</t>
  </si>
  <si>
    <t>Customer_12361</t>
  </si>
  <si>
    <t>Customer_12362</t>
  </si>
  <si>
    <t>Customer_12363</t>
  </si>
  <si>
    <t>Customer_12364</t>
  </si>
  <si>
    <t>Customer_12367</t>
  </si>
  <si>
    <t>Customer_12368</t>
  </si>
  <si>
    <t>Customer_12370</t>
  </si>
  <si>
    <t>Customer_12373</t>
  </si>
  <si>
    <t>Customer_12374</t>
  </si>
  <si>
    <t>Customer_12375</t>
  </si>
  <si>
    <t>Customer_12376</t>
  </si>
  <si>
    <t>Customer_12377</t>
  </si>
  <si>
    <t>Customer_12379</t>
  </si>
  <si>
    <t>Customer_12380</t>
  </si>
  <si>
    <t>Customer_12381</t>
  </si>
  <si>
    <t>Customer_12382</t>
  </si>
  <si>
    <t>Customer_12383</t>
  </si>
  <si>
    <t>Customer_12384</t>
  </si>
  <si>
    <t>Customer_12385</t>
  </si>
  <si>
    <t>Customer_12386</t>
  </si>
  <si>
    <t>Customer_12387</t>
  </si>
  <si>
    <t>Customer_12390</t>
  </si>
  <si>
    <t>Customer_12391</t>
  </si>
  <si>
    <t>Customer_12392</t>
  </si>
  <si>
    <t>Customer_12394</t>
  </si>
  <si>
    <t>Customer_12395</t>
  </si>
  <si>
    <t>Customer_12396</t>
  </si>
  <si>
    <t>Customer_12398</t>
  </si>
  <si>
    <t>Customer_12400</t>
  </si>
  <si>
    <t>Customer_12404</t>
  </si>
  <si>
    <t>Customer_12405</t>
  </si>
  <si>
    <t>Customer_12407</t>
  </si>
  <si>
    <t>Customer_12408</t>
  </si>
  <si>
    <t>Customer_12409</t>
  </si>
  <si>
    <t>Customer_12410</t>
  </si>
  <si>
    <t>Customer_12412</t>
  </si>
  <si>
    <t>Customer_12414</t>
  </si>
  <si>
    <t>Customer_12416</t>
  </si>
  <si>
    <t>Customer_12417</t>
  </si>
  <si>
    <t>Customer_12418</t>
  </si>
  <si>
    <t>Customer_12419</t>
  </si>
  <si>
    <t>Customer_12422</t>
  </si>
  <si>
    <t>Customer_12423</t>
  </si>
  <si>
    <t>Customer_12424</t>
  </si>
  <si>
    <t>Customer_12425</t>
  </si>
  <si>
    <t>Customer_12426</t>
  </si>
  <si>
    <t>Customer_12427</t>
  </si>
  <si>
    <t>Customer_12430</t>
  </si>
  <si>
    <t>Customer_12431</t>
  </si>
  <si>
    <t>Customer_12432</t>
  </si>
  <si>
    <t>Customer_12434</t>
  </si>
  <si>
    <t>Customer_12435</t>
  </si>
  <si>
    <t>Customer_12436</t>
  </si>
  <si>
    <t>Customer_12437</t>
  </si>
  <si>
    <t>Customer_12438</t>
  </si>
  <si>
    <t>Customer_12439</t>
  </si>
  <si>
    <t>Customer_12440</t>
  </si>
  <si>
    <t>Customer_12441</t>
  </si>
  <si>
    <t>Customer_12442</t>
  </si>
  <si>
    <t>Customer_12443</t>
  </si>
  <si>
    <t>Customer_12444</t>
  </si>
  <si>
    <t>Customer_12445</t>
  </si>
  <si>
    <t>Customer_12446</t>
  </si>
  <si>
    <t>Customer_12448</t>
  </si>
  <si>
    <t>Customer_12449</t>
  </si>
  <si>
    <t>Customer_12450</t>
  </si>
  <si>
    <t>Customer_12451</t>
  </si>
  <si>
    <t>Customer_12452</t>
  </si>
  <si>
    <t>Customer_12454</t>
  </si>
  <si>
    <t>Customer_12455</t>
  </si>
  <si>
    <t>Customer_12456</t>
  </si>
  <si>
    <t>Customer_12459</t>
  </si>
  <si>
    <t>Customer_12461</t>
  </si>
  <si>
    <t>Customer_12462</t>
  </si>
  <si>
    <t>Customer_12463</t>
  </si>
  <si>
    <t>Customer_12465</t>
  </si>
  <si>
    <t>Customer_12466</t>
  </si>
  <si>
    <t>Customer_12469</t>
  </si>
  <si>
    <t>Customer_12470</t>
  </si>
  <si>
    <t>Customer_12471</t>
  </si>
  <si>
    <t>Customer_12472</t>
  </si>
  <si>
    <t>Customer_12473</t>
  </si>
  <si>
    <t>Customer_12475</t>
  </si>
  <si>
    <t>Customer_12476</t>
  </si>
  <si>
    <t>Customer_12477</t>
  </si>
  <si>
    <t>Customer_12478</t>
  </si>
  <si>
    <t>Customer_12479</t>
  </si>
  <si>
    <t>Customer_12480</t>
  </si>
  <si>
    <t>Customer_12482</t>
  </si>
  <si>
    <t>Customer_12483</t>
  </si>
  <si>
    <t>Customer_12485</t>
  </si>
  <si>
    <t>Customer_12486</t>
  </si>
  <si>
    <t>Customer_12487</t>
  </si>
  <si>
    <t>Customer_12488</t>
  </si>
  <si>
    <t>Customer_12489</t>
  </si>
  <si>
    <t>Customer_12490</t>
  </si>
  <si>
    <t>Customer_12491</t>
  </si>
  <si>
    <t>Customer_12492</t>
  </si>
  <si>
    <t>Customer_12493</t>
  </si>
  <si>
    <t>Customer_12494</t>
  </si>
  <si>
    <t>Customer_12495</t>
  </si>
  <si>
    <t>Customer_12496</t>
  </si>
  <si>
    <t>Customer_12497</t>
  </si>
  <si>
    <t>Customer_12498</t>
  </si>
  <si>
    <t>Customer_12499</t>
  </si>
  <si>
    <t>Customer_12500</t>
  </si>
  <si>
    <t>Customer_12501</t>
  </si>
  <si>
    <t>Customer_12502</t>
  </si>
  <si>
    <t>Customer_12503</t>
  </si>
  <si>
    <t>Customer_12504</t>
  </si>
  <si>
    <t>Customer_12505</t>
  </si>
  <si>
    <t>Customer_12507</t>
  </si>
  <si>
    <t>Customer_12509</t>
  </si>
  <si>
    <t>Customer_12511</t>
  </si>
  <si>
    <t>Customer_12512</t>
  </si>
  <si>
    <t>Customer_12513</t>
  </si>
  <si>
    <t>Customer_12514</t>
  </si>
  <si>
    <t>Customer_12515</t>
  </si>
  <si>
    <t>Customer_12517</t>
  </si>
  <si>
    <t>Customer_12520</t>
  </si>
  <si>
    <t>Customer_12522</t>
  </si>
  <si>
    <t>Customer_12524</t>
  </si>
  <si>
    <t>Customer_12525</t>
  </si>
  <si>
    <t>Customer_12526</t>
  </si>
  <si>
    <t>Customer_12527</t>
  </si>
  <si>
    <t>Customer_12528</t>
  </si>
  <si>
    <t>Customer_12529</t>
  </si>
  <si>
    <t>Customer_12532</t>
  </si>
  <si>
    <t>Customer_12533</t>
  </si>
  <si>
    <t>Customer_12534</t>
  </si>
  <si>
    <t>Customer_12537</t>
  </si>
  <si>
    <t>Customer_12541</t>
  </si>
  <si>
    <t>Customer_12543</t>
  </si>
  <si>
    <t>Customer_12544</t>
  </si>
  <si>
    <t>Customer_12545</t>
  </si>
  <si>
    <t>Customer_12546</t>
  </si>
  <si>
    <t>Customer_12547</t>
  </si>
  <si>
    <t>Customer_12548</t>
  </si>
  <si>
    <t>Customer_12550</t>
  </si>
  <si>
    <t>Customer_12551</t>
  </si>
  <si>
    <t>Customer_12553</t>
  </si>
  <si>
    <t>Customer_12555</t>
  </si>
  <si>
    <t>Customer_12556</t>
  </si>
  <si>
    <t>Customer_12557</t>
  </si>
  <si>
    <t>Customer_12558</t>
  </si>
  <si>
    <t>Customer_12559</t>
  </si>
  <si>
    <t>Customer_12560</t>
  </si>
  <si>
    <t>Customer_12563</t>
  </si>
  <si>
    <t>Customer_12564</t>
  </si>
  <si>
    <t>Customer_12565</t>
  </si>
  <si>
    <t>Customer_12566</t>
  </si>
  <si>
    <t>Customer_12567</t>
  </si>
  <si>
    <t>Customer_12568</t>
  </si>
  <si>
    <t>Customer_12572</t>
  </si>
  <si>
    <t>Customer_12573</t>
  </si>
  <si>
    <t>Customer_12575</t>
  </si>
  <si>
    <t>Customer_12576</t>
  </si>
  <si>
    <t>Customer_12577</t>
  </si>
  <si>
    <t>Customer_12578</t>
  </si>
  <si>
    <t>Customer_12581</t>
  </si>
  <si>
    <t>Customer_12582</t>
  </si>
  <si>
    <t>Customer_12583</t>
  </si>
  <si>
    <t>Customer_12585</t>
  </si>
  <si>
    <t>Customer_12586</t>
  </si>
  <si>
    <t>Customer_12587</t>
  </si>
  <si>
    <t>Customer_12588</t>
  </si>
  <si>
    <t>Customer_12589</t>
  </si>
  <si>
    <t>Customer_12590</t>
  </si>
  <si>
    <t>Customer_12593</t>
  </si>
  <si>
    <t>Customer_12594</t>
  </si>
  <si>
    <t>Customer_12596</t>
  </si>
  <si>
    <t>Customer_12597</t>
  </si>
  <si>
    <t>Customer_12598</t>
  </si>
  <si>
    <t>Customer_12599</t>
  </si>
  <si>
    <t>Customer_12600</t>
  </si>
  <si>
    <t>Customer_12602</t>
  </si>
  <si>
    <t>Customer_12604</t>
  </si>
  <si>
    <t>Customer_12605</t>
  </si>
  <si>
    <t>Customer_12606</t>
  </si>
  <si>
    <t>Customer_12607</t>
  </si>
  <si>
    <t>Customer_12608</t>
  </si>
  <si>
    <t>Customer_12609</t>
  </si>
  <si>
    <t>Customer_12610</t>
  </si>
  <si>
    <t>Customer_12611</t>
  </si>
  <si>
    <t>Customer_12612</t>
  </si>
  <si>
    <t>Customer_12613</t>
  </si>
  <si>
    <t>Customer_12615</t>
  </si>
  <si>
    <t>Customer_12617</t>
  </si>
  <si>
    <t>Customer_12618</t>
  </si>
  <si>
    <t>Customer_12620</t>
  </si>
  <si>
    <t>Customer_12621</t>
  </si>
  <si>
    <t>Customer_12622</t>
  </si>
  <si>
    <t>Customer_12623</t>
  </si>
  <si>
    <t>Customer_12624</t>
  </si>
  <si>
    <t>Customer_12625</t>
  </si>
  <si>
    <t>Customer_12626</t>
  </si>
  <si>
    <t>Customer_12627</t>
  </si>
  <si>
    <t>Customer_12628</t>
  </si>
  <si>
    <t>Customer_12630</t>
  </si>
  <si>
    <t>Customer_12631</t>
  </si>
  <si>
    <t>Customer_12632</t>
  </si>
  <si>
    <t>Customer_12634</t>
  </si>
  <si>
    <t>Customer_12636</t>
  </si>
  <si>
    <t>Customer_12638</t>
  </si>
  <si>
    <t>Customer_12640</t>
  </si>
  <si>
    <t>Customer_12641</t>
  </si>
  <si>
    <t>Customer_12642</t>
  </si>
  <si>
    <t>Customer_12643</t>
  </si>
  <si>
    <t>Customer_12644</t>
  </si>
  <si>
    <t>Customer_12645</t>
  </si>
  <si>
    <t>Customer_12646</t>
  </si>
  <si>
    <t>Customer_12647</t>
  </si>
  <si>
    <t>Customer_12650</t>
  </si>
  <si>
    <t>Customer_12651</t>
  </si>
  <si>
    <t>Customer_12652</t>
  </si>
  <si>
    <t>Customer_12653</t>
  </si>
  <si>
    <t>Customer_12655</t>
  </si>
  <si>
    <t>Customer_12657</t>
  </si>
  <si>
    <t>Customer_12658</t>
  </si>
  <si>
    <t>Customer_12659</t>
  </si>
  <si>
    <t>Customer_12660</t>
  </si>
  <si>
    <t>Customer_12661</t>
  </si>
  <si>
    <t>Customer_12662</t>
  </si>
  <si>
    <t>Customer_12663</t>
  </si>
  <si>
    <t>Customer_12665</t>
  </si>
  <si>
    <t>Customer_12666</t>
  </si>
  <si>
    <t>Customer_12667</t>
  </si>
  <si>
    <t>Customer_12669</t>
  </si>
  <si>
    <t>Customer_12670</t>
  </si>
  <si>
    <t>Customer_12672</t>
  </si>
  <si>
    <t>Customer_12673</t>
  </si>
  <si>
    <t>Customer_12674</t>
  </si>
  <si>
    <t>Customer_12676</t>
  </si>
  <si>
    <t>Customer_12677</t>
  </si>
  <si>
    <t>Customer_12678</t>
  </si>
  <si>
    <t>Customer_12679</t>
  </si>
  <si>
    <t>Customer_12681</t>
  </si>
  <si>
    <t>Customer_12683</t>
  </si>
  <si>
    <t>Customer_12684</t>
  </si>
  <si>
    <t>Customer_12685</t>
  </si>
  <si>
    <t>Customer_12686</t>
  </si>
  <si>
    <t>Customer_12687</t>
  </si>
  <si>
    <t>Customer_12688</t>
  </si>
  <si>
    <t>Customer_12689</t>
  </si>
  <si>
    <t>Customer_12690</t>
  </si>
  <si>
    <t>Customer_12691</t>
  </si>
  <si>
    <t>Customer_12692</t>
  </si>
  <si>
    <t>Customer_12693</t>
  </si>
  <si>
    <t>Customer_12694</t>
  </si>
  <si>
    <t>Customer_12695</t>
  </si>
  <si>
    <t>Customer_12696</t>
  </si>
  <si>
    <t>Customer_12697</t>
  </si>
  <si>
    <t>Customer_12698</t>
  </si>
  <si>
    <t>Customer_12699</t>
  </si>
  <si>
    <t>Customer_12701</t>
  </si>
  <si>
    <t>Customer_12702</t>
  </si>
  <si>
    <t>Customer_12703</t>
  </si>
  <si>
    <t>Customer_12705</t>
  </si>
  <si>
    <t>Customer_12708</t>
  </si>
  <si>
    <t>Customer_12709</t>
  </si>
  <si>
    <t>Customer_12710</t>
  </si>
  <si>
    <t>Customer_12711</t>
  </si>
  <si>
    <t>Customer_12712</t>
  </si>
  <si>
    <t>Customer_12713</t>
  </si>
  <si>
    <t>Customer_12715</t>
  </si>
  <si>
    <t>Customer_12716</t>
  </si>
  <si>
    <t>Customer_12718</t>
  </si>
  <si>
    <t>Customer_12719</t>
  </si>
  <si>
    <t>Customer_12721</t>
  </si>
  <si>
    <t>Customer_12722</t>
  </si>
  <si>
    <t>Customer_12723</t>
  </si>
  <si>
    <t>Customer_12725</t>
  </si>
  <si>
    <t>Customer_12726</t>
  </si>
  <si>
    <t>Customer_12727</t>
  </si>
  <si>
    <t>Customer_12728</t>
  </si>
  <si>
    <t>Customer_12729</t>
  </si>
  <si>
    <t>Customer_12730</t>
  </si>
  <si>
    <t>Customer_12731</t>
  </si>
  <si>
    <t>Customer_12732</t>
  </si>
  <si>
    <t>Customer_12733</t>
  </si>
  <si>
    <t>Customer_12734</t>
  </si>
  <si>
    <t>Customer_12738</t>
  </si>
  <si>
    <t>Customer_12739</t>
  </si>
  <si>
    <t>Customer_12740</t>
  </si>
  <si>
    <t>Customer_12742</t>
  </si>
  <si>
    <t>Customer_12743</t>
  </si>
  <si>
    <t>Customer_12744</t>
  </si>
  <si>
    <t>Customer_12747</t>
  </si>
  <si>
    <t>Customer_12748</t>
  </si>
  <si>
    <t>Customer_12751</t>
  </si>
  <si>
    <t>Customer_12752</t>
  </si>
  <si>
    <t>Customer_12754</t>
  </si>
  <si>
    <t>Customer_12755</t>
  </si>
  <si>
    <t>Customer_12756</t>
  </si>
  <si>
    <t>Customer_12757</t>
  </si>
  <si>
    <t>Customer_12758</t>
  </si>
  <si>
    <t>Customer_12759</t>
  </si>
  <si>
    <t>Customer_12760</t>
  </si>
  <si>
    <t>Customer_12761</t>
  </si>
  <si>
    <t>Customer_12763</t>
  </si>
  <si>
    <t>Customer_12764</t>
  </si>
  <si>
    <t>Customer_12765</t>
  </si>
  <si>
    <t>Customer_12766</t>
  </si>
  <si>
    <t>Customer_12767</t>
  </si>
  <si>
    <t>Customer_12768</t>
  </si>
  <si>
    <t>Customer_12769</t>
  </si>
  <si>
    <t>Customer_12770</t>
  </si>
  <si>
    <t>Customer_12771</t>
  </si>
  <si>
    <t>Customer_12772</t>
  </si>
  <si>
    <t>Customer_12773</t>
  </si>
  <si>
    <t>Customer_12774</t>
  </si>
  <si>
    <t>Customer_12775</t>
  </si>
  <si>
    <t>Customer_12777</t>
  </si>
  <si>
    <t>Customer_12778</t>
  </si>
  <si>
    <t>Customer_12781</t>
  </si>
  <si>
    <t>Customer_12782</t>
  </si>
  <si>
    <t>Customer_12783</t>
  </si>
  <si>
    <t>Customer_12784</t>
  </si>
  <si>
    <t>Customer_12785</t>
  </si>
  <si>
    <t>Customer_12786</t>
  </si>
  <si>
    <t>Customer_12787</t>
  </si>
  <si>
    <t>Customer_12788</t>
  </si>
  <si>
    <t>Customer_12789</t>
  </si>
  <si>
    <t>Customer_12790</t>
  </si>
  <si>
    <t>Customer_12793</t>
  </si>
  <si>
    <t>Customer_12794</t>
  </si>
  <si>
    <t>Customer_12795</t>
  </si>
  <si>
    <t>Customer_12796</t>
  </si>
  <si>
    <t>Customer_12798</t>
  </si>
  <si>
    <t>Customer_12799</t>
  </si>
  <si>
    <t>Customer_12801</t>
  </si>
  <si>
    <t>Customer_12802</t>
  </si>
  <si>
    <t>Customer_12803</t>
  </si>
  <si>
    <t>Customer_12804</t>
  </si>
  <si>
    <t>Customer_12805</t>
  </si>
  <si>
    <t>Customer_12808</t>
  </si>
  <si>
    <t>Customer_12810</t>
  </si>
  <si>
    <t>Customer_12811</t>
  </si>
  <si>
    <t>Customer_12812</t>
  </si>
  <si>
    <t>Customer_12814</t>
  </si>
  <si>
    <t>Customer_12816</t>
  </si>
  <si>
    <t>Customer_12818</t>
  </si>
  <si>
    <t>Customer_12821</t>
  </si>
  <si>
    <t>Customer_12823</t>
  </si>
  <si>
    <t>Customer_12824</t>
  </si>
  <si>
    <t>Customer_12825</t>
  </si>
  <si>
    <t>Customer_12826</t>
  </si>
  <si>
    <t>Customer_12827</t>
  </si>
  <si>
    <t>Customer_12828</t>
  </si>
  <si>
    <t>Customer_12830</t>
  </si>
  <si>
    <t>Customer_12832</t>
  </si>
  <si>
    <t>Customer_12836</t>
  </si>
  <si>
    <t>Customer_12837</t>
  </si>
  <si>
    <t>Customer_12839</t>
  </si>
  <si>
    <t>Customer_12841</t>
  </si>
  <si>
    <t>Customer_12842</t>
  </si>
  <si>
    <t>Customer_12846</t>
  </si>
  <si>
    <t>Customer_12848</t>
  </si>
  <si>
    <t>Customer_12849</t>
  </si>
  <si>
    <t>Customer_12850</t>
  </si>
  <si>
    <t>Customer_12851</t>
  </si>
  <si>
    <t>Customer_12852</t>
  </si>
  <si>
    <t>Customer_12854</t>
  </si>
  <si>
    <t>Customer_12855</t>
  </si>
  <si>
    <t>Customer_12856</t>
  </si>
  <si>
    <t>Customer_12857</t>
  </si>
  <si>
    <t>Customer_12858</t>
  </si>
  <si>
    <t>Customer_12860</t>
  </si>
  <si>
    <t>Customer_12861</t>
  </si>
  <si>
    <t>Customer_12863</t>
  </si>
  <si>
    <t>Customer_12864</t>
  </si>
  <si>
    <t>Customer_12865</t>
  </si>
  <si>
    <t>Customer_12866</t>
  </si>
  <si>
    <t>Customer_12867</t>
  </si>
  <si>
    <t>Customer_12868</t>
  </si>
  <si>
    <t>Customer_12869</t>
  </si>
  <si>
    <t>Customer_12870</t>
  </si>
  <si>
    <t>Customer_12871</t>
  </si>
  <si>
    <t>Customer_12872</t>
  </si>
  <si>
    <t>Customer_12873</t>
  </si>
  <si>
    <t>Customer_12874</t>
  </si>
  <si>
    <t>Customer_12875</t>
  </si>
  <si>
    <t>Customer_12876</t>
  </si>
  <si>
    <t>Customer_12877</t>
  </si>
  <si>
    <t>Customer_12878</t>
  </si>
  <si>
    <t>Customer_12879</t>
  </si>
  <si>
    <t>Customer_12880</t>
  </si>
  <si>
    <t>Customer_12884</t>
  </si>
  <si>
    <t>Customer_12885</t>
  </si>
  <si>
    <t>Customer_12886</t>
  </si>
  <si>
    <t>Customer_12887</t>
  </si>
  <si>
    <t>Customer_12888</t>
  </si>
  <si>
    <t>Customer_12889</t>
  </si>
  <si>
    <t>Customer_12890</t>
  </si>
  <si>
    <t>Customer_12891</t>
  </si>
  <si>
    <t>Customer_12893</t>
  </si>
  <si>
    <t>Customer_12896</t>
  </si>
  <si>
    <t>Customer_12897</t>
  </si>
  <si>
    <t>Customer_12899</t>
  </si>
  <si>
    <t>Customer_12901</t>
  </si>
  <si>
    <t>Customer_12902</t>
  </si>
  <si>
    <t>Customer_12903</t>
  </si>
  <si>
    <t>Customer_12904</t>
  </si>
  <si>
    <t>Customer_12906</t>
  </si>
  <si>
    <t>Customer_12908</t>
  </si>
  <si>
    <t>Customer_12909</t>
  </si>
  <si>
    <t>Customer_12911</t>
  </si>
  <si>
    <t>Customer_12912</t>
  </si>
  <si>
    <t>Customer_12913</t>
  </si>
  <si>
    <t>Customer_12914</t>
  </si>
  <si>
    <t>Customer_12916</t>
  </si>
  <si>
    <t>Customer_12917</t>
  </si>
  <si>
    <t>Customer_12918</t>
  </si>
  <si>
    <t>Customer_12919</t>
  </si>
  <si>
    <t>Customer_12920</t>
  </si>
  <si>
    <t>Customer_12921</t>
  </si>
  <si>
    <t>Customer_12922</t>
  </si>
  <si>
    <t>Customer_12923</t>
  </si>
  <si>
    <t>Customer_12924</t>
  </si>
  <si>
    <t>Customer_12925</t>
  </si>
  <si>
    <t>Customer_12926</t>
  </si>
  <si>
    <t>Customer_12927</t>
  </si>
  <si>
    <t>Customer_12928</t>
  </si>
  <si>
    <t>Customer_12929</t>
  </si>
  <si>
    <t>Customer_12931</t>
  </si>
  <si>
    <t>Customer_12932</t>
  </si>
  <si>
    <t>Customer_12934</t>
  </si>
  <si>
    <t>Customer_12935</t>
  </si>
  <si>
    <t>Customer_12936</t>
  </si>
  <si>
    <t>Customer_12937</t>
  </si>
  <si>
    <t>Customer_12940</t>
  </si>
  <si>
    <t>Customer_12941</t>
  </si>
  <si>
    <t>Customer_12942</t>
  </si>
  <si>
    <t>Customer_12943</t>
  </si>
  <si>
    <t>Customer_12944</t>
  </si>
  <si>
    <t>Customer_12945</t>
  </si>
  <si>
    <t>Customer_12946</t>
  </si>
  <si>
    <t>Customer_12947</t>
  </si>
  <si>
    <t>Customer_12948</t>
  </si>
  <si>
    <t>Customer_12950</t>
  </si>
  <si>
    <t>Customer_12951</t>
  </si>
  <si>
    <t>Customer_12952</t>
  </si>
  <si>
    <t>Customer_12953</t>
  </si>
  <si>
    <t>Customer_12955</t>
  </si>
  <si>
    <t>Customer_12956</t>
  </si>
  <si>
    <t>Customer_12957</t>
  </si>
  <si>
    <t>Customer_12959</t>
  </si>
  <si>
    <t>Customer_12961</t>
  </si>
  <si>
    <t>Customer_12962</t>
  </si>
  <si>
    <t>Customer_12963</t>
  </si>
  <si>
    <t>Customer_12964</t>
  </si>
  <si>
    <t>Customer_12965</t>
  </si>
  <si>
    <t>Customer_12966</t>
  </si>
  <si>
    <t>Customer_12967</t>
  </si>
  <si>
    <t>Customer_12973</t>
  </si>
  <si>
    <t>Customer_12974</t>
  </si>
  <si>
    <t>Customer_12975</t>
  </si>
  <si>
    <t>Customer_12976</t>
  </si>
  <si>
    <t>Customer_12977</t>
  </si>
  <si>
    <t>Customer_12978</t>
  </si>
  <si>
    <t>Customer_12979</t>
  </si>
  <si>
    <t>Customer_12980</t>
  </si>
  <si>
    <t>Customer_12982</t>
  </si>
  <si>
    <t>Customer_12985</t>
  </si>
  <si>
    <t>Customer_12986</t>
  </si>
  <si>
    <t>Customer_12990</t>
  </si>
  <si>
    <t>Customer_12991</t>
  </si>
  <si>
    <t>Customer_12995</t>
  </si>
  <si>
    <t>Customer_12997</t>
  </si>
  <si>
    <t>Customer_12998</t>
  </si>
  <si>
    <t>Customer_12999</t>
  </si>
  <si>
    <t>Customer_13000</t>
  </si>
  <si>
    <t>Customer_13001</t>
  </si>
  <si>
    <t>Customer_13002</t>
  </si>
  <si>
    <t>Customer_13004</t>
  </si>
  <si>
    <t>Customer_13006</t>
  </si>
  <si>
    <t>Customer_13007</t>
  </si>
  <si>
    <t>Customer_13010</t>
  </si>
  <si>
    <t>Customer_13011</t>
  </si>
  <si>
    <t>Customer_13014</t>
  </si>
  <si>
    <t>Customer_13015</t>
  </si>
  <si>
    <t>Customer_13016</t>
  </si>
  <si>
    <t>Customer_13017</t>
  </si>
  <si>
    <t>Customer_13018</t>
  </si>
  <si>
    <t>Customer_13019</t>
  </si>
  <si>
    <t>Customer_13021</t>
  </si>
  <si>
    <t>Customer_13022</t>
  </si>
  <si>
    <t>Customer_13023</t>
  </si>
  <si>
    <t>Customer_13025</t>
  </si>
  <si>
    <t>Customer_13026</t>
  </si>
  <si>
    <t>Customer_13028</t>
  </si>
  <si>
    <t>Customer_13029</t>
  </si>
  <si>
    <t>Customer_13032</t>
  </si>
  <si>
    <t>Customer_13035</t>
  </si>
  <si>
    <t>Customer_13036</t>
  </si>
  <si>
    <t>Customer_13039</t>
  </si>
  <si>
    <t>Customer_13040</t>
  </si>
  <si>
    <t>Customer_13041</t>
  </si>
  <si>
    <t>Customer_13043</t>
  </si>
  <si>
    <t>Customer_13044</t>
  </si>
  <si>
    <t>Customer_13046</t>
  </si>
  <si>
    <t>Customer_13048</t>
  </si>
  <si>
    <t>Customer_13049</t>
  </si>
  <si>
    <t>Customer_13050</t>
  </si>
  <si>
    <t>Customer_13054</t>
  </si>
  <si>
    <t>Customer_13055</t>
  </si>
  <si>
    <t>Customer_13056</t>
  </si>
  <si>
    <t>Customer_13058</t>
  </si>
  <si>
    <t>Customer_13060</t>
  </si>
  <si>
    <t>Customer_13061</t>
  </si>
  <si>
    <t>Customer_13063</t>
  </si>
  <si>
    <t>Customer_13064</t>
  </si>
  <si>
    <t>Customer_13065</t>
  </si>
  <si>
    <t>Customer_13066</t>
  </si>
  <si>
    <t>Customer_13067</t>
  </si>
  <si>
    <t>Customer_13068</t>
  </si>
  <si>
    <t>Customer_13069</t>
  </si>
  <si>
    <t>Customer_13070</t>
  </si>
  <si>
    <t>Customer_13071</t>
  </si>
  <si>
    <t>Customer_13072</t>
  </si>
  <si>
    <t>Customer_13073</t>
  </si>
  <si>
    <t>Customer_13074</t>
  </si>
  <si>
    <t>Customer_13075</t>
  </si>
  <si>
    <t>Customer_13076</t>
  </si>
  <si>
    <t>Customer_13078</t>
  </si>
  <si>
    <t>Customer_13079</t>
  </si>
  <si>
    <t>Customer_13080</t>
  </si>
  <si>
    <t>Customer_13081</t>
  </si>
  <si>
    <t>Customer_13082</t>
  </si>
  <si>
    <t>Customer_13084</t>
  </si>
  <si>
    <t>Customer_13085</t>
  </si>
  <si>
    <t>Customer_13086</t>
  </si>
  <si>
    <t>Customer_13088</t>
  </si>
  <si>
    <t>Customer_13089</t>
  </si>
  <si>
    <t>Customer_13092</t>
  </si>
  <si>
    <t>Customer_13094</t>
  </si>
  <si>
    <t>Customer_13096</t>
  </si>
  <si>
    <t>Customer_13098</t>
  </si>
  <si>
    <t>Customer_13099</t>
  </si>
  <si>
    <t>Customer_13100</t>
  </si>
  <si>
    <t>Customer_13102</t>
  </si>
  <si>
    <t>Customer_13103</t>
  </si>
  <si>
    <t>Customer_13104</t>
  </si>
  <si>
    <t>Customer_13106</t>
  </si>
  <si>
    <t>Customer_13107</t>
  </si>
  <si>
    <t>Customer_13108</t>
  </si>
  <si>
    <t>Customer_13109</t>
  </si>
  <si>
    <t>Customer_13110</t>
  </si>
  <si>
    <t>Customer_13111</t>
  </si>
  <si>
    <t>Customer_13112</t>
  </si>
  <si>
    <t>Customer_13114</t>
  </si>
  <si>
    <t>Customer_13116</t>
  </si>
  <si>
    <t>Customer_13119</t>
  </si>
  <si>
    <t>Customer_13120</t>
  </si>
  <si>
    <t>Customer_13121</t>
  </si>
  <si>
    <t>Customer_13122</t>
  </si>
  <si>
    <t>Customer_13123</t>
  </si>
  <si>
    <t>Customer_13124</t>
  </si>
  <si>
    <t>Customer_13126</t>
  </si>
  <si>
    <t>Customer_13127</t>
  </si>
  <si>
    <t>Customer_13128</t>
  </si>
  <si>
    <t>Customer_13129</t>
  </si>
  <si>
    <t>Customer_13131</t>
  </si>
  <si>
    <t>Customer_13132</t>
  </si>
  <si>
    <t>Customer_13133</t>
  </si>
  <si>
    <t>Customer_13134</t>
  </si>
  <si>
    <t>Customer_13135</t>
  </si>
  <si>
    <t>Customer_13136</t>
  </si>
  <si>
    <t>Customer_13137</t>
  </si>
  <si>
    <t>Customer_13138</t>
  </si>
  <si>
    <t>Customer_13140</t>
  </si>
  <si>
    <t>Customer_13141</t>
  </si>
  <si>
    <t>Customer_13142</t>
  </si>
  <si>
    <t>Customer_13143</t>
  </si>
  <si>
    <t>Customer_13144</t>
  </si>
  <si>
    <t>Customer_13145</t>
  </si>
  <si>
    <t>Customer_13146</t>
  </si>
  <si>
    <t>Customer_13148</t>
  </si>
  <si>
    <t>Customer_13149</t>
  </si>
  <si>
    <t>Customer_13151</t>
  </si>
  <si>
    <t>Customer_13152</t>
  </si>
  <si>
    <t>Customer_13154</t>
  </si>
  <si>
    <t>Customer_13156</t>
  </si>
  <si>
    <t>Customer_13157</t>
  </si>
  <si>
    <t>Customer_13158</t>
  </si>
  <si>
    <t>Customer_13159</t>
  </si>
  <si>
    <t>Customer_13160</t>
  </si>
  <si>
    <t>Customer_13161</t>
  </si>
  <si>
    <t>Customer_13163</t>
  </si>
  <si>
    <t>Customer_13164</t>
  </si>
  <si>
    <t>Customer_13166</t>
  </si>
  <si>
    <t>Customer_13168</t>
  </si>
  <si>
    <t>Customer_13169</t>
  </si>
  <si>
    <t>Customer_13170</t>
  </si>
  <si>
    <t>Customer_13171</t>
  </si>
  <si>
    <t>Customer_13173</t>
  </si>
  <si>
    <t>Customer_13174</t>
  </si>
  <si>
    <t>Customer_13176</t>
  </si>
  <si>
    <t>Customer_13177</t>
  </si>
  <si>
    <t>Customer_13179</t>
  </si>
  <si>
    <t>Customer_13180</t>
  </si>
  <si>
    <t>Customer_13183</t>
  </si>
  <si>
    <t>Customer_13186</t>
  </si>
  <si>
    <t>Customer_13187</t>
  </si>
  <si>
    <t>Customer_13188</t>
  </si>
  <si>
    <t>Customer_13191</t>
  </si>
  <si>
    <t>Customer_13194</t>
  </si>
  <si>
    <t>Customer_13196</t>
  </si>
  <si>
    <t>Customer_13198</t>
  </si>
  <si>
    <t>Customer_13199</t>
  </si>
  <si>
    <t>Customer_13200</t>
  </si>
  <si>
    <t>Customer_13203</t>
  </si>
  <si>
    <t>Customer_13206</t>
  </si>
  <si>
    <t>Customer_13207</t>
  </si>
  <si>
    <t>Customer_13209</t>
  </si>
  <si>
    <t>Customer_13210</t>
  </si>
  <si>
    <t>Customer_13212</t>
  </si>
  <si>
    <t>Customer_13214</t>
  </si>
  <si>
    <t>Customer_13215</t>
  </si>
  <si>
    <t>Customer_13216</t>
  </si>
  <si>
    <t>Customer_13219</t>
  </si>
  <si>
    <t>Customer_13221</t>
  </si>
  <si>
    <t>Customer_13222</t>
  </si>
  <si>
    <t>Customer_13225</t>
  </si>
  <si>
    <t>Customer_13226</t>
  </si>
  <si>
    <t>Customer_13227</t>
  </si>
  <si>
    <t>Customer_13228</t>
  </si>
  <si>
    <t>Customer_13229</t>
  </si>
  <si>
    <t>Customer_13233</t>
  </si>
  <si>
    <t>Customer_13235</t>
  </si>
  <si>
    <t>Customer_13238</t>
  </si>
  <si>
    <t>Customer_13239</t>
  </si>
  <si>
    <t>Customer_13240</t>
  </si>
  <si>
    <t>Customer_13241</t>
  </si>
  <si>
    <t>Customer_13244</t>
  </si>
  <si>
    <t>Customer_13245</t>
  </si>
  <si>
    <t>Customer_13246</t>
  </si>
  <si>
    <t>Customer_13247</t>
  </si>
  <si>
    <t>Customer_13248</t>
  </si>
  <si>
    <t>Customer_13249</t>
  </si>
  <si>
    <t>Customer_13250</t>
  </si>
  <si>
    <t>Customer_13251</t>
  </si>
  <si>
    <t>Customer_13252</t>
  </si>
  <si>
    <t>Customer_13254</t>
  </si>
  <si>
    <t>Customer_13255</t>
  </si>
  <si>
    <t>Customer_13256</t>
  </si>
  <si>
    <t>Customer_13257</t>
  </si>
  <si>
    <t>Customer_13258</t>
  </si>
  <si>
    <t>Customer_13260</t>
  </si>
  <si>
    <t>Customer_13261</t>
  </si>
  <si>
    <t>Customer_13263</t>
  </si>
  <si>
    <t>Customer_13264</t>
  </si>
  <si>
    <t>Customer_13265</t>
  </si>
  <si>
    <t>Customer_13269</t>
  </si>
  <si>
    <t>Customer_13270</t>
  </si>
  <si>
    <t>Customer_13271</t>
  </si>
  <si>
    <t>Customer_13272</t>
  </si>
  <si>
    <t>Customer_13275</t>
  </si>
  <si>
    <t>Customer_13276</t>
  </si>
  <si>
    <t>Customer_13277</t>
  </si>
  <si>
    <t>Customer_13278</t>
  </si>
  <si>
    <t>Customer_13279</t>
  </si>
  <si>
    <t>Customer_13280</t>
  </si>
  <si>
    <t>Customer_13281</t>
  </si>
  <si>
    <t>Customer_13282</t>
  </si>
  <si>
    <t>Customer_13283</t>
  </si>
  <si>
    <t>Customer_13285</t>
  </si>
  <si>
    <t>Customer_13286</t>
  </si>
  <si>
    <t>Customer_13287</t>
  </si>
  <si>
    <t>Customer_13288</t>
  </si>
  <si>
    <t>Customer_13289</t>
  </si>
  <si>
    <t>Customer_13290</t>
  </si>
  <si>
    <t>Customer_13291</t>
  </si>
  <si>
    <t>Customer_13292</t>
  </si>
  <si>
    <t>Customer_13293</t>
  </si>
  <si>
    <t>Customer_13294</t>
  </si>
  <si>
    <t>Customer_13295</t>
  </si>
  <si>
    <t>Customer_13296</t>
  </si>
  <si>
    <t>Customer_13300</t>
  </si>
  <si>
    <t>Customer_13302</t>
  </si>
  <si>
    <t>Customer_13304</t>
  </si>
  <si>
    <t>Customer_13306</t>
  </si>
  <si>
    <t>Customer_13307</t>
  </si>
  <si>
    <t>Customer_13308</t>
  </si>
  <si>
    <t>Customer_13310</t>
  </si>
  <si>
    <t>Customer_13311</t>
  </si>
  <si>
    <t>Customer_13314</t>
  </si>
  <si>
    <t>Customer_13315</t>
  </si>
  <si>
    <t>Customer_13316</t>
  </si>
  <si>
    <t>Customer_13319</t>
  </si>
  <si>
    <t>Customer_13321</t>
  </si>
  <si>
    <t>Customer_13322</t>
  </si>
  <si>
    <t>Customer_13324</t>
  </si>
  <si>
    <t>Customer_13325</t>
  </si>
  <si>
    <t>Customer_13326</t>
  </si>
  <si>
    <t>Customer_13327</t>
  </si>
  <si>
    <t>Customer_13328</t>
  </si>
  <si>
    <t>Customer_13330</t>
  </si>
  <si>
    <t>Customer_13332</t>
  </si>
  <si>
    <t>Customer_13333</t>
  </si>
  <si>
    <t>Customer_13334</t>
  </si>
  <si>
    <t>Customer_13336</t>
  </si>
  <si>
    <t>Customer_13337</t>
  </si>
  <si>
    <t>Customer_13338</t>
  </si>
  <si>
    <t>Customer_13340</t>
  </si>
  <si>
    <t>Customer_13341</t>
  </si>
  <si>
    <t>Customer_13342</t>
  </si>
  <si>
    <t>Customer_13343</t>
  </si>
  <si>
    <t>Customer_13348</t>
  </si>
  <si>
    <t>Customer_13349</t>
  </si>
  <si>
    <t>Customer_13351</t>
  </si>
  <si>
    <t>Customer_13353</t>
  </si>
  <si>
    <t>Customer_13354</t>
  </si>
  <si>
    <t>Customer_13355</t>
  </si>
  <si>
    <t>Customer_13357</t>
  </si>
  <si>
    <t>Customer_13359</t>
  </si>
  <si>
    <t>Customer_13360</t>
  </si>
  <si>
    <t>Customer_13361</t>
  </si>
  <si>
    <t>Customer_13362</t>
  </si>
  <si>
    <t>Customer_13364</t>
  </si>
  <si>
    <t>Customer_13365</t>
  </si>
  <si>
    <t>Customer_13368</t>
  </si>
  <si>
    <t>Customer_13369</t>
  </si>
  <si>
    <t>Customer_13372</t>
  </si>
  <si>
    <t>Customer_13373</t>
  </si>
  <si>
    <t>Customer_13374</t>
  </si>
  <si>
    <t>Customer_13375</t>
  </si>
  <si>
    <t>Customer_13379</t>
  </si>
  <si>
    <t>Customer_13380</t>
  </si>
  <si>
    <t>Customer_13381</t>
  </si>
  <si>
    <t>Customer_13382</t>
  </si>
  <si>
    <t>Customer_13384</t>
  </si>
  <si>
    <t>Customer_13385</t>
  </si>
  <si>
    <t>Customer_13386</t>
  </si>
  <si>
    <t>Customer_13387</t>
  </si>
  <si>
    <t>Customer_13388</t>
  </si>
  <si>
    <t>Customer_13389</t>
  </si>
  <si>
    <t>Customer_13390</t>
  </si>
  <si>
    <t>Customer_13392</t>
  </si>
  <si>
    <t>Customer_13393</t>
  </si>
  <si>
    <t>Customer_13394</t>
  </si>
  <si>
    <t>Customer_13395</t>
  </si>
  <si>
    <t>Customer_13396</t>
  </si>
  <si>
    <t>Customer_13398</t>
  </si>
  <si>
    <t>Customer_13399</t>
  </si>
  <si>
    <t>Customer_13400</t>
  </si>
  <si>
    <t>Customer_13401</t>
  </si>
  <si>
    <t>Customer_13402</t>
  </si>
  <si>
    <t>Customer_13403</t>
  </si>
  <si>
    <t>Customer_13404</t>
  </si>
  <si>
    <t>Customer_13405</t>
  </si>
  <si>
    <t>Customer_13407</t>
  </si>
  <si>
    <t>Customer_13409</t>
  </si>
  <si>
    <t>Customer_13413</t>
  </si>
  <si>
    <t>Customer_13414</t>
  </si>
  <si>
    <t>Customer_13415</t>
  </si>
  <si>
    <t>Customer_13416</t>
  </si>
  <si>
    <t>Customer_13419</t>
  </si>
  <si>
    <t>Customer_13420</t>
  </si>
  <si>
    <t>Customer_13421</t>
  </si>
  <si>
    <t>Customer_13422</t>
  </si>
  <si>
    <t>Customer_13423</t>
  </si>
  <si>
    <t>Customer_13426</t>
  </si>
  <si>
    <t>Customer_13427</t>
  </si>
  <si>
    <t>Customer_13430</t>
  </si>
  <si>
    <t>Customer_13431</t>
  </si>
  <si>
    <t>Customer_13432</t>
  </si>
  <si>
    <t>Customer_13435</t>
  </si>
  <si>
    <t>Customer_13436</t>
  </si>
  <si>
    <t>Customer_13437</t>
  </si>
  <si>
    <t>Customer_13438</t>
  </si>
  <si>
    <t>Customer_13439</t>
  </si>
  <si>
    <t>Customer_13441</t>
  </si>
  <si>
    <t>Customer_13442</t>
  </si>
  <si>
    <t>Customer_13443</t>
  </si>
  <si>
    <t>Customer_13444</t>
  </si>
  <si>
    <t>Customer_13445</t>
  </si>
  <si>
    <t>Customer_13447</t>
  </si>
  <si>
    <t>Customer_13448</t>
  </si>
  <si>
    <t>Customer_13450</t>
  </si>
  <si>
    <t>Customer_13452</t>
  </si>
  <si>
    <t>Customer_13453</t>
  </si>
  <si>
    <t>Customer_13454</t>
  </si>
  <si>
    <t>Customer_13457</t>
  </si>
  <si>
    <t>Customer_13459</t>
  </si>
  <si>
    <t>Customer_13460</t>
  </si>
  <si>
    <t>Customer_13461</t>
  </si>
  <si>
    <t>Customer_13463</t>
  </si>
  <si>
    <t>Customer_13464</t>
  </si>
  <si>
    <t>Customer_13465</t>
  </si>
  <si>
    <t>Customer_13468</t>
  </si>
  <si>
    <t>Customer_13469</t>
  </si>
  <si>
    <t>Customer_13471</t>
  </si>
  <si>
    <t>Customer_13475</t>
  </si>
  <si>
    <t>Customer_13476</t>
  </si>
  <si>
    <t>Customer_13477</t>
  </si>
  <si>
    <t>Customer_13478</t>
  </si>
  <si>
    <t>Customer_13479</t>
  </si>
  <si>
    <t>Customer_13480</t>
  </si>
  <si>
    <t>Customer_13481</t>
  </si>
  <si>
    <t>Customer_13482</t>
  </si>
  <si>
    <t>Customer_13483</t>
  </si>
  <si>
    <t>Customer_13484</t>
  </si>
  <si>
    <t>Customer_13485</t>
  </si>
  <si>
    <t>Customer_13489</t>
  </si>
  <si>
    <t>Customer_13491</t>
  </si>
  <si>
    <t>Customer_13494</t>
  </si>
  <si>
    <t>Customer_13497</t>
  </si>
  <si>
    <t>Customer_13498</t>
  </si>
  <si>
    <t>Customer_13500</t>
  </si>
  <si>
    <t>Customer_13501</t>
  </si>
  <si>
    <t>Customer_13503</t>
  </si>
  <si>
    <t>Customer_13504</t>
  </si>
  <si>
    <t>Customer_13505</t>
  </si>
  <si>
    <t>Customer_13506</t>
  </si>
  <si>
    <t>Customer_13510</t>
  </si>
  <si>
    <t>Customer_13511</t>
  </si>
  <si>
    <t>Customer_13512</t>
  </si>
  <si>
    <t>Customer_13513</t>
  </si>
  <si>
    <t>Customer_13514</t>
  </si>
  <si>
    <t>Customer_13515</t>
  </si>
  <si>
    <t>Customer_13516</t>
  </si>
  <si>
    <t>Customer_13518</t>
  </si>
  <si>
    <t>Customer_13519</t>
  </si>
  <si>
    <t>Customer_13520</t>
  </si>
  <si>
    <t>Customer_13521</t>
  </si>
  <si>
    <t>Customer_13522</t>
  </si>
  <si>
    <t>Customer_13525</t>
  </si>
  <si>
    <t>Customer_13526</t>
  </si>
  <si>
    <t>Customer_13527</t>
  </si>
  <si>
    <t>Customer_13528</t>
  </si>
  <si>
    <t>Customer_13529</t>
  </si>
  <si>
    <t>Customer_13530</t>
  </si>
  <si>
    <t>Customer_13532</t>
  </si>
  <si>
    <t>Customer_13533</t>
  </si>
  <si>
    <t>Customer_13534</t>
  </si>
  <si>
    <t>Customer_13536</t>
  </si>
  <si>
    <t>Customer_13538</t>
  </si>
  <si>
    <t>Customer_13539</t>
  </si>
  <si>
    <t>Customer_13541</t>
  </si>
  <si>
    <t>Customer_13544</t>
  </si>
  <si>
    <t>Customer_13545</t>
  </si>
  <si>
    <t>Customer_13546</t>
  </si>
  <si>
    <t>Customer_13548</t>
  </si>
  <si>
    <t>Customer_13550</t>
  </si>
  <si>
    <t>Customer_13552</t>
  </si>
  <si>
    <t>Customer_13554</t>
  </si>
  <si>
    <t>Customer_13557</t>
  </si>
  <si>
    <t>Customer_13559</t>
  </si>
  <si>
    <t>Customer_13562</t>
  </si>
  <si>
    <t>Customer_13563</t>
  </si>
  <si>
    <t>Customer_13564</t>
  </si>
  <si>
    <t>Customer_13565</t>
  </si>
  <si>
    <t>Customer_13566</t>
  </si>
  <si>
    <t>Customer_13567</t>
  </si>
  <si>
    <t>Customer_13569</t>
  </si>
  <si>
    <t>Customer_13573</t>
  </si>
  <si>
    <t>Customer_13574</t>
  </si>
  <si>
    <t>Customer_13575</t>
  </si>
  <si>
    <t>Customer_13576</t>
  </si>
  <si>
    <t>Customer_13578</t>
  </si>
  <si>
    <t>Customer_13580</t>
  </si>
  <si>
    <t>Customer_13582</t>
  </si>
  <si>
    <t>Customer_13583</t>
  </si>
  <si>
    <t>Customer_13584</t>
  </si>
  <si>
    <t>Customer_13586</t>
  </si>
  <si>
    <t>Customer_13588</t>
  </si>
  <si>
    <t>Customer_13589</t>
  </si>
  <si>
    <t>Customer_13590</t>
  </si>
  <si>
    <t>Customer_13591</t>
  </si>
  <si>
    <t>Customer_13592</t>
  </si>
  <si>
    <t>Customer_13593</t>
  </si>
  <si>
    <t>Customer_13594</t>
  </si>
  <si>
    <t>Customer_13595</t>
  </si>
  <si>
    <t>Customer_13596</t>
  </si>
  <si>
    <t>Customer_13597</t>
  </si>
  <si>
    <t>Customer_13599</t>
  </si>
  <si>
    <t>Customer_13600</t>
  </si>
  <si>
    <t>Customer_13601</t>
  </si>
  <si>
    <t>Customer_13602</t>
  </si>
  <si>
    <t>Customer_13603</t>
  </si>
  <si>
    <t>Customer_13604</t>
  </si>
  <si>
    <t>Customer_13605</t>
  </si>
  <si>
    <t>Customer_13606</t>
  </si>
  <si>
    <t>Customer_13607</t>
  </si>
  <si>
    <t>Customer_13608</t>
  </si>
  <si>
    <t>Customer_13611</t>
  </si>
  <si>
    <t>Customer_13613</t>
  </si>
  <si>
    <t>Customer_13614</t>
  </si>
  <si>
    <t>Customer_13615</t>
  </si>
  <si>
    <t>Customer_13616</t>
  </si>
  <si>
    <t>Customer_13617</t>
  </si>
  <si>
    <t>Customer_13618</t>
  </si>
  <si>
    <t>Customer_13619</t>
  </si>
  <si>
    <t>Customer_13620</t>
  </si>
  <si>
    <t>Customer_13622</t>
  </si>
  <si>
    <t>Customer_13623</t>
  </si>
  <si>
    <t>Customer_13624</t>
  </si>
  <si>
    <t>Customer_13625</t>
  </si>
  <si>
    <t>Customer_13626</t>
  </si>
  <si>
    <t>Customer_13627</t>
  </si>
  <si>
    <t>Customer_13629</t>
  </si>
  <si>
    <t>Customer_13630</t>
  </si>
  <si>
    <t>Customer_13631</t>
  </si>
  <si>
    <t>Customer_13632</t>
  </si>
  <si>
    <t>Customer_13633</t>
  </si>
  <si>
    <t>Customer_13634</t>
  </si>
  <si>
    <t>Customer_13635</t>
  </si>
  <si>
    <t>Customer_13636</t>
  </si>
  <si>
    <t>Customer_13641</t>
  </si>
  <si>
    <t>Customer_13642</t>
  </si>
  <si>
    <t>Customer_13643</t>
  </si>
  <si>
    <t>Customer_13644</t>
  </si>
  <si>
    <t>Customer_13645</t>
  </si>
  <si>
    <t>Customer_13646</t>
  </si>
  <si>
    <t>Customer_13649</t>
  </si>
  <si>
    <t>Customer_13650</t>
  </si>
  <si>
    <t>Customer_13651</t>
  </si>
  <si>
    <t>Customer_13652</t>
  </si>
  <si>
    <t>Customer_13654</t>
  </si>
  <si>
    <t>Customer_13655</t>
  </si>
  <si>
    <t>Customer_13656</t>
  </si>
  <si>
    <t>Customer_13657</t>
  </si>
  <si>
    <t>Customer_13658</t>
  </si>
  <si>
    <t>Customer_13659</t>
  </si>
  <si>
    <t>Customer_13660</t>
  </si>
  <si>
    <t>Customer_13661</t>
  </si>
  <si>
    <t>Customer_13662</t>
  </si>
  <si>
    <t>Customer_13663</t>
  </si>
  <si>
    <t>Customer_13665</t>
  </si>
  <si>
    <t>Customer_13666</t>
  </si>
  <si>
    <t>Customer_13668</t>
  </si>
  <si>
    <t>Customer_13669</t>
  </si>
  <si>
    <t>Customer_13670</t>
  </si>
  <si>
    <t>Customer_13672</t>
  </si>
  <si>
    <t>Customer_13673</t>
  </si>
  <si>
    <t>Customer_13674</t>
  </si>
  <si>
    <t>Customer_13676</t>
  </si>
  <si>
    <t>Customer_13677</t>
  </si>
  <si>
    <t>Customer_13679</t>
  </si>
  <si>
    <t>Customer_13680</t>
  </si>
  <si>
    <t>Customer_13681</t>
  </si>
  <si>
    <t>Customer_13682</t>
  </si>
  <si>
    <t>Customer_13683</t>
  </si>
  <si>
    <t>Customer_13685</t>
  </si>
  <si>
    <t>Customer_13686</t>
  </si>
  <si>
    <t>Customer_13687</t>
  </si>
  <si>
    <t>Customer_13688</t>
  </si>
  <si>
    <t>Customer_13690</t>
  </si>
  <si>
    <t>Customer_13691</t>
  </si>
  <si>
    <t>Customer_13692</t>
  </si>
  <si>
    <t>Customer_13696</t>
  </si>
  <si>
    <t>Customer_13697</t>
  </si>
  <si>
    <t>Customer_13700</t>
  </si>
  <si>
    <t>Customer_13701</t>
  </si>
  <si>
    <t>Customer_13705</t>
  </si>
  <si>
    <t>Customer_13706</t>
  </si>
  <si>
    <t>Customer_13709</t>
  </si>
  <si>
    <t>Customer_13710</t>
  </si>
  <si>
    <t>Customer_13712</t>
  </si>
  <si>
    <t>Customer_13715</t>
  </si>
  <si>
    <t>Customer_13716</t>
  </si>
  <si>
    <t>Customer_13718</t>
  </si>
  <si>
    <t>Customer_13720</t>
  </si>
  <si>
    <t>Customer_13721</t>
  </si>
  <si>
    <t>Customer_13722</t>
  </si>
  <si>
    <t>Customer_13723</t>
  </si>
  <si>
    <t>Customer_13724</t>
  </si>
  <si>
    <t>Customer_13725</t>
  </si>
  <si>
    <t>Customer_13727</t>
  </si>
  <si>
    <t>Customer_13728</t>
  </si>
  <si>
    <t>Customer_13729</t>
  </si>
  <si>
    <t>Customer_13730</t>
  </si>
  <si>
    <t>Customer_13731</t>
  </si>
  <si>
    <t>Customer_13733</t>
  </si>
  <si>
    <t>Customer_13734</t>
  </si>
  <si>
    <t>Customer_13735</t>
  </si>
  <si>
    <t>Customer_13736</t>
  </si>
  <si>
    <t>Customer_13737</t>
  </si>
  <si>
    <t>Customer_13738</t>
  </si>
  <si>
    <t>Customer_13739</t>
  </si>
  <si>
    <t>Customer_13742</t>
  </si>
  <si>
    <t>Customer_13743</t>
  </si>
  <si>
    <t>Customer_13745</t>
  </si>
  <si>
    <t>Customer_13746</t>
  </si>
  <si>
    <t>Customer_13747</t>
  </si>
  <si>
    <t>Customer_13748</t>
  </si>
  <si>
    <t>Customer_13749</t>
  </si>
  <si>
    <t>Customer_13750</t>
  </si>
  <si>
    <t>Customer_13751</t>
  </si>
  <si>
    <t>Customer_13752</t>
  </si>
  <si>
    <t>Customer_13753</t>
  </si>
  <si>
    <t>Customer_13755</t>
  </si>
  <si>
    <t>Customer_13756</t>
  </si>
  <si>
    <t>Customer_13757</t>
  </si>
  <si>
    <t>Customer_13759</t>
  </si>
  <si>
    <t>Customer_13761</t>
  </si>
  <si>
    <t>Customer_13762</t>
  </si>
  <si>
    <t>Customer_13763</t>
  </si>
  <si>
    <t>Customer_13765</t>
  </si>
  <si>
    <t>Customer_13766</t>
  </si>
  <si>
    <t>Customer_13767</t>
  </si>
  <si>
    <t>Customer_13768</t>
  </si>
  <si>
    <t>Customer_13769</t>
  </si>
  <si>
    <t>Customer_13770</t>
  </si>
  <si>
    <t>Customer_13772</t>
  </si>
  <si>
    <t>Customer_13773</t>
  </si>
  <si>
    <t>Customer_13777</t>
  </si>
  <si>
    <t>Customer_13778</t>
  </si>
  <si>
    <t>Customer_13781</t>
  </si>
  <si>
    <t>Customer_13783</t>
  </si>
  <si>
    <t>Customer_13784</t>
  </si>
  <si>
    <t>Customer_13785</t>
  </si>
  <si>
    <t>Customer_13786</t>
  </si>
  <si>
    <t>Customer_13792</t>
  </si>
  <si>
    <t>Customer_13793</t>
  </si>
  <si>
    <t>Customer_13795</t>
  </si>
  <si>
    <t>Customer_13796</t>
  </si>
  <si>
    <t>Customer_13798</t>
  </si>
  <si>
    <t>Customer_13801</t>
  </si>
  <si>
    <t>Customer_13803</t>
  </si>
  <si>
    <t>Customer_13804</t>
  </si>
  <si>
    <t>Customer_13806</t>
  </si>
  <si>
    <t>Customer_13807</t>
  </si>
  <si>
    <t>Customer_13809</t>
  </si>
  <si>
    <t>Customer_13810</t>
  </si>
  <si>
    <t>Customer_13811</t>
  </si>
  <si>
    <t>Customer_13812</t>
  </si>
  <si>
    <t>Customer_13814</t>
  </si>
  <si>
    <t>Customer_13815</t>
  </si>
  <si>
    <t>Customer_13816</t>
  </si>
  <si>
    <t>Customer_13817</t>
  </si>
  <si>
    <t>Customer_13819</t>
  </si>
  <si>
    <t>Customer_13821</t>
  </si>
  <si>
    <t>Customer_13822</t>
  </si>
  <si>
    <t>Customer_13823</t>
  </si>
  <si>
    <t>Customer_13825</t>
  </si>
  <si>
    <t>Customer_13828</t>
  </si>
  <si>
    <t>Customer_13829</t>
  </si>
  <si>
    <t>Customer_13830</t>
  </si>
  <si>
    <t>Customer_13831</t>
  </si>
  <si>
    <t>Customer_13832</t>
  </si>
  <si>
    <t>Customer_13833</t>
  </si>
  <si>
    <t>Customer_13835</t>
  </si>
  <si>
    <t>Customer_13838</t>
  </si>
  <si>
    <t>Customer_13840</t>
  </si>
  <si>
    <t>Customer_13841</t>
  </si>
  <si>
    <t>Customer_13842</t>
  </si>
  <si>
    <t>Customer_13843</t>
  </si>
  <si>
    <t>Customer_13844</t>
  </si>
  <si>
    <t>Customer_13845</t>
  </si>
  <si>
    <t>Customer_13846</t>
  </si>
  <si>
    <t>Customer_13848</t>
  </si>
  <si>
    <t>Customer_13851</t>
  </si>
  <si>
    <t>Customer_13852</t>
  </si>
  <si>
    <t>Customer_13854</t>
  </si>
  <si>
    <t>Customer_13856</t>
  </si>
  <si>
    <t>Customer_13857</t>
  </si>
  <si>
    <t>Customer_13858</t>
  </si>
  <si>
    <t>Customer_13859</t>
  </si>
  <si>
    <t>Customer_13860</t>
  </si>
  <si>
    <t>Customer_13862</t>
  </si>
  <si>
    <t>Customer_13863</t>
  </si>
  <si>
    <t>Customer_13864</t>
  </si>
  <si>
    <t>Customer_13865</t>
  </si>
  <si>
    <t>Customer_13866</t>
  </si>
  <si>
    <t>Customer_13867</t>
  </si>
  <si>
    <t>Customer_13868</t>
  </si>
  <si>
    <t>Customer_13870</t>
  </si>
  <si>
    <t>Customer_13871</t>
  </si>
  <si>
    <t>Customer_13872</t>
  </si>
  <si>
    <t>Customer_13874</t>
  </si>
  <si>
    <t>Customer_13875</t>
  </si>
  <si>
    <t>Customer_13876</t>
  </si>
  <si>
    <t>Customer_13878</t>
  </si>
  <si>
    <t>Customer_13880</t>
  </si>
  <si>
    <t>Customer_13881</t>
  </si>
  <si>
    <t>Customer_13882</t>
  </si>
  <si>
    <t>Customer_13883</t>
  </si>
  <si>
    <t>Customer_13885</t>
  </si>
  <si>
    <t>Customer_13887</t>
  </si>
  <si>
    <t>Customer_13888</t>
  </si>
  <si>
    <t>Customer_13889</t>
  </si>
  <si>
    <t>Customer_13890</t>
  </si>
  <si>
    <t>Customer_13892</t>
  </si>
  <si>
    <t>Customer_13893</t>
  </si>
  <si>
    <t>Customer_13894</t>
  </si>
  <si>
    <t>Customer_13895</t>
  </si>
  <si>
    <t>Customer_13897</t>
  </si>
  <si>
    <t>Customer_13900</t>
  </si>
  <si>
    <t>Customer_13901</t>
  </si>
  <si>
    <t>Customer_13903</t>
  </si>
  <si>
    <t>Customer_13904</t>
  </si>
  <si>
    <t>Customer_13905</t>
  </si>
  <si>
    <t>Customer_13906</t>
  </si>
  <si>
    <t>Customer_13907</t>
  </si>
  <si>
    <t>Customer_13909</t>
  </si>
  <si>
    <t>Customer_13910</t>
  </si>
  <si>
    <t>Customer_13911</t>
  </si>
  <si>
    <t>Customer_13912</t>
  </si>
  <si>
    <t>Customer_13913</t>
  </si>
  <si>
    <t>Customer_13914</t>
  </si>
  <si>
    <t>Customer_13915</t>
  </si>
  <si>
    <t>Customer_13916</t>
  </si>
  <si>
    <t>Customer_13917</t>
  </si>
  <si>
    <t>Customer_13918</t>
  </si>
  <si>
    <t>Customer_13920</t>
  </si>
  <si>
    <t>Customer_13921</t>
  </si>
  <si>
    <t>Customer_13923</t>
  </si>
  <si>
    <t>Customer_13924</t>
  </si>
  <si>
    <t>Customer_13925</t>
  </si>
  <si>
    <t>Customer_13926</t>
  </si>
  <si>
    <t>Customer_13928</t>
  </si>
  <si>
    <t>Customer_13929</t>
  </si>
  <si>
    <t>Customer_13930</t>
  </si>
  <si>
    <t>Customer_13931</t>
  </si>
  <si>
    <t>Customer_13933</t>
  </si>
  <si>
    <t>Customer_13936</t>
  </si>
  <si>
    <t>Customer_13937</t>
  </si>
  <si>
    <t>Customer_13938</t>
  </si>
  <si>
    <t>Customer_13939</t>
  </si>
  <si>
    <t>Customer_13942</t>
  </si>
  <si>
    <t>Customer_13945</t>
  </si>
  <si>
    <t>Customer_13948</t>
  </si>
  <si>
    <t>Customer_13949</t>
  </si>
  <si>
    <t>Customer_13950</t>
  </si>
  <si>
    <t>Customer_13951</t>
  </si>
  <si>
    <t>Customer_13953</t>
  </si>
  <si>
    <t>Customer_13954</t>
  </si>
  <si>
    <t>Customer_13955</t>
  </si>
  <si>
    <t>Customer_13956</t>
  </si>
  <si>
    <t>Customer_13959</t>
  </si>
  <si>
    <t>Customer_13960</t>
  </si>
  <si>
    <t>Customer_13961</t>
  </si>
  <si>
    <t>Customer_13963</t>
  </si>
  <si>
    <t>Customer_13964</t>
  </si>
  <si>
    <t>Customer_13965</t>
  </si>
  <si>
    <t>Customer_13967</t>
  </si>
  <si>
    <t>Customer_13968</t>
  </si>
  <si>
    <t>Customer_13969</t>
  </si>
  <si>
    <t>Customer_13970</t>
  </si>
  <si>
    <t>Customer_13971</t>
  </si>
  <si>
    <t>Customer_13972</t>
  </si>
  <si>
    <t>Customer_13973</t>
  </si>
  <si>
    <t>Customer_13974</t>
  </si>
  <si>
    <t>Customer_13975</t>
  </si>
  <si>
    <t>Customer_13978</t>
  </si>
  <si>
    <t>Customer_13979</t>
  </si>
  <si>
    <t>Customer_13982</t>
  </si>
  <si>
    <t>Customer_13984</t>
  </si>
  <si>
    <t>Customer_13985</t>
  </si>
  <si>
    <t>Customer_13987</t>
  </si>
  <si>
    <t>Customer_13988</t>
  </si>
  <si>
    <t>Customer_13989</t>
  </si>
  <si>
    <t>Customer_13990</t>
  </si>
  <si>
    <t>Customer_13991</t>
  </si>
  <si>
    <t>Customer_13992</t>
  </si>
  <si>
    <t>Customer_13995</t>
  </si>
  <si>
    <t>Customer_13997</t>
  </si>
  <si>
    <t>Customer_14001</t>
  </si>
  <si>
    <t>Customer_14002</t>
  </si>
  <si>
    <t>Customer_14003</t>
  </si>
  <si>
    <t>Customer_14005</t>
  </si>
  <si>
    <t>Customer_14006</t>
  </si>
  <si>
    <t>Customer_14009</t>
  </si>
  <si>
    <t>Customer_14010</t>
  </si>
  <si>
    <t>Customer_14011</t>
  </si>
  <si>
    <t>Customer_14013</t>
  </si>
  <si>
    <t>Customer_14014</t>
  </si>
  <si>
    <t>Customer_14015</t>
  </si>
  <si>
    <t>Customer_14016</t>
  </si>
  <si>
    <t>Customer_14017</t>
  </si>
  <si>
    <t>Customer_14018</t>
  </si>
  <si>
    <t>Customer_14019</t>
  </si>
  <si>
    <t>Customer_14022</t>
  </si>
  <si>
    <t>Customer_14023</t>
  </si>
  <si>
    <t>Customer_14025</t>
  </si>
  <si>
    <t>Customer_14026</t>
  </si>
  <si>
    <t>Customer_14027</t>
  </si>
  <si>
    <t>Customer_14028</t>
  </si>
  <si>
    <t>Customer_14029</t>
  </si>
  <si>
    <t>Customer_14030</t>
  </si>
  <si>
    <t>Customer_14031</t>
  </si>
  <si>
    <t>Customer_14033</t>
  </si>
  <si>
    <t>Customer_14034</t>
  </si>
  <si>
    <t>Customer_14035</t>
  </si>
  <si>
    <t>Customer_14039</t>
  </si>
  <si>
    <t>Customer_14040</t>
  </si>
  <si>
    <t>Customer_14041</t>
  </si>
  <si>
    <t>Customer_14042</t>
  </si>
  <si>
    <t>Customer_14043</t>
  </si>
  <si>
    <t>Customer_14044</t>
  </si>
  <si>
    <t>Customer_14045</t>
  </si>
  <si>
    <t>Customer_14048</t>
  </si>
  <si>
    <t>Customer_14051</t>
  </si>
  <si>
    <t>Customer_14054</t>
  </si>
  <si>
    <t>Customer_14055</t>
  </si>
  <si>
    <t>Customer_14056</t>
  </si>
  <si>
    <t>Customer_14058</t>
  </si>
  <si>
    <t>Customer_14060</t>
  </si>
  <si>
    <t>Customer_14062</t>
  </si>
  <si>
    <t>Customer_14063</t>
  </si>
  <si>
    <t>Customer_14065</t>
  </si>
  <si>
    <t>Customer_14066</t>
  </si>
  <si>
    <t>Customer_14067</t>
  </si>
  <si>
    <t>Customer_14068</t>
  </si>
  <si>
    <t>Customer_14069</t>
  </si>
  <si>
    <t>Customer_14070</t>
  </si>
  <si>
    <t>Customer_14071</t>
  </si>
  <si>
    <t>Customer_14072</t>
  </si>
  <si>
    <t>Customer_14073</t>
  </si>
  <si>
    <t>Customer_14076</t>
  </si>
  <si>
    <t>Customer_14077</t>
  </si>
  <si>
    <t>Customer_14078</t>
  </si>
  <si>
    <t>Customer_14080</t>
  </si>
  <si>
    <t>Customer_14081</t>
  </si>
  <si>
    <t>Customer_14083</t>
  </si>
  <si>
    <t>Customer_14085</t>
  </si>
  <si>
    <t>Customer_14089</t>
  </si>
  <si>
    <t>Customer_14091</t>
  </si>
  <si>
    <t>Customer_14095</t>
  </si>
  <si>
    <t>Customer_14096</t>
  </si>
  <si>
    <t>Customer_14097</t>
  </si>
  <si>
    <t>Customer_14101</t>
  </si>
  <si>
    <t>Customer_14102</t>
  </si>
  <si>
    <t>Customer_14103</t>
  </si>
  <si>
    <t>Customer_14106</t>
  </si>
  <si>
    <t>Customer_14107</t>
  </si>
  <si>
    <t>Customer_14108</t>
  </si>
  <si>
    <t>Customer_14109</t>
  </si>
  <si>
    <t>Customer_14110</t>
  </si>
  <si>
    <t>Customer_14116</t>
  </si>
  <si>
    <t>Customer_14117</t>
  </si>
  <si>
    <t>Customer_14119</t>
  </si>
  <si>
    <t>Customer_14120</t>
  </si>
  <si>
    <t>Customer_14121</t>
  </si>
  <si>
    <t>Customer_14124</t>
  </si>
  <si>
    <t>Customer_14125</t>
  </si>
  <si>
    <t>Customer_14126</t>
  </si>
  <si>
    <t>Customer_14127</t>
  </si>
  <si>
    <t>Customer_14128</t>
  </si>
  <si>
    <t>Customer_14129</t>
  </si>
  <si>
    <t>Customer_14130</t>
  </si>
  <si>
    <t>Customer_14131</t>
  </si>
  <si>
    <t>Customer_14132</t>
  </si>
  <si>
    <t>Customer_14134</t>
  </si>
  <si>
    <t>Customer_14135</t>
  </si>
  <si>
    <t>Customer_14136</t>
  </si>
  <si>
    <t>Customer_14137</t>
  </si>
  <si>
    <t>Customer_14138</t>
  </si>
  <si>
    <t>Customer_14139</t>
  </si>
  <si>
    <t>Customer_14140</t>
  </si>
  <si>
    <t>Customer_14141</t>
  </si>
  <si>
    <t>Customer_14142</t>
  </si>
  <si>
    <t>Customer_14144</t>
  </si>
  <si>
    <t>Customer_14145</t>
  </si>
  <si>
    <t>Customer_14146</t>
  </si>
  <si>
    <t>Customer_14147</t>
  </si>
  <si>
    <t>Customer_14148</t>
  </si>
  <si>
    <t>Customer_14149</t>
  </si>
  <si>
    <t>Customer_14151</t>
  </si>
  <si>
    <t>Customer_14152</t>
  </si>
  <si>
    <t>Customer_14153</t>
  </si>
  <si>
    <t>Customer_14155</t>
  </si>
  <si>
    <t>Customer_14156</t>
  </si>
  <si>
    <t>Customer_14157</t>
  </si>
  <si>
    <t>Customer_14159</t>
  </si>
  <si>
    <t>Customer_14160</t>
  </si>
  <si>
    <t>Customer_14161</t>
  </si>
  <si>
    <t>Customer_14162</t>
  </si>
  <si>
    <t>Customer_14163</t>
  </si>
  <si>
    <t>Customer_14164</t>
  </si>
  <si>
    <t>Customer_14165</t>
  </si>
  <si>
    <t>Customer_14167</t>
  </si>
  <si>
    <t>Customer_14168</t>
  </si>
  <si>
    <t>Customer_14169</t>
  </si>
  <si>
    <t>Customer_14170</t>
  </si>
  <si>
    <t>Customer_14173</t>
  </si>
  <si>
    <t>Customer_14174</t>
  </si>
  <si>
    <t>Customer_14175</t>
  </si>
  <si>
    <t>Customer_14176</t>
  </si>
  <si>
    <t>Customer_14179</t>
  </si>
  <si>
    <t>Customer_14180</t>
  </si>
  <si>
    <t>Customer_14181</t>
  </si>
  <si>
    <t>Customer_14183</t>
  </si>
  <si>
    <t>Customer_14184</t>
  </si>
  <si>
    <t>Customer_14185</t>
  </si>
  <si>
    <t>Customer_14186</t>
  </si>
  <si>
    <t>Customer_14187</t>
  </si>
  <si>
    <t>Customer_14188</t>
  </si>
  <si>
    <t>Customer_14189</t>
  </si>
  <si>
    <t>Customer_14190</t>
  </si>
  <si>
    <t>Customer_14191</t>
  </si>
  <si>
    <t>Customer_14192</t>
  </si>
  <si>
    <t>Customer_14194</t>
  </si>
  <si>
    <t>Customer_14197</t>
  </si>
  <si>
    <t>Customer_14198</t>
  </si>
  <si>
    <t>Customer_14199</t>
  </si>
  <si>
    <t>Customer_14200</t>
  </si>
  <si>
    <t>Customer_14202</t>
  </si>
  <si>
    <t>Customer_14204</t>
  </si>
  <si>
    <t>Customer_14206</t>
  </si>
  <si>
    <t>Customer_14207</t>
  </si>
  <si>
    <t>Customer_14208</t>
  </si>
  <si>
    <t>Customer_14209</t>
  </si>
  <si>
    <t>Customer_14211</t>
  </si>
  <si>
    <t>Customer_14212</t>
  </si>
  <si>
    <t>Customer_14216</t>
  </si>
  <si>
    <t>Customer_14217</t>
  </si>
  <si>
    <t>Customer_14218</t>
  </si>
  <si>
    <t>Customer_14220</t>
  </si>
  <si>
    <t>Customer_14222</t>
  </si>
  <si>
    <t>Customer_14223</t>
  </si>
  <si>
    <t>Customer_14225</t>
  </si>
  <si>
    <t>Customer_14226</t>
  </si>
  <si>
    <t>Customer_14227</t>
  </si>
  <si>
    <t>Customer_14228</t>
  </si>
  <si>
    <t>Customer_14229</t>
  </si>
  <si>
    <t>Customer_14231</t>
  </si>
  <si>
    <t>Customer_14232</t>
  </si>
  <si>
    <t>Customer_14233</t>
  </si>
  <si>
    <t>Customer_14234</t>
  </si>
  <si>
    <t>Customer_14235</t>
  </si>
  <si>
    <t>Customer_14236</t>
  </si>
  <si>
    <t>Customer_14237</t>
  </si>
  <si>
    <t>Customer_14238</t>
  </si>
  <si>
    <t>Customer_14240</t>
  </si>
  <si>
    <t>Customer_14241</t>
  </si>
  <si>
    <t>Customer_14242</t>
  </si>
  <si>
    <t>Customer_14243</t>
  </si>
  <si>
    <t>Customer_14244</t>
  </si>
  <si>
    <t>Customer_14247</t>
  </si>
  <si>
    <t>Customer_14248</t>
  </si>
  <si>
    <t>Customer_14249</t>
  </si>
  <si>
    <t>Customer_14250</t>
  </si>
  <si>
    <t>Customer_14251</t>
  </si>
  <si>
    <t>Customer_14252</t>
  </si>
  <si>
    <t>Customer_14256</t>
  </si>
  <si>
    <t>Customer_14257</t>
  </si>
  <si>
    <t>Customer_14260</t>
  </si>
  <si>
    <t>Customer_14263</t>
  </si>
  <si>
    <t>Customer_14264</t>
  </si>
  <si>
    <t>Customer_14265</t>
  </si>
  <si>
    <t>Customer_14267</t>
  </si>
  <si>
    <t>Customer_14268</t>
  </si>
  <si>
    <t>Customer_14269</t>
  </si>
  <si>
    <t>Customer_14271</t>
  </si>
  <si>
    <t>Customer_14273</t>
  </si>
  <si>
    <t>Customer_14274</t>
  </si>
  <si>
    <t>Customer_14275</t>
  </si>
  <si>
    <t>Customer_14276</t>
  </si>
  <si>
    <t>Customer_14278</t>
  </si>
  <si>
    <t>Customer_14280</t>
  </si>
  <si>
    <t>Customer_14281</t>
  </si>
  <si>
    <t>Customer_14282</t>
  </si>
  <si>
    <t>Customer_14283</t>
  </si>
  <si>
    <t>Customer_14284</t>
  </si>
  <si>
    <t>Customer_14285</t>
  </si>
  <si>
    <t>Customer_14287</t>
  </si>
  <si>
    <t>Customer_14288</t>
  </si>
  <si>
    <t>Customer_14291</t>
  </si>
  <si>
    <t>Customer_14293</t>
  </si>
  <si>
    <t>Customer_14295</t>
  </si>
  <si>
    <t>Customer_14296</t>
  </si>
  <si>
    <t>Customer_14297</t>
  </si>
  <si>
    <t>Customer_14298</t>
  </si>
  <si>
    <t>Customer_14299</t>
  </si>
  <si>
    <t>Customer_14300</t>
  </si>
  <si>
    <t>Customer_14301</t>
  </si>
  <si>
    <t>Customer_14302</t>
  </si>
  <si>
    <t>Customer_14304</t>
  </si>
  <si>
    <t>Customer_14305</t>
  </si>
  <si>
    <t>Customer_14306</t>
  </si>
  <si>
    <t>Customer_14309</t>
  </si>
  <si>
    <t>Customer_14310</t>
  </si>
  <si>
    <t>Customer_14311</t>
  </si>
  <si>
    <t>Customer_14313</t>
  </si>
  <si>
    <t>Customer_14315</t>
  </si>
  <si>
    <t>Customer_14316</t>
  </si>
  <si>
    <t>Customer_14317</t>
  </si>
  <si>
    <t>Customer_14318</t>
  </si>
  <si>
    <t>Customer_14319</t>
  </si>
  <si>
    <t>Customer_14320</t>
  </si>
  <si>
    <t>Customer_14321</t>
  </si>
  <si>
    <t>Customer_14322</t>
  </si>
  <si>
    <t>Customer_14323</t>
  </si>
  <si>
    <t>Customer_14324</t>
  </si>
  <si>
    <t>Customer_14325</t>
  </si>
  <si>
    <t>Customer_14326</t>
  </si>
  <si>
    <t>Customer_14327</t>
  </si>
  <si>
    <t>Customer_14328</t>
  </si>
  <si>
    <t>Customer_14329</t>
  </si>
  <si>
    <t>Customer_14330</t>
  </si>
  <si>
    <t>Customer_14332</t>
  </si>
  <si>
    <t>Customer_14333</t>
  </si>
  <si>
    <t>Customer_14334</t>
  </si>
  <si>
    <t>Customer_14335</t>
  </si>
  <si>
    <t>Customer_14336</t>
  </si>
  <si>
    <t>Customer_14338</t>
  </si>
  <si>
    <t>Customer_14339</t>
  </si>
  <si>
    <t>Customer_14342</t>
  </si>
  <si>
    <t>Customer_14344</t>
  </si>
  <si>
    <t>Customer_14345</t>
  </si>
  <si>
    <t>Customer_14347</t>
  </si>
  <si>
    <t>Customer_14348</t>
  </si>
  <si>
    <t>Customer_14349</t>
  </si>
  <si>
    <t>Customer_14350</t>
  </si>
  <si>
    <t>Customer_14351</t>
  </si>
  <si>
    <t>Customer_14353</t>
  </si>
  <si>
    <t>Customer_14354</t>
  </si>
  <si>
    <t>Customer_14356</t>
  </si>
  <si>
    <t>Customer_14360</t>
  </si>
  <si>
    <t>Customer_14363</t>
  </si>
  <si>
    <t>Customer_14364</t>
  </si>
  <si>
    <t>Customer_14365</t>
  </si>
  <si>
    <t>Customer_14366</t>
  </si>
  <si>
    <t>Customer_14367</t>
  </si>
  <si>
    <t>Customer_14368</t>
  </si>
  <si>
    <t>Customer_14369</t>
  </si>
  <si>
    <t>Customer_14371</t>
  </si>
  <si>
    <t>Customer_14372</t>
  </si>
  <si>
    <t>Customer_14373</t>
  </si>
  <si>
    <t>Customer_14375</t>
  </si>
  <si>
    <t>Customer_14377</t>
  </si>
  <si>
    <t>Customer_14379</t>
  </si>
  <si>
    <t>Customer_14380</t>
  </si>
  <si>
    <t>Customer_14383</t>
  </si>
  <si>
    <t>Customer_14384</t>
  </si>
  <si>
    <t>Customer_14385</t>
  </si>
  <si>
    <t>Customer_14386</t>
  </si>
  <si>
    <t>Customer_14388</t>
  </si>
  <si>
    <t>Customer_14389</t>
  </si>
  <si>
    <t>Customer_14392</t>
  </si>
  <si>
    <t>Customer_14393</t>
  </si>
  <si>
    <t>Customer_14394</t>
  </si>
  <si>
    <t>Customer_14396</t>
  </si>
  <si>
    <t>Customer_14397</t>
  </si>
  <si>
    <t>Customer_14398</t>
  </si>
  <si>
    <t>Customer_14400</t>
  </si>
  <si>
    <t>Customer_14401</t>
  </si>
  <si>
    <t>Customer_14403</t>
  </si>
  <si>
    <t>Customer_14404</t>
  </si>
  <si>
    <t>Customer_14406</t>
  </si>
  <si>
    <t>Customer_14407</t>
  </si>
  <si>
    <t>Customer_14408</t>
  </si>
  <si>
    <t>Customer_14409</t>
  </si>
  <si>
    <t>Customer_14411</t>
  </si>
  <si>
    <t>Customer_14413</t>
  </si>
  <si>
    <t>Customer_14414</t>
  </si>
  <si>
    <t>Customer_14415</t>
  </si>
  <si>
    <t>Customer_14417</t>
  </si>
  <si>
    <t>Customer_14418</t>
  </si>
  <si>
    <t>Customer_14421</t>
  </si>
  <si>
    <t>Customer_14422</t>
  </si>
  <si>
    <t>Customer_14423</t>
  </si>
  <si>
    <t>Customer_14424</t>
  </si>
  <si>
    <t>Customer_14425</t>
  </si>
  <si>
    <t>Customer_14427</t>
  </si>
  <si>
    <t>Customer_14428</t>
  </si>
  <si>
    <t>Customer_14430</t>
  </si>
  <si>
    <t>Customer_14431</t>
  </si>
  <si>
    <t>Customer_14432</t>
  </si>
  <si>
    <t>Customer_14433</t>
  </si>
  <si>
    <t>Customer_14434</t>
  </si>
  <si>
    <t>Customer_14435</t>
  </si>
  <si>
    <t>Customer_14437</t>
  </si>
  <si>
    <t>Customer_14438</t>
  </si>
  <si>
    <t>Customer_14439</t>
  </si>
  <si>
    <t>Customer_14440</t>
  </si>
  <si>
    <t>Customer_14441</t>
  </si>
  <si>
    <t>Customer_14442</t>
  </si>
  <si>
    <t>Customer_14443</t>
  </si>
  <si>
    <t>Customer_14445</t>
  </si>
  <si>
    <t>Customer_14446</t>
  </si>
  <si>
    <t>Customer_14447</t>
  </si>
  <si>
    <t>Customer_14449</t>
  </si>
  <si>
    <t>Customer_14450</t>
  </si>
  <si>
    <t>Customer_14451</t>
  </si>
  <si>
    <t>Customer_14452</t>
  </si>
  <si>
    <t>Customer_14453</t>
  </si>
  <si>
    <t>Customer_14454</t>
  </si>
  <si>
    <t>Customer_14456</t>
  </si>
  <si>
    <t>Customer_14457</t>
  </si>
  <si>
    <t>Customer_14458</t>
  </si>
  <si>
    <t>Customer_14459</t>
  </si>
  <si>
    <t>Customer_14460</t>
  </si>
  <si>
    <t>Customer_14461</t>
  </si>
  <si>
    <t>Customer_14462</t>
  </si>
  <si>
    <t>Customer_14463</t>
  </si>
  <si>
    <t>Customer_14466</t>
  </si>
  <si>
    <t>Customer_14467</t>
  </si>
  <si>
    <t>Customer_14469</t>
  </si>
  <si>
    <t>Customer_14470</t>
  </si>
  <si>
    <t>Customer_14473</t>
  </si>
  <si>
    <t>Customer_14474</t>
  </si>
  <si>
    <t>Customer_14475</t>
  </si>
  <si>
    <t>Customer_14476</t>
  </si>
  <si>
    <t>Customer_14478</t>
  </si>
  <si>
    <t>Customer_14479</t>
  </si>
  <si>
    <t>Customer_14480</t>
  </si>
  <si>
    <t>Customer_14481</t>
  </si>
  <si>
    <t>Customer_14482</t>
  </si>
  <si>
    <t>Customer_14484</t>
  </si>
  <si>
    <t>Customer_14485</t>
  </si>
  <si>
    <t>Customer_14487</t>
  </si>
  <si>
    <t>Customer_14488</t>
  </si>
  <si>
    <t>Customer_14489</t>
  </si>
  <si>
    <t>Customer_14490</t>
  </si>
  <si>
    <t>Customer_14491</t>
  </si>
  <si>
    <t>Customer_14492</t>
  </si>
  <si>
    <t>Customer_14496</t>
  </si>
  <si>
    <t>Customer_14497</t>
  </si>
  <si>
    <t>Customer_14498</t>
  </si>
  <si>
    <t>Customer_14499</t>
  </si>
  <si>
    <t>Customer_14501</t>
  </si>
  <si>
    <t>Customer_14502</t>
  </si>
  <si>
    <t>Customer_14503</t>
  </si>
  <si>
    <t>Customer_14504</t>
  </si>
  <si>
    <t>Customer_14505</t>
  </si>
  <si>
    <t>Customer_14506</t>
  </si>
  <si>
    <t>Customer_14507</t>
  </si>
  <si>
    <t>Customer_14508</t>
  </si>
  <si>
    <t>Customer_14511</t>
  </si>
  <si>
    <t>Customer_14512</t>
  </si>
  <si>
    <t>Customer_14513</t>
  </si>
  <si>
    <t>Customer_14514</t>
  </si>
  <si>
    <t>Customer_14516</t>
  </si>
  <si>
    <t>Customer_14517</t>
  </si>
  <si>
    <t>Customer_14518</t>
  </si>
  <si>
    <t>Customer_14519</t>
  </si>
  <si>
    <t>Customer_14521</t>
  </si>
  <si>
    <t>Customer_14522</t>
  </si>
  <si>
    <t>Customer_14523</t>
  </si>
  <si>
    <t>Customer_14524</t>
  </si>
  <si>
    <t>Customer_14528</t>
  </si>
  <si>
    <t>Customer_14529</t>
  </si>
  <si>
    <t>Customer_14530</t>
  </si>
  <si>
    <t>Customer_14531</t>
  </si>
  <si>
    <t>Customer_14532</t>
  </si>
  <si>
    <t>Customer_14533</t>
  </si>
  <si>
    <t>Customer_14534</t>
  </si>
  <si>
    <t>Customer_14535</t>
  </si>
  <si>
    <t>Customer_14536</t>
  </si>
  <si>
    <t>Customer_14537</t>
  </si>
  <si>
    <t>Customer_14540</t>
  </si>
  <si>
    <t>Customer_14541</t>
  </si>
  <si>
    <t>Customer_14542</t>
  </si>
  <si>
    <t>Customer_14543</t>
  </si>
  <si>
    <t>Customer_14545</t>
  </si>
  <si>
    <t>Customer_14546</t>
  </si>
  <si>
    <t>Customer_14549</t>
  </si>
  <si>
    <t>Customer_14550</t>
  </si>
  <si>
    <t>Customer_14551</t>
  </si>
  <si>
    <t>Customer_14553</t>
  </si>
  <si>
    <t>Customer_14554</t>
  </si>
  <si>
    <t>Customer_14555</t>
  </si>
  <si>
    <t>Customer_14557</t>
  </si>
  <si>
    <t>Customer_14558</t>
  </si>
  <si>
    <t>Customer_14559</t>
  </si>
  <si>
    <t>Customer_14560</t>
  </si>
  <si>
    <t>Customer_14561</t>
  </si>
  <si>
    <t>Customer_14564</t>
  </si>
  <si>
    <t>Customer_14566</t>
  </si>
  <si>
    <t>Customer_14567</t>
  </si>
  <si>
    <t>Customer_14569</t>
  </si>
  <si>
    <t>Customer_14571</t>
  </si>
  <si>
    <t>Customer_14572</t>
  </si>
  <si>
    <t>Customer_14573</t>
  </si>
  <si>
    <t>Customer_14574</t>
  </si>
  <si>
    <t>Customer_14575</t>
  </si>
  <si>
    <t>Customer_14576</t>
  </si>
  <si>
    <t>Customer_14578</t>
  </si>
  <si>
    <t>Customer_14579</t>
  </si>
  <si>
    <t>Customer_14581</t>
  </si>
  <si>
    <t>Customer_14582</t>
  </si>
  <si>
    <t>Customer_14583</t>
  </si>
  <si>
    <t>Customer_14584</t>
  </si>
  <si>
    <t>Customer_14585</t>
  </si>
  <si>
    <t>Customer_14589</t>
  </si>
  <si>
    <t>Customer_14590</t>
  </si>
  <si>
    <t>Customer_14591</t>
  </si>
  <si>
    <t>Customer_14592</t>
  </si>
  <si>
    <t>Customer_14593</t>
  </si>
  <si>
    <t>Customer_14595</t>
  </si>
  <si>
    <t>Customer_14596</t>
  </si>
  <si>
    <t>Customer_14597</t>
  </si>
  <si>
    <t>Customer_14598</t>
  </si>
  <si>
    <t>Customer_14599</t>
  </si>
  <si>
    <t>Customer_14601</t>
  </si>
  <si>
    <t>Customer_14602</t>
  </si>
  <si>
    <t>Customer_14603</t>
  </si>
  <si>
    <t>Customer_14606</t>
  </si>
  <si>
    <t>Customer_14608</t>
  </si>
  <si>
    <t>Customer_14610</t>
  </si>
  <si>
    <t>Customer_14611</t>
  </si>
  <si>
    <t>Customer_14612</t>
  </si>
  <si>
    <t>Customer_14613</t>
  </si>
  <si>
    <t>Customer_14615</t>
  </si>
  <si>
    <t>Customer_14617</t>
  </si>
  <si>
    <t>Customer_14619</t>
  </si>
  <si>
    <t>Customer_14620</t>
  </si>
  <si>
    <t>Customer_14621</t>
  </si>
  <si>
    <t>Customer_14623</t>
  </si>
  <si>
    <t>Customer_14624</t>
  </si>
  <si>
    <t>Customer_14625</t>
  </si>
  <si>
    <t>Customer_14627</t>
  </si>
  <si>
    <t>Customer_14628</t>
  </si>
  <si>
    <t>Customer_14629</t>
  </si>
  <si>
    <t>Customer_14630</t>
  </si>
  <si>
    <t>Customer_14633</t>
  </si>
  <si>
    <t>Customer_14634</t>
  </si>
  <si>
    <t>Customer_14637</t>
  </si>
  <si>
    <t>Customer_14640</t>
  </si>
  <si>
    <t>Customer_14641</t>
  </si>
  <si>
    <t>Customer_14642</t>
  </si>
  <si>
    <t>Customer_14643</t>
  </si>
  <si>
    <t>Customer_14646</t>
  </si>
  <si>
    <t>Customer_14648</t>
  </si>
  <si>
    <t>Customer_14649</t>
  </si>
  <si>
    <t>Customer_14650</t>
  </si>
  <si>
    <t>Customer_14651</t>
  </si>
  <si>
    <t>Customer_14652</t>
  </si>
  <si>
    <t>Customer_14653</t>
  </si>
  <si>
    <t>Customer_14654</t>
  </si>
  <si>
    <t>Customer_14656</t>
  </si>
  <si>
    <t>Customer_14657</t>
  </si>
  <si>
    <t>Customer_14662</t>
  </si>
  <si>
    <t>Customer_14663</t>
  </si>
  <si>
    <t>Customer_14664</t>
  </si>
  <si>
    <t>Customer_14665</t>
  </si>
  <si>
    <t>Customer_14666</t>
  </si>
  <si>
    <t>Customer_14667</t>
  </si>
  <si>
    <t>Customer_14668</t>
  </si>
  <si>
    <t>Customer_14669</t>
  </si>
  <si>
    <t>Customer_14670</t>
  </si>
  <si>
    <t>Customer_14671</t>
  </si>
  <si>
    <t>Customer_14672</t>
  </si>
  <si>
    <t>Customer_14674</t>
  </si>
  <si>
    <t>Customer_14675</t>
  </si>
  <si>
    <t>Customer_14676</t>
  </si>
  <si>
    <t>Customer_14677</t>
  </si>
  <si>
    <t>Customer_14678</t>
  </si>
  <si>
    <t>Customer_14679</t>
  </si>
  <si>
    <t>Customer_14680</t>
  </si>
  <si>
    <t>Customer_14681</t>
  </si>
  <si>
    <t>Customer_14682</t>
  </si>
  <si>
    <t>Customer_14684</t>
  </si>
  <si>
    <t>Customer_14686</t>
  </si>
  <si>
    <t>Customer_14687</t>
  </si>
  <si>
    <t>Customer_14688</t>
  </si>
  <si>
    <t>Customer_14690</t>
  </si>
  <si>
    <t>Customer_14692</t>
  </si>
  <si>
    <t>Customer_14693</t>
  </si>
  <si>
    <t>Customer_14694</t>
  </si>
  <si>
    <t>Customer_14695</t>
  </si>
  <si>
    <t>Customer_14696</t>
  </si>
  <si>
    <t>Customer_14697</t>
  </si>
  <si>
    <t>Customer_14698</t>
  </si>
  <si>
    <t>Customer_14699</t>
  </si>
  <si>
    <t>Customer_14702</t>
  </si>
  <si>
    <t>Customer_14703</t>
  </si>
  <si>
    <t>Customer_14704</t>
  </si>
  <si>
    <t>Customer_14705</t>
  </si>
  <si>
    <t>Customer_14709</t>
  </si>
  <si>
    <t>Customer_14712</t>
  </si>
  <si>
    <t>Customer_14713</t>
  </si>
  <si>
    <t>Customer_14714</t>
  </si>
  <si>
    <t>Customer_14716</t>
  </si>
  <si>
    <t>Customer_14717</t>
  </si>
  <si>
    <t>Customer_14718</t>
  </si>
  <si>
    <t>Customer_14719</t>
  </si>
  <si>
    <t>Customer_14720</t>
  </si>
  <si>
    <t>Customer_14721</t>
  </si>
  <si>
    <t>Customer_14722</t>
  </si>
  <si>
    <t>Customer_14723</t>
  </si>
  <si>
    <t>Customer_14726</t>
  </si>
  <si>
    <t>Customer_14727</t>
  </si>
  <si>
    <t>Customer_14728</t>
  </si>
  <si>
    <t>Customer_14730</t>
  </si>
  <si>
    <t>Customer_14732</t>
  </si>
  <si>
    <t>Customer_14735</t>
  </si>
  <si>
    <t>Customer_14736</t>
  </si>
  <si>
    <t>Customer_14737</t>
  </si>
  <si>
    <t>Customer_14738</t>
  </si>
  <si>
    <t>Customer_14739</t>
  </si>
  <si>
    <t>Customer_14740</t>
  </si>
  <si>
    <t>Customer_14742</t>
  </si>
  <si>
    <t>Customer_14743</t>
  </si>
  <si>
    <t>Customer_14745</t>
  </si>
  <si>
    <t>Customer_14747</t>
  </si>
  <si>
    <t>Customer_14748</t>
  </si>
  <si>
    <t>Customer_14751</t>
  </si>
  <si>
    <t>Customer_14753</t>
  </si>
  <si>
    <t>Customer_14755</t>
  </si>
  <si>
    <t>Customer_14756</t>
  </si>
  <si>
    <t>Customer_14758</t>
  </si>
  <si>
    <t>Customer_14759</t>
  </si>
  <si>
    <t>Customer_14760</t>
  </si>
  <si>
    <t>Customer_14761</t>
  </si>
  <si>
    <t>Customer_14762</t>
  </si>
  <si>
    <t>Customer_14763</t>
  </si>
  <si>
    <t>Customer_14765</t>
  </si>
  <si>
    <t>Customer_14766</t>
  </si>
  <si>
    <t>Customer_14768</t>
  </si>
  <si>
    <t>Customer_14769</t>
  </si>
  <si>
    <t>Customer_14771</t>
  </si>
  <si>
    <t>Customer_14773</t>
  </si>
  <si>
    <t>Customer_14775</t>
  </si>
  <si>
    <t>Customer_14776</t>
  </si>
  <si>
    <t>Customer_14777</t>
  </si>
  <si>
    <t>Customer_14778</t>
  </si>
  <si>
    <t>Customer_14779</t>
  </si>
  <si>
    <t>Customer_14780</t>
  </si>
  <si>
    <t>Customer_14782</t>
  </si>
  <si>
    <t>Customer_14784</t>
  </si>
  <si>
    <t>Customer_14786</t>
  </si>
  <si>
    <t>Customer_14787</t>
  </si>
  <si>
    <t>Customer_14788</t>
  </si>
  <si>
    <t>Customer_14790</t>
  </si>
  <si>
    <t>Customer_14792</t>
  </si>
  <si>
    <t>Customer_14793</t>
  </si>
  <si>
    <t>Customer_14795</t>
  </si>
  <si>
    <t>Customer_14796</t>
  </si>
  <si>
    <t>Customer_14797</t>
  </si>
  <si>
    <t>Customer_14801</t>
  </si>
  <si>
    <t>Customer_14802</t>
  </si>
  <si>
    <t>Customer_14804</t>
  </si>
  <si>
    <t>Customer_14805</t>
  </si>
  <si>
    <t>Customer_14806</t>
  </si>
  <si>
    <t>Customer_14807</t>
  </si>
  <si>
    <t>Customer_14809</t>
  </si>
  <si>
    <t>Customer_14810</t>
  </si>
  <si>
    <t>Customer_14812</t>
  </si>
  <si>
    <t>Customer_14813</t>
  </si>
  <si>
    <t>Customer_14814</t>
  </si>
  <si>
    <t>Customer_14815</t>
  </si>
  <si>
    <t>Customer_14817</t>
  </si>
  <si>
    <t>Customer_14818</t>
  </si>
  <si>
    <t>Customer_14819</t>
  </si>
  <si>
    <t>Customer_14820</t>
  </si>
  <si>
    <t>Customer_14822</t>
  </si>
  <si>
    <t>Customer_14823</t>
  </si>
  <si>
    <t>Customer_14824</t>
  </si>
  <si>
    <t>Customer_14825</t>
  </si>
  <si>
    <t>Customer_14827</t>
  </si>
  <si>
    <t>Customer_14828</t>
  </si>
  <si>
    <t>Customer_14829</t>
  </si>
  <si>
    <t>Customer_14830</t>
  </si>
  <si>
    <t>Customer_14831</t>
  </si>
  <si>
    <t>Customer_14832</t>
  </si>
  <si>
    <t>Customer_14833</t>
  </si>
  <si>
    <t>Customer_14836</t>
  </si>
  <si>
    <t>Customer_14837</t>
  </si>
  <si>
    <t>Customer_14838</t>
  </si>
  <si>
    <t>Customer_14839</t>
  </si>
  <si>
    <t>Customer_14842</t>
  </si>
  <si>
    <t>Customer_14843</t>
  </si>
  <si>
    <t>Customer_14844</t>
  </si>
  <si>
    <t>Customer_14847</t>
  </si>
  <si>
    <t>Customer_14848</t>
  </si>
  <si>
    <t>Customer_14851</t>
  </si>
  <si>
    <t>Customer_14854</t>
  </si>
  <si>
    <t>Customer_14855</t>
  </si>
  <si>
    <t>Customer_14856</t>
  </si>
  <si>
    <t>Customer_14857</t>
  </si>
  <si>
    <t>Customer_14858</t>
  </si>
  <si>
    <t>Customer_14862</t>
  </si>
  <si>
    <t>Customer_14863</t>
  </si>
  <si>
    <t>Customer_14864</t>
  </si>
  <si>
    <t>Customer_14865</t>
  </si>
  <si>
    <t>Customer_14866</t>
  </si>
  <si>
    <t>Customer_14867</t>
  </si>
  <si>
    <t>Customer_14868</t>
  </si>
  <si>
    <t>Customer_14869</t>
  </si>
  <si>
    <t>Customer_14870</t>
  </si>
  <si>
    <t>Customer_14871</t>
  </si>
  <si>
    <t>Customer_14872</t>
  </si>
  <si>
    <t>Customer_14875</t>
  </si>
  <si>
    <t>Customer_14877</t>
  </si>
  <si>
    <t>Customer_14878</t>
  </si>
  <si>
    <t>Customer_14880</t>
  </si>
  <si>
    <t>Customer_14883</t>
  </si>
  <si>
    <t>Customer_14885</t>
  </si>
  <si>
    <t>Customer_14886</t>
  </si>
  <si>
    <t>Customer_14887</t>
  </si>
  <si>
    <t>Customer_14888</t>
  </si>
  <si>
    <t>Customer_14890</t>
  </si>
  <si>
    <t>Customer_14892</t>
  </si>
  <si>
    <t>Customer_14894</t>
  </si>
  <si>
    <t>Customer_14895</t>
  </si>
  <si>
    <t>Customer_14896</t>
  </si>
  <si>
    <t>Customer_14897</t>
  </si>
  <si>
    <t>Customer_14898</t>
  </si>
  <si>
    <t>Customer_14899</t>
  </si>
  <si>
    <t>Customer_14900</t>
  </si>
  <si>
    <t>Customer_14901</t>
  </si>
  <si>
    <t>Customer_14902</t>
  </si>
  <si>
    <t>Customer_14903</t>
  </si>
  <si>
    <t>Customer_14905</t>
  </si>
  <si>
    <t>Customer_14906</t>
  </si>
  <si>
    <t>Customer_14907</t>
  </si>
  <si>
    <t>Customer_14908</t>
  </si>
  <si>
    <t>Customer_14909</t>
  </si>
  <si>
    <t>Customer_14910</t>
  </si>
  <si>
    <t>Customer_14911</t>
  </si>
  <si>
    <t>Customer_14912</t>
  </si>
  <si>
    <t>Customer_14913</t>
  </si>
  <si>
    <t>Customer_14914</t>
  </si>
  <si>
    <t>Customer_14915</t>
  </si>
  <si>
    <t>Customer_14917</t>
  </si>
  <si>
    <t>Customer_14918</t>
  </si>
  <si>
    <t>Customer_14919</t>
  </si>
  <si>
    <t>Customer_14920</t>
  </si>
  <si>
    <t>Customer_14921</t>
  </si>
  <si>
    <t>Customer_14924</t>
  </si>
  <si>
    <t>Customer_14925</t>
  </si>
  <si>
    <t>Customer_14926</t>
  </si>
  <si>
    <t>Customer_14929</t>
  </si>
  <si>
    <t>Customer_14930</t>
  </si>
  <si>
    <t>Customer_14931</t>
  </si>
  <si>
    <t>Customer_14933</t>
  </si>
  <si>
    <t>Customer_14935</t>
  </si>
  <si>
    <t>Customer_14936</t>
  </si>
  <si>
    <t>Customer_14937</t>
  </si>
  <si>
    <t>Customer_14941</t>
  </si>
  <si>
    <t>Customer_14942</t>
  </si>
  <si>
    <t>Customer_14943</t>
  </si>
  <si>
    <t>Customer_14944</t>
  </si>
  <si>
    <t>Customer_14945</t>
  </si>
  <si>
    <t>Customer_14946</t>
  </si>
  <si>
    <t>Customer_14949</t>
  </si>
  <si>
    <t>Customer_14950</t>
  </si>
  <si>
    <t>Customer_14951</t>
  </si>
  <si>
    <t>Customer_14952</t>
  </si>
  <si>
    <t>Customer_14953</t>
  </si>
  <si>
    <t>Customer_14954</t>
  </si>
  <si>
    <t>Customer_14956</t>
  </si>
  <si>
    <t>Customer_14961</t>
  </si>
  <si>
    <t>Customer_14962</t>
  </si>
  <si>
    <t>Customer_14963</t>
  </si>
  <si>
    <t>Customer_14964</t>
  </si>
  <si>
    <t>Customer_14965</t>
  </si>
  <si>
    <t>Customer_14966</t>
  </si>
  <si>
    <t>Customer_14968</t>
  </si>
  <si>
    <t>Customer_14970</t>
  </si>
  <si>
    <t>Customer_14971</t>
  </si>
  <si>
    <t>Customer_14972</t>
  </si>
  <si>
    <t>Customer_14975</t>
  </si>
  <si>
    <t>Customer_14976</t>
  </si>
  <si>
    <t>Customer_14978</t>
  </si>
  <si>
    <t>Customer_14979</t>
  </si>
  <si>
    <t>Customer_14982</t>
  </si>
  <si>
    <t>Customer_14984</t>
  </si>
  <si>
    <t>Customer_14985</t>
  </si>
  <si>
    <t>Customer_14986</t>
  </si>
  <si>
    <t>Customer_14987</t>
  </si>
  <si>
    <t>Customer_14988</t>
  </si>
  <si>
    <t>Customer_14989</t>
  </si>
  <si>
    <t>Customer_14991</t>
  </si>
  <si>
    <t>Customer_14992</t>
  </si>
  <si>
    <t>Customer_14994</t>
  </si>
  <si>
    <t>Customer_14996</t>
  </si>
  <si>
    <t>Customer_14997</t>
  </si>
  <si>
    <t>Customer_14998</t>
  </si>
  <si>
    <t>Customer_14999</t>
  </si>
  <si>
    <t>Customer_15000</t>
  </si>
  <si>
    <t>Customer_15001</t>
  </si>
  <si>
    <t>Customer_15002</t>
  </si>
  <si>
    <t>Customer_15004</t>
  </si>
  <si>
    <t>Customer_15007</t>
  </si>
  <si>
    <t>Customer_15010</t>
  </si>
  <si>
    <t>Customer_15011</t>
  </si>
  <si>
    <t>Customer_15012</t>
  </si>
  <si>
    <t>Customer_15014</t>
  </si>
  <si>
    <t>Customer_15016</t>
  </si>
  <si>
    <t>Customer_15018</t>
  </si>
  <si>
    <t>Customer_15019</t>
  </si>
  <si>
    <t>Customer_15021</t>
  </si>
  <si>
    <t>Customer_15022</t>
  </si>
  <si>
    <t>Customer_15024</t>
  </si>
  <si>
    <t>Customer_15025</t>
  </si>
  <si>
    <t>Customer_15026</t>
  </si>
  <si>
    <t>Customer_15028</t>
  </si>
  <si>
    <t>Customer_15029</t>
  </si>
  <si>
    <t>Customer_15031</t>
  </si>
  <si>
    <t>Customer_15033</t>
  </si>
  <si>
    <t>Customer_15034</t>
  </si>
  <si>
    <t>Customer_15035</t>
  </si>
  <si>
    <t>Customer_15036</t>
  </si>
  <si>
    <t>Customer_15043</t>
  </si>
  <si>
    <t>Customer_15044</t>
  </si>
  <si>
    <t>Customer_15045</t>
  </si>
  <si>
    <t>Customer_15046</t>
  </si>
  <si>
    <t>Customer_15047</t>
  </si>
  <si>
    <t>Customer_15048</t>
  </si>
  <si>
    <t>Customer_15049</t>
  </si>
  <si>
    <t>Customer_15051</t>
  </si>
  <si>
    <t>Customer_15052</t>
  </si>
  <si>
    <t>Customer_15053</t>
  </si>
  <si>
    <t>Customer_15054</t>
  </si>
  <si>
    <t>Customer_15055</t>
  </si>
  <si>
    <t>Customer_15056</t>
  </si>
  <si>
    <t>Customer_15057</t>
  </si>
  <si>
    <t>Customer_15058</t>
  </si>
  <si>
    <t>Customer_15060</t>
  </si>
  <si>
    <t>Customer_15061</t>
  </si>
  <si>
    <t>Customer_15062</t>
  </si>
  <si>
    <t>Customer_15064</t>
  </si>
  <si>
    <t>Customer_15065</t>
  </si>
  <si>
    <t>Customer_15066</t>
  </si>
  <si>
    <t>Customer_15067</t>
  </si>
  <si>
    <t>Customer_15069</t>
  </si>
  <si>
    <t>Customer_15070</t>
  </si>
  <si>
    <t>Customer_15071</t>
  </si>
  <si>
    <t>Customer_15072</t>
  </si>
  <si>
    <t>Customer_15074</t>
  </si>
  <si>
    <t>Customer_15075</t>
  </si>
  <si>
    <t>Customer_15077</t>
  </si>
  <si>
    <t>Customer_15078</t>
  </si>
  <si>
    <t>Customer_15082</t>
  </si>
  <si>
    <t>Customer_15084</t>
  </si>
  <si>
    <t>Customer_15085</t>
  </si>
  <si>
    <t>Customer_15086</t>
  </si>
  <si>
    <t>Customer_15087</t>
  </si>
  <si>
    <t>Customer_15088</t>
  </si>
  <si>
    <t>Customer_15090</t>
  </si>
  <si>
    <t>Customer_15091</t>
  </si>
  <si>
    <t>Customer_15092</t>
  </si>
  <si>
    <t>Customer_15094</t>
  </si>
  <si>
    <t>Customer_15096</t>
  </si>
  <si>
    <t>Customer_15099</t>
  </si>
  <si>
    <t>Customer_15100</t>
  </si>
  <si>
    <t>Customer_15101</t>
  </si>
  <si>
    <t>Customer_15103</t>
  </si>
  <si>
    <t>Customer_15104</t>
  </si>
  <si>
    <t>Customer_15107</t>
  </si>
  <si>
    <t>Customer_15108</t>
  </si>
  <si>
    <t>Customer_15109</t>
  </si>
  <si>
    <t>Customer_15111</t>
  </si>
  <si>
    <t>Customer_15113</t>
  </si>
  <si>
    <t>Customer_15116</t>
  </si>
  <si>
    <t>Customer_15118</t>
  </si>
  <si>
    <t>Customer_15119</t>
  </si>
  <si>
    <t>Customer_15121</t>
  </si>
  <si>
    <t>Customer_15124</t>
  </si>
  <si>
    <t>Customer_15125</t>
  </si>
  <si>
    <t>Customer_15127</t>
  </si>
  <si>
    <t>Customer_15129</t>
  </si>
  <si>
    <t>Customer_15130</t>
  </si>
  <si>
    <t>Customer_15131</t>
  </si>
  <si>
    <t>Customer_15132</t>
  </si>
  <si>
    <t>Customer_15133</t>
  </si>
  <si>
    <t>Customer_15136</t>
  </si>
  <si>
    <t>Customer_15139</t>
  </si>
  <si>
    <t>Customer_15140</t>
  </si>
  <si>
    <t>Customer_15141</t>
  </si>
  <si>
    <t>Customer_15142</t>
  </si>
  <si>
    <t>Customer_15143</t>
  </si>
  <si>
    <t>Customer_15144</t>
  </si>
  <si>
    <t>Customer_15146</t>
  </si>
  <si>
    <t>Customer_15147</t>
  </si>
  <si>
    <t>Customer_15150</t>
  </si>
  <si>
    <t>Customer_15151</t>
  </si>
  <si>
    <t>Customer_15152</t>
  </si>
  <si>
    <t>Customer_15154</t>
  </si>
  <si>
    <t>Customer_15155</t>
  </si>
  <si>
    <t>Customer_15156</t>
  </si>
  <si>
    <t>Customer_15158</t>
  </si>
  <si>
    <t>Customer_15159</t>
  </si>
  <si>
    <t>Customer_15160</t>
  </si>
  <si>
    <t>Customer_15161</t>
  </si>
  <si>
    <t>Customer_15162</t>
  </si>
  <si>
    <t>Customer_15164</t>
  </si>
  <si>
    <t>Customer_15165</t>
  </si>
  <si>
    <t>Customer_15166</t>
  </si>
  <si>
    <t>Customer_15168</t>
  </si>
  <si>
    <t>Customer_15169</t>
  </si>
  <si>
    <t>Customer_15173</t>
  </si>
  <si>
    <t>Customer_15174</t>
  </si>
  <si>
    <t>Customer_15175</t>
  </si>
  <si>
    <t>Customer_15176</t>
  </si>
  <si>
    <t>Customer_15180</t>
  </si>
  <si>
    <t>Customer_15182</t>
  </si>
  <si>
    <t>Customer_15183</t>
  </si>
  <si>
    <t>Customer_15185</t>
  </si>
  <si>
    <t>Customer_15186</t>
  </si>
  <si>
    <t>Customer_15187</t>
  </si>
  <si>
    <t>Customer_15188</t>
  </si>
  <si>
    <t>Customer_15189</t>
  </si>
  <si>
    <t>Customer_15190</t>
  </si>
  <si>
    <t>Customer_15191</t>
  </si>
  <si>
    <t>Customer_15192</t>
  </si>
  <si>
    <t>Customer_15193</t>
  </si>
  <si>
    <t>Customer_15194</t>
  </si>
  <si>
    <t>Customer_15195</t>
  </si>
  <si>
    <t>Customer_15197</t>
  </si>
  <si>
    <t>Customer_15199</t>
  </si>
  <si>
    <t>Customer_15200</t>
  </si>
  <si>
    <t>Customer_15201</t>
  </si>
  <si>
    <t>Customer_15203</t>
  </si>
  <si>
    <t>Customer_15204</t>
  </si>
  <si>
    <t>Customer_15205</t>
  </si>
  <si>
    <t>Customer_15206</t>
  </si>
  <si>
    <t>Customer_15207</t>
  </si>
  <si>
    <t>Customer_15208</t>
  </si>
  <si>
    <t>Customer_15209</t>
  </si>
  <si>
    <t>Customer_15210</t>
  </si>
  <si>
    <t>Customer_15211</t>
  </si>
  <si>
    <t>Customer_15212</t>
  </si>
  <si>
    <t>Customer_15213</t>
  </si>
  <si>
    <t>Customer_15214</t>
  </si>
  <si>
    <t>Customer_15215</t>
  </si>
  <si>
    <t>Customer_15217</t>
  </si>
  <si>
    <t>Customer_15218</t>
  </si>
  <si>
    <t>Customer_15219</t>
  </si>
  <si>
    <t>Customer_15221</t>
  </si>
  <si>
    <t>Customer_15222</t>
  </si>
  <si>
    <t>Customer_15224</t>
  </si>
  <si>
    <t>Customer_15225</t>
  </si>
  <si>
    <t>Customer_15226</t>
  </si>
  <si>
    <t>Customer_15227</t>
  </si>
  <si>
    <t>Customer_15229</t>
  </si>
  <si>
    <t>Customer_15230</t>
  </si>
  <si>
    <t>Customer_15231</t>
  </si>
  <si>
    <t>Customer_15233</t>
  </si>
  <si>
    <t>Customer_15234</t>
  </si>
  <si>
    <t>Customer_15236</t>
  </si>
  <si>
    <t>Customer_15237</t>
  </si>
  <si>
    <t>Customer_15238</t>
  </si>
  <si>
    <t>Customer_15239</t>
  </si>
  <si>
    <t>Customer_15240</t>
  </si>
  <si>
    <t>Customer_15241</t>
  </si>
  <si>
    <t>Customer_15242</t>
  </si>
  <si>
    <t>Customer_15243</t>
  </si>
  <si>
    <t>Customer_15244</t>
  </si>
  <si>
    <t>Customer_15245</t>
  </si>
  <si>
    <t>Customer_15246</t>
  </si>
  <si>
    <t>Customer_15247</t>
  </si>
  <si>
    <t>Customer_15249</t>
  </si>
  <si>
    <t>Customer_15252</t>
  </si>
  <si>
    <t>Customer_15254</t>
  </si>
  <si>
    <t>Customer_15255</t>
  </si>
  <si>
    <t>Customer_15256</t>
  </si>
  <si>
    <t>Customer_15257</t>
  </si>
  <si>
    <t>Customer_15258</t>
  </si>
  <si>
    <t>Customer_15259</t>
  </si>
  <si>
    <t>Customer_15260</t>
  </si>
  <si>
    <t>Customer_15261</t>
  </si>
  <si>
    <t>Customer_15262</t>
  </si>
  <si>
    <t>Customer_15263</t>
  </si>
  <si>
    <t>Customer_15264</t>
  </si>
  <si>
    <t>Customer_15266</t>
  </si>
  <si>
    <t>Customer_15270</t>
  </si>
  <si>
    <t>Customer_15271</t>
  </si>
  <si>
    <t>Customer_15272</t>
  </si>
  <si>
    <t>Customer_15273</t>
  </si>
  <si>
    <t>Customer_15274</t>
  </si>
  <si>
    <t>Customer_15275</t>
  </si>
  <si>
    <t>Customer_15278</t>
  </si>
  <si>
    <t>Customer_15279</t>
  </si>
  <si>
    <t>Customer_15280</t>
  </si>
  <si>
    <t>Customer_15281</t>
  </si>
  <si>
    <t>Customer_15282</t>
  </si>
  <si>
    <t>Customer_15283</t>
  </si>
  <si>
    <t>Customer_15284</t>
  </si>
  <si>
    <t>Customer_15285</t>
  </si>
  <si>
    <t>Customer_15286</t>
  </si>
  <si>
    <t>Customer_15289</t>
  </si>
  <si>
    <t>Customer_15291</t>
  </si>
  <si>
    <t>Customer_15293</t>
  </si>
  <si>
    <t>Customer_15294</t>
  </si>
  <si>
    <t>Customer_15295</t>
  </si>
  <si>
    <t>Customer_15297</t>
  </si>
  <si>
    <t>Customer_15299</t>
  </si>
  <si>
    <t>Customer_15300</t>
  </si>
  <si>
    <t>Customer_15301</t>
  </si>
  <si>
    <t>Customer_15302</t>
  </si>
  <si>
    <t>Customer_15303</t>
  </si>
  <si>
    <t>Customer_15308</t>
  </si>
  <si>
    <t>Customer_15309</t>
  </si>
  <si>
    <t>Customer_15312</t>
  </si>
  <si>
    <t>Customer_15313</t>
  </si>
  <si>
    <t>Customer_15314</t>
  </si>
  <si>
    <t>Customer_15315</t>
  </si>
  <si>
    <t>Customer_15317</t>
  </si>
  <si>
    <t>Customer_15318</t>
  </si>
  <si>
    <t>Customer_15319</t>
  </si>
  <si>
    <t>Customer_15321</t>
  </si>
  <si>
    <t>Customer_15322</t>
  </si>
  <si>
    <t>Customer_15324</t>
  </si>
  <si>
    <t>Customer_15327</t>
  </si>
  <si>
    <t>Customer_15328</t>
  </si>
  <si>
    <t>Customer_15329</t>
  </si>
  <si>
    <t>Customer_15332</t>
  </si>
  <si>
    <t>Customer_15334</t>
  </si>
  <si>
    <t>Customer_15335</t>
  </si>
  <si>
    <t>Customer_15336</t>
  </si>
  <si>
    <t>Customer_15337</t>
  </si>
  <si>
    <t>Customer_15339</t>
  </si>
  <si>
    <t>Customer_15342</t>
  </si>
  <si>
    <t>Customer_15343</t>
  </si>
  <si>
    <t>Customer_15344</t>
  </si>
  <si>
    <t>Customer_15345</t>
  </si>
  <si>
    <t>Customer_15346</t>
  </si>
  <si>
    <t>Customer_15347</t>
  </si>
  <si>
    <t>Customer_15348</t>
  </si>
  <si>
    <t>Customer_15349</t>
  </si>
  <si>
    <t>Customer_15350</t>
  </si>
  <si>
    <t>Customer_15351</t>
  </si>
  <si>
    <t>Customer_15352</t>
  </si>
  <si>
    <t>Customer_15353</t>
  </si>
  <si>
    <t>Customer_15355</t>
  </si>
  <si>
    <t>Customer_15356</t>
  </si>
  <si>
    <t>Customer_15358</t>
  </si>
  <si>
    <t>Customer_15359</t>
  </si>
  <si>
    <t>Customer_15360</t>
  </si>
  <si>
    <t>Customer_15362</t>
  </si>
  <si>
    <t>Customer_15363</t>
  </si>
  <si>
    <t>Customer_15365</t>
  </si>
  <si>
    <t>Customer_15366</t>
  </si>
  <si>
    <t>Customer_15367</t>
  </si>
  <si>
    <t>Customer_15368</t>
  </si>
  <si>
    <t>Customer_15370</t>
  </si>
  <si>
    <t>Customer_15371</t>
  </si>
  <si>
    <t>Customer_15372</t>
  </si>
  <si>
    <t>Customer_15373</t>
  </si>
  <si>
    <t>Customer_15376</t>
  </si>
  <si>
    <t>Customer_15377</t>
  </si>
  <si>
    <t>Customer_15378</t>
  </si>
  <si>
    <t>Customer_15379</t>
  </si>
  <si>
    <t>Customer_15382</t>
  </si>
  <si>
    <t>Customer_15383</t>
  </si>
  <si>
    <t>Customer_15384</t>
  </si>
  <si>
    <t>Customer_15387</t>
  </si>
  <si>
    <t>Customer_15388</t>
  </si>
  <si>
    <t>Customer_15390</t>
  </si>
  <si>
    <t>Customer_15391</t>
  </si>
  <si>
    <t>Customer_15392</t>
  </si>
  <si>
    <t>Customer_15393</t>
  </si>
  <si>
    <t>Customer_15396</t>
  </si>
  <si>
    <t>Customer_15397</t>
  </si>
  <si>
    <t>Customer_15399</t>
  </si>
  <si>
    <t>Customer_15400</t>
  </si>
  <si>
    <t>Customer_15401</t>
  </si>
  <si>
    <t>Customer_15402</t>
  </si>
  <si>
    <t>Customer_15403</t>
  </si>
  <si>
    <t>Customer_15405</t>
  </si>
  <si>
    <t>Customer_15406</t>
  </si>
  <si>
    <t>Customer_15407</t>
  </si>
  <si>
    <t>Customer_15408</t>
  </si>
  <si>
    <t>Customer_15409</t>
  </si>
  <si>
    <t>Customer_15412</t>
  </si>
  <si>
    <t>Customer_15413</t>
  </si>
  <si>
    <t>Customer_15415</t>
  </si>
  <si>
    <t>Customer_15416</t>
  </si>
  <si>
    <t>Customer_15417</t>
  </si>
  <si>
    <t>Customer_15419</t>
  </si>
  <si>
    <t>Customer_15420</t>
  </si>
  <si>
    <t>Customer_15421</t>
  </si>
  <si>
    <t>Customer_15422</t>
  </si>
  <si>
    <t>Customer_15423</t>
  </si>
  <si>
    <t>Customer_15424</t>
  </si>
  <si>
    <t>Customer_15425</t>
  </si>
  <si>
    <t>Customer_15426</t>
  </si>
  <si>
    <t>Customer_15428</t>
  </si>
  <si>
    <t>Customer_15429</t>
  </si>
  <si>
    <t>Customer_15430</t>
  </si>
  <si>
    <t>Customer_15431</t>
  </si>
  <si>
    <t>Customer_15432</t>
  </si>
  <si>
    <t>Customer_15433</t>
  </si>
  <si>
    <t>Customer_15435</t>
  </si>
  <si>
    <t>Customer_15436</t>
  </si>
  <si>
    <t>Customer_15437</t>
  </si>
  <si>
    <t>Customer_15441</t>
  </si>
  <si>
    <t>Customer_15443</t>
  </si>
  <si>
    <t>Customer_15444</t>
  </si>
  <si>
    <t>Customer_15445</t>
  </si>
  <si>
    <t>Customer_15446</t>
  </si>
  <si>
    <t>Customer_15447</t>
  </si>
  <si>
    <t>Customer_15448</t>
  </si>
  <si>
    <t>Customer_15451</t>
  </si>
  <si>
    <t>Customer_15452</t>
  </si>
  <si>
    <t>Customer_15453</t>
  </si>
  <si>
    <t>Customer_15454</t>
  </si>
  <si>
    <t>Customer_15455</t>
  </si>
  <si>
    <t>Customer_15456</t>
  </si>
  <si>
    <t>Customer_15457</t>
  </si>
  <si>
    <t>Customer_15458</t>
  </si>
  <si>
    <t>Customer_15459</t>
  </si>
  <si>
    <t>Customer_15461</t>
  </si>
  <si>
    <t>Customer_15462</t>
  </si>
  <si>
    <t>Customer_15464</t>
  </si>
  <si>
    <t>Customer_15467</t>
  </si>
  <si>
    <t>Customer_15469</t>
  </si>
  <si>
    <t>Customer_15470</t>
  </si>
  <si>
    <t>Customer_15472</t>
  </si>
  <si>
    <t>Customer_15473</t>
  </si>
  <si>
    <t>Customer_15475</t>
  </si>
  <si>
    <t>Customer_15478</t>
  </si>
  <si>
    <t>Customer_15479</t>
  </si>
  <si>
    <t>Customer_15480</t>
  </si>
  <si>
    <t>Customer_15482</t>
  </si>
  <si>
    <t>Customer_15483</t>
  </si>
  <si>
    <t>Customer_15484</t>
  </si>
  <si>
    <t>Customer_15485</t>
  </si>
  <si>
    <t>Customer_15486</t>
  </si>
  <si>
    <t>Customer_15488</t>
  </si>
  <si>
    <t>Customer_15489</t>
  </si>
  <si>
    <t>Customer_15490</t>
  </si>
  <si>
    <t>Customer_15493</t>
  </si>
  <si>
    <t>Customer_15494</t>
  </si>
  <si>
    <t>Customer_15495</t>
  </si>
  <si>
    <t>Customer_15497</t>
  </si>
  <si>
    <t>Customer_15498</t>
  </si>
  <si>
    <t>Customer_15500</t>
  </si>
  <si>
    <t>Customer_15501</t>
  </si>
  <si>
    <t>Customer_15502</t>
  </si>
  <si>
    <t>Customer_15503</t>
  </si>
  <si>
    <t>Customer_15504</t>
  </si>
  <si>
    <t>Customer_15508</t>
  </si>
  <si>
    <t>Customer_15511</t>
  </si>
  <si>
    <t>Customer_15513</t>
  </si>
  <si>
    <t>Customer_15514</t>
  </si>
  <si>
    <t>Customer_15515</t>
  </si>
  <si>
    <t>Customer_15516</t>
  </si>
  <si>
    <t>Customer_15519</t>
  </si>
  <si>
    <t>Customer_15520</t>
  </si>
  <si>
    <t>Customer_15521</t>
  </si>
  <si>
    <t>Customer_15523</t>
  </si>
  <si>
    <t>Customer_15524</t>
  </si>
  <si>
    <t>Customer_15528</t>
  </si>
  <si>
    <t>Customer_15530</t>
  </si>
  <si>
    <t>Customer_15535</t>
  </si>
  <si>
    <t>Customer_15536</t>
  </si>
  <si>
    <t>Customer_15538</t>
  </si>
  <si>
    <t>Customer_15539</t>
  </si>
  <si>
    <t>Customer_15543</t>
  </si>
  <si>
    <t>Customer_15544</t>
  </si>
  <si>
    <t>Customer_15545</t>
  </si>
  <si>
    <t>Customer_15546</t>
  </si>
  <si>
    <t>Customer_15547</t>
  </si>
  <si>
    <t>Customer_15550</t>
  </si>
  <si>
    <t>Customer_15551</t>
  </si>
  <si>
    <t>Customer_15552</t>
  </si>
  <si>
    <t>Customer_15553</t>
  </si>
  <si>
    <t>Customer_15555</t>
  </si>
  <si>
    <t>Customer_15556</t>
  </si>
  <si>
    <t>Customer_15557</t>
  </si>
  <si>
    <t>Customer_15558</t>
  </si>
  <si>
    <t>Customer_15559</t>
  </si>
  <si>
    <t>Customer_15562</t>
  </si>
  <si>
    <t>Customer_15563</t>
  </si>
  <si>
    <t>Customer_15564</t>
  </si>
  <si>
    <t>Customer_15565</t>
  </si>
  <si>
    <t>Customer_15566</t>
  </si>
  <si>
    <t>Customer_15567</t>
  </si>
  <si>
    <t>Customer_15568</t>
  </si>
  <si>
    <t>Customer_15569</t>
  </si>
  <si>
    <t>Customer_15570</t>
  </si>
  <si>
    <t>Customer_15573</t>
  </si>
  <si>
    <t>Customer_15575</t>
  </si>
  <si>
    <t>Customer_15576</t>
  </si>
  <si>
    <t>Customer_15577</t>
  </si>
  <si>
    <t>Customer_15578</t>
  </si>
  <si>
    <t>Customer_15579</t>
  </si>
  <si>
    <t>Customer_15581</t>
  </si>
  <si>
    <t>Customer_15582</t>
  </si>
  <si>
    <t>Customer_15583</t>
  </si>
  <si>
    <t>Customer_15584</t>
  </si>
  <si>
    <t>Customer_15585</t>
  </si>
  <si>
    <t>Customer_15586</t>
  </si>
  <si>
    <t>Customer_15587</t>
  </si>
  <si>
    <t>Customer_15589</t>
  </si>
  <si>
    <t>Customer_15590</t>
  </si>
  <si>
    <t>Customer_15591</t>
  </si>
  <si>
    <t>Customer_15592</t>
  </si>
  <si>
    <t>Customer_15593</t>
  </si>
  <si>
    <t>Customer_15596</t>
  </si>
  <si>
    <t>Customer_15597</t>
  </si>
  <si>
    <t>Customer_15599</t>
  </si>
  <si>
    <t>Customer_15600</t>
  </si>
  <si>
    <t>Customer_15601</t>
  </si>
  <si>
    <t>Customer_15602</t>
  </si>
  <si>
    <t>Customer_15603</t>
  </si>
  <si>
    <t>Customer_15604</t>
  </si>
  <si>
    <t>Customer_15605</t>
  </si>
  <si>
    <t>Customer_15607</t>
  </si>
  <si>
    <t>Customer_15608</t>
  </si>
  <si>
    <t>Customer_15609</t>
  </si>
  <si>
    <t>Customer_15610</t>
  </si>
  <si>
    <t>Customer_15611</t>
  </si>
  <si>
    <t>Customer_15613</t>
  </si>
  <si>
    <t>Customer_15614</t>
  </si>
  <si>
    <t>Customer_15615</t>
  </si>
  <si>
    <t>Customer_15616</t>
  </si>
  <si>
    <t>Customer_15617</t>
  </si>
  <si>
    <t>Customer_15619</t>
  </si>
  <si>
    <t>Customer_15620</t>
  </si>
  <si>
    <t>Customer_15623</t>
  </si>
  <si>
    <t>Customer_15624</t>
  </si>
  <si>
    <t>Customer_15625</t>
  </si>
  <si>
    <t>Customer_15627</t>
  </si>
  <si>
    <t>Customer_15632</t>
  </si>
  <si>
    <t>Customer_15635</t>
  </si>
  <si>
    <t>Customer_15636</t>
  </si>
  <si>
    <t>Customer_15638</t>
  </si>
  <si>
    <t>Customer_15640</t>
  </si>
  <si>
    <t>Customer_15641</t>
  </si>
  <si>
    <t>Customer_15642</t>
  </si>
  <si>
    <t>Customer_15643</t>
  </si>
  <si>
    <t>Customer_15645</t>
  </si>
  <si>
    <t>Customer_15648</t>
  </si>
  <si>
    <t>Customer_15651</t>
  </si>
  <si>
    <t>Customer_15652</t>
  </si>
  <si>
    <t>Customer_15653</t>
  </si>
  <si>
    <t>Customer_15654</t>
  </si>
  <si>
    <t>Customer_15655</t>
  </si>
  <si>
    <t>Customer_15656</t>
  </si>
  <si>
    <t>Customer_15658</t>
  </si>
  <si>
    <t>Customer_15659</t>
  </si>
  <si>
    <t>Customer_15660</t>
  </si>
  <si>
    <t>Customer_15662</t>
  </si>
  <si>
    <t>Customer_15664</t>
  </si>
  <si>
    <t>Customer_15666</t>
  </si>
  <si>
    <t>Customer_15667</t>
  </si>
  <si>
    <t>Customer_15668</t>
  </si>
  <si>
    <t>Customer_15669</t>
  </si>
  <si>
    <t>Customer_15670</t>
  </si>
  <si>
    <t>Customer_15673</t>
  </si>
  <si>
    <t>Customer_15674</t>
  </si>
  <si>
    <t>Customer_15677</t>
  </si>
  <si>
    <t>Customer_15678</t>
  </si>
  <si>
    <t>Customer_15679</t>
  </si>
  <si>
    <t>Customer_15681</t>
  </si>
  <si>
    <t>Customer_15682</t>
  </si>
  <si>
    <t>Customer_15683</t>
  </si>
  <si>
    <t>Customer_15684</t>
  </si>
  <si>
    <t>Customer_15687</t>
  </si>
  <si>
    <t>Customer_15689</t>
  </si>
  <si>
    <t>Customer_15692</t>
  </si>
  <si>
    <t>Customer_15693</t>
  </si>
  <si>
    <t>Customer_15694</t>
  </si>
  <si>
    <t>Customer_15695</t>
  </si>
  <si>
    <t>Customer_15696</t>
  </si>
  <si>
    <t>Customer_15698</t>
  </si>
  <si>
    <t>Customer_15700</t>
  </si>
  <si>
    <t>Customer_15701</t>
  </si>
  <si>
    <t>Customer_15704</t>
  </si>
  <si>
    <t>Customer_15706</t>
  </si>
  <si>
    <t>Customer_15707</t>
  </si>
  <si>
    <t>Customer_15708</t>
  </si>
  <si>
    <t>Customer_15709</t>
  </si>
  <si>
    <t>Customer_15711</t>
  </si>
  <si>
    <t>Customer_15713</t>
  </si>
  <si>
    <t>Customer_15714</t>
  </si>
  <si>
    <t>Customer_15717</t>
  </si>
  <si>
    <t>Customer_15718</t>
  </si>
  <si>
    <t>Customer_15720</t>
  </si>
  <si>
    <t>Customer_15721</t>
  </si>
  <si>
    <t>Customer_15723</t>
  </si>
  <si>
    <t>Customer_15724</t>
  </si>
  <si>
    <t>Customer_15725</t>
  </si>
  <si>
    <t>Customer_15727</t>
  </si>
  <si>
    <t>Customer_15728</t>
  </si>
  <si>
    <t>Customer_15730</t>
  </si>
  <si>
    <t>Customer_15731</t>
  </si>
  <si>
    <t>Customer_15732</t>
  </si>
  <si>
    <t>Customer_15733</t>
  </si>
  <si>
    <t>Customer_15735</t>
  </si>
  <si>
    <t>Customer_15736</t>
  </si>
  <si>
    <t>Customer_15737</t>
  </si>
  <si>
    <t>Customer_15738</t>
  </si>
  <si>
    <t>Customer_15739</t>
  </si>
  <si>
    <t>Customer_15740</t>
  </si>
  <si>
    <t>Customer_15741</t>
  </si>
  <si>
    <t>Customer_15743</t>
  </si>
  <si>
    <t>Customer_15747</t>
  </si>
  <si>
    <t>Customer_15748</t>
  </si>
  <si>
    <t>Customer_15750</t>
  </si>
  <si>
    <t>Customer_15751</t>
  </si>
  <si>
    <t>Customer_15752</t>
  </si>
  <si>
    <t>Customer_15753</t>
  </si>
  <si>
    <t>Customer_15754</t>
  </si>
  <si>
    <t>Customer_15755</t>
  </si>
  <si>
    <t>Customer_15756</t>
  </si>
  <si>
    <t>Customer_15759</t>
  </si>
  <si>
    <t>Customer_15760</t>
  </si>
  <si>
    <t>Customer_15761</t>
  </si>
  <si>
    <t>Customer_15762</t>
  </si>
  <si>
    <t>Customer_15765</t>
  </si>
  <si>
    <t>Customer_15766</t>
  </si>
  <si>
    <t>Customer_15767</t>
  </si>
  <si>
    <t>Customer_15768</t>
  </si>
  <si>
    <t>Customer_15770</t>
  </si>
  <si>
    <t>Customer_15771</t>
  </si>
  <si>
    <t>Customer_15772</t>
  </si>
  <si>
    <t>Customer_15773</t>
  </si>
  <si>
    <t>Customer_15774</t>
  </si>
  <si>
    <t>Customer_15775</t>
  </si>
  <si>
    <t>Customer_15776</t>
  </si>
  <si>
    <t>Customer_15777</t>
  </si>
  <si>
    <t>Customer_15778</t>
  </si>
  <si>
    <t>Customer_15779</t>
  </si>
  <si>
    <t>Customer_15780</t>
  </si>
  <si>
    <t>Customer_15781</t>
  </si>
  <si>
    <t>Customer_15782</t>
  </si>
  <si>
    <t>Customer_15783</t>
  </si>
  <si>
    <t>Customer_15784</t>
  </si>
  <si>
    <t>Customer_15786</t>
  </si>
  <si>
    <t>Customer_15787</t>
  </si>
  <si>
    <t>Customer_15788</t>
  </si>
  <si>
    <t>Customer_15789</t>
  </si>
  <si>
    <t>Customer_15791</t>
  </si>
  <si>
    <t>Customer_15792</t>
  </si>
  <si>
    <t>Customer_15793</t>
  </si>
  <si>
    <t>Customer_15794</t>
  </si>
  <si>
    <t>Customer_15795</t>
  </si>
  <si>
    <t>Customer_15796</t>
  </si>
  <si>
    <t>Customer_15798</t>
  </si>
  <si>
    <t>Customer_15799</t>
  </si>
  <si>
    <t>Customer_15800</t>
  </si>
  <si>
    <t>Customer_15801</t>
  </si>
  <si>
    <t>Customer_15804</t>
  </si>
  <si>
    <t>Customer_15805</t>
  </si>
  <si>
    <t>Customer_15807</t>
  </si>
  <si>
    <t>Customer_15809</t>
  </si>
  <si>
    <t>Customer_15813</t>
  </si>
  <si>
    <t>Customer_15814</t>
  </si>
  <si>
    <t>Customer_15815</t>
  </si>
  <si>
    <t>Customer_15818</t>
  </si>
  <si>
    <t>Customer_15819</t>
  </si>
  <si>
    <t>Customer_15825</t>
  </si>
  <si>
    <t>Customer_15827</t>
  </si>
  <si>
    <t>Customer_15828</t>
  </si>
  <si>
    <t>Customer_15831</t>
  </si>
  <si>
    <t>Customer_15832</t>
  </si>
  <si>
    <t>Customer_15833</t>
  </si>
  <si>
    <t>Customer_15835</t>
  </si>
  <si>
    <t>Customer_15837</t>
  </si>
  <si>
    <t>Customer_15838</t>
  </si>
  <si>
    <t>Customer_15840</t>
  </si>
  <si>
    <t>Customer_15842</t>
  </si>
  <si>
    <t>Customer_15843</t>
  </si>
  <si>
    <t>Customer_15846</t>
  </si>
  <si>
    <t>Customer_15848</t>
  </si>
  <si>
    <t>Customer_15849</t>
  </si>
  <si>
    <t>Customer_15850</t>
  </si>
  <si>
    <t>Customer_15851</t>
  </si>
  <si>
    <t>Customer_15853</t>
  </si>
  <si>
    <t>Customer_15854</t>
  </si>
  <si>
    <t>Customer_15856</t>
  </si>
  <si>
    <t>Customer_15858</t>
  </si>
  <si>
    <t>Customer_15861</t>
  </si>
  <si>
    <t>Customer_15862</t>
  </si>
  <si>
    <t>Customer_15863</t>
  </si>
  <si>
    <t>Customer_15866</t>
  </si>
  <si>
    <t>Customer_15868</t>
  </si>
  <si>
    <t>Customer_15870</t>
  </si>
  <si>
    <t>Customer_15871</t>
  </si>
  <si>
    <t>Customer_15872</t>
  </si>
  <si>
    <t>Customer_15874</t>
  </si>
  <si>
    <t>Customer_15875</t>
  </si>
  <si>
    <t>Customer_15877</t>
  </si>
  <si>
    <t>Customer_15879</t>
  </si>
  <si>
    <t>Customer_15880</t>
  </si>
  <si>
    <t>Customer_15881</t>
  </si>
  <si>
    <t>Customer_15882</t>
  </si>
  <si>
    <t>Customer_15883</t>
  </si>
  <si>
    <t>Customer_15884</t>
  </si>
  <si>
    <t>Customer_15888</t>
  </si>
  <si>
    <t>Customer_15890</t>
  </si>
  <si>
    <t>Customer_15892</t>
  </si>
  <si>
    <t>Customer_15893</t>
  </si>
  <si>
    <t>Customer_15894</t>
  </si>
  <si>
    <t>Customer_15895</t>
  </si>
  <si>
    <t>Customer_15896</t>
  </si>
  <si>
    <t>Customer_15899</t>
  </si>
  <si>
    <t>Customer_15900</t>
  </si>
  <si>
    <t>Customer_15902</t>
  </si>
  <si>
    <t>Customer_15903</t>
  </si>
  <si>
    <t>Customer_15904</t>
  </si>
  <si>
    <t>Customer_15907</t>
  </si>
  <si>
    <t>Customer_15908</t>
  </si>
  <si>
    <t>Customer_15909</t>
  </si>
  <si>
    <t>Customer_15910</t>
  </si>
  <si>
    <t>Customer_15911</t>
  </si>
  <si>
    <t>Customer_15912</t>
  </si>
  <si>
    <t>Customer_15913</t>
  </si>
  <si>
    <t>Customer_15914</t>
  </si>
  <si>
    <t>Customer_15915</t>
  </si>
  <si>
    <t>Customer_15916</t>
  </si>
  <si>
    <t>Customer_15918</t>
  </si>
  <si>
    <t>Customer_15921</t>
  </si>
  <si>
    <t>Customer_15923</t>
  </si>
  <si>
    <t>Customer_15924</t>
  </si>
  <si>
    <t>Customer_15925</t>
  </si>
  <si>
    <t>Customer_15926</t>
  </si>
  <si>
    <t>Customer_15927</t>
  </si>
  <si>
    <t>Customer_15929</t>
  </si>
  <si>
    <t>Customer_15931</t>
  </si>
  <si>
    <t>Customer_15932</t>
  </si>
  <si>
    <t>Customer_15935</t>
  </si>
  <si>
    <t>Customer_15938</t>
  </si>
  <si>
    <t>Customer_15939</t>
  </si>
  <si>
    <t>Customer_15940</t>
  </si>
  <si>
    <t>Customer_15941</t>
  </si>
  <si>
    <t>Customer_15942</t>
  </si>
  <si>
    <t>Customer_15944</t>
  </si>
  <si>
    <t>Customer_15946</t>
  </si>
  <si>
    <t>Customer_15950</t>
  </si>
  <si>
    <t>Customer_15953</t>
  </si>
  <si>
    <t>Customer_15957</t>
  </si>
  <si>
    <t>Customer_15958</t>
  </si>
  <si>
    <t>Customer_15959</t>
  </si>
  <si>
    <t>Customer_15961</t>
  </si>
  <si>
    <t>Customer_15962</t>
  </si>
  <si>
    <t>Customer_15964</t>
  </si>
  <si>
    <t>Customer_15965</t>
  </si>
  <si>
    <t>Customer_15966</t>
  </si>
  <si>
    <t>Customer_15967</t>
  </si>
  <si>
    <t>Customer_15969</t>
  </si>
  <si>
    <t>Customer_15970</t>
  </si>
  <si>
    <t>Customer_15971</t>
  </si>
  <si>
    <t>Customer_15972</t>
  </si>
  <si>
    <t>Customer_15973</t>
  </si>
  <si>
    <t>Customer_15974</t>
  </si>
  <si>
    <t>Customer_15975</t>
  </si>
  <si>
    <t>Customer_15976</t>
  </si>
  <si>
    <t>Customer_15977</t>
  </si>
  <si>
    <t>Customer_15979</t>
  </si>
  <si>
    <t>Customer_15980</t>
  </si>
  <si>
    <t>Customer_15982</t>
  </si>
  <si>
    <t>Customer_15983</t>
  </si>
  <si>
    <t>Customer_15984</t>
  </si>
  <si>
    <t>Customer_15985</t>
  </si>
  <si>
    <t>Customer_15986</t>
  </si>
  <si>
    <t>Customer_15987</t>
  </si>
  <si>
    <t>Customer_15994</t>
  </si>
  <si>
    <t>Customer_15995</t>
  </si>
  <si>
    <t>Customer_15997</t>
  </si>
  <si>
    <t>Customer_16002</t>
  </si>
  <si>
    <t>Customer_16004</t>
  </si>
  <si>
    <t>Customer_16005</t>
  </si>
  <si>
    <t>Customer_16007</t>
  </si>
  <si>
    <t>Customer_16009</t>
  </si>
  <si>
    <t>Customer_16010</t>
  </si>
  <si>
    <t>Customer_16011</t>
  </si>
  <si>
    <t>Customer_16012</t>
  </si>
  <si>
    <t>Customer_16013</t>
  </si>
  <si>
    <t>Customer_16016</t>
  </si>
  <si>
    <t>Customer_16017</t>
  </si>
  <si>
    <t>Customer_16018</t>
  </si>
  <si>
    <t>Customer_16019</t>
  </si>
  <si>
    <t>Customer_16020</t>
  </si>
  <si>
    <t>Customer_16021</t>
  </si>
  <si>
    <t>Customer_16023</t>
  </si>
  <si>
    <t>Customer_16024</t>
  </si>
  <si>
    <t>Customer_16025</t>
  </si>
  <si>
    <t>Customer_16026</t>
  </si>
  <si>
    <t>Customer_16027</t>
  </si>
  <si>
    <t>Customer_16029</t>
  </si>
  <si>
    <t>Customer_16030</t>
  </si>
  <si>
    <t>Customer_16031</t>
  </si>
  <si>
    <t>Customer_16032</t>
  </si>
  <si>
    <t>Customer_16034</t>
  </si>
  <si>
    <t>Customer_16035</t>
  </si>
  <si>
    <t>Customer_16037</t>
  </si>
  <si>
    <t>Customer_16038</t>
  </si>
  <si>
    <t>Customer_16041</t>
  </si>
  <si>
    <t>Customer_16042</t>
  </si>
  <si>
    <t>Customer_16043</t>
  </si>
  <si>
    <t>Customer_16045</t>
  </si>
  <si>
    <t>Customer_16046</t>
  </si>
  <si>
    <t>Customer_16047</t>
  </si>
  <si>
    <t>Customer_16048</t>
  </si>
  <si>
    <t>Customer_16049</t>
  </si>
  <si>
    <t>Customer_16050</t>
  </si>
  <si>
    <t>Customer_16051</t>
  </si>
  <si>
    <t>Customer_16052</t>
  </si>
  <si>
    <t>Customer_16053</t>
  </si>
  <si>
    <t>Customer_16054</t>
  </si>
  <si>
    <t>Customer_16055</t>
  </si>
  <si>
    <t>Customer_16056</t>
  </si>
  <si>
    <t>Customer_16057</t>
  </si>
  <si>
    <t>Customer_16060</t>
  </si>
  <si>
    <t>Customer_16062</t>
  </si>
  <si>
    <t>Customer_16063</t>
  </si>
  <si>
    <t>Customer_16065</t>
  </si>
  <si>
    <t>Customer_16066</t>
  </si>
  <si>
    <t>Customer_16067</t>
  </si>
  <si>
    <t>Customer_16068</t>
  </si>
  <si>
    <t>Customer_16069</t>
  </si>
  <si>
    <t>Customer_16070</t>
  </si>
  <si>
    <t>Customer_16072</t>
  </si>
  <si>
    <t>Customer_16073</t>
  </si>
  <si>
    <t>Customer_16074</t>
  </si>
  <si>
    <t>Customer_16075</t>
  </si>
  <si>
    <t>Customer_16078</t>
  </si>
  <si>
    <t>Customer_16080</t>
  </si>
  <si>
    <t>Customer_16082</t>
  </si>
  <si>
    <t>Customer_16083</t>
  </si>
  <si>
    <t>Customer_16084</t>
  </si>
  <si>
    <t>Customer_16085</t>
  </si>
  <si>
    <t>Customer_16086</t>
  </si>
  <si>
    <t>Customer_16088</t>
  </si>
  <si>
    <t>Customer_16090</t>
  </si>
  <si>
    <t>Customer_16091</t>
  </si>
  <si>
    <t>Customer_16093</t>
  </si>
  <si>
    <t>Customer_16094</t>
  </si>
  <si>
    <t>Customer_16095</t>
  </si>
  <si>
    <t>Customer_16096</t>
  </si>
  <si>
    <t>Customer_16097</t>
  </si>
  <si>
    <t>Customer_16098</t>
  </si>
  <si>
    <t>Customer_16099</t>
  </si>
  <si>
    <t>Customer_16100</t>
  </si>
  <si>
    <t>Customer_16101</t>
  </si>
  <si>
    <t>Customer_16102</t>
  </si>
  <si>
    <t>Customer_16105</t>
  </si>
  <si>
    <t>Customer_16106</t>
  </si>
  <si>
    <t>Customer_16107</t>
  </si>
  <si>
    <t>Customer_16108</t>
  </si>
  <si>
    <t>Customer_16110</t>
  </si>
  <si>
    <t>Customer_16111</t>
  </si>
  <si>
    <t>Customer_16112</t>
  </si>
  <si>
    <t>Customer_16114</t>
  </si>
  <si>
    <t>Customer_16117</t>
  </si>
  <si>
    <t>Customer_16118</t>
  </si>
  <si>
    <t>Customer_16119</t>
  </si>
  <si>
    <t>Customer_16120</t>
  </si>
  <si>
    <t>Customer_16121</t>
  </si>
  <si>
    <t>Customer_16122</t>
  </si>
  <si>
    <t>Customer_16123</t>
  </si>
  <si>
    <t>Customer_16124</t>
  </si>
  <si>
    <t>Customer_16126</t>
  </si>
  <si>
    <t>Customer_16127</t>
  </si>
  <si>
    <t>Customer_16129</t>
  </si>
  <si>
    <t>Customer_16130</t>
  </si>
  <si>
    <t>Customer_16131</t>
  </si>
  <si>
    <t>Customer_16133</t>
  </si>
  <si>
    <t>Customer_16134</t>
  </si>
  <si>
    <t>Customer_16135</t>
  </si>
  <si>
    <t>Customer_16136</t>
  </si>
  <si>
    <t>Customer_16137</t>
  </si>
  <si>
    <t>Customer_16141</t>
  </si>
  <si>
    <t>Customer_16144</t>
  </si>
  <si>
    <t>Customer_16145</t>
  </si>
  <si>
    <t>Customer_16146</t>
  </si>
  <si>
    <t>Customer_16147</t>
  </si>
  <si>
    <t>Customer_16148</t>
  </si>
  <si>
    <t>Customer_16149</t>
  </si>
  <si>
    <t>Customer_16150</t>
  </si>
  <si>
    <t>Customer_16151</t>
  </si>
  <si>
    <t>Customer_16153</t>
  </si>
  <si>
    <t>Customer_16157</t>
  </si>
  <si>
    <t>Customer_16158</t>
  </si>
  <si>
    <t>Customer_16159</t>
  </si>
  <si>
    <t>Customer_16160</t>
  </si>
  <si>
    <t>Customer_16161</t>
  </si>
  <si>
    <t>Customer_16162</t>
  </si>
  <si>
    <t>Customer_16163</t>
  </si>
  <si>
    <t>Customer_16164</t>
  </si>
  <si>
    <t>Customer_16165</t>
  </si>
  <si>
    <t>Customer_16166</t>
  </si>
  <si>
    <t>Customer_16168</t>
  </si>
  <si>
    <t>Customer_16169</t>
  </si>
  <si>
    <t>Customer_16170</t>
  </si>
  <si>
    <t>Customer_16171</t>
  </si>
  <si>
    <t>Customer_16172</t>
  </si>
  <si>
    <t>Customer_16176</t>
  </si>
  <si>
    <t>Customer_16177</t>
  </si>
  <si>
    <t>Customer_16178</t>
  </si>
  <si>
    <t>Customer_16180</t>
  </si>
  <si>
    <t>Customer_16181</t>
  </si>
  <si>
    <t>Customer_16182</t>
  </si>
  <si>
    <t>Customer_16183</t>
  </si>
  <si>
    <t>Customer_16185</t>
  </si>
  <si>
    <t>Customer_16186</t>
  </si>
  <si>
    <t>Customer_16187</t>
  </si>
  <si>
    <t>Customer_16189</t>
  </si>
  <si>
    <t>Customer_16190</t>
  </si>
  <si>
    <t>Customer_16191</t>
  </si>
  <si>
    <t>Customer_16192</t>
  </si>
  <si>
    <t>Customer_16193</t>
  </si>
  <si>
    <t>Customer_16194</t>
  </si>
  <si>
    <t>Customer_16196</t>
  </si>
  <si>
    <t>Customer_16197</t>
  </si>
  <si>
    <t>Customer_16198</t>
  </si>
  <si>
    <t>Customer_16199</t>
  </si>
  <si>
    <t>Customer_16201</t>
  </si>
  <si>
    <t>Customer_16202</t>
  </si>
  <si>
    <t>Customer_16204</t>
  </si>
  <si>
    <t>Customer_16205</t>
  </si>
  <si>
    <t>Customer_16206</t>
  </si>
  <si>
    <t>Customer_16207</t>
  </si>
  <si>
    <t>Customer_16210</t>
  </si>
  <si>
    <t>Customer_16211</t>
  </si>
  <si>
    <t>Customer_16213</t>
  </si>
  <si>
    <t>Customer_16214</t>
  </si>
  <si>
    <t>Customer_16215</t>
  </si>
  <si>
    <t>Customer_16218</t>
  </si>
  <si>
    <t>Customer_16219</t>
  </si>
  <si>
    <t>Customer_16220</t>
  </si>
  <si>
    <t>Customer_16221</t>
  </si>
  <si>
    <t>Customer_16222</t>
  </si>
  <si>
    <t>Customer_16223</t>
  </si>
  <si>
    <t>Customer_16224</t>
  </si>
  <si>
    <t>Customer_16225</t>
  </si>
  <si>
    <t>Customer_16227</t>
  </si>
  <si>
    <t>Customer_16228</t>
  </si>
  <si>
    <t>Customer_16229</t>
  </si>
  <si>
    <t>Customer_16231</t>
  </si>
  <si>
    <t>Customer_16232</t>
  </si>
  <si>
    <t>Customer_16233</t>
  </si>
  <si>
    <t>Customer_16235</t>
  </si>
  <si>
    <t>Customer_16236</t>
  </si>
  <si>
    <t>Customer_16239</t>
  </si>
  <si>
    <t>Customer_16241</t>
  </si>
  <si>
    <t>Customer_16246</t>
  </si>
  <si>
    <t>Customer_16247</t>
  </si>
  <si>
    <t>Customer_16248</t>
  </si>
  <si>
    <t>Customer_16250</t>
  </si>
  <si>
    <t>Customer_16251</t>
  </si>
  <si>
    <t>Customer_16252</t>
  </si>
  <si>
    <t>Customer_16253</t>
  </si>
  <si>
    <t>Customer_16254</t>
  </si>
  <si>
    <t>Customer_16255</t>
  </si>
  <si>
    <t>Customer_16256</t>
  </si>
  <si>
    <t>Customer_16257</t>
  </si>
  <si>
    <t>Customer_16258</t>
  </si>
  <si>
    <t>Customer_16259</t>
  </si>
  <si>
    <t>Customer_16262</t>
  </si>
  <si>
    <t>Customer_16265</t>
  </si>
  <si>
    <t>Customer_16266</t>
  </si>
  <si>
    <t>Customer_16267</t>
  </si>
  <si>
    <t>Customer_16268</t>
  </si>
  <si>
    <t>Customer_16273</t>
  </si>
  <si>
    <t>Customer_16274</t>
  </si>
  <si>
    <t>Customer_16275</t>
  </si>
  <si>
    <t>Customer_16276</t>
  </si>
  <si>
    <t>Customer_16277</t>
  </si>
  <si>
    <t>Customer_16282</t>
  </si>
  <si>
    <t>Customer_16283</t>
  </si>
  <si>
    <t>Customer_16284</t>
  </si>
  <si>
    <t>Customer_16285</t>
  </si>
  <si>
    <t>Customer_16287</t>
  </si>
  <si>
    <t>Customer_16288</t>
  </si>
  <si>
    <t>Customer_16289</t>
  </si>
  <si>
    <t>Customer_16291</t>
  </si>
  <si>
    <t>Customer_16293</t>
  </si>
  <si>
    <t>Customer_16294</t>
  </si>
  <si>
    <t>Customer_16295</t>
  </si>
  <si>
    <t>Customer_16296</t>
  </si>
  <si>
    <t>Customer_16297</t>
  </si>
  <si>
    <t>Customer_16299</t>
  </si>
  <si>
    <t>Customer_16301</t>
  </si>
  <si>
    <t>Customer_16302</t>
  </si>
  <si>
    <t>Customer_16303</t>
  </si>
  <si>
    <t>Customer_16304</t>
  </si>
  <si>
    <t>Customer_16305</t>
  </si>
  <si>
    <t>Customer_16306</t>
  </si>
  <si>
    <t>Customer_16307</t>
  </si>
  <si>
    <t>Customer_16308</t>
  </si>
  <si>
    <t>Customer_16310</t>
  </si>
  <si>
    <t>Customer_16311</t>
  </si>
  <si>
    <t>Customer_16312</t>
  </si>
  <si>
    <t>Customer_16313</t>
  </si>
  <si>
    <t>Customer_16315</t>
  </si>
  <si>
    <t>Customer_16316</t>
  </si>
  <si>
    <t>Customer_16317</t>
  </si>
  <si>
    <t>Customer_16320</t>
  </si>
  <si>
    <t>Customer_16323</t>
  </si>
  <si>
    <t>Customer_16325</t>
  </si>
  <si>
    <t>Customer_16326</t>
  </si>
  <si>
    <t>Customer_16332</t>
  </si>
  <si>
    <t>Customer_16333</t>
  </si>
  <si>
    <t>Customer_16335</t>
  </si>
  <si>
    <t>Customer_16336</t>
  </si>
  <si>
    <t>Customer_16337</t>
  </si>
  <si>
    <t>Customer_16338</t>
  </si>
  <si>
    <t>Customer_16339</t>
  </si>
  <si>
    <t>Customer_16343</t>
  </si>
  <si>
    <t>Customer_16344</t>
  </si>
  <si>
    <t>Customer_16345</t>
  </si>
  <si>
    <t>Customer_16347</t>
  </si>
  <si>
    <t>Customer_16349</t>
  </si>
  <si>
    <t>Customer_16350</t>
  </si>
  <si>
    <t>Customer_16351</t>
  </si>
  <si>
    <t>Customer_16353</t>
  </si>
  <si>
    <t>Customer_16355</t>
  </si>
  <si>
    <t>Customer_16357</t>
  </si>
  <si>
    <t>Customer_16358</t>
  </si>
  <si>
    <t>Customer_16359</t>
  </si>
  <si>
    <t>Customer_16360</t>
  </si>
  <si>
    <t>Customer_16362</t>
  </si>
  <si>
    <t>Customer_16363</t>
  </si>
  <si>
    <t>Customer_16364</t>
  </si>
  <si>
    <t>Customer_16365</t>
  </si>
  <si>
    <t>Customer_16366</t>
  </si>
  <si>
    <t>Customer_16367</t>
  </si>
  <si>
    <t>Customer_16368</t>
  </si>
  <si>
    <t>Customer_16369</t>
  </si>
  <si>
    <t>Customer_16373</t>
  </si>
  <si>
    <t>Customer_16375</t>
  </si>
  <si>
    <t>Customer_16376</t>
  </si>
  <si>
    <t>Customer_16378</t>
  </si>
  <si>
    <t>Customer_16380</t>
  </si>
  <si>
    <t>Customer_16381</t>
  </si>
  <si>
    <t>Customer_16382</t>
  </si>
  <si>
    <t>Customer_16384</t>
  </si>
  <si>
    <t>Customer_16385</t>
  </si>
  <si>
    <t>Customer_16386</t>
  </si>
  <si>
    <t>Customer_16388</t>
  </si>
  <si>
    <t>Customer_16389</t>
  </si>
  <si>
    <t>Customer_16390</t>
  </si>
  <si>
    <t>Customer_16391</t>
  </si>
  <si>
    <t>Customer_16392</t>
  </si>
  <si>
    <t>Customer_16393</t>
  </si>
  <si>
    <t>Customer_16396</t>
  </si>
  <si>
    <t>Customer_16397</t>
  </si>
  <si>
    <t>Customer_16399</t>
  </si>
  <si>
    <t>Customer_16400</t>
  </si>
  <si>
    <t>Customer_16401</t>
  </si>
  <si>
    <t>Customer_16402</t>
  </si>
  <si>
    <t>Customer_16404</t>
  </si>
  <si>
    <t>Customer_16405</t>
  </si>
  <si>
    <t>Customer_16406</t>
  </si>
  <si>
    <t>Customer_16408</t>
  </si>
  <si>
    <t>Customer_16411</t>
  </si>
  <si>
    <t>Customer_16412</t>
  </si>
  <si>
    <t>Customer_16413</t>
  </si>
  <si>
    <t>Customer_16416</t>
  </si>
  <si>
    <t>Customer_16417</t>
  </si>
  <si>
    <t>Customer_16419</t>
  </si>
  <si>
    <t>Customer_16421</t>
  </si>
  <si>
    <t>Customer_16422</t>
  </si>
  <si>
    <t>Customer_16423</t>
  </si>
  <si>
    <t>Customer_16424</t>
  </si>
  <si>
    <t>Customer_16425</t>
  </si>
  <si>
    <t>Customer_16426</t>
  </si>
  <si>
    <t>Customer_16427</t>
  </si>
  <si>
    <t>Customer_16428</t>
  </si>
  <si>
    <t>Customer_16430</t>
  </si>
  <si>
    <t>Customer_16433</t>
  </si>
  <si>
    <t>Customer_16435</t>
  </si>
  <si>
    <t>Customer_16436</t>
  </si>
  <si>
    <t>Customer_16438</t>
  </si>
  <si>
    <t>Customer_16440</t>
  </si>
  <si>
    <t>Customer_16441</t>
  </si>
  <si>
    <t>Customer_16442</t>
  </si>
  <si>
    <t>Customer_16447</t>
  </si>
  <si>
    <t>Customer_16448</t>
  </si>
  <si>
    <t>Customer_16449</t>
  </si>
  <si>
    <t>Customer_16452</t>
  </si>
  <si>
    <t>Customer_16454</t>
  </si>
  <si>
    <t>Customer_16456</t>
  </si>
  <si>
    <t>Customer_16458</t>
  </si>
  <si>
    <t>Customer_16459</t>
  </si>
  <si>
    <t>Customer_16461</t>
  </si>
  <si>
    <t>Customer_16462</t>
  </si>
  <si>
    <t>Customer_16463</t>
  </si>
  <si>
    <t>Customer_16464</t>
  </si>
  <si>
    <t>Customer_16465</t>
  </si>
  <si>
    <t>Customer_16466</t>
  </si>
  <si>
    <t>Customer_16467</t>
  </si>
  <si>
    <t>Customer_16469</t>
  </si>
  <si>
    <t>Customer_16470</t>
  </si>
  <si>
    <t>Customer_16472</t>
  </si>
  <si>
    <t>Customer_16473</t>
  </si>
  <si>
    <t>Customer_16474</t>
  </si>
  <si>
    <t>Customer_16476</t>
  </si>
  <si>
    <t>Customer_16477</t>
  </si>
  <si>
    <t>Customer_16480</t>
  </si>
  <si>
    <t>Customer_16481</t>
  </si>
  <si>
    <t>Customer_16483</t>
  </si>
  <si>
    <t>Customer_16484</t>
  </si>
  <si>
    <t>Customer_16485</t>
  </si>
  <si>
    <t>Customer_16486</t>
  </si>
  <si>
    <t>Customer_16487</t>
  </si>
  <si>
    <t>Customer_16488</t>
  </si>
  <si>
    <t>Customer_16489</t>
  </si>
  <si>
    <t>Customer_16491</t>
  </si>
  <si>
    <t>Customer_16494</t>
  </si>
  <si>
    <t>Customer_16495</t>
  </si>
  <si>
    <t>Customer_16496</t>
  </si>
  <si>
    <t>Customer_16497</t>
  </si>
  <si>
    <t>Customer_16499</t>
  </si>
  <si>
    <t>Customer_16500</t>
  </si>
  <si>
    <t>Customer_16501</t>
  </si>
  <si>
    <t>Customer_16502</t>
  </si>
  <si>
    <t>Customer_16504</t>
  </si>
  <si>
    <t>Customer_16505</t>
  </si>
  <si>
    <t>Customer_16506</t>
  </si>
  <si>
    <t>Customer_16507</t>
  </si>
  <si>
    <t>Customer_16508</t>
  </si>
  <si>
    <t>Customer_16509</t>
  </si>
  <si>
    <t>Customer_16515</t>
  </si>
  <si>
    <t>Customer_16516</t>
  </si>
  <si>
    <t>Customer_16518</t>
  </si>
  <si>
    <t>Customer_16519</t>
  </si>
  <si>
    <t>Customer_16520</t>
  </si>
  <si>
    <t>Customer_16521</t>
  </si>
  <si>
    <t>Customer_16522</t>
  </si>
  <si>
    <t>Customer_16524</t>
  </si>
  <si>
    <t>Customer_16525</t>
  </si>
  <si>
    <t>Customer_16526</t>
  </si>
  <si>
    <t>Customer_16527</t>
  </si>
  <si>
    <t>Customer_16529</t>
  </si>
  <si>
    <t>Customer_16530</t>
  </si>
  <si>
    <t>Customer_16531</t>
  </si>
  <si>
    <t>Customer_16532</t>
  </si>
  <si>
    <t>Customer_16533</t>
  </si>
  <si>
    <t>Customer_16534</t>
  </si>
  <si>
    <t>Customer_16535</t>
  </si>
  <si>
    <t>Customer_16536</t>
  </si>
  <si>
    <t>Customer_16537</t>
  </si>
  <si>
    <t>Customer_16538</t>
  </si>
  <si>
    <t>Customer_16539</t>
  </si>
  <si>
    <t>Customer_16540</t>
  </si>
  <si>
    <t>Customer_16543</t>
  </si>
  <si>
    <t>Customer_16546</t>
  </si>
  <si>
    <t>Customer_16547</t>
  </si>
  <si>
    <t>Customer_16548</t>
  </si>
  <si>
    <t>Customer_16549</t>
  </si>
  <si>
    <t>Customer_16550</t>
  </si>
  <si>
    <t>Customer_16551</t>
  </si>
  <si>
    <t>Customer_16552</t>
  </si>
  <si>
    <t>Customer_16554</t>
  </si>
  <si>
    <t>Customer_16556</t>
  </si>
  <si>
    <t>Customer_16557</t>
  </si>
  <si>
    <t>Customer_16558</t>
  </si>
  <si>
    <t>Customer_16559</t>
  </si>
  <si>
    <t>Customer_16560</t>
  </si>
  <si>
    <t>Customer_16561</t>
  </si>
  <si>
    <t>Customer_16562</t>
  </si>
  <si>
    <t>Customer_16564</t>
  </si>
  <si>
    <t>Customer_16565</t>
  </si>
  <si>
    <t>Customer_16566</t>
  </si>
  <si>
    <t>Customer_16568</t>
  </si>
  <si>
    <t>Customer_16570</t>
  </si>
  <si>
    <t>Customer_16571</t>
  </si>
  <si>
    <t>Customer_16574</t>
  </si>
  <si>
    <t>Customer_16575</t>
  </si>
  <si>
    <t>Customer_16577</t>
  </si>
  <si>
    <t>Customer_16578</t>
  </si>
  <si>
    <t>Customer_16583</t>
  </si>
  <si>
    <t>Customer_16585</t>
  </si>
  <si>
    <t>Customer_16586</t>
  </si>
  <si>
    <t>Customer_16588</t>
  </si>
  <si>
    <t>Customer_16589</t>
  </si>
  <si>
    <t>Customer_16590</t>
  </si>
  <si>
    <t>Customer_16591</t>
  </si>
  <si>
    <t>Customer_16592</t>
  </si>
  <si>
    <t>Customer_16593</t>
  </si>
  <si>
    <t>Customer_16594</t>
  </si>
  <si>
    <t>Customer_16595</t>
  </si>
  <si>
    <t>Customer_16596</t>
  </si>
  <si>
    <t>Customer_16598</t>
  </si>
  <si>
    <t>Customer_16599</t>
  </si>
  <si>
    <t>Customer_16601</t>
  </si>
  <si>
    <t>Customer_16602</t>
  </si>
  <si>
    <t>Customer_16604</t>
  </si>
  <si>
    <t>Customer_16605</t>
  </si>
  <si>
    <t>Customer_16606</t>
  </si>
  <si>
    <t>Customer_16609</t>
  </si>
  <si>
    <t>Customer_16610</t>
  </si>
  <si>
    <t>Customer_16611</t>
  </si>
  <si>
    <t>Customer_16612</t>
  </si>
  <si>
    <t>Customer_16614</t>
  </si>
  <si>
    <t>Customer_16615</t>
  </si>
  <si>
    <t>Customer_16616</t>
  </si>
  <si>
    <t>Customer_16618</t>
  </si>
  <si>
    <t>Customer_16619</t>
  </si>
  <si>
    <t>Customer_16620</t>
  </si>
  <si>
    <t>Customer_16621</t>
  </si>
  <si>
    <t>Customer_16622</t>
  </si>
  <si>
    <t>Customer_16623</t>
  </si>
  <si>
    <t>Customer_16624</t>
  </si>
  <si>
    <t>Customer_16625</t>
  </si>
  <si>
    <t>Customer_16626</t>
  </si>
  <si>
    <t>Customer_16627</t>
  </si>
  <si>
    <t>Customer_16628</t>
  </si>
  <si>
    <t>Customer_16630</t>
  </si>
  <si>
    <t>Customer_16633</t>
  </si>
  <si>
    <t>Customer_16634</t>
  </si>
  <si>
    <t>Customer_16635</t>
  </si>
  <si>
    <t>Customer_16637</t>
  </si>
  <si>
    <t>Customer_16638</t>
  </si>
  <si>
    <t>Customer_16640</t>
  </si>
  <si>
    <t>Customer_16643</t>
  </si>
  <si>
    <t>Customer_16644</t>
  </si>
  <si>
    <t>Customer_16645</t>
  </si>
  <si>
    <t>Customer_16646</t>
  </si>
  <si>
    <t>Customer_16647</t>
  </si>
  <si>
    <t>Customer_16649</t>
  </si>
  <si>
    <t>Customer_16650</t>
  </si>
  <si>
    <t>Customer_16651</t>
  </si>
  <si>
    <t>Customer_16652</t>
  </si>
  <si>
    <t>Customer_16653</t>
  </si>
  <si>
    <t>Customer_16654</t>
  </si>
  <si>
    <t>Customer_16655</t>
  </si>
  <si>
    <t>Customer_16656</t>
  </si>
  <si>
    <t>Customer_16657</t>
  </si>
  <si>
    <t>Customer_16658</t>
  </si>
  <si>
    <t>Customer_16660</t>
  </si>
  <si>
    <t>Customer_16662</t>
  </si>
  <si>
    <t>Customer_16664</t>
  </si>
  <si>
    <t>Customer_16665</t>
  </si>
  <si>
    <t>Customer_16667</t>
  </si>
  <si>
    <t>Customer_16669</t>
  </si>
  <si>
    <t>Customer_16671</t>
  </si>
  <si>
    <t>Customer_16674</t>
  </si>
  <si>
    <t>Customer_16677</t>
  </si>
  <si>
    <t>Customer_16678</t>
  </si>
  <si>
    <t>Customer_16679</t>
  </si>
  <si>
    <t>Customer_16680</t>
  </si>
  <si>
    <t>Customer_16681</t>
  </si>
  <si>
    <t>Customer_16682</t>
  </si>
  <si>
    <t>Customer_16683</t>
  </si>
  <si>
    <t>Customer_16684</t>
  </si>
  <si>
    <t>Customer_16685</t>
  </si>
  <si>
    <t>Customer_16686</t>
  </si>
  <si>
    <t>Customer_16687</t>
  </si>
  <si>
    <t>Customer_16688</t>
  </si>
  <si>
    <t>Customer_16690</t>
  </si>
  <si>
    <t>Customer_16691</t>
  </si>
  <si>
    <t>Customer_16692</t>
  </si>
  <si>
    <t>Customer_16694</t>
  </si>
  <si>
    <t>Customer_16697</t>
  </si>
  <si>
    <t>Customer_16698</t>
  </si>
  <si>
    <t>Customer_16699</t>
  </si>
  <si>
    <t>Customer_16700</t>
  </si>
  <si>
    <t>Customer_16701</t>
  </si>
  <si>
    <t>Customer_16702</t>
  </si>
  <si>
    <t>Customer_16703</t>
  </si>
  <si>
    <t>Customer_16704</t>
  </si>
  <si>
    <t>Customer_16705</t>
  </si>
  <si>
    <t>Customer_16706</t>
  </si>
  <si>
    <t>Customer_16707</t>
  </si>
  <si>
    <t>Customer_16708</t>
  </si>
  <si>
    <t>Customer_16710</t>
  </si>
  <si>
    <t>Customer_16711</t>
  </si>
  <si>
    <t>Customer_16712</t>
  </si>
  <si>
    <t>Customer_16713</t>
  </si>
  <si>
    <t>Customer_16714</t>
  </si>
  <si>
    <t>Customer_16716</t>
  </si>
  <si>
    <t>Customer_16718</t>
  </si>
  <si>
    <t>Customer_16720</t>
  </si>
  <si>
    <t>Customer_16721</t>
  </si>
  <si>
    <t>Customer_16722</t>
  </si>
  <si>
    <t>Customer_16723</t>
  </si>
  <si>
    <t>Customer_16724</t>
  </si>
  <si>
    <t>Customer_16725</t>
  </si>
  <si>
    <t>Customer_16727</t>
  </si>
  <si>
    <t>Customer_16729</t>
  </si>
  <si>
    <t>Customer_16731</t>
  </si>
  <si>
    <t>Customer_16732</t>
  </si>
  <si>
    <t>Customer_16733</t>
  </si>
  <si>
    <t>Customer_16734</t>
  </si>
  <si>
    <t>Customer_16735</t>
  </si>
  <si>
    <t>Customer_16736</t>
  </si>
  <si>
    <t>Customer_16737</t>
  </si>
  <si>
    <t>Customer_16738</t>
  </si>
  <si>
    <t>Customer_16739</t>
  </si>
  <si>
    <t>Customer_16740</t>
  </si>
  <si>
    <t>Customer_16741</t>
  </si>
  <si>
    <t>Customer_16742</t>
  </si>
  <si>
    <t>Customer_16743</t>
  </si>
  <si>
    <t>Customer_16744</t>
  </si>
  <si>
    <t>Customer_16745</t>
  </si>
  <si>
    <t>Customer_16748</t>
  </si>
  <si>
    <t>Customer_16749</t>
  </si>
  <si>
    <t>Customer_16750</t>
  </si>
  <si>
    <t>Customer_16751</t>
  </si>
  <si>
    <t>Customer_16753</t>
  </si>
  <si>
    <t>Customer_16754</t>
  </si>
  <si>
    <t>Customer_16755</t>
  </si>
  <si>
    <t>Customer_16759</t>
  </si>
  <si>
    <t>Customer_16760</t>
  </si>
  <si>
    <t>Customer_16762</t>
  </si>
  <si>
    <t>Customer_16763</t>
  </si>
  <si>
    <t>Customer_16764</t>
  </si>
  <si>
    <t>Customer_16765</t>
  </si>
  <si>
    <t>Customer_16766</t>
  </si>
  <si>
    <t>Customer_16767</t>
  </si>
  <si>
    <t>Customer_16768</t>
  </si>
  <si>
    <t>Customer_16769</t>
  </si>
  <si>
    <t>Customer_16772</t>
  </si>
  <si>
    <t>Customer_16773</t>
  </si>
  <si>
    <t>Customer_16775</t>
  </si>
  <si>
    <t>Customer_16778</t>
  </si>
  <si>
    <t>Customer_16779</t>
  </si>
  <si>
    <t>Customer_16780</t>
  </si>
  <si>
    <t>Customer_16781</t>
  </si>
  <si>
    <t>Customer_16783</t>
  </si>
  <si>
    <t>Customer_16784</t>
  </si>
  <si>
    <t>Customer_16785</t>
  </si>
  <si>
    <t>Customer_16786</t>
  </si>
  <si>
    <t>Customer_16787</t>
  </si>
  <si>
    <t>Customer_16788</t>
  </si>
  <si>
    <t>Customer_16789</t>
  </si>
  <si>
    <t>Customer_16790</t>
  </si>
  <si>
    <t>Customer_16792</t>
  </si>
  <si>
    <t>Customer_16794</t>
  </si>
  <si>
    <t>Customer_16795</t>
  </si>
  <si>
    <t>Customer_16796</t>
  </si>
  <si>
    <t>Customer_16797</t>
  </si>
  <si>
    <t>Customer_16798</t>
  </si>
  <si>
    <t>Customer_16799</t>
  </si>
  <si>
    <t>Customer_16801</t>
  </si>
  <si>
    <t>Customer_16802</t>
  </si>
  <si>
    <t>Customer_16803</t>
  </si>
  <si>
    <t>Customer_16804</t>
  </si>
  <si>
    <t>Customer_16806</t>
  </si>
  <si>
    <t>Customer_16807</t>
  </si>
  <si>
    <t>Customer_16808</t>
  </si>
  <si>
    <t>Customer_16809</t>
  </si>
  <si>
    <t>Customer_16812</t>
  </si>
  <si>
    <t>Customer_16814</t>
  </si>
  <si>
    <t>Customer_16815</t>
  </si>
  <si>
    <t>Customer_16816</t>
  </si>
  <si>
    <t>Customer_16819</t>
  </si>
  <si>
    <t>Customer_16820</t>
  </si>
  <si>
    <t>Customer_16821</t>
  </si>
  <si>
    <t>Customer_16822</t>
  </si>
  <si>
    <t>Customer_16824</t>
  </si>
  <si>
    <t>Customer_16825</t>
  </si>
  <si>
    <t>Customer_16827</t>
  </si>
  <si>
    <t>Customer_16829</t>
  </si>
  <si>
    <t>Customer_16830</t>
  </si>
  <si>
    <t>Customer_16832</t>
  </si>
  <si>
    <t>Customer_16833</t>
  </si>
  <si>
    <t>Customer_16835</t>
  </si>
  <si>
    <t>Customer_16836</t>
  </si>
  <si>
    <t>Customer_16837</t>
  </si>
  <si>
    <t>Customer_16838</t>
  </si>
  <si>
    <t>Customer_16839</t>
  </si>
  <si>
    <t>Customer_16840</t>
  </si>
  <si>
    <t>Customer_16841</t>
  </si>
  <si>
    <t>Customer_16842</t>
  </si>
  <si>
    <t>Customer_16844</t>
  </si>
  <si>
    <t>Customer_16845</t>
  </si>
  <si>
    <t>Customer_16848</t>
  </si>
  <si>
    <t>Customer_16849</t>
  </si>
  <si>
    <t>Customer_16850</t>
  </si>
  <si>
    <t>Customer_16851</t>
  </si>
  <si>
    <t>Customer_16852</t>
  </si>
  <si>
    <t>Customer_16856</t>
  </si>
  <si>
    <t>Customer_16857</t>
  </si>
  <si>
    <t>Customer_16859</t>
  </si>
  <si>
    <t>Customer_16860</t>
  </si>
  <si>
    <t>Customer_16862</t>
  </si>
  <si>
    <t>Customer_16863</t>
  </si>
  <si>
    <t>Customer_16864</t>
  </si>
  <si>
    <t>Customer_16866</t>
  </si>
  <si>
    <t>Customer_16868</t>
  </si>
  <si>
    <t>Customer_16869</t>
  </si>
  <si>
    <t>Customer_16870</t>
  </si>
  <si>
    <t>Customer_16871</t>
  </si>
  <si>
    <t>Customer_16874</t>
  </si>
  <si>
    <t>Customer_16876</t>
  </si>
  <si>
    <t>Customer_16877</t>
  </si>
  <si>
    <t>Customer_16878</t>
  </si>
  <si>
    <t>Customer_16880</t>
  </si>
  <si>
    <t>Customer_16881</t>
  </si>
  <si>
    <t>Customer_16884</t>
  </si>
  <si>
    <t>Customer_16885</t>
  </si>
  <si>
    <t>Customer_16888</t>
  </si>
  <si>
    <t>Customer_16889</t>
  </si>
  <si>
    <t>Customer_16890</t>
  </si>
  <si>
    <t>Customer_16892</t>
  </si>
  <si>
    <t>Customer_16894</t>
  </si>
  <si>
    <t>Customer_16895</t>
  </si>
  <si>
    <t>Customer_16897</t>
  </si>
  <si>
    <t>Customer_16899</t>
  </si>
  <si>
    <t>Customer_16901</t>
  </si>
  <si>
    <t>Customer_16903</t>
  </si>
  <si>
    <t>Customer_16904</t>
  </si>
  <si>
    <t>Customer_16906</t>
  </si>
  <si>
    <t>Customer_16907</t>
  </si>
  <si>
    <t>Customer_16910</t>
  </si>
  <si>
    <t>Customer_16911</t>
  </si>
  <si>
    <t>Customer_16912</t>
  </si>
  <si>
    <t>Customer_16914</t>
  </si>
  <si>
    <t>Customer_16916</t>
  </si>
  <si>
    <t>Customer_16919</t>
  </si>
  <si>
    <t>Customer_16920</t>
  </si>
  <si>
    <t>Customer_16922</t>
  </si>
  <si>
    <t>Customer_16926</t>
  </si>
  <si>
    <t>Customer_16927</t>
  </si>
  <si>
    <t>Customer_16928</t>
  </si>
  <si>
    <t>Customer_16929</t>
  </si>
  <si>
    <t>Customer_16931</t>
  </si>
  <si>
    <t>Customer_16932</t>
  </si>
  <si>
    <t>Customer_16933</t>
  </si>
  <si>
    <t>Customer_16934</t>
  </si>
  <si>
    <t>Customer_16936</t>
  </si>
  <si>
    <t>Customer_16937</t>
  </si>
  <si>
    <t>Customer_16938</t>
  </si>
  <si>
    <t>Customer_16939</t>
  </si>
  <si>
    <t>Customer_16941</t>
  </si>
  <si>
    <t>Customer_16942</t>
  </si>
  <si>
    <t>Customer_16943</t>
  </si>
  <si>
    <t>Customer_16944</t>
  </si>
  <si>
    <t>Customer_16945</t>
  </si>
  <si>
    <t>Customer_16946</t>
  </si>
  <si>
    <t>Customer_16947</t>
  </si>
  <si>
    <t>Customer_16948</t>
  </si>
  <si>
    <t>Customer_16950</t>
  </si>
  <si>
    <t>Customer_16951</t>
  </si>
  <si>
    <t>Customer_16953</t>
  </si>
  <si>
    <t>Customer_16955</t>
  </si>
  <si>
    <t>Customer_16956</t>
  </si>
  <si>
    <t>Customer_16957</t>
  </si>
  <si>
    <t>Customer_16958</t>
  </si>
  <si>
    <t>Customer_16959</t>
  </si>
  <si>
    <t>Customer_16960</t>
  </si>
  <si>
    <t>Customer_16962</t>
  </si>
  <si>
    <t>Customer_16964</t>
  </si>
  <si>
    <t>Customer_16967</t>
  </si>
  <si>
    <t>Customer_16968</t>
  </si>
  <si>
    <t>Customer_16969</t>
  </si>
  <si>
    <t>Customer_16970</t>
  </si>
  <si>
    <t>Customer_16971</t>
  </si>
  <si>
    <t>Customer_16972</t>
  </si>
  <si>
    <t>Customer_16973</t>
  </si>
  <si>
    <t>Customer_16974</t>
  </si>
  <si>
    <t>Customer_16976</t>
  </si>
  <si>
    <t>Customer_16977</t>
  </si>
  <si>
    <t>Customer_16979</t>
  </si>
  <si>
    <t>Customer_16981</t>
  </si>
  <si>
    <t>Customer_16982</t>
  </si>
  <si>
    <t>Customer_16984</t>
  </si>
  <si>
    <t>Customer_16985</t>
  </si>
  <si>
    <t>Customer_16986</t>
  </si>
  <si>
    <t>Customer_16988</t>
  </si>
  <si>
    <t>Customer_16990</t>
  </si>
  <si>
    <t>Customer_16992</t>
  </si>
  <si>
    <t>Customer_16993</t>
  </si>
  <si>
    <t>Customer_16997</t>
  </si>
  <si>
    <t>Customer_16998</t>
  </si>
  <si>
    <t>Customer_16999</t>
  </si>
  <si>
    <t>Customer_17000</t>
  </si>
  <si>
    <t>Customer_17001</t>
  </si>
  <si>
    <t>Customer_17003</t>
  </si>
  <si>
    <t>Customer_17004</t>
  </si>
  <si>
    <t>Customer_17006</t>
  </si>
  <si>
    <t>Customer_17007</t>
  </si>
  <si>
    <t>Customer_17009</t>
  </si>
  <si>
    <t>Customer_17010</t>
  </si>
  <si>
    <t>Customer_17012</t>
  </si>
  <si>
    <t>Customer_17013</t>
  </si>
  <si>
    <t>Customer_17014</t>
  </si>
  <si>
    <t>Customer_17019</t>
  </si>
  <si>
    <t>Customer_17020</t>
  </si>
  <si>
    <t>Customer_17022</t>
  </si>
  <si>
    <t>Customer_17023</t>
  </si>
  <si>
    <t>Customer_17024</t>
  </si>
  <si>
    <t>Customer_17025</t>
  </si>
  <si>
    <t>Customer_17026</t>
  </si>
  <si>
    <t>Customer_17027</t>
  </si>
  <si>
    <t>Customer_17028</t>
  </si>
  <si>
    <t>Customer_17029</t>
  </si>
  <si>
    <t>Customer_17031</t>
  </si>
  <si>
    <t>Customer_17032</t>
  </si>
  <si>
    <t>Customer_17033</t>
  </si>
  <si>
    <t>Customer_17035</t>
  </si>
  <si>
    <t>Customer_17036</t>
  </si>
  <si>
    <t>Customer_17037</t>
  </si>
  <si>
    <t>Customer_17040</t>
  </si>
  <si>
    <t>Customer_17042</t>
  </si>
  <si>
    <t>Customer_17043</t>
  </si>
  <si>
    <t>Customer_17044</t>
  </si>
  <si>
    <t>Customer_17046</t>
  </si>
  <si>
    <t>Customer_17049</t>
  </si>
  <si>
    <t>Customer_17050</t>
  </si>
  <si>
    <t>Customer_17051</t>
  </si>
  <si>
    <t>Customer_17052</t>
  </si>
  <si>
    <t>Customer_17055</t>
  </si>
  <si>
    <t>Customer_17056</t>
  </si>
  <si>
    <t>Customer_17057</t>
  </si>
  <si>
    <t>Customer_17059</t>
  </si>
  <si>
    <t>Customer_17061</t>
  </si>
  <si>
    <t>Customer_17062</t>
  </si>
  <si>
    <t>Customer_17063</t>
  </si>
  <si>
    <t>Customer_17065</t>
  </si>
  <si>
    <t>Customer_17067</t>
  </si>
  <si>
    <t>Customer_17068</t>
  </si>
  <si>
    <t>Customer_17069</t>
  </si>
  <si>
    <t>Customer_17070</t>
  </si>
  <si>
    <t>Customer_17071</t>
  </si>
  <si>
    <t>Customer_17072</t>
  </si>
  <si>
    <t>Customer_17073</t>
  </si>
  <si>
    <t>Customer_17074</t>
  </si>
  <si>
    <t>Customer_17075</t>
  </si>
  <si>
    <t>Customer_17077</t>
  </si>
  <si>
    <t>Customer_17079</t>
  </si>
  <si>
    <t>Customer_17080</t>
  </si>
  <si>
    <t>Customer_17082</t>
  </si>
  <si>
    <t>Customer_17083</t>
  </si>
  <si>
    <t>Customer_17089</t>
  </si>
  <si>
    <t>Customer_17091</t>
  </si>
  <si>
    <t>Customer_17092</t>
  </si>
  <si>
    <t>Customer_17093</t>
  </si>
  <si>
    <t>Customer_17094</t>
  </si>
  <si>
    <t>Customer_17095</t>
  </si>
  <si>
    <t>Customer_17098</t>
  </si>
  <si>
    <t>Customer_17099</t>
  </si>
  <si>
    <t>Customer_17104</t>
  </si>
  <si>
    <t>Customer_17105</t>
  </si>
  <si>
    <t>Customer_17106</t>
  </si>
  <si>
    <t>Customer_17107</t>
  </si>
  <si>
    <t>Customer_17108</t>
  </si>
  <si>
    <t>Customer_17109</t>
  </si>
  <si>
    <t>Customer_17111</t>
  </si>
  <si>
    <t>Customer_17112</t>
  </si>
  <si>
    <t>Customer_17113</t>
  </si>
  <si>
    <t>Customer_17114</t>
  </si>
  <si>
    <t>Customer_17117</t>
  </si>
  <si>
    <t>Customer_17119</t>
  </si>
  <si>
    <t>Customer_17120</t>
  </si>
  <si>
    <t>Customer_17121</t>
  </si>
  <si>
    <t>Customer_17123</t>
  </si>
  <si>
    <t>Customer_17124</t>
  </si>
  <si>
    <t>Customer_17125</t>
  </si>
  <si>
    <t>Customer_17130</t>
  </si>
  <si>
    <t>Customer_17131</t>
  </si>
  <si>
    <t>Customer_17132</t>
  </si>
  <si>
    <t>Customer_17133</t>
  </si>
  <si>
    <t>Customer_17134</t>
  </si>
  <si>
    <t>Customer_17136</t>
  </si>
  <si>
    <t>Customer_17137</t>
  </si>
  <si>
    <t>Customer_17138</t>
  </si>
  <si>
    <t>Customer_17139</t>
  </si>
  <si>
    <t>Customer_17142</t>
  </si>
  <si>
    <t>Customer_17143</t>
  </si>
  <si>
    <t>Customer_17145</t>
  </si>
  <si>
    <t>Customer_17146</t>
  </si>
  <si>
    <t>Customer_17147</t>
  </si>
  <si>
    <t>Customer_17149</t>
  </si>
  <si>
    <t>Customer_17151</t>
  </si>
  <si>
    <t>Customer_17152</t>
  </si>
  <si>
    <t>Customer_17153</t>
  </si>
  <si>
    <t>Customer_17154</t>
  </si>
  <si>
    <t>Customer_17155</t>
  </si>
  <si>
    <t>Customer_17157</t>
  </si>
  <si>
    <t>Customer_17159</t>
  </si>
  <si>
    <t>Customer_17160</t>
  </si>
  <si>
    <t>Customer_17161</t>
  </si>
  <si>
    <t>Customer_17162</t>
  </si>
  <si>
    <t>Customer_17163</t>
  </si>
  <si>
    <t>Customer_17164</t>
  </si>
  <si>
    <t>Customer_17166</t>
  </si>
  <si>
    <t>Customer_17167</t>
  </si>
  <si>
    <t>Customer_17168</t>
  </si>
  <si>
    <t>Customer_17169</t>
  </si>
  <si>
    <t>Customer_17170</t>
  </si>
  <si>
    <t>Customer_17171</t>
  </si>
  <si>
    <t>Customer_17172</t>
  </si>
  <si>
    <t>Customer_17175</t>
  </si>
  <si>
    <t>Customer_17176</t>
  </si>
  <si>
    <t>Customer_17177</t>
  </si>
  <si>
    <t>Customer_17180</t>
  </si>
  <si>
    <t>Customer_17184</t>
  </si>
  <si>
    <t>Customer_17187</t>
  </si>
  <si>
    <t>Customer_17188</t>
  </si>
  <si>
    <t>Customer_17192</t>
  </si>
  <si>
    <t>Customer_17196</t>
  </si>
  <si>
    <t>Customer_17199</t>
  </si>
  <si>
    <t>Customer_17200</t>
  </si>
  <si>
    <t>Customer_17201</t>
  </si>
  <si>
    <t>Customer_17203</t>
  </si>
  <si>
    <t>Customer_17204</t>
  </si>
  <si>
    <t>Customer_17205</t>
  </si>
  <si>
    <t>Customer_17206</t>
  </si>
  <si>
    <t>Customer_17207</t>
  </si>
  <si>
    <t>Customer_17208</t>
  </si>
  <si>
    <t>Customer_17209</t>
  </si>
  <si>
    <t>Customer_17210</t>
  </si>
  <si>
    <t>Customer_17213</t>
  </si>
  <si>
    <t>Customer_17214</t>
  </si>
  <si>
    <t>Customer_17216</t>
  </si>
  <si>
    <t>Customer_17217</t>
  </si>
  <si>
    <t>Customer_17218</t>
  </si>
  <si>
    <t>Customer_17219</t>
  </si>
  <si>
    <t>Customer_17221</t>
  </si>
  <si>
    <t>Customer_17222</t>
  </si>
  <si>
    <t>Customer_17224</t>
  </si>
  <si>
    <t>Customer_17225</t>
  </si>
  <si>
    <t>Customer_17226</t>
  </si>
  <si>
    <t>Customer_17227</t>
  </si>
  <si>
    <t>Customer_17228</t>
  </si>
  <si>
    <t>Customer_17229</t>
  </si>
  <si>
    <t>Customer_17232</t>
  </si>
  <si>
    <t>Customer_17233</t>
  </si>
  <si>
    <t>Customer_17234</t>
  </si>
  <si>
    <t>Customer_17235</t>
  </si>
  <si>
    <t>Customer_17236</t>
  </si>
  <si>
    <t>Customer_17237</t>
  </si>
  <si>
    <t>Customer_17239</t>
  </si>
  <si>
    <t>Customer_17241</t>
  </si>
  <si>
    <t>Customer_17242</t>
  </si>
  <si>
    <t>Customer_17243</t>
  </si>
  <si>
    <t>Customer_17244</t>
  </si>
  <si>
    <t>Customer_17246</t>
  </si>
  <si>
    <t>Customer_17250</t>
  </si>
  <si>
    <t>Customer_17251</t>
  </si>
  <si>
    <t>Customer_17252</t>
  </si>
  <si>
    <t>Customer_17255</t>
  </si>
  <si>
    <t>Customer_17256</t>
  </si>
  <si>
    <t>Customer_17257</t>
  </si>
  <si>
    <t>Customer_17258</t>
  </si>
  <si>
    <t>Customer_17260</t>
  </si>
  <si>
    <t>Customer_17261</t>
  </si>
  <si>
    <t>Customer_17262</t>
  </si>
  <si>
    <t>Customer_17263</t>
  </si>
  <si>
    <t>Customer_17264</t>
  </si>
  <si>
    <t>Customer_17265</t>
  </si>
  <si>
    <t>Customer_17267</t>
  </si>
  <si>
    <t>Customer_17269</t>
  </si>
  <si>
    <t>Customer_17271</t>
  </si>
  <si>
    <t>Customer_17272</t>
  </si>
  <si>
    <t>Customer_17273</t>
  </si>
  <si>
    <t>Customer_17274</t>
  </si>
  <si>
    <t>Customer_17275</t>
  </si>
  <si>
    <t>Customer_17277</t>
  </si>
  <si>
    <t>Customer_17278</t>
  </si>
  <si>
    <t>Customer_17279</t>
  </si>
  <si>
    <t>Customer_17281</t>
  </si>
  <si>
    <t>Customer_17282</t>
  </si>
  <si>
    <t>Customer_17286</t>
  </si>
  <si>
    <t>Customer_17287</t>
  </si>
  <si>
    <t>Customer_17288</t>
  </si>
  <si>
    <t>Customer_17289</t>
  </si>
  <si>
    <t>Customer_17290</t>
  </si>
  <si>
    <t>Customer_17291</t>
  </si>
  <si>
    <t>Customer_17293</t>
  </si>
  <si>
    <t>Customer_17297</t>
  </si>
  <si>
    <t>Customer_17298</t>
  </si>
  <si>
    <t>Customer_17300</t>
  </si>
  <si>
    <t>Customer_17302</t>
  </si>
  <si>
    <t>Customer_17304</t>
  </si>
  <si>
    <t>Customer_17305</t>
  </si>
  <si>
    <t>Customer_17306</t>
  </si>
  <si>
    <t>Customer_17307</t>
  </si>
  <si>
    <t>Customer_17310</t>
  </si>
  <si>
    <t>Customer_17312</t>
  </si>
  <si>
    <t>Customer_17313</t>
  </si>
  <si>
    <t>Customer_17314</t>
  </si>
  <si>
    <t>Customer_17315</t>
  </si>
  <si>
    <t>Customer_17316</t>
  </si>
  <si>
    <t>Customer_17317</t>
  </si>
  <si>
    <t>Customer_17320</t>
  </si>
  <si>
    <t>Customer_17327</t>
  </si>
  <si>
    <t>Customer_17328</t>
  </si>
  <si>
    <t>Customer_17330</t>
  </si>
  <si>
    <t>Customer_17331</t>
  </si>
  <si>
    <t>Customer_17332</t>
  </si>
  <si>
    <t>Customer_17334</t>
  </si>
  <si>
    <t>Customer_17335</t>
  </si>
  <si>
    <t>Customer_17337</t>
  </si>
  <si>
    <t>Customer_17338</t>
  </si>
  <si>
    <t>Customer_17339</t>
  </si>
  <si>
    <t>Customer_17342</t>
  </si>
  <si>
    <t>Customer_17344</t>
  </si>
  <si>
    <t>Customer_17345</t>
  </si>
  <si>
    <t>Customer_17348</t>
  </si>
  <si>
    <t>Customer_17350</t>
  </si>
  <si>
    <t>Customer_17351</t>
  </si>
  <si>
    <t>Customer_17352</t>
  </si>
  <si>
    <t>Customer_17353</t>
  </si>
  <si>
    <t>Customer_17354</t>
  </si>
  <si>
    <t>Customer_17355</t>
  </si>
  <si>
    <t>Customer_17357</t>
  </si>
  <si>
    <t>Customer_17359</t>
  </si>
  <si>
    <t>Customer_17361</t>
  </si>
  <si>
    <t>Customer_17362</t>
  </si>
  <si>
    <t>Customer_17363</t>
  </si>
  <si>
    <t>Customer_17365</t>
  </si>
  <si>
    <t>Customer_17368</t>
  </si>
  <si>
    <t>Customer_17369</t>
  </si>
  <si>
    <t>Customer_17370</t>
  </si>
  <si>
    <t>Customer_17372</t>
  </si>
  <si>
    <t>Customer_17373</t>
  </si>
  <si>
    <t>Customer_17375</t>
  </si>
  <si>
    <t>Customer_17376</t>
  </si>
  <si>
    <t>Customer_17379</t>
  </si>
  <si>
    <t>Customer_17380</t>
  </si>
  <si>
    <t>Customer_17381</t>
  </si>
  <si>
    <t>Customer_17382</t>
  </si>
  <si>
    <t>Customer_17383</t>
  </si>
  <si>
    <t>Customer_17384</t>
  </si>
  <si>
    <t>Customer_17385</t>
  </si>
  <si>
    <t>Customer_17388</t>
  </si>
  <si>
    <t>Customer_17389</t>
  </si>
  <si>
    <t>Customer_17393</t>
  </si>
  <si>
    <t>Customer_17394</t>
  </si>
  <si>
    <t>Customer_17395</t>
  </si>
  <si>
    <t>Customer_17398</t>
  </si>
  <si>
    <t>Customer_17399</t>
  </si>
  <si>
    <t>Customer_17400</t>
  </si>
  <si>
    <t>Customer_17401</t>
  </si>
  <si>
    <t>Customer_17402</t>
  </si>
  <si>
    <t>Customer_17403</t>
  </si>
  <si>
    <t>Customer_17404</t>
  </si>
  <si>
    <t>Customer_17405</t>
  </si>
  <si>
    <t>Customer_17409</t>
  </si>
  <si>
    <t>Customer_17411</t>
  </si>
  <si>
    <t>Customer_17412</t>
  </si>
  <si>
    <t>Customer_17414</t>
  </si>
  <si>
    <t>Customer_17415</t>
  </si>
  <si>
    <t>Customer_17418</t>
  </si>
  <si>
    <t>Customer_17420</t>
  </si>
  <si>
    <t>Customer_17422</t>
  </si>
  <si>
    <t>Customer_17425</t>
  </si>
  <si>
    <t>Customer_17426</t>
  </si>
  <si>
    <t>Customer_17427</t>
  </si>
  <si>
    <t>Customer_17431</t>
  </si>
  <si>
    <t>Customer_17433</t>
  </si>
  <si>
    <t>Customer_17434</t>
  </si>
  <si>
    <t>Customer_17435</t>
  </si>
  <si>
    <t>Customer_17436</t>
  </si>
  <si>
    <t>Customer_17437</t>
  </si>
  <si>
    <t>Customer_17438</t>
  </si>
  <si>
    <t>Customer_17439</t>
  </si>
  <si>
    <t>Customer_17440</t>
  </si>
  <si>
    <t>Customer_17441</t>
  </si>
  <si>
    <t>Customer_17442</t>
  </si>
  <si>
    <t>Customer_17443</t>
  </si>
  <si>
    <t>Customer_17445</t>
  </si>
  <si>
    <t>Customer_17446</t>
  </si>
  <si>
    <t>Customer_17447</t>
  </si>
  <si>
    <t>Customer_17449</t>
  </si>
  <si>
    <t>Customer_17450</t>
  </si>
  <si>
    <t>Customer_17451</t>
  </si>
  <si>
    <t>Customer_17452</t>
  </si>
  <si>
    <t>Customer_17453</t>
  </si>
  <si>
    <t>Customer_17456</t>
  </si>
  <si>
    <t>Customer_17458</t>
  </si>
  <si>
    <t>Customer_17460</t>
  </si>
  <si>
    <t>Customer_17461</t>
  </si>
  <si>
    <t>Customer_17464</t>
  </si>
  <si>
    <t>Customer_17466</t>
  </si>
  <si>
    <t>Customer_17467</t>
  </si>
  <si>
    <t>Customer_17468</t>
  </si>
  <si>
    <t>Customer_17469</t>
  </si>
  <si>
    <t>Customer_17471</t>
  </si>
  <si>
    <t>Customer_17472</t>
  </si>
  <si>
    <t>Customer_17474</t>
  </si>
  <si>
    <t>Customer_17475</t>
  </si>
  <si>
    <t>Customer_17476</t>
  </si>
  <si>
    <t>Customer_17477</t>
  </si>
  <si>
    <t>Customer_17479</t>
  </si>
  <si>
    <t>Customer_17481</t>
  </si>
  <si>
    <t>Customer_17482</t>
  </si>
  <si>
    <t>Customer_17484</t>
  </si>
  <si>
    <t>Customer_17485</t>
  </si>
  <si>
    <t>Customer_17487</t>
  </si>
  <si>
    <t>Customer_17488</t>
  </si>
  <si>
    <t>Customer_17489</t>
  </si>
  <si>
    <t>Customer_17490</t>
  </si>
  <si>
    <t>Customer_17492</t>
  </si>
  <si>
    <t>Customer_17494</t>
  </si>
  <si>
    <t>Customer_17495</t>
  </si>
  <si>
    <t>Customer_17496</t>
  </si>
  <si>
    <t>Customer_17497</t>
  </si>
  <si>
    <t>Customer_17498</t>
  </si>
  <si>
    <t>Customer_17500</t>
  </si>
  <si>
    <t>Customer_17501</t>
  </si>
  <si>
    <t>Customer_17502</t>
  </si>
  <si>
    <t>Customer_17503</t>
  </si>
  <si>
    <t>Customer_17504</t>
  </si>
  <si>
    <t>Customer_17506</t>
  </si>
  <si>
    <t>Customer_17507</t>
  </si>
  <si>
    <t>Customer_17508</t>
  </si>
  <si>
    <t>Customer_17509</t>
  </si>
  <si>
    <t>Customer_17511</t>
  </si>
  <si>
    <t>Customer_17512</t>
  </si>
  <si>
    <t>Customer_17513</t>
  </si>
  <si>
    <t>Customer_17514</t>
  </si>
  <si>
    <t>Customer_17515</t>
  </si>
  <si>
    <t>Customer_17516</t>
  </si>
  <si>
    <t>Customer_17517</t>
  </si>
  <si>
    <t>Customer_17518</t>
  </si>
  <si>
    <t>Customer_17519</t>
  </si>
  <si>
    <t>Customer_17521</t>
  </si>
  <si>
    <t>Customer_17522</t>
  </si>
  <si>
    <t>Customer_17524</t>
  </si>
  <si>
    <t>Customer_17525</t>
  </si>
  <si>
    <t>Customer_17526</t>
  </si>
  <si>
    <t>Customer_17528</t>
  </si>
  <si>
    <t>Customer_17530</t>
  </si>
  <si>
    <t>Customer_17531</t>
  </si>
  <si>
    <t>Customer_17532</t>
  </si>
  <si>
    <t>Customer_17533</t>
  </si>
  <si>
    <t>Customer_17534</t>
  </si>
  <si>
    <t>Customer_17535</t>
  </si>
  <si>
    <t>Customer_17536</t>
  </si>
  <si>
    <t>Customer_17537</t>
  </si>
  <si>
    <t>Customer_17538</t>
  </si>
  <si>
    <t>Customer_17539</t>
  </si>
  <si>
    <t>Customer_17540</t>
  </si>
  <si>
    <t>Customer_17541</t>
  </si>
  <si>
    <t>Customer_17542</t>
  </si>
  <si>
    <t>Customer_17543</t>
  </si>
  <si>
    <t>Customer_17544</t>
  </si>
  <si>
    <t>Customer_17545</t>
  </si>
  <si>
    <t>Customer_17546</t>
  </si>
  <si>
    <t>Customer_17547</t>
  </si>
  <si>
    <t>Customer_17549</t>
  </si>
  <si>
    <t>Customer_17550</t>
  </si>
  <si>
    <t>Customer_17551</t>
  </si>
  <si>
    <t>Customer_17552</t>
  </si>
  <si>
    <t>Customer_17556</t>
  </si>
  <si>
    <t>Customer_17557</t>
  </si>
  <si>
    <t>Customer_17560</t>
  </si>
  <si>
    <t>Customer_17561</t>
  </si>
  <si>
    <t>Customer_17563</t>
  </si>
  <si>
    <t>Customer_17567</t>
  </si>
  <si>
    <t>Customer_17568</t>
  </si>
  <si>
    <t>Customer_17569</t>
  </si>
  <si>
    <t>Customer_17571</t>
  </si>
  <si>
    <t>Customer_17573</t>
  </si>
  <si>
    <t>Customer_17575</t>
  </si>
  <si>
    <t>Customer_17576</t>
  </si>
  <si>
    <t>Customer_17577</t>
  </si>
  <si>
    <t>Customer_17579</t>
  </si>
  <si>
    <t>Customer_17580</t>
  </si>
  <si>
    <t>Customer_17581</t>
  </si>
  <si>
    <t>Customer_17583</t>
  </si>
  <si>
    <t>Customer_17584</t>
  </si>
  <si>
    <t>Customer_17585</t>
  </si>
  <si>
    <t>Customer_17586</t>
  </si>
  <si>
    <t>Customer_17587</t>
  </si>
  <si>
    <t>Customer_17589</t>
  </si>
  <si>
    <t>Customer_17590</t>
  </si>
  <si>
    <t>Customer_17591</t>
  </si>
  <si>
    <t>Customer_17593</t>
  </si>
  <si>
    <t>Customer_17594</t>
  </si>
  <si>
    <t>Customer_17596</t>
  </si>
  <si>
    <t>Customer_17597</t>
  </si>
  <si>
    <t>Customer_17598</t>
  </si>
  <si>
    <t>Customer_17600</t>
  </si>
  <si>
    <t>Customer_17604</t>
  </si>
  <si>
    <t>Customer_17607</t>
  </si>
  <si>
    <t>Customer_17608</t>
  </si>
  <si>
    <t>Customer_17609</t>
  </si>
  <si>
    <t>Customer_17610</t>
  </si>
  <si>
    <t>Customer_17611</t>
  </si>
  <si>
    <t>Customer_17612</t>
  </si>
  <si>
    <t>Customer_17616</t>
  </si>
  <si>
    <t>Customer_17617</t>
  </si>
  <si>
    <t>Customer_17618</t>
  </si>
  <si>
    <t>Customer_17619</t>
  </si>
  <si>
    <t>Customer_17620</t>
  </si>
  <si>
    <t>Customer_17621</t>
  </si>
  <si>
    <t>Customer_17622</t>
  </si>
  <si>
    <t>Customer_17623</t>
  </si>
  <si>
    <t>Customer_17624</t>
  </si>
  <si>
    <t>Customer_17625</t>
  </si>
  <si>
    <t>Customer_17626</t>
  </si>
  <si>
    <t>Customer_17629</t>
  </si>
  <si>
    <t>Customer_17630</t>
  </si>
  <si>
    <t>Customer_17631</t>
  </si>
  <si>
    <t>Customer_17637</t>
  </si>
  <si>
    <t>Customer_17638</t>
  </si>
  <si>
    <t>Customer_17639</t>
  </si>
  <si>
    <t>Customer_17640</t>
  </si>
  <si>
    <t>Customer_17641</t>
  </si>
  <si>
    <t>Customer_17643</t>
  </si>
  <si>
    <t>Customer_17645</t>
  </si>
  <si>
    <t>Customer_17646</t>
  </si>
  <si>
    <t>Customer_17649</t>
  </si>
  <si>
    <t>Customer_17650</t>
  </si>
  <si>
    <t>Customer_17652</t>
  </si>
  <si>
    <t>Customer_17654</t>
  </si>
  <si>
    <t>Customer_17655</t>
  </si>
  <si>
    <t>Customer_17657</t>
  </si>
  <si>
    <t>Customer_17658</t>
  </si>
  <si>
    <t>Customer_17659</t>
  </si>
  <si>
    <t>Customer_17661</t>
  </si>
  <si>
    <t>Customer_17662</t>
  </si>
  <si>
    <t>Customer_17663</t>
  </si>
  <si>
    <t>Customer_17664</t>
  </si>
  <si>
    <t>Customer_17665</t>
  </si>
  <si>
    <t>Customer_17666</t>
  </si>
  <si>
    <t>Customer_17667</t>
  </si>
  <si>
    <t>Customer_17668</t>
  </si>
  <si>
    <t>Customer_17669</t>
  </si>
  <si>
    <t>Customer_17670</t>
  </si>
  <si>
    <t>Customer_17671</t>
  </si>
  <si>
    <t>Customer_17672</t>
  </si>
  <si>
    <t>Customer_17673</t>
  </si>
  <si>
    <t>Customer_17674</t>
  </si>
  <si>
    <t>Customer_17676</t>
  </si>
  <si>
    <t>Customer_17677</t>
  </si>
  <si>
    <t>Customer_17680</t>
  </si>
  <si>
    <t>Customer_17685</t>
  </si>
  <si>
    <t>Customer_17686</t>
  </si>
  <si>
    <t>Customer_17688</t>
  </si>
  <si>
    <t>Customer_17690</t>
  </si>
  <si>
    <t>Customer_17692</t>
  </si>
  <si>
    <t>Customer_17693</t>
  </si>
  <si>
    <t>Customer_17694</t>
  </si>
  <si>
    <t>Customer_17696</t>
  </si>
  <si>
    <t>Customer_17697</t>
  </si>
  <si>
    <t>Customer_17698</t>
  </si>
  <si>
    <t>Customer_17699</t>
  </si>
  <si>
    <t>Customer_17700</t>
  </si>
  <si>
    <t>Customer_17703</t>
  </si>
  <si>
    <t>Customer_17704</t>
  </si>
  <si>
    <t>Customer_17706</t>
  </si>
  <si>
    <t>Customer_17709</t>
  </si>
  <si>
    <t>Customer_17711</t>
  </si>
  <si>
    <t>Customer_17713</t>
  </si>
  <si>
    <t>Customer_17714</t>
  </si>
  <si>
    <t>Customer_17716</t>
  </si>
  <si>
    <t>Customer_17718</t>
  </si>
  <si>
    <t>Customer_17719</t>
  </si>
  <si>
    <t>Customer_17720</t>
  </si>
  <si>
    <t>Customer_17722</t>
  </si>
  <si>
    <t>Customer_17724</t>
  </si>
  <si>
    <t>Customer_17725</t>
  </si>
  <si>
    <t>Customer_17727</t>
  </si>
  <si>
    <t>Customer_17729</t>
  </si>
  <si>
    <t>Customer_17731</t>
  </si>
  <si>
    <t>Customer_17732</t>
  </si>
  <si>
    <t>Customer_17733</t>
  </si>
  <si>
    <t>Customer_17734</t>
  </si>
  <si>
    <t>Customer_17735</t>
  </si>
  <si>
    <t>Customer_17736</t>
  </si>
  <si>
    <t>Customer_17739</t>
  </si>
  <si>
    <t>Customer_17740</t>
  </si>
  <si>
    <t>Customer_17741</t>
  </si>
  <si>
    <t>Customer_17742</t>
  </si>
  <si>
    <t>Customer_17744</t>
  </si>
  <si>
    <t>Customer_17750</t>
  </si>
  <si>
    <t>Customer_17751</t>
  </si>
  <si>
    <t>Customer_17752</t>
  </si>
  <si>
    <t>Customer_17755</t>
  </si>
  <si>
    <t>Customer_17756</t>
  </si>
  <si>
    <t>Customer_17757</t>
  </si>
  <si>
    <t>Customer_17758</t>
  </si>
  <si>
    <t>Customer_17759</t>
  </si>
  <si>
    <t>Customer_17760</t>
  </si>
  <si>
    <t>Customer_17761</t>
  </si>
  <si>
    <t>Customer_17762</t>
  </si>
  <si>
    <t>Customer_17764</t>
  </si>
  <si>
    <t>Customer_17765</t>
  </si>
  <si>
    <t>Customer_17766</t>
  </si>
  <si>
    <t>Customer_17767</t>
  </si>
  <si>
    <t>Customer_17768</t>
  </si>
  <si>
    <t>Customer_17769</t>
  </si>
  <si>
    <t>Customer_17770</t>
  </si>
  <si>
    <t>Customer_17771</t>
  </si>
  <si>
    <t>Customer_17773</t>
  </si>
  <si>
    <t>Customer_17776</t>
  </si>
  <si>
    <t>Customer_17778</t>
  </si>
  <si>
    <t>Customer_17780</t>
  </si>
  <si>
    <t>Customer_17781</t>
  </si>
  <si>
    <t>Customer_17782</t>
  </si>
  <si>
    <t>Customer_17783</t>
  </si>
  <si>
    <t>Customer_17784</t>
  </si>
  <si>
    <t>Customer_17787</t>
  </si>
  <si>
    <t>Customer_17788</t>
  </si>
  <si>
    <t>Customer_17790</t>
  </si>
  <si>
    <t>Customer_17791</t>
  </si>
  <si>
    <t>Customer_17792</t>
  </si>
  <si>
    <t>Customer_17793</t>
  </si>
  <si>
    <t>Customer_17794</t>
  </si>
  <si>
    <t>Customer_17796</t>
  </si>
  <si>
    <t>Customer_17798</t>
  </si>
  <si>
    <t>Customer_17799</t>
  </si>
  <si>
    <t>Customer_17800</t>
  </si>
  <si>
    <t>Customer_17802</t>
  </si>
  <si>
    <t>Customer_17804</t>
  </si>
  <si>
    <t>Customer_17806</t>
  </si>
  <si>
    <t>Customer_17807</t>
  </si>
  <si>
    <t>Customer_17808</t>
  </si>
  <si>
    <t>Customer_17810</t>
  </si>
  <si>
    <t>Customer_17813</t>
  </si>
  <si>
    <t>Customer_17814</t>
  </si>
  <si>
    <t>Customer_17815</t>
  </si>
  <si>
    <t>Customer_17816</t>
  </si>
  <si>
    <t>Customer_17819</t>
  </si>
  <si>
    <t>Customer_17820</t>
  </si>
  <si>
    <t>Customer_17821</t>
  </si>
  <si>
    <t>Customer_17824</t>
  </si>
  <si>
    <t>Customer_17826</t>
  </si>
  <si>
    <t>Customer_17827</t>
  </si>
  <si>
    <t>Customer_17829</t>
  </si>
  <si>
    <t>Customer_17833</t>
  </si>
  <si>
    <t>Customer_17834</t>
  </si>
  <si>
    <t>Customer_17835</t>
  </si>
  <si>
    <t>Customer_17837</t>
  </si>
  <si>
    <t>Customer_17838</t>
  </si>
  <si>
    <t>Customer_17839</t>
  </si>
  <si>
    <t>Customer_17840</t>
  </si>
  <si>
    <t>Customer_17842</t>
  </si>
  <si>
    <t>Customer_17843</t>
  </si>
  <si>
    <t>Customer_17844</t>
  </si>
  <si>
    <t>Customer_17845</t>
  </si>
  <si>
    <t>Customer_17846</t>
  </si>
  <si>
    <t>Customer_17848</t>
  </si>
  <si>
    <t>Customer_17850</t>
  </si>
  <si>
    <t>Customer_17851</t>
  </si>
  <si>
    <t>Customer_17852</t>
  </si>
  <si>
    <t>Customer_17856</t>
  </si>
  <si>
    <t>Customer_17857</t>
  </si>
  <si>
    <t>Customer_17858</t>
  </si>
  <si>
    <t>Customer_17859</t>
  </si>
  <si>
    <t>Customer_17860</t>
  </si>
  <si>
    <t>Customer_17861</t>
  </si>
  <si>
    <t>Customer_17862</t>
  </si>
  <si>
    <t>Customer_17863</t>
  </si>
  <si>
    <t>Customer_17864</t>
  </si>
  <si>
    <t>Customer_17866</t>
  </si>
  <si>
    <t>Customer_17868</t>
  </si>
  <si>
    <t>Customer_17869</t>
  </si>
  <si>
    <t>Customer_17871</t>
  </si>
  <si>
    <t>Customer_17874</t>
  </si>
  <si>
    <t>Customer_17875</t>
  </si>
  <si>
    <t>Customer_17877</t>
  </si>
  <si>
    <t>Customer_17878</t>
  </si>
  <si>
    <t>Customer_17879</t>
  </si>
  <si>
    <t>Customer_17881</t>
  </si>
  <si>
    <t>Customer_17882</t>
  </si>
  <si>
    <t>Customer_17884</t>
  </si>
  <si>
    <t>Customer_17886</t>
  </si>
  <si>
    <t>Customer_17887</t>
  </si>
  <si>
    <t>Customer_17888</t>
  </si>
  <si>
    <t>Customer_17889</t>
  </si>
  <si>
    <t>Customer_17894</t>
  </si>
  <si>
    <t>Customer_17897</t>
  </si>
  <si>
    <t>Customer_17898</t>
  </si>
  <si>
    <t>Customer_17899</t>
  </si>
  <si>
    <t>Customer_17900</t>
  </si>
  <si>
    <t>Customer_17901</t>
  </si>
  <si>
    <t>Customer_17902</t>
  </si>
  <si>
    <t>Customer_17903</t>
  </si>
  <si>
    <t>Customer_17904</t>
  </si>
  <si>
    <t>Customer_17905</t>
  </si>
  <si>
    <t>Customer_17907</t>
  </si>
  <si>
    <t>Customer_17908</t>
  </si>
  <si>
    <t>Customer_17909</t>
  </si>
  <si>
    <t>Customer_17911</t>
  </si>
  <si>
    <t>Customer_17912</t>
  </si>
  <si>
    <t>Customer_17915</t>
  </si>
  <si>
    <t>Customer_17916</t>
  </si>
  <si>
    <t>Customer_17919</t>
  </si>
  <si>
    <t>Customer_17921</t>
  </si>
  <si>
    <t>Customer_17922</t>
  </si>
  <si>
    <t>Customer_17923</t>
  </si>
  <si>
    <t>Customer_17924</t>
  </si>
  <si>
    <t>Customer_17925</t>
  </si>
  <si>
    <t>Customer_17926</t>
  </si>
  <si>
    <t>Customer_17928</t>
  </si>
  <si>
    <t>Customer_17929</t>
  </si>
  <si>
    <t>Customer_17930</t>
  </si>
  <si>
    <t>Customer_17932</t>
  </si>
  <si>
    <t>Customer_17933</t>
  </si>
  <si>
    <t>Customer_17935</t>
  </si>
  <si>
    <t>Customer_17936</t>
  </si>
  <si>
    <t>Customer_17937</t>
  </si>
  <si>
    <t>Customer_17938</t>
  </si>
  <si>
    <t>Customer_17941</t>
  </si>
  <si>
    <t>Customer_17942</t>
  </si>
  <si>
    <t>Customer_17943</t>
  </si>
  <si>
    <t>Customer_17944</t>
  </si>
  <si>
    <t>Customer_17945</t>
  </si>
  <si>
    <t>Customer_17946</t>
  </si>
  <si>
    <t>Customer_17947</t>
  </si>
  <si>
    <t>Customer_17948</t>
  </si>
  <si>
    <t>Customer_17950</t>
  </si>
  <si>
    <t>Customer_17951</t>
  </si>
  <si>
    <t>Customer_17952</t>
  </si>
  <si>
    <t>Customer_17953</t>
  </si>
  <si>
    <t>Customer_17954</t>
  </si>
  <si>
    <t>Customer_17955</t>
  </si>
  <si>
    <t>Customer_17956</t>
  </si>
  <si>
    <t>Customer_17957</t>
  </si>
  <si>
    <t>Customer_17958</t>
  </si>
  <si>
    <t>Customer_17959</t>
  </si>
  <si>
    <t>Customer_17960</t>
  </si>
  <si>
    <t>Customer_17961</t>
  </si>
  <si>
    <t>Customer_17962</t>
  </si>
  <si>
    <t>Customer_17964</t>
  </si>
  <si>
    <t>Customer_17965</t>
  </si>
  <si>
    <t>Customer_17968</t>
  </si>
  <si>
    <t>Customer_17969</t>
  </si>
  <si>
    <t>Customer_17970</t>
  </si>
  <si>
    <t>Customer_17971</t>
  </si>
  <si>
    <t>Customer_17972</t>
  </si>
  <si>
    <t>Customer_17974</t>
  </si>
  <si>
    <t>Customer_17975</t>
  </si>
  <si>
    <t>Customer_17976</t>
  </si>
  <si>
    <t>Customer_17977</t>
  </si>
  <si>
    <t>Customer_17978</t>
  </si>
  <si>
    <t>Customer_17979</t>
  </si>
  <si>
    <t>Customer_17981</t>
  </si>
  <si>
    <t>Customer_17982</t>
  </si>
  <si>
    <t>Customer_17983</t>
  </si>
  <si>
    <t>Customer_17984</t>
  </si>
  <si>
    <t>Customer_17985</t>
  </si>
  <si>
    <t>Customer_17986</t>
  </si>
  <si>
    <t>Customer_17987</t>
  </si>
  <si>
    <t>Customer_17988</t>
  </si>
  <si>
    <t>Customer_17990</t>
  </si>
  <si>
    <t>Customer_17993</t>
  </si>
  <si>
    <t>Customer_17995</t>
  </si>
  <si>
    <t>Customer_17996</t>
  </si>
  <si>
    <t>Customer_17997</t>
  </si>
  <si>
    <t>Customer_17998</t>
  </si>
  <si>
    <t>Customer_17999</t>
  </si>
  <si>
    <t>Customer_18000</t>
  </si>
  <si>
    <t>Customer_18001</t>
  </si>
  <si>
    <t>Customer_18002</t>
  </si>
  <si>
    <t>Customer_18003</t>
  </si>
  <si>
    <t>Customer_18004</t>
  </si>
  <si>
    <t>Customer_18005</t>
  </si>
  <si>
    <t>Customer_18007</t>
  </si>
  <si>
    <t>Customer_18008</t>
  </si>
  <si>
    <t>Customer_18010</t>
  </si>
  <si>
    <t>Customer_18011</t>
  </si>
  <si>
    <t>Customer_18012</t>
  </si>
  <si>
    <t>Customer_18014</t>
  </si>
  <si>
    <t>Customer_18015</t>
  </si>
  <si>
    <t>Customer_18016</t>
  </si>
  <si>
    <t>Customer_18019</t>
  </si>
  <si>
    <t>Customer_18021</t>
  </si>
  <si>
    <t>Customer_18022</t>
  </si>
  <si>
    <t>Customer_18023</t>
  </si>
  <si>
    <t>Customer_18024</t>
  </si>
  <si>
    <t>Customer_18025</t>
  </si>
  <si>
    <t>Customer_18026</t>
  </si>
  <si>
    <t>Customer_18029</t>
  </si>
  <si>
    <t>Customer_18030</t>
  </si>
  <si>
    <t>Customer_18031</t>
  </si>
  <si>
    <t>Customer_18032</t>
  </si>
  <si>
    <t>Customer_18033</t>
  </si>
  <si>
    <t>Customer_18034</t>
  </si>
  <si>
    <t>Customer_18035</t>
  </si>
  <si>
    <t>Customer_18037</t>
  </si>
  <si>
    <t>Customer_18038</t>
  </si>
  <si>
    <t>Customer_18039</t>
  </si>
  <si>
    <t>Customer_18040</t>
  </si>
  <si>
    <t>Customer_18041</t>
  </si>
  <si>
    <t>Customer_18044</t>
  </si>
  <si>
    <t>Customer_18045</t>
  </si>
  <si>
    <t>Customer_18046</t>
  </si>
  <si>
    <t>Customer_18047</t>
  </si>
  <si>
    <t>Customer_18049</t>
  </si>
  <si>
    <t>Customer_18056</t>
  </si>
  <si>
    <t>Customer_18058</t>
  </si>
  <si>
    <t>Customer_18059</t>
  </si>
  <si>
    <t>Customer_18060</t>
  </si>
  <si>
    <t>Customer_18062</t>
  </si>
  <si>
    <t>Customer_18064</t>
  </si>
  <si>
    <t>Customer_18065</t>
  </si>
  <si>
    <t>Customer_18068</t>
  </si>
  <si>
    <t>Customer_18071</t>
  </si>
  <si>
    <t>Customer_18072</t>
  </si>
  <si>
    <t>Customer_18074</t>
  </si>
  <si>
    <t>Customer_18077</t>
  </si>
  <si>
    <t>Customer_18079</t>
  </si>
  <si>
    <t>Customer_18081</t>
  </si>
  <si>
    <t>Customer_18082</t>
  </si>
  <si>
    <t>Customer_18083</t>
  </si>
  <si>
    <t>Customer_18084</t>
  </si>
  <si>
    <t>Customer_18086</t>
  </si>
  <si>
    <t>Customer_18088</t>
  </si>
  <si>
    <t>Customer_18092</t>
  </si>
  <si>
    <t>Customer_18093</t>
  </si>
  <si>
    <t>Customer_18095</t>
  </si>
  <si>
    <t>Customer_18096</t>
  </si>
  <si>
    <t>Customer_18099</t>
  </si>
  <si>
    <t>Customer_18101</t>
  </si>
  <si>
    <t>Customer_18102</t>
  </si>
  <si>
    <t>Customer_18103</t>
  </si>
  <si>
    <t>Customer_18105</t>
  </si>
  <si>
    <t>Customer_18106</t>
  </si>
  <si>
    <t>Customer_18107</t>
  </si>
  <si>
    <t>Customer_18108</t>
  </si>
  <si>
    <t>Customer_18110</t>
  </si>
  <si>
    <t>Customer_18113</t>
  </si>
  <si>
    <t>Customer_18116</t>
  </si>
  <si>
    <t>Customer_18119</t>
  </si>
  <si>
    <t>Customer_18120</t>
  </si>
  <si>
    <t>Customer_18121</t>
  </si>
  <si>
    <t>Customer_18122</t>
  </si>
  <si>
    <t>Customer_18123</t>
  </si>
  <si>
    <t>Customer_18128</t>
  </si>
  <si>
    <t>Customer_18130</t>
  </si>
  <si>
    <t>Customer_18131</t>
  </si>
  <si>
    <t>Customer_18132</t>
  </si>
  <si>
    <t>Customer_18134</t>
  </si>
  <si>
    <t>Customer_18135</t>
  </si>
  <si>
    <t>Customer_18136</t>
  </si>
  <si>
    <t>Customer_18138</t>
  </si>
  <si>
    <t>Customer_18139</t>
  </si>
  <si>
    <t>Customer_18141</t>
  </si>
  <si>
    <t>Customer_18142</t>
  </si>
  <si>
    <t>Customer_18143</t>
  </si>
  <si>
    <t>Customer_18144</t>
  </si>
  <si>
    <t>Customer_18145</t>
  </si>
  <si>
    <t>Customer_18149</t>
  </si>
  <si>
    <t>Customer_18151</t>
  </si>
  <si>
    <t>Customer_18152</t>
  </si>
  <si>
    <t>Customer_18153</t>
  </si>
  <si>
    <t>Customer_18155</t>
  </si>
  <si>
    <t>Customer_18156</t>
  </si>
  <si>
    <t>Customer_18157</t>
  </si>
  <si>
    <t>Customer_18159</t>
  </si>
  <si>
    <t>Customer_18160</t>
  </si>
  <si>
    <t>Customer_18163</t>
  </si>
  <si>
    <t>Customer_18165</t>
  </si>
  <si>
    <t>Customer_18166</t>
  </si>
  <si>
    <t>Customer_18167</t>
  </si>
  <si>
    <t>Customer_18170</t>
  </si>
  <si>
    <t>Customer_18171</t>
  </si>
  <si>
    <t>Customer_18174</t>
  </si>
  <si>
    <t>Customer_18178</t>
  </si>
  <si>
    <t>Customer_18181</t>
  </si>
  <si>
    <t>Customer_18182</t>
  </si>
  <si>
    <t>Customer_18184</t>
  </si>
  <si>
    <t>Customer_18186</t>
  </si>
  <si>
    <t>Customer_18187</t>
  </si>
  <si>
    <t>Customer_18190</t>
  </si>
  <si>
    <t>Customer_18192</t>
  </si>
  <si>
    <t>Customer_18193</t>
  </si>
  <si>
    <t>Customer_18195</t>
  </si>
  <si>
    <t>Customer_18197</t>
  </si>
  <si>
    <t>Customer_18198</t>
  </si>
  <si>
    <t>Customer_18199</t>
  </si>
  <si>
    <t>Customer_18200</t>
  </si>
  <si>
    <t>Customer_18201</t>
  </si>
  <si>
    <t>Customer_18204</t>
  </si>
  <si>
    <t>Customer_18205</t>
  </si>
  <si>
    <t>Customer_18206</t>
  </si>
  <si>
    <t>Customer_18207</t>
  </si>
  <si>
    <t>Customer_18208</t>
  </si>
  <si>
    <t>Customer_18209</t>
  </si>
  <si>
    <t>Customer_18210</t>
  </si>
  <si>
    <t>Customer_18211</t>
  </si>
  <si>
    <t>Customer_18212</t>
  </si>
  <si>
    <t>Customer_18213</t>
  </si>
  <si>
    <t>Customer_18214</t>
  </si>
  <si>
    <t>Customer_18215</t>
  </si>
  <si>
    <t>Customer_18216</t>
  </si>
  <si>
    <t>Customer_18218</t>
  </si>
  <si>
    <t>Customer_18220</t>
  </si>
  <si>
    <t>Customer_18222</t>
  </si>
  <si>
    <t>Customer_18224</t>
  </si>
  <si>
    <t>Customer_18226</t>
  </si>
  <si>
    <t>Customer_18227</t>
  </si>
  <si>
    <t>Customer_18228</t>
  </si>
  <si>
    <t>Customer_18229</t>
  </si>
  <si>
    <t>Customer_18230</t>
  </si>
  <si>
    <t>Customer_18231</t>
  </si>
  <si>
    <t>Customer_18234</t>
  </si>
  <si>
    <t>Customer_18235</t>
  </si>
  <si>
    <t>Customer_18237</t>
  </si>
  <si>
    <t>Customer_18238</t>
  </si>
  <si>
    <t>Customer_18239</t>
  </si>
  <si>
    <t>Customer_18240</t>
  </si>
  <si>
    <t>Customer_18242</t>
  </si>
  <si>
    <t>Customer_18244</t>
  </si>
  <si>
    <t>Customer_18245</t>
  </si>
  <si>
    <t>Customer_18247</t>
  </si>
  <si>
    <t>Customer_18249</t>
  </si>
  <si>
    <t>Customer_18250</t>
  </si>
  <si>
    <t>Customer_18251</t>
  </si>
  <si>
    <t>Customer_18252</t>
  </si>
  <si>
    <t>Customer_18253</t>
  </si>
  <si>
    <t>Customer_18254</t>
  </si>
  <si>
    <t>Customer_18256</t>
  </si>
  <si>
    <t>Customer_18258</t>
  </si>
  <si>
    <t>Customer_18259</t>
  </si>
  <si>
    <t>Customer_18260</t>
  </si>
  <si>
    <t>Customer_18261</t>
  </si>
  <si>
    <t>Customer_18262</t>
  </si>
  <si>
    <t>Customer_18263</t>
  </si>
  <si>
    <t>Customer_18264</t>
  </si>
  <si>
    <t>Customer_18265</t>
  </si>
  <si>
    <t>Customer_18266</t>
  </si>
  <si>
    <t>Customer_18267</t>
  </si>
  <si>
    <t>Customer_18268</t>
  </si>
  <si>
    <t>Customer_18269</t>
  </si>
  <si>
    <t>Customer_18270</t>
  </si>
  <si>
    <t>Customer_18271</t>
  </si>
  <si>
    <t>Customer_18273</t>
  </si>
  <si>
    <t>Customer_18274</t>
  </si>
  <si>
    <t>Customer_18275</t>
  </si>
  <si>
    <t>Customer_18276</t>
  </si>
  <si>
    <t>Customer_18277</t>
  </si>
  <si>
    <t>Customer_18278</t>
  </si>
  <si>
    <t>Customer_18283</t>
  </si>
  <si>
    <t>Customer_18284</t>
  </si>
  <si>
    <t>Customer_18285</t>
  </si>
  <si>
    <t>Customer_18286</t>
  </si>
  <si>
    <t>Customer_18287</t>
  </si>
  <si>
    <t>Customer_18288</t>
  </si>
  <si>
    <t>Customer_18289</t>
  </si>
  <si>
    <t>Customer_18292</t>
  </si>
  <si>
    <t>Customer_18293</t>
  </si>
  <si>
    <t>Customer_18296</t>
  </si>
  <si>
    <t>Customer_18297</t>
  </si>
  <si>
    <t>Customer_18298</t>
  </si>
  <si>
    <t>Customer_18299</t>
  </si>
  <si>
    <t>Customer_18305</t>
  </si>
  <si>
    <t>Customer_18306</t>
  </si>
  <si>
    <t>Customer_18307</t>
  </si>
  <si>
    <t>Customer_18308</t>
  </si>
  <si>
    <t>Customer_18310</t>
  </si>
  <si>
    <t>Customer_18311</t>
  </si>
  <si>
    <t>Customer_18313</t>
  </si>
  <si>
    <t>Customer_18314</t>
  </si>
  <si>
    <t>Customer_18315</t>
  </si>
  <si>
    <t>Customer_18316</t>
  </si>
  <si>
    <t>Customer_18317</t>
  </si>
  <si>
    <t>Customer_18318</t>
  </si>
  <si>
    <t>Customer_18320</t>
  </si>
  <si>
    <t>Customer_18321</t>
  </si>
  <si>
    <t>Customer_18322</t>
  </si>
  <si>
    <t>Customer_18323</t>
  </si>
  <si>
    <t>Customer_18324</t>
  </si>
  <si>
    <t>Customer_18325</t>
  </si>
  <si>
    <t>Customer_18328</t>
  </si>
  <si>
    <t>Customer_18329</t>
  </si>
  <si>
    <t>Customer_18331</t>
  </si>
  <si>
    <t>Customer_18332</t>
  </si>
  <si>
    <t>Customer_18333</t>
  </si>
  <si>
    <t>Customer_18335</t>
  </si>
  <si>
    <t>Customer_18336</t>
  </si>
  <si>
    <t>Customer_18338</t>
  </si>
  <si>
    <t>Customer_18341</t>
  </si>
  <si>
    <t>Customer_18347</t>
  </si>
  <si>
    <t>Customer_18348</t>
  </si>
  <si>
    <t>Customer_18349</t>
  </si>
  <si>
    <t>Customer_18350</t>
  </si>
  <si>
    <t>Customer_18351</t>
  </si>
  <si>
    <t>Customer_18352</t>
  </si>
  <si>
    <t>Customer_18353</t>
  </si>
  <si>
    <t>Customer_18354</t>
  </si>
  <si>
    <t>Customer_18356</t>
  </si>
  <si>
    <t>Customer_18359</t>
  </si>
  <si>
    <t>Customer_18360</t>
  </si>
  <si>
    <t>Customer_18362</t>
  </si>
  <si>
    <t>Customer_18365</t>
  </si>
  <si>
    <t>Customer_18366</t>
  </si>
  <si>
    <t>Customer_18367</t>
  </si>
  <si>
    <t>Customer_18369</t>
  </si>
  <si>
    <t>Customer_18370</t>
  </si>
  <si>
    <t>Customer_18371</t>
  </si>
  <si>
    <t>Customer_18373</t>
  </si>
  <si>
    <t>Customer_18374</t>
  </si>
  <si>
    <t>Customer_18375</t>
  </si>
  <si>
    <t>Customer_18377</t>
  </si>
  <si>
    <t>Customer_18378</t>
  </si>
  <si>
    <t>Customer_18380</t>
  </si>
  <si>
    <t>Customer_18381</t>
  </si>
  <si>
    <t>Customer_18382</t>
  </si>
  <si>
    <t>Customer_18383</t>
  </si>
  <si>
    <t>Customer_18385</t>
  </si>
  <si>
    <t>Customer_18387</t>
  </si>
  <si>
    <t>Customer_18388</t>
  </si>
  <si>
    <t>Customer_18392</t>
  </si>
  <si>
    <t>Customer_18393</t>
  </si>
  <si>
    <t>Customer_18395</t>
  </si>
  <si>
    <t>Customer_18398</t>
  </si>
  <si>
    <t>Customer_18399</t>
  </si>
  <si>
    <t>Customer_18400</t>
  </si>
  <si>
    <t>Customer_18401</t>
  </si>
  <si>
    <t>Customer_18402</t>
  </si>
  <si>
    <t>Customer_18404</t>
  </si>
  <si>
    <t>Customer_18406</t>
  </si>
  <si>
    <t>Customer_18407</t>
  </si>
  <si>
    <t>Customer_18408</t>
  </si>
  <si>
    <t>Customer_18410</t>
  </si>
  <si>
    <t>Customer_18411</t>
  </si>
  <si>
    <t>Customer_18412</t>
  </si>
  <si>
    <t>Customer_18413</t>
  </si>
  <si>
    <t>Customer_18415</t>
  </si>
  <si>
    <t>Customer_18416</t>
  </si>
  <si>
    <t>Customer_18417</t>
  </si>
  <si>
    <t>Customer_18418</t>
  </si>
  <si>
    <t>Customer_18419</t>
  </si>
  <si>
    <t>Customer_18421</t>
  </si>
  <si>
    <t>Customer_18423</t>
  </si>
  <si>
    <t>Customer_18424</t>
  </si>
  <si>
    <t>Customer_18429</t>
  </si>
  <si>
    <t>Customer_18432</t>
  </si>
  <si>
    <t>Customer_18436</t>
  </si>
  <si>
    <t>Customer_18438</t>
  </si>
  <si>
    <t>Customer_18439</t>
  </si>
  <si>
    <t>Customer_18440</t>
  </si>
  <si>
    <t>Customer_18442</t>
  </si>
  <si>
    <t>Customer_18443</t>
  </si>
  <si>
    <t>Customer_18444</t>
  </si>
  <si>
    <t>Customer_18446</t>
  </si>
  <si>
    <t>Customer_18447</t>
  </si>
  <si>
    <t>Customer_18449</t>
  </si>
  <si>
    <t>Customer_18451</t>
  </si>
  <si>
    <t>Customer_18454</t>
  </si>
  <si>
    <t>Customer_18456</t>
  </si>
  <si>
    <t>Customer_18457</t>
  </si>
  <si>
    <t>Customer_18459</t>
  </si>
  <si>
    <t>Customer_18460</t>
  </si>
  <si>
    <t>Customer_18461</t>
  </si>
  <si>
    <t>Customer_18463</t>
  </si>
  <si>
    <t>Customer_18464</t>
  </si>
  <si>
    <t>Customer_18465</t>
  </si>
  <si>
    <t>Customer_18466</t>
  </si>
  <si>
    <t>Customer_18468</t>
  </si>
  <si>
    <t>Customer_18469</t>
  </si>
  <si>
    <t>Customer_18470</t>
  </si>
  <si>
    <t>Customer_18472</t>
  </si>
  <si>
    <t>Customer_18473</t>
  </si>
  <si>
    <t>Customer_18478</t>
  </si>
  <si>
    <t>Customer_18479</t>
  </si>
  <si>
    <t>Customer_18480</t>
  </si>
  <si>
    <t>Customer_18481</t>
  </si>
  <si>
    <t>Customer_18482</t>
  </si>
  <si>
    <t>Customer_18484</t>
  </si>
  <si>
    <t>Customer_18485</t>
  </si>
  <si>
    <t>Customer_18487</t>
  </si>
  <si>
    <t>Customer_18492</t>
  </si>
  <si>
    <t>Customer_18495</t>
  </si>
  <si>
    <t>Customer_18499</t>
  </si>
  <si>
    <t>Customer_18500</t>
  </si>
  <si>
    <t>Customer_18501</t>
  </si>
  <si>
    <t>Customer_18505</t>
  </si>
  <si>
    <t>Customer_18506</t>
  </si>
  <si>
    <t>Customer_18507</t>
  </si>
  <si>
    <t>Customer_18508</t>
  </si>
  <si>
    <t>Customer_18510</t>
  </si>
  <si>
    <t>Customer_18512</t>
  </si>
  <si>
    <t>Customer_18513</t>
  </si>
  <si>
    <t>Customer_18515</t>
  </si>
  <si>
    <t>Customer_18516</t>
  </si>
  <si>
    <t>Customer_18518</t>
  </si>
  <si>
    <t>Customer_18520</t>
  </si>
  <si>
    <t>Customer_18523</t>
  </si>
  <si>
    <t>Customer_18524</t>
  </si>
  <si>
    <t>Customer_18525</t>
  </si>
  <si>
    <t>Customer_18526</t>
  </si>
  <si>
    <t>Customer_18527</t>
  </si>
  <si>
    <t>Customer_18528</t>
  </si>
  <si>
    <t>Customer_18529</t>
  </si>
  <si>
    <t>Customer_18530</t>
  </si>
  <si>
    <t>Customer_18531</t>
  </si>
  <si>
    <t>Customer_18533</t>
  </si>
  <si>
    <t>Customer_18534</t>
  </si>
  <si>
    <t>Customer_18535</t>
  </si>
  <si>
    <t>Customer_18536</t>
  </si>
  <si>
    <t>Customer_18537</t>
  </si>
  <si>
    <t>Customer_18538</t>
  </si>
  <si>
    <t>Customer_18539</t>
  </si>
  <si>
    <t>Customer_18542</t>
  </si>
  <si>
    <t>Customer_18546</t>
  </si>
  <si>
    <t>Customer_18547</t>
  </si>
  <si>
    <t>Customer_18549</t>
  </si>
  <si>
    <t>Customer_18550</t>
  </si>
  <si>
    <t>Customer_18552</t>
  </si>
  <si>
    <t>Customer_18553</t>
  </si>
  <si>
    <t>Customer_18554</t>
  </si>
  <si>
    <t>Customer_18555</t>
  </si>
  <si>
    <t>Customer_18556</t>
  </si>
  <si>
    <t>Customer_18557</t>
  </si>
  <si>
    <t>Customer_18558</t>
  </si>
  <si>
    <t>Customer_18560</t>
  </si>
  <si>
    <t>Customer_18561</t>
  </si>
  <si>
    <t>Customer_18562</t>
  </si>
  <si>
    <t>Customer_18563</t>
  </si>
  <si>
    <t>Customer_18565</t>
  </si>
  <si>
    <t>Customer_18567</t>
  </si>
  <si>
    <t>Customer_18568</t>
  </si>
  <si>
    <t>Customer_18570</t>
  </si>
  <si>
    <t>Customer_18571</t>
  </si>
  <si>
    <t>Customer_18572</t>
  </si>
  <si>
    <t>Customer_18573</t>
  </si>
  <si>
    <t>Customer_18574</t>
  </si>
  <si>
    <t>Customer_18576</t>
  </si>
  <si>
    <t>Customer_18579</t>
  </si>
  <si>
    <t>Customer_18580</t>
  </si>
  <si>
    <t>Customer_18581</t>
  </si>
  <si>
    <t>Customer_18582</t>
  </si>
  <si>
    <t>Customer_18583</t>
  </si>
  <si>
    <t>Customer_18584</t>
  </si>
  <si>
    <t>Customer_18585</t>
  </si>
  <si>
    <t>Customer_18586</t>
  </si>
  <si>
    <t>Customer_18587</t>
  </si>
  <si>
    <t>Customer_18590</t>
  </si>
  <si>
    <t>Customer_18591</t>
  </si>
  <si>
    <t>Customer_18592</t>
  </si>
  <si>
    <t>Customer_18593</t>
  </si>
  <si>
    <t>Customer_18594</t>
  </si>
  <si>
    <t>Customer_18595</t>
  </si>
  <si>
    <t>Customer_18596</t>
  </si>
  <si>
    <t>Customer_18597</t>
  </si>
  <si>
    <t>Customer_18598</t>
  </si>
  <si>
    <t>Customer_18599</t>
  </si>
  <si>
    <t>Customer_18606</t>
  </si>
  <si>
    <t>Customer_18608</t>
  </si>
  <si>
    <t>Customer_18609</t>
  </si>
  <si>
    <t>Customer_18614</t>
  </si>
  <si>
    <t>Customer_18615</t>
  </si>
  <si>
    <t>Customer_18617</t>
  </si>
  <si>
    <t>Customer_18618</t>
  </si>
  <si>
    <t>Customer_18620</t>
  </si>
  <si>
    <t>Customer_18621</t>
  </si>
  <si>
    <t>Customer_18622</t>
  </si>
  <si>
    <t>Customer_18623</t>
  </si>
  <si>
    <t>Customer_18627</t>
  </si>
  <si>
    <t>Customer_18629</t>
  </si>
  <si>
    <t>Customer_18630</t>
  </si>
  <si>
    <t>Customer_18632</t>
  </si>
  <si>
    <t>Customer_18633</t>
  </si>
  <si>
    <t>Customer_18634</t>
  </si>
  <si>
    <t>Customer_18635</t>
  </si>
  <si>
    <t>Customer_18636</t>
  </si>
  <si>
    <t>Customer_18637</t>
  </si>
  <si>
    <t>Customer_18638</t>
  </si>
  <si>
    <t>Customer_18639</t>
  </si>
  <si>
    <t>Customer_18640</t>
  </si>
  <si>
    <t>Customer_18641</t>
  </si>
  <si>
    <t>Customer_18642</t>
  </si>
  <si>
    <t>Customer_18643</t>
  </si>
  <si>
    <t>Customer_18644</t>
  </si>
  <si>
    <t>Customer_18645</t>
  </si>
  <si>
    <t>Customer_18647</t>
  </si>
  <si>
    <t>Customer_18648</t>
  </si>
  <si>
    <t>Customer_18649</t>
  </si>
  <si>
    <t>Customer_18650</t>
  </si>
  <si>
    <t>Customer_18653</t>
  </si>
  <si>
    <t>Customer_18654</t>
  </si>
  <si>
    <t>Customer_18657</t>
  </si>
  <si>
    <t>Customer_18658</t>
  </si>
  <si>
    <t>Customer_18659</t>
  </si>
  <si>
    <t>Customer_18660</t>
  </si>
  <si>
    <t>Customer_18661</t>
  </si>
  <si>
    <t>Customer_18663</t>
  </si>
  <si>
    <t>Customer_18664</t>
  </si>
  <si>
    <t>Customer_18665</t>
  </si>
  <si>
    <t>Customer_18667</t>
  </si>
  <si>
    <t>Customer_18668</t>
  </si>
  <si>
    <t>Customer_18669</t>
  </si>
  <si>
    <t>Customer_18670</t>
  </si>
  <si>
    <t>Customer_18672</t>
  </si>
  <si>
    <t>Customer_18673</t>
  </si>
  <si>
    <t>Customer_18674</t>
  </si>
  <si>
    <t>Customer_18675</t>
  </si>
  <si>
    <t>Customer_18676</t>
  </si>
  <si>
    <t>Customer_18677</t>
  </si>
  <si>
    <t>Customer_18678</t>
  </si>
  <si>
    <t>Customer_18680</t>
  </si>
  <si>
    <t>Customer_18681</t>
  </si>
  <si>
    <t>Customer_18682</t>
  </si>
  <si>
    <t>Customer_18683</t>
  </si>
  <si>
    <t>Customer_18684</t>
  </si>
  <si>
    <t>Customer_18685</t>
  </si>
  <si>
    <t>Customer_18688</t>
  </si>
  <si>
    <t>Customer_18691</t>
  </si>
  <si>
    <t>Customer_18692</t>
  </si>
  <si>
    <t>Customer_18693</t>
  </si>
  <si>
    <t>Customer_18694</t>
  </si>
  <si>
    <t>Customer_18695</t>
  </si>
  <si>
    <t>Customer_18696</t>
  </si>
  <si>
    <t>Customer_18699</t>
  </si>
  <si>
    <t>Customer_18700</t>
  </si>
  <si>
    <t>Customer_18701</t>
  </si>
  <si>
    <t>Customer_18702</t>
  </si>
  <si>
    <t>Customer_18703</t>
  </si>
  <si>
    <t>Customer_18705</t>
  </si>
  <si>
    <t>Customer_18706</t>
  </si>
  <si>
    <t>Customer_18712</t>
  </si>
  <si>
    <t>Customer_18714</t>
  </si>
  <si>
    <t>Customer_18715</t>
  </si>
  <si>
    <t>Customer_18716</t>
  </si>
  <si>
    <t>Customer_18717</t>
  </si>
  <si>
    <t>Customer_18720</t>
  </si>
  <si>
    <t>Customer_18722</t>
  </si>
  <si>
    <t>Customer_18725</t>
  </si>
  <si>
    <t>Customer_18726</t>
  </si>
  <si>
    <t>Customer_18728</t>
  </si>
  <si>
    <t>Customer_18729</t>
  </si>
  <si>
    <t>Customer_18730</t>
  </si>
  <si>
    <t>Customer_18733</t>
  </si>
  <si>
    <t>Customer_18734</t>
  </si>
  <si>
    <t>Customer_18736</t>
  </si>
  <si>
    <t>Customer_18738</t>
  </si>
  <si>
    <t>Customer_18739</t>
  </si>
  <si>
    <t>Customer_18740</t>
  </si>
  <si>
    <t>Customer_18741</t>
  </si>
  <si>
    <t>Customer_18742</t>
  </si>
  <si>
    <t>Customer_18743</t>
  </si>
  <si>
    <t>Customer_18746</t>
  </si>
  <si>
    <t>Customer_18747</t>
  </si>
  <si>
    <t>Customer_18748</t>
  </si>
  <si>
    <t>Customer_18752</t>
  </si>
  <si>
    <t>Customer_18753</t>
  </si>
  <si>
    <t>Customer_18758</t>
  </si>
  <si>
    <t>Customer_18760</t>
  </si>
  <si>
    <t>Customer_18761</t>
  </si>
  <si>
    <t>Customer_18762</t>
  </si>
  <si>
    <t>Customer_18764</t>
  </si>
  <si>
    <t>Customer_18765</t>
  </si>
  <si>
    <t>Customer_18767</t>
  </si>
  <si>
    <t>Customer_18768</t>
  </si>
  <si>
    <t>Customer_18770</t>
  </si>
  <si>
    <t>Customer_18771</t>
  </si>
  <si>
    <t>Customer_18772</t>
  </si>
  <si>
    <t>Customer_18774</t>
  </si>
  <si>
    <t>Customer_18775</t>
  </si>
  <si>
    <t>Customer_18776</t>
  </si>
  <si>
    <t>Customer_18777</t>
  </si>
  <si>
    <t>Customer_18779</t>
  </si>
  <si>
    <t>Customer_18781</t>
  </si>
  <si>
    <t>Customer_18782</t>
  </si>
  <si>
    <t>Customer_18784</t>
  </si>
  <si>
    <t>Customer_18785</t>
  </si>
  <si>
    <t>Customer_18786</t>
  </si>
  <si>
    <t>Customer_18787</t>
  </si>
  <si>
    <t>Customer_18789</t>
  </si>
  <si>
    <t>Customer_18790</t>
  </si>
  <si>
    <t>Customer_18791</t>
  </si>
  <si>
    <t>Customer_18793</t>
  </si>
  <si>
    <t>Customer_18795</t>
  </si>
  <si>
    <t>Customer_18796</t>
  </si>
  <si>
    <t>Customer_18798</t>
  </si>
  <si>
    <t>Customer_18799</t>
  </si>
  <si>
    <t>Customer_18800</t>
  </si>
  <si>
    <t>Customer_18801</t>
  </si>
  <si>
    <t>Customer_18802</t>
  </si>
  <si>
    <t>Customer_18804</t>
  </si>
  <si>
    <t>Customer_18805</t>
  </si>
  <si>
    <t>Customer_18808</t>
  </si>
  <si>
    <t>Customer_18809</t>
  </si>
  <si>
    <t>Customer_18810</t>
  </si>
  <si>
    <t>Customer_18811</t>
  </si>
  <si>
    <t>Customer_18812</t>
  </si>
  <si>
    <t>Customer_18813</t>
  </si>
  <si>
    <t>Customer_18814</t>
  </si>
  <si>
    <t>Customer_18816</t>
  </si>
  <si>
    <t>Customer_18817</t>
  </si>
  <si>
    <t>Customer_18819</t>
  </si>
  <si>
    <t>Customer_18820</t>
  </si>
  <si>
    <t>Customer_18822</t>
  </si>
  <si>
    <t>Customer_18823</t>
  </si>
  <si>
    <t>Customer_18824</t>
  </si>
  <si>
    <t>Customer_18825</t>
  </si>
  <si>
    <t>Customer_18828</t>
  </si>
  <si>
    <t>Customer_18829</t>
  </si>
  <si>
    <t>Customer_18831</t>
  </si>
  <si>
    <t>Customer_18834</t>
  </si>
  <si>
    <t>Customer_18835</t>
  </si>
  <si>
    <t>Customer_18836</t>
  </si>
  <si>
    <t>Customer_18837</t>
  </si>
  <si>
    <t>Customer_18839</t>
  </si>
  <si>
    <t>Customer_18840</t>
  </si>
  <si>
    <t>Customer_18841</t>
  </si>
  <si>
    <t>Customer_18842</t>
  </si>
  <si>
    <t>Customer_18844</t>
  </si>
  <si>
    <t>Customer_18845</t>
  </si>
  <si>
    <t>Customer_18846</t>
  </si>
  <si>
    <t>Customer_18847</t>
  </si>
  <si>
    <t>Customer_18850</t>
  </si>
  <si>
    <t>Customer_18851</t>
  </si>
  <si>
    <t>Customer_18852</t>
  </si>
  <si>
    <t>Customer_18853</t>
  </si>
  <si>
    <t>Customer_18854</t>
  </si>
  <si>
    <t>Customer_18855</t>
  </si>
  <si>
    <t>Customer_18857</t>
  </si>
  <si>
    <t>Customer_18858</t>
  </si>
  <si>
    <t>Customer_18859</t>
  </si>
  <si>
    <t>Customer_18860</t>
  </si>
  <si>
    <t>Customer_18862</t>
  </si>
  <si>
    <t>Customer_18864</t>
  </si>
  <si>
    <t>Customer_18865</t>
  </si>
  <si>
    <t>Customer_18866</t>
  </si>
  <si>
    <t>Customer_18867</t>
  </si>
  <si>
    <t>Customer_18868</t>
  </si>
  <si>
    <t>Customer_18870</t>
  </si>
  <si>
    <t>Customer_18871</t>
  </si>
  <si>
    <t>Customer_18872</t>
  </si>
  <si>
    <t>Customer_18873</t>
  </si>
  <si>
    <t>Customer_18875</t>
  </si>
  <si>
    <t>Customer_18876</t>
  </si>
  <si>
    <t>Customer_18879</t>
  </si>
  <si>
    <t>Customer_18880</t>
  </si>
  <si>
    <t>Customer_18883</t>
  </si>
  <si>
    <t>Customer_18884</t>
  </si>
  <si>
    <t>Customer_18887</t>
  </si>
  <si>
    <t>Customer_18888</t>
  </si>
  <si>
    <t>Customer_18889</t>
  </si>
  <si>
    <t>Customer_18890</t>
  </si>
  <si>
    <t>Customer_18891</t>
  </si>
  <si>
    <t>Customer_18892</t>
  </si>
  <si>
    <t>Customer_18895</t>
  </si>
  <si>
    <t>Customer_18896</t>
  </si>
  <si>
    <t>Customer_18897</t>
  </si>
  <si>
    <t>Customer_18899</t>
  </si>
  <si>
    <t>Customer_18902</t>
  </si>
  <si>
    <t>Customer_18903</t>
  </si>
  <si>
    <t>Customer_18904</t>
  </si>
  <si>
    <t>Customer_18905</t>
  </si>
  <si>
    <t>Customer_18906</t>
  </si>
  <si>
    <t>Customer_18907</t>
  </si>
  <si>
    <t>Customer_18909</t>
  </si>
  <si>
    <t>Customer_18911</t>
  </si>
  <si>
    <t>Customer_18912</t>
  </si>
  <si>
    <t>Customer_18915</t>
  </si>
  <si>
    <t>Customer_18916</t>
  </si>
  <si>
    <t>Customer_18918</t>
  </si>
  <si>
    <t>Customer_18921</t>
  </si>
  <si>
    <t>Customer_18922</t>
  </si>
  <si>
    <t>Customer_18925</t>
  </si>
  <si>
    <t>Customer_18926</t>
  </si>
  <si>
    <t>Customer_18928</t>
  </si>
  <si>
    <t>Customer_18929</t>
  </si>
  <si>
    <t>Customer_18931</t>
  </si>
  <si>
    <t>Customer_18934</t>
  </si>
  <si>
    <t>Customer_18935</t>
  </si>
  <si>
    <t>Customer_18936</t>
  </si>
  <si>
    <t>Customer_18937</t>
  </si>
  <si>
    <t>Customer_18938</t>
  </si>
  <si>
    <t>Customer_18939</t>
  </si>
  <si>
    <t>Customer_18940</t>
  </si>
  <si>
    <t>Customer_18941</t>
  </si>
  <si>
    <t>Customer_18942</t>
  </si>
  <si>
    <t>Customer_18946</t>
  </si>
  <si>
    <t>Customer_18947</t>
  </si>
  <si>
    <t>Customer_18948</t>
  </si>
  <si>
    <t>Customer_18951</t>
  </si>
  <si>
    <t>Customer_18952</t>
  </si>
  <si>
    <t>Customer_18953</t>
  </si>
  <si>
    <t>Customer_18954</t>
  </si>
  <si>
    <t>Customer_18957</t>
  </si>
  <si>
    <t>Customer_18958</t>
  </si>
  <si>
    <t>Customer_18959</t>
  </si>
  <si>
    <t>Customer_18960</t>
  </si>
  <si>
    <t>Customer_18961</t>
  </si>
  <si>
    <t>Customer_18962</t>
  </si>
  <si>
    <t>Customer_18963</t>
  </si>
  <si>
    <t>Customer_18965</t>
  </si>
  <si>
    <t>Customer_18966</t>
  </si>
  <si>
    <t>Customer_18967</t>
  </si>
  <si>
    <t>Customer_18968</t>
  </si>
  <si>
    <t>Customer_18969</t>
  </si>
  <si>
    <t>Customer_18970</t>
  </si>
  <si>
    <t>Customer_18971</t>
  </si>
  <si>
    <t>Customer_18972</t>
  </si>
  <si>
    <t>Customer_18973</t>
  </si>
  <si>
    <t>Customer_18974</t>
  </si>
  <si>
    <t>Customer_18976</t>
  </si>
  <si>
    <t>Customer_18977</t>
  </si>
  <si>
    <t>Customer_18978</t>
  </si>
  <si>
    <t>Customer_18979</t>
  </si>
  <si>
    <t>Customer_18980</t>
  </si>
  <si>
    <t>Customer_18981</t>
  </si>
  <si>
    <t>Customer_18982</t>
  </si>
  <si>
    <t>Customer_18983</t>
  </si>
  <si>
    <t>Customer_18984</t>
  </si>
  <si>
    <t>Customer_18985</t>
  </si>
  <si>
    <t>Customer_18987</t>
  </si>
  <si>
    <t>Customer_18988</t>
  </si>
  <si>
    <t>Customer_18989</t>
  </si>
  <si>
    <t>Customer_18990</t>
  </si>
  <si>
    <t>Customer_18991</t>
  </si>
  <si>
    <t>Customer_18992</t>
  </si>
  <si>
    <t>Customer_18993</t>
  </si>
  <si>
    <t>Customer_18994</t>
  </si>
  <si>
    <t>Customer_18995</t>
  </si>
  <si>
    <t>Customer_18996</t>
  </si>
  <si>
    <t>Customer_18999</t>
  </si>
  <si>
    <t>Customer_19000</t>
  </si>
  <si>
    <t>Customer_19002</t>
  </si>
  <si>
    <t>Customer_19004</t>
  </si>
  <si>
    <t>Customer_19005</t>
  </si>
  <si>
    <t>Customer_19006</t>
  </si>
  <si>
    <t>Customer_19008</t>
  </si>
  <si>
    <t>Customer_19009</t>
  </si>
  <si>
    <t>Customer_19010</t>
  </si>
  <si>
    <t>Customer_19011</t>
  </si>
  <si>
    <t>Customer_19012</t>
  </si>
  <si>
    <t>Customer_19014</t>
  </si>
  <si>
    <t>Customer_19015</t>
  </si>
  <si>
    <t>Customer_19016</t>
  </si>
  <si>
    <t>Customer_19017</t>
  </si>
  <si>
    <t>Customer_19018</t>
  </si>
  <si>
    <t>Customer_19019</t>
  </si>
  <si>
    <t>Customer_19020</t>
  </si>
  <si>
    <t>Customer_19023</t>
  </si>
  <si>
    <t>Customer_19024</t>
  </si>
  <si>
    <t>Customer_19025</t>
  </si>
  <si>
    <t>Customer_19027</t>
  </si>
  <si>
    <t>Customer_19028</t>
  </si>
  <si>
    <t>Customer_19029</t>
  </si>
  <si>
    <t>Customer_19030</t>
  </si>
  <si>
    <t>Customer_19032</t>
  </si>
  <si>
    <t>Customer_19034</t>
  </si>
  <si>
    <t>Customer_19035</t>
  </si>
  <si>
    <t>Customer_19036</t>
  </si>
  <si>
    <t>Customer_19038</t>
  </si>
  <si>
    <t>Customer_19039</t>
  </si>
  <si>
    <t>Customer_19040</t>
  </si>
  <si>
    <t>Customer_19041</t>
  </si>
  <si>
    <t>Customer_19044</t>
  </si>
  <si>
    <t>Customer_19046</t>
  </si>
  <si>
    <t>Customer_19047</t>
  </si>
  <si>
    <t>Customer_19049</t>
  </si>
  <si>
    <t>Customer_19050</t>
  </si>
  <si>
    <t>Customer_19051</t>
  </si>
  <si>
    <t>Customer_19052</t>
  </si>
  <si>
    <t>Customer_19053</t>
  </si>
  <si>
    <t>Customer_19054</t>
  </si>
  <si>
    <t>Customer_19055</t>
  </si>
  <si>
    <t>Customer_19056</t>
  </si>
  <si>
    <t>Customer_19057</t>
  </si>
  <si>
    <t>Customer_19058</t>
  </si>
  <si>
    <t>Customer_19059</t>
  </si>
  <si>
    <t>Customer_19060</t>
  </si>
  <si>
    <t>Customer_19061</t>
  </si>
  <si>
    <t>Customer_19062</t>
  </si>
  <si>
    <t>Customer_19063</t>
  </si>
  <si>
    <t>Customer_19064</t>
  </si>
  <si>
    <t>Customer_19065</t>
  </si>
  <si>
    <t>Customer_19066</t>
  </si>
  <si>
    <t>Customer_19068</t>
  </si>
  <si>
    <t>Customer_19069</t>
  </si>
  <si>
    <t>Customer_19070</t>
  </si>
  <si>
    <t>Customer_19071</t>
  </si>
  <si>
    <t>Customer_19074</t>
  </si>
  <si>
    <t>Customer_19078</t>
  </si>
  <si>
    <t>Customer_19079</t>
  </si>
  <si>
    <t>Customer_19080</t>
  </si>
  <si>
    <t>Customer_19081</t>
  </si>
  <si>
    <t>Customer_19082</t>
  </si>
  <si>
    <t>Customer_19083</t>
  </si>
  <si>
    <t>Customer_19084</t>
  </si>
  <si>
    <t>Customer_19085</t>
  </si>
  <si>
    <t>Customer_19086</t>
  </si>
  <si>
    <t>Customer_19087</t>
  </si>
  <si>
    <t>Customer_19088</t>
  </si>
  <si>
    <t>Customer_19090</t>
  </si>
  <si>
    <t>Customer_19092</t>
  </si>
  <si>
    <t>Customer_19093</t>
  </si>
  <si>
    <t>Customer_19094</t>
  </si>
  <si>
    <t>Customer_19095</t>
  </si>
  <si>
    <t>Customer_19097</t>
  </si>
  <si>
    <t>Customer_19099</t>
  </si>
  <si>
    <t>Customer_19100</t>
  </si>
  <si>
    <t>Customer_19101</t>
  </si>
  <si>
    <t>Customer_19102</t>
  </si>
  <si>
    <t>Customer_19103</t>
  </si>
  <si>
    <t>Customer_19104</t>
  </si>
  <si>
    <t>Customer_19105</t>
  </si>
  <si>
    <t>Customer_19106</t>
  </si>
  <si>
    <t>Customer_19110</t>
  </si>
  <si>
    <t>Customer_19114</t>
  </si>
  <si>
    <t>Customer_19116</t>
  </si>
  <si>
    <t>Customer_19117</t>
  </si>
  <si>
    <t>Customer_19118</t>
  </si>
  <si>
    <t>Customer_19119</t>
  </si>
  <si>
    <t>Customer_19120</t>
  </si>
  <si>
    <t>Customer_19121</t>
  </si>
  <si>
    <t>Customer_19122</t>
  </si>
  <si>
    <t>Customer_19124</t>
  </si>
  <si>
    <t>Customer_19125</t>
  </si>
  <si>
    <t>Customer_19127</t>
  </si>
  <si>
    <t>Customer_19128</t>
  </si>
  <si>
    <t>Customer_19129</t>
  </si>
  <si>
    <t>Customer_19130</t>
  </si>
  <si>
    <t>Customer_19131</t>
  </si>
  <si>
    <t>Customer_19132</t>
  </si>
  <si>
    <t>Customer_19133</t>
  </si>
  <si>
    <t>Customer_19134</t>
  </si>
  <si>
    <t>Customer_19135</t>
  </si>
  <si>
    <t>Customer_19136</t>
  </si>
  <si>
    <t>Customer_19137</t>
  </si>
  <si>
    <t>Customer_19138</t>
  </si>
  <si>
    <t>Customer_19139</t>
  </si>
  <si>
    <t>Customer_19140</t>
  </si>
  <si>
    <t>Customer_19141</t>
  </si>
  <si>
    <t>Customer_19142</t>
  </si>
  <si>
    <t>Customer_19143</t>
  </si>
  <si>
    <t>Customer_19146</t>
  </si>
  <si>
    <t>Customer_19147</t>
  </si>
  <si>
    <t>Customer_19149</t>
  </si>
  <si>
    <t>Customer_19151</t>
  </si>
  <si>
    <t>Customer_19152</t>
  </si>
  <si>
    <t>Customer_19153</t>
  </si>
  <si>
    <t>Customer_19154</t>
  </si>
  <si>
    <t>Customer_19155</t>
  </si>
  <si>
    <t>Customer_19156</t>
  </si>
  <si>
    <t>Customer_19158</t>
  </si>
  <si>
    <t>Customer_19159</t>
  </si>
  <si>
    <t>Customer_19160</t>
  </si>
  <si>
    <t>Customer_19161</t>
  </si>
  <si>
    <t>Customer_19162</t>
  </si>
  <si>
    <t>Customer_19163</t>
  </si>
  <si>
    <t>Customer_19165</t>
  </si>
  <si>
    <t>Customer_19167</t>
  </si>
  <si>
    <t>Customer_19168</t>
  </si>
  <si>
    <t>Customer_19171</t>
  </si>
  <si>
    <t>Customer_19172</t>
  </si>
  <si>
    <t>Customer_19173</t>
  </si>
  <si>
    <t>Customer_19177</t>
  </si>
  <si>
    <t>Customer_19178</t>
  </si>
  <si>
    <t>Customer_19181</t>
  </si>
  <si>
    <t>Customer_19182</t>
  </si>
  <si>
    <t>Customer_19183</t>
  </si>
  <si>
    <t>Customer_19186</t>
  </si>
  <si>
    <t>Customer_19188</t>
  </si>
  <si>
    <t>Customer_19189</t>
  </si>
  <si>
    <t>Customer_19191</t>
  </si>
  <si>
    <t>Customer_19192</t>
  </si>
  <si>
    <t>Customer_19193</t>
  </si>
  <si>
    <t>Customer_19194</t>
  </si>
  <si>
    <t>Customer_19197</t>
  </si>
  <si>
    <t>Customer_19200</t>
  </si>
  <si>
    <t>Customer_19202</t>
  </si>
  <si>
    <t>Customer_19203</t>
  </si>
  <si>
    <t>Customer_19204</t>
  </si>
  <si>
    <t>Customer_19205</t>
  </si>
  <si>
    <t>Customer_19207</t>
  </si>
  <si>
    <t>Customer_19208</t>
  </si>
  <si>
    <t>Customer_19209</t>
  </si>
  <si>
    <t>Customer_19212</t>
  </si>
  <si>
    <t>Customer_19213</t>
  </si>
  <si>
    <t>Customer_19214</t>
  </si>
  <si>
    <t>Customer_19215</t>
  </si>
  <si>
    <t>Customer_19216</t>
  </si>
  <si>
    <t>Customer_19217</t>
  </si>
  <si>
    <t>Customer_19219</t>
  </si>
  <si>
    <t>Customer_19220</t>
  </si>
  <si>
    <t>Customer_19221</t>
  </si>
  <si>
    <t>Customer_19222</t>
  </si>
  <si>
    <t>Customer_19223</t>
  </si>
  <si>
    <t>Customer_19224</t>
  </si>
  <si>
    <t>Customer_19225</t>
  </si>
  <si>
    <t>Customer_19226</t>
  </si>
  <si>
    <t>Customer_19228</t>
  </si>
  <si>
    <t>Customer_19229</t>
  </si>
  <si>
    <t>Customer_19230</t>
  </si>
  <si>
    <t>Customer_19231</t>
  </si>
  <si>
    <t>Customer_19232</t>
  </si>
  <si>
    <t>Customer_19233</t>
  </si>
  <si>
    <t>Customer_19234</t>
  </si>
  <si>
    <t>Customer_19235</t>
  </si>
  <si>
    <t>Customer_19236</t>
  </si>
  <si>
    <t>Customer_19239</t>
  </si>
  <si>
    <t>Customer_19241</t>
  </si>
  <si>
    <t>Customer_19242</t>
  </si>
  <si>
    <t>Customer_19243</t>
  </si>
  <si>
    <t>Customer_19244</t>
  </si>
  <si>
    <t>Customer_19245</t>
  </si>
  <si>
    <t>Customer_19246</t>
  </si>
  <si>
    <t>Customer_19247</t>
  </si>
  <si>
    <t>Customer_19249</t>
  </si>
  <si>
    <t>Customer_19250</t>
  </si>
  <si>
    <t>Customer_19251</t>
  </si>
  <si>
    <t>Customer_19253</t>
  </si>
  <si>
    <t>Customer_19254</t>
  </si>
  <si>
    <t>Customer_19255</t>
  </si>
  <si>
    <t>Customer_19256</t>
  </si>
  <si>
    <t>Customer_19259</t>
  </si>
  <si>
    <t>Customer_19260</t>
  </si>
  <si>
    <t>Customer_19261</t>
  </si>
  <si>
    <t>Customer_19262</t>
  </si>
  <si>
    <t>Customer_19264</t>
  </si>
  <si>
    <t>Customer_19268</t>
  </si>
  <si>
    <t>Customer_19269</t>
  </si>
  <si>
    <t>Customer_19270</t>
  </si>
  <si>
    <t>Customer_19272</t>
  </si>
  <si>
    <t>Customer_19273</t>
  </si>
  <si>
    <t>Customer_19274</t>
  </si>
  <si>
    <t>Customer_19276</t>
  </si>
  <si>
    <t>Customer_19279</t>
  </si>
  <si>
    <t>Customer_19280</t>
  </si>
  <si>
    <t>Customer_19281</t>
  </si>
  <si>
    <t>Customer_19282</t>
  </si>
  <si>
    <t>Customer_19283</t>
  </si>
  <si>
    <t>Customer_19285</t>
  </si>
  <si>
    <t>Customer_19286</t>
  </si>
  <si>
    <t>Customer_19288</t>
  </si>
  <si>
    <t>Customer_19292</t>
  </si>
  <si>
    <t>Customer_19293</t>
  </si>
  <si>
    <t>Customer_19294</t>
  </si>
  <si>
    <t>Customer_19295</t>
  </si>
  <si>
    <t>Customer_19297</t>
  </si>
  <si>
    <t>Customer_19298</t>
  </si>
  <si>
    <t>Customer_19299</t>
  </si>
  <si>
    <t>Customer_19300</t>
  </si>
  <si>
    <t>Customer_19301</t>
  </si>
  <si>
    <t>Customer_19302</t>
  </si>
  <si>
    <t>Customer_19304</t>
  </si>
  <si>
    <t>Customer_19305</t>
  </si>
  <si>
    <t>Customer_19306</t>
  </si>
  <si>
    <t>Customer_19307</t>
  </si>
  <si>
    <t>Customer_19308</t>
  </si>
  <si>
    <t>Customer_19309</t>
  </si>
  <si>
    <t>Customer_19311</t>
  </si>
  <si>
    <t>Customer_19312</t>
  </si>
  <si>
    <t>Customer_19315</t>
  </si>
  <si>
    <t>Customer_19317</t>
  </si>
  <si>
    <t>Customer_19318</t>
  </si>
  <si>
    <t>Customer_19322</t>
  </si>
  <si>
    <t>Customer_19323</t>
  </si>
  <si>
    <t>Customer_19324</t>
  </si>
  <si>
    <t>Customer_19328</t>
  </si>
  <si>
    <t>Customer_19329</t>
  </si>
  <si>
    <t>Customer_19330</t>
  </si>
  <si>
    <t>Customer_19331</t>
  </si>
  <si>
    <t>Customer_19333</t>
  </si>
  <si>
    <t>Customer_19334</t>
  </si>
  <si>
    <t>Customer_19335</t>
  </si>
  <si>
    <t>Customer_19336</t>
  </si>
  <si>
    <t>Customer_19337</t>
  </si>
  <si>
    <t>Customer_19338</t>
  </si>
  <si>
    <t>Customer_19339</t>
  </si>
  <si>
    <t>Customer_19340</t>
  </si>
  <si>
    <t>Customer_19344</t>
  </si>
  <si>
    <t>Customer_19345</t>
  </si>
  <si>
    <t>Customer_19347</t>
  </si>
  <si>
    <t>Customer_19348</t>
  </si>
  <si>
    <t>Customer_19349</t>
  </si>
  <si>
    <t>Customer_19350</t>
  </si>
  <si>
    <t>Customer_19352</t>
  </si>
  <si>
    <t>Customer_19353</t>
  </si>
  <si>
    <t>Customer_19355</t>
  </si>
  <si>
    <t>Customer_19357</t>
  </si>
  <si>
    <t>Customer_19358</t>
  </si>
  <si>
    <t>Customer_19360</t>
  </si>
  <si>
    <t>Customer_19361</t>
  </si>
  <si>
    <t>Customer_19362</t>
  </si>
  <si>
    <t>Customer_19364</t>
  </si>
  <si>
    <t>Customer_19366</t>
  </si>
  <si>
    <t>Customer_19367</t>
  </si>
  <si>
    <t>Customer_19368</t>
  </si>
  <si>
    <t>Customer_19369</t>
  </si>
  <si>
    <t>Customer_19375</t>
  </si>
  <si>
    <t>Customer_19376</t>
  </si>
  <si>
    <t>Customer_19380</t>
  </si>
  <si>
    <t>Customer_19382</t>
  </si>
  <si>
    <t>Customer_19383</t>
  </si>
  <si>
    <t>Customer_19385</t>
  </si>
  <si>
    <t>Customer_19386</t>
  </si>
  <si>
    <t>Customer_19387</t>
  </si>
  <si>
    <t>Customer_19388</t>
  </si>
  <si>
    <t>Customer_19390</t>
  </si>
  <si>
    <t>Customer_19391</t>
  </si>
  <si>
    <t>Customer_19392</t>
  </si>
  <si>
    <t>Customer_19393</t>
  </si>
  <si>
    <t>Customer_19394</t>
  </si>
  <si>
    <t>Customer_19395</t>
  </si>
  <si>
    <t>Customer_19396</t>
  </si>
  <si>
    <t>Customer_19398</t>
  </si>
  <si>
    <t>Customer_19399</t>
  </si>
  <si>
    <t>Customer_19400</t>
  </si>
  <si>
    <t>Customer_19401</t>
  </si>
  <si>
    <t>Customer_19402</t>
  </si>
  <si>
    <t>Customer_19404</t>
  </si>
  <si>
    <t>Customer_19405</t>
  </si>
  <si>
    <t>Customer_19406</t>
  </si>
  <si>
    <t>Customer_19410</t>
  </si>
  <si>
    <t>Customer_19411</t>
  </si>
  <si>
    <t>Customer_19412</t>
  </si>
  <si>
    <t>Customer_19413</t>
  </si>
  <si>
    <t>Customer_19416</t>
  </si>
  <si>
    <t>Customer_19418</t>
  </si>
  <si>
    <t>Customer_19419</t>
  </si>
  <si>
    <t>Customer_19420</t>
  </si>
  <si>
    <t>Customer_19424</t>
  </si>
  <si>
    <t>Customer_19425</t>
  </si>
  <si>
    <t>Customer_19427</t>
  </si>
  <si>
    <t>Customer_19429</t>
  </si>
  <si>
    <t>Customer_19430</t>
  </si>
  <si>
    <t>Customer_19432</t>
  </si>
  <si>
    <t>Customer_19433</t>
  </si>
  <si>
    <t>Customer_19434</t>
  </si>
  <si>
    <t>Customer_19436</t>
  </si>
  <si>
    <t>Customer_19437</t>
  </si>
  <si>
    <t>Customer_19438</t>
  </si>
  <si>
    <t>Customer_19440</t>
  </si>
  <si>
    <t>Customer_19441</t>
  </si>
  <si>
    <t>Customer_19442</t>
  </si>
  <si>
    <t>Customer_19444</t>
  </si>
  <si>
    <t>Customer_19445</t>
  </si>
  <si>
    <t>Customer_19446</t>
  </si>
  <si>
    <t>Customer_19449</t>
  </si>
  <si>
    <t>Customer_19450</t>
  </si>
  <si>
    <t>Customer_19451</t>
  </si>
  <si>
    <t>Customer_19452</t>
  </si>
  <si>
    <t>Customer_19453</t>
  </si>
  <si>
    <t>Customer_19454</t>
  </si>
  <si>
    <t>Customer_19455</t>
  </si>
  <si>
    <t>Customer_19456</t>
  </si>
  <si>
    <t>Customer_19457</t>
  </si>
  <si>
    <t>Customer_19460</t>
  </si>
  <si>
    <t>Customer_19461</t>
  </si>
  <si>
    <t>Customer_19462</t>
  </si>
  <si>
    <t>Customer_19464</t>
  </si>
  <si>
    <t>Customer_19465</t>
  </si>
  <si>
    <t>Customer_19466</t>
  </si>
  <si>
    <t>Customer_19467</t>
  </si>
  <si>
    <t>Customer_19469</t>
  </si>
  <si>
    <t>Customer_19470</t>
  </si>
  <si>
    <t>Customer_19471</t>
  </si>
  <si>
    <t>Customer_19472</t>
  </si>
  <si>
    <t>Customer_19476</t>
  </si>
  <si>
    <t>Customer_19477</t>
  </si>
  <si>
    <t>Customer_19478</t>
  </si>
  <si>
    <t>Customer_19479</t>
  </si>
  <si>
    <t>Customer_19481</t>
  </si>
  <si>
    <t>Customer_19484</t>
  </si>
  <si>
    <t>Customer_19485</t>
  </si>
  <si>
    <t>Customer_19486</t>
  </si>
  <si>
    <t>Customer_19487</t>
  </si>
  <si>
    <t>Customer_19488</t>
  </si>
  <si>
    <t>Customer_19490</t>
  </si>
  <si>
    <t>Customer_19493</t>
  </si>
  <si>
    <t>Customer_19495</t>
  </si>
  <si>
    <t>Customer_19496</t>
  </si>
  <si>
    <t>Customer_19497</t>
  </si>
  <si>
    <t>Customer_19498</t>
  </si>
  <si>
    <t>Customer_19499</t>
  </si>
  <si>
    <t>Customer_19501</t>
  </si>
  <si>
    <t>Customer_19502</t>
  </si>
  <si>
    <t>Customer_19503</t>
  </si>
  <si>
    <t>Customer_19504</t>
  </si>
  <si>
    <t>Customer_19505</t>
  </si>
  <si>
    <t>Customer_19506</t>
  </si>
  <si>
    <t>Customer_19508</t>
  </si>
  <si>
    <t>Customer_19509</t>
  </si>
  <si>
    <t>Customer_19510</t>
  </si>
  <si>
    <t>Customer_19511</t>
  </si>
  <si>
    <t>Customer_19512</t>
  </si>
  <si>
    <t>Customer_19513</t>
  </si>
  <si>
    <t>Customer_19514</t>
  </si>
  <si>
    <t>Customer_19517</t>
  </si>
  <si>
    <t>Customer_19518</t>
  </si>
  <si>
    <t>Customer_19519</t>
  </si>
  <si>
    <t>Customer_19520</t>
  </si>
  <si>
    <t>Customer_19523</t>
  </si>
  <si>
    <t>Customer_19524</t>
  </si>
  <si>
    <t>Customer_19526</t>
  </si>
  <si>
    <t>Customer_19528</t>
  </si>
  <si>
    <t>Customer_19531</t>
  </si>
  <si>
    <t>Customer_19532</t>
  </si>
  <si>
    <t>Customer_19533</t>
  </si>
  <si>
    <t>Customer_19534</t>
  </si>
  <si>
    <t>Customer_19535</t>
  </si>
  <si>
    <t>Customer_19536</t>
  </si>
  <si>
    <t>Customer_19538</t>
  </si>
  <si>
    <t>Customer_19541</t>
  </si>
  <si>
    <t>Customer_19542</t>
  </si>
  <si>
    <t>Customer_19543</t>
  </si>
  <si>
    <t>Customer_19544</t>
  </si>
  <si>
    <t>Customer_19546</t>
  </si>
  <si>
    <t>Customer_19547</t>
  </si>
  <si>
    <t>Customer_19548</t>
  </si>
  <si>
    <t>Customer_19550</t>
  </si>
  <si>
    <t>Customer_19551</t>
  </si>
  <si>
    <t>Customer_19552</t>
  </si>
  <si>
    <t>Customer_19553</t>
  </si>
  <si>
    <t>Customer_19554</t>
  </si>
  <si>
    <t>Customer_19555</t>
  </si>
  <si>
    <t>Customer_19556</t>
  </si>
  <si>
    <t>Customer_19558</t>
  </si>
  <si>
    <t>Customer_19559</t>
  </si>
  <si>
    <t>Customer_19560</t>
  </si>
  <si>
    <t>Customer_19561</t>
  </si>
  <si>
    <t>Customer_19564</t>
  </si>
  <si>
    <t>Customer_19565</t>
  </si>
  <si>
    <t>Customer_19566</t>
  </si>
  <si>
    <t>Customer_19567</t>
  </si>
  <si>
    <t>Customer_19568</t>
  </si>
  <si>
    <t>Customer_19570</t>
  </si>
  <si>
    <t>Customer_19572</t>
  </si>
  <si>
    <t>Customer_19574</t>
  </si>
  <si>
    <t>Customer_19575</t>
  </si>
  <si>
    <t>Customer_19576</t>
  </si>
  <si>
    <t>Customer_19577</t>
  </si>
  <si>
    <t>Customer_19578</t>
  </si>
  <si>
    <t>Customer_19579</t>
  </si>
  <si>
    <t>Customer_19580</t>
  </si>
  <si>
    <t>Customer_19581</t>
  </si>
  <si>
    <t>Customer_19583</t>
  </si>
  <si>
    <t>Customer_19584</t>
  </si>
  <si>
    <t>Customer_19585</t>
  </si>
  <si>
    <t>Customer_19586</t>
  </si>
  <si>
    <t>Customer_19587</t>
  </si>
  <si>
    <t>Customer_19588</t>
  </si>
  <si>
    <t>Customer_19589</t>
  </si>
  <si>
    <t>Customer_19591</t>
  </si>
  <si>
    <t>Customer_19592</t>
  </si>
  <si>
    <t>Customer_19593</t>
  </si>
  <si>
    <t>Customer_19594</t>
  </si>
  <si>
    <t>Customer_19596</t>
  </si>
  <si>
    <t>Customer_19598</t>
  </si>
  <si>
    <t>Customer_19599</t>
  </si>
  <si>
    <t>Customer_19601</t>
  </si>
  <si>
    <t>Customer_19602</t>
  </si>
  <si>
    <t>Customer_19603</t>
  </si>
  <si>
    <t>Customer_19605</t>
  </si>
  <si>
    <t>Customer_19606</t>
  </si>
  <si>
    <t>Customer_19607</t>
  </si>
  <si>
    <t>Customer_19608</t>
  </si>
  <si>
    <t>Customer_19609</t>
  </si>
  <si>
    <t>Customer_19612</t>
  </si>
  <si>
    <t>Customer_19616</t>
  </si>
  <si>
    <t>Customer_19618</t>
  </si>
  <si>
    <t>Customer_19620</t>
  </si>
  <si>
    <t>Customer_19621</t>
  </si>
  <si>
    <t>Customer_19622</t>
  </si>
  <si>
    <t>Customer_19625</t>
  </si>
  <si>
    <t>Customer_19626</t>
  </si>
  <si>
    <t>Customer_19627</t>
  </si>
  <si>
    <t>Customer_19628</t>
  </si>
  <si>
    <t>Customer_19629</t>
  </si>
  <si>
    <t>Customer_19633</t>
  </si>
  <si>
    <t>Customer_19634</t>
  </si>
  <si>
    <t>Customer_19635</t>
  </si>
  <si>
    <t>Customer_19638</t>
  </si>
  <si>
    <t>Customer_19639</t>
  </si>
  <si>
    <t>Customer_19640</t>
  </si>
  <si>
    <t>Customer_19642</t>
  </si>
  <si>
    <t>Customer_19643</t>
  </si>
  <si>
    <t>Customer_19644</t>
  </si>
  <si>
    <t>Customer_19646</t>
  </si>
  <si>
    <t>Customer_19648</t>
  </si>
  <si>
    <t>Customer_19649</t>
  </si>
  <si>
    <t>Customer_19651</t>
  </si>
  <si>
    <t>Customer_19653</t>
  </si>
  <si>
    <t>Customer_19654</t>
  </si>
  <si>
    <t>Customer_19655</t>
  </si>
  <si>
    <t>Customer_19656</t>
  </si>
  <si>
    <t>Customer_19657</t>
  </si>
  <si>
    <t>Customer_19658</t>
  </si>
  <si>
    <t>Customer_19661</t>
  </si>
  <si>
    <t>Customer_19662</t>
  </si>
  <si>
    <t>Customer_19663</t>
  </si>
  <si>
    <t>Customer_19665</t>
  </si>
  <si>
    <t>Customer_19667</t>
  </si>
  <si>
    <t>Customer_19668</t>
  </si>
  <si>
    <t>Customer_19669</t>
  </si>
  <si>
    <t>Customer_19670</t>
  </si>
  <si>
    <t>Customer_19673</t>
  </si>
  <si>
    <t>Customer_19675</t>
  </si>
  <si>
    <t>Customer_19676</t>
  </si>
  <si>
    <t>Customer_19677</t>
  </si>
  <si>
    <t>Customer_19678</t>
  </si>
  <si>
    <t>Customer_19680</t>
  </si>
  <si>
    <t>Customer_19681</t>
  </si>
  <si>
    <t>Customer_19683</t>
  </si>
  <si>
    <t>Customer_19685</t>
  </si>
  <si>
    <t>Customer_19686</t>
  </si>
  <si>
    <t>Customer_19687</t>
  </si>
  <si>
    <t>Customer_19689</t>
  </si>
  <si>
    <t>Customer_19690</t>
  </si>
  <si>
    <t>Customer_19691</t>
  </si>
  <si>
    <t>Customer_19693</t>
  </si>
  <si>
    <t>Customer_19696</t>
  </si>
  <si>
    <t>Customer_19697</t>
  </si>
  <si>
    <t>Customer_19699</t>
  </si>
  <si>
    <t>Customer_19700</t>
  </si>
  <si>
    <t>Customer_19703</t>
  </si>
  <si>
    <t>Customer_19705</t>
  </si>
  <si>
    <t>Customer_19707</t>
  </si>
  <si>
    <t>Customer_19708</t>
  </si>
  <si>
    <t>Customer_19709</t>
  </si>
  <si>
    <t>Customer_19711</t>
  </si>
  <si>
    <t>Customer_19712</t>
  </si>
  <si>
    <t>Customer_19713</t>
  </si>
  <si>
    <t>Customer_19714</t>
  </si>
  <si>
    <t>Customer_19717</t>
  </si>
  <si>
    <t>Customer_19718</t>
  </si>
  <si>
    <t>Customer_19720</t>
  </si>
  <si>
    <t>Customer_19722</t>
  </si>
  <si>
    <t>Customer_19724</t>
  </si>
  <si>
    <t>Customer_19725</t>
  </si>
  <si>
    <t>Customer_19728</t>
  </si>
  <si>
    <t>Customer_19729</t>
  </si>
  <si>
    <t>Customer_19730</t>
  </si>
  <si>
    <t>Customer_19732</t>
  </si>
  <si>
    <t>Customer_19733</t>
  </si>
  <si>
    <t>Customer_19734</t>
  </si>
  <si>
    <t>Customer_19735</t>
  </si>
  <si>
    <t>Customer_19737</t>
  </si>
  <si>
    <t>Customer_19738</t>
  </si>
  <si>
    <t>Customer_19740</t>
  </si>
  <si>
    <t>Customer_19742</t>
  </si>
  <si>
    <t>Customer_19743</t>
  </si>
  <si>
    <t>Customer_19745</t>
  </si>
  <si>
    <t>Customer_19746</t>
  </si>
  <si>
    <t>Customer_19747</t>
  </si>
  <si>
    <t>Customer_19748</t>
  </si>
  <si>
    <t>Customer_19750</t>
  </si>
  <si>
    <t>Customer_19751</t>
  </si>
  <si>
    <t>Customer_19752</t>
  </si>
  <si>
    <t>Customer_19754</t>
  </si>
  <si>
    <t>Customer_19755</t>
  </si>
  <si>
    <t>Customer_19756</t>
  </si>
  <si>
    <t>Customer_19757</t>
  </si>
  <si>
    <t>Customer_19759</t>
  </si>
  <si>
    <t>Customer_19760</t>
  </si>
  <si>
    <t>Customer_19761</t>
  </si>
  <si>
    <t>Customer_19763</t>
  </si>
  <si>
    <t>Customer_19764</t>
  </si>
  <si>
    <t>Customer_19765</t>
  </si>
  <si>
    <t>Customer_19766</t>
  </si>
  <si>
    <t>Customer_19767</t>
  </si>
  <si>
    <t>Customer_19768</t>
  </si>
  <si>
    <t>Customer_19770</t>
  </si>
  <si>
    <t>Customer_19773</t>
  </si>
  <si>
    <t>Customer_19774</t>
  </si>
  <si>
    <t>Customer_19775</t>
  </si>
  <si>
    <t>Customer_19777</t>
  </si>
  <si>
    <t>Customer_19778</t>
  </si>
  <si>
    <t>Customer_19779</t>
  </si>
  <si>
    <t>Customer_19781</t>
  </si>
  <si>
    <t>Customer_19782</t>
  </si>
  <si>
    <t>Customer_19786</t>
  </si>
  <si>
    <t>Customer_19787</t>
  </si>
  <si>
    <t>Customer_19788</t>
  </si>
  <si>
    <t>Customer_19796</t>
  </si>
  <si>
    <t>Customer_19798</t>
  </si>
  <si>
    <t>Customer_19799</t>
  </si>
  <si>
    <t>Customer_19800</t>
  </si>
  <si>
    <t>Customer_19805</t>
  </si>
  <si>
    <t>Customer_19808</t>
  </si>
  <si>
    <t>Customer_19809</t>
  </si>
  <si>
    <t>Customer_19810</t>
  </si>
  <si>
    <t>Customer_19811</t>
  </si>
  <si>
    <t>Customer_19813</t>
  </si>
  <si>
    <t>Customer_19814</t>
  </si>
  <si>
    <t>Customer_19815</t>
  </si>
  <si>
    <t>Customer_19816</t>
  </si>
  <si>
    <t>Customer_19818</t>
  </si>
  <si>
    <t>Customer_19819</t>
  </si>
  <si>
    <t>Customer_19820</t>
  </si>
  <si>
    <t>Customer_19821</t>
  </si>
  <si>
    <t>Customer_19824</t>
  </si>
  <si>
    <t>Customer_19825</t>
  </si>
  <si>
    <t>Customer_19826</t>
  </si>
  <si>
    <t>Customer_19827</t>
  </si>
  <si>
    <t>Customer_19830</t>
  </si>
  <si>
    <t>Customer_19831</t>
  </si>
  <si>
    <t>Customer_19833</t>
  </si>
  <si>
    <t>Customer_19834</t>
  </si>
  <si>
    <t>Customer_19835</t>
  </si>
  <si>
    <t>Customer_19836</t>
  </si>
  <si>
    <t>Customer_19838</t>
  </si>
  <si>
    <t>Customer_19839</t>
  </si>
  <si>
    <t>Customer_19840</t>
  </si>
  <si>
    <t>Customer_19842</t>
  </si>
  <si>
    <t>Customer_19844</t>
  </si>
  <si>
    <t>Customer_19845</t>
  </si>
  <si>
    <t>Customer_19846</t>
  </si>
  <si>
    <t>Customer_19848</t>
  </si>
  <si>
    <t>Customer_19850</t>
  </si>
  <si>
    <t>Customer_19851</t>
  </si>
  <si>
    <t>Customer_19853</t>
  </si>
  <si>
    <t>Customer_19854</t>
  </si>
  <si>
    <t>Customer_19855</t>
  </si>
  <si>
    <t>Customer_19858</t>
  </si>
  <si>
    <t>Customer_19859</t>
  </si>
  <si>
    <t>Customer_19860</t>
  </si>
  <si>
    <t>Customer_19862</t>
  </si>
  <si>
    <t>Customer_19863</t>
  </si>
  <si>
    <t>Customer_19864</t>
  </si>
  <si>
    <t>Customer_19865</t>
  </si>
  <si>
    <t>Customer_19866</t>
  </si>
  <si>
    <t>Customer_19868</t>
  </si>
  <si>
    <t>Customer_19869</t>
  </si>
  <si>
    <t>Customer_19871</t>
  </si>
  <si>
    <t>Customer_19873</t>
  </si>
  <si>
    <t>Customer_19876</t>
  </si>
  <si>
    <t>Customer_19877</t>
  </si>
  <si>
    <t>Customer_19878</t>
  </si>
  <si>
    <t>Customer_19880</t>
  </si>
  <si>
    <t>Customer_19881</t>
  </si>
  <si>
    <t>Customer_19883</t>
  </si>
  <si>
    <t>Customer_19884</t>
  </si>
  <si>
    <t>Customer_19885</t>
  </si>
  <si>
    <t>Customer_19886</t>
  </si>
  <si>
    <t>Customer_19889</t>
  </si>
  <si>
    <t>Customer_19894</t>
  </si>
  <si>
    <t>Customer_19896</t>
  </si>
  <si>
    <t>Customer_19897</t>
  </si>
  <si>
    <t>Customer_19899</t>
  </si>
  <si>
    <t>Customer_19901</t>
  </si>
  <si>
    <t>Customer_19902</t>
  </si>
  <si>
    <t>Customer_19903</t>
  </si>
  <si>
    <t>Customer_19906</t>
  </si>
  <si>
    <t>Customer_19907</t>
  </si>
  <si>
    <t>Customer_19908</t>
  </si>
  <si>
    <t>Customer_19909</t>
  </si>
  <si>
    <t>Customer_19911</t>
  </si>
  <si>
    <t>Customer_19913</t>
  </si>
  <si>
    <t>Customer_19914</t>
  </si>
  <si>
    <t>Customer_19917</t>
  </si>
  <si>
    <t>Customer_19920</t>
  </si>
  <si>
    <t>Customer_19922</t>
  </si>
  <si>
    <t>Customer_19924</t>
  </si>
  <si>
    <t>Customer_19926</t>
  </si>
  <si>
    <t>Customer_19927</t>
  </si>
  <si>
    <t>Customer_19929</t>
  </si>
  <si>
    <t>Customer_19931</t>
  </si>
  <si>
    <t>Customer_19932</t>
  </si>
  <si>
    <t>Customer_19933</t>
  </si>
  <si>
    <t>Customer_19934</t>
  </si>
  <si>
    <t>Customer_19935</t>
  </si>
  <si>
    <t>Customer_19936</t>
  </si>
  <si>
    <t>Customer_19938</t>
  </si>
  <si>
    <t>Customer_19940</t>
  </si>
  <si>
    <t>Customer_19941</t>
  </si>
  <si>
    <t>Customer_19942</t>
  </si>
  <si>
    <t>Customer_19944</t>
  </si>
  <si>
    <t>Customer_19945</t>
  </si>
  <si>
    <t>Customer_19947</t>
  </si>
  <si>
    <t>Customer_19948</t>
  </si>
  <si>
    <t>Customer_19950</t>
  </si>
  <si>
    <t>Customer_19951</t>
  </si>
  <si>
    <t>Customer_19953</t>
  </si>
  <si>
    <t>Customer_19954</t>
  </si>
  <si>
    <t>Customer_19956</t>
  </si>
  <si>
    <t>Customer_19957</t>
  </si>
  <si>
    <t>Customer_19959</t>
  </si>
  <si>
    <t>Customer_19960</t>
  </si>
  <si>
    <t>Customer_19961</t>
  </si>
  <si>
    <t>Customer_19962</t>
  </si>
  <si>
    <t>Customer_19964</t>
  </si>
  <si>
    <t>Customer_19966</t>
  </si>
  <si>
    <t>Customer_19967</t>
  </si>
  <si>
    <t>Customer_19969</t>
  </si>
  <si>
    <t>Customer_19971</t>
  </si>
  <si>
    <t>Customer_19972</t>
  </si>
  <si>
    <t>Customer_19973</t>
  </si>
  <si>
    <t>Customer_19974</t>
  </si>
  <si>
    <t>Customer_19975</t>
  </si>
  <si>
    <t>Customer_19976</t>
  </si>
  <si>
    <t>Customer_19977</t>
  </si>
  <si>
    <t>Customer_19978</t>
  </si>
  <si>
    <t>Customer_19979</t>
  </si>
  <si>
    <t>Customer_19980</t>
  </si>
  <si>
    <t>Customer_19981</t>
  </si>
  <si>
    <t>Customer_19982</t>
  </si>
  <si>
    <t>Customer_19983</t>
  </si>
  <si>
    <t>Customer_19984</t>
  </si>
  <si>
    <t>Customer_19986</t>
  </si>
  <si>
    <t>Customer_19987</t>
  </si>
  <si>
    <t>Customer_19988</t>
  </si>
  <si>
    <t>Customer_19989</t>
  </si>
  <si>
    <t>Customer_19991</t>
  </si>
  <si>
    <t>Customer_19992</t>
  </si>
  <si>
    <t>Customer_19993</t>
  </si>
  <si>
    <t>Customer_19996</t>
  </si>
  <si>
    <t>Customer_19997</t>
  </si>
  <si>
    <t>Customer_19998</t>
  </si>
  <si>
    <t>Customer_19999</t>
  </si>
  <si>
    <t>Customer_20003</t>
  </si>
  <si>
    <t>Customer_20004</t>
  </si>
  <si>
    <t>Customer_20005</t>
  </si>
  <si>
    <t>Customer_20007</t>
  </si>
  <si>
    <t>Customer_20008</t>
  </si>
  <si>
    <t>Customer_20009</t>
  </si>
  <si>
    <t>Customer_20010</t>
  </si>
  <si>
    <t>Customer_20012</t>
  </si>
  <si>
    <t>Customer_20013</t>
  </si>
  <si>
    <t>Customer_20015</t>
  </si>
  <si>
    <t>Customer_20017</t>
  </si>
  <si>
    <t>Customer_20018</t>
  </si>
  <si>
    <t>Customer_20020</t>
  </si>
  <si>
    <t>Customer_20023</t>
  </si>
  <si>
    <t>Customer_20025</t>
  </si>
  <si>
    <t>Customer_20026</t>
  </si>
  <si>
    <t>Customer_20032</t>
  </si>
  <si>
    <t>Customer_20033</t>
  </si>
  <si>
    <t>Customer_20035</t>
  </si>
  <si>
    <t>Customer_20036</t>
  </si>
  <si>
    <t>Customer_20037</t>
  </si>
  <si>
    <t>Customer_20038</t>
  </si>
  <si>
    <t>Customer_20039</t>
  </si>
  <si>
    <t>Customer_20040</t>
  </si>
  <si>
    <t>Customer_20042</t>
  </si>
  <si>
    <t>Customer_20043</t>
  </si>
  <si>
    <t>Customer_20044</t>
  </si>
  <si>
    <t>Customer_20046</t>
  </si>
  <si>
    <t>Customer_20049</t>
  </si>
  <si>
    <t>Customer_20050</t>
  </si>
  <si>
    <t>Customer_20051</t>
  </si>
  <si>
    <t>Customer_20052</t>
  </si>
  <si>
    <t>Customer_20053</t>
  </si>
  <si>
    <t>Customer_20054</t>
  </si>
  <si>
    <t>Customer_20055</t>
  </si>
  <si>
    <t>Customer_20056</t>
  </si>
  <si>
    <t>Customer_20057</t>
  </si>
  <si>
    <t>Customer_20058</t>
  </si>
  <si>
    <t>Customer_20059</t>
  </si>
  <si>
    <t>Customer_20060</t>
  </si>
  <si>
    <t>Customer_20061</t>
  </si>
  <si>
    <t>Customer_20062</t>
  </si>
  <si>
    <t>Customer_20063</t>
  </si>
  <si>
    <t>Customer_20064</t>
  </si>
  <si>
    <t>Customer_20065</t>
  </si>
  <si>
    <t>Customer_20067</t>
  </si>
  <si>
    <t>Customer_20069</t>
  </si>
  <si>
    <t>Customer_20070</t>
  </si>
  <si>
    <t>Customer_20073</t>
  </si>
  <si>
    <t>Customer_20074</t>
  </si>
  <si>
    <t>Customer_20075</t>
  </si>
  <si>
    <t>Customer_20077</t>
  </si>
  <si>
    <t>Customer_20078</t>
  </si>
  <si>
    <t>Customer_20080</t>
  </si>
  <si>
    <t>Customer_20081</t>
  </si>
  <si>
    <t>Customer_20083</t>
  </si>
  <si>
    <t>Customer_20084</t>
  </si>
  <si>
    <t>Customer_20086</t>
  </si>
  <si>
    <t>Customer_20087</t>
  </si>
  <si>
    <t>Customer_20088</t>
  </si>
  <si>
    <t>Customer_20089</t>
  </si>
  <si>
    <t>Customer_20090</t>
  </si>
  <si>
    <t>Customer_20091</t>
  </si>
  <si>
    <t>Customer_20092</t>
  </si>
  <si>
    <t>Customer_20094</t>
  </si>
  <si>
    <t>Customer_20095</t>
  </si>
  <si>
    <t>Customer_20096</t>
  </si>
  <si>
    <t>Customer_20097</t>
  </si>
  <si>
    <t>Customer_20098</t>
  </si>
  <si>
    <t>Customer_20100</t>
  </si>
  <si>
    <t>Customer_20101</t>
  </si>
  <si>
    <t>Customer_20102</t>
  </si>
  <si>
    <t>Customer_20104</t>
  </si>
  <si>
    <t>Customer_20105</t>
  </si>
  <si>
    <t>Customer_20106</t>
  </si>
  <si>
    <t>Customer_20110</t>
  </si>
  <si>
    <t>Customer_20111</t>
  </si>
  <si>
    <t>Customer_20112</t>
  </si>
  <si>
    <t>Customer_20113</t>
  </si>
  <si>
    <t>Customer_20114</t>
  </si>
  <si>
    <t>Customer_20117</t>
  </si>
  <si>
    <t>Customer_20120</t>
  </si>
  <si>
    <t>Customer_20122</t>
  </si>
  <si>
    <t>Customer_20125</t>
  </si>
  <si>
    <t>Customer_20128</t>
  </si>
  <si>
    <t>Customer_20131</t>
  </si>
  <si>
    <t>Customer_20132</t>
  </si>
  <si>
    <t>Customer_20134</t>
  </si>
  <si>
    <t>Customer_20135</t>
  </si>
  <si>
    <t>Customer_20138</t>
  </si>
  <si>
    <t>Customer_20139</t>
  </si>
  <si>
    <t>Customer_20140</t>
  </si>
  <si>
    <t>Customer_20142</t>
  </si>
  <si>
    <t>Customer_20143</t>
  </si>
  <si>
    <t>Customer_20144</t>
  </si>
  <si>
    <t>Customer_20145</t>
  </si>
  <si>
    <t>Customer_20146</t>
  </si>
  <si>
    <t>Customer_20147</t>
  </si>
  <si>
    <t>Customer_20148</t>
  </si>
  <si>
    <t>Customer_20149</t>
  </si>
  <si>
    <t>Customer_20150</t>
  </si>
  <si>
    <t>Customer_20152</t>
  </si>
  <si>
    <t>Customer_20155</t>
  </si>
  <si>
    <t>Customer_20156</t>
  </si>
  <si>
    <t>Customer_20157</t>
  </si>
  <si>
    <t>Customer_20158</t>
  </si>
  <si>
    <t>Customer_20159</t>
  </si>
  <si>
    <t>Customer_20160</t>
  </si>
  <si>
    <t>Customer_20162</t>
  </si>
  <si>
    <t>Customer_20163</t>
  </si>
  <si>
    <t>Customer_20165</t>
  </si>
  <si>
    <t>Customer_20166</t>
  </si>
  <si>
    <t>Customer_20167</t>
  </si>
  <si>
    <t>Customer_20169</t>
  </si>
  <si>
    <t>Customer_20171</t>
  </si>
  <si>
    <t>Customer_20173</t>
  </si>
  <si>
    <t>Customer_20175</t>
  </si>
  <si>
    <t>Customer_20176</t>
  </si>
  <si>
    <t>Customer_20177</t>
  </si>
  <si>
    <t>Customer_20178</t>
  </si>
  <si>
    <t>Customer_20180</t>
  </si>
  <si>
    <t>Customer_20181</t>
  </si>
  <si>
    <t>Customer_20182</t>
  </si>
  <si>
    <t>Customer_20183</t>
  </si>
  <si>
    <t>Customer_20184</t>
  </si>
  <si>
    <t>Customer_20185</t>
  </si>
  <si>
    <t>Customer_20186</t>
  </si>
  <si>
    <t>Customer_20187</t>
  </si>
  <si>
    <t>Customer_20188</t>
  </si>
  <si>
    <t>Customer_20189</t>
  </si>
  <si>
    <t>Customer_20190</t>
  </si>
  <si>
    <t>Customer_20191</t>
  </si>
  <si>
    <t>Customer_20192</t>
  </si>
  <si>
    <t>Customer_20194</t>
  </si>
  <si>
    <t>Customer_20195</t>
  </si>
  <si>
    <t>Customer_20196</t>
  </si>
  <si>
    <t>Customer_20197</t>
  </si>
  <si>
    <t>Customer_20202</t>
  </si>
  <si>
    <t>Customer_20204</t>
  </si>
  <si>
    <t>Customer_20205</t>
  </si>
  <si>
    <t>Customer_20206</t>
  </si>
  <si>
    <t>Customer_20207</t>
  </si>
  <si>
    <t>Customer_20210</t>
  </si>
  <si>
    <t>Customer_20211</t>
  </si>
  <si>
    <t>Customer_20213</t>
  </si>
  <si>
    <t>Customer_20216</t>
  </si>
  <si>
    <t>Customer_20217</t>
  </si>
  <si>
    <t>Customer_20218</t>
  </si>
  <si>
    <t>Customer_20219</t>
  </si>
  <si>
    <t>Customer_20220</t>
  </si>
  <si>
    <t>Customer_20222</t>
  </si>
  <si>
    <t>Customer_20223</t>
  </si>
  <si>
    <t>Customer_20224</t>
  </si>
  <si>
    <t>Customer_20226</t>
  </si>
  <si>
    <t>Customer_20227</t>
  </si>
  <si>
    <t>Customer_20229</t>
  </si>
  <si>
    <t>Customer_20231</t>
  </si>
  <si>
    <t>Customer_20233</t>
  </si>
  <si>
    <t>Customer_20235</t>
  </si>
  <si>
    <t>Customer_20236</t>
  </si>
  <si>
    <t>Customer_20239</t>
  </si>
  <si>
    <t>Customer_20241</t>
  </si>
  <si>
    <t>Customer_20242</t>
  </si>
  <si>
    <t>Customer_20244</t>
  </si>
  <si>
    <t>Customer_20245</t>
  </si>
  <si>
    <t>Customer_20246</t>
  </si>
  <si>
    <t>Customer_20248</t>
  </si>
  <si>
    <t>Customer_20250</t>
  </si>
  <si>
    <t>Customer_20251</t>
  </si>
  <si>
    <t>Customer_20252</t>
  </si>
  <si>
    <t>Customer_20253</t>
  </si>
  <si>
    <t>Customer_20255</t>
  </si>
  <si>
    <t>Customer_20256</t>
  </si>
  <si>
    <t>Customer_20257</t>
  </si>
  <si>
    <t>Customer_20260</t>
  </si>
  <si>
    <t>Customer_20261</t>
  </si>
  <si>
    <t>Customer_20262</t>
  </si>
  <si>
    <t>Customer_20264</t>
  </si>
  <si>
    <t>Customer_20266</t>
  </si>
  <si>
    <t>Customer_20267</t>
  </si>
  <si>
    <t>Customer_20268</t>
  </si>
  <si>
    <t>Customer_20271</t>
  </si>
  <si>
    <t>Customer_20272</t>
  </si>
  <si>
    <t>Customer_20273</t>
  </si>
  <si>
    <t>Customer_20274</t>
  </si>
  <si>
    <t>Customer_20277</t>
  </si>
  <si>
    <t>Customer_20278</t>
  </si>
  <si>
    <t>Customer_20279</t>
  </si>
  <si>
    <t>Customer_20280</t>
  </si>
  <si>
    <t>Customer_20281</t>
  </si>
  <si>
    <t>Customer_20284</t>
  </si>
  <si>
    <t>Customer_20286</t>
  </si>
  <si>
    <t>Customer_20287</t>
  </si>
  <si>
    <t>Customer_20288</t>
  </si>
  <si>
    <t>Customer_20290</t>
  </si>
  <si>
    <t>Customer_20291</t>
  </si>
  <si>
    <t>Customer_20292</t>
  </si>
  <si>
    <t>Customer_20295</t>
  </si>
  <si>
    <t>Customer_20296</t>
  </si>
  <si>
    <t>Customer_20297</t>
  </si>
  <si>
    <t>Customer_20299</t>
  </si>
  <si>
    <t>Customer_20302</t>
  </si>
  <si>
    <t>Customer_20304</t>
  </si>
  <si>
    <t>Customer_20305</t>
  </si>
  <si>
    <t>Customer_20307</t>
  </si>
  <si>
    <t>Customer_20308</t>
  </si>
  <si>
    <t>Customer_20309</t>
  </si>
  <si>
    <t>Customer_20311</t>
  </si>
  <si>
    <t>Customer_20313</t>
  </si>
  <si>
    <t>Customer_20314</t>
  </si>
  <si>
    <t>Customer_20315</t>
  </si>
  <si>
    <t>Customer_20316</t>
  </si>
  <si>
    <t>Customer_20317</t>
  </si>
  <si>
    <t>Customer_20321</t>
  </si>
  <si>
    <t>Customer_20322</t>
  </si>
  <si>
    <t>Customer_20323</t>
  </si>
  <si>
    <t>Customer_20324</t>
  </si>
  <si>
    <t>Customer_20328</t>
  </si>
  <si>
    <t>Customer_20331</t>
  </si>
  <si>
    <t>Customer_20332</t>
  </si>
  <si>
    <t>Customer_20333</t>
  </si>
  <si>
    <t>Customer_20334</t>
  </si>
  <si>
    <t>Customer_20337</t>
  </si>
  <si>
    <t>Customer_20338</t>
  </si>
  <si>
    <t>Customer_20339</t>
  </si>
  <si>
    <t>Customer_20340</t>
  </si>
  <si>
    <t>Customer_20342</t>
  </si>
  <si>
    <t>Customer_20343</t>
  </si>
  <si>
    <t>Customer_20345</t>
  </si>
  <si>
    <t>Customer_20346</t>
  </si>
  <si>
    <t>Customer_20347</t>
  </si>
  <si>
    <t>Customer_20348</t>
  </si>
  <si>
    <t>Customer_20349</t>
  </si>
  <si>
    <t>Customer_20350</t>
  </si>
  <si>
    <t>Customer_20351</t>
  </si>
  <si>
    <t>Customer_20353</t>
  </si>
  <si>
    <t>Customer_20354</t>
  </si>
  <si>
    <t>Customer_20355</t>
  </si>
  <si>
    <t>Customer_20356</t>
  </si>
  <si>
    <t>Customer_20357</t>
  </si>
  <si>
    <t>Customer_20358</t>
  </si>
  <si>
    <t>Customer_20359</t>
  </si>
  <si>
    <t>Customer_20361</t>
  </si>
  <si>
    <t>Customer_20362</t>
  </si>
  <si>
    <t>Customer_20363</t>
  </si>
  <si>
    <t>Customer_20364</t>
  </si>
  <si>
    <t>Customer_20365</t>
  </si>
  <si>
    <t>Customer_20367</t>
  </si>
  <si>
    <t>Customer_20369</t>
  </si>
  <si>
    <t>Customer_20370</t>
  </si>
  <si>
    <t>Customer_20371</t>
  </si>
  <si>
    <t>Customer_20372</t>
  </si>
  <si>
    <t>Customer_20374</t>
  </si>
  <si>
    <t>Customer_20376</t>
  </si>
  <si>
    <t>Customer_20377</t>
  </si>
  <si>
    <t>Customer_20378</t>
  </si>
  <si>
    <t>Customer_20379</t>
  </si>
  <si>
    <t>Customer_20380</t>
  </si>
  <si>
    <t>Customer_20381</t>
  </si>
  <si>
    <t>Customer_20382</t>
  </si>
  <si>
    <t>Customer_20384</t>
  </si>
  <si>
    <t>Customer_20388</t>
  </si>
  <si>
    <t>Customer_20390</t>
  </si>
  <si>
    <t>Customer_20392</t>
  </si>
  <si>
    <t>Customer_20393</t>
  </si>
  <si>
    <t>Customer_20394</t>
  </si>
  <si>
    <t>Customer_20395</t>
  </si>
  <si>
    <t>Customer_20396</t>
  </si>
  <si>
    <t>Customer_20398</t>
  </si>
  <si>
    <t>Customer_20399</t>
  </si>
  <si>
    <t>Customer_20401</t>
  </si>
  <si>
    <t>Customer_20402</t>
  </si>
  <si>
    <t>Customer_20403</t>
  </si>
  <si>
    <t>Customer_20406</t>
  </si>
  <si>
    <t>Customer_20409</t>
  </si>
  <si>
    <t>Customer_20410</t>
  </si>
  <si>
    <t>Customer_20411</t>
  </si>
  <si>
    <t>Customer_20412</t>
  </si>
  <si>
    <t>Customer_20413</t>
  </si>
  <si>
    <t>Customer_20414</t>
  </si>
  <si>
    <t>Customer_20415</t>
  </si>
  <si>
    <t>Customer_20416</t>
  </si>
  <si>
    <t>Customer_20417</t>
  </si>
  <si>
    <t>Customer_20420</t>
  </si>
  <si>
    <t>Customer_20421</t>
  </si>
  <si>
    <t>Customer_20422</t>
  </si>
  <si>
    <t>Customer_20423</t>
  </si>
  <si>
    <t>Customer_20425</t>
  </si>
  <si>
    <t>Customer_20426</t>
  </si>
  <si>
    <t>Customer_20427</t>
  </si>
  <si>
    <t>Customer_20428</t>
  </si>
  <si>
    <t>Customer_20429</t>
  </si>
  <si>
    <t>Customer_20430</t>
  </si>
  <si>
    <t>Customer_20431</t>
  </si>
  <si>
    <t>Customer_20432</t>
  </si>
  <si>
    <t>Customer_20435</t>
  </si>
  <si>
    <t>Customer_20436</t>
  </si>
  <si>
    <t>Customer_20437</t>
  </si>
  <si>
    <t>Customer_20438</t>
  </si>
  <si>
    <t>Customer_20439</t>
  </si>
  <si>
    <t>Customer_20440</t>
  </si>
  <si>
    <t>Customer_20441</t>
  </si>
  <si>
    <t>Customer_20442</t>
  </si>
  <si>
    <t>Customer_20443</t>
  </si>
  <si>
    <t>Customer_20446</t>
  </si>
  <si>
    <t>Customer_20447</t>
  </si>
  <si>
    <t>Customer_20448</t>
  </si>
  <si>
    <t>Customer_20450</t>
  </si>
  <si>
    <t>Customer_20452</t>
  </si>
  <si>
    <t>Customer_20454</t>
  </si>
  <si>
    <t>Customer_20456</t>
  </si>
  <si>
    <t>Customer_20457</t>
  </si>
  <si>
    <t>Customer_20458</t>
  </si>
  <si>
    <t>Customer_20459</t>
  </si>
  <si>
    <t>Customer_20460</t>
  </si>
  <si>
    <t>Customer_20461</t>
  </si>
  <si>
    <t>Customer_20462</t>
  </si>
  <si>
    <t>Customer_20463</t>
  </si>
  <si>
    <t>Customer_20466</t>
  </si>
  <si>
    <t>Customer_20467</t>
  </si>
  <si>
    <t>Customer_20468</t>
  </si>
  <si>
    <t>Customer_20471</t>
  </si>
  <si>
    <t>Customer_20473</t>
  </si>
  <si>
    <t>Customer_20475</t>
  </si>
  <si>
    <t>Customer_20477</t>
  </si>
  <si>
    <t>Customer_20478</t>
  </si>
  <si>
    <t>Customer_20479</t>
  </si>
  <si>
    <t>Customer_20480</t>
  </si>
  <si>
    <t>Customer_20481</t>
  </si>
  <si>
    <t>Customer_20482</t>
  </si>
  <si>
    <t>Customer_20483</t>
  </si>
  <si>
    <t>Customer_20486</t>
  </si>
  <si>
    <t>Customer_20487</t>
  </si>
  <si>
    <t>Customer_20488</t>
  </si>
  <si>
    <t>Customer_20489</t>
  </si>
  <si>
    <t>Customer_20490</t>
  </si>
  <si>
    <t>Customer_20492</t>
  </si>
  <si>
    <t>Customer_20496</t>
  </si>
  <si>
    <t>Customer_20498</t>
  </si>
  <si>
    <t>Customer_20502</t>
  </si>
  <si>
    <t>Customer_20503</t>
  </si>
  <si>
    <t>Customer_20504</t>
  </si>
  <si>
    <t>Customer_20505</t>
  </si>
  <si>
    <t>Customer_20508</t>
  </si>
  <si>
    <t>Customer_20509</t>
  </si>
  <si>
    <t>Customer_20511</t>
  </si>
  <si>
    <t>Customer_20513</t>
  </si>
  <si>
    <t>Customer_20514</t>
  </si>
  <si>
    <t>Customer_20515</t>
  </si>
  <si>
    <t>Customer_20516</t>
  </si>
  <si>
    <t>Customer_20517</t>
  </si>
  <si>
    <t>Customer_20519</t>
  </si>
  <si>
    <t>Customer_20520</t>
  </si>
  <si>
    <t>Customer_20521</t>
  </si>
  <si>
    <t>Customer_20522</t>
  </si>
  <si>
    <t>Customer_20523</t>
  </si>
  <si>
    <t>Customer_20525</t>
  </si>
  <si>
    <t>Customer_20526</t>
  </si>
  <si>
    <t>Customer_20527</t>
  </si>
  <si>
    <t>Customer_20528</t>
  </si>
  <si>
    <t>Customer_20529</t>
  </si>
  <si>
    <t>Customer_20530</t>
  </si>
  <si>
    <t>Customer_20531</t>
  </si>
  <si>
    <t>Customer_20532</t>
  </si>
  <si>
    <t>Customer_20533</t>
  </si>
  <si>
    <t>Customer_20535</t>
  </si>
  <si>
    <t>Customer_20537</t>
  </si>
  <si>
    <t>Customer_20539</t>
  </si>
  <si>
    <t>Customer_20542</t>
  </si>
  <si>
    <t>Customer_20545</t>
  </si>
  <si>
    <t>Customer_20547</t>
  </si>
  <si>
    <t>Customer_20548</t>
  </si>
  <si>
    <t>Customer_20549</t>
  </si>
  <si>
    <t>Customer_20551</t>
  </si>
  <si>
    <t>Customer_20553</t>
  </si>
  <si>
    <t>Customer_20554</t>
  </si>
  <si>
    <t>Customer_20555</t>
  </si>
  <si>
    <t>Customer_20556</t>
  </si>
  <si>
    <t>Customer_20558</t>
  </si>
  <si>
    <t>Customer_20561</t>
  </si>
  <si>
    <t>Customer_20562</t>
  </si>
  <si>
    <t>Customer_20563</t>
  </si>
  <si>
    <t>Customer_20564</t>
  </si>
  <si>
    <t>Customer_20565</t>
  </si>
  <si>
    <t>Customer_20566</t>
  </si>
  <si>
    <t>Customer_20567</t>
  </si>
  <si>
    <t>Customer_20568</t>
  </si>
  <si>
    <t>Customer_20570</t>
  </si>
  <si>
    <t>Customer_20573</t>
  </si>
  <si>
    <t>Customer_20574</t>
  </si>
  <si>
    <t>Customer_20575</t>
  </si>
  <si>
    <t>Customer_20576</t>
  </si>
  <si>
    <t>Customer_20578</t>
  </si>
  <si>
    <t>Customer_20579</t>
  </si>
  <si>
    <t>Customer_20580</t>
  </si>
  <si>
    <t>Customer_20581</t>
  </si>
  <si>
    <t>Customer_20583</t>
  </si>
  <si>
    <t>Customer_20584</t>
  </si>
  <si>
    <t>Customer_20585</t>
  </si>
  <si>
    <t>Customer_20587</t>
  </si>
  <si>
    <t>Customer_20590</t>
  </si>
  <si>
    <t>Customer_20591</t>
  </si>
  <si>
    <t>Customer_20592</t>
  </si>
  <si>
    <t>Customer_20593</t>
  </si>
  <si>
    <t>Customer_20597</t>
  </si>
  <si>
    <t>Customer_20598</t>
  </si>
  <si>
    <t>Customer_20599</t>
  </si>
  <si>
    <t>Customer_20600</t>
  </si>
  <si>
    <t>Customer_20601</t>
  </si>
  <si>
    <t>Customer_20602</t>
  </si>
  <si>
    <t>Customer_20604</t>
  </si>
  <si>
    <t>Customer_20605</t>
  </si>
  <si>
    <t>Customer_20607</t>
  </si>
  <si>
    <t>Customer_20608</t>
  </si>
  <si>
    <t>Customer_20609</t>
  </si>
  <si>
    <t>Customer_20610</t>
  </si>
  <si>
    <t>Customer_20612</t>
  </si>
  <si>
    <t>Customer_20613</t>
  </si>
  <si>
    <t>Customer_20614</t>
  </si>
  <si>
    <t>Customer_20616</t>
  </si>
  <si>
    <t>Customer_20617</t>
  </si>
  <si>
    <t>Customer_20618</t>
  </si>
  <si>
    <t>Customer_20620</t>
  </si>
  <si>
    <t>Customer_20621</t>
  </si>
  <si>
    <t>Customer_20622</t>
  </si>
  <si>
    <t>Customer_20624</t>
  </si>
  <si>
    <t>Customer_20626</t>
  </si>
  <si>
    <t>Customer_20627</t>
  </si>
  <si>
    <t>Customer_20631</t>
  </si>
  <si>
    <t>Customer_20632</t>
  </si>
  <si>
    <t>Customer_20634</t>
  </si>
  <si>
    <t>Customer_20636</t>
  </si>
  <si>
    <t>Customer_20637</t>
  </si>
  <si>
    <t>Customer_20638</t>
  </si>
  <si>
    <t>Customer_20639</t>
  </si>
  <si>
    <t>Customer_20643</t>
  </si>
  <si>
    <t>Customer_20644</t>
  </si>
  <si>
    <t>Customer_20645</t>
  </si>
  <si>
    <t>Customer_20646</t>
  </si>
  <si>
    <t>Customer_20648</t>
  </si>
  <si>
    <t>Customer_20649</t>
  </si>
  <si>
    <t>Customer_20651</t>
  </si>
  <si>
    <t>Customer_20652</t>
  </si>
  <si>
    <t>Customer_20653</t>
  </si>
  <si>
    <t>Customer_20654</t>
  </si>
  <si>
    <t>Customer_20655</t>
  </si>
  <si>
    <t>Customer_20656</t>
  </si>
  <si>
    <t>Customer_20657</t>
  </si>
  <si>
    <t>Customer_20658</t>
  </si>
  <si>
    <t>Customer_20659</t>
  </si>
  <si>
    <t>Customer_20660</t>
  </si>
  <si>
    <t>Customer_20662</t>
  </si>
  <si>
    <t>Customer_20664</t>
  </si>
  <si>
    <t>Customer_20665</t>
  </si>
  <si>
    <t>Customer_20666</t>
  </si>
  <si>
    <t>Customer_20667</t>
  </si>
  <si>
    <t>Customer_20668</t>
  </si>
  <si>
    <t>Customer_20671</t>
  </si>
  <si>
    <t>Customer_20673</t>
  </si>
  <si>
    <t>Customer_20676</t>
  </si>
  <si>
    <t>Customer_20677</t>
  </si>
  <si>
    <t>Customer_20678</t>
  </si>
  <si>
    <t>Customer_20680</t>
  </si>
  <si>
    <t>Customer_20684</t>
  </si>
  <si>
    <t>Customer_20686</t>
  </si>
  <si>
    <t>Customer_20688</t>
  </si>
  <si>
    <t>Customer_20689</t>
  </si>
  <si>
    <t>Customer_20690</t>
  </si>
  <si>
    <t>Customer_20693</t>
  </si>
  <si>
    <t>Customer_20694</t>
  </si>
  <si>
    <t>Customer_20695</t>
  </si>
  <si>
    <t>Customer_20697</t>
  </si>
  <si>
    <t>Customer_20700</t>
  </si>
  <si>
    <t>Customer_20701</t>
  </si>
  <si>
    <t>Customer_20702</t>
  </si>
  <si>
    <t>Customer_20703</t>
  </si>
  <si>
    <t>Customer_20705</t>
  </si>
  <si>
    <t>Customer_20707</t>
  </si>
  <si>
    <t>Customer_20708</t>
  </si>
  <si>
    <t>Customer_20709</t>
  </si>
  <si>
    <t>Customer_20710</t>
  </si>
  <si>
    <t>Customer_20712</t>
  </si>
  <si>
    <t>Customer_20716</t>
  </si>
  <si>
    <t>Customer_20717</t>
  </si>
  <si>
    <t>Customer_20718</t>
  </si>
  <si>
    <t>Customer_20719</t>
  </si>
  <si>
    <t>Customer_20720</t>
  </si>
  <si>
    <t>Customer_20722</t>
  </si>
  <si>
    <t>Customer_20723</t>
  </si>
  <si>
    <t>Customer_20724</t>
  </si>
  <si>
    <t>Customer_20727</t>
  </si>
  <si>
    <t>Customer_20729</t>
  </si>
  <si>
    <t>Customer_20730</t>
  </si>
  <si>
    <t>Customer_20731</t>
  </si>
  <si>
    <t>Customer_20732</t>
  </si>
  <si>
    <t>Customer_20733</t>
  </si>
  <si>
    <t>Customer_20734</t>
  </si>
  <si>
    <t>Customer_20735</t>
  </si>
  <si>
    <t>Customer_20737</t>
  </si>
  <si>
    <t>Customer_20738</t>
  </si>
  <si>
    <t>Customer_20739</t>
  </si>
  <si>
    <t>Customer_20741</t>
  </si>
  <si>
    <t>Customer_20742</t>
  </si>
  <si>
    <t>Customer_20743</t>
  </si>
  <si>
    <t>Customer_20744</t>
  </si>
  <si>
    <t>Customer_20748</t>
  </si>
  <si>
    <t>Customer_20749</t>
  </si>
  <si>
    <t>Customer_20752</t>
  </si>
  <si>
    <t>Customer_20753</t>
  </si>
  <si>
    <t>Customer_20756</t>
  </si>
  <si>
    <t>Customer_20758</t>
  </si>
  <si>
    <t>Customer_20759</t>
  </si>
  <si>
    <t>Customer_20762</t>
  </si>
  <si>
    <t>Customer_20763</t>
  </si>
  <si>
    <t>Customer_20765</t>
  </si>
  <si>
    <t>Customer_20767</t>
  </si>
  <si>
    <t>Customer_20768</t>
  </si>
  <si>
    <t>Customer_20769</t>
  </si>
  <si>
    <t>Customer_20770</t>
  </si>
  <si>
    <t>Customer_20771</t>
  </si>
  <si>
    <t>Customer_20772</t>
  </si>
  <si>
    <t>Customer_20775</t>
  </si>
  <si>
    <t>Customer_20776</t>
  </si>
  <si>
    <t>Customer_20777</t>
  </si>
  <si>
    <t>Customer_20778</t>
  </si>
  <si>
    <t>Customer_20779</t>
  </si>
  <si>
    <t>Customer_20780</t>
  </si>
  <si>
    <t>Customer_20782</t>
  </si>
  <si>
    <t>Customer_20784</t>
  </si>
  <si>
    <t>Customer_20785</t>
  </si>
  <si>
    <t>Customer_20787</t>
  </si>
  <si>
    <t>Customer_20789</t>
  </si>
  <si>
    <t>Customer_20790</t>
  </si>
  <si>
    <t>Customer_20791</t>
  </si>
  <si>
    <t>Customer_20793</t>
  </si>
  <si>
    <t>Customer_20794</t>
  </si>
  <si>
    <t>Customer_20796</t>
  </si>
  <si>
    <t>Customer_20797</t>
  </si>
  <si>
    <t>Customer_20799</t>
  </si>
  <si>
    <t>Customer_20800</t>
  </si>
  <si>
    <t>Customer_20801</t>
  </si>
  <si>
    <t>Customer_20804</t>
  </si>
  <si>
    <t>Customer_20805</t>
  </si>
  <si>
    <t>Customer_20806</t>
  </si>
  <si>
    <t>Customer_20807</t>
  </si>
  <si>
    <t>Customer_20809</t>
  </si>
  <si>
    <t>Customer_20811</t>
  </si>
  <si>
    <t>Customer_20812</t>
  </si>
  <si>
    <t>Customer_20813</t>
  </si>
  <si>
    <t>Customer_20816</t>
  </si>
  <si>
    <t>Customer_20817</t>
  </si>
  <si>
    <t>Customer_20819</t>
  </si>
  <si>
    <t>Customer_20820</t>
  </si>
  <si>
    <t>Customer_20821</t>
  </si>
  <si>
    <t>Customer_20822</t>
  </si>
  <si>
    <t>Customer_20823</t>
  </si>
  <si>
    <t>Customer_20824</t>
  </si>
  <si>
    <t>Customer_20825</t>
  </si>
  <si>
    <t>Customer_20827</t>
  </si>
  <si>
    <t>Customer_20829</t>
  </si>
  <si>
    <t>Customer_20830</t>
  </si>
  <si>
    <t>Customer_20831</t>
  </si>
  <si>
    <t>Customer_20832</t>
  </si>
  <si>
    <t>Customer_20834</t>
  </si>
  <si>
    <t>Customer_20835</t>
  </si>
  <si>
    <t>Customer_20836</t>
  </si>
  <si>
    <t>Customer_20838</t>
  </si>
  <si>
    <t>Customer_20839</t>
  </si>
  <si>
    <t>Customer_20843</t>
  </si>
  <si>
    <t>Customer_20844</t>
  </si>
  <si>
    <t>Customer_20845</t>
  </si>
  <si>
    <t>Customer_20847</t>
  </si>
  <si>
    <t>Customer_20848</t>
  </si>
  <si>
    <t>Customer_20850</t>
  </si>
  <si>
    <t>Customer_20851</t>
  </si>
  <si>
    <t>Customer_20852</t>
  </si>
  <si>
    <t>Customer_20854</t>
  </si>
  <si>
    <t>Customer_20855</t>
  </si>
  <si>
    <t>Customer_20856</t>
  </si>
  <si>
    <t>Customer_20857</t>
  </si>
  <si>
    <t>Customer_20858</t>
  </si>
  <si>
    <t>Customer_20859</t>
  </si>
  <si>
    <t>Customer_20861</t>
  </si>
  <si>
    <t>Customer_20863</t>
  </si>
  <si>
    <t>Customer_20864</t>
  </si>
  <si>
    <t>Customer_20867</t>
  </si>
  <si>
    <t>Customer_20868</t>
  </si>
  <si>
    <t>Customer_20869</t>
  </si>
  <si>
    <t>Customer_20870</t>
  </si>
  <si>
    <t>Customer_20871</t>
  </si>
  <si>
    <t>Customer_20872</t>
  </si>
  <si>
    <t>Customer_20873</t>
  </si>
  <si>
    <t>Customer_20874</t>
  </si>
  <si>
    <t>Customer_20875</t>
  </si>
  <si>
    <t>Customer_20876</t>
  </si>
  <si>
    <t>Customer_20878</t>
  </si>
  <si>
    <t>Customer_20880</t>
  </si>
  <si>
    <t>Customer_20881</t>
  </si>
  <si>
    <t>Customer_20882</t>
  </si>
  <si>
    <t>Customer_20883</t>
  </si>
  <si>
    <t>Customer_20884</t>
  </si>
  <si>
    <t>Customer_20885</t>
  </si>
  <si>
    <t>Customer_20886</t>
  </si>
  <si>
    <t>Customer_20888</t>
  </si>
  <si>
    <t>Customer_20890</t>
  </si>
  <si>
    <t>Customer_20891</t>
  </si>
  <si>
    <t>Customer_20892</t>
  </si>
  <si>
    <t>Customer_20893</t>
  </si>
  <si>
    <t>Customer_20894</t>
  </si>
  <si>
    <t>Customer_20895</t>
  </si>
  <si>
    <t>Customer_20900</t>
  </si>
  <si>
    <t>Customer_20901</t>
  </si>
  <si>
    <t>Customer_20902</t>
  </si>
  <si>
    <t>Customer_20903</t>
  </si>
  <si>
    <t>Customer_20904</t>
  </si>
  <si>
    <t>Customer_20905</t>
  </si>
  <si>
    <t>Customer_20906</t>
  </si>
  <si>
    <t>Customer_20907</t>
  </si>
  <si>
    <t>Customer_20908</t>
  </si>
  <si>
    <t>Customer_20909</t>
  </si>
  <si>
    <t>Customer_20913</t>
  </si>
  <si>
    <t>Customer_20914</t>
  </si>
  <si>
    <t>Customer_20915</t>
  </si>
  <si>
    <t>Customer_20916</t>
  </si>
  <si>
    <t>Customer_20917</t>
  </si>
  <si>
    <t>Customer_20918</t>
  </si>
  <si>
    <t>Customer_20919</t>
  </si>
  <si>
    <t>Customer_20920</t>
  </si>
  <si>
    <t>Customer_20921</t>
  </si>
  <si>
    <t>Customer_20922</t>
  </si>
  <si>
    <t>Customer_20923</t>
  </si>
  <si>
    <t>Customer_20924</t>
  </si>
  <si>
    <t>Customer_20925</t>
  </si>
  <si>
    <t>Customer_20927</t>
  </si>
  <si>
    <t>Customer_20930</t>
  </si>
  <si>
    <t>Customer_20931</t>
  </si>
  <si>
    <t>Customer_20933</t>
  </si>
  <si>
    <t>Customer_20934</t>
  </si>
  <si>
    <t>Customer_20936</t>
  </si>
  <si>
    <t>Customer_20937</t>
  </si>
  <si>
    <t>Customer_20939</t>
  </si>
  <si>
    <t>Customer_20940</t>
  </si>
  <si>
    <t>Customer_20941</t>
  </si>
  <si>
    <t>Customer_20942</t>
  </si>
  <si>
    <t>Customer_20943</t>
  </si>
  <si>
    <t>Customer_20947</t>
  </si>
  <si>
    <t>Customer_20948</t>
  </si>
  <si>
    <t>Customer_20949</t>
  </si>
  <si>
    <t>Customer_20951</t>
  </si>
  <si>
    <t>Customer_20953</t>
  </si>
  <si>
    <t>Customer_20955</t>
  </si>
  <si>
    <t>Customer_20956</t>
  </si>
  <si>
    <t>Customer_20957</t>
  </si>
  <si>
    <t>Customer_20959</t>
  </si>
  <si>
    <t>Customer_20960</t>
  </si>
  <si>
    <t>Customer_20961</t>
  </si>
  <si>
    <t>Customer_20962</t>
  </si>
  <si>
    <t>Customer_20964</t>
  </si>
  <si>
    <t>Customer_20965</t>
  </si>
  <si>
    <t>Customer_20966</t>
  </si>
  <si>
    <t>Customer_20967</t>
  </si>
  <si>
    <t>Customer_20968</t>
  </si>
  <si>
    <t>Customer_20969</t>
  </si>
  <si>
    <t>Customer_20970</t>
  </si>
  <si>
    <t>Customer_20971</t>
  </si>
  <si>
    <t>Customer_20974</t>
  </si>
  <si>
    <t>Customer_20976</t>
  </si>
  <si>
    <t>Customer_20977</t>
  </si>
  <si>
    <t>Customer_20978</t>
  </si>
  <si>
    <t>Customer_20979</t>
  </si>
  <si>
    <t>Customer_20980</t>
  </si>
  <si>
    <t>Customer_20981</t>
  </si>
  <si>
    <t>Customer_20984</t>
  </si>
  <si>
    <t>Customer_20986</t>
  </si>
  <si>
    <t>Customer_20987</t>
  </si>
  <si>
    <t>Customer_20989</t>
  </si>
  <si>
    <t>Customer_20990</t>
  </si>
  <si>
    <t>Customer_20991</t>
  </si>
  <si>
    <t>Customer_20992</t>
  </si>
  <si>
    <t>Customer_20993</t>
  </si>
  <si>
    <t>Customer_20994</t>
  </si>
  <si>
    <t>Customer_20995</t>
  </si>
  <si>
    <t>Customer_20997</t>
  </si>
  <si>
    <t>Customer_20998</t>
  </si>
  <si>
    <t>Customer_20999</t>
  </si>
  <si>
    <t>Customer_21001</t>
  </si>
  <si>
    <t>Customer_21003</t>
  </si>
  <si>
    <t>Customer_21004</t>
  </si>
  <si>
    <t>Customer_21006</t>
  </si>
  <si>
    <t>Customer_21008</t>
  </si>
  <si>
    <t>Customer_21009</t>
  </si>
  <si>
    <t>Customer_21011</t>
  </si>
  <si>
    <t>Customer_21012</t>
  </si>
  <si>
    <t>Customer_21013</t>
  </si>
  <si>
    <t>Customer_21014</t>
  </si>
  <si>
    <t>Customer_21016</t>
  </si>
  <si>
    <t>Customer_21017</t>
  </si>
  <si>
    <t>Customer_21018</t>
  </si>
  <si>
    <t>Customer_21019</t>
  </si>
  <si>
    <t>Customer_21020</t>
  </si>
  <si>
    <t>Customer_21022</t>
  </si>
  <si>
    <t>Customer_21023</t>
  </si>
  <si>
    <t>Customer_21024</t>
  </si>
  <si>
    <t>Customer_21025</t>
  </si>
  <si>
    <t>Customer_21026</t>
  </si>
  <si>
    <t>Customer_21027</t>
  </si>
  <si>
    <t>Customer_21029</t>
  </si>
  <si>
    <t>Customer_21030</t>
  </si>
  <si>
    <t>Customer_21031</t>
  </si>
  <si>
    <t>Customer_21032</t>
  </si>
  <si>
    <t>Customer_21033</t>
  </si>
  <si>
    <t>Customer_21034</t>
  </si>
  <si>
    <t>Customer_21036</t>
  </si>
  <si>
    <t>Customer_21037</t>
  </si>
  <si>
    <t>Customer_21039</t>
  </si>
  <si>
    <t>Customer_21040</t>
  </si>
  <si>
    <t>Customer_21041</t>
  </si>
  <si>
    <t>Customer_21042</t>
  </si>
  <si>
    <t>Customer_21043</t>
  </si>
  <si>
    <t>Customer_21044</t>
  </si>
  <si>
    <t>Customer_21045</t>
  </si>
  <si>
    <t>Customer_21046</t>
  </si>
  <si>
    <t>Customer_21047</t>
  </si>
  <si>
    <t>Customer_21048</t>
  </si>
  <si>
    <t>Customer_21049</t>
  </si>
  <si>
    <t>Customer_21050</t>
  </si>
  <si>
    <t>Customer_21054</t>
  </si>
  <si>
    <t>Customer_21057</t>
  </si>
  <si>
    <t>Customer_21058</t>
  </si>
  <si>
    <t>Customer_21062</t>
  </si>
  <si>
    <t>Customer_21063</t>
  </si>
  <si>
    <t>Customer_21065</t>
  </si>
  <si>
    <t>Customer_21067</t>
  </si>
  <si>
    <t>Customer_21068</t>
  </si>
  <si>
    <t>Customer_21069</t>
  </si>
  <si>
    <t>Customer_21071</t>
  </si>
  <si>
    <t>Customer_21072</t>
  </si>
  <si>
    <t>Customer_21073</t>
  </si>
  <si>
    <t>Customer_21076</t>
  </si>
  <si>
    <t>Customer_21077</t>
  </si>
  <si>
    <t>Customer_21081</t>
  </si>
  <si>
    <t>Customer_21083</t>
  </si>
  <si>
    <t>Customer_21086</t>
  </si>
  <si>
    <t>Customer_21087</t>
  </si>
  <si>
    <t>Customer_21088</t>
  </si>
  <si>
    <t>Customer_21089</t>
  </si>
  <si>
    <t>Customer_21090</t>
  </si>
  <si>
    <t>Customer_21091</t>
  </si>
  <si>
    <t>Customer_21092</t>
  </si>
  <si>
    <t>Customer_21093</t>
  </si>
  <si>
    <t>Customer_21094</t>
  </si>
  <si>
    <t>Customer_21095</t>
  </si>
  <si>
    <t>Customer_21097</t>
  </si>
  <si>
    <t>Customer_21100</t>
  </si>
  <si>
    <t>Customer_21101</t>
  </si>
  <si>
    <t>Customer_21102</t>
  </si>
  <si>
    <t>Customer_21103</t>
  </si>
  <si>
    <t>Customer_21104</t>
  </si>
  <si>
    <t>Customer_21106</t>
  </si>
  <si>
    <t>Customer_21107</t>
  </si>
  <si>
    <t>Customer_21108</t>
  </si>
  <si>
    <t>Customer_21110</t>
  </si>
  <si>
    <t>Customer_21112</t>
  </si>
  <si>
    <t>Customer_21113</t>
  </si>
  <si>
    <t>Customer_21115</t>
  </si>
  <si>
    <t>Customer_21116</t>
  </si>
  <si>
    <t>Customer_21119</t>
  </si>
  <si>
    <t>Customer_21121</t>
  </si>
  <si>
    <t>Customer_21123</t>
  </si>
  <si>
    <t>Customer_21124</t>
  </si>
  <si>
    <t>Customer_21126</t>
  </si>
  <si>
    <t>Customer_21127</t>
  </si>
  <si>
    <t>Customer_21128</t>
  </si>
  <si>
    <t>Customer_21129</t>
  </si>
  <si>
    <t>Customer_21130</t>
  </si>
  <si>
    <t>Customer_21131</t>
  </si>
  <si>
    <t>Customer_21133</t>
  </si>
  <si>
    <t>Customer_21134</t>
  </si>
  <si>
    <t>Customer_21135</t>
  </si>
  <si>
    <t>Customer_21137</t>
  </si>
  <si>
    <t>Customer_21138</t>
  </si>
  <si>
    <t>Customer_21139</t>
  </si>
  <si>
    <t>Customer_21140</t>
  </si>
  <si>
    <t>Customer_21141</t>
  </si>
  <si>
    <t>Customer_21142</t>
  </si>
  <si>
    <t>Customer_21144</t>
  </si>
  <si>
    <t>Customer_21146</t>
  </si>
  <si>
    <t>Customer_21147</t>
  </si>
  <si>
    <t>Customer_21149</t>
  </si>
  <si>
    <t>Customer_21150</t>
  </si>
  <si>
    <t>Customer_21152</t>
  </si>
  <si>
    <t>Customer_21154</t>
  </si>
  <si>
    <t>Customer_21155</t>
  </si>
  <si>
    <t>Customer_21156</t>
  </si>
  <si>
    <t>Customer_21157</t>
  </si>
  <si>
    <t>Customer_21159</t>
  </si>
  <si>
    <t>Customer_21160</t>
  </si>
  <si>
    <t>Customer_21163</t>
  </si>
  <si>
    <t>Customer_21164</t>
  </si>
  <si>
    <t>Customer_21166</t>
  </si>
  <si>
    <t>Customer_21167</t>
  </si>
  <si>
    <t>Customer_21168</t>
  </si>
  <si>
    <t>Customer_21169</t>
  </si>
  <si>
    <t>Customer_21171</t>
  </si>
  <si>
    <t>Customer_21172</t>
  </si>
  <si>
    <t>Customer_21173</t>
  </si>
  <si>
    <t>Customer_21174</t>
  </si>
  <si>
    <t>Customer_21175</t>
  </si>
  <si>
    <t>Customer_21176</t>
  </si>
  <si>
    <t>Customer_21177</t>
  </si>
  <si>
    <t>Customer_21179</t>
  </si>
  <si>
    <t>Customer_21181</t>
  </si>
  <si>
    <t>Customer_21183</t>
  </si>
  <si>
    <t>Customer_21184</t>
  </si>
  <si>
    <t>Customer_21185</t>
  </si>
  <si>
    <t>Customer_21186</t>
  </si>
  <si>
    <t>Customer_21188</t>
  </si>
  <si>
    <t>Customer_21189</t>
  </si>
  <si>
    <t>Customer_21190</t>
  </si>
  <si>
    <t>Customer_21192</t>
  </si>
  <si>
    <t>Customer_21193</t>
  </si>
  <si>
    <t>Customer_21194</t>
  </si>
  <si>
    <t>Customer_21195</t>
  </si>
  <si>
    <t>Customer_21196</t>
  </si>
  <si>
    <t>Customer_21197</t>
  </si>
  <si>
    <t>Customer_21200</t>
  </si>
  <si>
    <t>Customer_21201</t>
  </si>
  <si>
    <t>Customer_21203</t>
  </si>
  <si>
    <t>Customer_21204</t>
  </si>
  <si>
    <t>Customer_21205</t>
  </si>
  <si>
    <t>Customer_21206</t>
  </si>
  <si>
    <t>Customer_21207</t>
  </si>
  <si>
    <t>Customer_21208</t>
  </si>
  <si>
    <t>Customer_21214</t>
  </si>
  <si>
    <t>Customer_21215</t>
  </si>
  <si>
    <t>Customer_21216</t>
  </si>
  <si>
    <t>Customer_21217</t>
  </si>
  <si>
    <t>Customer_21220</t>
  </si>
  <si>
    <t>Customer_21221</t>
  </si>
  <si>
    <t>Customer_21222</t>
  </si>
  <si>
    <t>Customer_21223</t>
  </si>
  <si>
    <t>Customer_21224</t>
  </si>
  <si>
    <t>Customer_21225</t>
  </si>
  <si>
    <t>Customer_21227</t>
  </si>
  <si>
    <t>Customer_21229</t>
  </si>
  <si>
    <t>Customer_21230</t>
  </si>
  <si>
    <t>Customer_21231</t>
  </si>
  <si>
    <t>Customer_21232</t>
  </si>
  <si>
    <t>Customer_21233</t>
  </si>
  <si>
    <t>Customer_21234</t>
  </si>
  <si>
    <t>Customer_21237</t>
  </si>
  <si>
    <t>Customer_21238</t>
  </si>
  <si>
    <t>Customer_21240</t>
  </si>
  <si>
    <t>Customer_21241</t>
  </si>
  <si>
    <t>Customer_21242</t>
  </si>
  <si>
    <t>Customer_21243</t>
  </si>
  <si>
    <t>Customer_21244</t>
  </si>
  <si>
    <t>Customer_21245</t>
  </si>
  <si>
    <t>Customer_21246</t>
  </si>
  <si>
    <t>Customer_21247</t>
  </si>
  <si>
    <t>Customer_21249</t>
  </si>
  <si>
    <t>Customer_21250</t>
  </si>
  <si>
    <t>Customer_21252</t>
  </si>
  <si>
    <t>Customer_21254</t>
  </si>
  <si>
    <t>Customer_21255</t>
  </si>
  <si>
    <t>Customer_21258</t>
  </si>
  <si>
    <t>Customer_21259</t>
  </si>
  <si>
    <t>Customer_21260</t>
  </si>
  <si>
    <t>Customer_21262</t>
  </si>
  <si>
    <t>Customer_21263</t>
  </si>
  <si>
    <t>Customer_21264</t>
  </si>
  <si>
    <t>Customer_21265</t>
  </si>
  <si>
    <t>Customer_21266</t>
  </si>
  <si>
    <t>Customer_21267</t>
  </si>
  <si>
    <t>Customer_21268</t>
  </si>
  <si>
    <t>Customer_21269</t>
  </si>
  <si>
    <t>Customer_21271</t>
  </si>
  <si>
    <t>Customer_21272</t>
  </si>
  <si>
    <t>Customer_21274</t>
  </si>
  <si>
    <t>Customer_21275</t>
  </si>
  <si>
    <t>Customer_21276</t>
  </si>
  <si>
    <t>Customer_21277</t>
  </si>
  <si>
    <t>Customer_21278</t>
  </si>
  <si>
    <t>Customer_21279</t>
  </si>
  <si>
    <t>Customer_21280</t>
  </si>
  <si>
    <t>Customer_21281</t>
  </si>
  <si>
    <t>Customer_21283</t>
  </si>
  <si>
    <t>Customer_21284</t>
  </si>
  <si>
    <t>Customer_21285</t>
  </si>
  <si>
    <t>Customer_21286</t>
  </si>
  <si>
    <t>Customer_21287</t>
  </si>
  <si>
    <t>Customer_21289</t>
  </si>
  <si>
    <t>Customer_21291</t>
  </si>
  <si>
    <t>Customer_21292</t>
  </si>
  <si>
    <t>Customer_21293</t>
  </si>
  <si>
    <t>Customer_21294</t>
  </si>
  <si>
    <t>Customer_21295</t>
  </si>
  <si>
    <t>Customer_21296</t>
  </si>
  <si>
    <t>Customer_21297</t>
  </si>
  <si>
    <t>Customer_21298</t>
  </si>
  <si>
    <t>Customer_21299</t>
  </si>
  <si>
    <t>Customer_21301</t>
  </si>
  <si>
    <t>Customer_21303</t>
  </si>
  <si>
    <t>Customer_21306</t>
  </si>
  <si>
    <t>Customer_21307</t>
  </si>
  <si>
    <t>Customer_21309</t>
  </si>
  <si>
    <t>Customer_21310</t>
  </si>
  <si>
    <t>Customer_21313</t>
  </si>
  <si>
    <t>Customer_21314</t>
  </si>
  <si>
    <t>Customer_21315</t>
  </si>
  <si>
    <t>Customer_21316</t>
  </si>
  <si>
    <t>Customer_21317</t>
  </si>
  <si>
    <t>Customer_21320</t>
  </si>
  <si>
    <t>Customer_21323</t>
  </si>
  <si>
    <t>Customer_21325</t>
  </si>
  <si>
    <t>Customer_21326</t>
  </si>
  <si>
    <t>Customer_21328</t>
  </si>
  <si>
    <t>Customer_21329</t>
  </si>
  <si>
    <t>Customer_21330</t>
  </si>
  <si>
    <t>Customer_21331</t>
  </si>
  <si>
    <t>Customer_21332</t>
  </si>
  <si>
    <t>Customer_21334</t>
  </si>
  <si>
    <t>Customer_21336</t>
  </si>
  <si>
    <t>Customer_21337</t>
  </si>
  <si>
    <t>Customer_21338</t>
  </si>
  <si>
    <t>Customer_21339</t>
  </si>
  <si>
    <t>Customer_21342</t>
  </si>
  <si>
    <t>Customer_21343</t>
  </si>
  <si>
    <t>Customer_21344</t>
  </si>
  <si>
    <t>Customer_21346</t>
  </si>
  <si>
    <t>Customer_21347</t>
  </si>
  <si>
    <t>Customer_21348</t>
  </si>
  <si>
    <t>Customer_21349</t>
  </si>
  <si>
    <t>Customer_21354</t>
  </si>
  <si>
    <t>Customer_21355</t>
  </si>
  <si>
    <t>Customer_21356</t>
  </si>
  <si>
    <t>Customer_21357</t>
  </si>
  <si>
    <t>Customer_21359</t>
  </si>
  <si>
    <t>Customer_21360</t>
  </si>
  <si>
    <t>Customer_21361</t>
  </si>
  <si>
    <t>Customer_21364</t>
  </si>
  <si>
    <t>Customer_21365</t>
  </si>
  <si>
    <t>Customer_21366</t>
  </si>
  <si>
    <t>Customer_21367</t>
  </si>
  <si>
    <t>Customer_21368</t>
  </si>
  <si>
    <t>Customer_21369</t>
  </si>
  <si>
    <t>Customer_21370</t>
  </si>
  <si>
    <t>Customer_21371</t>
  </si>
  <si>
    <t>Customer_21372</t>
  </si>
  <si>
    <t>Customer_21373</t>
  </si>
  <si>
    <t>Customer_21374</t>
  </si>
  <si>
    <t>Customer_21375</t>
  </si>
  <si>
    <t>Customer_21378</t>
  </si>
  <si>
    <t>Customer_21379</t>
  </si>
  <si>
    <t>Customer_21380</t>
  </si>
  <si>
    <t>Customer_21381</t>
  </si>
  <si>
    <t>Customer_21382</t>
  </si>
  <si>
    <t>Customer_21383</t>
  </si>
  <si>
    <t>Customer_21385</t>
  </si>
  <si>
    <t>Customer_21386</t>
  </si>
  <si>
    <t>Customer_21387</t>
  </si>
  <si>
    <t>Customer_21388</t>
  </si>
  <si>
    <t>Customer_21389</t>
  </si>
  <si>
    <t>Customer_21392</t>
  </si>
  <si>
    <t>Customer_21396</t>
  </si>
  <si>
    <t>Customer_21399</t>
  </si>
  <si>
    <t>Customer_21401</t>
  </si>
  <si>
    <t>Customer_21402</t>
  </si>
  <si>
    <t>Customer_21403</t>
  </si>
  <si>
    <t>Customer_21404</t>
  </si>
  <si>
    <t>Customer_21405</t>
  </si>
  <si>
    <t>Customer_21408</t>
  </si>
  <si>
    <t>Customer_21409</t>
  </si>
  <si>
    <t>Customer_21410</t>
  </si>
  <si>
    <t>Customer_21411</t>
  </si>
  <si>
    <t>Customer_21412</t>
  </si>
  <si>
    <t>Customer_21413</t>
  </si>
  <si>
    <t>Customer_21414</t>
  </si>
  <si>
    <t>Customer_21415</t>
  </si>
  <si>
    <t>Customer_21417</t>
  </si>
  <si>
    <t>Customer_21419</t>
  </si>
  <si>
    <t>Customer_21420</t>
  </si>
  <si>
    <t>Customer_21422</t>
  </si>
  <si>
    <t>Customer_21427</t>
  </si>
  <si>
    <t>Customer_21429</t>
  </si>
  <si>
    <t>Customer_21430</t>
  </si>
  <si>
    <t>Customer_21432</t>
  </si>
  <si>
    <t>Customer_21436</t>
  </si>
  <si>
    <t>Customer_21438</t>
  </si>
  <si>
    <t>Customer_21439</t>
  </si>
  <si>
    <t>Customer_21440</t>
  </si>
  <si>
    <t>Customer_21443</t>
  </si>
  <si>
    <t>Customer_21444</t>
  </si>
  <si>
    <t>Customer_21445</t>
  </si>
  <si>
    <t>Customer_21452</t>
  </si>
  <si>
    <t>Customer_21453</t>
  </si>
  <si>
    <t>Customer_21454</t>
  </si>
  <si>
    <t>Customer_21455</t>
  </si>
  <si>
    <t>Customer_21456</t>
  </si>
  <si>
    <t>Customer_21457</t>
  </si>
  <si>
    <t>Customer_21459</t>
  </si>
  <si>
    <t>Customer_21460</t>
  </si>
  <si>
    <t>Customer_21462</t>
  </si>
  <si>
    <t>Customer_21464</t>
  </si>
  <si>
    <t>Customer_21466</t>
  </si>
  <si>
    <t>Customer_21467</t>
  </si>
  <si>
    <t>Customer_21468</t>
  </si>
  <si>
    <t>Customer_21469</t>
  </si>
  <si>
    <t>Customer_21471</t>
  </si>
  <si>
    <t>Customer_21473</t>
  </si>
  <si>
    <t>Customer_21474</t>
  </si>
  <si>
    <t>Customer_21475</t>
  </si>
  <si>
    <t>Customer_21477</t>
  </si>
  <si>
    <t>Customer_21478</t>
  </si>
  <si>
    <t>Customer_21479</t>
  </si>
  <si>
    <t>Customer_21480</t>
  </si>
  <si>
    <t>Customer_21481</t>
  </si>
  <si>
    <t>Customer_21482</t>
  </si>
  <si>
    <t>Customer_21484</t>
  </si>
  <si>
    <t>Customer_21485</t>
  </si>
  <si>
    <t>Customer_21487</t>
  </si>
  <si>
    <t>Customer_21488</t>
  </si>
  <si>
    <t>Customer_21489</t>
  </si>
  <si>
    <t>Customer_21490</t>
  </si>
  <si>
    <t>Customer_21491</t>
  </si>
  <si>
    <t>Customer_21492</t>
  </si>
  <si>
    <t>Customer_21493</t>
  </si>
  <si>
    <t>Customer_21494</t>
  </si>
  <si>
    <t>Customer_21498</t>
  </si>
  <si>
    <t>Customer_21499</t>
  </si>
  <si>
    <t>Customer_21500</t>
  </si>
  <si>
    <t>Customer_21501</t>
  </si>
  <si>
    <t>Customer_21503</t>
  </si>
  <si>
    <t>Customer_21505</t>
  </si>
  <si>
    <t>Customer_21506</t>
  </si>
  <si>
    <t>Customer_21507</t>
  </si>
  <si>
    <t>Customer_21510</t>
  </si>
  <si>
    <t>Customer_21511</t>
  </si>
  <si>
    <t>Customer_21512</t>
  </si>
  <si>
    <t>Customer_21513</t>
  </si>
  <si>
    <t>Customer_21514</t>
  </si>
  <si>
    <t>Customer_21516</t>
  </si>
  <si>
    <t>Customer_21521</t>
  </si>
  <si>
    <t>Customer_21522</t>
  </si>
  <si>
    <t>Customer_21523</t>
  </si>
  <si>
    <t>Customer_21524</t>
  </si>
  <si>
    <t>Customer_21526</t>
  </si>
  <si>
    <t>Customer_21527</t>
  </si>
  <si>
    <t>Customer_21528</t>
  </si>
  <si>
    <t>Customer_21529</t>
  </si>
  <si>
    <t>Customer_21530</t>
  </si>
  <si>
    <t>Customer_21531</t>
  </si>
  <si>
    <t>Customer_21533</t>
  </si>
  <si>
    <t>Customer_21534</t>
  </si>
  <si>
    <t>Customer_21535</t>
  </si>
  <si>
    <t>Customer_21536</t>
  </si>
  <si>
    <t>Customer_21537</t>
  </si>
  <si>
    <t>Customer_21538</t>
  </si>
  <si>
    <t>Customer_21540</t>
  </si>
  <si>
    <t>Customer_21541</t>
  </si>
  <si>
    <t>Customer_21547</t>
  </si>
  <si>
    <t>Customer_21548</t>
  </si>
  <si>
    <t>Customer_21549</t>
  </si>
  <si>
    <t>Customer_21550</t>
  </si>
  <si>
    <t>Customer_21552</t>
  </si>
  <si>
    <t>Customer_21556</t>
  </si>
  <si>
    <t>Customer_21557</t>
  </si>
  <si>
    <t>Customer_21558</t>
  </si>
  <si>
    <t>Customer_21559</t>
  </si>
  <si>
    <t>Customer_21560</t>
  </si>
  <si>
    <t>Customer_21561</t>
  </si>
  <si>
    <t>Customer_21562</t>
  </si>
  <si>
    <t>Customer_21563</t>
  </si>
  <si>
    <t>Customer_21568</t>
  </si>
  <si>
    <t>Customer_21569</t>
  </si>
  <si>
    <t>Customer_21570</t>
  </si>
  <si>
    <t>Customer_21572</t>
  </si>
  <si>
    <t>Customer_21574</t>
  </si>
  <si>
    <t>Customer_21575</t>
  </si>
  <si>
    <t>Customer_21576</t>
  </si>
  <si>
    <t>Customer_21577</t>
  </si>
  <si>
    <t>Customer_21579</t>
  </si>
  <si>
    <t>Customer_21580</t>
  </si>
  <si>
    <t>Customer_21581</t>
  </si>
  <si>
    <t>Customer_21583</t>
  </si>
  <si>
    <t>Customer_21584</t>
  </si>
  <si>
    <t>Customer_21585</t>
  </si>
  <si>
    <t>Customer_21589</t>
  </si>
  <si>
    <t>Customer_21590</t>
  </si>
  <si>
    <t>Customer_21591</t>
  </si>
  <si>
    <t>Customer_21592</t>
  </si>
  <si>
    <t>Customer_21596</t>
  </si>
  <si>
    <t>Customer_21597</t>
  </si>
  <si>
    <t>Customer_21599</t>
  </si>
  <si>
    <t>Customer_21600</t>
  </si>
  <si>
    <t>Customer_21601</t>
  </si>
  <si>
    <t>Customer_21602</t>
  </si>
  <si>
    <t>Customer_21603</t>
  </si>
  <si>
    <t>Customer_21604</t>
  </si>
  <si>
    <t>Customer_21606</t>
  </si>
  <si>
    <t>Customer_21607</t>
  </si>
  <si>
    <t>Customer_21612</t>
  </si>
  <si>
    <t>Customer_21614</t>
  </si>
  <si>
    <t>Customer_21615</t>
  </si>
  <si>
    <t>Customer_21616</t>
  </si>
  <si>
    <t>Customer_21617</t>
  </si>
  <si>
    <t>Customer_21618</t>
  </si>
  <si>
    <t>Customer_21620</t>
  </si>
  <si>
    <t>Customer_21621</t>
  </si>
  <si>
    <t>Customer_21626</t>
  </si>
  <si>
    <t>Customer_21628</t>
  </si>
  <si>
    <t>Customer_21631</t>
  </si>
  <si>
    <t>Customer_21633</t>
  </si>
  <si>
    <t>Customer_21634</t>
  </si>
  <si>
    <t>Customer_21635</t>
  </si>
  <si>
    <t>Customer_21636</t>
  </si>
  <si>
    <t>Customer_21637</t>
  </si>
  <si>
    <t>Customer_21640</t>
  </si>
  <si>
    <t>Customer_21641</t>
  </si>
  <si>
    <t>Customer_21642</t>
  </si>
  <si>
    <t>Customer_21643</t>
  </si>
  <si>
    <t>Customer_21644</t>
  </si>
  <si>
    <t>Customer_21646</t>
  </si>
  <si>
    <t>Customer_21647</t>
  </si>
  <si>
    <t>Customer_21648</t>
  </si>
  <si>
    <t>Customer_21650</t>
  </si>
  <si>
    <t>Customer_21651</t>
  </si>
  <si>
    <t>Customer_21652</t>
  </si>
  <si>
    <t>Customer_21653</t>
  </si>
  <si>
    <t>Customer_21655</t>
  </si>
  <si>
    <t>Customer_21657</t>
  </si>
  <si>
    <t>Customer_21660</t>
  </si>
  <si>
    <t>Customer_21662</t>
  </si>
  <si>
    <t>Customer_21665</t>
  </si>
  <si>
    <t>Customer_21667</t>
  </si>
  <si>
    <t>Customer_21668</t>
  </si>
  <si>
    <t>Customer_21670</t>
  </si>
  <si>
    <t>Customer_21671</t>
  </si>
  <si>
    <t>Customer_21673</t>
  </si>
  <si>
    <t>Customer_21674</t>
  </si>
  <si>
    <t>Customer_21675</t>
  </si>
  <si>
    <t>Customer_21676</t>
  </si>
  <si>
    <t>Customer_21677</t>
  </si>
  <si>
    <t>Customer_21679</t>
  </si>
  <si>
    <t>Customer_21680</t>
  </si>
  <si>
    <t>Customer_21683</t>
  </si>
  <si>
    <t>Customer_21684</t>
  </si>
  <si>
    <t>Customer_21685</t>
  </si>
  <si>
    <t>Customer_21686</t>
  </si>
  <si>
    <t>Customer_21687</t>
  </si>
  <si>
    <t>Customer_21688</t>
  </si>
  <si>
    <t>Customer_21689</t>
  </si>
  <si>
    <t>Customer_21690</t>
  </si>
  <si>
    <t>Customer_21691</t>
  </si>
  <si>
    <t>Customer_21692</t>
  </si>
  <si>
    <t>Customer_21693</t>
  </si>
  <si>
    <t>Customer_21697</t>
  </si>
  <si>
    <t>Customer_21699</t>
  </si>
  <si>
    <t>Customer_21700</t>
  </si>
  <si>
    <t>Customer_21702</t>
  </si>
  <si>
    <t>Customer_21703</t>
  </si>
  <si>
    <t>Customer_21704</t>
  </si>
  <si>
    <t>Customer_21705</t>
  </si>
  <si>
    <t>Customer_21706</t>
  </si>
  <si>
    <t>Customer_21707</t>
  </si>
  <si>
    <t>Customer_21708</t>
  </si>
  <si>
    <t>Customer_21709</t>
  </si>
  <si>
    <t>Customer_21711</t>
  </si>
  <si>
    <t>Customer_21712</t>
  </si>
  <si>
    <t>Customer_21714</t>
  </si>
  <si>
    <t>Customer_21715</t>
  </si>
  <si>
    <t>Customer_21716</t>
  </si>
  <si>
    <t>Customer_21718</t>
  </si>
  <si>
    <t>Customer_21719</t>
  </si>
  <si>
    <t>Customer_21722</t>
  </si>
  <si>
    <t>Customer_21724</t>
  </si>
  <si>
    <t>Customer_21725</t>
  </si>
  <si>
    <t>Customer_21726</t>
  </si>
  <si>
    <t>Customer_21727</t>
  </si>
  <si>
    <t>Customer_21729</t>
  </si>
  <si>
    <t>Customer_21730</t>
  </si>
  <si>
    <t>Customer_21732</t>
  </si>
  <si>
    <t>Customer_21733</t>
  </si>
  <si>
    <t>Customer_21734</t>
  </si>
  <si>
    <t>Customer_21735</t>
  </si>
  <si>
    <t>Customer_21738</t>
  </si>
  <si>
    <t>Customer_21740</t>
  </si>
  <si>
    <t>Customer_21742</t>
  </si>
  <si>
    <t>Customer_21744</t>
  </si>
  <si>
    <t>Customer_21745</t>
  </si>
  <si>
    <t>Customer_21746</t>
  </si>
  <si>
    <t>Customer_21748</t>
  </si>
  <si>
    <t>Customer_21749</t>
  </si>
  <si>
    <t>Customer_21750</t>
  </si>
  <si>
    <t>Customer_21751</t>
  </si>
  <si>
    <t>Customer_21752</t>
  </si>
  <si>
    <t>Customer_21753</t>
  </si>
  <si>
    <t>Customer_21754</t>
  </si>
  <si>
    <t>Customer_21755</t>
  </si>
  <si>
    <t>Customer_21757</t>
  </si>
  <si>
    <t>Customer_21758</t>
  </si>
  <si>
    <t>Customer_21759</t>
  </si>
  <si>
    <t>Customer_21762</t>
  </si>
  <si>
    <t>Customer_21763</t>
  </si>
  <si>
    <t>Customer_21764</t>
  </si>
  <si>
    <t>Customer_21765</t>
  </si>
  <si>
    <t>Customer_21767</t>
  </si>
  <si>
    <t>Customer_21768</t>
  </si>
  <si>
    <t>Customer_21769</t>
  </si>
  <si>
    <t>Customer_21770</t>
  </si>
  <si>
    <t>Customer_21771</t>
  </si>
  <si>
    <t>Customer_21772</t>
  </si>
  <si>
    <t>Customer_21774</t>
  </si>
  <si>
    <t>Customer_21777</t>
  </si>
  <si>
    <t>Customer_21779</t>
  </si>
  <si>
    <t>Customer_21781</t>
  </si>
  <si>
    <t>Customer_21784</t>
  </si>
  <si>
    <t>Customer_21786</t>
  </si>
  <si>
    <t>Customer_21788</t>
  </si>
  <si>
    <t>Customer_21789</t>
  </si>
  <si>
    <t>Customer_21790</t>
  </si>
  <si>
    <t>Customer_21791</t>
  </si>
  <si>
    <t>Customer_21793</t>
  </si>
  <si>
    <t>Customer_21794</t>
  </si>
  <si>
    <t>Customer_21796</t>
  </si>
  <si>
    <t>Customer_21797</t>
  </si>
  <si>
    <t>Customer_21798</t>
  </si>
  <si>
    <t>Customer_21799</t>
  </si>
  <si>
    <t>Customer_21800</t>
  </si>
  <si>
    <t>Customer_21801</t>
  </si>
  <si>
    <t>Customer_21802</t>
  </si>
  <si>
    <t>Customer_21803</t>
  </si>
  <si>
    <t>Customer_21804</t>
  </si>
  <si>
    <t>Customer_21805</t>
  </si>
  <si>
    <t>Customer_21806</t>
  </si>
  <si>
    <t>Customer_21808</t>
  </si>
  <si>
    <t>Customer_21810</t>
  </si>
  <si>
    <t>Customer_21812</t>
  </si>
  <si>
    <t>Customer_21813</t>
  </si>
  <si>
    <t>Customer_21816</t>
  </si>
  <si>
    <t>Customer_21817</t>
  </si>
  <si>
    <t>Customer_21819</t>
  </si>
  <si>
    <t>Customer_21820</t>
  </si>
  <si>
    <t>Customer_21821</t>
  </si>
  <si>
    <t>Customer_21822</t>
  </si>
  <si>
    <t>Customer_21823</t>
  </si>
  <si>
    <t>Customer_21824</t>
  </si>
  <si>
    <t>Customer_21826</t>
  </si>
  <si>
    <t>Customer_21828</t>
  </si>
  <si>
    <t>Customer_21830</t>
  </si>
  <si>
    <t>Customer_21831</t>
  </si>
  <si>
    <t>Customer_21832</t>
  </si>
  <si>
    <t>Customer_21834</t>
  </si>
  <si>
    <t>Customer_21837</t>
  </si>
  <si>
    <t>Customer_21839</t>
  </si>
  <si>
    <t>Customer_21840</t>
  </si>
  <si>
    <t>Customer_21841</t>
  </si>
  <si>
    <t>Customer_21843</t>
  </si>
  <si>
    <t>Customer_21847</t>
  </si>
  <si>
    <t>Customer_21848</t>
  </si>
  <si>
    <t>Customer_21849</t>
  </si>
  <si>
    <t>Customer_21850</t>
  </si>
  <si>
    <t>Customer_21851</t>
  </si>
  <si>
    <t>Customer_21852</t>
  </si>
  <si>
    <t>Customer_21854</t>
  </si>
  <si>
    <t>Customer_21855</t>
  </si>
  <si>
    <t>Customer_21856</t>
  </si>
  <si>
    <t>Customer_21857</t>
  </si>
  <si>
    <t>Customer_21858</t>
  </si>
  <si>
    <t>Customer_21860</t>
  </si>
  <si>
    <t>Customer_21862</t>
  </si>
  <si>
    <t>Customer_21863</t>
  </si>
  <si>
    <t>Customer_21864</t>
  </si>
  <si>
    <t>Customer_21865</t>
  </si>
  <si>
    <t>Customer_21866</t>
  </si>
  <si>
    <t>Customer_21867</t>
  </si>
  <si>
    <t>Customer_21868</t>
  </si>
  <si>
    <t>Customer_21869</t>
  </si>
  <si>
    <t>Customer_21873</t>
  </si>
  <si>
    <t>Customer_21874</t>
  </si>
  <si>
    <t>Customer_21875</t>
  </si>
  <si>
    <t>Customer_21876</t>
  </si>
  <si>
    <t>Customer_21877</t>
  </si>
  <si>
    <t>Customer_21878</t>
  </si>
  <si>
    <t>Customer_21879</t>
  </si>
  <si>
    <t>Customer_21880</t>
  </si>
  <si>
    <t>Customer_21881</t>
  </si>
  <si>
    <t>Customer_21882</t>
  </si>
  <si>
    <t>Customer_21883</t>
  </si>
  <si>
    <t>Customer_21884</t>
  </si>
  <si>
    <t>Customer_21885</t>
  </si>
  <si>
    <t>Customer_21886</t>
  </si>
  <si>
    <t>Customer_21888</t>
  </si>
  <si>
    <t>Customer_21889</t>
  </si>
  <si>
    <t>Customer_21890</t>
  </si>
  <si>
    <t>Customer_21891</t>
  </si>
  <si>
    <t>Customer_21892</t>
  </si>
  <si>
    <t>Customer_21893</t>
  </si>
  <si>
    <t>Customer_21894</t>
  </si>
  <si>
    <t>Customer_21895</t>
  </si>
  <si>
    <t>Customer_21896</t>
  </si>
  <si>
    <t>Customer_21897</t>
  </si>
  <si>
    <t>Customer_21898</t>
  </si>
  <si>
    <t>Customer_21899</t>
  </si>
  <si>
    <t>Customer_21900</t>
  </si>
  <si>
    <t>Customer_21901</t>
  </si>
  <si>
    <t>Customer_21903</t>
  </si>
  <si>
    <t>Customer_21905</t>
  </si>
  <si>
    <t>Customer_21906</t>
  </si>
  <si>
    <t>Customer_21908</t>
  </si>
  <si>
    <t>Customer_21911</t>
  </si>
  <si>
    <t>Customer_21912</t>
  </si>
  <si>
    <t>Customer_21913</t>
  </si>
  <si>
    <t>Customer_21914</t>
  </si>
  <si>
    <t>Customer_21915</t>
  </si>
  <si>
    <t>Customer_21916</t>
  </si>
  <si>
    <t>Customer_21917</t>
  </si>
  <si>
    <t>Customer_21918</t>
  </si>
  <si>
    <t>Customer_21921</t>
  </si>
  <si>
    <t>Customer_21922</t>
  </si>
  <si>
    <t>Customer_21923</t>
  </si>
  <si>
    <t>Customer_21926</t>
  </si>
  <si>
    <t>Customer_21927</t>
  </si>
  <si>
    <t>Customer_21928</t>
  </si>
  <si>
    <t>Customer_21929</t>
  </si>
  <si>
    <t>Customer_21932</t>
  </si>
  <si>
    <t>Customer_21933</t>
  </si>
  <si>
    <t>Customer_21934</t>
  </si>
  <si>
    <t>Customer_21935</t>
  </si>
  <si>
    <t>Customer_21936</t>
  </si>
  <si>
    <t>Customer_21940</t>
  </si>
  <si>
    <t>Customer_21941</t>
  </si>
  <si>
    <t>Customer_21942</t>
  </si>
  <si>
    <t>Customer_21943</t>
  </si>
  <si>
    <t>Customer_21944</t>
  </si>
  <si>
    <t>Customer_21946</t>
  </si>
  <si>
    <t>Customer_21947</t>
  </si>
  <si>
    <t>Customer_21948</t>
  </si>
  <si>
    <t>Customer_21949</t>
  </si>
  <si>
    <t>Customer_21950</t>
  </si>
  <si>
    <t>Customer_21951</t>
  </si>
  <si>
    <t>Customer_21952</t>
  </si>
  <si>
    <t>Customer_21953</t>
  </si>
  <si>
    <t>Customer_21955</t>
  </si>
  <si>
    <t>Customer_21956</t>
  </si>
  <si>
    <t>Customer_21957</t>
  </si>
  <si>
    <t>Customer_21958</t>
  </si>
  <si>
    <t>Customer_21959</t>
  </si>
  <si>
    <t>Customer_21960</t>
  </si>
  <si>
    <t>Customer_21961</t>
  </si>
  <si>
    <t>Customer_21963</t>
  </si>
  <si>
    <t>Customer_21964</t>
  </si>
  <si>
    <t>Customer_21967</t>
  </si>
  <si>
    <t>Customer_21969</t>
  </si>
  <si>
    <t>Customer_21970</t>
  </si>
  <si>
    <t>Customer_21971</t>
  </si>
  <si>
    <t>Customer_21972</t>
  </si>
  <si>
    <t>Customer_21974</t>
  </si>
  <si>
    <t>Customer_21975</t>
  </si>
  <si>
    <t>Customer_21976</t>
  </si>
  <si>
    <t>Customer_21977</t>
  </si>
  <si>
    <t>Customer_21978</t>
  </si>
  <si>
    <t>Customer_21979</t>
  </si>
  <si>
    <t>Customer_21980</t>
  </si>
  <si>
    <t>Customer_21981</t>
  </si>
  <si>
    <t>Customer_21982</t>
  </si>
  <si>
    <t>Customer_21983</t>
  </si>
  <si>
    <t>Customer_21984</t>
  </si>
  <si>
    <t>Customer_21985</t>
  </si>
  <si>
    <t>Customer_21987</t>
  </si>
  <si>
    <t>Customer_21989</t>
  </si>
  <si>
    <t>Customer_21990</t>
  </si>
  <si>
    <t>Customer_21991</t>
  </si>
  <si>
    <t>Customer_21993</t>
  </si>
  <si>
    <t>Customer_21994</t>
  </si>
  <si>
    <t>Customer_21995</t>
  </si>
  <si>
    <t>Customer_21996</t>
  </si>
  <si>
    <t>Customer_21997</t>
  </si>
  <si>
    <t>Customer_21998</t>
  </si>
  <si>
    <t>Customer_21999</t>
  </si>
  <si>
    <t>Customer_22000</t>
  </si>
  <si>
    <t>Customer_22001</t>
  </si>
  <si>
    <t>Customer_22003</t>
  </si>
  <si>
    <t>Customer_22004</t>
  </si>
  <si>
    <t>Customer_22005</t>
  </si>
  <si>
    <t>Customer_22006</t>
  </si>
  <si>
    <t>Customer_22007</t>
  </si>
  <si>
    <t>Customer_22008</t>
  </si>
  <si>
    <t>Customer_22009</t>
  </si>
  <si>
    <t>Customer_22011</t>
  </si>
  <si>
    <t>Customer_22013</t>
  </si>
  <si>
    <t>Customer_22014</t>
  </si>
  <si>
    <t>Customer_22016</t>
  </si>
  <si>
    <t>Customer_22017</t>
  </si>
  <si>
    <t>Customer_22018</t>
  </si>
  <si>
    <t>Customer_22019</t>
  </si>
  <si>
    <t>Customer_22020</t>
  </si>
  <si>
    <t>Customer_22021</t>
  </si>
  <si>
    <t>Customer_22024</t>
  </si>
  <si>
    <t>Customer_22028</t>
  </si>
  <si>
    <t>Customer_22034</t>
  </si>
  <si>
    <t>Customer_22037</t>
  </si>
  <si>
    <t>Customer_22039</t>
  </si>
  <si>
    <t>Customer_22040</t>
  </si>
  <si>
    <t>Customer_22041</t>
  </si>
  <si>
    <t>Customer_22042</t>
  </si>
  <si>
    <t>Customer_22043</t>
  </si>
  <si>
    <t>Customer_22045</t>
  </si>
  <si>
    <t>Customer_22046</t>
  </si>
  <si>
    <t>Customer_22047</t>
  </si>
  <si>
    <t>Customer_22048</t>
  </si>
  <si>
    <t>Customer_22049</t>
  </si>
  <si>
    <t>Customer_22050</t>
  </si>
  <si>
    <t>Customer_22051</t>
  </si>
  <si>
    <t>Customer_22052</t>
  </si>
  <si>
    <t>Customer_22055</t>
  </si>
  <si>
    <t>Customer_22056</t>
  </si>
  <si>
    <t>Customer_22058</t>
  </si>
  <si>
    <t>Customer_22059</t>
  </si>
  <si>
    <t>Customer_22060</t>
  </si>
  <si>
    <t>Customer_22063</t>
  </si>
  <si>
    <t>Customer_22064</t>
  </si>
  <si>
    <t>Customer_22065</t>
  </si>
  <si>
    <t>Customer_22066</t>
  </si>
  <si>
    <t>Customer_22068</t>
  </si>
  <si>
    <t>Customer_22070</t>
  </si>
  <si>
    <t>Customer_22071</t>
  </si>
  <si>
    <t>Customer_22073</t>
  </si>
  <si>
    <t>Customer_22075</t>
  </si>
  <si>
    <t>Customer_22077</t>
  </si>
  <si>
    <t>Customer_22078</t>
  </si>
  <si>
    <t>Customer_22080</t>
  </si>
  <si>
    <t>Customer_22081</t>
  </si>
  <si>
    <t>Customer_22083</t>
  </si>
  <si>
    <t>Customer_22084</t>
  </si>
  <si>
    <t>Customer_22086</t>
  </si>
  <si>
    <t>Customer_22087</t>
  </si>
  <si>
    <t>Customer_22088</t>
  </si>
  <si>
    <t>Customer_22090</t>
  </si>
  <si>
    <t>Customer_22092</t>
  </si>
  <si>
    <t>Customer_22093</t>
  </si>
  <si>
    <t>Customer_22095</t>
  </si>
  <si>
    <t>Customer_22096</t>
  </si>
  <si>
    <t>Customer_22098</t>
  </si>
  <si>
    <t>Customer_22100</t>
  </si>
  <si>
    <t>Customer_22101</t>
  </si>
  <si>
    <t>Customer_22103</t>
  </si>
  <si>
    <t>Customer_22104</t>
  </si>
  <si>
    <t>Customer_22107</t>
  </si>
  <si>
    <t>Customer_22108</t>
  </si>
  <si>
    <t>Customer_22109</t>
  </si>
  <si>
    <t>Customer_22110</t>
  </si>
  <si>
    <t>Customer_22111</t>
  </si>
  <si>
    <t>Customer_22112</t>
  </si>
  <si>
    <t>Customer_22114</t>
  </si>
  <si>
    <t>Customer_22115</t>
  </si>
  <si>
    <t>Customer_22116</t>
  </si>
  <si>
    <t>Customer_22117</t>
  </si>
  <si>
    <t>Customer_22118</t>
  </si>
  <si>
    <t>Customer_22120</t>
  </si>
  <si>
    <t>Customer_22122</t>
  </si>
  <si>
    <t>Customer_22123</t>
  </si>
  <si>
    <t>Customer_22124</t>
  </si>
  <si>
    <t>Customer_22126</t>
  </si>
  <si>
    <t>Customer_22128</t>
  </si>
  <si>
    <t>Customer_22129</t>
  </si>
  <si>
    <t>Customer_22130</t>
  </si>
  <si>
    <t>Customer_22131</t>
  </si>
  <si>
    <t>Customer_22132</t>
  </si>
  <si>
    <t>Customer_22133</t>
  </si>
  <si>
    <t>Customer_22134</t>
  </si>
  <si>
    <t>Customer_22135</t>
  </si>
  <si>
    <t>Customer_22136</t>
  </si>
  <si>
    <t>Customer_22137</t>
  </si>
  <si>
    <t>Customer_22140</t>
  </si>
  <si>
    <t>Customer_22141</t>
  </si>
  <si>
    <t>Customer_22142</t>
  </si>
  <si>
    <t>Customer_22143</t>
  </si>
  <si>
    <t>Customer_22145</t>
  </si>
  <si>
    <t>Customer_22149</t>
  </si>
  <si>
    <t>Customer_22151</t>
  </si>
  <si>
    <t>Customer_22153</t>
  </si>
  <si>
    <t>Customer_22155</t>
  </si>
  <si>
    <t>Customer_22156</t>
  </si>
  <si>
    <t>Customer_22158</t>
  </si>
  <si>
    <t>Customer_22159</t>
  </si>
  <si>
    <t>Customer_22160</t>
  </si>
  <si>
    <t>Customer_22161</t>
  </si>
  <si>
    <t>Customer_22162</t>
  </si>
  <si>
    <t>Customer_22163</t>
  </si>
  <si>
    <t>Customer_22164</t>
  </si>
  <si>
    <t>Customer_22166</t>
  </si>
  <si>
    <t>Customer_22167</t>
  </si>
  <si>
    <t>Customer_22168</t>
  </si>
  <si>
    <t>Customer_22170</t>
  </si>
  <si>
    <t>Customer_22171</t>
  </si>
  <si>
    <t>Customer_22172</t>
  </si>
  <si>
    <t>Customer_22173</t>
  </si>
  <si>
    <t>Customer_22174</t>
  </si>
  <si>
    <t>Customer_22175</t>
  </si>
  <si>
    <t>Customer_22176</t>
  </si>
  <si>
    <t>Customer_22177</t>
  </si>
  <si>
    <t>Customer_22179</t>
  </si>
  <si>
    <t>Customer_22180</t>
  </si>
  <si>
    <t>Customer_22181</t>
  </si>
  <si>
    <t>Customer_22184</t>
  </si>
  <si>
    <t>Customer_22185</t>
  </si>
  <si>
    <t>Customer_22186</t>
  </si>
  <si>
    <t>Customer_22190</t>
  </si>
  <si>
    <t>Customer_22192</t>
  </si>
  <si>
    <t>Customer_22193</t>
  </si>
  <si>
    <t>Customer_22195</t>
  </si>
  <si>
    <t>Customer_22196</t>
  </si>
  <si>
    <t>Customer_22198</t>
  </si>
  <si>
    <t>Customer_22199</t>
  </si>
  <si>
    <t>Customer_22201</t>
  </si>
  <si>
    <t>Customer_22203</t>
  </si>
  <si>
    <t>Customer_22204</t>
  </si>
  <si>
    <t>Customer_22206</t>
  </si>
  <si>
    <t>Customer_22207</t>
  </si>
  <si>
    <t>Customer_22208</t>
  </si>
  <si>
    <t>Customer_22210</t>
  </si>
  <si>
    <t>Customer_22212</t>
  </si>
  <si>
    <t>Customer_22213</t>
  </si>
  <si>
    <t>Customer_22214</t>
  </si>
  <si>
    <t>Customer_22215</t>
  </si>
  <si>
    <t>Customer_22218</t>
  </si>
  <si>
    <t>Customer_22221</t>
  </si>
  <si>
    <t>Customer_22222</t>
  </si>
  <si>
    <t>Customer_22224</t>
  </si>
  <si>
    <t>Customer_22225</t>
  </si>
  <si>
    <t>Customer_22227</t>
  </si>
  <si>
    <t>Customer_22228</t>
  </si>
  <si>
    <t>Customer_22229</t>
  </si>
  <si>
    <t>Customer_22231</t>
  </si>
  <si>
    <t>Customer_22232</t>
  </si>
  <si>
    <t>Customer_22233</t>
  </si>
  <si>
    <t>Customer_22235</t>
  </si>
  <si>
    <t>Customer_22236</t>
  </si>
  <si>
    <t>Customer_22237</t>
  </si>
  <si>
    <t>Customer_22238</t>
  </si>
  <si>
    <t>Customer_22239</t>
  </si>
  <si>
    <t>Customer_22240</t>
  </si>
  <si>
    <t>Customer_22241</t>
  </si>
  <si>
    <t>Customer_22242</t>
  </si>
  <si>
    <t>Customer_22244</t>
  </si>
  <si>
    <t>Customer_22246</t>
  </si>
  <si>
    <t>Customer_22249</t>
  </si>
  <si>
    <t>Customer_22250</t>
  </si>
  <si>
    <t>Customer_22251</t>
  </si>
  <si>
    <t>Customer_22252</t>
  </si>
  <si>
    <t>Customer_22253</t>
  </si>
  <si>
    <t>Customer_22254</t>
  </si>
  <si>
    <t>Customer_22255</t>
  </si>
  <si>
    <t>Customer_22256</t>
  </si>
  <si>
    <t>Customer_22257</t>
  </si>
  <si>
    <t>Customer_22258</t>
  </si>
  <si>
    <t>Customer_22261</t>
  </si>
  <si>
    <t>Customer_22264</t>
  </si>
  <si>
    <t>Customer_22265</t>
  </si>
  <si>
    <t>Customer_22266</t>
  </si>
  <si>
    <t>Customer_22267</t>
  </si>
  <si>
    <t>Customer_22268</t>
  </si>
  <si>
    <t>Customer_22269</t>
  </si>
  <si>
    <t>Customer_22272</t>
  </si>
  <si>
    <t>Customer_22273</t>
  </si>
  <si>
    <t>Customer_22274</t>
  </si>
  <si>
    <t>Customer_22275</t>
  </si>
  <si>
    <t>Customer_22277</t>
  </si>
  <si>
    <t>Customer_22279</t>
  </si>
  <si>
    <t>Customer_22280</t>
  </si>
  <si>
    <t>Customer_22283</t>
  </si>
  <si>
    <t>Customer_22284</t>
  </si>
  <si>
    <t>Customer_22285</t>
  </si>
  <si>
    <t>Customer_22286</t>
  </si>
  <si>
    <t>Customer_22287</t>
  </si>
  <si>
    <t>Customer_22288</t>
  </si>
  <si>
    <t>Customer_22290</t>
  </si>
  <si>
    <t>Customer_22291</t>
  </si>
  <si>
    <t>Customer_22292</t>
  </si>
  <si>
    <t>Customer_22293</t>
  </si>
  <si>
    <t>Customer_22296</t>
  </si>
  <si>
    <t>Customer_22297</t>
  </si>
  <si>
    <t>Customer_22298</t>
  </si>
  <si>
    <t>Customer_22299</t>
  </si>
  <si>
    <t>Customer_22301</t>
  </si>
  <si>
    <t>Customer_22303</t>
  </si>
  <si>
    <t>Customer_22304</t>
  </si>
  <si>
    <t>Customer_22307</t>
  </si>
  <si>
    <t>Customer_22308</t>
  </si>
  <si>
    <t>Customer_22310</t>
  </si>
  <si>
    <t>Customer_22311</t>
  </si>
  <si>
    <t>Customer_22312</t>
  </si>
  <si>
    <t>Customer_22313</t>
  </si>
  <si>
    <t>Customer_22314</t>
  </si>
  <si>
    <t>Customer_22316</t>
  </si>
  <si>
    <t>Customer_22317</t>
  </si>
  <si>
    <t>Customer_22318</t>
  </si>
  <si>
    <t>Customer_22319</t>
  </si>
  <si>
    <t>Customer_22323</t>
  </si>
  <si>
    <t>Customer_22324</t>
  </si>
  <si>
    <t>Customer_22326</t>
  </si>
  <si>
    <t>Customer_22327</t>
  </si>
  <si>
    <t>Customer_22328</t>
  </si>
  <si>
    <t>Customer_22330</t>
  </si>
  <si>
    <t>Customer_22331</t>
  </si>
  <si>
    <t>Customer_22332</t>
  </si>
  <si>
    <t>Customer_22335</t>
  </si>
  <si>
    <t>Customer_22337</t>
  </si>
  <si>
    <t>Customer_22339</t>
  </si>
  <si>
    <t>Customer_22342</t>
  </si>
  <si>
    <t>Customer_22343</t>
  </si>
  <si>
    <t>Customer_22344</t>
  </si>
  <si>
    <t>Customer_22346</t>
  </si>
  <si>
    <t>Customer_22347</t>
  </si>
  <si>
    <t>Customer_22348</t>
  </si>
  <si>
    <t>Customer_22350</t>
  </si>
  <si>
    <t>Customer_22352</t>
  </si>
  <si>
    <t>Customer_22354</t>
  </si>
  <si>
    <t>Customer_22355</t>
  </si>
  <si>
    <t>Customer_22356</t>
  </si>
  <si>
    <t>Customer_22358</t>
  </si>
  <si>
    <t>Customer_22359</t>
  </si>
  <si>
    <t>Customer_22361</t>
  </si>
  <si>
    <t>Customer_22363</t>
  </si>
  <si>
    <t>Customer_22364</t>
  </si>
  <si>
    <t>Customer_22365</t>
  </si>
  <si>
    <t>Customer_22366</t>
  </si>
  <si>
    <t>Customer_22367</t>
  </si>
  <si>
    <t>Customer_22369</t>
  </si>
  <si>
    <t>Customer_22370</t>
  </si>
  <si>
    <t>Customer_22373</t>
  </si>
  <si>
    <t>Customer_22374</t>
  </si>
  <si>
    <t>Customer_22375</t>
  </si>
  <si>
    <t>Customer_22376</t>
  </si>
  <si>
    <t>Customer_22379</t>
  </si>
  <si>
    <t>Customer_22381</t>
  </si>
  <si>
    <t>Customer_22382</t>
  </si>
  <si>
    <t>Customer_22383</t>
  </si>
  <si>
    <t>Customer_22384</t>
  </si>
  <si>
    <t>Customer_22385</t>
  </si>
  <si>
    <t>Customer_22386</t>
  </si>
  <si>
    <t>Customer_22387</t>
  </si>
  <si>
    <t>Customer_22390</t>
  </si>
  <si>
    <t>Customer_22392</t>
  </si>
  <si>
    <t>Customer_22393</t>
  </si>
  <si>
    <t>Customer_22394</t>
  </si>
  <si>
    <t>Customer_22395</t>
  </si>
  <si>
    <t>Customer_22396</t>
  </si>
  <si>
    <t>Customer_22398</t>
  </si>
  <si>
    <t>Customer_22399</t>
  </si>
  <si>
    <t>Customer_22400</t>
  </si>
  <si>
    <t>Customer_22401</t>
  </si>
  <si>
    <t>Customer_22402</t>
  </si>
  <si>
    <t>Customer_22404</t>
  </si>
  <si>
    <t>Customer_22405</t>
  </si>
  <si>
    <t>Customer_22408</t>
  </si>
  <si>
    <t>Customer_22409</t>
  </si>
  <si>
    <t>Customer_22410</t>
  </si>
  <si>
    <t>Customer_22411</t>
  </si>
  <si>
    <t>Customer_22412</t>
  </si>
  <si>
    <t>Customer_22416</t>
  </si>
  <si>
    <t>Customer_22417</t>
  </si>
  <si>
    <t>Customer_22418</t>
  </si>
  <si>
    <t>Customer_22420</t>
  </si>
  <si>
    <t>Customer_22421</t>
  </si>
  <si>
    <t>Customer_22424</t>
  </si>
  <si>
    <t>Customer_22425</t>
  </si>
  <si>
    <t>Customer_22427</t>
  </si>
  <si>
    <t>Customer_22428</t>
  </si>
  <si>
    <t>Customer_22431</t>
  </si>
  <si>
    <t>Customer_22432</t>
  </si>
  <si>
    <t>Customer_22433</t>
  </si>
  <si>
    <t>Customer_22434</t>
  </si>
  <si>
    <t>Customer_22438</t>
  </si>
  <si>
    <t>Customer_22439</t>
  </si>
  <si>
    <t>Customer_22440</t>
  </si>
  <si>
    <t>Customer_22443</t>
  </si>
  <si>
    <t>Customer_22444</t>
  </si>
  <si>
    <t>Customer_22446</t>
  </si>
  <si>
    <t>Customer_22447</t>
  </si>
  <si>
    <t>Customer_22448</t>
  </si>
  <si>
    <t>Customer_22449</t>
  </si>
  <si>
    <t>Customer_22453</t>
  </si>
  <si>
    <t>Customer_22454</t>
  </si>
  <si>
    <t>Customer_22455</t>
  </si>
  <si>
    <t>Customer_22456</t>
  </si>
  <si>
    <t>Customer_22458</t>
  </si>
  <si>
    <t>Customer_22459</t>
  </si>
  <si>
    <t>Customer_22460</t>
  </si>
  <si>
    <t>Customer_22464</t>
  </si>
  <si>
    <t>Customer_22465</t>
  </si>
  <si>
    <t>Customer_22466</t>
  </si>
  <si>
    <t>Customer_22467</t>
  </si>
  <si>
    <t>Customer_22468</t>
  </si>
  <si>
    <t>Customer_22469</t>
  </si>
  <si>
    <t>Customer_22470</t>
  </si>
  <si>
    <t>Customer_22471</t>
  </si>
  <si>
    <t>Customer_22472</t>
  </si>
  <si>
    <t>Customer_22476</t>
  </si>
  <si>
    <t>Customer_22477</t>
  </si>
  <si>
    <t>Customer_22478</t>
  </si>
  <si>
    <t>Customer_22479</t>
  </si>
  <si>
    <t>Customer_22481</t>
  </si>
  <si>
    <t>Customer_22482</t>
  </si>
  <si>
    <t>Customer_22483</t>
  </si>
  <si>
    <t>Customer_22484</t>
  </si>
  <si>
    <t>Customer_22485</t>
  </si>
  <si>
    <t>Customer_22486</t>
  </si>
  <si>
    <t>Customer_22487</t>
  </si>
  <si>
    <t>Customer_22488</t>
  </si>
  <si>
    <t>Customer_22490</t>
  </si>
  <si>
    <t>Customer_22491</t>
  </si>
  <si>
    <t>Customer_22493</t>
  </si>
  <si>
    <t>Customer_22497</t>
  </si>
  <si>
    <t>Customer_22498</t>
  </si>
  <si>
    <t>Customer_22499</t>
  </si>
  <si>
    <t>Customer_22500</t>
  </si>
  <si>
    <t>Customer_22501</t>
  </si>
  <si>
    <t>Customer_22502</t>
  </si>
  <si>
    <t>Customer_22503</t>
  </si>
  <si>
    <t>Customer_22505</t>
  </si>
  <si>
    <t>Customer_22507</t>
  </si>
  <si>
    <t>Customer_22508</t>
  </si>
  <si>
    <t>Customer_22510</t>
  </si>
  <si>
    <t>Customer_22511</t>
  </si>
  <si>
    <t>Customer_22512</t>
  </si>
  <si>
    <t>Customer_22513</t>
  </si>
  <si>
    <t>Customer_22514</t>
  </si>
  <si>
    <t>Customer_22515</t>
  </si>
  <si>
    <t>Customer_22516</t>
  </si>
  <si>
    <t>Customer_22518</t>
  </si>
  <si>
    <t>Customer_22521</t>
  </si>
  <si>
    <t>Customer_22522</t>
  </si>
  <si>
    <t>Customer_22523</t>
  </si>
  <si>
    <t>Customer_22524</t>
  </si>
  <si>
    <t>Customer_22525</t>
  </si>
  <si>
    <t>Customer_22526</t>
  </si>
  <si>
    <t>Customer_22527</t>
  </si>
  <si>
    <t>Customer_22528</t>
  </si>
  <si>
    <t>Customer_22529</t>
  </si>
  <si>
    <t>Customer_22530</t>
  </si>
  <si>
    <t>Customer_22531</t>
  </si>
  <si>
    <t>Customer_22532</t>
  </si>
  <si>
    <t>Customer_22533</t>
  </si>
  <si>
    <t>Customer_22534</t>
  </si>
  <si>
    <t>Customer_22535</t>
  </si>
  <si>
    <t>Customer_22537</t>
  </si>
  <si>
    <t>Customer_22540</t>
  </si>
  <si>
    <t>Customer_22541</t>
  </si>
  <si>
    <t>Customer_22542</t>
  </si>
  <si>
    <t>Customer_22543</t>
  </si>
  <si>
    <t>Customer_22544</t>
  </si>
  <si>
    <t>Customer_22546</t>
  </si>
  <si>
    <t>Customer_22550</t>
  </si>
  <si>
    <t>Customer_22551</t>
  </si>
  <si>
    <t>Customer_22552</t>
  </si>
  <si>
    <t>Customer_22554</t>
  </si>
  <si>
    <t>Customer_22555</t>
  </si>
  <si>
    <t>Customer_22558</t>
  </si>
  <si>
    <t>Customer_22559</t>
  </si>
  <si>
    <t>Customer_22560</t>
  </si>
  <si>
    <t>Customer_22562</t>
  </si>
  <si>
    <t>Customer_22563</t>
  </si>
  <si>
    <t>Customer_22564</t>
  </si>
  <si>
    <t>Customer_22565</t>
  </si>
  <si>
    <t>Customer_22566</t>
  </si>
  <si>
    <t>Customer_22567</t>
  </si>
  <si>
    <t>Customer_22568</t>
  </si>
  <si>
    <t>Customer_22569</t>
  </si>
  <si>
    <t>Customer_22570</t>
  </si>
  <si>
    <t>Customer_22571</t>
  </si>
  <si>
    <t>Customer_22573</t>
  </si>
  <si>
    <t>Customer_22574</t>
  </si>
  <si>
    <t>Customer_22575</t>
  </si>
  <si>
    <t>Customer_22577</t>
  </si>
  <si>
    <t>Customer_22578</t>
  </si>
  <si>
    <t>Customer_22579</t>
  </si>
  <si>
    <t>Customer_22580</t>
  </si>
  <si>
    <t>Customer_22581</t>
  </si>
  <si>
    <t>Customer_22582</t>
  </si>
  <si>
    <t>Customer_22583</t>
  </si>
  <si>
    <t>Customer_22584</t>
  </si>
  <si>
    <t>Customer_22585</t>
  </si>
  <si>
    <t>Customer_22586</t>
  </si>
  <si>
    <t>Customer_22587</t>
  </si>
  <si>
    <t>Customer_22589</t>
  </si>
  <si>
    <t>Customer_22590</t>
  </si>
  <si>
    <t>Customer_22592</t>
  </si>
  <si>
    <t>Customer_22593</t>
  </si>
  <si>
    <t>Customer_22594</t>
  </si>
  <si>
    <t>Customer_22595</t>
  </si>
  <si>
    <t>Customer_22596</t>
  </si>
  <si>
    <t>Customer_22597</t>
  </si>
  <si>
    <t>Customer_22601</t>
  </si>
  <si>
    <t>Customer_22602</t>
  </si>
  <si>
    <t>Customer_22604</t>
  </si>
  <si>
    <t>Customer_22605</t>
  </si>
  <si>
    <t>Customer_22606</t>
  </si>
  <si>
    <t>Customer_22607</t>
  </si>
  <si>
    <t>Customer_22608</t>
  </si>
  <si>
    <t>Customer_22609</t>
  </si>
  <si>
    <t>Customer_22610</t>
  </si>
  <si>
    <t>Customer_22611</t>
  </si>
  <si>
    <t>Customer_22612</t>
  </si>
  <si>
    <t>Customer_22614</t>
  </si>
  <si>
    <t>Customer_22616</t>
  </si>
  <si>
    <t>Customer_22617</t>
  </si>
  <si>
    <t>Customer_22618</t>
  </si>
  <si>
    <t>Customer_22619</t>
  </si>
  <si>
    <t>Customer_22621</t>
  </si>
  <si>
    <t>Customer_22623</t>
  </si>
  <si>
    <t>Customer_22624</t>
  </si>
  <si>
    <t>Customer_22625</t>
  </si>
  <si>
    <t>Customer_22626</t>
  </si>
  <si>
    <t>Customer_22627</t>
  </si>
  <si>
    <t>Customer_22628</t>
  </si>
  <si>
    <t>Customer_22629</t>
  </si>
  <si>
    <t>Customer_22630</t>
  </si>
  <si>
    <t>Customer_22631</t>
  </si>
  <si>
    <t>Customer_22632</t>
  </si>
  <si>
    <t>Customer_22634</t>
  </si>
  <si>
    <t>Customer_22635</t>
  </si>
  <si>
    <t>Customer_22636</t>
  </si>
  <si>
    <t>Customer_22638</t>
  </si>
  <si>
    <t>Customer_22640</t>
  </si>
  <si>
    <t>Customer_22643</t>
  </si>
  <si>
    <t>Customer_22644</t>
  </si>
  <si>
    <t>Customer_22646</t>
  </si>
  <si>
    <t>Customer_22647</t>
  </si>
  <si>
    <t>Customer_22648</t>
  </si>
  <si>
    <t>Customer_22649</t>
  </si>
  <si>
    <t>Customer_22650</t>
  </si>
  <si>
    <t>Customer_22651</t>
  </si>
  <si>
    <t>Customer_22654</t>
  </si>
  <si>
    <t>Customer_22655</t>
  </si>
  <si>
    <t>Customer_22656</t>
  </si>
  <si>
    <t>Customer_22657</t>
  </si>
  <si>
    <t>Customer_22659</t>
  </si>
  <si>
    <t>Customer_22660</t>
  </si>
  <si>
    <t>Customer_22663</t>
  </si>
  <si>
    <t>Customer_22664</t>
  </si>
  <si>
    <t>Customer_22665</t>
  </si>
  <si>
    <t>Customer_22666</t>
  </si>
  <si>
    <t>Customer_22668</t>
  </si>
  <si>
    <t>Customer_22669</t>
  </si>
  <si>
    <t>Customer_22672</t>
  </si>
  <si>
    <t>Customer_22673</t>
  </si>
  <si>
    <t>Customer_22674</t>
  </si>
  <si>
    <t>Customer_22675</t>
  </si>
  <si>
    <t>Customer_22676</t>
  </si>
  <si>
    <t>Customer_22677</t>
  </si>
  <si>
    <t>Customer_22678</t>
  </si>
  <si>
    <t>Customer_22680</t>
  </si>
  <si>
    <t>Customer_22681</t>
  </si>
  <si>
    <t>Customer_22682</t>
  </si>
  <si>
    <t>Customer_22683</t>
  </si>
  <si>
    <t>Customer_22684</t>
  </si>
  <si>
    <t>Customer_22686</t>
  </si>
  <si>
    <t>Customer_22687</t>
  </si>
  <si>
    <t>Customer_22688</t>
  </si>
  <si>
    <t>Customer_22689</t>
  </si>
  <si>
    <t>Customer_22690</t>
  </si>
  <si>
    <t>Customer_22691</t>
  </si>
  <si>
    <t>Customer_22693</t>
  </si>
  <si>
    <t>Customer_22694</t>
  </si>
  <si>
    <t>Customer_22695</t>
  </si>
  <si>
    <t>Customer_22697</t>
  </si>
  <si>
    <t>Customer_22699</t>
  </si>
  <si>
    <t>Customer_22700</t>
  </si>
  <si>
    <t>Customer_22702</t>
  </si>
  <si>
    <t>Customer_22703</t>
  </si>
  <si>
    <t>Customer_22704</t>
  </si>
  <si>
    <t>Customer_22705</t>
  </si>
  <si>
    <t>Customer_22706</t>
  </si>
  <si>
    <t>Customer_22709</t>
  </si>
  <si>
    <t>Customer_22710</t>
  </si>
  <si>
    <t>Customer_22711</t>
  </si>
  <si>
    <t>Customer_22712</t>
  </si>
  <si>
    <t>Customer_22714</t>
  </si>
  <si>
    <t>Customer_22715</t>
  </si>
  <si>
    <t>Customer_22717</t>
  </si>
  <si>
    <t>Customer_22718</t>
  </si>
  <si>
    <t>Customer_22719</t>
  </si>
  <si>
    <t>Customer_22721</t>
  </si>
  <si>
    <t>Customer_22722</t>
  </si>
  <si>
    <t>Customer_22723</t>
  </si>
  <si>
    <t>Customer_22725</t>
  </si>
  <si>
    <t>Customer_22726</t>
  </si>
  <si>
    <t>Customer_22728</t>
  </si>
  <si>
    <t>Customer_22729</t>
  </si>
  <si>
    <t>Customer_22731</t>
  </si>
  <si>
    <t>Customer_22733</t>
  </si>
  <si>
    <t>Customer_22734</t>
  </si>
  <si>
    <t>Customer_22735</t>
  </si>
  <si>
    <t>Customer_22736</t>
  </si>
  <si>
    <t>Customer_22737</t>
  </si>
  <si>
    <t>Customer_22738</t>
  </si>
  <si>
    <t>Customer_22739</t>
  </si>
  <si>
    <t>Customer_22740</t>
  </si>
  <si>
    <t>Customer_22741</t>
  </si>
  <si>
    <t>Customer_22744</t>
  </si>
  <si>
    <t>Customer_22745</t>
  </si>
  <si>
    <t>Customer_22746</t>
  </si>
  <si>
    <t>Customer_22749</t>
  </si>
  <si>
    <t>Customer_22753</t>
  </si>
  <si>
    <t>Customer_22755</t>
  </si>
  <si>
    <t>Customer_22756</t>
  </si>
  <si>
    <t>Customer_22758</t>
  </si>
  <si>
    <t>Customer_22759</t>
  </si>
  <si>
    <t>Customer_22761</t>
  </si>
  <si>
    <t>Customer_22762</t>
  </si>
  <si>
    <t>Customer_22765</t>
  </si>
  <si>
    <t>Customer_22768</t>
  </si>
  <si>
    <t>Customer_22769</t>
  </si>
  <si>
    <t>Customer_22770</t>
  </si>
  <si>
    <t>Customer_22773</t>
  </si>
  <si>
    <t>Customer_22774</t>
  </si>
  <si>
    <t>Customer_22775</t>
  </si>
  <si>
    <t>Customer_22777</t>
  </si>
  <si>
    <t>Customer_22779</t>
  </si>
  <si>
    <t>Customer_22783</t>
  </si>
  <si>
    <t>Customer_22784</t>
  </si>
  <si>
    <t>Customer_22785</t>
  </si>
  <si>
    <t>Customer_22786</t>
  </si>
  <si>
    <t>Customer_22787</t>
  </si>
  <si>
    <t>Customer_22788</t>
  </si>
  <si>
    <t>Customer_22789</t>
  </si>
  <si>
    <t>Customer_22791</t>
  </si>
  <si>
    <t>Customer_22795</t>
  </si>
  <si>
    <t>Customer_22796</t>
  </si>
  <si>
    <t>Customer_22797</t>
  </si>
  <si>
    <t>Customer_22798</t>
  </si>
  <si>
    <t>Customer_22799</t>
  </si>
  <si>
    <t>Customer_22800</t>
  </si>
  <si>
    <t>Customer_22801</t>
  </si>
  <si>
    <t>Customer_22802</t>
  </si>
  <si>
    <t>Customer_22805</t>
  </si>
  <si>
    <t>Customer_22806</t>
  </si>
  <si>
    <t>Customer_22807</t>
  </si>
  <si>
    <t>Customer_22810</t>
  </si>
  <si>
    <t>Customer_22811</t>
  </si>
  <si>
    <t>Customer_22812</t>
  </si>
  <si>
    <t>Customer_22814</t>
  </si>
  <si>
    <t>Customer_22815</t>
  </si>
  <si>
    <t>Customer_22816</t>
  </si>
  <si>
    <t>Customer_22817</t>
  </si>
  <si>
    <t>Customer_22818</t>
  </si>
  <si>
    <t>Customer_22823</t>
  </si>
  <si>
    <t>Customer_22824</t>
  </si>
  <si>
    <t>Customer_22825</t>
  </si>
  <si>
    <t>Customer_22826</t>
  </si>
  <si>
    <t>Customer_22827</t>
  </si>
  <si>
    <t>Customer_22829</t>
  </si>
  <si>
    <t>Customer_22830</t>
  </si>
  <si>
    <t>Customer_22831</t>
  </si>
  <si>
    <t>Customer_22832</t>
  </si>
  <si>
    <t>Customer_22833</t>
  </si>
  <si>
    <t>Customer_22834</t>
  </si>
  <si>
    <t>Customer_22835</t>
  </si>
  <si>
    <t>Customer_22836</t>
  </si>
  <si>
    <t>Customer_22837</t>
  </si>
  <si>
    <t>Customer_22838</t>
  </si>
  <si>
    <t>Customer_22839</t>
  </si>
  <si>
    <t>Customer_22840</t>
  </si>
  <si>
    <t>Customer_22841</t>
  </si>
  <si>
    <t>Customer_22843</t>
  </si>
  <si>
    <t>Customer_22844</t>
  </si>
  <si>
    <t>Customer_22845</t>
  </si>
  <si>
    <t>Customer_22847</t>
  </si>
  <si>
    <t>Customer_22851</t>
  </si>
  <si>
    <t>Customer_22852</t>
  </si>
  <si>
    <t>Customer_22854</t>
  </si>
  <si>
    <t>Customer_22856</t>
  </si>
  <si>
    <t>Customer_22857</t>
  </si>
  <si>
    <t>Customer_22858</t>
  </si>
  <si>
    <t>Customer_22859</t>
  </si>
  <si>
    <t>Customer_22860</t>
  </si>
  <si>
    <t>Customer_22861</t>
  </si>
  <si>
    <t>Customer_22862</t>
  </si>
  <si>
    <t>Customer_22864</t>
  </si>
  <si>
    <t>Customer_22865</t>
  </si>
  <si>
    <t>Customer_22866</t>
  </si>
  <si>
    <t>Customer_22867</t>
  </si>
  <si>
    <t>Customer_22868</t>
  </si>
  <si>
    <t>Customer_22869</t>
  </si>
  <si>
    <t>Customer_22870</t>
  </si>
  <si>
    <t>Customer_22871</t>
  </si>
  <si>
    <t>Customer_22872</t>
  </si>
  <si>
    <t>Customer_22873</t>
  </si>
  <si>
    <t>Customer_22874</t>
  </si>
  <si>
    <t>Customer_22875</t>
  </si>
  <si>
    <t>Customer_22877</t>
  </si>
  <si>
    <t>Customer_22878</t>
  </si>
  <si>
    <t>Customer_22882</t>
  </si>
  <si>
    <t>Customer_22884</t>
  </si>
  <si>
    <t>Customer_22885</t>
  </si>
  <si>
    <t>Customer_22886</t>
  </si>
  <si>
    <t>Customer_22887</t>
  </si>
  <si>
    <t>Customer_22888</t>
  </si>
  <si>
    <t>Customer_22889</t>
  </si>
  <si>
    <t>Customer_22891</t>
  </si>
  <si>
    <t>Customer_22892</t>
  </si>
  <si>
    <t>Customer_22893</t>
  </si>
  <si>
    <t>Customer_22894</t>
  </si>
  <si>
    <t>Customer_22896</t>
  </si>
  <si>
    <t>Customer_22897</t>
  </si>
  <si>
    <t>Customer_22899</t>
  </si>
  <si>
    <t>Customer_22900</t>
  </si>
  <si>
    <t>Customer_22903</t>
  </si>
  <si>
    <t>Customer_22904</t>
  </si>
  <si>
    <t>Customer_22905</t>
  </si>
  <si>
    <t>Customer_22906</t>
  </si>
  <si>
    <t>Customer_22907</t>
  </si>
  <si>
    <t>Customer_22908</t>
  </si>
  <si>
    <t>Customer_22911</t>
  </si>
  <si>
    <t>Customer_22912</t>
  </si>
  <si>
    <t>Customer_22913</t>
  </si>
  <si>
    <t>Customer_22914</t>
  </si>
  <si>
    <t>Customer_22916</t>
  </si>
  <si>
    <t>Customer_22918</t>
  </si>
  <si>
    <t>Customer_22919</t>
  </si>
  <si>
    <t>Customer_22920</t>
  </si>
  <si>
    <t>Customer_22921</t>
  </si>
  <si>
    <t>Customer_22922</t>
  </si>
  <si>
    <t>Customer_22925</t>
  </si>
  <si>
    <t>Customer_22927</t>
  </si>
  <si>
    <t>Customer_22928</t>
  </si>
  <si>
    <t>Customer_22929</t>
  </si>
  <si>
    <t>Customer_22930</t>
  </si>
  <si>
    <t>Customer_22931</t>
  </si>
  <si>
    <t>Customer_22933</t>
  </si>
  <si>
    <t>Customer_22934</t>
  </si>
  <si>
    <t>Customer_22936</t>
  </si>
  <si>
    <t>Customer_22937</t>
  </si>
  <si>
    <t>Customer_22939</t>
  </si>
  <si>
    <t>Customer_22942</t>
  </si>
  <si>
    <t>Customer_22944</t>
  </si>
  <si>
    <t>Customer_22945</t>
  </si>
  <si>
    <t>Customer_22946</t>
  </si>
  <si>
    <t>Customer_22949</t>
  </si>
  <si>
    <t>Customer_22950</t>
  </si>
  <si>
    <t>Customer_22952</t>
  </si>
  <si>
    <t>Customer_22953</t>
  </si>
  <si>
    <t>Customer_22954</t>
  </si>
  <si>
    <t>Customer_22955</t>
  </si>
  <si>
    <t>Customer_22957</t>
  </si>
  <si>
    <t>Customer_22958</t>
  </si>
  <si>
    <t>Customer_22959</t>
  </si>
  <si>
    <t>Customer_22960</t>
  </si>
  <si>
    <t>Customer_22961</t>
  </si>
  <si>
    <t>Customer_22962</t>
  </si>
  <si>
    <t>Customer_22963</t>
  </si>
  <si>
    <t>Customer_22964</t>
  </si>
  <si>
    <t>Customer_22965</t>
  </si>
  <si>
    <t>Customer_22966</t>
  </si>
  <si>
    <t>Customer_22967</t>
  </si>
  <si>
    <t>Customer_22968</t>
  </si>
  <si>
    <t>Customer_22970</t>
  </si>
  <si>
    <t>Customer_22971</t>
  </si>
  <si>
    <t>Customer_22972</t>
  </si>
  <si>
    <t>Customer_22974</t>
  </si>
  <si>
    <t>Customer_22975</t>
  </si>
  <si>
    <t>Customer_22976</t>
  </si>
  <si>
    <t>Customer_22977</t>
  </si>
  <si>
    <t>Customer_22978</t>
  </si>
  <si>
    <t>Customer_22979</t>
  </si>
  <si>
    <t>Customer_22980</t>
  </si>
  <si>
    <t>Customer_22981</t>
  </si>
  <si>
    <t>Customer_22983</t>
  </si>
  <si>
    <t>Customer_22984</t>
  </si>
  <si>
    <t>Customer_22986</t>
  </si>
  <si>
    <t>Customer_22988</t>
  </si>
  <si>
    <t>Customer_22989</t>
  </si>
  <si>
    <t>Customer_22990</t>
  </si>
  <si>
    <t>Customer_22991</t>
  </si>
  <si>
    <t>Customer_22992</t>
  </si>
  <si>
    <t>Customer_22994</t>
  </si>
  <si>
    <t>Customer_22995</t>
  </si>
  <si>
    <t>Customer_22996</t>
  </si>
  <si>
    <t>Customer_22997</t>
  </si>
  <si>
    <t>Customer_22998</t>
  </si>
  <si>
    <t>Customer_23000</t>
  </si>
  <si>
    <t>Customer_23001</t>
  </si>
  <si>
    <t>Customer_23002</t>
  </si>
  <si>
    <t>Customer_23004</t>
  </si>
  <si>
    <t>Customer_23006</t>
  </si>
  <si>
    <t>Customer_23007</t>
  </si>
  <si>
    <t>Customer_23008</t>
  </si>
  <si>
    <t>Customer_23011</t>
  </si>
  <si>
    <t>Customer_23012</t>
  </si>
  <si>
    <t>Customer_23014</t>
  </si>
  <si>
    <t>Customer_23015</t>
  </si>
  <si>
    <t>Customer_23016</t>
  </si>
  <si>
    <t>Customer_23019</t>
  </si>
  <si>
    <t>Customer_23021</t>
  </si>
  <si>
    <t>Customer_23023</t>
  </si>
  <si>
    <t>Customer_23024</t>
  </si>
  <si>
    <t>Customer_23026</t>
  </si>
  <si>
    <t>Customer_23027</t>
  </si>
  <si>
    <t>Customer_23029</t>
  </si>
  <si>
    <t>Customer_23033</t>
  </si>
  <si>
    <t>Customer_23034</t>
  </si>
  <si>
    <t>Customer_23035</t>
  </si>
  <si>
    <t>Customer_23038</t>
  </si>
  <si>
    <t>Customer_23039</t>
  </si>
  <si>
    <t>Customer_23040</t>
  </si>
  <si>
    <t>Customer_23041</t>
  </si>
  <si>
    <t>Customer_23042</t>
  </si>
  <si>
    <t>Customer_23043</t>
  </si>
  <si>
    <t>Customer_23045</t>
  </si>
  <si>
    <t>Customer_23047</t>
  </si>
  <si>
    <t>Customer_23049</t>
  </si>
  <si>
    <t>Customer_23052</t>
  </si>
  <si>
    <t>Customer_23053</t>
  </si>
  <si>
    <t>Customer_23055</t>
  </si>
  <si>
    <t>Customer_23060</t>
  </si>
  <si>
    <t>Customer_23061</t>
  </si>
  <si>
    <t>Customer_23062</t>
  </si>
  <si>
    <t>Customer_23063</t>
  </si>
  <si>
    <t>Customer_23064</t>
  </si>
  <si>
    <t>Customer_23065</t>
  </si>
  <si>
    <t>Customer_23066</t>
  </si>
  <si>
    <t>Customer_23067</t>
  </si>
  <si>
    <t>Customer_23068</t>
  </si>
  <si>
    <t>Customer_23069</t>
  </si>
  <si>
    <t>Customer_23070</t>
  </si>
  <si>
    <t>Customer_23071</t>
  </si>
  <si>
    <t>Customer_23072</t>
  </si>
  <si>
    <t>Customer_23073</t>
  </si>
  <si>
    <t>Customer_23074</t>
  </si>
  <si>
    <t>Customer_23075</t>
  </si>
  <si>
    <t>Customer_23076</t>
  </si>
  <si>
    <t>Customer_23077</t>
  </si>
  <si>
    <t>Customer_23079</t>
  </si>
  <si>
    <t>Customer_23080</t>
  </si>
  <si>
    <t>Customer_23081</t>
  </si>
  <si>
    <t>Customer_23082</t>
  </si>
  <si>
    <t>Customer_23083</t>
  </si>
  <si>
    <t>Customer_23084</t>
  </si>
  <si>
    <t>Customer_23085</t>
  </si>
  <si>
    <t>Customer_23086</t>
  </si>
  <si>
    <t>Customer_23089</t>
  </si>
  <si>
    <t>Customer_23090</t>
  </si>
  <si>
    <t>Customer_23092</t>
  </si>
  <si>
    <t>Customer_23093</t>
  </si>
  <si>
    <t>Customer_23094</t>
  </si>
  <si>
    <t>Customer_23096</t>
  </si>
  <si>
    <t>Customer_23098</t>
  </si>
  <si>
    <t>Customer_23099</t>
  </si>
  <si>
    <t>Customer_23100</t>
  </si>
  <si>
    <t>Customer_23102</t>
  </si>
  <si>
    <t>Customer_23103</t>
  </si>
  <si>
    <t>Customer_23104</t>
  </si>
  <si>
    <t>Customer_23105</t>
  </si>
  <si>
    <t>Customer_23107</t>
  </si>
  <si>
    <t>Customer_23110</t>
  </si>
  <si>
    <t>Customer_23111</t>
  </si>
  <si>
    <t>Customer_23112</t>
  </si>
  <si>
    <t>Customer_23113</t>
  </si>
  <si>
    <t>Customer_23114</t>
  </si>
  <si>
    <t>Customer_23115</t>
  </si>
  <si>
    <t>Customer_23116</t>
  </si>
  <si>
    <t>Customer_23118</t>
  </si>
  <si>
    <t>Customer_23119</t>
  </si>
  <si>
    <t>Customer_23120</t>
  </si>
  <si>
    <t>Customer_23121</t>
  </si>
  <si>
    <t>Customer_23123</t>
  </si>
  <si>
    <t>Customer_23124</t>
  </si>
  <si>
    <t>Customer_23125</t>
  </si>
  <si>
    <t>Customer_23126</t>
  </si>
  <si>
    <t>Customer_23127</t>
  </si>
  <si>
    <t>Customer_23128</t>
  </si>
  <si>
    <t>Customer_23129</t>
  </si>
  <si>
    <t>Customer_23131</t>
  </si>
  <si>
    <t>Customer_23134</t>
  </si>
  <si>
    <t>Customer_23135</t>
  </si>
  <si>
    <t>Customer_23136</t>
  </si>
  <si>
    <t>Customer_23137</t>
  </si>
  <si>
    <t>Customer_23138</t>
  </si>
  <si>
    <t>Customer_23139</t>
  </si>
  <si>
    <t>Customer_23143</t>
  </si>
  <si>
    <t>Customer_23144</t>
  </si>
  <si>
    <t>Customer_23145</t>
  </si>
  <si>
    <t>Customer_23146</t>
  </si>
  <si>
    <t>Customer_23148</t>
  </si>
  <si>
    <t>Customer_23150</t>
  </si>
  <si>
    <t>Customer_23151</t>
  </si>
  <si>
    <t>Customer_23153</t>
  </si>
  <si>
    <t>Customer_23154</t>
  </si>
  <si>
    <t>Customer_23156</t>
  </si>
  <si>
    <t>Customer_23157</t>
  </si>
  <si>
    <t>Customer_23158</t>
  </si>
  <si>
    <t>Customer_23159</t>
  </si>
  <si>
    <t>Customer_23160</t>
  </si>
  <si>
    <t>Customer_23161</t>
  </si>
  <si>
    <t>Customer_23162</t>
  </si>
  <si>
    <t>Customer_23163</t>
  </si>
  <si>
    <t>Customer_23164</t>
  </si>
  <si>
    <t>Customer_23165</t>
  </si>
  <si>
    <t>Customer_23166</t>
  </si>
  <si>
    <t>Customer_23168</t>
  </si>
  <si>
    <t>Customer_23171</t>
  </si>
  <si>
    <t>Customer_23172</t>
  </si>
  <si>
    <t>Customer_23173</t>
  </si>
  <si>
    <t>Customer_23176</t>
  </si>
  <si>
    <t>Customer_23177</t>
  </si>
  <si>
    <t>Customer_23178</t>
  </si>
  <si>
    <t>Customer_23179</t>
  </si>
  <si>
    <t>Customer_23180</t>
  </si>
  <si>
    <t>Customer_23182</t>
  </si>
  <si>
    <t>Customer_23184</t>
  </si>
  <si>
    <t>Customer_23185</t>
  </si>
  <si>
    <t>Customer_23187</t>
  </si>
  <si>
    <t>Customer_23188</t>
  </si>
  <si>
    <t>Customer_23189</t>
  </si>
  <si>
    <t>Customer_23190</t>
  </si>
  <si>
    <t>Customer_23191</t>
  </si>
  <si>
    <t>Customer_23192</t>
  </si>
  <si>
    <t>Customer_23193</t>
  </si>
  <si>
    <t>Customer_23195</t>
  </si>
  <si>
    <t>Customer_23196</t>
  </si>
  <si>
    <t>Customer_23197</t>
  </si>
  <si>
    <t>Customer_23198</t>
  </si>
  <si>
    <t>Customer_23199</t>
  </si>
  <si>
    <t>Customer_23200</t>
  </si>
  <si>
    <t>Customer_23201</t>
  </si>
  <si>
    <t>Customer_23202</t>
  </si>
  <si>
    <t>Customer_23203</t>
  </si>
  <si>
    <t>Customer_23205</t>
  </si>
  <si>
    <t>Customer_23206</t>
  </si>
  <si>
    <t>Customer_23209</t>
  </si>
  <si>
    <t>Customer_23210</t>
  </si>
  <si>
    <t>Customer_23211</t>
  </si>
  <si>
    <t>Customer_23212</t>
  </si>
  <si>
    <t>Customer_23213</t>
  </si>
  <si>
    <t>Customer_23218</t>
  </si>
  <si>
    <t>Customer_23220</t>
  </si>
  <si>
    <t>Customer_23221</t>
  </si>
  <si>
    <t>Customer_23222</t>
  </si>
  <si>
    <t>Customer_23223</t>
  </si>
  <si>
    <t>Customer_23224</t>
  </si>
  <si>
    <t>Customer_23226</t>
  </si>
  <si>
    <t>Customer_23227</t>
  </si>
  <si>
    <t>Customer_23228</t>
  </si>
  <si>
    <t>Customer_23230</t>
  </si>
  <si>
    <t>Customer_23231</t>
  </si>
  <si>
    <t>Customer_23234</t>
  </si>
  <si>
    <t>Customer_23235</t>
  </si>
  <si>
    <t>Customer_23236</t>
  </si>
  <si>
    <t>Customer_23237</t>
  </si>
  <si>
    <t>Customer_23238</t>
  </si>
  <si>
    <t>Customer_23239</t>
  </si>
  <si>
    <t>Customer_23242</t>
  </si>
  <si>
    <t>Customer_23244</t>
  </si>
  <si>
    <t>Customer_23246</t>
  </si>
  <si>
    <t>Customer_23247</t>
  </si>
  <si>
    <t>Customer_23248</t>
  </si>
  <si>
    <t>Customer_23249</t>
  </si>
  <si>
    <t>Customer_23250</t>
  </si>
  <si>
    <t>Customer_23251</t>
  </si>
  <si>
    <t>Customer_23252</t>
  </si>
  <si>
    <t>Customer_23253</t>
  </si>
  <si>
    <t>Customer_23254</t>
  </si>
  <si>
    <t>Customer_23255</t>
  </si>
  <si>
    <t>Customer_23256</t>
  </si>
  <si>
    <t>Customer_23258</t>
  </si>
  <si>
    <t>Customer_23260</t>
  </si>
  <si>
    <t>Customer_23262</t>
  </si>
  <si>
    <t>Customer_23263</t>
  </si>
  <si>
    <t>Customer_23264</t>
  </si>
  <si>
    <t>Customer_23266</t>
  </si>
  <si>
    <t>Customer_23268</t>
  </si>
  <si>
    <t>Customer_23270</t>
  </si>
  <si>
    <t>Customer_23271</t>
  </si>
  <si>
    <t>Customer_23272</t>
  </si>
  <si>
    <t>Customer_23275</t>
  </si>
  <si>
    <t>Customer_23278</t>
  </si>
  <si>
    <t>Customer_23281</t>
  </si>
  <si>
    <t>Customer_23283</t>
  </si>
  <si>
    <t>Customer_23284</t>
  </si>
  <si>
    <t>Customer_23285</t>
  </si>
  <si>
    <t>Customer_23286</t>
  </si>
  <si>
    <t>Customer_23288</t>
  </si>
  <si>
    <t>Customer_23289</t>
  </si>
  <si>
    <t>Customer_23290</t>
  </si>
  <si>
    <t>Customer_23291</t>
  </si>
  <si>
    <t>Customer_23292</t>
  </si>
  <si>
    <t>Customer_23295</t>
  </si>
  <si>
    <t>Customer_23297</t>
  </si>
  <si>
    <t>Customer_23302</t>
  </si>
  <si>
    <t>Customer_23303</t>
  </si>
  <si>
    <t>Customer_23304</t>
  </si>
  <si>
    <t>Customer_23305</t>
  </si>
  <si>
    <t>Customer_23306</t>
  </si>
  <si>
    <t>Customer_23308</t>
  </si>
  <si>
    <t>Customer_23311</t>
  </si>
  <si>
    <t>Customer_23312</t>
  </si>
  <si>
    <t>Customer_23313</t>
  </si>
  <si>
    <t>Customer_23314</t>
  </si>
  <si>
    <t>Customer_23315</t>
  </si>
  <si>
    <t>Customer_23317</t>
  </si>
  <si>
    <t>Customer_23318</t>
  </si>
  <si>
    <t>Customer_23319</t>
  </si>
  <si>
    <t>Customer_23320</t>
  </si>
  <si>
    <t>Customer_23321</t>
  </si>
  <si>
    <t>Customer_23323</t>
  </si>
  <si>
    <t>Customer_23324</t>
  </si>
  <si>
    <t>Customer_23325</t>
  </si>
  <si>
    <t>Customer_23328</t>
  </si>
  <si>
    <t>Customer_23329</t>
  </si>
  <si>
    <t>Customer_23330</t>
  </si>
  <si>
    <t>Customer_23331</t>
  </si>
  <si>
    <t>Customer_23332</t>
  </si>
  <si>
    <t>Customer_23333</t>
  </si>
  <si>
    <t>Customer_23335</t>
  </si>
  <si>
    <t>Customer_23336</t>
  </si>
  <si>
    <t>Customer_23337</t>
  </si>
  <si>
    <t>Customer_23338</t>
  </si>
  <si>
    <t>Customer_23340</t>
  </si>
  <si>
    <t>Customer_23341</t>
  </si>
  <si>
    <t>Customer_23343</t>
  </si>
  <si>
    <t>Customer_23346</t>
  </si>
  <si>
    <t>Customer_23347</t>
  </si>
  <si>
    <t>Customer_23348</t>
  </si>
  <si>
    <t>Customer_23349</t>
  </si>
  <si>
    <t>Customer_23350</t>
  </si>
  <si>
    <t>Customer_23351</t>
  </si>
  <si>
    <t>Customer_23353</t>
  </si>
  <si>
    <t>Customer_23354</t>
  </si>
  <si>
    <t>Customer_23355</t>
  </si>
  <si>
    <t>Customer_23356</t>
  </si>
  <si>
    <t>Customer_23357</t>
  </si>
  <si>
    <t>Customer_23358</t>
  </si>
  <si>
    <t>Customer_23359</t>
  </si>
  <si>
    <t>Customer_23360</t>
  </si>
  <si>
    <t>Customer_23361</t>
  </si>
  <si>
    <t>Customer_23362</t>
  </si>
  <si>
    <t>Customer_23364</t>
  </si>
  <si>
    <t>Customer_23365</t>
  </si>
  <si>
    <t>Customer_23366</t>
  </si>
  <si>
    <t>Customer_23367</t>
  </si>
  <si>
    <t>Customer_23368</t>
  </si>
  <si>
    <t>Customer_23369</t>
  </si>
  <si>
    <t>Customer_23372</t>
  </si>
  <si>
    <t>Customer_23373</t>
  </si>
  <si>
    <t>Customer_23375</t>
  </si>
  <si>
    <t>Customer_23376</t>
  </si>
  <si>
    <t>Customer_23377</t>
  </si>
  <si>
    <t>Customer_23378</t>
  </si>
  <si>
    <t>Customer_23379</t>
  </si>
  <si>
    <t>Customer_23380</t>
  </si>
  <si>
    <t>Customer_23381</t>
  </si>
  <si>
    <t>Customer_23382</t>
  </si>
  <si>
    <t>Customer_23384</t>
  </si>
  <si>
    <t>Customer_23385</t>
  </si>
  <si>
    <t>Customer_23387</t>
  </si>
  <si>
    <t>Customer_23388</t>
  </si>
  <si>
    <t>Customer_23391</t>
  </si>
  <si>
    <t>Customer_23394</t>
  </si>
  <si>
    <t>Customer_23396</t>
  </si>
  <si>
    <t>Customer_23397</t>
  </si>
  <si>
    <t>Customer_23398</t>
  </si>
  <si>
    <t>Customer_23400</t>
  </si>
  <si>
    <t>Customer_23401</t>
  </si>
  <si>
    <t>Customer_23402</t>
  </si>
  <si>
    <t>Customer_23403</t>
  </si>
  <si>
    <t>Customer_23404</t>
  </si>
  <si>
    <t>Customer_23405</t>
  </si>
  <si>
    <t>Customer_23406</t>
  </si>
  <si>
    <t>Customer_23407</t>
  </si>
  <si>
    <t>Customer_23408</t>
  </si>
  <si>
    <t>Customer_23409</t>
  </si>
  <si>
    <t>Customer_23412</t>
  </si>
  <si>
    <t>Customer_23413</t>
  </si>
  <si>
    <t>Customer_23414</t>
  </si>
  <si>
    <t>Customer_23417</t>
  </si>
  <si>
    <t>Customer_23418</t>
  </si>
  <si>
    <t>Customer_23419</t>
  </si>
  <si>
    <t>Customer_23420</t>
  </si>
  <si>
    <t>Customer_23421</t>
  </si>
  <si>
    <t>Customer_23422</t>
  </si>
  <si>
    <t>Customer_23424</t>
  </si>
  <si>
    <t>Customer_23425</t>
  </si>
  <si>
    <t>Customer_23426</t>
  </si>
  <si>
    <t>Customer_23427</t>
  </si>
  <si>
    <t>Customer_23428</t>
  </si>
  <si>
    <t>Customer_23430</t>
  </si>
  <si>
    <t>Customer_23432</t>
  </si>
  <si>
    <t>Customer_23435</t>
  </si>
  <si>
    <t>Customer_23436</t>
  </si>
  <si>
    <t>Customer_23438</t>
  </si>
  <si>
    <t>Customer_23440</t>
  </si>
  <si>
    <t>Customer_23441</t>
  </si>
  <si>
    <t>Customer_23442</t>
  </si>
  <si>
    <t>Customer_23444</t>
  </si>
  <si>
    <t>Customer_23445</t>
  </si>
  <si>
    <t>Customer_23446</t>
  </si>
  <si>
    <t>Customer_23447</t>
  </si>
  <si>
    <t>Customer_23448</t>
  </si>
  <si>
    <t>Customer_23449</t>
  </si>
  <si>
    <t>Customer_23450</t>
  </si>
  <si>
    <t>Customer_23454</t>
  </si>
  <si>
    <t>Customer_23455</t>
  </si>
  <si>
    <t>Customer_23456</t>
  </si>
  <si>
    <t>Customer_23458</t>
  </si>
  <si>
    <t>Customer_23459</t>
  </si>
  <si>
    <t>Customer_23460</t>
  </si>
  <si>
    <t>Customer_23461</t>
  </si>
  <si>
    <t>Customer_23463</t>
  </si>
  <si>
    <t>Customer_23464</t>
  </si>
  <si>
    <t>Customer_23465</t>
  </si>
  <si>
    <t>Customer_23466</t>
  </si>
  <si>
    <t>Customer_23468</t>
  </si>
  <si>
    <t>Customer_23469</t>
  </si>
  <si>
    <t>Customer_23471</t>
  </si>
  <si>
    <t>Customer_23472</t>
  </si>
  <si>
    <t>Customer_23473</t>
  </si>
  <si>
    <t>Customer_23476</t>
  </si>
  <si>
    <t>Customer_23477</t>
  </si>
  <si>
    <t>Customer_23478</t>
  </si>
  <si>
    <t>Customer_23479</t>
  </si>
  <si>
    <t>Customer_23480</t>
  </si>
  <si>
    <t>Customer_23481</t>
  </si>
  <si>
    <t>Customer_23482</t>
  </si>
  <si>
    <t>Customer_23483</t>
  </si>
  <si>
    <t>Customer_23484</t>
  </si>
  <si>
    <t>Customer_23487</t>
  </si>
  <si>
    <t>Customer_23491</t>
  </si>
  <si>
    <t>Customer_23493</t>
  </si>
  <si>
    <t>Customer_23494</t>
  </si>
  <si>
    <t>Customer_23495</t>
  </si>
  <si>
    <t>Customer_23496</t>
  </si>
  <si>
    <t>Customer_23497</t>
  </si>
  <si>
    <t>Customer_23498</t>
  </si>
  <si>
    <t>Customer_23499</t>
  </si>
  <si>
    <t>Customer_23501</t>
  </si>
  <si>
    <t>Customer_23503</t>
  </si>
  <si>
    <t>Customer_23505</t>
  </si>
  <si>
    <t>Customer_23506</t>
  </si>
  <si>
    <t>Customer_23507</t>
  </si>
  <si>
    <t>Customer_23509</t>
  </si>
  <si>
    <t>Customer_23510</t>
  </si>
  <si>
    <t>Customer_23511</t>
  </si>
  <si>
    <t>Customer_23512</t>
  </si>
  <si>
    <t>Customer_23513</t>
  </si>
  <si>
    <t>Customer_23514</t>
  </si>
  <si>
    <t>Customer_23515</t>
  </si>
  <si>
    <t>Customer_23518</t>
  </si>
  <si>
    <t>Customer_23519</t>
  </si>
  <si>
    <t>Customer_23520</t>
  </si>
  <si>
    <t>Customer_23521</t>
  </si>
  <si>
    <t>Customer_23522</t>
  </si>
  <si>
    <t>Customer_23523</t>
  </si>
  <si>
    <t>Customer_23524</t>
  </si>
  <si>
    <t>Customer_23527</t>
  </si>
  <si>
    <t>Customer_23528</t>
  </si>
  <si>
    <t>Customer_23529</t>
  </si>
  <si>
    <t>Customer_23530</t>
  </si>
  <si>
    <t>Customer_23531</t>
  </si>
  <si>
    <t>Customer_23534</t>
  </si>
  <si>
    <t>Customer_23535</t>
  </si>
  <si>
    <t>Customer_23536</t>
  </si>
  <si>
    <t>Customer_23538</t>
  </si>
  <si>
    <t>Customer_23540</t>
  </si>
  <si>
    <t>Customer_23543</t>
  </si>
  <si>
    <t>Customer_23544</t>
  </si>
  <si>
    <t>Customer_23545</t>
  </si>
  <si>
    <t>Customer_23546</t>
  </si>
  <si>
    <t>Customer_23547</t>
  </si>
  <si>
    <t>Customer_23548</t>
  </si>
  <si>
    <t>Customer_23549</t>
  </si>
  <si>
    <t>Customer_23551</t>
  </si>
  <si>
    <t>Customer_23553</t>
  </si>
  <si>
    <t>Customer_23554</t>
  </si>
  <si>
    <t>Customer_23557</t>
  </si>
  <si>
    <t>Customer_23558</t>
  </si>
  <si>
    <t>Customer_23559</t>
  </si>
  <si>
    <t>Customer_23560</t>
  </si>
  <si>
    <t>Customer_23561</t>
  </si>
  <si>
    <t>Customer_23564</t>
  </si>
  <si>
    <t>Customer_23566</t>
  </si>
  <si>
    <t>Customer_23568</t>
  </si>
  <si>
    <t>Customer_23570</t>
  </si>
  <si>
    <t>Customer_23571</t>
  </si>
  <si>
    <t>Customer_23573</t>
  </si>
  <si>
    <t>Customer_23574</t>
  </si>
  <si>
    <t>Customer_23577</t>
  </si>
  <si>
    <t>Customer_23578</t>
  </si>
  <si>
    <t>Customer_23579</t>
  </si>
  <si>
    <t>Customer_23580</t>
  </si>
  <si>
    <t>Customer_23581</t>
  </si>
  <si>
    <t>Customer_23582</t>
  </si>
  <si>
    <t>Customer_23583</t>
  </si>
  <si>
    <t>Customer_23584</t>
  </si>
  <si>
    <t>Customer_23585</t>
  </si>
  <si>
    <t>Customer_23586</t>
  </si>
  <si>
    <t>Customer_23587</t>
  </si>
  <si>
    <t>Customer_23589</t>
  </si>
  <si>
    <t>Customer_23590</t>
  </si>
  <si>
    <t>Customer_23592</t>
  </si>
  <si>
    <t>Customer_23593</t>
  </si>
  <si>
    <t>Customer_23594</t>
  </si>
  <si>
    <t>Customer_23595</t>
  </si>
  <si>
    <t>Customer_23598</t>
  </si>
  <si>
    <t>Customer_23599</t>
  </si>
  <si>
    <t>Customer_23601</t>
  </si>
  <si>
    <t>Customer_23602</t>
  </si>
  <si>
    <t>Customer_23603</t>
  </si>
  <si>
    <t>Customer_23606</t>
  </si>
  <si>
    <t>Customer_23607</t>
  </si>
  <si>
    <t>Customer_23608</t>
  </si>
  <si>
    <t>Customer_23610</t>
  </si>
  <si>
    <t>Customer_23612</t>
  </si>
  <si>
    <t>Customer_23614</t>
  </si>
  <si>
    <t>Customer_23615</t>
  </si>
  <si>
    <t>Customer_23616</t>
  </si>
  <si>
    <t>Customer_23617</t>
  </si>
  <si>
    <t>Customer_23620</t>
  </si>
  <si>
    <t>Customer_23622</t>
  </si>
  <si>
    <t>Customer_23623</t>
  </si>
  <si>
    <t>Customer_23626</t>
  </si>
  <si>
    <t>Customer_23627</t>
  </si>
  <si>
    <t>Customer_23628</t>
  </si>
  <si>
    <t>Customer_23629</t>
  </si>
  <si>
    <t>Customer_23630</t>
  </si>
  <si>
    <t>Customer_23632</t>
  </si>
  <si>
    <t>Customer_23633</t>
  </si>
  <si>
    <t>Customer_23634</t>
  </si>
  <si>
    <t>Customer_23639</t>
  </si>
  <si>
    <t>Customer_23640</t>
  </si>
  <si>
    <t>Customer_23641</t>
  </si>
  <si>
    <t>Customer_23643</t>
  </si>
  <si>
    <t>Customer_23645</t>
  </si>
  <si>
    <t>Customer_23647</t>
  </si>
  <si>
    <t>Customer_23648</t>
  </si>
  <si>
    <t>Customer_23649</t>
  </si>
  <si>
    <t>Customer_23654</t>
  </si>
  <si>
    <t>Customer_23655</t>
  </si>
  <si>
    <t>Customer_23656</t>
  </si>
  <si>
    <t>Customer_23657</t>
  </si>
  <si>
    <t>Customer_23659</t>
  </si>
  <si>
    <t>Customer_23660</t>
  </si>
  <si>
    <t>Customer_23661</t>
  </si>
  <si>
    <t>Customer_23662</t>
  </si>
  <si>
    <t>Customer_23663</t>
  </si>
  <si>
    <t>Customer_23664</t>
  </si>
  <si>
    <t>Customer_23665</t>
  </si>
  <si>
    <t>Customer_23666</t>
  </si>
  <si>
    <t>Customer_23667</t>
  </si>
  <si>
    <t>Customer_23668</t>
  </si>
  <si>
    <t>Customer_23669</t>
  </si>
  <si>
    <t>Customer_23670</t>
  </si>
  <si>
    <t>Customer_23671</t>
  </si>
  <si>
    <t>Customer_23672</t>
  </si>
  <si>
    <t>Customer_23673</t>
  </si>
  <si>
    <t>Customer_23675</t>
  </si>
  <si>
    <t>Customer_23678</t>
  </si>
  <si>
    <t>Customer_23679</t>
  </si>
  <si>
    <t>Customer_23680</t>
  </si>
  <si>
    <t>Customer_23681</t>
  </si>
  <si>
    <t>Customer_23685</t>
  </si>
  <si>
    <t>Customer_23686</t>
  </si>
  <si>
    <t>Customer_23688</t>
  </si>
  <si>
    <t>Customer_23689</t>
  </si>
  <si>
    <t>Customer_23694</t>
  </si>
  <si>
    <t>Customer_23695</t>
  </si>
  <si>
    <t>Customer_23696</t>
  </si>
  <si>
    <t>Customer_23697</t>
  </si>
  <si>
    <t>Customer_23698</t>
  </si>
  <si>
    <t>Customer_23699</t>
  </si>
  <si>
    <t>Customer_23701</t>
  </si>
  <si>
    <t>Customer_23703</t>
  </si>
  <si>
    <t>Customer_23704</t>
  </si>
  <si>
    <t>Customer_23705</t>
  </si>
  <si>
    <t>Customer_23706</t>
  </si>
  <si>
    <t>Customer_23707</t>
  </si>
  <si>
    <t>Customer_23708</t>
  </si>
  <si>
    <t>Customer_23710</t>
  </si>
  <si>
    <t>Customer_23711</t>
  </si>
  <si>
    <t>Customer_23717</t>
  </si>
  <si>
    <t>Customer_23718</t>
  </si>
  <si>
    <t>Customer_23719</t>
  </si>
  <si>
    <t>Customer_23720</t>
  </si>
  <si>
    <t>Customer_23721</t>
  </si>
  <si>
    <t>Customer_23723</t>
  </si>
  <si>
    <t>Customer_23724</t>
  </si>
  <si>
    <t>Customer_23727</t>
  </si>
  <si>
    <t>Customer_23728</t>
  </si>
  <si>
    <t>Customer_23729</t>
  </si>
  <si>
    <t>Customer_23730</t>
  </si>
  <si>
    <t>Customer_23731</t>
  </si>
  <si>
    <t>Customer_23732</t>
  </si>
  <si>
    <t>Customer_23736</t>
  </si>
  <si>
    <t>Customer_23737</t>
  </si>
  <si>
    <t>Customer_23738</t>
  </si>
  <si>
    <t>Customer_23739</t>
  </si>
  <si>
    <t>Customer_23741</t>
  </si>
  <si>
    <t>Customer_23742</t>
  </si>
  <si>
    <t>Customer_23743</t>
  </si>
  <si>
    <t>Customer_23744</t>
  </si>
  <si>
    <t>Customer_23748</t>
  </si>
  <si>
    <t>Customer_23750</t>
  </si>
  <si>
    <t>Customer_23751</t>
  </si>
  <si>
    <t>Customer_23752</t>
  </si>
  <si>
    <t>Customer_23753</t>
  </si>
  <si>
    <t>Customer_23754</t>
  </si>
  <si>
    <t>Customer_23756</t>
  </si>
  <si>
    <t>Customer_23757</t>
  </si>
  <si>
    <t>Customer_23759</t>
  </si>
  <si>
    <t>Customer_23760</t>
  </si>
  <si>
    <t>Customer_23761</t>
  </si>
  <si>
    <t>Customer_23762</t>
  </si>
  <si>
    <t>Customer_23763</t>
  </si>
  <si>
    <t>Customer_23764</t>
  </si>
  <si>
    <t>Customer_23766</t>
  </si>
  <si>
    <t>Customer_23768</t>
  </si>
  <si>
    <t>Customer_23769</t>
  </si>
  <si>
    <t>Customer_23771</t>
  </si>
  <si>
    <t>Customer_23772</t>
  </si>
  <si>
    <t>Customer_23774</t>
  </si>
  <si>
    <t>Customer_23776</t>
  </si>
  <si>
    <t>Customer_23779</t>
  </si>
  <si>
    <t>Customer_23780</t>
  </si>
  <si>
    <t>Customer_23782</t>
  </si>
  <si>
    <t>Customer_23784</t>
  </si>
  <si>
    <t>Customer_23785</t>
  </si>
  <si>
    <t>Customer_23787</t>
  </si>
  <si>
    <t>Customer_23790</t>
  </si>
  <si>
    <t>Customer_23791</t>
  </si>
  <si>
    <t>Customer_23792</t>
  </si>
  <si>
    <t>Customer_23794</t>
  </si>
  <si>
    <t>Customer_23795</t>
  </si>
  <si>
    <t>Customer_23796</t>
  </si>
  <si>
    <t>Customer_23797</t>
  </si>
  <si>
    <t>Customer_23799</t>
  </si>
  <si>
    <t>Customer_23800</t>
  </si>
  <si>
    <t>Customer_23803</t>
  </si>
  <si>
    <t>Customer_23805</t>
  </si>
  <si>
    <t>Customer_23806</t>
  </si>
  <si>
    <t>Customer_23807</t>
  </si>
  <si>
    <t>Customer_23808</t>
  </si>
  <si>
    <t>Customer_23810</t>
  </si>
  <si>
    <t>Customer_23811</t>
  </si>
  <si>
    <t>Customer_23813</t>
  </si>
  <si>
    <t>Customer_23815</t>
  </si>
  <si>
    <t>Customer_23816</t>
  </si>
  <si>
    <t>Customer_23817</t>
  </si>
  <si>
    <t>Customer_23818</t>
  </si>
  <si>
    <t>Customer_23819</t>
  </si>
  <si>
    <t>Customer_23820</t>
  </si>
  <si>
    <t>Customer_23821</t>
  </si>
  <si>
    <t>Customer_23822</t>
  </si>
  <si>
    <t>Customer_23823</t>
  </si>
  <si>
    <t>Customer_23824</t>
  </si>
  <si>
    <t>Customer_23825</t>
  </si>
  <si>
    <t>Customer_23827</t>
  </si>
  <si>
    <t>Customer_23828</t>
  </si>
  <si>
    <t>Customer_23830</t>
  </si>
  <si>
    <t>Customer_23836</t>
  </si>
  <si>
    <t>Customer_23837</t>
  </si>
  <si>
    <t>Customer_23839</t>
  </si>
  <si>
    <t>Customer_23840</t>
  </si>
  <si>
    <t>Customer_23841</t>
  </si>
  <si>
    <t>Customer_23842</t>
  </si>
  <si>
    <t>Customer_23844</t>
  </si>
  <si>
    <t>Customer_23845</t>
  </si>
  <si>
    <t>Customer_23846</t>
  </si>
  <si>
    <t>Customer_23847</t>
  </si>
  <si>
    <t>Customer_23849</t>
  </si>
  <si>
    <t>Customer_23850</t>
  </si>
  <si>
    <t>Customer_23852</t>
  </si>
  <si>
    <t>Customer_23856</t>
  </si>
  <si>
    <t>Customer_23857</t>
  </si>
  <si>
    <t>Customer_23858</t>
  </si>
  <si>
    <t>Customer_23861</t>
  </si>
  <si>
    <t>Customer_23863</t>
  </si>
  <si>
    <t>Customer_23864</t>
  </si>
  <si>
    <t>Customer_23865</t>
  </si>
  <si>
    <t>Customer_23866</t>
  </si>
  <si>
    <t>Customer_23868</t>
  </si>
  <si>
    <t>Customer_23869</t>
  </si>
  <si>
    <t>Customer_23870</t>
  </si>
  <si>
    <t>Customer_23871</t>
  </si>
  <si>
    <t>Customer_23872</t>
  </si>
  <si>
    <t>Customer_23874</t>
  </si>
  <si>
    <t>Customer_23875</t>
  </si>
  <si>
    <t>Customer_23876</t>
  </si>
  <si>
    <t>Customer_23877</t>
  </si>
  <si>
    <t>Customer_23879</t>
  </si>
  <si>
    <t>Customer_23882</t>
  </si>
  <si>
    <t>Customer_23883</t>
  </si>
  <si>
    <t>Customer_23884</t>
  </si>
  <si>
    <t>Customer_23885</t>
  </si>
  <si>
    <t>Customer_23886</t>
  </si>
  <si>
    <t>Customer_23888</t>
  </si>
  <si>
    <t>Customer_23891</t>
  </si>
  <si>
    <t>Customer_23893</t>
  </si>
  <si>
    <t>Customer_23894</t>
  </si>
  <si>
    <t>Customer_23896</t>
  </si>
  <si>
    <t>Customer_23897</t>
  </si>
  <si>
    <t>Customer_23898</t>
  </si>
  <si>
    <t>Customer_23899</t>
  </si>
  <si>
    <t>Customer_23900</t>
  </si>
  <si>
    <t>Customer_23902</t>
  </si>
  <si>
    <t>Customer_23904</t>
  </si>
  <si>
    <t>Customer_23906</t>
  </si>
  <si>
    <t>Customer_23907</t>
  </si>
  <si>
    <t>Customer_23908</t>
  </si>
  <si>
    <t>Customer_23909</t>
  </si>
  <si>
    <t>Customer_23910</t>
  </si>
  <si>
    <t>Customer_23911</t>
  </si>
  <si>
    <t>Customer_23912</t>
  </si>
  <si>
    <t>Customer_23913</t>
  </si>
  <si>
    <t>Customer_23914</t>
  </si>
  <si>
    <t>Customer_23916</t>
  </si>
  <si>
    <t>Customer_23917</t>
  </si>
  <si>
    <t>Customer_23919</t>
  </si>
  <si>
    <t>Customer_23920</t>
  </si>
  <si>
    <t>Customer_23921</t>
  </si>
  <si>
    <t>Customer_23923</t>
  </si>
  <si>
    <t>Customer_23925</t>
  </si>
  <si>
    <t>Customer_23926</t>
  </si>
  <si>
    <t>Customer_23928</t>
  </si>
  <si>
    <t>Customer_23930</t>
  </si>
  <si>
    <t>Customer_23931</t>
  </si>
  <si>
    <t>Customer_23933</t>
  </si>
  <si>
    <t>Customer_23934</t>
  </si>
  <si>
    <t>Customer_23936</t>
  </si>
  <si>
    <t>Customer_23938</t>
  </si>
  <si>
    <t>Customer_23939</t>
  </si>
  <si>
    <t>Customer_23943</t>
  </si>
  <si>
    <t>Customer_23944</t>
  </si>
  <si>
    <t>Customer_23945</t>
  </si>
  <si>
    <t>Customer_23946</t>
  </si>
  <si>
    <t>Customer_23947</t>
  </si>
  <si>
    <t>Customer_23948</t>
  </si>
  <si>
    <t>Customer_23949</t>
  </si>
  <si>
    <t>Customer_23951</t>
  </si>
  <si>
    <t>Customer_23953</t>
  </si>
  <si>
    <t>Customer_23954</t>
  </si>
  <si>
    <t>Customer_23955</t>
  </si>
  <si>
    <t>Customer_23956</t>
  </si>
  <si>
    <t>Customer_23957</t>
  </si>
  <si>
    <t>Customer_23958</t>
  </si>
  <si>
    <t>Customer_23959</t>
  </si>
  <si>
    <t>Customer_23961</t>
  </si>
  <si>
    <t>Customer_23962</t>
  </si>
  <si>
    <t>Customer_23964</t>
  </si>
  <si>
    <t>Customer_23967</t>
  </si>
  <si>
    <t>Customer_23969</t>
  </si>
  <si>
    <t>Customer_23970</t>
  </si>
  <si>
    <t>Customer_23971</t>
  </si>
  <si>
    <t>Customer_23972</t>
  </si>
  <si>
    <t>Customer_23974</t>
  </si>
  <si>
    <t>Customer_23976</t>
  </si>
  <si>
    <t>Customer_23977</t>
  </si>
  <si>
    <t>Customer_23978</t>
  </si>
  <si>
    <t>Customer_23979</t>
  </si>
  <si>
    <t>Customer_23981</t>
  </si>
  <si>
    <t>Customer_23982</t>
  </si>
  <si>
    <t>Customer_23983</t>
  </si>
  <si>
    <t>Customer_23984</t>
  </si>
  <si>
    <t>Customer_23987</t>
  </si>
  <si>
    <t>Customer_23989</t>
  </si>
  <si>
    <t>Customer_23990</t>
  </si>
  <si>
    <t>Customer_23991</t>
  </si>
  <si>
    <t>Customer_23992</t>
  </si>
  <si>
    <t>Customer_23993</t>
  </si>
  <si>
    <t>Customer_23994</t>
  </si>
  <si>
    <t>Customer_23995</t>
  </si>
  <si>
    <t>Customer_23996</t>
  </si>
  <si>
    <t>Customer_23998</t>
  </si>
  <si>
    <t>Customer_24000</t>
  </si>
  <si>
    <t>Customer_24001</t>
  </si>
  <si>
    <t>Customer_24002</t>
  </si>
  <si>
    <t>Customer_24003</t>
  </si>
  <si>
    <t>Customer_24004</t>
  </si>
  <si>
    <t>Customer_24005</t>
  </si>
  <si>
    <t>Customer_24006</t>
  </si>
  <si>
    <t>Customer_24008</t>
  </si>
  <si>
    <t>Customer_24009</t>
  </si>
  <si>
    <t>Customer_24010</t>
  </si>
  <si>
    <t>Customer_24012</t>
  </si>
  <si>
    <t>Customer_24013</t>
  </si>
  <si>
    <t>Customer_24014</t>
  </si>
  <si>
    <t>Customer_24017</t>
  </si>
  <si>
    <t>Customer_24018</t>
  </si>
  <si>
    <t>Customer_24021</t>
  </si>
  <si>
    <t>Customer_24022</t>
  </si>
  <si>
    <t>Customer_24023</t>
  </si>
  <si>
    <t>Customer_24024</t>
  </si>
  <si>
    <t>Customer_24025</t>
  </si>
  <si>
    <t>Customer_24026</t>
  </si>
  <si>
    <t>Customer_24028</t>
  </si>
  <si>
    <t>Customer_24030</t>
  </si>
  <si>
    <t>Customer_24032</t>
  </si>
  <si>
    <t>Customer_24034</t>
  </si>
  <si>
    <t>Customer_24035</t>
  </si>
  <si>
    <t>Customer_24037</t>
  </si>
  <si>
    <t>Customer_24038</t>
  </si>
  <si>
    <t>Customer_24039</t>
  </si>
  <si>
    <t>Customer_24040</t>
  </si>
  <si>
    <t>Customer_24041</t>
  </si>
  <si>
    <t>Customer_24044</t>
  </si>
  <si>
    <t>Customer_24045</t>
  </si>
  <si>
    <t>Customer_24047</t>
  </si>
  <si>
    <t>Customer_24048</t>
  </si>
  <si>
    <t>Customer_24050</t>
  </si>
  <si>
    <t>Customer_24051</t>
  </si>
  <si>
    <t>Customer_24052</t>
  </si>
  <si>
    <t>Customer_24053</t>
  </si>
  <si>
    <t>Customer_24054</t>
  </si>
  <si>
    <t>Customer_24055</t>
  </si>
  <si>
    <t>Customer_24056</t>
  </si>
  <si>
    <t>Customer_24059</t>
  </si>
  <si>
    <t>Customer_24060</t>
  </si>
  <si>
    <t>Customer_24061</t>
  </si>
  <si>
    <t>Customer_24064</t>
  </si>
  <si>
    <t>Customer_24065</t>
  </si>
  <si>
    <t>Customer_24066</t>
  </si>
  <si>
    <t>Customer_24067</t>
  </si>
  <si>
    <t>Customer_24068</t>
  </si>
  <si>
    <t>Customer_24071</t>
  </si>
  <si>
    <t>Customer_24072</t>
  </si>
  <si>
    <t>Customer_24073</t>
  </si>
  <si>
    <t>Customer_24074</t>
  </si>
  <si>
    <t>Customer_24075</t>
  </si>
  <si>
    <t>Customer_24076</t>
  </si>
  <si>
    <t>Customer_24077</t>
  </si>
  <si>
    <t>Customer_24078</t>
  </si>
  <si>
    <t>Customer_24079</t>
  </si>
  <si>
    <t>Customer_24082</t>
  </si>
  <si>
    <t>Customer_24083</t>
  </si>
  <si>
    <t>Customer_24084</t>
  </si>
  <si>
    <t>Customer_24086</t>
  </si>
  <si>
    <t>Customer_24088</t>
  </si>
  <si>
    <t>Customer_24089</t>
  </si>
  <si>
    <t>Customer_24090</t>
  </si>
  <si>
    <t>Customer_24092</t>
  </si>
  <si>
    <t>Customer_24093</t>
  </si>
  <si>
    <t>Customer_24094</t>
  </si>
  <si>
    <t>Customer_24096</t>
  </si>
  <si>
    <t>Customer_24097</t>
  </si>
  <si>
    <t>Customer_24098</t>
  </si>
  <si>
    <t>Customer_24099</t>
  </si>
  <si>
    <t>Customer_24101</t>
  </si>
  <si>
    <t>Customer_24102</t>
  </si>
  <si>
    <t>Customer_24103</t>
  </si>
  <si>
    <t>Customer_24105</t>
  </si>
  <si>
    <t>Customer_24106</t>
  </si>
  <si>
    <t>Customer_24107</t>
  </si>
  <si>
    <t>Customer_24108</t>
  </si>
  <si>
    <t>Customer_24109</t>
  </si>
  <si>
    <t>Customer_24110</t>
  </si>
  <si>
    <t>Customer_24112</t>
  </si>
  <si>
    <t>Customer_24113</t>
  </si>
  <si>
    <t>Customer_24114</t>
  </si>
  <si>
    <t>Customer_24116</t>
  </si>
  <si>
    <t>Customer_24117</t>
  </si>
  <si>
    <t>Customer_24118</t>
  </si>
  <si>
    <t>Customer_24119</t>
  </si>
  <si>
    <t>Customer_24120</t>
  </si>
  <si>
    <t>Customer_24123</t>
  </si>
  <si>
    <t>Customer_24124</t>
  </si>
  <si>
    <t>Customer_24125</t>
  </si>
  <si>
    <t>Customer_24127</t>
  </si>
  <si>
    <t>Customer_24128</t>
  </si>
  <si>
    <t>Customer_24129</t>
  </si>
  <si>
    <t>Customer_24130</t>
  </si>
  <si>
    <t>Customer_24131</t>
  </si>
  <si>
    <t>Customer_24132</t>
  </si>
  <si>
    <t>Customer_24133</t>
  </si>
  <si>
    <t>Customer_24134</t>
  </si>
  <si>
    <t>Customer_24137</t>
  </si>
  <si>
    <t>Customer_24138</t>
  </si>
  <si>
    <t>Customer_24139</t>
  </si>
  <si>
    <t>Customer_24140</t>
  </si>
  <si>
    <t>Customer_24141</t>
  </si>
  <si>
    <t>Customer_24142</t>
  </si>
  <si>
    <t>Customer_24143</t>
  </si>
  <si>
    <t>Customer_24145</t>
  </si>
  <si>
    <t>Customer_24146</t>
  </si>
  <si>
    <t>Customer_24147</t>
  </si>
  <si>
    <t>Customer_24149</t>
  </si>
  <si>
    <t>Customer_24150</t>
  </si>
  <si>
    <t>Customer_24151</t>
  </si>
  <si>
    <t>Customer_24152</t>
  </si>
  <si>
    <t>Customer_24154</t>
  </si>
  <si>
    <t>Customer_24156</t>
  </si>
  <si>
    <t>Customer_24157</t>
  </si>
  <si>
    <t>Customer_24158</t>
  </si>
  <si>
    <t>Customer_24160</t>
  </si>
  <si>
    <t>Customer_24161</t>
  </si>
  <si>
    <t>Customer_24162</t>
  </si>
  <si>
    <t>Customer_24163</t>
  </si>
  <si>
    <t>Customer_24165</t>
  </si>
  <si>
    <t>Customer_24166</t>
  </si>
  <si>
    <t>Customer_24167</t>
  </si>
  <si>
    <t>Customer_24168</t>
  </si>
  <si>
    <t>Customer_24169</t>
  </si>
  <si>
    <t>Customer_24170</t>
  </si>
  <si>
    <t>Customer_24171</t>
  </si>
  <si>
    <t>Customer_24172</t>
  </si>
  <si>
    <t>Customer_24173</t>
  </si>
  <si>
    <t>Customer_24174</t>
  </si>
  <si>
    <t>Customer_24175</t>
  </si>
  <si>
    <t>Customer_24176</t>
  </si>
  <si>
    <t>Customer_24177</t>
  </si>
  <si>
    <t>Customer_24178</t>
  </si>
  <si>
    <t>Customer_24181</t>
  </si>
  <si>
    <t>Customer_24182</t>
  </si>
  <si>
    <t>Customer_24183</t>
  </si>
  <si>
    <t>Customer_24184</t>
  </si>
  <si>
    <t>Customer_24187</t>
  </si>
  <si>
    <t>Customer_24188</t>
  </si>
  <si>
    <t>Customer_24190</t>
  </si>
  <si>
    <t>Customer_24191</t>
  </si>
  <si>
    <t>Customer_24192</t>
  </si>
  <si>
    <t>Customer_24195</t>
  </si>
  <si>
    <t>Customer_24196</t>
  </si>
  <si>
    <t>Customer_24197</t>
  </si>
  <si>
    <t>Customer_24198</t>
  </si>
  <si>
    <t>Customer_24199</t>
  </si>
  <si>
    <t>Customer_24200</t>
  </si>
  <si>
    <t>Customer_24201</t>
  </si>
  <si>
    <t>Customer_24203</t>
  </si>
  <si>
    <t>Customer_24206</t>
  </si>
  <si>
    <t>Customer_24208</t>
  </si>
  <si>
    <t>Customer_24212</t>
  </si>
  <si>
    <t>Customer_24213</t>
  </si>
  <si>
    <t>Customer_24214</t>
  </si>
  <si>
    <t>Customer_24217</t>
  </si>
  <si>
    <t>Customer_24219</t>
  </si>
  <si>
    <t>Customer_24220</t>
  </si>
  <si>
    <t>Customer_24222</t>
  </si>
  <si>
    <t>Customer_24224</t>
  </si>
  <si>
    <t>Customer_24226</t>
  </si>
  <si>
    <t>Customer_24230</t>
  </si>
  <si>
    <t>Customer_24231</t>
  </si>
  <si>
    <t>Customer_24232</t>
  </si>
  <si>
    <t>Customer_24233</t>
  </si>
  <si>
    <t>Customer_24234</t>
  </si>
  <si>
    <t>Customer_24237</t>
  </si>
  <si>
    <t>Customer_24238</t>
  </si>
  <si>
    <t>Customer_24240</t>
  </si>
  <si>
    <t>Customer_24241</t>
  </si>
  <si>
    <t>Customer_24244</t>
  </si>
  <si>
    <t>Customer_24245</t>
  </si>
  <si>
    <t>Customer_24247</t>
  </si>
  <si>
    <t>Customer_24248</t>
  </si>
  <si>
    <t>Customer_24250</t>
  </si>
  <si>
    <t>Customer_24251</t>
  </si>
  <si>
    <t>Customer_24252</t>
  </si>
  <si>
    <t>Customer_24254</t>
  </si>
  <si>
    <t>Customer_24255</t>
  </si>
  <si>
    <t>Customer_24256</t>
  </si>
  <si>
    <t>Customer_24257</t>
  </si>
  <si>
    <t>Customer_24258</t>
  </si>
  <si>
    <t>Customer_24260</t>
  </si>
  <si>
    <t>Customer_24261</t>
  </si>
  <si>
    <t>Customer_24262</t>
  </si>
  <si>
    <t>Customer_24264</t>
  </si>
  <si>
    <t>Customer_24265</t>
  </si>
  <si>
    <t>Customer_24266</t>
  </si>
  <si>
    <t>Customer_24267</t>
  </si>
  <si>
    <t>Customer_24269</t>
  </si>
  <si>
    <t>Customer_24272</t>
  </si>
  <si>
    <t>Customer_24273</t>
  </si>
  <si>
    <t>Customer_24274</t>
  </si>
  <si>
    <t>Customer_24275</t>
  </si>
  <si>
    <t>Customer_24276</t>
  </si>
  <si>
    <t>Customer_24278</t>
  </si>
  <si>
    <t>Customer_24279</t>
  </si>
  <si>
    <t>Customer_24281</t>
  </si>
  <si>
    <t>Customer_24282</t>
  </si>
  <si>
    <t>Customer_24283</t>
  </si>
  <si>
    <t>Customer_24284</t>
  </si>
  <si>
    <t>Customer_24285</t>
  </si>
  <si>
    <t>Customer_24289</t>
  </si>
  <si>
    <t>Customer_24291</t>
  </si>
  <si>
    <t>Customer_24292</t>
  </si>
  <si>
    <t>Customer_24294</t>
  </si>
  <si>
    <t>Customer_24295</t>
  </si>
  <si>
    <t>Customer_24296</t>
  </si>
  <si>
    <t>Customer_24297</t>
  </si>
  <si>
    <t>Customer_24298</t>
  </si>
  <si>
    <t>Customer_24300</t>
  </si>
  <si>
    <t>Customer_24302</t>
  </si>
  <si>
    <t>Customer_24303</t>
  </si>
  <si>
    <t>Customer_24304</t>
  </si>
  <si>
    <t>Customer_24305</t>
  </si>
  <si>
    <t>Customer_24307</t>
  </si>
  <si>
    <t>Customer_24308</t>
  </si>
  <si>
    <t>Customer_24310</t>
  </si>
  <si>
    <t>Customer_24311</t>
  </si>
  <si>
    <t>Customer_24312</t>
  </si>
  <si>
    <t>Customer_24314</t>
  </si>
  <si>
    <t>Customer_24315</t>
  </si>
  <si>
    <t>Customer_24316</t>
  </si>
  <si>
    <t>Customer_24317</t>
  </si>
  <si>
    <t>Customer_24320</t>
  </si>
  <si>
    <t>Customer_24321</t>
  </si>
  <si>
    <t>Customer_24322</t>
  </si>
  <si>
    <t>Customer_24323</t>
  </si>
  <si>
    <t>Customer_24325</t>
  </si>
  <si>
    <t>Customer_24327</t>
  </si>
  <si>
    <t>Customer_24328</t>
  </si>
  <si>
    <t>Customer_24329</t>
  </si>
  <si>
    <t>Customer_24330</t>
  </si>
  <si>
    <t>Customer_24331</t>
  </si>
  <si>
    <t>Customer_24333</t>
  </si>
  <si>
    <t>Customer_24334</t>
  </si>
  <si>
    <t>Customer_24335</t>
  </si>
  <si>
    <t>Customer_24338</t>
  </si>
  <si>
    <t>Customer_24343</t>
  </si>
  <si>
    <t>Customer_24347</t>
  </si>
  <si>
    <t>Customer_24349</t>
  </si>
  <si>
    <t>Customer_24350</t>
  </si>
  <si>
    <t>Customer_24351</t>
  </si>
  <si>
    <t>Customer_24352</t>
  </si>
  <si>
    <t>Customer_24353</t>
  </si>
  <si>
    <t>Customer_24354</t>
  </si>
  <si>
    <t>Customer_24355</t>
  </si>
  <si>
    <t>Customer_24356</t>
  </si>
  <si>
    <t>Customer_24357</t>
  </si>
  <si>
    <t>Customer_24358</t>
  </si>
  <si>
    <t>Customer_24360</t>
  </si>
  <si>
    <t>Customer_24365</t>
  </si>
  <si>
    <t>Customer_24366</t>
  </si>
  <si>
    <t>Customer_24367</t>
  </si>
  <si>
    <t>Customer_24370</t>
  </si>
  <si>
    <t>Customer_24371</t>
  </si>
  <si>
    <t>Customer_24374</t>
  </si>
  <si>
    <t>Customer_24375</t>
  </si>
  <si>
    <t>Customer_24376</t>
  </si>
  <si>
    <t>Customer_24377</t>
  </si>
  <si>
    <t>Customer_24380</t>
  </si>
  <si>
    <t>Customer_24382</t>
  </si>
  <si>
    <t>Customer_24384</t>
  </si>
  <si>
    <t>Customer_24385</t>
  </si>
  <si>
    <t>Customer_24389</t>
  </si>
  <si>
    <t>Customer_24390</t>
  </si>
  <si>
    <t>Customer_24391</t>
  </si>
  <si>
    <t>Customer_24392</t>
  </si>
  <si>
    <t>Customer_24394</t>
  </si>
  <si>
    <t>Customer_24396</t>
  </si>
  <si>
    <t>Customer_24397</t>
  </si>
  <si>
    <t>Customer_24401</t>
  </si>
  <si>
    <t>Customer_24402</t>
  </si>
  <si>
    <t>Customer_24403</t>
  </si>
  <si>
    <t>Customer_24404</t>
  </si>
  <si>
    <t>Customer_24405</t>
  </si>
  <si>
    <t>Customer_24406</t>
  </si>
  <si>
    <t>Customer_24408</t>
  </si>
  <si>
    <t>Customer_24410</t>
  </si>
  <si>
    <t>Customer_24413</t>
  </si>
  <si>
    <t>Customer_24414</t>
  </si>
  <si>
    <t>Customer_24415</t>
  </si>
  <si>
    <t>Customer_24416</t>
  </si>
  <si>
    <t>Customer_24417</t>
  </si>
  <si>
    <t>Customer_24418</t>
  </si>
  <si>
    <t>Customer_24419</t>
  </si>
  <si>
    <t>Customer_24421</t>
  </si>
  <si>
    <t>Customer_24422</t>
  </si>
  <si>
    <t>Customer_24424</t>
  </si>
  <si>
    <t>Customer_24425</t>
  </si>
  <si>
    <t>Customer_24426</t>
  </si>
  <si>
    <t>Customer_24427</t>
  </si>
  <si>
    <t>Customer_24430</t>
  </si>
  <si>
    <t>Customer_24432</t>
  </si>
  <si>
    <t>Customer_24433</t>
  </si>
  <si>
    <t>Customer_24434</t>
  </si>
  <si>
    <t>Customer_24435</t>
  </si>
  <si>
    <t>Customer_24436</t>
  </si>
  <si>
    <t>Customer_24441</t>
  </si>
  <si>
    <t>Customer_24442</t>
  </si>
  <si>
    <t>Customer_24445</t>
  </si>
  <si>
    <t>Customer_24446</t>
  </si>
  <si>
    <t>Customer_24447</t>
  </si>
  <si>
    <t>Customer_24448</t>
  </si>
  <si>
    <t>Customer_24449</t>
  </si>
  <si>
    <t>Customer_24450</t>
  </si>
  <si>
    <t>Customer_24451</t>
  </si>
  <si>
    <t>Customer_24452</t>
  </si>
  <si>
    <t>Customer_24453</t>
  </si>
  <si>
    <t>Customer_24454</t>
  </si>
  <si>
    <t>Customer_24455</t>
  </si>
  <si>
    <t>Customer_24456</t>
  </si>
  <si>
    <t>Customer_24457</t>
  </si>
  <si>
    <t>Customer_24458</t>
  </si>
  <si>
    <t>Customer_24459</t>
  </si>
  <si>
    <t>Customer_24460</t>
  </si>
  <si>
    <t>Customer_24461</t>
  </si>
  <si>
    <t>Customer_24462</t>
  </si>
  <si>
    <t>Customer_24463</t>
  </si>
  <si>
    <t>Customer_24467</t>
  </si>
  <si>
    <t>Customer_24469</t>
  </si>
  <si>
    <t>Customer_24471</t>
  </si>
  <si>
    <t>Customer_24472</t>
  </si>
  <si>
    <t>Customer_24473</t>
  </si>
  <si>
    <t>Customer_24474</t>
  </si>
  <si>
    <t>Customer_24475</t>
  </si>
  <si>
    <t>Customer_24477</t>
  </si>
  <si>
    <t>Customer_24478</t>
  </si>
  <si>
    <t>Customer_24482</t>
  </si>
  <si>
    <t>Customer_24484</t>
  </si>
  <si>
    <t>Customer_24487</t>
  </si>
  <si>
    <t>Customer_24488</t>
  </si>
  <si>
    <t>Customer_24491</t>
  </si>
  <si>
    <t>Customer_24492</t>
  </si>
  <si>
    <t>Customer_24493</t>
  </si>
  <si>
    <t>Customer_24494</t>
  </si>
  <si>
    <t>Customer_24495</t>
  </si>
  <si>
    <t>Customer_24496</t>
  </si>
  <si>
    <t>Customer_24497</t>
  </si>
  <si>
    <t>Customer_24499</t>
  </si>
  <si>
    <t>Customer_24500</t>
  </si>
  <si>
    <t>Customer_24501</t>
  </si>
  <si>
    <t>Customer_24502</t>
  </si>
  <si>
    <t>Customer_24503</t>
  </si>
  <si>
    <t>Customer_24504</t>
  </si>
  <si>
    <t>Customer_24505</t>
  </si>
  <si>
    <t>Customer_24506</t>
  </si>
  <si>
    <t>Customer_24507</t>
  </si>
  <si>
    <t>Customer_24509</t>
  </si>
  <si>
    <t>Customer_24511</t>
  </si>
  <si>
    <t>Customer_24512</t>
  </si>
  <si>
    <t>Customer_24516</t>
  </si>
  <si>
    <t>Customer_24517</t>
  </si>
  <si>
    <t>Customer_24518</t>
  </si>
  <si>
    <t>Customer_24519</t>
  </si>
  <si>
    <t>Customer_24520</t>
  </si>
  <si>
    <t>Customer_24521</t>
  </si>
  <si>
    <t>Customer_24522</t>
  </si>
  <si>
    <t>Customer_24523</t>
  </si>
  <si>
    <t>Customer_24524</t>
  </si>
  <si>
    <t>Customer_24525</t>
  </si>
  <si>
    <t>Customer_24526</t>
  </si>
  <si>
    <t>Customer_24527</t>
  </si>
  <si>
    <t>Customer_24528</t>
  </si>
  <si>
    <t>Customer_24530</t>
  </si>
  <si>
    <t>Customer_24533</t>
  </si>
  <si>
    <t>Customer_24534</t>
  </si>
  <si>
    <t>Customer_24536</t>
  </si>
  <si>
    <t>Customer_24537</t>
  </si>
  <si>
    <t>Customer_24539</t>
  </si>
  <si>
    <t>Customer_24540</t>
  </si>
  <si>
    <t>Customer_24541</t>
  </si>
  <si>
    <t>Customer_24542</t>
  </si>
  <si>
    <t>Customer_24543</t>
  </si>
  <si>
    <t>Customer_24544</t>
  </si>
  <si>
    <t>Customer_24545</t>
  </si>
  <si>
    <t>Customer_24546</t>
  </si>
  <si>
    <t>Customer_24547</t>
  </si>
  <si>
    <t>Customer_24548</t>
  </si>
  <si>
    <t>Customer_24549</t>
  </si>
  <si>
    <t>Customer_24550</t>
  </si>
  <si>
    <t>Customer_24552</t>
  </si>
  <si>
    <t>Customer_24553</t>
  </si>
  <si>
    <t>Customer_24555</t>
  </si>
  <si>
    <t>Customer_24556</t>
  </si>
  <si>
    <t>Customer_24558</t>
  </si>
  <si>
    <t>Customer_24559</t>
  </si>
  <si>
    <t>Customer_24560</t>
  </si>
  <si>
    <t>Customer_24562</t>
  </si>
  <si>
    <t>Customer_24563</t>
  </si>
  <si>
    <t>Customer_24565</t>
  </si>
  <si>
    <t>Customer_24568</t>
  </si>
  <si>
    <t>Customer_24570</t>
  </si>
  <si>
    <t>Customer_24572</t>
  </si>
  <si>
    <t>Customer_24573</t>
  </si>
  <si>
    <t>Customer_24574</t>
  </si>
  <si>
    <t>Customer_24576</t>
  </si>
  <si>
    <t>Customer_24577</t>
  </si>
  <si>
    <t>Customer_24578</t>
  </si>
  <si>
    <t>Customer_24581</t>
  </si>
  <si>
    <t>Customer_24582</t>
  </si>
  <si>
    <t>Customer_24583</t>
  </si>
  <si>
    <t>Customer_24584</t>
  </si>
  <si>
    <t>Customer_24586</t>
  </si>
  <si>
    <t>Customer_24587</t>
  </si>
  <si>
    <t>Customer_24589</t>
  </si>
  <si>
    <t>Customer_24590</t>
  </si>
  <si>
    <t>Customer_24591</t>
  </si>
  <si>
    <t>Customer_24592</t>
  </si>
  <si>
    <t>Customer_24593</t>
  </si>
  <si>
    <t>Customer_24594</t>
  </si>
  <si>
    <t>Customer_24595</t>
  </si>
  <si>
    <t>Customer_24597</t>
  </si>
  <si>
    <t>Customer_24599</t>
  </si>
  <si>
    <t>Customer_24602</t>
  </si>
  <si>
    <t>Customer_24603</t>
  </si>
  <si>
    <t>Customer_24604</t>
  </si>
  <si>
    <t>Customer_24605</t>
  </si>
  <si>
    <t>Customer_24606</t>
  </si>
  <si>
    <t>Customer_24608</t>
  </si>
  <si>
    <t>Customer_24609</t>
  </si>
  <si>
    <t>Customer_24611</t>
  </si>
  <si>
    <t>Customer_24612</t>
  </si>
  <si>
    <t>Customer_24613</t>
  </si>
  <si>
    <t>Customer_24614</t>
  </si>
  <si>
    <t>Customer_24615</t>
  </si>
  <si>
    <t>Customer_24618</t>
  </si>
  <si>
    <t>Customer_24619</t>
  </si>
  <si>
    <t>Customer_24621</t>
  </si>
  <si>
    <t>Customer_24623</t>
  </si>
  <si>
    <t>Customer_24624</t>
  </si>
  <si>
    <t>Customer_24625</t>
  </si>
  <si>
    <t>Customer_24628</t>
  </si>
  <si>
    <t>Customer_24629</t>
  </si>
  <si>
    <t>Customer_24630</t>
  </si>
  <si>
    <t>Customer_24631</t>
  </si>
  <si>
    <t>Customer_24633</t>
  </si>
  <si>
    <t>Customer_24634</t>
  </si>
  <si>
    <t>Customer_24635</t>
  </si>
  <si>
    <t>Customer_24636</t>
  </si>
  <si>
    <t>Customer_24638</t>
  </si>
  <si>
    <t>Customer_24640</t>
  </si>
  <si>
    <t>Customer_24641</t>
  </si>
  <si>
    <t>Customer_24646</t>
  </si>
  <si>
    <t>Customer_24647</t>
  </si>
  <si>
    <t>Customer_24648</t>
  </si>
  <si>
    <t>Customer_24650</t>
  </si>
  <si>
    <t>Customer_24651</t>
  </si>
  <si>
    <t>Customer_24652</t>
  </si>
  <si>
    <t>Customer_24653</t>
  </si>
  <si>
    <t>Customer_24654</t>
  </si>
  <si>
    <t>Customer_24655</t>
  </si>
  <si>
    <t>Customer_24656</t>
  </si>
  <si>
    <t>Customer_24657</t>
  </si>
  <si>
    <t>Customer_24658</t>
  </si>
  <si>
    <t>Customer_24659</t>
  </si>
  <si>
    <t>Customer_24661</t>
  </si>
  <si>
    <t>Customer_24662</t>
  </si>
  <si>
    <t>Customer_24663</t>
  </si>
  <si>
    <t>Customer_24664</t>
  </si>
  <si>
    <t>Customer_24667</t>
  </si>
  <si>
    <t>Customer_24669</t>
  </si>
  <si>
    <t>Customer_24670</t>
  </si>
  <si>
    <t>Customer_24671</t>
  </si>
  <si>
    <t>Customer_24672</t>
  </si>
  <si>
    <t>Customer_24673</t>
  </si>
  <si>
    <t>Customer_24674</t>
  </si>
  <si>
    <t>Customer_24676</t>
  </si>
  <si>
    <t>Customer_24677</t>
  </si>
  <si>
    <t>Customer_24680</t>
  </si>
  <si>
    <t>Customer_24682</t>
  </si>
  <si>
    <t>Customer_24683</t>
  </si>
  <si>
    <t>Customer_24685</t>
  </si>
  <si>
    <t>Customer_24686</t>
  </si>
  <si>
    <t>Customer_24687</t>
  </si>
  <si>
    <t>Customer_24688</t>
  </si>
  <si>
    <t>Customer_24692</t>
  </si>
  <si>
    <t>Customer_24694</t>
  </si>
  <si>
    <t>Customer_24696</t>
  </si>
  <si>
    <t>Customer_24697</t>
  </si>
  <si>
    <t>Customer_24698</t>
  </si>
  <si>
    <t>Customer_24700</t>
  </si>
  <si>
    <t>Customer_24702</t>
  </si>
  <si>
    <t>Customer_24703</t>
  </si>
  <si>
    <t>Customer_24705</t>
  </si>
  <si>
    <t>Customer_24706</t>
  </si>
  <si>
    <t>Customer_24708</t>
  </si>
  <si>
    <t>Customer_24709</t>
  </si>
  <si>
    <t>Customer_24711</t>
  </si>
  <si>
    <t>Customer_24713</t>
  </si>
  <si>
    <t>Customer_24714</t>
  </si>
  <si>
    <t>Customer_24715</t>
  </si>
  <si>
    <t>Customer_24716</t>
  </si>
  <si>
    <t>Customer_24717</t>
  </si>
  <si>
    <t>Customer_24718</t>
  </si>
  <si>
    <t>Customer_24720</t>
  </si>
  <si>
    <t>Customer_24722</t>
  </si>
  <si>
    <t>Customer_24725</t>
  </si>
  <si>
    <t>Customer_24726</t>
  </si>
  <si>
    <t>Customer_24727</t>
  </si>
  <si>
    <t>Customer_24728</t>
  </si>
  <si>
    <t>Customer_24733</t>
  </si>
  <si>
    <t>Customer_24734</t>
  </si>
  <si>
    <t>Customer_24737</t>
  </si>
  <si>
    <t>Customer_24738</t>
  </si>
  <si>
    <t>Customer_24739</t>
  </si>
  <si>
    <t>Customer_24740</t>
  </si>
  <si>
    <t>Customer_24741</t>
  </si>
  <si>
    <t>Customer_24743</t>
  </si>
  <si>
    <t>Customer_24745</t>
  </si>
  <si>
    <t>Customer_24749</t>
  </si>
  <si>
    <t>Customer_24751</t>
  </si>
  <si>
    <t>Customer_24752</t>
  </si>
  <si>
    <t>Customer_24753</t>
  </si>
  <si>
    <t>Customer_24754</t>
  </si>
  <si>
    <t>Customer_24755</t>
  </si>
  <si>
    <t>Customer_24756</t>
  </si>
  <si>
    <t>Customer_24758</t>
  </si>
  <si>
    <t>Customer_24759</t>
  </si>
  <si>
    <t>Customer_24760</t>
  </si>
  <si>
    <t>Customer_24762</t>
  </si>
  <si>
    <t>Customer_24764</t>
  </si>
  <si>
    <t>Customer_24765</t>
  </si>
  <si>
    <t>Customer_24767</t>
  </si>
  <si>
    <t>Customer_24768</t>
  </si>
  <si>
    <t>Customer_24769</t>
  </si>
  <si>
    <t>Customer_24770</t>
  </si>
  <si>
    <t>Customer_24771</t>
  </si>
  <si>
    <t>Customer_24773</t>
  </si>
  <si>
    <t>Customer_24776</t>
  </si>
  <si>
    <t>Customer_24777</t>
  </si>
  <si>
    <t>Customer_24779</t>
  </si>
  <si>
    <t>Customer_24780</t>
  </si>
  <si>
    <t>Customer_24781</t>
  </si>
  <si>
    <t>Customer_24784</t>
  </si>
  <si>
    <t>Customer_24786</t>
  </si>
  <si>
    <t>Customer_24787</t>
  </si>
  <si>
    <t>Customer_24788</t>
  </si>
  <si>
    <t>Customer_24790</t>
  </si>
  <si>
    <t>Customer_24791</t>
  </si>
  <si>
    <t>Customer_24793</t>
  </si>
  <si>
    <t>Customer_24794</t>
  </si>
  <si>
    <t>Customer_24795</t>
  </si>
  <si>
    <t>Customer_24796</t>
  </si>
  <si>
    <t>Customer_24797</t>
  </si>
  <si>
    <t>Customer_24799</t>
  </si>
  <si>
    <t>Customer_24800</t>
  </si>
  <si>
    <t>Customer_24801</t>
  </si>
  <si>
    <t>Customer_24802</t>
  </si>
  <si>
    <t>Customer_24803</t>
  </si>
  <si>
    <t>Customer_24804</t>
  </si>
  <si>
    <t>Customer_24805</t>
  </si>
  <si>
    <t>Customer_24806</t>
  </si>
  <si>
    <t>Customer_24807</t>
  </si>
  <si>
    <t>Customer_24808</t>
  </si>
  <si>
    <t>Customer_24811</t>
  </si>
  <si>
    <t>Customer_24812</t>
  </si>
  <si>
    <t>Customer_24813</t>
  </si>
  <si>
    <t>Customer_24814</t>
  </si>
  <si>
    <t>Customer_24815</t>
  </si>
  <si>
    <t>Customer_24817</t>
  </si>
  <si>
    <t>Customer_24820</t>
  </si>
  <si>
    <t>Customer_24826</t>
  </si>
  <si>
    <t>Customer_24827</t>
  </si>
  <si>
    <t>Customer_24829</t>
  </si>
  <si>
    <t>Customer_24830</t>
  </si>
  <si>
    <t>Customer_24832</t>
  </si>
  <si>
    <t>Customer_24833</t>
  </si>
  <si>
    <t>Customer_24834</t>
  </si>
  <si>
    <t>Customer_24837</t>
  </si>
  <si>
    <t>Customer_24838</t>
  </si>
  <si>
    <t>Customer_24839</t>
  </si>
  <si>
    <t>Customer_24840</t>
  </si>
  <si>
    <t>Customer_24842</t>
  </si>
  <si>
    <t>Customer_24846</t>
  </si>
  <si>
    <t>Customer_24847</t>
  </si>
  <si>
    <t>Customer_24848</t>
  </si>
  <si>
    <t>Customer_24851</t>
  </si>
  <si>
    <t>Customer_24855</t>
  </si>
  <si>
    <t>Customer_24856</t>
  </si>
  <si>
    <t>Customer_24857</t>
  </si>
  <si>
    <t>Customer_24860</t>
  </si>
  <si>
    <t>Customer_24861</t>
  </si>
  <si>
    <t>Customer_24862</t>
  </si>
  <si>
    <t>Customer_24863</t>
  </si>
  <si>
    <t>Customer_24864</t>
  </si>
  <si>
    <t>Customer_24865</t>
  </si>
  <si>
    <t>Customer_24866</t>
  </si>
  <si>
    <t>Customer_24868</t>
  </si>
  <si>
    <t>Customer_24870</t>
  </si>
  <si>
    <t>Customer_24871</t>
  </si>
  <si>
    <t>Customer_24873</t>
  </si>
  <si>
    <t>Customer_24875</t>
  </si>
  <si>
    <t>Customer_24879</t>
  </si>
  <si>
    <t>Customer_24880</t>
  </si>
  <si>
    <t>Customer_24881</t>
  </si>
  <si>
    <t>Customer_24884</t>
  </si>
  <si>
    <t>Customer_24885</t>
  </si>
  <si>
    <t>Customer_24886</t>
  </si>
  <si>
    <t>Customer_24887</t>
  </si>
  <si>
    <t>Customer_24888</t>
  </si>
  <si>
    <t>Customer_24889</t>
  </si>
  <si>
    <t>Customer_24893</t>
  </si>
  <si>
    <t>Customer_24895</t>
  </si>
  <si>
    <t>Customer_24896</t>
  </si>
  <si>
    <t>Customer_24898</t>
  </si>
  <si>
    <t>Customer_24899</t>
  </si>
  <si>
    <t>Customer_24901</t>
  </si>
  <si>
    <t>Customer_24902</t>
  </si>
  <si>
    <t>Customer_24903</t>
  </si>
  <si>
    <t>Customer_24904</t>
  </si>
  <si>
    <t>Customer_24905</t>
  </si>
  <si>
    <t>Customer_24907</t>
  </si>
  <si>
    <t>Customer_24908</t>
  </si>
  <si>
    <t>Customer_24909</t>
  </si>
  <si>
    <t>Customer_24910</t>
  </si>
  <si>
    <t>Customer_24911</t>
  </si>
  <si>
    <t>Customer_24912</t>
  </si>
  <si>
    <t>Customer_24913</t>
  </si>
  <si>
    <t>Customer_24915</t>
  </si>
  <si>
    <t>Customer_24916</t>
  </si>
  <si>
    <t>Customer_24917</t>
  </si>
  <si>
    <t>Customer_24918</t>
  </si>
  <si>
    <t>Customer_24919</t>
  </si>
  <si>
    <t>Customer_24920</t>
  </si>
  <si>
    <t>Customer_24921</t>
  </si>
  <si>
    <t>Customer_24922</t>
  </si>
  <si>
    <t>Customer_24926</t>
  </si>
  <si>
    <t>Customer_24927</t>
  </si>
  <si>
    <t>Customer_24929</t>
  </si>
  <si>
    <t>Customer_24930</t>
  </si>
  <si>
    <t>Customer_24931</t>
  </si>
  <si>
    <t>Customer_24932</t>
  </si>
  <si>
    <t>Customer_24933</t>
  </si>
  <si>
    <t>Customer_24934</t>
  </si>
  <si>
    <t>Customer_24935</t>
  </si>
  <si>
    <t>Customer_24936</t>
  </si>
  <si>
    <t>Customer_24937</t>
  </si>
  <si>
    <t>Customer_24940</t>
  </si>
  <si>
    <t>Customer_24941</t>
  </si>
  <si>
    <t>Customer_24942</t>
  </si>
  <si>
    <t>Customer_24943</t>
  </si>
  <si>
    <t>Customer_24944</t>
  </si>
  <si>
    <t>Customer_24945</t>
  </si>
  <si>
    <t>Customer_24947</t>
  </si>
  <si>
    <t>Customer_24948</t>
  </si>
  <si>
    <t>Customer_24949</t>
  </si>
  <si>
    <t>Customer_24952</t>
  </si>
  <si>
    <t>Customer_24953</t>
  </si>
  <si>
    <t>Customer_24955</t>
  </si>
  <si>
    <t>Customer_24956</t>
  </si>
  <si>
    <t>Customer_24957</t>
  </si>
  <si>
    <t>Customer_24958</t>
  </si>
  <si>
    <t>Customer_24959</t>
  </si>
  <si>
    <t>Customer_24960</t>
  </si>
  <si>
    <t>Customer_24962</t>
  </si>
  <si>
    <t>Customer_24963</t>
  </si>
  <si>
    <t>Customer_24965</t>
  </si>
  <si>
    <t>Customer_24966</t>
  </si>
  <si>
    <t>Customer_24967</t>
  </si>
  <si>
    <t>Customer_24968</t>
  </si>
  <si>
    <t>Customer_24969</t>
  </si>
  <si>
    <t>Customer_24970</t>
  </si>
  <si>
    <t>Customer_24972</t>
  </si>
  <si>
    <t>Customer_24973</t>
  </si>
  <si>
    <t>Customer_24975</t>
  </si>
  <si>
    <t>Customer_24976</t>
  </si>
  <si>
    <t>Customer_24977</t>
  </si>
  <si>
    <t>Customer_24979</t>
  </si>
  <si>
    <t>Customer_24980</t>
  </si>
  <si>
    <t>Customer_24981</t>
  </si>
  <si>
    <t>Customer_24982</t>
  </si>
  <si>
    <t>Customer_24984</t>
  </si>
  <si>
    <t>Customer_24985</t>
  </si>
  <si>
    <t>Customer_24986</t>
  </si>
  <si>
    <t>Customer_24989</t>
  </si>
  <si>
    <t>Customer_24993</t>
  </si>
  <si>
    <t>Customer_24994</t>
  </si>
  <si>
    <t>Customer_24995</t>
  </si>
  <si>
    <t>Customer_24996</t>
  </si>
  <si>
    <t>Customer_24997</t>
  </si>
  <si>
    <t>Customer_24998</t>
  </si>
  <si>
    <t>Customer_24999</t>
  </si>
  <si>
    <t>Customer_25000</t>
  </si>
  <si>
    <t>Customer_25003</t>
  </si>
  <si>
    <t>Customer_25004</t>
  </si>
  <si>
    <t>Customer_25005</t>
  </si>
  <si>
    <t>Customer_25006</t>
  </si>
  <si>
    <t>Customer_25007</t>
  </si>
  <si>
    <t>Customer_25009</t>
  </si>
  <si>
    <t>Customer_25010</t>
  </si>
  <si>
    <t>Customer_25011</t>
  </si>
  <si>
    <t>Customer_25012</t>
  </si>
  <si>
    <t>Customer_25013</t>
  </si>
  <si>
    <t>Customer_25014</t>
  </si>
  <si>
    <t>Customer_25015</t>
  </si>
  <si>
    <t>Customer_25016</t>
  </si>
  <si>
    <t>Customer_25018</t>
  </si>
  <si>
    <t>Customer_25019</t>
  </si>
  <si>
    <t>Customer_25020</t>
  </si>
  <si>
    <t>Customer_25021</t>
  </si>
  <si>
    <t>Customer_25026</t>
  </si>
  <si>
    <t>Customer_25027</t>
  </si>
  <si>
    <t>Customer_25028</t>
  </si>
  <si>
    <t>Customer_25029</t>
  </si>
  <si>
    <t>Customer_25030</t>
  </si>
  <si>
    <t>Customer_25032</t>
  </si>
  <si>
    <t>Customer_25033</t>
  </si>
  <si>
    <t>Customer_25034</t>
  </si>
  <si>
    <t>Customer_25035</t>
  </si>
  <si>
    <t>Customer_25037</t>
  </si>
  <si>
    <t>Customer_25038</t>
  </si>
  <si>
    <t>Customer_25039</t>
  </si>
  <si>
    <t>Customer_25040</t>
  </si>
  <si>
    <t>Customer_25041</t>
  </si>
  <si>
    <t>Customer_25042</t>
  </si>
  <si>
    <t>Customer_25043</t>
  </si>
  <si>
    <t>Customer_25044</t>
  </si>
  <si>
    <t>Customer_25045</t>
  </si>
  <si>
    <t>Customer_25050</t>
  </si>
  <si>
    <t>Customer_25051</t>
  </si>
  <si>
    <t>Customer_25053</t>
  </si>
  <si>
    <t>Customer_25054</t>
  </si>
  <si>
    <t>Customer_25055</t>
  </si>
  <si>
    <t>Customer_25056</t>
  </si>
  <si>
    <t>Customer_25057</t>
  </si>
  <si>
    <t>Customer_25060</t>
  </si>
  <si>
    <t>Customer_25061</t>
  </si>
  <si>
    <t>Customer_25062</t>
  </si>
  <si>
    <t>Customer_25063</t>
  </si>
  <si>
    <t>Customer_25065</t>
  </si>
  <si>
    <t>Customer_25067</t>
  </si>
  <si>
    <t>Customer_25068</t>
  </si>
  <si>
    <t>Customer_25070</t>
  </si>
  <si>
    <t>Customer_25071</t>
  </si>
  <si>
    <t>Customer_25072</t>
  </si>
  <si>
    <t>Customer_25073</t>
  </si>
  <si>
    <t>Customer_25075</t>
  </si>
  <si>
    <t>Customer_25076</t>
  </si>
  <si>
    <t>Customer_25079</t>
  </si>
  <si>
    <t>Customer_25081</t>
  </si>
  <si>
    <t>Customer_25082</t>
  </si>
  <si>
    <t>Customer_25083</t>
  </si>
  <si>
    <t>Customer_25084</t>
  </si>
  <si>
    <t>Customer_25085</t>
  </si>
  <si>
    <t>Customer_25087</t>
  </si>
  <si>
    <t>Customer_25089</t>
  </si>
  <si>
    <t>Customer_25091</t>
  </si>
  <si>
    <t>Customer_25092</t>
  </si>
  <si>
    <t>Customer_25093</t>
  </si>
  <si>
    <t>Customer_25094</t>
  </si>
  <si>
    <t>Customer_25095</t>
  </si>
  <si>
    <t>Customer_25096</t>
  </si>
  <si>
    <t>Customer_25099</t>
  </si>
  <si>
    <t>Customer_25100</t>
  </si>
  <si>
    <t>Customer_25103</t>
  </si>
  <si>
    <t>Customer_25104</t>
  </si>
  <si>
    <t>Customer_25108</t>
  </si>
  <si>
    <t>Customer_25110</t>
  </si>
  <si>
    <t>Customer_25111</t>
  </si>
  <si>
    <t>Customer_25113</t>
  </si>
  <si>
    <t>Customer_25115</t>
  </si>
  <si>
    <t>Customer_25118</t>
  </si>
  <si>
    <t>Customer_25119</t>
  </si>
  <si>
    <t>Customer_25120</t>
  </si>
  <si>
    <t>Customer_25121</t>
  </si>
  <si>
    <t>Customer_25122</t>
  </si>
  <si>
    <t>Customer_25123</t>
  </si>
  <si>
    <t>Customer_25124</t>
  </si>
  <si>
    <t>Customer_25125</t>
  </si>
  <si>
    <t>Customer_25126</t>
  </si>
  <si>
    <t>Customer_25128</t>
  </si>
  <si>
    <t>Customer_25130</t>
  </si>
  <si>
    <t>Customer_25131</t>
  </si>
  <si>
    <t>Customer_25132</t>
  </si>
  <si>
    <t>Customer_25133</t>
  </si>
  <si>
    <t>Customer_25135</t>
  </si>
  <si>
    <t>Customer_25138</t>
  </si>
  <si>
    <t>Customer_25140</t>
  </si>
  <si>
    <t>Customer_25142</t>
  </si>
  <si>
    <t>Customer_25143</t>
  </si>
  <si>
    <t>Customer_25145</t>
  </si>
  <si>
    <t>Customer_25147</t>
  </si>
  <si>
    <t>Customer_25148</t>
  </si>
  <si>
    <t>Customer_25149</t>
  </si>
  <si>
    <t>Customer_25150</t>
  </si>
  <si>
    <t>Customer_25152</t>
  </si>
  <si>
    <t>Customer_25153</t>
  </si>
  <si>
    <t>Customer_25154</t>
  </si>
  <si>
    <t>Customer_25156</t>
  </si>
  <si>
    <t>Customer_25158</t>
  </si>
  <si>
    <t>Customer_25159</t>
  </si>
  <si>
    <t>Customer_25160</t>
  </si>
  <si>
    <t>Customer_25161</t>
  </si>
  <si>
    <t>Customer_25162</t>
  </si>
  <si>
    <t>Customer_25163</t>
  </si>
  <si>
    <t>Customer_25164</t>
  </si>
  <si>
    <t>Customer_25165</t>
  </si>
  <si>
    <t>Customer_25166</t>
  </si>
  <si>
    <t>Customer_25167</t>
  </si>
  <si>
    <t>Customer_25168</t>
  </si>
  <si>
    <t>Customer_25172</t>
  </si>
  <si>
    <t>Customer_25173</t>
  </si>
  <si>
    <t>Customer_25174</t>
  </si>
  <si>
    <t>Customer_25175</t>
  </si>
  <si>
    <t>Customer_25176</t>
  </si>
  <si>
    <t>Customer_25177</t>
  </si>
  <si>
    <t>Customer_25180</t>
  </si>
  <si>
    <t>Customer_25181</t>
  </si>
  <si>
    <t>Customer_25183</t>
  </si>
  <si>
    <t>Customer_25185</t>
  </si>
  <si>
    <t>Customer_25188</t>
  </si>
  <si>
    <t>Customer_25189</t>
  </si>
  <si>
    <t>Customer_25190</t>
  </si>
  <si>
    <t>Customer_25192</t>
  </si>
  <si>
    <t>Customer_25193</t>
  </si>
  <si>
    <t>Customer_25195</t>
  </si>
  <si>
    <t>Customer_25197</t>
  </si>
  <si>
    <t>Customer_25198</t>
  </si>
  <si>
    <t>Customer_25199</t>
  </si>
  <si>
    <t>Customer_25201</t>
  </si>
  <si>
    <t>Customer_25206</t>
  </si>
  <si>
    <t>Customer_25210</t>
  </si>
  <si>
    <t>Customer_25212</t>
  </si>
  <si>
    <t>Customer_25213</t>
  </si>
  <si>
    <t>Customer_25214</t>
  </si>
  <si>
    <t>Customer_25215</t>
  </si>
  <si>
    <t>Customer_25217</t>
  </si>
  <si>
    <t>Customer_25219</t>
  </si>
  <si>
    <t>Customer_25221</t>
  </si>
  <si>
    <t>Customer_25222</t>
  </si>
  <si>
    <t>Customer_25223</t>
  </si>
  <si>
    <t>Customer_25224</t>
  </si>
  <si>
    <t>Customer_25228</t>
  </si>
  <si>
    <t>Customer_25229</t>
  </si>
  <si>
    <t>Customer_25230</t>
  </si>
  <si>
    <t>Customer_25231</t>
  </si>
  <si>
    <t>Customer_25232</t>
  </si>
  <si>
    <t>Customer_25233</t>
  </si>
  <si>
    <t>Customer_25234</t>
  </si>
  <si>
    <t>Customer_25235</t>
  </si>
  <si>
    <t>Customer_25236</t>
  </si>
  <si>
    <t>Customer_25238</t>
  </si>
  <si>
    <t>Customer_25239</t>
  </si>
  <si>
    <t>Customer_25240</t>
  </si>
  <si>
    <t>Customer_25241</t>
  </si>
  <si>
    <t>Customer_25242</t>
  </si>
  <si>
    <t>Customer_25244</t>
  </si>
  <si>
    <t>Customer_25246</t>
  </si>
  <si>
    <t>Customer_25250</t>
  </si>
  <si>
    <t>Customer_25251</t>
  </si>
  <si>
    <t>Customer_25253</t>
  </si>
  <si>
    <t>Customer_25254</t>
  </si>
  <si>
    <t>Customer_25255</t>
  </si>
  <si>
    <t>Customer_25257</t>
  </si>
  <si>
    <t>Customer_25258</t>
  </si>
  <si>
    <t>Customer_25259</t>
  </si>
  <si>
    <t>Customer_25263</t>
  </si>
  <si>
    <t>Customer_25264</t>
  </si>
  <si>
    <t>Customer_25265</t>
  </si>
  <si>
    <t>Customer_25266</t>
  </si>
  <si>
    <t>Customer_25267</t>
  </si>
  <si>
    <t>Customer_25268</t>
  </si>
  <si>
    <t>Customer_25270</t>
  </si>
  <si>
    <t>Customer_25271</t>
  </si>
  <si>
    <t>Customer_25272</t>
  </si>
  <si>
    <t>Customer_25273</t>
  </si>
  <si>
    <t>Customer_25274</t>
  </si>
  <si>
    <t>Customer_25275</t>
  </si>
  <si>
    <t>Customer_25277</t>
  </si>
  <si>
    <t>Customer_25279</t>
  </si>
  <si>
    <t>Customer_25282</t>
  </si>
  <si>
    <t>Customer_25283</t>
  </si>
  <si>
    <t>Customer_25285</t>
  </si>
  <si>
    <t>Customer_25286</t>
  </si>
  <si>
    <t>Customer_25288</t>
  </si>
  <si>
    <t>Customer_25291</t>
  </si>
  <si>
    <t>Customer_25292</t>
  </si>
  <si>
    <t>Customer_25294</t>
  </si>
  <si>
    <t>Customer_25295</t>
  </si>
  <si>
    <t>Customer_25296</t>
  </si>
  <si>
    <t>Customer_25297</t>
  </si>
  <si>
    <t>Customer_25299</t>
  </si>
  <si>
    <t>Customer_25301</t>
  </si>
  <si>
    <t>Customer_25303</t>
  </si>
  <si>
    <t>Customer_25304</t>
  </si>
  <si>
    <t>Customer_25305</t>
  </si>
  <si>
    <t>Customer_25306</t>
  </si>
  <si>
    <t>Customer_25307</t>
  </si>
  <si>
    <t>Customer_25308</t>
  </si>
  <si>
    <t>Customer_25309</t>
  </si>
  <si>
    <t>Customer_25310</t>
  </si>
  <si>
    <t>Customer_25312</t>
  </si>
  <si>
    <t>Customer_25313</t>
  </si>
  <si>
    <t>Customer_25314</t>
  </si>
  <si>
    <t>Customer_25315</t>
  </si>
  <si>
    <t>Customer_25316</t>
  </si>
  <si>
    <t>Customer_25317</t>
  </si>
  <si>
    <t>Customer_25319</t>
  </si>
  <si>
    <t>Customer_25321</t>
  </si>
  <si>
    <t>Customer_25322</t>
  </si>
  <si>
    <t>Customer_25324</t>
  </si>
  <si>
    <t>Customer_25325</t>
  </si>
  <si>
    <t>Customer_25326</t>
  </si>
  <si>
    <t>Customer_25328</t>
  </si>
  <si>
    <t>Customer_25329</t>
  </si>
  <si>
    <t>Customer_25330</t>
  </si>
  <si>
    <t>Customer_25332</t>
  </si>
  <si>
    <t>Customer_25333</t>
  </si>
  <si>
    <t>Customer_25334</t>
  </si>
  <si>
    <t>Customer_25335</t>
  </si>
  <si>
    <t>Customer_25337</t>
  </si>
  <si>
    <t>Customer_25338</t>
  </si>
  <si>
    <t>Customer_25339</t>
  </si>
  <si>
    <t>Customer_25340</t>
  </si>
  <si>
    <t>Customer_25341</t>
  </si>
  <si>
    <t>Customer_25342</t>
  </si>
  <si>
    <t>Customer_25344</t>
  </si>
  <si>
    <t>Customer_25345</t>
  </si>
  <si>
    <t>Customer_25346</t>
  </si>
  <si>
    <t>Customer_25349</t>
  </si>
  <si>
    <t>Customer_25350</t>
  </si>
  <si>
    <t>Customer_25353</t>
  </si>
  <si>
    <t>Customer_25355</t>
  </si>
  <si>
    <t>Customer_25356</t>
  </si>
  <si>
    <t>Customer_25357</t>
  </si>
  <si>
    <t>Customer_25358</t>
  </si>
  <si>
    <t>Customer_25360</t>
  </si>
  <si>
    <t>Customer_25361</t>
  </si>
  <si>
    <t>Customer_25362</t>
  </si>
  <si>
    <t>Customer_25364</t>
  </si>
  <si>
    <t>Customer_25365</t>
  </si>
  <si>
    <t>Customer_25366</t>
  </si>
  <si>
    <t>Customer_25367</t>
  </si>
  <si>
    <t>Customer_25368</t>
  </si>
  <si>
    <t>Customer_25370</t>
  </si>
  <si>
    <t>Customer_25371</t>
  </si>
  <si>
    <t>Customer_25372</t>
  </si>
  <si>
    <t>Customer_25374</t>
  </si>
  <si>
    <t>Customer_25375</t>
  </si>
  <si>
    <t>Customer_25376</t>
  </si>
  <si>
    <t>Customer_25377</t>
  </si>
  <si>
    <t>Customer_25378</t>
  </si>
  <si>
    <t>Customer_25379</t>
  </si>
  <si>
    <t>Customer_25381</t>
  </si>
  <si>
    <t>Customer_25382</t>
  </si>
  <si>
    <t>Customer_25383</t>
  </si>
  <si>
    <t>Customer_25384</t>
  </si>
  <si>
    <t>Customer_25386</t>
  </si>
  <si>
    <t>Customer_25390</t>
  </si>
  <si>
    <t>Customer_25391</t>
  </si>
  <si>
    <t>Customer_25392</t>
  </si>
  <si>
    <t>Customer_25393</t>
  </si>
  <si>
    <t>Customer_25395</t>
  </si>
  <si>
    <t>Customer_25396</t>
  </si>
  <si>
    <t>Customer_25397</t>
  </si>
  <si>
    <t>Customer_25399</t>
  </si>
  <si>
    <t>Customer_25400</t>
  </si>
  <si>
    <t>Customer_25403</t>
  </si>
  <si>
    <t>Customer_25404</t>
  </si>
  <si>
    <t>Customer_25405</t>
  </si>
  <si>
    <t>Customer_25407</t>
  </si>
  <si>
    <t>Customer_25408</t>
  </si>
  <si>
    <t>Customer_25409</t>
  </si>
  <si>
    <t>Customer_25410</t>
  </si>
  <si>
    <t>Customer_25412</t>
  </si>
  <si>
    <t>Customer_25413</t>
  </si>
  <si>
    <t>Customer_25415</t>
  </si>
  <si>
    <t>Customer_25416</t>
  </si>
  <si>
    <t>Customer_25417</t>
  </si>
  <si>
    <t>Customer_25418</t>
  </si>
  <si>
    <t>Customer_25419</t>
  </si>
  <si>
    <t>Customer_25420</t>
  </si>
  <si>
    <t>Customer_25421</t>
  </si>
  <si>
    <t>Customer_25422</t>
  </si>
  <si>
    <t>Customer_25424</t>
  </si>
  <si>
    <t>Customer_25426</t>
  </si>
  <si>
    <t>Customer_25427</t>
  </si>
  <si>
    <t>Customer_25428</t>
  </si>
  <si>
    <t>Customer_25429</t>
  </si>
  <si>
    <t>Customer_25431</t>
  </si>
  <si>
    <t>Customer_25435</t>
  </si>
  <si>
    <t>Customer_25436</t>
  </si>
  <si>
    <t>Customer_25437</t>
  </si>
  <si>
    <t>Customer_25439</t>
  </si>
  <si>
    <t>Customer_25440</t>
  </si>
  <si>
    <t>Customer_25441</t>
  </si>
  <si>
    <t>Customer_25442</t>
  </si>
  <si>
    <t>Customer_25443</t>
  </si>
  <si>
    <t>Customer_25445</t>
  </si>
  <si>
    <t>Customer_25447</t>
  </si>
  <si>
    <t>Customer_25450</t>
  </si>
  <si>
    <t>Customer_25451</t>
  </si>
  <si>
    <t>Customer_25453</t>
  </si>
  <si>
    <t>Customer_25454</t>
  </si>
  <si>
    <t>Customer_25455</t>
  </si>
  <si>
    <t>Customer_25456</t>
  </si>
  <si>
    <t>Customer_25457</t>
  </si>
  <si>
    <t>Customer_25458</t>
  </si>
  <si>
    <t>Customer_25460</t>
  </si>
  <si>
    <t>Customer_25461</t>
  </si>
  <si>
    <t>Customer_25462</t>
  </si>
  <si>
    <t>Customer_25463</t>
  </si>
  <si>
    <t>Customer_25464</t>
  </si>
  <si>
    <t>Customer_25465</t>
  </si>
  <si>
    <t>Customer_25466</t>
  </si>
  <si>
    <t>Customer_25467</t>
  </si>
  <si>
    <t>Customer_25468</t>
  </si>
  <si>
    <t>Customer_25469</t>
  </si>
  <si>
    <t>Customer_25470</t>
  </si>
  <si>
    <t>Customer_25471</t>
  </si>
  <si>
    <t>Customer_25472</t>
  </si>
  <si>
    <t>Customer_25473</t>
  </si>
  <si>
    <t>Customer_25474</t>
  </si>
  <si>
    <t>Customer_25475</t>
  </si>
  <si>
    <t>Customer_25476</t>
  </si>
  <si>
    <t>Customer_25477</t>
  </si>
  <si>
    <t>Customer_25478</t>
  </si>
  <si>
    <t>Customer_25479</t>
  </si>
  <si>
    <t>Customer_25480</t>
  </si>
  <si>
    <t>Customer_25481</t>
  </si>
  <si>
    <t>Customer_25483</t>
  </si>
  <si>
    <t>Customer_25485</t>
  </si>
  <si>
    <t>Customer_25486</t>
  </si>
  <si>
    <t>Customer_25487</t>
  </si>
  <si>
    <t>Customer_25488</t>
  </si>
  <si>
    <t>Customer_25491</t>
  </si>
  <si>
    <t>Customer_25492</t>
  </si>
  <si>
    <t>Customer_25493</t>
  </si>
  <si>
    <t>Customer_25494</t>
  </si>
  <si>
    <t>Customer_25495</t>
  </si>
  <si>
    <t>Customer_25496</t>
  </si>
  <si>
    <t>Customer_25497</t>
  </si>
  <si>
    <t>Customer_25498</t>
  </si>
  <si>
    <t>Customer_25499</t>
  </si>
  <si>
    <t>Customer_25500</t>
  </si>
  <si>
    <t>Customer_25501</t>
  </si>
  <si>
    <t>Customer_25502</t>
  </si>
  <si>
    <t>Customer_25503</t>
  </si>
  <si>
    <t>Customer_25504</t>
  </si>
  <si>
    <t>Customer_25505</t>
  </si>
  <si>
    <t>Customer_25506</t>
  </si>
  <si>
    <t>Customer_25507</t>
  </si>
  <si>
    <t>Customer_25508</t>
  </si>
  <si>
    <t>Customer_25509</t>
  </si>
  <si>
    <t>Customer_25511</t>
  </si>
  <si>
    <t>Customer_25512</t>
  </si>
  <si>
    <t>Customer_25513</t>
  </si>
  <si>
    <t>Customer_25514</t>
  </si>
  <si>
    <t>Customer_25515</t>
  </si>
  <si>
    <t>Customer_25516</t>
  </si>
  <si>
    <t>Customer_25517</t>
  </si>
  <si>
    <t>Customer_25518</t>
  </si>
  <si>
    <t>Customer_25519</t>
  </si>
  <si>
    <t>Customer_25520</t>
  </si>
  <si>
    <t>Customer_25521</t>
  </si>
  <si>
    <t>Customer_25523</t>
  </si>
  <si>
    <t>Customer_25524</t>
  </si>
  <si>
    <t>Customer_25525</t>
  </si>
  <si>
    <t>Customer_25526</t>
  </si>
  <si>
    <t>Customer_25527</t>
  </si>
  <si>
    <t>Customer_25529</t>
  </si>
  <si>
    <t>Customer_25531</t>
  </si>
  <si>
    <t>Customer_25533</t>
  </si>
  <si>
    <t>Customer_25534</t>
  </si>
  <si>
    <t>Customer_25537</t>
  </si>
  <si>
    <t>Customer_25541</t>
  </si>
  <si>
    <t>Customer_25542</t>
  </si>
  <si>
    <t>Customer_25544</t>
  </si>
  <si>
    <t>Customer_25549</t>
  </si>
  <si>
    <t>Customer_25550</t>
  </si>
  <si>
    <t>Customer_25551</t>
  </si>
  <si>
    <t>Customer_25552</t>
  </si>
  <si>
    <t>Customer_25553</t>
  </si>
  <si>
    <t>Customer_25554</t>
  </si>
  <si>
    <t>Customer_25555</t>
  </si>
  <si>
    <t>Customer_25556</t>
  </si>
  <si>
    <t>Customer_25557</t>
  </si>
  <si>
    <t>Customer_25558</t>
  </si>
  <si>
    <t>Customer_25560</t>
  </si>
  <si>
    <t>Customer_25561</t>
  </si>
  <si>
    <t>Customer_25563</t>
  </si>
  <si>
    <t>Customer_25564</t>
  </si>
  <si>
    <t>Customer_25566</t>
  </si>
  <si>
    <t>Customer_25569</t>
  </si>
  <si>
    <t>Customer_25571</t>
  </si>
  <si>
    <t>Customer_25573</t>
  </si>
  <si>
    <t>Customer_25574</t>
  </si>
  <si>
    <t>Customer_25575</t>
  </si>
  <si>
    <t>Customer_25576</t>
  </si>
  <si>
    <t>Customer_25579</t>
  </si>
  <si>
    <t>Customer_25581</t>
  </si>
  <si>
    <t>Customer_25584</t>
  </si>
  <si>
    <t>Customer_25585</t>
  </si>
  <si>
    <t>Customer_25586</t>
  </si>
  <si>
    <t>Customer_25587</t>
  </si>
  <si>
    <t>Customer_25589</t>
  </si>
  <si>
    <t>Customer_25591</t>
  </si>
  <si>
    <t>Customer_25592</t>
  </si>
  <si>
    <t>Customer_25593</t>
  </si>
  <si>
    <t>Customer_25594</t>
  </si>
  <si>
    <t>Customer_25595</t>
  </si>
  <si>
    <t>Customer_25597</t>
  </si>
  <si>
    <t>Customer_25600</t>
  </si>
  <si>
    <t>Customer_25601</t>
  </si>
  <si>
    <t>Customer_25602</t>
  </si>
  <si>
    <t>Customer_25603</t>
  </si>
  <si>
    <t>Customer_25604</t>
  </si>
  <si>
    <t>Customer_25605</t>
  </si>
  <si>
    <t>Customer_25606</t>
  </si>
  <si>
    <t>Customer_25607</t>
  </si>
  <si>
    <t>Customer_25608</t>
  </si>
  <si>
    <t>Customer_25609</t>
  </si>
  <si>
    <t>Customer_25610</t>
  </si>
  <si>
    <t>Customer_25612</t>
  </si>
  <si>
    <t>Customer_25613</t>
  </si>
  <si>
    <t>Customer_25614</t>
  </si>
  <si>
    <t>Customer_25615</t>
  </si>
  <si>
    <t>Customer_25617</t>
  </si>
  <si>
    <t>Customer_25618</t>
  </si>
  <si>
    <t>Customer_25619</t>
  </si>
  <si>
    <t>Customer_25621</t>
  </si>
  <si>
    <t>Customer_25624</t>
  </si>
  <si>
    <t>Customer_25625</t>
  </si>
  <si>
    <t>Customer_25626</t>
  </si>
  <si>
    <t>Customer_25627</t>
  </si>
  <si>
    <t>Customer_25628</t>
  </si>
  <si>
    <t>Customer_25630</t>
  </si>
  <si>
    <t>Customer_25631</t>
  </si>
  <si>
    <t>Customer_25634</t>
  </si>
  <si>
    <t>Customer_25635</t>
  </si>
  <si>
    <t>Customer_25636</t>
  </si>
  <si>
    <t>Customer_25638</t>
  </si>
  <si>
    <t>Customer_25640</t>
  </si>
  <si>
    <t>Customer_25642</t>
  </si>
  <si>
    <t>Customer_25644</t>
  </si>
  <si>
    <t>Customer_25645</t>
  </si>
  <si>
    <t>Customer_25648</t>
  </si>
  <si>
    <t>Customer_25651</t>
  </si>
  <si>
    <t>Customer_25652</t>
  </si>
  <si>
    <t>Customer_25654</t>
  </si>
  <si>
    <t>Customer_25655</t>
  </si>
  <si>
    <t>Customer_25656</t>
  </si>
  <si>
    <t>Customer_25657</t>
  </si>
  <si>
    <t>Customer_25658</t>
  </si>
  <si>
    <t>Customer_25659</t>
  </si>
  <si>
    <t>Customer_25661</t>
  </si>
  <si>
    <t>Customer_25662</t>
  </si>
  <si>
    <t>Customer_25664</t>
  </si>
  <si>
    <t>Customer_25665</t>
  </si>
  <si>
    <t>Customer_25666</t>
  </si>
  <si>
    <t>Customer_25667</t>
  </si>
  <si>
    <t>Customer_25671</t>
  </si>
  <si>
    <t>Customer_25672</t>
  </si>
  <si>
    <t>Customer_25673</t>
  </si>
  <si>
    <t>Customer_25674</t>
  </si>
  <si>
    <t>Customer_25675</t>
  </si>
  <si>
    <t>Customer_25676</t>
  </si>
  <si>
    <t>Customer_25678</t>
  </si>
  <si>
    <t>Customer_25680</t>
  </si>
  <si>
    <t>Customer_25683</t>
  </si>
  <si>
    <t>Customer_25685</t>
  </si>
  <si>
    <t>Customer_25686</t>
  </si>
  <si>
    <t>Customer_25687</t>
  </si>
  <si>
    <t>Customer_25688</t>
  </si>
  <si>
    <t>Customer_25690</t>
  </si>
  <si>
    <t>Customer_25691</t>
  </si>
  <si>
    <t>Customer_25692</t>
  </si>
  <si>
    <t>Customer_25693</t>
  </si>
  <si>
    <t>Customer_25694</t>
  </si>
  <si>
    <t>Customer_25697</t>
  </si>
  <si>
    <t>Customer_25698</t>
  </si>
  <si>
    <t>Customer_25699</t>
  </si>
  <si>
    <t>Customer_25700</t>
  </si>
  <si>
    <t>Customer_25703</t>
  </si>
  <si>
    <t>Customer_25704</t>
  </si>
  <si>
    <t>Customer_25705</t>
  </si>
  <si>
    <t>Customer_25707</t>
  </si>
  <si>
    <t>Customer_25709</t>
  </si>
  <si>
    <t>Customer_25710</t>
  </si>
  <si>
    <t>Customer_25711</t>
  </si>
  <si>
    <t>Customer_25712</t>
  </si>
  <si>
    <t>Customer_25713</t>
  </si>
  <si>
    <t>Customer_25716</t>
  </si>
  <si>
    <t>Customer_25717</t>
  </si>
  <si>
    <t>Customer_25718</t>
  </si>
  <si>
    <t>Customer_25719</t>
  </si>
  <si>
    <t>Customer_25720</t>
  </si>
  <si>
    <t>Customer_25722</t>
  </si>
  <si>
    <t>Customer_25723</t>
  </si>
  <si>
    <t>Customer_25727</t>
  </si>
  <si>
    <t>Customer_25729</t>
  </si>
  <si>
    <t>Customer_25730</t>
  </si>
  <si>
    <t>Customer_25731</t>
  </si>
  <si>
    <t>Customer_25732</t>
  </si>
  <si>
    <t>Customer_25734</t>
  </si>
  <si>
    <t>Customer_25735</t>
  </si>
  <si>
    <t>Customer_25736</t>
  </si>
  <si>
    <t>Customer_25737</t>
  </si>
  <si>
    <t>Customer_25739</t>
  </si>
  <si>
    <t>Customer_25741</t>
  </si>
  <si>
    <t>Customer_25742</t>
  </si>
  <si>
    <t>Customer_25745</t>
  </si>
  <si>
    <t>Customer_25746</t>
  </si>
  <si>
    <t>Customer_25747</t>
  </si>
  <si>
    <t>Customer_25748</t>
  </si>
  <si>
    <t>Customer_25749</t>
  </si>
  <si>
    <t>Customer_25751</t>
  </si>
  <si>
    <t>Customer_25752</t>
  </si>
  <si>
    <t>Customer_25753</t>
  </si>
  <si>
    <t>Customer_25754</t>
  </si>
  <si>
    <t>Customer_25755</t>
  </si>
  <si>
    <t>Customer_25757</t>
  </si>
  <si>
    <t>Customer_25758</t>
  </si>
  <si>
    <t>Customer_25759</t>
  </si>
  <si>
    <t>Customer_25760</t>
  </si>
  <si>
    <t>Customer_25761</t>
  </si>
  <si>
    <t>Customer_25763</t>
  </si>
  <si>
    <t>Customer_25764</t>
  </si>
  <si>
    <t>Customer_25765</t>
  </si>
  <si>
    <t>Customer_25768</t>
  </si>
  <si>
    <t>Customer_25770</t>
  </si>
  <si>
    <t>Customer_25771</t>
  </si>
  <si>
    <t>Customer_25772</t>
  </si>
  <si>
    <t>Customer_25773</t>
  </si>
  <si>
    <t>Customer_25774</t>
  </si>
  <si>
    <t>Customer_25775</t>
  </si>
  <si>
    <t>Customer_25780</t>
  </si>
  <si>
    <t>Customer_25781</t>
  </si>
  <si>
    <t>Customer_25782</t>
  </si>
  <si>
    <t>Customer_25783</t>
  </si>
  <si>
    <t>Customer_25785</t>
  </si>
  <si>
    <t>Customer_25787</t>
  </si>
  <si>
    <t>Customer_25788</t>
  </si>
  <si>
    <t>Customer_25790</t>
  </si>
  <si>
    <t>Customer_25791</t>
  </si>
  <si>
    <t>Customer_25792</t>
  </si>
  <si>
    <t>Customer_25793</t>
  </si>
  <si>
    <t>Customer_25794</t>
  </si>
  <si>
    <t>Customer_25795</t>
  </si>
  <si>
    <t>Customer_25796</t>
  </si>
  <si>
    <t>Customer_25798</t>
  </si>
  <si>
    <t>Customer_25800</t>
  </si>
  <si>
    <t>Customer_25801</t>
  </si>
  <si>
    <t>Customer_25802</t>
  </si>
  <si>
    <t>Customer_25804</t>
  </si>
  <si>
    <t>Customer_25807</t>
  </si>
  <si>
    <t>Customer_25808</t>
  </si>
  <si>
    <t>Customer_25809</t>
  </si>
  <si>
    <t>Customer_25810</t>
  </si>
  <si>
    <t>Customer_25812</t>
  </si>
  <si>
    <t>Customer_25816</t>
  </si>
  <si>
    <t>Customer_25819</t>
  </si>
  <si>
    <t>Customer_25821</t>
  </si>
  <si>
    <t>Customer_25822</t>
  </si>
  <si>
    <t>Customer_25824</t>
  </si>
  <si>
    <t>Customer_25826</t>
  </si>
  <si>
    <t>Customer_25828</t>
  </si>
  <si>
    <t>Customer_25829</t>
  </si>
  <si>
    <t>Customer_25832</t>
  </si>
  <si>
    <t>Customer_25833</t>
  </si>
  <si>
    <t>Customer_25834</t>
  </si>
  <si>
    <t>Customer_25840</t>
  </si>
  <si>
    <t>Customer_25841</t>
  </si>
  <si>
    <t>Customer_25843</t>
  </si>
  <si>
    <t>Customer_25844</t>
  </si>
  <si>
    <t>Customer_25845</t>
  </si>
  <si>
    <t>Customer_25849</t>
  </si>
  <si>
    <t>Customer_25850</t>
  </si>
  <si>
    <t>Customer_25851</t>
  </si>
  <si>
    <t>Customer_25852</t>
  </si>
  <si>
    <t>Customer_25854</t>
  </si>
  <si>
    <t>Customer_25855</t>
  </si>
  <si>
    <t>Customer_25856</t>
  </si>
  <si>
    <t>Customer_25857</t>
  </si>
  <si>
    <t>Customer_25858</t>
  </si>
  <si>
    <t>Customer_25859</t>
  </si>
  <si>
    <t>Customer_25860</t>
  </si>
  <si>
    <t>Customer_25862</t>
  </si>
  <si>
    <t>Customer_25863</t>
  </si>
  <si>
    <t>Customer_25864</t>
  </si>
  <si>
    <t>Customer_25866</t>
  </si>
  <si>
    <t>Customer_25867</t>
  </si>
  <si>
    <t>Customer_25871</t>
  </si>
  <si>
    <t>Customer_25872</t>
  </si>
  <si>
    <t>Customer_25873</t>
  </si>
  <si>
    <t>Customer_25877</t>
  </si>
  <si>
    <t>Customer_25879</t>
  </si>
  <si>
    <t>Customer_25882</t>
  </si>
  <si>
    <t>Customer_25883</t>
  </si>
  <si>
    <t>Customer_25884</t>
  </si>
  <si>
    <t>Customer_25885</t>
  </si>
  <si>
    <t>Customer_25886</t>
  </si>
  <si>
    <t>Customer_25887</t>
  </si>
  <si>
    <t>Customer_25891</t>
  </si>
  <si>
    <t>Customer_25892</t>
  </si>
  <si>
    <t>Customer_25893</t>
  </si>
  <si>
    <t>Customer_25894</t>
  </si>
  <si>
    <t>Customer_25895</t>
  </si>
  <si>
    <t>Customer_25896</t>
  </si>
  <si>
    <t>Customer_25899</t>
  </si>
  <si>
    <t>Customer_25900</t>
  </si>
  <si>
    <t>Customer_25901</t>
  </si>
  <si>
    <t>Customer_25902</t>
  </si>
  <si>
    <t>Customer_25903</t>
  </si>
  <si>
    <t>Customer_25904</t>
  </si>
  <si>
    <t>Customer_25906</t>
  </si>
  <si>
    <t>Customer_25908</t>
  </si>
  <si>
    <t>Customer_25909</t>
  </si>
  <si>
    <t>Customer_25910</t>
  </si>
  <si>
    <t>Customer_25911</t>
  </si>
  <si>
    <t>Customer_25912</t>
  </si>
  <si>
    <t>Customer_25913</t>
  </si>
  <si>
    <t>Customer_25914</t>
  </si>
  <si>
    <t>Customer_25916</t>
  </si>
  <si>
    <t>Customer_25917</t>
  </si>
  <si>
    <t>Customer_25918</t>
  </si>
  <si>
    <t>Customer_25920</t>
  </si>
  <si>
    <t>Customer_25922</t>
  </si>
  <si>
    <t>Customer_25924</t>
  </si>
  <si>
    <t>Customer_25925</t>
  </si>
  <si>
    <t>Customer_25926</t>
  </si>
  <si>
    <t>Customer_25927</t>
  </si>
  <si>
    <t>Customer_25928</t>
  </si>
  <si>
    <t>Customer_25929</t>
  </si>
  <si>
    <t>Customer_25930</t>
  </si>
  <si>
    <t>Customer_25932</t>
  </si>
  <si>
    <t>Customer_25933</t>
  </si>
  <si>
    <t>Customer_25935</t>
  </si>
  <si>
    <t>Customer_25936</t>
  </si>
  <si>
    <t>Customer_25938</t>
  </si>
  <si>
    <t>Customer_25939</t>
  </si>
  <si>
    <t>Customer_25940</t>
  </si>
  <si>
    <t>Customer_25941</t>
  </si>
  <si>
    <t>Customer_25942</t>
  </si>
  <si>
    <t>Customer_25944</t>
  </si>
  <si>
    <t>Customer_25945</t>
  </si>
  <si>
    <t>Customer_25946</t>
  </si>
  <si>
    <t>Customer_25947</t>
  </si>
  <si>
    <t>Customer_25948</t>
  </si>
  <si>
    <t>Customer_25949</t>
  </si>
  <si>
    <t>Customer_25951</t>
  </si>
  <si>
    <t>Customer_25952</t>
  </si>
  <si>
    <t>Customer_25953</t>
  </si>
  <si>
    <t>Customer_25955</t>
  </si>
  <si>
    <t>Customer_25957</t>
  </si>
  <si>
    <t>Customer_25958</t>
  </si>
  <si>
    <t>Customer_25960</t>
  </si>
  <si>
    <t>Customer_25961</t>
  </si>
  <si>
    <t>Customer_25962</t>
  </si>
  <si>
    <t>Customer_25963</t>
  </si>
  <si>
    <t>Customer_25965</t>
  </si>
  <si>
    <t>Customer_25967</t>
  </si>
  <si>
    <t>Customer_25970</t>
  </si>
  <si>
    <t>Customer_25971</t>
  </si>
  <si>
    <t>Customer_25972</t>
  </si>
  <si>
    <t>Customer_25975</t>
  </si>
  <si>
    <t>Customer_25977</t>
  </si>
  <si>
    <t>Customer_25979</t>
  </si>
  <si>
    <t>Customer_25980</t>
  </si>
  <si>
    <t>Customer_25981</t>
  </si>
  <si>
    <t>Customer_25982</t>
  </si>
  <si>
    <t>Customer_25984</t>
  </si>
  <si>
    <t>Customer_25986</t>
  </si>
  <si>
    <t>Customer_25987</t>
  </si>
  <si>
    <t>Customer_25988</t>
  </si>
  <si>
    <t>Customer_25989</t>
  </si>
  <si>
    <t>Customer_25990</t>
  </si>
  <si>
    <t>Customer_25991</t>
  </si>
  <si>
    <t>Customer_25993</t>
  </si>
  <si>
    <t>Customer_25995</t>
  </si>
  <si>
    <t>Customer_25997</t>
  </si>
  <si>
    <t>Customer_25998</t>
  </si>
  <si>
    <t>Customer_25999</t>
  </si>
  <si>
    <t>Customer_26000</t>
  </si>
  <si>
    <t>Customer_26002</t>
  </si>
  <si>
    <t>Customer_26003</t>
  </si>
  <si>
    <t>Customer_26004</t>
  </si>
  <si>
    <t>Customer_26005</t>
  </si>
  <si>
    <t>Customer_26007</t>
  </si>
  <si>
    <t>Customer_26008</t>
  </si>
  <si>
    <t>Customer_26011</t>
  </si>
  <si>
    <t>Customer_26012</t>
  </si>
  <si>
    <t>Customer_26014</t>
  </si>
  <si>
    <t>Customer_26015</t>
  </si>
  <si>
    <t>Customer_26017</t>
  </si>
  <si>
    <t>Customer_26018</t>
  </si>
  <si>
    <t>Customer_26020</t>
  </si>
  <si>
    <t>Customer_26021</t>
  </si>
  <si>
    <t>Customer_26022</t>
  </si>
  <si>
    <t>Customer_26023</t>
  </si>
  <si>
    <t>Customer_26024</t>
  </si>
  <si>
    <t>Customer_26025</t>
  </si>
  <si>
    <t>Customer_26028</t>
  </si>
  <si>
    <t>Customer_26030</t>
  </si>
  <si>
    <t>Customer_26031</t>
  </si>
  <si>
    <t>Customer_26032</t>
  </si>
  <si>
    <t>Customer_26033</t>
  </si>
  <si>
    <t>Customer_26035</t>
  </si>
  <si>
    <t>Customer_26036</t>
  </si>
  <si>
    <t>Customer_26037</t>
  </si>
  <si>
    <t>Customer_26040</t>
  </si>
  <si>
    <t>Customer_26042</t>
  </si>
  <si>
    <t>Customer_26043</t>
  </si>
  <si>
    <t>Customer_26044</t>
  </si>
  <si>
    <t>Customer_26046</t>
  </si>
  <si>
    <t>Customer_26047</t>
  </si>
  <si>
    <t>Customer_26049</t>
  </si>
  <si>
    <t>Customer_26051</t>
  </si>
  <si>
    <t>Customer_26052</t>
  </si>
  <si>
    <t>Customer_26053</t>
  </si>
  <si>
    <t>Customer_26054</t>
  </si>
  <si>
    <t>Customer_26055</t>
  </si>
  <si>
    <t>Customer_26057</t>
  </si>
  <si>
    <t>Customer_26058</t>
  </si>
  <si>
    <t>Customer_26059</t>
  </si>
  <si>
    <t>Customer_26060</t>
  </si>
  <si>
    <t>Customer_26061</t>
  </si>
  <si>
    <t>Customer_26062</t>
  </si>
  <si>
    <t>Customer_26063</t>
  </si>
  <si>
    <t>Customer_26065</t>
  </si>
  <si>
    <t>Customer_26067</t>
  </si>
  <si>
    <t>Customer_26068</t>
  </si>
  <si>
    <t>Customer_26069</t>
  </si>
  <si>
    <t>Customer_26071</t>
  </si>
  <si>
    <t>Customer_26072</t>
  </si>
  <si>
    <t>Customer_26073</t>
  </si>
  <si>
    <t>Customer_26074</t>
  </si>
  <si>
    <t>Customer_26077</t>
  </si>
  <si>
    <t>Customer_26078</t>
  </si>
  <si>
    <t>Customer_26082</t>
  </si>
  <si>
    <t>Customer_26083</t>
  </si>
  <si>
    <t>Customer_26084</t>
  </si>
  <si>
    <t>Customer_26087</t>
  </si>
  <si>
    <t>Customer_26088</t>
  </si>
  <si>
    <t>Customer_26091</t>
  </si>
  <si>
    <t>Customer_26093</t>
  </si>
  <si>
    <t>Customer_26094</t>
  </si>
  <si>
    <t>Customer_26095</t>
  </si>
  <si>
    <t>Customer_26097</t>
  </si>
  <si>
    <t>Customer_26098</t>
  </si>
  <si>
    <t>Customer_26099</t>
  </si>
  <si>
    <t>Customer_26100</t>
  </si>
  <si>
    <t>Customer_26104</t>
  </si>
  <si>
    <t>Customer_26105</t>
  </si>
  <si>
    <t>Customer_26106</t>
  </si>
  <si>
    <t>Customer_26107</t>
  </si>
  <si>
    <t>Customer_26109</t>
  </si>
  <si>
    <t>Customer_26111</t>
  </si>
  <si>
    <t>Customer_26113</t>
  </si>
  <si>
    <t>Customer_26114</t>
  </si>
  <si>
    <t>Customer_26117</t>
  </si>
  <si>
    <t>Customer_26118</t>
  </si>
  <si>
    <t>Customer_26119</t>
  </si>
  <si>
    <t>Customer_26121</t>
  </si>
  <si>
    <t>Customer_26123</t>
  </si>
  <si>
    <t>Customer_26125</t>
  </si>
  <si>
    <t>Customer_26126</t>
  </si>
  <si>
    <t>Customer_26128</t>
  </si>
  <si>
    <t>Customer_26129</t>
  </si>
  <si>
    <t>Customer_26130</t>
  </si>
  <si>
    <t>Customer_26131</t>
  </si>
  <si>
    <t>Customer_26132</t>
  </si>
  <si>
    <t>Customer_26133</t>
  </si>
  <si>
    <t>Customer_26135</t>
  </si>
  <si>
    <t>Customer_26136</t>
  </si>
  <si>
    <t>Customer_26137</t>
  </si>
  <si>
    <t>Customer_26138</t>
  </si>
  <si>
    <t>Customer_26139</t>
  </si>
  <si>
    <t>Customer_26142</t>
  </si>
  <si>
    <t>Customer_26145</t>
  </si>
  <si>
    <t>Customer_26146</t>
  </si>
  <si>
    <t>Customer_26148</t>
  </si>
  <si>
    <t>Customer_26149</t>
  </si>
  <si>
    <t>Customer_26150</t>
  </si>
  <si>
    <t>Customer_26151</t>
  </si>
  <si>
    <t>Customer_26152</t>
  </si>
  <si>
    <t>Customer_26153</t>
  </si>
  <si>
    <t>Customer_26155</t>
  </si>
  <si>
    <t>Customer_26156</t>
  </si>
  <si>
    <t>Customer_26159</t>
  </si>
  <si>
    <t>Customer_26160</t>
  </si>
  <si>
    <t>Customer_26161</t>
  </si>
  <si>
    <t>Customer_26162</t>
  </si>
  <si>
    <t>Customer_26163</t>
  </si>
  <si>
    <t>Customer_26165</t>
  </si>
  <si>
    <t>Customer_26169</t>
  </si>
  <si>
    <t>Customer_26170</t>
  </si>
  <si>
    <t>Customer_26172</t>
  </si>
  <si>
    <t>Customer_26173</t>
  </si>
  <si>
    <t>Customer_26174</t>
  </si>
  <si>
    <t>Customer_26175</t>
  </si>
  <si>
    <t>Customer_26176</t>
  </si>
  <si>
    <t>Customer_26177</t>
  </si>
  <si>
    <t>Customer_26178</t>
  </si>
  <si>
    <t>Customer_26179</t>
  </si>
  <si>
    <t>Customer_26180</t>
  </si>
  <si>
    <t>Customer_26183</t>
  </si>
  <si>
    <t>Customer_26184</t>
  </si>
  <si>
    <t>Customer_26185</t>
  </si>
  <si>
    <t>Customer_26187</t>
  </si>
  <si>
    <t>Customer_26188</t>
  </si>
  <si>
    <t>Customer_26189</t>
  </si>
  <si>
    <t>Customer_26191</t>
  </si>
  <si>
    <t>Customer_26193</t>
  </si>
  <si>
    <t>Customer_26194</t>
  </si>
  <si>
    <t>Customer_26195</t>
  </si>
  <si>
    <t>Customer_26197</t>
  </si>
  <si>
    <t>Customer_26198</t>
  </si>
  <si>
    <t>Customer_26200</t>
  </si>
  <si>
    <t>Customer_26201</t>
  </si>
  <si>
    <t>Customer_26203</t>
  </si>
  <si>
    <t>Customer_26204</t>
  </si>
  <si>
    <t>Customer_26205</t>
  </si>
  <si>
    <t>Customer_26207</t>
  </si>
  <si>
    <t>Customer_26208</t>
  </si>
  <si>
    <t>Customer_26209</t>
  </si>
  <si>
    <t>Customer_26211</t>
  </si>
  <si>
    <t>Customer_26216</t>
  </si>
  <si>
    <t>Customer_26217</t>
  </si>
  <si>
    <t>Customer_26218</t>
  </si>
  <si>
    <t>Customer_26219</t>
  </si>
  <si>
    <t>Customer_26220</t>
  </si>
  <si>
    <t>Customer_26221</t>
  </si>
  <si>
    <t>Customer_26222</t>
  </si>
  <si>
    <t>Customer_26224</t>
  </si>
  <si>
    <t>Customer_26225</t>
  </si>
  <si>
    <t>Customer_26226</t>
  </si>
  <si>
    <t>Customer_26228</t>
  </si>
  <si>
    <t>Customer_26229</t>
  </si>
  <si>
    <t>Customer_26230</t>
  </si>
  <si>
    <t>Customer_26231</t>
  </si>
  <si>
    <t>Customer_26232</t>
  </si>
  <si>
    <t>Customer_26233</t>
  </si>
  <si>
    <t>Customer_26234</t>
  </si>
  <si>
    <t>Customer_26235</t>
  </si>
  <si>
    <t>Customer_26236</t>
  </si>
  <si>
    <t>Customer_26237</t>
  </si>
  <si>
    <t>Customer_26238</t>
  </si>
  <si>
    <t>Customer_26239</t>
  </si>
  <si>
    <t>Customer_26240</t>
  </si>
  <si>
    <t>Customer_26241</t>
  </si>
  <si>
    <t>Customer_26243</t>
  </si>
  <si>
    <t>Customer_26244</t>
  </si>
  <si>
    <t>Customer_26246</t>
  </si>
  <si>
    <t>Customer_26247</t>
  </si>
  <si>
    <t>Customer_26249</t>
  </si>
  <si>
    <t>Customer_26250</t>
  </si>
  <si>
    <t>Customer_26251</t>
  </si>
  <si>
    <t>Customer_26252</t>
  </si>
  <si>
    <t>Customer_26253</t>
  </si>
  <si>
    <t>Customer_26254</t>
  </si>
  <si>
    <t>Customer_26255</t>
  </si>
  <si>
    <t>Customer_26256</t>
  </si>
  <si>
    <t>Customer_26258</t>
  </si>
  <si>
    <t>Customer_26260</t>
  </si>
  <si>
    <t>Customer_26261</t>
  </si>
  <si>
    <t>Customer_26262</t>
  </si>
  <si>
    <t>Customer_26263</t>
  </si>
  <si>
    <t>Customer_26265</t>
  </si>
  <si>
    <t>Customer_26266</t>
  </si>
  <si>
    <t>Customer_26267</t>
  </si>
  <si>
    <t>Customer_26268</t>
  </si>
  <si>
    <t>Customer_26269</t>
  </si>
  <si>
    <t>Customer_26271</t>
  </si>
  <si>
    <t>Customer_26272</t>
  </si>
  <si>
    <t>Customer_26273</t>
  </si>
  <si>
    <t>Customer_26275</t>
  </si>
  <si>
    <t>Customer_26276</t>
  </si>
  <si>
    <t>Customer_26277</t>
  </si>
  <si>
    <t>Customer_26280</t>
  </si>
  <si>
    <t>Customer_26281</t>
  </si>
  <si>
    <t>Customer_26282</t>
  </si>
  <si>
    <t>Customer_26283</t>
  </si>
  <si>
    <t>Customer_26284</t>
  </si>
  <si>
    <t>Customer_26287</t>
  </si>
  <si>
    <t>Customer_26292</t>
  </si>
  <si>
    <t>Customer_26294</t>
  </si>
  <si>
    <t>Customer_26295</t>
  </si>
  <si>
    <t>Customer_26296</t>
  </si>
  <si>
    <t>Customer_26298</t>
  </si>
  <si>
    <t>Customer_26299</t>
  </si>
  <si>
    <t>Customer_26301</t>
  </si>
  <si>
    <t>Customer_26302</t>
  </si>
  <si>
    <t>Customer_26303</t>
  </si>
  <si>
    <t>Customer_26304</t>
  </si>
  <si>
    <t>Customer_26305</t>
  </si>
  <si>
    <t>Customer_26306</t>
  </si>
  <si>
    <t>Customer_26307</t>
  </si>
  <si>
    <t>Customer_26310</t>
  </si>
  <si>
    <t>Customer_26311</t>
  </si>
  <si>
    <t>Customer_26312</t>
  </si>
  <si>
    <t>Customer_26313</t>
  </si>
  <si>
    <t>Customer_26316</t>
  </si>
  <si>
    <t>Customer_26317</t>
  </si>
  <si>
    <t>Customer_26318</t>
  </si>
  <si>
    <t>Customer_26319</t>
  </si>
  <si>
    <t>Customer_26321</t>
  </si>
  <si>
    <t>Customer_26322</t>
  </si>
  <si>
    <t>Customer_26323</t>
  </si>
  <si>
    <t>Customer_26324</t>
  </si>
  <si>
    <t>Customer_26325</t>
  </si>
  <si>
    <t>Customer_26326</t>
  </si>
  <si>
    <t>Customer_26327</t>
  </si>
  <si>
    <t>Customer_26328</t>
  </si>
  <si>
    <t>Customer_26329</t>
  </si>
  <si>
    <t>Customer_26330</t>
  </si>
  <si>
    <t>Customer_26332</t>
  </si>
  <si>
    <t>Customer_26333</t>
  </si>
  <si>
    <t>Customer_26337</t>
  </si>
  <si>
    <t>Customer_26338</t>
  </si>
  <si>
    <t>Customer_26339</t>
  </si>
  <si>
    <t>Customer_26341</t>
  </si>
  <si>
    <t>Customer_26342</t>
  </si>
  <si>
    <t>Customer_26343</t>
  </si>
  <si>
    <t>Customer_26345</t>
  </si>
  <si>
    <t>Customer_26347</t>
  </si>
  <si>
    <t>Customer_26348</t>
  </si>
  <si>
    <t>Customer_26350</t>
  </si>
  <si>
    <t>Customer_26351</t>
  </si>
  <si>
    <t>Customer_26352</t>
  </si>
  <si>
    <t>Customer_26353</t>
  </si>
  <si>
    <t>Customer_26354</t>
  </si>
  <si>
    <t>Customer_26356</t>
  </si>
  <si>
    <t>Customer_26358</t>
  </si>
  <si>
    <t>Customer_26359</t>
  </si>
  <si>
    <t>Customer_26360</t>
  </si>
  <si>
    <t>Customer_26361</t>
  </si>
  <si>
    <t>Customer_26362</t>
  </si>
  <si>
    <t>Customer_26365</t>
  </si>
  <si>
    <t>Customer_26366</t>
  </si>
  <si>
    <t>Customer_26368</t>
  </si>
  <si>
    <t>Customer_26369</t>
  </si>
  <si>
    <t>Customer_26370</t>
  </si>
  <si>
    <t>Customer_26371</t>
  </si>
  <si>
    <t>Customer_26373</t>
  </si>
  <si>
    <t>Customer_26374</t>
  </si>
  <si>
    <t>Customer_26375</t>
  </si>
  <si>
    <t>Customer_26376</t>
  </si>
  <si>
    <t>Customer_26377</t>
  </si>
  <si>
    <t>Customer_26379</t>
  </si>
  <si>
    <t>Customer_26381</t>
  </si>
  <si>
    <t>Customer_26382</t>
  </si>
  <si>
    <t>Customer_26384</t>
  </si>
  <si>
    <t>Customer_26387</t>
  </si>
  <si>
    <t>Customer_26388</t>
  </si>
  <si>
    <t>Customer_26390</t>
  </si>
  <si>
    <t>Customer_26391</t>
  </si>
  <si>
    <t>Customer_26392</t>
  </si>
  <si>
    <t>Customer_26394</t>
  </si>
  <si>
    <t>Customer_26396</t>
  </si>
  <si>
    <t>Customer_26397</t>
  </si>
  <si>
    <t>Customer_26399</t>
  </si>
  <si>
    <t>Customer_26400</t>
  </si>
  <si>
    <t>Customer_26401</t>
  </si>
  <si>
    <t>Customer_26402</t>
  </si>
  <si>
    <t>Customer_26403</t>
  </si>
  <si>
    <t>Customer_26404</t>
  </si>
  <si>
    <t>Customer_26405</t>
  </si>
  <si>
    <t>Customer_26407</t>
  </si>
  <si>
    <t>Customer_26408</t>
  </si>
  <si>
    <t>Customer_26409</t>
  </si>
  <si>
    <t>Customer_26410</t>
  </si>
  <si>
    <t>Customer_26413</t>
  </si>
  <si>
    <t>Customer_26414</t>
  </si>
  <si>
    <t>Customer_26417</t>
  </si>
  <si>
    <t>Customer_26418</t>
  </si>
  <si>
    <t>Customer_26419</t>
  </si>
  <si>
    <t>Customer_26420</t>
  </si>
  <si>
    <t>Customer_26421</t>
  </si>
  <si>
    <t>Customer_26424</t>
  </si>
  <si>
    <t>Customer_26425</t>
  </si>
  <si>
    <t>Customer_26428</t>
  </si>
  <si>
    <t>Customer_26429</t>
  </si>
  <si>
    <t>Customer_26430</t>
  </si>
  <si>
    <t>Customer_26431</t>
  </si>
  <si>
    <t>Customer_26432</t>
  </si>
  <si>
    <t>Customer_26433</t>
  </si>
  <si>
    <t>Customer_26434</t>
  </si>
  <si>
    <t>Customer_26435</t>
  </si>
  <si>
    <t>Customer_26438</t>
  </si>
  <si>
    <t>Customer_26439</t>
  </si>
  <si>
    <t>Customer_26440</t>
  </si>
  <si>
    <t>Customer_26441</t>
  </si>
  <si>
    <t>Customer_26442</t>
  </si>
  <si>
    <t>Customer_26445</t>
  </si>
  <si>
    <t>Customer_26446</t>
  </si>
  <si>
    <t>Customer_26447</t>
  </si>
  <si>
    <t>Customer_26448</t>
  </si>
  <si>
    <t>Customer_26449</t>
  </si>
  <si>
    <t>Customer_26450</t>
  </si>
  <si>
    <t>Customer_26451</t>
  </si>
  <si>
    <t>Customer_26452</t>
  </si>
  <si>
    <t>Customer_26453</t>
  </si>
  <si>
    <t>Customer_26454</t>
  </si>
  <si>
    <t>Customer_26455</t>
  </si>
  <si>
    <t>Customer_26456</t>
  </si>
  <si>
    <t>Customer_26458</t>
  </si>
  <si>
    <t>Customer_26459</t>
  </si>
  <si>
    <t>Customer_26460</t>
  </si>
  <si>
    <t>Customer_26462</t>
  </si>
  <si>
    <t>Customer_26463</t>
  </si>
  <si>
    <t>Customer_26464</t>
  </si>
  <si>
    <t>Customer_26465</t>
  </si>
  <si>
    <t>Customer_26466</t>
  </si>
  <si>
    <t>Customer_26467</t>
  </si>
  <si>
    <t>Customer_26468</t>
  </si>
  <si>
    <t>Customer_26469</t>
  </si>
  <si>
    <t>Customer_26470</t>
  </si>
  <si>
    <t>Customer_26474</t>
  </si>
  <si>
    <t>Customer_26475</t>
  </si>
  <si>
    <t>Customer_26476</t>
  </si>
  <si>
    <t>Customer_26477</t>
  </si>
  <si>
    <t>Customer_26479</t>
  </si>
  <si>
    <t>Customer_26480</t>
  </si>
  <si>
    <t>Customer_26481</t>
  </si>
  <si>
    <t>Customer_26482</t>
  </si>
  <si>
    <t>Customer_26483</t>
  </si>
  <si>
    <t>Customer_26484</t>
  </si>
  <si>
    <t>Customer_26485</t>
  </si>
  <si>
    <t>Customer_26487</t>
  </si>
  <si>
    <t>Customer_26489</t>
  </si>
  <si>
    <t>Customer_26490</t>
  </si>
  <si>
    <t>Customer_26491</t>
  </si>
  <si>
    <t>Customer_26493</t>
  </si>
  <si>
    <t>Customer_26494</t>
  </si>
  <si>
    <t>Customer_26495</t>
  </si>
  <si>
    <t>Customer_26497</t>
  </si>
  <si>
    <t>Customer_26498</t>
  </si>
  <si>
    <t>Customer_26500</t>
  </si>
  <si>
    <t>Customer_26501</t>
  </si>
  <si>
    <t>Customer_26502</t>
  </si>
  <si>
    <t>Customer_26503</t>
  </si>
  <si>
    <t>Customer_26505</t>
  </si>
  <si>
    <t>Customer_26506</t>
  </si>
  <si>
    <t>Customer_26507</t>
  </si>
  <si>
    <t>Customer_26508</t>
  </si>
  <si>
    <t>Customer_26509</t>
  </si>
  <si>
    <t>Customer_26511</t>
  </si>
  <si>
    <t>Customer_26513</t>
  </si>
  <si>
    <t>Customer_26514</t>
  </si>
  <si>
    <t>Customer_26516</t>
  </si>
  <si>
    <t>Customer_26517</t>
  </si>
  <si>
    <t>Customer_26518</t>
  </si>
  <si>
    <t>Customer_26521</t>
  </si>
  <si>
    <t>Customer_26523</t>
  </si>
  <si>
    <t>Customer_26524</t>
  </si>
  <si>
    <t>Customer_26525</t>
  </si>
  <si>
    <t>Customer_26526</t>
  </si>
  <si>
    <t>Customer_26528</t>
  </si>
  <si>
    <t>Customer_26529</t>
  </si>
  <si>
    <t>Customer_26530</t>
  </si>
  <si>
    <t>Customer_26533</t>
  </si>
  <si>
    <t>Customer_26534</t>
  </si>
  <si>
    <t>Customer_26536</t>
  </si>
  <si>
    <t>Customer_26537</t>
  </si>
  <si>
    <t>Customer_26538</t>
  </si>
  <si>
    <t>Customer_26541</t>
  </si>
  <si>
    <t>Customer_26542</t>
  </si>
  <si>
    <t>Customer_26544</t>
  </si>
  <si>
    <t>Customer_26546</t>
  </si>
  <si>
    <t>Customer_26548</t>
  </si>
  <si>
    <t>Customer_26549</t>
  </si>
  <si>
    <t>Customer_26550</t>
  </si>
  <si>
    <t>Customer_26551</t>
  </si>
  <si>
    <t>Customer_26552</t>
  </si>
  <si>
    <t>Customer_26553</t>
  </si>
  <si>
    <t>Customer_26554</t>
  </si>
  <si>
    <t>Customer_26555</t>
  </si>
  <si>
    <t>Customer_26556</t>
  </si>
  <si>
    <t>Customer_26557</t>
  </si>
  <si>
    <t>Customer_26558</t>
  </si>
  <si>
    <t>Customer_26559</t>
  </si>
  <si>
    <t>Customer_26560</t>
  </si>
  <si>
    <t>Customer_26561</t>
  </si>
  <si>
    <t>Customer_26562</t>
  </si>
  <si>
    <t>Customer_26563</t>
  </si>
  <si>
    <t>Customer_26564</t>
  </si>
  <si>
    <t>Customer_26565</t>
  </si>
  <si>
    <t>Customer_26567</t>
  </si>
  <si>
    <t>Customer_26568</t>
  </si>
  <si>
    <t>Customer_26570</t>
  </si>
  <si>
    <t>Customer_26571</t>
  </si>
  <si>
    <t>Customer_26572</t>
  </si>
  <si>
    <t>Customer_26574</t>
  </si>
  <si>
    <t>Customer_26575</t>
  </si>
  <si>
    <t>Customer_26576</t>
  </si>
  <si>
    <t>Customer_26577</t>
  </si>
  <si>
    <t>Customer_26579</t>
  </si>
  <si>
    <t>Customer_26581</t>
  </si>
  <si>
    <t>Customer_26583</t>
  </si>
  <si>
    <t>Customer_26584</t>
  </si>
  <si>
    <t>Customer_26587</t>
  </si>
  <si>
    <t>Customer_26589</t>
  </si>
  <si>
    <t>Customer_26590</t>
  </si>
  <si>
    <t>Customer_26591</t>
  </si>
  <si>
    <t>Customer_26592</t>
  </si>
  <si>
    <t>Customer_26593</t>
  </si>
  <si>
    <t>Customer_26595</t>
  </si>
  <si>
    <t>Customer_26596</t>
  </si>
  <si>
    <t>Customer_26597</t>
  </si>
  <si>
    <t>Customer_26598</t>
  </si>
  <si>
    <t>Customer_26599</t>
  </si>
  <si>
    <t>Customer_26600</t>
  </si>
  <si>
    <t>Customer_26601</t>
  </si>
  <si>
    <t>Customer_26602</t>
  </si>
  <si>
    <t>Customer_26603</t>
  </si>
  <si>
    <t>Customer_26604</t>
  </si>
  <si>
    <t>Customer_26605</t>
  </si>
  <si>
    <t>Customer_26606</t>
  </si>
  <si>
    <t>Customer_26609</t>
  </si>
  <si>
    <t>Customer_26610</t>
  </si>
  <si>
    <t>Customer_26611</t>
  </si>
  <si>
    <t>Customer_26612</t>
  </si>
  <si>
    <t>Customer_26613</t>
  </si>
  <si>
    <t>Customer_26615</t>
  </si>
  <si>
    <t>Customer_26616</t>
  </si>
  <si>
    <t>Customer_26617</t>
  </si>
  <si>
    <t>Customer_26618</t>
  </si>
  <si>
    <t>Customer_26620</t>
  </si>
  <si>
    <t>Customer_26621</t>
  </si>
  <si>
    <t>Customer_26624</t>
  </si>
  <si>
    <t>Customer_26626</t>
  </si>
  <si>
    <t>Customer_26629</t>
  </si>
  <si>
    <t>Customer_26631</t>
  </si>
  <si>
    <t>Customer_26633</t>
  </si>
  <si>
    <t>Customer_26635</t>
  </si>
  <si>
    <t>Customer_26636</t>
  </si>
  <si>
    <t>Customer_26637</t>
  </si>
  <si>
    <t>Customer_26638</t>
  </si>
  <si>
    <t>Customer_26639</t>
  </si>
  <si>
    <t>Customer_26640</t>
  </si>
  <si>
    <t>Customer_26641</t>
  </si>
  <si>
    <t>Customer_26642</t>
  </si>
  <si>
    <t>Customer_26643</t>
  </si>
  <si>
    <t>Customer_26644</t>
  </si>
  <si>
    <t>Customer_26646</t>
  </si>
  <si>
    <t>Customer_26647</t>
  </si>
  <si>
    <t>Customer_26648</t>
  </si>
  <si>
    <t>Customer_26649</t>
  </si>
  <si>
    <t>Customer_26651</t>
  </si>
  <si>
    <t>Customer_26652</t>
  </si>
  <si>
    <t>Customer_26653</t>
  </si>
  <si>
    <t>Customer_26654</t>
  </si>
  <si>
    <t>Customer_26655</t>
  </si>
  <si>
    <t>Customer_26656</t>
  </si>
  <si>
    <t>Customer_26657</t>
  </si>
  <si>
    <t>Customer_26658</t>
  </si>
  <si>
    <t>Customer_26659</t>
  </si>
  <si>
    <t>Customer_26660</t>
  </si>
  <si>
    <t>Customer_26664</t>
  </si>
  <si>
    <t>Customer_26669</t>
  </si>
  <si>
    <t>Customer_26671</t>
  </si>
  <si>
    <t>Customer_26672</t>
  </si>
  <si>
    <t>Customer_26673</t>
  </si>
  <si>
    <t>Customer_26674</t>
  </si>
  <si>
    <t>Customer_26675</t>
  </si>
  <si>
    <t>Customer_26678</t>
  </si>
  <si>
    <t>Customer_26679</t>
  </si>
  <si>
    <t>Customer_26680</t>
  </si>
  <si>
    <t>Customer_26681</t>
  </si>
  <si>
    <t>Customer_26683</t>
  </si>
  <si>
    <t>Customer_26684</t>
  </si>
  <si>
    <t>Customer_26685</t>
  </si>
  <si>
    <t>Customer_26686</t>
  </si>
  <si>
    <t>Customer_26687</t>
  </si>
  <si>
    <t>Customer_26688</t>
  </si>
  <si>
    <t>Customer_26690</t>
  </si>
  <si>
    <t>Customer_26691</t>
  </si>
  <si>
    <t>Customer_26692</t>
  </si>
  <si>
    <t>Customer_26693</t>
  </si>
  <si>
    <t>Customer_26694</t>
  </si>
  <si>
    <t>Customer_26696</t>
  </si>
  <si>
    <t>Customer_26698</t>
  </si>
  <si>
    <t>Customer_26699</t>
  </si>
  <si>
    <t>Customer_26700</t>
  </si>
  <si>
    <t>Customer_26701</t>
  </si>
  <si>
    <t>Customer_26702</t>
  </si>
  <si>
    <t>Customer_26703</t>
  </si>
  <si>
    <t>Customer_26704</t>
  </si>
  <si>
    <t>Customer_26705</t>
  </si>
  <si>
    <t>Customer_26707</t>
  </si>
  <si>
    <t>Customer_26708</t>
  </si>
  <si>
    <t>Customer_26710</t>
  </si>
  <si>
    <t>Customer_26711</t>
  </si>
  <si>
    <t>Customer_26712</t>
  </si>
  <si>
    <t>Customer_26713</t>
  </si>
  <si>
    <t>Customer_26714</t>
  </si>
  <si>
    <t>Customer_26715</t>
  </si>
  <si>
    <t>Customer_26717</t>
  </si>
  <si>
    <t>Customer_26719</t>
  </si>
  <si>
    <t>Customer_26720</t>
  </si>
  <si>
    <t>Customer_26721</t>
  </si>
  <si>
    <t>Customer_26722</t>
  </si>
  <si>
    <t>Customer_26723</t>
  </si>
  <si>
    <t>Customer_26726</t>
  </si>
  <si>
    <t>Customer_26727</t>
  </si>
  <si>
    <t>Customer_26729</t>
  </si>
  <si>
    <t>Customer_26730</t>
  </si>
  <si>
    <t>Customer_26731</t>
  </si>
  <si>
    <t>Customer_26734</t>
  </si>
  <si>
    <t>Customer_26735</t>
  </si>
  <si>
    <t>Customer_26736</t>
  </si>
  <si>
    <t>Customer_26737</t>
  </si>
  <si>
    <t>Customer_26738</t>
  </si>
  <si>
    <t>Customer_26739</t>
  </si>
  <si>
    <t>Customer_26740</t>
  </si>
  <si>
    <t>Customer_26741</t>
  </si>
  <si>
    <t>Customer_26742</t>
  </si>
  <si>
    <t>Customer_26743</t>
  </si>
  <si>
    <t>Customer_26744</t>
  </si>
  <si>
    <t>Customer_26745</t>
  </si>
  <si>
    <t>Customer_26747</t>
  </si>
  <si>
    <t>Customer_26749</t>
  </si>
  <si>
    <t>Customer_26752</t>
  </si>
  <si>
    <t>Customer_26753</t>
  </si>
  <si>
    <t>Customer_26754</t>
  </si>
  <si>
    <t>Customer_26755</t>
  </si>
  <si>
    <t>Customer_26756</t>
  </si>
  <si>
    <t>Customer_26757</t>
  </si>
  <si>
    <t>Customer_26758</t>
  </si>
  <si>
    <t>Customer_26759</t>
  </si>
  <si>
    <t>Customer_26760</t>
  </si>
  <si>
    <t>Customer_26761</t>
  </si>
  <si>
    <t>Customer_26762</t>
  </si>
  <si>
    <t>Customer_26763</t>
  </si>
  <si>
    <t>Customer_26764</t>
  </si>
  <si>
    <t>Customer_26766</t>
  </si>
  <si>
    <t>Customer_26767</t>
  </si>
  <si>
    <t>Customer_26768</t>
  </si>
  <si>
    <t>Customer_26773</t>
  </si>
  <si>
    <t>Customer_26774</t>
  </si>
  <si>
    <t>Customer_26776</t>
  </si>
  <si>
    <t>Customer_26778</t>
  </si>
  <si>
    <t>Customer_26779</t>
  </si>
  <si>
    <t>Customer_26780</t>
  </si>
  <si>
    <t>Customer_26781</t>
  </si>
  <si>
    <t>Customer_26782</t>
  </si>
  <si>
    <t>Customer_26783</t>
  </si>
  <si>
    <t>Customer_26784</t>
  </si>
  <si>
    <t>Customer_26785</t>
  </si>
  <si>
    <t>Customer_26786</t>
  </si>
  <si>
    <t>Customer_26789</t>
  </si>
  <si>
    <t>Customer_26790</t>
  </si>
  <si>
    <t>Customer_26791</t>
  </si>
  <si>
    <t>Customer_26792</t>
  </si>
  <si>
    <t>Customer_26793</t>
  </si>
  <si>
    <t>Customer_26796</t>
  </si>
  <si>
    <t>Customer_26797</t>
  </si>
  <si>
    <t>Customer_26798</t>
  </si>
  <si>
    <t>Customer_26799</t>
  </si>
  <si>
    <t>Customer_26800</t>
  </si>
  <si>
    <t>Customer_26802</t>
  </si>
  <si>
    <t>Customer_26804</t>
  </si>
  <si>
    <t>Customer_26805</t>
  </si>
  <si>
    <t>Customer_26806</t>
  </si>
  <si>
    <t>Customer_26808</t>
  </si>
  <si>
    <t>Customer_26809</t>
  </si>
  <si>
    <t>Customer_26810</t>
  </si>
  <si>
    <t>Customer_26812</t>
  </si>
  <si>
    <t>Customer_26813</t>
  </si>
  <si>
    <t>Customer_26814</t>
  </si>
  <si>
    <t>Customer_26819</t>
  </si>
  <si>
    <t>Customer_26820</t>
  </si>
  <si>
    <t>Customer_26821</t>
  </si>
  <si>
    <t>Customer_26822</t>
  </si>
  <si>
    <t>Customer_26823</t>
  </si>
  <si>
    <t>Customer_26824</t>
  </si>
  <si>
    <t>Customer_26826</t>
  </si>
  <si>
    <t>Customer_26827</t>
  </si>
  <si>
    <t>Customer_26828</t>
  </si>
  <si>
    <t>Customer_26830</t>
  </si>
  <si>
    <t>Customer_26831</t>
  </si>
  <si>
    <t>Customer_26832</t>
  </si>
  <si>
    <t>Customer_26833</t>
  </si>
  <si>
    <t>Customer_26834</t>
  </si>
  <si>
    <t>Customer_26835</t>
  </si>
  <si>
    <t>Customer_26836</t>
  </si>
  <si>
    <t>Customer_26837</t>
  </si>
  <si>
    <t>Customer_26838</t>
  </si>
  <si>
    <t>Customer_26839</t>
  </si>
  <si>
    <t>Customer_26840</t>
  </si>
  <si>
    <t>Customer_26841</t>
  </si>
  <si>
    <t>Customer_26845</t>
  </si>
  <si>
    <t>Customer_26846</t>
  </si>
  <si>
    <t>Customer_26848</t>
  </si>
  <si>
    <t>Customer_26849</t>
  </si>
  <si>
    <t>Customer_26850</t>
  </si>
  <si>
    <t>Customer_26854</t>
  </si>
  <si>
    <t>Customer_26855</t>
  </si>
  <si>
    <t>Customer_26856</t>
  </si>
  <si>
    <t>Customer_26859</t>
  </si>
  <si>
    <t>Customer_26862</t>
  </si>
  <si>
    <t>Customer_26864</t>
  </si>
  <si>
    <t>Customer_26865</t>
  </si>
  <si>
    <t>Customer_26866</t>
  </si>
  <si>
    <t>Customer_26867</t>
  </si>
  <si>
    <t>Customer_26868</t>
  </si>
  <si>
    <t>Customer_26871</t>
  </si>
  <si>
    <t>Customer_26872</t>
  </si>
  <si>
    <t>Customer_26873</t>
  </si>
  <si>
    <t>Customer_26874</t>
  </si>
  <si>
    <t>Customer_26875</t>
  </si>
  <si>
    <t>Customer_26877</t>
  </si>
  <si>
    <t>Customer_26878</t>
  </si>
  <si>
    <t>Customer_26879</t>
  </si>
  <si>
    <t>Customer_26880</t>
  </si>
  <si>
    <t>Customer_26881</t>
  </si>
  <si>
    <t>Customer_26883</t>
  </si>
  <si>
    <t>Customer_26884</t>
  </si>
  <si>
    <t>Customer_26886</t>
  </si>
  <si>
    <t>Customer_26889</t>
  </si>
  <si>
    <t>Customer_26890</t>
  </si>
  <si>
    <t>Customer_26891</t>
  </si>
  <si>
    <t>Customer_26892</t>
  </si>
  <si>
    <t>Customer_26893</t>
  </si>
  <si>
    <t>Customer_26896</t>
  </si>
  <si>
    <t>Customer_26897</t>
  </si>
  <si>
    <t>Customer_26898</t>
  </si>
  <si>
    <t>Customer_26903</t>
  </si>
  <si>
    <t>Customer_26904</t>
  </si>
  <si>
    <t>Customer_26905</t>
  </si>
  <si>
    <t>Customer_26906</t>
  </si>
  <si>
    <t>Customer_26908</t>
  </si>
  <si>
    <t>Customer_26909</t>
  </si>
  <si>
    <t>Customer_26910</t>
  </si>
  <si>
    <t>Customer_26912</t>
  </si>
  <si>
    <t>Customer_26913</t>
  </si>
  <si>
    <t>Customer_26914</t>
  </si>
  <si>
    <t>Customer_26915</t>
  </si>
  <si>
    <t>Customer_26920</t>
  </si>
  <si>
    <t>Customer_26922</t>
  </si>
  <si>
    <t>Customer_26924</t>
  </si>
  <si>
    <t>Customer_26925</t>
  </si>
  <si>
    <t>Customer_26928</t>
  </si>
  <si>
    <t>Customer_26929</t>
  </si>
  <si>
    <t>Customer_26930</t>
  </si>
  <si>
    <t>Customer_26932</t>
  </si>
  <si>
    <t>Customer_26933</t>
  </si>
  <si>
    <t>Customer_26934</t>
  </si>
  <si>
    <t>Customer_26937</t>
  </si>
  <si>
    <t>Customer_26938</t>
  </si>
  <si>
    <t>Customer_26939</t>
  </si>
  <si>
    <t>Customer_26940</t>
  </si>
  <si>
    <t>Customer_26942</t>
  </si>
  <si>
    <t>Customer_26943</t>
  </si>
  <si>
    <t>Customer_26946</t>
  </si>
  <si>
    <t>Customer_26947</t>
  </si>
  <si>
    <t>Customer_26948</t>
  </si>
  <si>
    <t>Customer_26949</t>
  </si>
  <si>
    <t>Customer_26950</t>
  </si>
  <si>
    <t>Customer_26951</t>
  </si>
  <si>
    <t>Customer_26952</t>
  </si>
  <si>
    <t>Customer_26955</t>
  </si>
  <si>
    <t>Customer_26957</t>
  </si>
  <si>
    <t>Customer_26958</t>
  </si>
  <si>
    <t>Customer_26959</t>
  </si>
  <si>
    <t>Customer_26960</t>
  </si>
  <si>
    <t>Customer_26961</t>
  </si>
  <si>
    <t>Customer_26962</t>
  </si>
  <si>
    <t>Customer_26963</t>
  </si>
  <si>
    <t>Customer_26964</t>
  </si>
  <si>
    <t>Customer_26965</t>
  </si>
  <si>
    <t>Customer_26968</t>
  </si>
  <si>
    <t>Customer_26969</t>
  </si>
  <si>
    <t>Customer_26971</t>
  </si>
  <si>
    <t>Customer_26972</t>
  </si>
  <si>
    <t>Customer_26973</t>
  </si>
  <si>
    <t>Customer_26975</t>
  </si>
  <si>
    <t>Customer_26976</t>
  </si>
  <si>
    <t>Customer_26977</t>
  </si>
  <si>
    <t>Customer_26979</t>
  </si>
  <si>
    <t>Customer_26980</t>
  </si>
  <si>
    <t>Customer_26981</t>
  </si>
  <si>
    <t>Customer_26982</t>
  </si>
  <si>
    <t>Customer_26987</t>
  </si>
  <si>
    <t>Customer_26988</t>
  </si>
  <si>
    <t>Customer_26990</t>
  </si>
  <si>
    <t>Customer_26991</t>
  </si>
  <si>
    <t>Customer_26992</t>
  </si>
  <si>
    <t>Customer_26993</t>
  </si>
  <si>
    <t>Customer_26994</t>
  </si>
  <si>
    <t>Customer_26995</t>
  </si>
  <si>
    <t>Customer_26996</t>
  </si>
  <si>
    <t>Customer_26998</t>
  </si>
  <si>
    <t>Customer_26999</t>
  </si>
  <si>
    <t>Customer_27001</t>
  </si>
  <si>
    <t>Customer_27002</t>
  </si>
  <si>
    <t>Customer_27003</t>
  </si>
  <si>
    <t>Customer_27004</t>
  </si>
  <si>
    <t>Customer_27005</t>
  </si>
  <si>
    <t>Customer_27007</t>
  </si>
  <si>
    <t>Customer_27008</t>
  </si>
  <si>
    <t>Customer_27009</t>
  </si>
  <si>
    <t>Customer_27010</t>
  </si>
  <si>
    <t>Customer_27012</t>
  </si>
  <si>
    <t>Customer_27013</t>
  </si>
  <si>
    <t>Customer_27014</t>
  </si>
  <si>
    <t>Customer_27015</t>
  </si>
  <si>
    <t>Customer_27017</t>
  </si>
  <si>
    <t>Customer_27019</t>
  </si>
  <si>
    <t>Customer_27021</t>
  </si>
  <si>
    <t>Customer_27022</t>
  </si>
  <si>
    <t>Customer_27023</t>
  </si>
  <si>
    <t>Customer_27024</t>
  </si>
  <si>
    <t>Customer_27025</t>
  </si>
  <si>
    <t>Customer_27026</t>
  </si>
  <si>
    <t>Customer_27027</t>
  </si>
  <si>
    <t>Customer_27029</t>
  </si>
  <si>
    <t>Customer_27030</t>
  </si>
  <si>
    <t>Customer_27031</t>
  </si>
  <si>
    <t>Customer_27032</t>
  </si>
  <si>
    <t>Customer_27033</t>
  </si>
  <si>
    <t>Customer_27035</t>
  </si>
  <si>
    <t>Customer_27036</t>
  </si>
  <si>
    <t>Customer_27037</t>
  </si>
  <si>
    <t>Customer_27038</t>
  </si>
  <si>
    <t>Customer_27039</t>
  </si>
  <si>
    <t>Customer_27041</t>
  </si>
  <si>
    <t>Customer_27043</t>
  </si>
  <si>
    <t>Customer_27044</t>
  </si>
  <si>
    <t>Customer_27045</t>
  </si>
  <si>
    <t>Customer_27046</t>
  </si>
  <si>
    <t>Customer_27047</t>
  </si>
  <si>
    <t>Customer_27048</t>
  </si>
  <si>
    <t>Customer_27049</t>
  </si>
  <si>
    <t>Customer_27050</t>
  </si>
  <si>
    <t>Customer_27051</t>
  </si>
  <si>
    <t>Customer_27052</t>
  </si>
  <si>
    <t>Customer_27053</t>
  </si>
  <si>
    <t>Customer_27055</t>
  </si>
  <si>
    <t>Customer_27056</t>
  </si>
  <si>
    <t>Customer_27057</t>
  </si>
  <si>
    <t>Customer_27058</t>
  </si>
  <si>
    <t>Customer_27059</t>
  </si>
  <si>
    <t>Customer_27060</t>
  </si>
  <si>
    <t>Customer_27061</t>
  </si>
  <si>
    <t>Customer_27062</t>
  </si>
  <si>
    <t>Customer_27063</t>
  </si>
  <si>
    <t>Customer_27064</t>
  </si>
  <si>
    <t>Customer_27068</t>
  </si>
  <si>
    <t>Customer_27069</t>
  </si>
  <si>
    <t>Customer_27070</t>
  </si>
  <si>
    <t>Customer_27076</t>
  </si>
  <si>
    <t>Customer_27077</t>
  </si>
  <si>
    <t>Customer_27079</t>
  </si>
  <si>
    <t>Customer_27080</t>
  </si>
  <si>
    <t>Customer_27081</t>
  </si>
  <si>
    <t>Customer_27083</t>
  </si>
  <si>
    <t>Customer_27084</t>
  </si>
  <si>
    <t>Customer_27085</t>
  </si>
  <si>
    <t>Customer_27087</t>
  </si>
  <si>
    <t>Customer_27090</t>
  </si>
  <si>
    <t>Customer_27091</t>
  </si>
  <si>
    <t>Customer_27092</t>
  </si>
  <si>
    <t>Customer_27093</t>
  </si>
  <si>
    <t>Customer_27094</t>
  </si>
  <si>
    <t>Customer_27095</t>
  </si>
  <si>
    <t>Customer_27096</t>
  </si>
  <si>
    <t>Customer_27097</t>
  </si>
  <si>
    <t>Customer_27099</t>
  </si>
  <si>
    <t>Customer_27103</t>
  </si>
  <si>
    <t>Customer_27104</t>
  </si>
  <si>
    <t>Customer_27105</t>
  </si>
  <si>
    <t>Customer_27108</t>
  </si>
  <si>
    <t>Customer_27109</t>
  </si>
  <si>
    <t>Customer_27112</t>
  </si>
  <si>
    <t>Customer_27113</t>
  </si>
  <si>
    <t>Customer_27114</t>
  </si>
  <si>
    <t>Customer_27117</t>
  </si>
  <si>
    <t>Customer_27118</t>
  </si>
  <si>
    <t>Customer_27119</t>
  </si>
  <si>
    <t>Customer_27121</t>
  </si>
  <si>
    <t>Customer_27122</t>
  </si>
  <si>
    <t>Customer_27124</t>
  </si>
  <si>
    <t>Customer_27125</t>
  </si>
  <si>
    <t>Customer_27127</t>
  </si>
  <si>
    <t>Customer_27128</t>
  </si>
  <si>
    <t>Customer_27129</t>
  </si>
  <si>
    <t>Customer_27131</t>
  </si>
  <si>
    <t>Customer_27132</t>
  </si>
  <si>
    <t>Customer_27133</t>
  </si>
  <si>
    <t>Customer_27134</t>
  </si>
  <si>
    <t>Customer_27137</t>
  </si>
  <si>
    <t>Customer_27138</t>
  </si>
  <si>
    <t>Customer_27140</t>
  </si>
  <si>
    <t>Customer_27141</t>
  </si>
  <si>
    <t>Customer_27142</t>
  </si>
  <si>
    <t>Customer_27144</t>
  </si>
  <si>
    <t>Customer_27145</t>
  </si>
  <si>
    <t>Customer_27146</t>
  </si>
  <si>
    <t>Customer_27148</t>
  </si>
  <si>
    <t>Customer_27149</t>
  </si>
  <si>
    <t>Customer_27150</t>
  </si>
  <si>
    <t>Customer_27151</t>
  </si>
  <si>
    <t>Customer_27152</t>
  </si>
  <si>
    <t>Customer_27153</t>
  </si>
  <si>
    <t>Customer_27154</t>
  </si>
  <si>
    <t>Customer_27155</t>
  </si>
  <si>
    <t>Customer_27157</t>
  </si>
  <si>
    <t>Customer_27158</t>
  </si>
  <si>
    <t>Customer_27159</t>
  </si>
  <si>
    <t>Customer_27161</t>
  </si>
  <si>
    <t>Customer_27162</t>
  </si>
  <si>
    <t>Customer_27163</t>
  </si>
  <si>
    <t>Customer_27165</t>
  </si>
  <si>
    <t>Customer_27166</t>
  </si>
  <si>
    <t>Customer_27167</t>
  </si>
  <si>
    <t>Customer_27168</t>
  </si>
  <si>
    <t>Customer_27169</t>
  </si>
  <si>
    <t>Customer_27170</t>
  </si>
  <si>
    <t>Customer_27171</t>
  </si>
  <si>
    <t>Customer_27172</t>
  </si>
  <si>
    <t>Customer_27175</t>
  </si>
  <si>
    <t>Customer_27176</t>
  </si>
  <si>
    <t>Customer_27177</t>
  </si>
  <si>
    <t>Customer_27178</t>
  </si>
  <si>
    <t>Customer_27180</t>
  </si>
  <si>
    <t>Customer_27181</t>
  </si>
  <si>
    <t>Customer_27184</t>
  </si>
  <si>
    <t>Customer_27185</t>
  </si>
  <si>
    <t>Customer_27186</t>
  </si>
  <si>
    <t>Customer_27187</t>
  </si>
  <si>
    <t>Customer_27189</t>
  </si>
  <si>
    <t>Customer_27190</t>
  </si>
  <si>
    <t>Customer_27191</t>
  </si>
  <si>
    <t>Customer_27192</t>
  </si>
  <si>
    <t>Customer_27194</t>
  </si>
  <si>
    <t>Customer_27195</t>
  </si>
  <si>
    <t>Customer_27196</t>
  </si>
  <si>
    <t>Customer_27197</t>
  </si>
  <si>
    <t>Customer_27198</t>
  </si>
  <si>
    <t>Customer_27199</t>
  </si>
  <si>
    <t>Customer_27200</t>
  </si>
  <si>
    <t>Customer_27201</t>
  </si>
  <si>
    <t>Customer_27202</t>
  </si>
  <si>
    <t>Customer_27203</t>
  </si>
  <si>
    <t>Customer_27206</t>
  </si>
  <si>
    <t>Customer_27207</t>
  </si>
  <si>
    <t>Customer_27209</t>
  </si>
  <si>
    <t>Customer_27210</t>
  </si>
  <si>
    <t>Customer_27213</t>
  </si>
  <si>
    <t>Customer_27214</t>
  </si>
  <si>
    <t>Customer_27215</t>
  </si>
  <si>
    <t>Customer_27216</t>
  </si>
  <si>
    <t>Customer_27217</t>
  </si>
  <si>
    <t>Customer_27219</t>
  </si>
  <si>
    <t>Customer_27220</t>
  </si>
  <si>
    <t>Customer_27222</t>
  </si>
  <si>
    <t>Customer_27224</t>
  </si>
  <si>
    <t>Customer_27225</t>
  </si>
  <si>
    <t>Customer_27226</t>
  </si>
  <si>
    <t>Customer_27227</t>
  </si>
  <si>
    <t>Customer_27229</t>
  </si>
  <si>
    <t>Customer_27230</t>
  </si>
  <si>
    <t>Customer_27232</t>
  </si>
  <si>
    <t>Customer_27233</t>
  </si>
  <si>
    <t>Customer_27234</t>
  </si>
  <si>
    <t>Customer_27235</t>
  </si>
  <si>
    <t>Customer_27236</t>
  </si>
  <si>
    <t>Customer_27237</t>
  </si>
  <si>
    <t>Customer_27239</t>
  </si>
  <si>
    <t>Customer_27240</t>
  </si>
  <si>
    <t>Customer_27241</t>
  </si>
  <si>
    <t>Customer_27245</t>
  </si>
  <si>
    <t>Customer_27246</t>
  </si>
  <si>
    <t>Customer_27247</t>
  </si>
  <si>
    <t>Customer_27251</t>
  </si>
  <si>
    <t>Customer_27252</t>
  </si>
  <si>
    <t>Customer_27253</t>
  </si>
  <si>
    <t>Customer_27254</t>
  </si>
  <si>
    <t>Customer_27255</t>
  </si>
  <si>
    <t>Customer_27258</t>
  </si>
  <si>
    <t>Customer_27259</t>
  </si>
  <si>
    <t>Customer_27261</t>
  </si>
  <si>
    <t>Customer_27262</t>
  </si>
  <si>
    <t>Customer_27263</t>
  </si>
  <si>
    <t>Customer_27264</t>
  </si>
  <si>
    <t>Customer_27265</t>
  </si>
  <si>
    <t>Customer_27267</t>
  </si>
  <si>
    <t>Customer_27268</t>
  </si>
  <si>
    <t>Customer_27269</t>
  </si>
  <si>
    <t>Customer_27270</t>
  </si>
  <si>
    <t>Customer_27271</t>
  </si>
  <si>
    <t>Customer_27272</t>
  </si>
  <si>
    <t>Customer_27273</t>
  </si>
  <si>
    <t>Customer_27274</t>
  </si>
  <si>
    <t>Customer_27277</t>
  </si>
  <si>
    <t>Customer_27278</t>
  </si>
  <si>
    <t>Customer_27280</t>
  </si>
  <si>
    <t>Customer_27281</t>
  </si>
  <si>
    <t>Customer_27283</t>
  </si>
  <si>
    <t>Customer_27284</t>
  </si>
  <si>
    <t>Customer_27285</t>
  </si>
  <si>
    <t>Customer_27287</t>
  </si>
  <si>
    <t>Customer_27288</t>
  </si>
  <si>
    <t>Customer_27289</t>
  </si>
  <si>
    <t>Customer_27292</t>
  </si>
  <si>
    <t>Customer_27293</t>
  </si>
  <si>
    <t>Customer_27294</t>
  </si>
  <si>
    <t>Customer_27295</t>
  </si>
  <si>
    <t>Customer_27297</t>
  </si>
  <si>
    <t>Customer_27299</t>
  </si>
  <si>
    <t>Customer_27300</t>
  </si>
  <si>
    <t>Customer_27301</t>
  </si>
  <si>
    <t>Customer_27302</t>
  </si>
  <si>
    <t>Customer_27303</t>
  </si>
  <si>
    <t>Customer_27304</t>
  </si>
  <si>
    <t>Customer_27305</t>
  </si>
  <si>
    <t>Customer_27306</t>
  </si>
  <si>
    <t>Customer_27308</t>
  </si>
  <si>
    <t>Customer_27309</t>
  </si>
  <si>
    <t>Customer_27310</t>
  </si>
  <si>
    <t>Customer_27311</t>
  </si>
  <si>
    <t>Customer_27312</t>
  </si>
  <si>
    <t>Customer_27313</t>
  </si>
  <si>
    <t>Customer_27314</t>
  </si>
  <si>
    <t>Customer_27315</t>
  </si>
  <si>
    <t>Customer_27316</t>
  </si>
  <si>
    <t>Customer_27317</t>
  </si>
  <si>
    <t>Customer_27320</t>
  </si>
  <si>
    <t>Customer_27321</t>
  </si>
  <si>
    <t>Customer_27322</t>
  </si>
  <si>
    <t>Customer_27324</t>
  </si>
  <si>
    <t>Customer_27325</t>
  </si>
  <si>
    <t>Customer_27326</t>
  </si>
  <si>
    <t>Customer_27327</t>
  </si>
  <si>
    <t>Customer_27328</t>
  </si>
  <si>
    <t>Customer_27329</t>
  </si>
  <si>
    <t>Customer_27331</t>
  </si>
  <si>
    <t>Customer_27333</t>
  </si>
  <si>
    <t>Customer_27334</t>
  </si>
  <si>
    <t>Customer_27336</t>
  </si>
  <si>
    <t>Customer_27337</t>
  </si>
  <si>
    <t>Customer_27338</t>
  </si>
  <si>
    <t>Customer_27339</t>
  </si>
  <si>
    <t>Customer_27343</t>
  </si>
  <si>
    <t>Customer_27345</t>
  </si>
  <si>
    <t>Customer_27347</t>
  </si>
  <si>
    <t>Customer_27348</t>
  </si>
  <si>
    <t>Customer_27349</t>
  </si>
  <si>
    <t>Customer_27350</t>
  </si>
  <si>
    <t>Customer_27352</t>
  </si>
  <si>
    <t>Customer_27353</t>
  </si>
  <si>
    <t>Customer_27354</t>
  </si>
  <si>
    <t>Customer_27356</t>
  </si>
  <si>
    <t>Customer_27358</t>
  </si>
  <si>
    <t>Customer_27360</t>
  </si>
  <si>
    <t>Customer_27361</t>
  </si>
  <si>
    <t>Customer_27363</t>
  </si>
  <si>
    <t>Customer_27364</t>
  </si>
  <si>
    <t>Customer_27365</t>
  </si>
  <si>
    <t>Customer_27368</t>
  </si>
  <si>
    <t>Customer_27369</t>
  </si>
  <si>
    <t>Customer_27370</t>
  </si>
  <si>
    <t>Customer_27372</t>
  </si>
  <si>
    <t>Customer_27373</t>
  </si>
  <si>
    <t>Customer_27374</t>
  </si>
  <si>
    <t>Customer_27375</t>
  </si>
  <si>
    <t>Customer_27378</t>
  </si>
  <si>
    <t>Customer_27379</t>
  </si>
  <si>
    <t>Customer_27381</t>
  </si>
  <si>
    <t>Customer_27383</t>
  </si>
  <si>
    <t>Customer_27384</t>
  </si>
  <si>
    <t>Customer_27385</t>
  </si>
  <si>
    <t>Customer_27386</t>
  </si>
  <si>
    <t>Customer_27387</t>
  </si>
  <si>
    <t>Customer_27389</t>
  </si>
  <si>
    <t>Customer_27390</t>
  </si>
  <si>
    <t>Customer_27391</t>
  </si>
  <si>
    <t>Customer_27395</t>
  </si>
  <si>
    <t>Customer_27396</t>
  </si>
  <si>
    <t>Customer_27397</t>
  </si>
  <si>
    <t>Customer_27401</t>
  </si>
  <si>
    <t>Customer_27403</t>
  </si>
  <si>
    <t>Customer_27404</t>
  </si>
  <si>
    <t>Customer_27405</t>
  </si>
  <si>
    <t>Customer_27406</t>
  </si>
  <si>
    <t>Customer_27408</t>
  </si>
  <si>
    <t>Customer_27409</t>
  </si>
  <si>
    <t>Customer_27410</t>
  </si>
  <si>
    <t>Customer_27412</t>
  </si>
  <si>
    <t>Customer_27414</t>
  </si>
  <si>
    <t>Customer_27415</t>
  </si>
  <si>
    <t>Customer_27418</t>
  </si>
  <si>
    <t>Customer_27419</t>
  </si>
  <si>
    <t>Customer_27422</t>
  </si>
  <si>
    <t>Customer_27423</t>
  </si>
  <si>
    <t>Customer_27426</t>
  </si>
  <si>
    <t>Customer_27427</t>
  </si>
  <si>
    <t>Customer_27429</t>
  </si>
  <si>
    <t>Customer_27433</t>
  </si>
  <si>
    <t>Customer_27434</t>
  </si>
  <si>
    <t>Customer_27435</t>
  </si>
  <si>
    <t>Customer_27436</t>
  </si>
  <si>
    <t>Customer_27437</t>
  </si>
  <si>
    <t>Customer_27438</t>
  </si>
  <si>
    <t>Customer_27440</t>
  </si>
  <si>
    <t>Customer_27442</t>
  </si>
  <si>
    <t>Customer_27444</t>
  </si>
  <si>
    <t>Customer_27445</t>
  </si>
  <si>
    <t>Customer_27446</t>
  </si>
  <si>
    <t>Customer_27449</t>
  </si>
  <si>
    <t>Customer_27450</t>
  </si>
  <si>
    <t>Customer_27451</t>
  </si>
  <si>
    <t>Customer_27452</t>
  </si>
  <si>
    <t>Customer_27453</t>
  </si>
  <si>
    <t>Customer_27455</t>
  </si>
  <si>
    <t>Customer_27459</t>
  </si>
  <si>
    <t>Customer_27460</t>
  </si>
  <si>
    <t>Customer_27462</t>
  </si>
  <si>
    <t>Customer_27463</t>
  </si>
  <si>
    <t>Customer_27465</t>
  </si>
  <si>
    <t>Customer_27466</t>
  </si>
  <si>
    <t>Customer_27467</t>
  </si>
  <si>
    <t>Customer_27469</t>
  </si>
  <si>
    <t>Customer_27470</t>
  </si>
  <si>
    <t>Customer_27471</t>
  </si>
  <si>
    <t>Customer_27473</t>
  </si>
  <si>
    <t>Customer_27474</t>
  </si>
  <si>
    <t>Customer_27476</t>
  </si>
  <si>
    <t>Customer_27478</t>
  </si>
  <si>
    <t>Customer_27479</t>
  </si>
  <si>
    <t>Customer_27481</t>
  </si>
  <si>
    <t>Customer_27482</t>
  </si>
  <si>
    <t>Customer_27483</t>
  </si>
  <si>
    <t>Customer_27484</t>
  </si>
  <si>
    <t>Customer_27486</t>
  </si>
  <si>
    <t>Customer_27487</t>
  </si>
  <si>
    <t>Customer_27490</t>
  </si>
  <si>
    <t>Customer_27491</t>
  </si>
  <si>
    <t>Customer_27493</t>
  </si>
  <si>
    <t>Customer_27494</t>
  </si>
  <si>
    <t>Customer_27495</t>
  </si>
  <si>
    <t>Customer_27496</t>
  </si>
  <si>
    <t>Customer_27497</t>
  </si>
  <si>
    <t>Customer_27498</t>
  </si>
  <si>
    <t>Customer_27500</t>
  </si>
  <si>
    <t>Customer_27502</t>
  </si>
  <si>
    <t>Customer_27503</t>
  </si>
  <si>
    <t>Customer_27506</t>
  </si>
  <si>
    <t>Customer_27508</t>
  </si>
  <si>
    <t>Customer_27511</t>
  </si>
  <si>
    <t>Customer_27512</t>
  </si>
  <si>
    <t>Customer_27513</t>
  </si>
  <si>
    <t>Customer_27514</t>
  </si>
  <si>
    <t>Customer_27516</t>
  </si>
  <si>
    <t>Customer_27517</t>
  </si>
  <si>
    <t>Customer_27518</t>
  </si>
  <si>
    <t>Customer_27519</t>
  </si>
  <si>
    <t>Customer_27520</t>
  </si>
  <si>
    <t>Customer_27522</t>
  </si>
  <si>
    <t>Customer_27523</t>
  </si>
  <si>
    <t>Customer_27524</t>
  </si>
  <si>
    <t>Customer_27525</t>
  </si>
  <si>
    <t>Customer_27527</t>
  </si>
  <si>
    <t>Customer_27528</t>
  </si>
  <si>
    <t>Customer_27529</t>
  </si>
  <si>
    <t>Customer_27531</t>
  </si>
  <si>
    <t>Customer_27532</t>
  </si>
  <si>
    <t>Customer_27533</t>
  </si>
  <si>
    <t>Customer_27535</t>
  </si>
  <si>
    <t>Customer_27536</t>
  </si>
  <si>
    <t>Customer_27540</t>
  </si>
  <si>
    <t>Customer_27541</t>
  </si>
  <si>
    <t>Customer_27542</t>
  </si>
  <si>
    <t>Customer_27547</t>
  </si>
  <si>
    <t>Customer_27548</t>
  </si>
  <si>
    <t>Customer_27549</t>
  </si>
  <si>
    <t>Customer_27550</t>
  </si>
  <si>
    <t>Customer_27551</t>
  </si>
  <si>
    <t>Customer_27552</t>
  </si>
  <si>
    <t>Customer_27553</t>
  </si>
  <si>
    <t>Customer_27554</t>
  </si>
  <si>
    <t>Customer_27555</t>
  </si>
  <si>
    <t>Customer_27556</t>
  </si>
  <si>
    <t>Customer_27558</t>
  </si>
  <si>
    <t>Customer_27559</t>
  </si>
  <si>
    <t>Customer_27560</t>
  </si>
  <si>
    <t>Customer_27561</t>
  </si>
  <si>
    <t>Customer_27562</t>
  </si>
  <si>
    <t>Customer_27563</t>
  </si>
  <si>
    <t>Customer_27564</t>
  </si>
  <si>
    <t>Customer_27567</t>
  </si>
  <si>
    <t>Customer_27568</t>
  </si>
  <si>
    <t>Customer_27569</t>
  </si>
  <si>
    <t>Customer_27570</t>
  </si>
  <si>
    <t>Customer_27571</t>
  </si>
  <si>
    <t>Customer_27572</t>
  </si>
  <si>
    <t>Customer_27575</t>
  </si>
  <si>
    <t>Customer_27576</t>
  </si>
  <si>
    <t>Customer_27577</t>
  </si>
  <si>
    <t>Customer_27578</t>
  </si>
  <si>
    <t>Customer_27580</t>
  </si>
  <si>
    <t>Customer_27581</t>
  </si>
  <si>
    <t>Customer_27582</t>
  </si>
  <si>
    <t>Customer_27584</t>
  </si>
  <si>
    <t>Customer_27585</t>
  </si>
  <si>
    <t>Customer_27587</t>
  </si>
  <si>
    <t>Customer_27589</t>
  </si>
  <si>
    <t>Customer_27590</t>
  </si>
  <si>
    <t>Customer_27591</t>
  </si>
  <si>
    <t>Customer_27592</t>
  </si>
  <si>
    <t>Customer_27594</t>
  </si>
  <si>
    <t>Customer_27596</t>
  </si>
  <si>
    <t>Customer_27597</t>
  </si>
  <si>
    <t>Customer_27600</t>
  </si>
  <si>
    <t>Customer_27601</t>
  </si>
  <si>
    <t>Customer_27603</t>
  </si>
  <si>
    <t>Customer_27607</t>
  </si>
  <si>
    <t>Customer_27609</t>
  </si>
  <si>
    <t>Customer_27610</t>
  </si>
  <si>
    <t>Customer_27611</t>
  </si>
  <si>
    <t>Customer_27614</t>
  </si>
  <si>
    <t>Customer_27617</t>
  </si>
  <si>
    <t>Customer_27618</t>
  </si>
  <si>
    <t>Customer_27619</t>
  </si>
  <si>
    <t>Customer_27620</t>
  </si>
  <si>
    <t>Customer_27621</t>
  </si>
  <si>
    <t>Customer_27623</t>
  </si>
  <si>
    <t>Customer_27626</t>
  </si>
  <si>
    <t>Customer_27627</t>
  </si>
  <si>
    <t>Customer_27629</t>
  </si>
  <si>
    <t>Customer_27630</t>
  </si>
  <si>
    <t>Customer_27632</t>
  </si>
  <si>
    <t>Customer_27634</t>
  </si>
  <si>
    <t>Customer_27636</t>
  </si>
  <si>
    <t>Customer_27637</t>
  </si>
  <si>
    <t>Customer_27638</t>
  </si>
  <si>
    <t>Customer_27640</t>
  </si>
  <si>
    <t>Customer_27642</t>
  </si>
  <si>
    <t>Customer_27644</t>
  </si>
  <si>
    <t>Customer_27645</t>
  </si>
  <si>
    <t>Customer_27646</t>
  </si>
  <si>
    <t>Customer_27647</t>
  </si>
  <si>
    <t>Customer_27648</t>
  </si>
  <si>
    <t>Customer_27649</t>
  </si>
  <si>
    <t>Customer_27650</t>
  </si>
  <si>
    <t>Customer_27651</t>
  </si>
  <si>
    <t>Customer_27652</t>
  </si>
  <si>
    <t>Customer_27653</t>
  </si>
  <si>
    <t>Customer_27654</t>
  </si>
  <si>
    <t>Customer_27656</t>
  </si>
  <si>
    <t>Customer_27657</t>
  </si>
  <si>
    <t>Customer_27658</t>
  </si>
  <si>
    <t>Customer_27659</t>
  </si>
  <si>
    <t>Customer_27660</t>
  </si>
  <si>
    <t>Customer_27661</t>
  </si>
  <si>
    <t>Customer_27664</t>
  </si>
  <si>
    <t>Customer_27665</t>
  </si>
  <si>
    <t>Customer_27666</t>
  </si>
  <si>
    <t>Customer_27667</t>
  </si>
  <si>
    <t>Customer_27669</t>
  </si>
  <si>
    <t>Customer_27670</t>
  </si>
  <si>
    <t>Customer_27671</t>
  </si>
  <si>
    <t>Customer_27672</t>
  </si>
  <si>
    <t>Customer_27673</t>
  </si>
  <si>
    <t>Customer_27674</t>
  </si>
  <si>
    <t>Customer_27677</t>
  </si>
  <si>
    <t>Customer_27680</t>
  </si>
  <si>
    <t>Customer_27682</t>
  </si>
  <si>
    <t>Customer_27683</t>
  </si>
  <si>
    <t>Customer_27684</t>
  </si>
  <si>
    <t>Customer_27685</t>
  </si>
  <si>
    <t>Customer_27686</t>
  </si>
  <si>
    <t>Customer_27687</t>
  </si>
  <si>
    <t>Customer_27690</t>
  </si>
  <si>
    <t>Customer_27692</t>
  </si>
  <si>
    <t>Customer_27693</t>
  </si>
  <si>
    <t>Customer_27694</t>
  </si>
  <si>
    <t>Customer_27695</t>
  </si>
  <si>
    <t>Customer_27697</t>
  </si>
  <si>
    <t>Customer_27699</t>
  </si>
  <si>
    <t>Customer_27700</t>
  </si>
  <si>
    <t>Customer_27701</t>
  </si>
  <si>
    <t>Customer_27705</t>
  </si>
  <si>
    <t>Customer_27707</t>
  </si>
  <si>
    <t>Customer_27708</t>
  </si>
  <si>
    <t>Customer_27709</t>
  </si>
  <si>
    <t>Customer_27710</t>
  </si>
  <si>
    <t>Customer_27712</t>
  </si>
  <si>
    <t>Customer_27715</t>
  </si>
  <si>
    <t>Customer_27720</t>
  </si>
  <si>
    <t>Customer_27721</t>
  </si>
  <si>
    <t>Customer_27722</t>
  </si>
  <si>
    <t>Customer_27724</t>
  </si>
  <si>
    <t>Customer_27725</t>
  </si>
  <si>
    <t>Customer_27726</t>
  </si>
  <si>
    <t>Customer_27728</t>
  </si>
  <si>
    <t>Customer_27729</t>
  </si>
  <si>
    <t>Customer_27730</t>
  </si>
  <si>
    <t>Customer_27731</t>
  </si>
  <si>
    <t>Customer_27732</t>
  </si>
  <si>
    <t>Customer_27733</t>
  </si>
  <si>
    <t>Customer_27734</t>
  </si>
  <si>
    <t>Customer_27736</t>
  </si>
  <si>
    <t>Customer_27737</t>
  </si>
  <si>
    <t>Customer_27738</t>
  </si>
  <si>
    <t>Customer_27739</t>
  </si>
  <si>
    <t>Customer_27740</t>
  </si>
  <si>
    <t>Customer_27741</t>
  </si>
  <si>
    <t>Customer_27742</t>
  </si>
  <si>
    <t>Customer_27743</t>
  </si>
  <si>
    <t>Customer_27744</t>
  </si>
  <si>
    <t>Customer_27745</t>
  </si>
  <si>
    <t>Customer_27746</t>
  </si>
  <si>
    <t>Customer_27747</t>
  </si>
  <si>
    <t>Customer_27748</t>
  </si>
  <si>
    <t>Customer_27749</t>
  </si>
  <si>
    <t>Customer_27750</t>
  </si>
  <si>
    <t>Customer_27752</t>
  </si>
  <si>
    <t>Customer_27754</t>
  </si>
  <si>
    <t>Customer_27755</t>
  </si>
  <si>
    <t>Customer_27756</t>
  </si>
  <si>
    <t>Customer_27757</t>
  </si>
  <si>
    <t>Customer_27758</t>
  </si>
  <si>
    <t>Customer_27760</t>
  </si>
  <si>
    <t>Customer_27761</t>
  </si>
  <si>
    <t>Customer_27762</t>
  </si>
  <si>
    <t>Customer_27764</t>
  </si>
  <si>
    <t>Customer_27765</t>
  </si>
  <si>
    <t>Customer_27767</t>
  </si>
  <si>
    <t>Customer_27768</t>
  </si>
  <si>
    <t>Customer_27769</t>
  </si>
  <si>
    <t>Customer_27770</t>
  </si>
  <si>
    <t>Customer_27771</t>
  </si>
  <si>
    <t>Customer_27772</t>
  </si>
  <si>
    <t>Customer_27774</t>
  </si>
  <si>
    <t>Customer_27775</t>
  </si>
  <si>
    <t>Customer_27776</t>
  </si>
  <si>
    <t>Customer_27778</t>
  </si>
  <si>
    <t>Customer_27780</t>
  </si>
  <si>
    <t>Customer_27781</t>
  </si>
  <si>
    <t>Customer_27783</t>
  </si>
  <si>
    <t>Customer_27784</t>
  </si>
  <si>
    <t>Customer_27786</t>
  </si>
  <si>
    <t>Customer_27787</t>
  </si>
  <si>
    <t>Customer_27788</t>
  </si>
  <si>
    <t>Customer_27789</t>
  </si>
  <si>
    <t>Customer_27790</t>
  </si>
  <si>
    <t>Customer_27791</t>
  </si>
  <si>
    <t>Customer_27792</t>
  </si>
  <si>
    <t>Customer_27793</t>
  </si>
  <si>
    <t>Customer_27794</t>
  </si>
  <si>
    <t>Customer_27795</t>
  </si>
  <si>
    <t>Customer_27797</t>
  </si>
  <si>
    <t>Customer_27799</t>
  </si>
  <si>
    <t>Customer_27800</t>
  </si>
  <si>
    <t>Customer_27801</t>
  </si>
  <si>
    <t>Customer_27803</t>
  </si>
  <si>
    <t>Customer_27804</t>
  </si>
  <si>
    <t>Customer_27806</t>
  </si>
  <si>
    <t>Customer_27807</t>
  </si>
  <si>
    <t>Customer_27810</t>
  </si>
  <si>
    <t>Customer_27811</t>
  </si>
  <si>
    <t>Customer_27812</t>
  </si>
  <si>
    <t>Customer_27813</t>
  </si>
  <si>
    <t>Customer_27814</t>
  </si>
  <si>
    <t>Customer_27815</t>
  </si>
  <si>
    <t>Customer_27816</t>
  </si>
  <si>
    <t>Customer_27818</t>
  </si>
  <si>
    <t>Customer_27822</t>
  </si>
  <si>
    <t>Customer_27823</t>
  </si>
  <si>
    <t>Customer_27824</t>
  </si>
  <si>
    <t>Customer_27825</t>
  </si>
  <si>
    <t>Customer_27826</t>
  </si>
  <si>
    <t>Customer_27827</t>
  </si>
  <si>
    <t>Customer_27828</t>
  </si>
  <si>
    <t>Customer_27829</t>
  </si>
  <si>
    <t>Customer_27830</t>
  </si>
  <si>
    <t>Customer_27832</t>
  </si>
  <si>
    <t>Customer_27833</t>
  </si>
  <si>
    <t>Customer_27834</t>
  </si>
  <si>
    <t>Customer_27835</t>
  </si>
  <si>
    <t>Customer_27836</t>
  </si>
  <si>
    <t>Customer_27837</t>
  </si>
  <si>
    <t>Customer_27839</t>
  </si>
  <si>
    <t>Customer_27841</t>
  </si>
  <si>
    <t>Customer_27842</t>
  </si>
  <si>
    <t>Customer_27843</t>
  </si>
  <si>
    <t>Customer_27847</t>
  </si>
  <si>
    <t>Customer_27848</t>
  </si>
  <si>
    <t>Customer_27851</t>
  </si>
  <si>
    <t>Customer_27852</t>
  </si>
  <si>
    <t>Customer_27854</t>
  </si>
  <si>
    <t>Customer_27855</t>
  </si>
  <si>
    <t>Customer_27857</t>
  </si>
  <si>
    <t>Customer_27858</t>
  </si>
  <si>
    <t>Customer_27860</t>
  </si>
  <si>
    <t>Customer_27861</t>
  </si>
  <si>
    <t>Customer_27862</t>
  </si>
  <si>
    <t>Customer_27863</t>
  </si>
  <si>
    <t>Customer_27865</t>
  </si>
  <si>
    <t>Customer_27866</t>
  </si>
  <si>
    <t>Customer_27868</t>
  </si>
  <si>
    <t>Customer_27869</t>
  </si>
  <si>
    <t>Customer_27870</t>
  </si>
  <si>
    <t>Customer_27871</t>
  </si>
  <si>
    <t>Customer_27872</t>
  </si>
  <si>
    <t>Customer_27875</t>
  </si>
  <si>
    <t>Customer_27876</t>
  </si>
  <si>
    <t>Customer_27877</t>
  </si>
  <si>
    <t>Customer_27879</t>
  </si>
  <si>
    <t>Customer_27880</t>
  </si>
  <si>
    <t>Customer_27881</t>
  </si>
  <si>
    <t>Customer_27882</t>
  </si>
  <si>
    <t>Customer_27885</t>
  </si>
  <si>
    <t>Customer_27886</t>
  </si>
  <si>
    <t>Customer_27887</t>
  </si>
  <si>
    <t>Customer_27888</t>
  </si>
  <si>
    <t>Customer_27890</t>
  </si>
  <si>
    <t>Customer_27891</t>
  </si>
  <si>
    <t>Customer_27892</t>
  </si>
  <si>
    <t>Customer_27893</t>
  </si>
  <si>
    <t>Customer_27895</t>
  </si>
  <si>
    <t>Customer_27897</t>
  </si>
  <si>
    <t>Customer_27898</t>
  </si>
  <si>
    <t>Customer_27899</t>
  </si>
  <si>
    <t>Customer_27900</t>
  </si>
  <si>
    <t>Customer_27901</t>
  </si>
  <si>
    <t>Customer_27902</t>
  </si>
  <si>
    <t>Customer_27905</t>
  </si>
  <si>
    <t>Customer_27906</t>
  </si>
  <si>
    <t>Customer_27907</t>
  </si>
  <si>
    <t>Customer_27908</t>
  </si>
  <si>
    <t>Customer_27910</t>
  </si>
  <si>
    <t>Customer_27911</t>
  </si>
  <si>
    <t>Customer_27912</t>
  </si>
  <si>
    <t>Customer_27913</t>
  </si>
  <si>
    <t>Customer_27914</t>
  </si>
  <si>
    <t>Customer_27915</t>
  </si>
  <si>
    <t>Customer_27916</t>
  </si>
  <si>
    <t>Customer_27917</t>
  </si>
  <si>
    <t>Customer_27918</t>
  </si>
  <si>
    <t>Customer_27919</t>
  </si>
  <si>
    <t>Customer_27920</t>
  </si>
  <si>
    <t>Customer_27921</t>
  </si>
  <si>
    <t>Customer_27922</t>
  </si>
  <si>
    <t>Customer_27923</t>
  </si>
  <si>
    <t>Customer_27924</t>
  </si>
  <si>
    <t>Customer_27925</t>
  </si>
  <si>
    <t>Customer_27926</t>
  </si>
  <si>
    <t>Customer_27927</t>
  </si>
  <si>
    <t>Customer_27928</t>
  </si>
  <si>
    <t>Customer_27929</t>
  </si>
  <si>
    <t>Customer_27931</t>
  </si>
  <si>
    <t>Customer_27932</t>
  </si>
  <si>
    <t>Customer_27933</t>
  </si>
  <si>
    <t>Customer_27934</t>
  </si>
  <si>
    <t>Customer_27935</t>
  </si>
  <si>
    <t>Customer_27936</t>
  </si>
  <si>
    <t>Customer_27937</t>
  </si>
  <si>
    <t>Customer_27938</t>
  </si>
  <si>
    <t>Customer_27939</t>
  </si>
  <si>
    <t>Customer_27941</t>
  </si>
  <si>
    <t>Customer_27942</t>
  </si>
  <si>
    <t>Customer_27946</t>
  </si>
  <si>
    <t>Customer_27947</t>
  </si>
  <si>
    <t>Customer_27949</t>
  </si>
  <si>
    <t>Customer_27950</t>
  </si>
  <si>
    <t>Customer_27951</t>
  </si>
  <si>
    <t>Customer_27953</t>
  </si>
  <si>
    <t>Customer_27954</t>
  </si>
  <si>
    <t>Customer_27955</t>
  </si>
  <si>
    <t>Customer_27956</t>
  </si>
  <si>
    <t>Customer_27957</t>
  </si>
  <si>
    <t>Customer_27958</t>
  </si>
  <si>
    <t>Customer_27960</t>
  </si>
  <si>
    <t>Customer_27962</t>
  </si>
  <si>
    <t>Customer_27963</t>
  </si>
  <si>
    <t>Customer_27965</t>
  </si>
  <si>
    <t>Customer_27966</t>
  </si>
  <si>
    <t>Customer_27967</t>
  </si>
  <si>
    <t>Customer_27968</t>
  </si>
  <si>
    <t>Customer_27969</t>
  </si>
  <si>
    <t>Customer_27972</t>
  </si>
  <si>
    <t>Customer_27974</t>
  </si>
  <si>
    <t>Customer_27975</t>
  </si>
  <si>
    <t>Customer_27977</t>
  </si>
  <si>
    <t>Customer_27978</t>
  </si>
  <si>
    <t>Customer_27979</t>
  </si>
  <si>
    <t>Customer_27980</t>
  </si>
  <si>
    <t>Customer_27981</t>
  </si>
  <si>
    <t>Customer_27985</t>
  </si>
  <si>
    <t>Customer_27986</t>
  </si>
  <si>
    <t>Customer_27987</t>
  </si>
  <si>
    <t>Customer_27988</t>
  </si>
  <si>
    <t>Customer_27989</t>
  </si>
  <si>
    <t>Customer_27990</t>
  </si>
  <si>
    <t>Customer_27991</t>
  </si>
  <si>
    <t>Customer_27992</t>
  </si>
  <si>
    <t>Customer_27993</t>
  </si>
  <si>
    <t>Customer_27994</t>
  </si>
  <si>
    <t>Customer_27998</t>
  </si>
  <si>
    <t>Customer_27999</t>
  </si>
  <si>
    <t>Customer_28001</t>
  </si>
  <si>
    <t>Customer_28003</t>
  </si>
  <si>
    <t>Customer_28004</t>
  </si>
  <si>
    <t>Customer_28007</t>
  </si>
  <si>
    <t>Customer_28008</t>
  </si>
  <si>
    <t>Customer_28010</t>
  </si>
  <si>
    <t>Customer_28013</t>
  </si>
  <si>
    <t>Customer_28014</t>
  </si>
  <si>
    <t>Customer_28015</t>
  </si>
  <si>
    <t>Customer_28016</t>
  </si>
  <si>
    <t>Customer_28017</t>
  </si>
  <si>
    <t>Customer_28018</t>
  </si>
  <si>
    <t>Customer_28019</t>
  </si>
  <si>
    <t>Customer_28020</t>
  </si>
  <si>
    <t>Customer_28021</t>
  </si>
  <si>
    <t>Customer_28023</t>
  </si>
  <si>
    <t>Customer_28024</t>
  </si>
  <si>
    <t>Customer_28025</t>
  </si>
  <si>
    <t>Customer_28026</t>
  </si>
  <si>
    <t>Customer_28027</t>
  </si>
  <si>
    <t>Customer_28028</t>
  </si>
  <si>
    <t>Customer_28029</t>
  </si>
  <si>
    <t>Customer_28030</t>
  </si>
  <si>
    <t>Customer_28031</t>
  </si>
  <si>
    <t>Customer_28032</t>
  </si>
  <si>
    <t>Customer_28033</t>
  </si>
  <si>
    <t>Customer_28034</t>
  </si>
  <si>
    <t>Customer_28035</t>
  </si>
  <si>
    <t>Customer_28036</t>
  </si>
  <si>
    <t>Customer_28039</t>
  </si>
  <si>
    <t>Customer_28041</t>
  </si>
  <si>
    <t>Customer_28043</t>
  </si>
  <si>
    <t>Customer_28045</t>
  </si>
  <si>
    <t>Customer_28046</t>
  </si>
  <si>
    <t>Customer_28048</t>
  </si>
  <si>
    <t>Customer_28049</t>
  </si>
  <si>
    <t>Customer_28050</t>
  </si>
  <si>
    <t>Customer_28051</t>
  </si>
  <si>
    <t>Customer_28053</t>
  </si>
  <si>
    <t>Customer_28054</t>
  </si>
  <si>
    <t>Customer_28055</t>
  </si>
  <si>
    <t>Customer_28056</t>
  </si>
  <si>
    <t>Customer_28058</t>
  </si>
  <si>
    <t>Customer_28059</t>
  </si>
  <si>
    <t>Customer_28061</t>
  </si>
  <si>
    <t>Customer_28062</t>
  </si>
  <si>
    <t>Customer_28063</t>
  </si>
  <si>
    <t>Customer_28064</t>
  </si>
  <si>
    <t>Customer_28065</t>
  </si>
  <si>
    <t>Customer_28066</t>
  </si>
  <si>
    <t>Customer_28068</t>
  </si>
  <si>
    <t>Customer_28069</t>
  </si>
  <si>
    <t>Customer_28070</t>
  </si>
  <si>
    <t>Customer_28071</t>
  </si>
  <si>
    <t>Customer_28072</t>
  </si>
  <si>
    <t>Customer_28073</t>
  </si>
  <si>
    <t>Customer_28078</t>
  </si>
  <si>
    <t>Customer_28082</t>
  </si>
  <si>
    <t>Customer_28083</t>
  </si>
  <si>
    <t>Customer_28084</t>
  </si>
  <si>
    <t>Customer_28085</t>
  </si>
  <si>
    <t>Customer_28086</t>
  </si>
  <si>
    <t>Customer_28087</t>
  </si>
  <si>
    <t>Customer_28088</t>
  </si>
  <si>
    <t>Customer_28089</t>
  </si>
  <si>
    <t>Customer_28090</t>
  </si>
  <si>
    <t>Customer_28091</t>
  </si>
  <si>
    <t>Customer_28092</t>
  </si>
  <si>
    <t>Customer_28093</t>
  </si>
  <si>
    <t>Customer_28095</t>
  </si>
  <si>
    <t>Customer_28096</t>
  </si>
  <si>
    <t>Customer_28097</t>
  </si>
  <si>
    <t>Customer_28098</t>
  </si>
  <si>
    <t>Customer_28099</t>
  </si>
  <si>
    <t>Customer_28100</t>
  </si>
  <si>
    <t>Customer_28102</t>
  </si>
  <si>
    <t>Customer_28105</t>
  </si>
  <si>
    <t>Customer_28107</t>
  </si>
  <si>
    <t>Customer_28109</t>
  </si>
  <si>
    <t>Customer_28111</t>
  </si>
  <si>
    <t>Customer_28113</t>
  </si>
  <si>
    <t>Customer_28114</t>
  </si>
  <si>
    <t>Customer_28115</t>
  </si>
  <si>
    <t>Customer_28116</t>
  </si>
  <si>
    <t>Customer_28117</t>
  </si>
  <si>
    <t>Customer_28118</t>
  </si>
  <si>
    <t>Customer_28119</t>
  </si>
  <si>
    <t>Customer_28120</t>
  </si>
  <si>
    <t>Customer_28121</t>
  </si>
  <si>
    <t>Customer_28123</t>
  </si>
  <si>
    <t>Customer_28127</t>
  </si>
  <si>
    <t>Customer_28128</t>
  </si>
  <si>
    <t>Customer_28129</t>
  </si>
  <si>
    <t>Customer_28130</t>
  </si>
  <si>
    <t>Customer_28131</t>
  </si>
  <si>
    <t>Customer_28133</t>
  </si>
  <si>
    <t>Customer_28134</t>
  </si>
  <si>
    <t>Customer_28135</t>
  </si>
  <si>
    <t>Customer_28136</t>
  </si>
  <si>
    <t>Customer_28137</t>
  </si>
  <si>
    <t>Customer_28139</t>
  </si>
  <si>
    <t>Customer_28140</t>
  </si>
  <si>
    <t>Customer_28141</t>
  </si>
  <si>
    <t>Customer_28142</t>
  </si>
  <si>
    <t>Customer_28143</t>
  </si>
  <si>
    <t>Customer_28145</t>
  </si>
  <si>
    <t>Customer_28146</t>
  </si>
  <si>
    <t>Customer_28147</t>
  </si>
  <si>
    <t>Customer_28149</t>
  </si>
  <si>
    <t>Customer_28150</t>
  </si>
  <si>
    <t>Customer_28151</t>
  </si>
  <si>
    <t>Customer_28152</t>
  </si>
  <si>
    <t>Customer_28153</t>
  </si>
  <si>
    <t>Customer_28155</t>
  </si>
  <si>
    <t>Customer_28156</t>
  </si>
  <si>
    <t>Customer_28157</t>
  </si>
  <si>
    <t>Customer_28158</t>
  </si>
  <si>
    <t>Customer_28159</t>
  </si>
  <si>
    <t>Customer_28161</t>
  </si>
  <si>
    <t>Customer_28163</t>
  </si>
  <si>
    <t>Customer_28164</t>
  </si>
  <si>
    <t>Customer_28165</t>
  </si>
  <si>
    <t>Customer_28169</t>
  </si>
  <si>
    <t>Customer_28170</t>
  </si>
  <si>
    <t>Customer_28171</t>
  </si>
  <si>
    <t>Customer_28172</t>
  </si>
  <si>
    <t>Customer_28173</t>
  </si>
  <si>
    <t>Customer_28174</t>
  </si>
  <si>
    <t>Customer_28175</t>
  </si>
  <si>
    <t>Customer_28176</t>
  </si>
  <si>
    <t>Customer_28177</t>
  </si>
  <si>
    <t>Customer_28178</t>
  </si>
  <si>
    <t>Customer_28179</t>
  </si>
  <si>
    <t>Customer_28180</t>
  </si>
  <si>
    <t>Customer_28181</t>
  </si>
  <si>
    <t>Customer_28182</t>
  </si>
  <si>
    <t>Customer_28183</t>
  </si>
  <si>
    <t>Customer_28184</t>
  </si>
  <si>
    <t>Customer_28185</t>
  </si>
  <si>
    <t>Customer_28186</t>
  </si>
  <si>
    <t>Customer_28187</t>
  </si>
  <si>
    <t>Customer_28188</t>
  </si>
  <si>
    <t>Customer_28189</t>
  </si>
  <si>
    <t>Customer_28191</t>
  </si>
  <si>
    <t>Customer_28193</t>
  </si>
  <si>
    <t>Customer_28194</t>
  </si>
  <si>
    <t>Customer_28195</t>
  </si>
  <si>
    <t>Customer_28196</t>
  </si>
  <si>
    <t>Customer_28199</t>
  </si>
  <si>
    <t>Customer_28201</t>
  </si>
  <si>
    <t>Customer_28204</t>
  </si>
  <si>
    <t>Customer_28205</t>
  </si>
  <si>
    <t>Customer_28206</t>
  </si>
  <si>
    <t>Customer_28208</t>
  </si>
  <si>
    <t>Customer_28210</t>
  </si>
  <si>
    <t>Customer_28211</t>
  </si>
  <si>
    <t>Customer_28212</t>
  </si>
  <si>
    <t>Customer_28214</t>
  </si>
  <si>
    <t>Customer_28215</t>
  </si>
  <si>
    <t>Customer_28217</t>
  </si>
  <si>
    <t>Customer_28218</t>
  </si>
  <si>
    <t>Customer_28219</t>
  </si>
  <si>
    <t>Customer_28221</t>
  </si>
  <si>
    <t>Customer_28222</t>
  </si>
  <si>
    <t>Customer_28223</t>
  </si>
  <si>
    <t>Customer_28225</t>
  </si>
  <si>
    <t>Customer_28226</t>
  </si>
  <si>
    <t>Customer_28228</t>
  </si>
  <si>
    <t>Customer_28229</t>
  </si>
  <si>
    <t>Customer_28230</t>
  </si>
  <si>
    <t>Customer_28231</t>
  </si>
  <si>
    <t>Customer_28232</t>
  </si>
  <si>
    <t>Customer_28233</t>
  </si>
  <si>
    <t>Customer_28234</t>
  </si>
  <si>
    <t>Customer_28235</t>
  </si>
  <si>
    <t>Customer_28238</t>
  </si>
  <si>
    <t>Customer_28240</t>
  </si>
  <si>
    <t>Customer_28241</t>
  </si>
  <si>
    <t>Customer_28243</t>
  </si>
  <si>
    <t>Customer_28244</t>
  </si>
  <si>
    <t>Customer_28247</t>
  </si>
  <si>
    <t>Customer_28248</t>
  </si>
  <si>
    <t>Customer_28249</t>
  </si>
  <si>
    <t>Customer_28251</t>
  </si>
  <si>
    <t>Customer_28252</t>
  </si>
  <si>
    <t>Customer_28253</t>
  </si>
  <si>
    <t>Customer_28256</t>
  </si>
  <si>
    <t>Customer_28259</t>
  </si>
  <si>
    <t>Customer_28261</t>
  </si>
  <si>
    <t>Customer_28262</t>
  </si>
  <si>
    <t>Customer_28264</t>
  </si>
  <si>
    <t>Customer_28266</t>
  </si>
  <si>
    <t>Customer_28267</t>
  </si>
  <si>
    <t>Customer_28268</t>
  </si>
  <si>
    <t>Customer_28270</t>
  </si>
  <si>
    <t>Customer_28271</t>
  </si>
  <si>
    <t>Customer_28272</t>
  </si>
  <si>
    <t>Customer_28273</t>
  </si>
  <si>
    <t>Customer_28274</t>
  </si>
  <si>
    <t>Customer_28276</t>
  </si>
  <si>
    <t>Customer_28279</t>
  </si>
  <si>
    <t>Customer_28280</t>
  </si>
  <si>
    <t>Customer_28284</t>
  </si>
  <si>
    <t>Customer_28286</t>
  </si>
  <si>
    <t>Customer_28287</t>
  </si>
  <si>
    <t>Customer_28288</t>
  </si>
  <si>
    <t>Customer_28289</t>
  </si>
  <si>
    <t>Customer_28290</t>
  </si>
  <si>
    <t>Customer_28291</t>
  </si>
  <si>
    <t>Customer_28292</t>
  </si>
  <si>
    <t>Customer_28296</t>
  </si>
  <si>
    <t>Customer_28297</t>
  </si>
  <si>
    <t>Customer_28298</t>
  </si>
  <si>
    <t>Customer_28299</t>
  </si>
  <si>
    <t>Customer_28301</t>
  </si>
  <si>
    <t>Customer_28305</t>
  </si>
  <si>
    <t>Customer_28306</t>
  </si>
  <si>
    <t>Customer_28307</t>
  </si>
  <si>
    <t>Customer_28308</t>
  </si>
  <si>
    <t>Customer_28309</t>
  </si>
  <si>
    <t>Customer_28310</t>
  </si>
  <si>
    <t>Customer_28312</t>
  </si>
  <si>
    <t>Customer_28313</t>
  </si>
  <si>
    <t>Customer_28317</t>
  </si>
  <si>
    <t>Customer_28318</t>
  </si>
  <si>
    <t>Customer_28319</t>
  </si>
  <si>
    <t>Customer_28320</t>
  </si>
  <si>
    <t>Customer_28321</t>
  </si>
  <si>
    <t>Customer_28322</t>
  </si>
  <si>
    <t>Customer_28324</t>
  </si>
  <si>
    <t>Customer_28327</t>
  </si>
  <si>
    <t>Customer_28328</t>
  </si>
  <si>
    <t>Customer_28329</t>
  </si>
  <si>
    <t>Customer_28330</t>
  </si>
  <si>
    <t>Customer_28331</t>
  </si>
  <si>
    <t>Customer_28332</t>
  </si>
  <si>
    <t>Customer_28333</t>
  </si>
  <si>
    <t>Customer_28336</t>
  </si>
  <si>
    <t>Customer_28337</t>
  </si>
  <si>
    <t>Customer_28338</t>
  </si>
  <si>
    <t>Customer_28339</t>
  </si>
  <si>
    <t>Customer_28340</t>
  </si>
  <si>
    <t>Customer_28341</t>
  </si>
  <si>
    <t>Customer_28342</t>
  </si>
  <si>
    <t>Customer_28345</t>
  </si>
  <si>
    <t>Customer_28346</t>
  </si>
  <si>
    <t>Customer_28347</t>
  </si>
  <si>
    <t>Customer_28348</t>
  </si>
  <si>
    <t>Customer_28349</t>
  </si>
  <si>
    <t>Customer_28350</t>
  </si>
  <si>
    <t>Customer_28351</t>
  </si>
  <si>
    <t>Customer_28352</t>
  </si>
  <si>
    <t>Customer_28353</t>
  </si>
  <si>
    <t>Customer_28355</t>
  </si>
  <si>
    <t>Customer_28357</t>
  </si>
  <si>
    <t>Customer_28358</t>
  </si>
  <si>
    <t>Customer_28360</t>
  </si>
  <si>
    <t>Customer_28361</t>
  </si>
  <si>
    <t>Customer_28363</t>
  </si>
  <si>
    <t>Customer_28364</t>
  </si>
  <si>
    <t>Customer_28365</t>
  </si>
  <si>
    <t>Customer_28366</t>
  </si>
  <si>
    <t>Customer_28367</t>
  </si>
  <si>
    <t>Customer_28370</t>
  </si>
  <si>
    <t>Customer_28371</t>
  </si>
  <si>
    <t>Customer_28372</t>
  </si>
  <si>
    <t>Customer_28373</t>
  </si>
  <si>
    <t>Customer_28374</t>
  </si>
  <si>
    <t>Customer_28375</t>
  </si>
  <si>
    <t>Customer_28376</t>
  </si>
  <si>
    <t>Customer_28377</t>
  </si>
  <si>
    <t>Customer_28378</t>
  </si>
  <si>
    <t>Customer_28379</t>
  </si>
  <si>
    <t>Customer_28380</t>
  </si>
  <si>
    <t>Customer_28381</t>
  </si>
  <si>
    <t>Customer_28382</t>
  </si>
  <si>
    <t>Customer_28383</t>
  </si>
  <si>
    <t>Customer_28384</t>
  </si>
  <si>
    <t>Customer_28385</t>
  </si>
  <si>
    <t>Customer_28387</t>
  </si>
  <si>
    <t>Customer_28389</t>
  </si>
  <si>
    <t>Customer_28390</t>
  </si>
  <si>
    <t>Customer_28391</t>
  </si>
  <si>
    <t>Customer_28392</t>
  </si>
  <si>
    <t>Customer_28393</t>
  </si>
  <si>
    <t>Customer_28397</t>
  </si>
  <si>
    <t>Customer_28398</t>
  </si>
  <si>
    <t>Customer_28399</t>
  </si>
  <si>
    <t>Customer_28400</t>
  </si>
  <si>
    <t>Customer_28401</t>
  </si>
  <si>
    <t>Customer_28402</t>
  </si>
  <si>
    <t>Customer_28403</t>
  </si>
  <si>
    <t>Customer_28404</t>
  </si>
  <si>
    <t>Customer_28405</t>
  </si>
  <si>
    <t>Customer_28406</t>
  </si>
  <si>
    <t>Customer_28407</t>
  </si>
  <si>
    <t>Customer_28408</t>
  </si>
  <si>
    <t>Customer_28409</t>
  </si>
  <si>
    <t>Customer_28411</t>
  </si>
  <si>
    <t>Customer_28413</t>
  </si>
  <si>
    <t>Customer_28414</t>
  </si>
  <si>
    <t>Customer_28418</t>
  </si>
  <si>
    <t>Customer_28419</t>
  </si>
  <si>
    <t>Customer_28420</t>
  </si>
  <si>
    <t>Customer_28421</t>
  </si>
  <si>
    <t>Customer_28422</t>
  </si>
  <si>
    <t>Customer_28423</t>
  </si>
  <si>
    <t>Customer_28425</t>
  </si>
  <si>
    <t>Customer_28426</t>
  </si>
  <si>
    <t>Customer_28427</t>
  </si>
  <si>
    <t>Customer_28428</t>
  </si>
  <si>
    <t>Customer_28430</t>
  </si>
  <si>
    <t>Customer_28432</t>
  </si>
  <si>
    <t>Customer_28433</t>
  </si>
  <si>
    <t>Customer_28434</t>
  </si>
  <si>
    <t>Customer_28435</t>
  </si>
  <si>
    <t>Customer_28437</t>
  </si>
  <si>
    <t>Customer_28439</t>
  </si>
  <si>
    <t>Customer_28440</t>
  </si>
  <si>
    <t>Customer_28441</t>
  </si>
  <si>
    <t>Customer_28443</t>
  </si>
  <si>
    <t>Customer_28444</t>
  </si>
  <si>
    <t>Customer_28445</t>
  </si>
  <si>
    <t>Customer_28446</t>
  </si>
  <si>
    <t>Customer_28448</t>
  </si>
  <si>
    <t>Customer_28451</t>
  </si>
  <si>
    <t>Customer_28452</t>
  </si>
  <si>
    <t>Customer_28453</t>
  </si>
  <si>
    <t>Customer_28454</t>
  </si>
  <si>
    <t>Customer_28455</t>
  </si>
  <si>
    <t>Customer_28458</t>
  </si>
  <si>
    <t>Customer_28459</t>
  </si>
  <si>
    <t>Customer_28460</t>
  </si>
  <si>
    <t>Customer_28461</t>
  </si>
  <si>
    <t>Customer_28462</t>
  </si>
  <si>
    <t>Customer_28463</t>
  </si>
  <si>
    <t>Customer_28464</t>
  </si>
  <si>
    <t>Customer_28465</t>
  </si>
  <si>
    <t>Customer_28468</t>
  </si>
  <si>
    <t>Customer_28469</t>
  </si>
  <si>
    <t>Customer_28470</t>
  </si>
  <si>
    <t>Customer_28471</t>
  </si>
  <si>
    <t>Customer_28473</t>
  </si>
  <si>
    <t>Customer_28474</t>
  </si>
  <si>
    <t>Customer_28475</t>
  </si>
  <si>
    <t>Customer_28477</t>
  </si>
  <si>
    <t>Customer_28478</t>
  </si>
  <si>
    <t>Customer_28479</t>
  </si>
  <si>
    <t>Customer_28480</t>
  </si>
  <si>
    <t>Customer_28481</t>
  </si>
  <si>
    <t>Customer_28487</t>
  </si>
  <si>
    <t>Customer_28488</t>
  </si>
  <si>
    <t>Customer_28489</t>
  </si>
  <si>
    <t>Customer_28490</t>
  </si>
  <si>
    <t>Customer_28491</t>
  </si>
  <si>
    <t>Customer_28495</t>
  </si>
  <si>
    <t>Customer_28496</t>
  </si>
  <si>
    <t>Customer_28497</t>
  </si>
  <si>
    <t>Customer_28498</t>
  </si>
  <si>
    <t>Customer_28499</t>
  </si>
  <si>
    <t>Customer_28504</t>
  </si>
  <si>
    <t>Customer_28507</t>
  </si>
  <si>
    <t>Customer_28509</t>
  </si>
  <si>
    <t>Customer_28510</t>
  </si>
  <si>
    <t>Customer_28511</t>
  </si>
  <si>
    <t>Customer_28512</t>
  </si>
  <si>
    <t>Customer_28516</t>
  </si>
  <si>
    <t>Customer_28518</t>
  </si>
  <si>
    <t>Customer_28520</t>
  </si>
  <si>
    <t>Customer_28521</t>
  </si>
  <si>
    <t>Customer_28522</t>
  </si>
  <si>
    <t>Customer_28524</t>
  </si>
  <si>
    <t>Customer_28525</t>
  </si>
  <si>
    <t>Customer_28526</t>
  </si>
  <si>
    <t>Customer_28528</t>
  </si>
  <si>
    <t>Customer_28530</t>
  </si>
  <si>
    <t>Customer_28531</t>
  </si>
  <si>
    <t>Customer_28532</t>
  </si>
  <si>
    <t>Customer_28534</t>
  </si>
  <si>
    <t>Customer_28535</t>
  </si>
  <si>
    <t>Customer_28539</t>
  </si>
  <si>
    <t>Customer_28540</t>
  </si>
  <si>
    <t>Customer_28542</t>
  </si>
  <si>
    <t>Customer_28543</t>
  </si>
  <si>
    <t>Customer_28544</t>
  </si>
  <si>
    <t>Customer_28545</t>
  </si>
  <si>
    <t>Customer_28546</t>
  </si>
  <si>
    <t>Customer_28547</t>
  </si>
  <si>
    <t>Customer_28548</t>
  </si>
  <si>
    <t>Customer_28549</t>
  </si>
  <si>
    <t>Customer_28550</t>
  </si>
  <si>
    <t>Customer_28551</t>
  </si>
  <si>
    <t>Customer_28552</t>
  </si>
  <si>
    <t>Customer_28553</t>
  </si>
  <si>
    <t>Customer_28554</t>
  </si>
  <si>
    <t>Customer_28555</t>
  </si>
  <si>
    <t>Customer_28556</t>
  </si>
  <si>
    <t>Customer_28557</t>
  </si>
  <si>
    <t>Customer_28558</t>
  </si>
  <si>
    <t>Customer_28559</t>
  </si>
  <si>
    <t>Customer_28562</t>
  </si>
  <si>
    <t>Customer_28563</t>
  </si>
  <si>
    <t>Customer_28567</t>
  </si>
  <si>
    <t>Customer_28569</t>
  </si>
  <si>
    <t>Customer_28573</t>
  </si>
  <si>
    <t>Customer_28574</t>
  </si>
  <si>
    <t>Customer_28575</t>
  </si>
  <si>
    <t>Customer_28579</t>
  </si>
  <si>
    <t>Customer_28584</t>
  </si>
  <si>
    <t>Customer_28585</t>
  </si>
  <si>
    <t>Customer_28586</t>
  </si>
  <si>
    <t>Customer_28588</t>
  </si>
  <si>
    <t>Customer_28589</t>
  </si>
  <si>
    <t>Customer_28590</t>
  </si>
  <si>
    <t>Customer_28591</t>
  </si>
  <si>
    <t>Customer_28593</t>
  </si>
  <si>
    <t>Customer_28595</t>
  </si>
  <si>
    <t>Customer_28599</t>
  </si>
  <si>
    <t>Customer_28602</t>
  </si>
  <si>
    <t>Customer_28603</t>
  </si>
  <si>
    <t>Customer_28605</t>
  </si>
  <si>
    <t>Customer_28609</t>
  </si>
  <si>
    <t>Customer_28610</t>
  </si>
  <si>
    <t>Customer_28611</t>
  </si>
  <si>
    <t>Customer_28612</t>
  </si>
  <si>
    <t>Customer_28613</t>
  </si>
  <si>
    <t>Customer_28614</t>
  </si>
  <si>
    <t>Customer_28615</t>
  </si>
  <si>
    <t>Customer_28618</t>
  </si>
  <si>
    <t>Customer_28619</t>
  </si>
  <si>
    <t>Customer_28620</t>
  </si>
  <si>
    <t>Customer_28621</t>
  </si>
  <si>
    <t>Customer_28625</t>
  </si>
  <si>
    <t>Customer_28629</t>
  </si>
  <si>
    <t>Customer_28630</t>
  </si>
  <si>
    <t>Customer_28631</t>
  </si>
  <si>
    <t>Customer_28632</t>
  </si>
  <si>
    <t>Customer_28633</t>
  </si>
  <si>
    <t>Customer_28636</t>
  </si>
  <si>
    <t>Customer_28637</t>
  </si>
  <si>
    <t>Customer_28638</t>
  </si>
  <si>
    <t>Customer_28639</t>
  </si>
  <si>
    <t>Customer_28640</t>
  </si>
  <si>
    <t>Customer_28641</t>
  </si>
  <si>
    <t>Customer_28643</t>
  </si>
  <si>
    <t>Customer_28644</t>
  </si>
  <si>
    <t>Customer_28645</t>
  </si>
  <si>
    <t>Customer_28648</t>
  </si>
  <si>
    <t>Customer_28649</t>
  </si>
  <si>
    <t>Customer_28650</t>
  </si>
  <si>
    <t>Customer_28652</t>
  </si>
  <si>
    <t>Customer_28654</t>
  </si>
  <si>
    <t>Customer_28655</t>
  </si>
  <si>
    <t>Customer_28656</t>
  </si>
  <si>
    <t>Customer_28657</t>
  </si>
  <si>
    <t>Customer_28659</t>
  </si>
  <si>
    <t>Customer_28660</t>
  </si>
  <si>
    <t>Customer_28661</t>
  </si>
  <si>
    <t>Customer_28662</t>
  </si>
  <si>
    <t>Customer_28664</t>
  </si>
  <si>
    <t>Customer_28665</t>
  </si>
  <si>
    <t>Customer_28666</t>
  </si>
  <si>
    <t>Customer_28667</t>
  </si>
  <si>
    <t>Customer_28670</t>
  </si>
  <si>
    <t>Customer_28671</t>
  </si>
  <si>
    <t>Customer_28672</t>
  </si>
  <si>
    <t>Customer_28673</t>
  </si>
  <si>
    <t>Customer_28677</t>
  </si>
  <si>
    <t>Customer_28678</t>
  </si>
  <si>
    <t>Customer_28680</t>
  </si>
  <si>
    <t>Customer_28681</t>
  </si>
  <si>
    <t>Customer_28682</t>
  </si>
  <si>
    <t>Customer_28683</t>
  </si>
  <si>
    <t>Customer_28685</t>
  </si>
  <si>
    <t>Customer_28686</t>
  </si>
  <si>
    <t>Customer_28688</t>
  </si>
  <si>
    <t>Customer_28689</t>
  </si>
  <si>
    <t>Customer_28690</t>
  </si>
  <si>
    <t>Customer_28691</t>
  </si>
  <si>
    <t>Customer_28694</t>
  </si>
  <si>
    <t>Customer_28696</t>
  </si>
  <si>
    <t>Customer_28697</t>
  </si>
  <si>
    <t>Customer_28698</t>
  </si>
  <si>
    <t>Customer_28701</t>
  </si>
  <si>
    <t>Customer_28702</t>
  </si>
  <si>
    <t>Customer_28703</t>
  </si>
  <si>
    <t>Customer_28704</t>
  </si>
  <si>
    <t>Customer_28705</t>
  </si>
  <si>
    <t>Customer_28706</t>
  </si>
  <si>
    <t>Customer_28709</t>
  </si>
  <si>
    <t>Customer_28710</t>
  </si>
  <si>
    <t>Customer_28712</t>
  </si>
  <si>
    <t>Customer_28713</t>
  </si>
  <si>
    <t>Customer_28714</t>
  </si>
  <si>
    <t>Customer_28715</t>
  </si>
  <si>
    <t>Customer_28717</t>
  </si>
  <si>
    <t>Customer_28718</t>
  </si>
  <si>
    <t>Customer_28719</t>
  </si>
  <si>
    <t>Customer_28721</t>
  </si>
  <si>
    <t>Customer_28722</t>
  </si>
  <si>
    <t>Customer_28723</t>
  </si>
  <si>
    <t>Customer_28724</t>
  </si>
  <si>
    <t>Customer_28726</t>
  </si>
  <si>
    <t>Customer_28727</t>
  </si>
  <si>
    <t>Customer_28728</t>
  </si>
  <si>
    <t>Customer_28729</t>
  </si>
  <si>
    <t>Customer_28730</t>
  </si>
  <si>
    <t>Customer_28731</t>
  </si>
  <si>
    <t>Customer_28732</t>
  </si>
  <si>
    <t>Customer_28734</t>
  </si>
  <si>
    <t>Customer_28735</t>
  </si>
  <si>
    <t>Customer_28736</t>
  </si>
  <si>
    <t>Customer_28737</t>
  </si>
  <si>
    <t>Customer_28738</t>
  </si>
  <si>
    <t>Customer_28739</t>
  </si>
  <si>
    <t>Customer_28740</t>
  </si>
  <si>
    <t>Customer_28741</t>
  </si>
  <si>
    <t>Customer_28742</t>
  </si>
  <si>
    <t>Customer_28743</t>
  </si>
  <si>
    <t>Customer_28746</t>
  </si>
  <si>
    <t>Customer_28748</t>
  </si>
  <si>
    <t>Customer_28749</t>
  </si>
  <si>
    <t>Customer_28750</t>
  </si>
  <si>
    <t>Customer_28751</t>
  </si>
  <si>
    <t>Customer_28752</t>
  </si>
  <si>
    <t>Customer_28754</t>
  </si>
  <si>
    <t>Customer_28755</t>
  </si>
  <si>
    <t>Customer_28756</t>
  </si>
  <si>
    <t>Customer_28758</t>
  </si>
  <si>
    <t>Customer_28759</t>
  </si>
  <si>
    <t>Customer_28762</t>
  </si>
  <si>
    <t>Customer_28763</t>
  </si>
  <si>
    <t>Customer_28764</t>
  </si>
  <si>
    <t>Customer_28765</t>
  </si>
  <si>
    <t>Customer_28766</t>
  </si>
  <si>
    <t>Customer_28767</t>
  </si>
  <si>
    <t>Customer_28770</t>
  </si>
  <si>
    <t>Customer_28773</t>
  </si>
  <si>
    <t>Customer_28774</t>
  </si>
  <si>
    <t>Customer_28775</t>
  </si>
  <si>
    <t>Customer_28776</t>
  </si>
  <si>
    <t>Customer_28777</t>
  </si>
  <si>
    <t>Customer_28778</t>
  </si>
  <si>
    <t>Customer_28780</t>
  </si>
  <si>
    <t>Customer_28781</t>
  </si>
  <si>
    <t>Customer_28784</t>
  </si>
  <si>
    <t>Customer_28786</t>
  </si>
  <si>
    <t>Customer_28787</t>
  </si>
  <si>
    <t>Customer_28788</t>
  </si>
  <si>
    <t>Customer_28789</t>
  </si>
  <si>
    <t>Customer_28790</t>
  </si>
  <si>
    <t>Customer_28791</t>
  </si>
  <si>
    <t>Customer_28792</t>
  </si>
  <si>
    <t>Customer_28793</t>
  </si>
  <si>
    <t>Customer_28794</t>
  </si>
  <si>
    <t>Customer_28795</t>
  </si>
  <si>
    <t>Customer_28796</t>
  </si>
  <si>
    <t>Customer_28797</t>
  </si>
  <si>
    <t>Customer_28799</t>
  </si>
  <si>
    <t>Customer_28801</t>
  </si>
  <si>
    <t>Customer_28802</t>
  </si>
  <si>
    <t>Customer_28803</t>
  </si>
  <si>
    <t>Customer_28804</t>
  </si>
  <si>
    <t>Customer_28806</t>
  </si>
  <si>
    <t>Customer_28807</t>
  </si>
  <si>
    <t>Customer_28808</t>
  </si>
  <si>
    <t>Customer_28809</t>
  </si>
  <si>
    <t>Customer_28810</t>
  </si>
  <si>
    <t>Customer_28811</t>
  </si>
  <si>
    <t>Customer_28812</t>
  </si>
  <si>
    <t>Customer_28813</t>
  </si>
  <si>
    <t>Customer_28814</t>
  </si>
  <si>
    <t>Customer_28815</t>
  </si>
  <si>
    <t>Customer_28819</t>
  </si>
  <si>
    <t>Customer_28820</t>
  </si>
  <si>
    <t>Customer_28823</t>
  </si>
  <si>
    <t>Customer_28824</t>
  </si>
  <si>
    <t>Customer_28825</t>
  </si>
  <si>
    <t>Customer_28826</t>
  </si>
  <si>
    <t>Customer_28828</t>
  </si>
  <si>
    <t>Customer_28829</t>
  </si>
  <si>
    <t>Customer_28830</t>
  </si>
  <si>
    <t>Customer_28832</t>
  </si>
  <si>
    <t>Customer_28833</t>
  </si>
  <si>
    <t>Customer_28835</t>
  </si>
  <si>
    <t>Customer_28837</t>
  </si>
  <si>
    <t>Customer_28838</t>
  </si>
  <si>
    <t>Customer_28839</t>
  </si>
  <si>
    <t>Customer_28841</t>
  </si>
  <si>
    <t>Customer_28843</t>
  </si>
  <si>
    <t>Customer_28844</t>
  </si>
  <si>
    <t>Customer_28845</t>
  </si>
  <si>
    <t>Customer_28846</t>
  </si>
  <si>
    <t>Customer_28849</t>
  </si>
  <si>
    <t>Customer_28852</t>
  </si>
  <si>
    <t>Customer_28856</t>
  </si>
  <si>
    <t>Customer_28857</t>
  </si>
  <si>
    <t>Customer_28858</t>
  </si>
  <si>
    <t>Customer_28860</t>
  </si>
  <si>
    <t>Customer_28861</t>
  </si>
  <si>
    <t>Customer_28862</t>
  </si>
  <si>
    <t>Customer_28863</t>
  </si>
  <si>
    <t>Customer_28865</t>
  </si>
  <si>
    <t>Customer_28866</t>
  </si>
  <si>
    <t>Customer_28867</t>
  </si>
  <si>
    <t>Customer_28868</t>
  </si>
  <si>
    <t>Customer_28869</t>
  </si>
  <si>
    <t>Customer_28870</t>
  </si>
  <si>
    <t>Customer_28871</t>
  </si>
  <si>
    <t>Customer_28872</t>
  </si>
  <si>
    <t>Customer_28875</t>
  </si>
  <si>
    <t>Customer_28876</t>
  </si>
  <si>
    <t>Customer_28878</t>
  </si>
  <si>
    <t>Customer_28879</t>
  </si>
  <si>
    <t>Customer_28881</t>
  </si>
  <si>
    <t>Customer_28882</t>
  </si>
  <si>
    <t>Customer_28883</t>
  </si>
  <si>
    <t>Customer_28885</t>
  </si>
  <si>
    <t>Customer_28886</t>
  </si>
  <si>
    <t>Customer_28887</t>
  </si>
  <si>
    <t>Customer_28889</t>
  </si>
  <si>
    <t>Customer_28890</t>
  </si>
  <si>
    <t>Customer_28891</t>
  </si>
  <si>
    <t>Customer_28892</t>
  </si>
  <si>
    <t>Customer_28894</t>
  </si>
  <si>
    <t>Customer_28895</t>
  </si>
  <si>
    <t>Customer_28896</t>
  </si>
  <si>
    <t>Customer_28898</t>
  </si>
  <si>
    <t>Customer_28899</t>
  </si>
  <si>
    <t>Customer_28900</t>
  </si>
  <si>
    <t>Customer_28901</t>
  </si>
  <si>
    <t>Customer_28902</t>
  </si>
  <si>
    <t>Customer_28904</t>
  </si>
  <si>
    <t>Customer_28905</t>
  </si>
  <si>
    <t>Customer_28906</t>
  </si>
  <si>
    <t>Customer_28912</t>
  </si>
  <si>
    <t>Customer_28913</t>
  </si>
  <si>
    <t>Customer_28914</t>
  </si>
  <si>
    <t>Customer_28915</t>
  </si>
  <si>
    <t>Customer_28917</t>
  </si>
  <si>
    <t>Customer_28918</t>
  </si>
  <si>
    <t>Customer_28919</t>
  </si>
  <si>
    <t>Customer_28920</t>
  </si>
  <si>
    <t>Customer_28921</t>
  </si>
  <si>
    <t>Customer_28922</t>
  </si>
  <si>
    <t>Customer_28923</t>
  </si>
  <si>
    <t>Customer_28925</t>
  </si>
  <si>
    <t>Customer_28926</t>
  </si>
  <si>
    <t>Customer_28928</t>
  </si>
  <si>
    <t>Customer_28929</t>
  </si>
  <si>
    <t>Customer_28930</t>
  </si>
  <si>
    <t>Customer_28931</t>
  </si>
  <si>
    <t>Customer_28932</t>
  </si>
  <si>
    <t>Customer_28933</t>
  </si>
  <si>
    <t>Customer_28934</t>
  </si>
  <si>
    <t>Customer_28935</t>
  </si>
  <si>
    <t>Customer_28937</t>
  </si>
  <si>
    <t>Customer_28939</t>
  </si>
  <si>
    <t>Customer_28943</t>
  </si>
  <si>
    <t>Customer_28944</t>
  </si>
  <si>
    <t>Customer_28945</t>
  </si>
  <si>
    <t>Customer_28948</t>
  </si>
  <si>
    <t>Customer_28949</t>
  </si>
  <si>
    <t>Customer_28952</t>
  </si>
  <si>
    <t>Customer_28954</t>
  </si>
  <si>
    <t>Customer_28955</t>
  </si>
  <si>
    <t>Customer_28956</t>
  </si>
  <si>
    <t>Customer_28957</t>
  </si>
  <si>
    <t>Customer_28958</t>
  </si>
  <si>
    <t>Customer_28959</t>
  </si>
  <si>
    <t>Customer_28961</t>
  </si>
  <si>
    <t>Customer_28962</t>
  </si>
  <si>
    <t>Customer_28963</t>
  </si>
  <si>
    <t>Customer_28964</t>
  </si>
  <si>
    <t>Customer_28965</t>
  </si>
  <si>
    <t>Customer_28967</t>
  </si>
  <si>
    <t>Customer_28968</t>
  </si>
  <si>
    <t>Customer_28969</t>
  </si>
  <si>
    <t>Customer_28970</t>
  </si>
  <si>
    <t>Customer_28971</t>
  </si>
  <si>
    <t>Customer_28972</t>
  </si>
  <si>
    <t>Customer_28973</t>
  </si>
  <si>
    <t>Customer_28975</t>
  </si>
  <si>
    <t>Customer_28976</t>
  </si>
  <si>
    <t>Customer_28977</t>
  </si>
  <si>
    <t>Customer_28978</t>
  </si>
  <si>
    <t>Customer_28980</t>
  </si>
  <si>
    <t>Customer_28981</t>
  </si>
  <si>
    <t>Customer_28983</t>
  </si>
  <si>
    <t>Customer_28984</t>
  </si>
  <si>
    <t>Customer_28985</t>
  </si>
  <si>
    <t>Customer_28986</t>
  </si>
  <si>
    <t>Customer_28987</t>
  </si>
  <si>
    <t>Customer_28988</t>
  </si>
  <si>
    <t>Customer_28990</t>
  </si>
  <si>
    <t>Customer_28992</t>
  </si>
  <si>
    <t>Customer_28994</t>
  </si>
  <si>
    <t>Customer_28995</t>
  </si>
  <si>
    <t>Customer_28999</t>
  </si>
  <si>
    <t>Customer_29000</t>
  </si>
  <si>
    <t>Customer_29001</t>
  </si>
  <si>
    <t>Customer_29003</t>
  </si>
  <si>
    <t>Customer_29004</t>
  </si>
  <si>
    <t>Customer_29005</t>
  </si>
  <si>
    <t>Customer_29006</t>
  </si>
  <si>
    <t>Customer_29007</t>
  </si>
  <si>
    <t>Customer_29009</t>
  </si>
  <si>
    <t>Customer_29010</t>
  </si>
  <si>
    <t>Customer_29011</t>
  </si>
  <si>
    <t>Customer_29012</t>
  </si>
  <si>
    <t>Customer_29015</t>
  </si>
  <si>
    <t>Customer_29016</t>
  </si>
  <si>
    <t>Customer_29017</t>
  </si>
  <si>
    <t>Customer_29018</t>
  </si>
  <si>
    <t>Customer_29020</t>
  </si>
  <si>
    <t>Customer_29021</t>
  </si>
  <si>
    <t>Customer_29022</t>
  </si>
  <si>
    <t>Customer_29023</t>
  </si>
  <si>
    <t>Customer_29026</t>
  </si>
  <si>
    <t>Customer_29027</t>
  </si>
  <si>
    <t>Customer_29028</t>
  </si>
  <si>
    <t>Customer_29033</t>
  </si>
  <si>
    <t>Customer_29035</t>
  </si>
  <si>
    <t>Customer_29036</t>
  </si>
  <si>
    <t>Customer_29039</t>
  </si>
  <si>
    <t>Customer_29040</t>
  </si>
  <si>
    <t>Customer_29041</t>
  </si>
  <si>
    <t>Customer_29042</t>
  </si>
  <si>
    <t>Customer_29044</t>
  </si>
  <si>
    <t>Customer_29045</t>
  </si>
  <si>
    <t>Customer_29046</t>
  </si>
  <si>
    <t>Customer_29047</t>
  </si>
  <si>
    <t>Customer_29048</t>
  </si>
  <si>
    <t>Customer_29050</t>
  </si>
  <si>
    <t>Customer_29051</t>
  </si>
  <si>
    <t>Customer_29052</t>
  </si>
  <si>
    <t>Customer_29053</t>
  </si>
  <si>
    <t>Customer_29056</t>
  </si>
  <si>
    <t>Customer_29057</t>
  </si>
  <si>
    <t>Customer_29058</t>
  </si>
  <si>
    <t>Customer_29060</t>
  </si>
  <si>
    <t>Customer_29061</t>
  </si>
  <si>
    <t>Customer_29062</t>
  </si>
  <si>
    <t>Customer_29063</t>
  </si>
  <si>
    <t>Customer_29066</t>
  </si>
  <si>
    <t>Customer_29067</t>
  </si>
  <si>
    <t>Customer_29070</t>
  </si>
  <si>
    <t>Customer_29071</t>
  </si>
  <si>
    <t>Customer_29074</t>
  </si>
  <si>
    <t>Customer_29076</t>
  </si>
  <si>
    <t>Customer_29077</t>
  </si>
  <si>
    <t>Customer_29080</t>
  </si>
  <si>
    <t>Customer_29081</t>
  </si>
  <si>
    <t>Customer_29082</t>
  </si>
  <si>
    <t>Customer_29085</t>
  </si>
  <si>
    <t>Customer_29086</t>
  </si>
  <si>
    <t>Customer_29087</t>
  </si>
  <si>
    <t>Customer_29088</t>
  </si>
  <si>
    <t>Customer_29089</t>
  </si>
  <si>
    <t>Customer_29090</t>
  </si>
  <si>
    <t>Customer_29091</t>
  </si>
  <si>
    <t>Customer_29093</t>
  </si>
  <si>
    <t>Customer_29095</t>
  </si>
  <si>
    <t>Customer_29096</t>
  </si>
  <si>
    <t>Customer_29097</t>
  </si>
  <si>
    <t>Customer_29098</t>
  </si>
  <si>
    <t>Customer_29099</t>
  </si>
  <si>
    <t>Customer_29100</t>
  </si>
  <si>
    <t>Customer_29102</t>
  </si>
  <si>
    <t>Customer_29105</t>
  </si>
  <si>
    <t>Customer_29107</t>
  </si>
  <si>
    <t>Customer_29108</t>
  </si>
  <si>
    <t>Customer_29109</t>
  </si>
  <si>
    <t>Customer_29110</t>
  </si>
  <si>
    <t>Customer_29111</t>
  </si>
  <si>
    <t>Customer_29112</t>
  </si>
  <si>
    <t>Customer_29117</t>
  </si>
  <si>
    <t>Customer_29118</t>
  </si>
  <si>
    <t>Customer_29119</t>
  </si>
  <si>
    <t>Customer_29121</t>
  </si>
  <si>
    <t>Customer_29122</t>
  </si>
  <si>
    <t>Customer_29124</t>
  </si>
  <si>
    <t>Customer_29125</t>
  </si>
  <si>
    <t>Customer_29126</t>
  </si>
  <si>
    <t>Customer_29127</t>
  </si>
  <si>
    <t>Customer_29128</t>
  </si>
  <si>
    <t>Customer_29129</t>
  </si>
  <si>
    <t>Customer_29130</t>
  </si>
  <si>
    <t>Customer_29133</t>
  </si>
  <si>
    <t>Customer_29134</t>
  </si>
  <si>
    <t>Customer_29135</t>
  </si>
  <si>
    <t>Customer_29136</t>
  </si>
  <si>
    <t>Customer_29138</t>
  </si>
  <si>
    <t>Customer_29140</t>
  </si>
  <si>
    <t>Customer_29141</t>
  </si>
  <si>
    <t>Customer_29142</t>
  </si>
  <si>
    <t>Customer_29143</t>
  </si>
  <si>
    <t>Customer_29145</t>
  </si>
  <si>
    <t>Customer_29146</t>
  </si>
  <si>
    <t>Customer_29147</t>
  </si>
  <si>
    <t>Customer_29148</t>
  </si>
  <si>
    <t>Customer_29150</t>
  </si>
  <si>
    <t>Customer_29152</t>
  </si>
  <si>
    <t>Customer_29157</t>
  </si>
  <si>
    <t>Customer_29159</t>
  </si>
  <si>
    <t>Customer_29160</t>
  </si>
  <si>
    <t>Customer_29161</t>
  </si>
  <si>
    <t>Customer_29163</t>
  </si>
  <si>
    <t>Customer_29164</t>
  </si>
  <si>
    <t>Customer_29165</t>
  </si>
  <si>
    <t>Customer_29166</t>
  </si>
  <si>
    <t>Customer_29167</t>
  </si>
  <si>
    <t>Customer_29169</t>
  </si>
  <si>
    <t>Customer_29170</t>
  </si>
  <si>
    <t>Customer_29171</t>
  </si>
  <si>
    <t>Customer_29172</t>
  </si>
  <si>
    <t>Customer_29173</t>
  </si>
  <si>
    <t>Customer_29174</t>
  </si>
  <si>
    <t>Customer_29175</t>
  </si>
  <si>
    <t>Customer_29176</t>
  </si>
  <si>
    <t>Customer_29177</t>
  </si>
  <si>
    <t>Customer_29178</t>
  </si>
  <si>
    <t>Customer_29179</t>
  </si>
  <si>
    <t>Customer_29180</t>
  </si>
  <si>
    <t>Customer_29181</t>
  </si>
  <si>
    <t>Customer_29183</t>
  </si>
  <si>
    <t>Customer_29184</t>
  </si>
  <si>
    <t>Customer_29185</t>
  </si>
  <si>
    <t>Customer_29186</t>
  </si>
  <si>
    <t>Customer_29187</t>
  </si>
  <si>
    <t>Customer_29188</t>
  </si>
  <si>
    <t>Customer_29189</t>
  </si>
  <si>
    <t>Customer_29190</t>
  </si>
  <si>
    <t>Customer_29191</t>
  </si>
  <si>
    <t>Customer_29192</t>
  </si>
  <si>
    <t>Customer_29194</t>
  </si>
  <si>
    <t>Customer_29195</t>
  </si>
  <si>
    <t>Customer_29196</t>
  </si>
  <si>
    <t>Customer_29197</t>
  </si>
  <si>
    <t>Customer_29202</t>
  </si>
  <si>
    <t>Customer_29203</t>
  </si>
  <si>
    <t>Customer_29204</t>
  </si>
  <si>
    <t>Customer_29206</t>
  </si>
  <si>
    <t>Customer_29210</t>
  </si>
  <si>
    <t>Customer_29211</t>
  </si>
  <si>
    <t>Customer_29212</t>
  </si>
  <si>
    <t>Customer_29214</t>
  </si>
  <si>
    <t>Customer_29217</t>
  </si>
  <si>
    <t>Customer_29218</t>
  </si>
  <si>
    <t>Customer_29219</t>
  </si>
  <si>
    <t>Customer_29221</t>
  </si>
  <si>
    <t>Customer_29222</t>
  </si>
  <si>
    <t>Customer_29223</t>
  </si>
  <si>
    <t>Customer_29224</t>
  </si>
  <si>
    <t>Customer_29227</t>
  </si>
  <si>
    <t>Customer_29228</t>
  </si>
  <si>
    <t>Customer_29229</t>
  </si>
  <si>
    <t>Customer_29230</t>
  </si>
  <si>
    <t>Customer_29231</t>
  </si>
  <si>
    <t>Customer_29232</t>
  </si>
  <si>
    <t>Customer_29237</t>
  </si>
  <si>
    <t>Customer_29238</t>
  </si>
  <si>
    <t>Customer_29239</t>
  </si>
  <si>
    <t>Customer_29240</t>
  </si>
  <si>
    <t>Customer_29241</t>
  </si>
  <si>
    <t>Customer_29242</t>
  </si>
  <si>
    <t>Customer_29243</t>
  </si>
  <si>
    <t>Customer_29248</t>
  </si>
  <si>
    <t>Customer_29249</t>
  </si>
  <si>
    <t>Customer_29250</t>
  </si>
  <si>
    <t>Customer_29251</t>
  </si>
  <si>
    <t>Customer_29252</t>
  </si>
  <si>
    <t>Customer_29256</t>
  </si>
  <si>
    <t>Customer_29259</t>
  </si>
  <si>
    <t>Customer_29260</t>
  </si>
  <si>
    <t>Customer_29262</t>
  </si>
  <si>
    <t>Customer_29265</t>
  </si>
  <si>
    <t>Customer_29267</t>
  </si>
  <si>
    <t>Customer_29269</t>
  </si>
  <si>
    <t>Customer_29270</t>
  </si>
  <si>
    <t>Customer_29271</t>
  </si>
  <si>
    <t>Customer_29273</t>
  </si>
  <si>
    <t>Customer_29275</t>
  </si>
  <si>
    <t>Customer_29276</t>
  </si>
  <si>
    <t>Customer_29277</t>
  </si>
  <si>
    <t>Customer_29281</t>
  </si>
  <si>
    <t>Customer_29282</t>
  </si>
  <si>
    <t>Customer_29284</t>
  </si>
  <si>
    <t>Customer_29285</t>
  </si>
  <si>
    <t>Customer_29287</t>
  </si>
  <si>
    <t>Customer_29288</t>
  </si>
  <si>
    <t>Customer_29289</t>
  </si>
  <si>
    <t>Customer_29290</t>
  </si>
  <si>
    <t>Customer_29291</t>
  </si>
  <si>
    <t>Customer_29293</t>
  </si>
  <si>
    <t>Customer_29294</t>
  </si>
  <si>
    <t>Customer_29295</t>
  </si>
  <si>
    <t>Customer_29296</t>
  </si>
  <si>
    <t>Customer_29298</t>
  </si>
  <si>
    <t>Customer_29299</t>
  </si>
  <si>
    <t>Customer_29300</t>
  </si>
  <si>
    <t>Customer_29301</t>
  </si>
  <si>
    <t>Customer_29302</t>
  </si>
  <si>
    <t>Customer_29304</t>
  </si>
  <si>
    <t>Customer_29305</t>
  </si>
  <si>
    <t>Customer_29306</t>
  </si>
  <si>
    <t>Customer_29307</t>
  </si>
  <si>
    <t>Customer_29308</t>
  </si>
  <si>
    <t>Customer_29309</t>
  </si>
  <si>
    <t>Customer_29310</t>
  </si>
  <si>
    <t>Customer_29311</t>
  </si>
  <si>
    <t>Customer_29312</t>
  </si>
  <si>
    <t>Customer_29313</t>
  </si>
  <si>
    <t>Customer_29314</t>
  </si>
  <si>
    <t>Customer_29315</t>
  </si>
  <si>
    <t>Customer_29316</t>
  </si>
  <si>
    <t>Customer_29317</t>
  </si>
  <si>
    <t>Customer_29318</t>
  </si>
  <si>
    <t>Customer_29320</t>
  </si>
  <si>
    <t>Customer_29321</t>
  </si>
  <si>
    <t>Customer_29322</t>
  </si>
  <si>
    <t>Customer_29323</t>
  </si>
  <si>
    <t>Customer_29324</t>
  </si>
  <si>
    <t>Customer_29325</t>
  </si>
  <si>
    <t>Customer_29327</t>
  </si>
  <si>
    <t>Customer_29328</t>
  </si>
  <si>
    <t>Customer_29329</t>
  </si>
  <si>
    <t>Customer_29330</t>
  </si>
  <si>
    <t>Customer_29332</t>
  </si>
  <si>
    <t>Customer_29334</t>
  </si>
  <si>
    <t>Customer_29335</t>
  </si>
  <si>
    <t>Customer_29336</t>
  </si>
  <si>
    <t>Customer_29337</t>
  </si>
  <si>
    <t>Customer_29338</t>
  </si>
  <si>
    <t>Customer_29339</t>
  </si>
  <si>
    <t>Customer_29340</t>
  </si>
  <si>
    <t>Customer_29341</t>
  </si>
  <si>
    <t>Customer_29345</t>
  </si>
  <si>
    <t>Customer_29348</t>
  </si>
  <si>
    <t>Customer_29349</t>
  </si>
  <si>
    <t>Customer_29350</t>
  </si>
  <si>
    <t>Customer_29356</t>
  </si>
  <si>
    <t>Customer_29357</t>
  </si>
  <si>
    <t>Customer_29358</t>
  </si>
  <si>
    <t>Customer_29360</t>
  </si>
  <si>
    <t>Customer_29361</t>
  </si>
  <si>
    <t>Customer_29363</t>
  </si>
  <si>
    <t>Customer_29364</t>
  </si>
  <si>
    <t>Customer_29365</t>
  </si>
  <si>
    <t>Customer_29366</t>
  </si>
  <si>
    <t>Customer_29369</t>
  </si>
  <si>
    <t>Customer_29370</t>
  </si>
  <si>
    <t>Customer_29371</t>
  </si>
  <si>
    <t>Customer_29372</t>
  </si>
  <si>
    <t>Customer_29373</t>
  </si>
  <si>
    <t>Customer_29374</t>
  </si>
  <si>
    <t>Customer_29375</t>
  </si>
  <si>
    <t>Customer_29378</t>
  </si>
  <si>
    <t>Customer_29379</t>
  </si>
  <si>
    <t>Customer_29380</t>
  </si>
  <si>
    <t>Customer_29381</t>
  </si>
  <si>
    <t>Customer_29382</t>
  </si>
  <si>
    <t>Customer_29384</t>
  </si>
  <si>
    <t>Customer_29385</t>
  </si>
  <si>
    <t>Customer_29386</t>
  </si>
  <si>
    <t>Customer_29387</t>
  </si>
  <si>
    <t>Customer_29388</t>
  </si>
  <si>
    <t>Customer_29389</t>
  </si>
  <si>
    <t>Customer_29390</t>
  </si>
  <si>
    <t>Customer_29391</t>
  </si>
  <si>
    <t>Customer_29394</t>
  </si>
  <si>
    <t>Customer_29395</t>
  </si>
  <si>
    <t>Customer_29398</t>
  </si>
  <si>
    <t>Customer_29399</t>
  </si>
  <si>
    <t>Customer_29400</t>
  </si>
  <si>
    <t>Customer_29401</t>
  </si>
  <si>
    <t>Customer_29402</t>
  </si>
  <si>
    <t>Customer_29403</t>
  </si>
  <si>
    <t>Customer_29404</t>
  </si>
  <si>
    <t>Customer_29406</t>
  </si>
  <si>
    <t>Customer_29409</t>
  </si>
  <si>
    <t>Customer_29410</t>
  </si>
  <si>
    <t>Customer_29411</t>
  </si>
  <si>
    <t>Customer_29412</t>
  </si>
  <si>
    <t>Customer_29413</t>
  </si>
  <si>
    <t>Customer_29416</t>
  </si>
  <si>
    <t>Customer_29417</t>
  </si>
  <si>
    <t>Customer_29418</t>
  </si>
  <si>
    <t>Customer_29421</t>
  </si>
  <si>
    <t>Customer_29422</t>
  </si>
  <si>
    <t>Customer_29423</t>
  </si>
  <si>
    <t>Customer_29424</t>
  </si>
  <si>
    <t>Customer_29425</t>
  </si>
  <si>
    <t>Customer_29426</t>
  </si>
  <si>
    <t>Customer_29427</t>
  </si>
  <si>
    <t>Customer_29428</t>
  </si>
  <si>
    <t>Customer_29429</t>
  </si>
  <si>
    <t>Customer_29430</t>
  </si>
  <si>
    <t>Customer_29431</t>
  </si>
  <si>
    <t>Customer_29432</t>
  </si>
  <si>
    <t>Customer_29433</t>
  </si>
  <si>
    <t>Customer_29434</t>
  </si>
  <si>
    <t>Customer_29438</t>
  </si>
  <si>
    <t>Customer_29439</t>
  </si>
  <si>
    <t>Customer_29440</t>
  </si>
  <si>
    <t>Customer_29441</t>
  </si>
  <si>
    <t>Customer_29442</t>
  </si>
  <si>
    <t>Customer_29443</t>
  </si>
  <si>
    <t>Customer_29445</t>
  </si>
  <si>
    <t>Customer_29446</t>
  </si>
  <si>
    <t>Customer_29447</t>
  </si>
  <si>
    <t>Customer_29449</t>
  </si>
  <si>
    <t>Customer_29450</t>
  </si>
  <si>
    <t>Customer_29451</t>
  </si>
  <si>
    <t>Customer_29453</t>
  </si>
  <si>
    <t>Customer_29454</t>
  </si>
  <si>
    <t>Customer_29455</t>
  </si>
  <si>
    <t>Customer_29457</t>
  </si>
  <si>
    <t>Customer_29458</t>
  </si>
  <si>
    <t>Customer_29459</t>
  </si>
  <si>
    <t>Customer_29460</t>
  </si>
  <si>
    <t>Customer_29465</t>
  </si>
  <si>
    <t>Customer_29466</t>
  </si>
  <si>
    <t>Customer_29467</t>
  </si>
  <si>
    <t>Customer_29469</t>
  </si>
  <si>
    <t>Customer_29470</t>
  </si>
  <si>
    <t>Customer_29471</t>
  </si>
  <si>
    <t>Customer_29472</t>
  </si>
  <si>
    <t>Customer_29473</t>
  </si>
  <si>
    <t>Customer_29474</t>
  </si>
  <si>
    <t>Customer_29476</t>
  </si>
  <si>
    <t>Customer_29477</t>
  </si>
  <si>
    <t>Customer_29478</t>
  </si>
  <si>
    <t>Customer_29479</t>
  </si>
  <si>
    <t>Customer_29480</t>
  </si>
  <si>
    <t>Customer_29482</t>
  </si>
  <si>
    <t>Customer_29486</t>
  </si>
  <si>
    <t>Customer_29487</t>
  </si>
  <si>
    <t>Customer_29488</t>
  </si>
  <si>
    <t>Customer_29490</t>
  </si>
  <si>
    <t>Customer_29491</t>
  </si>
  <si>
    <t>Customer_29495</t>
  </si>
  <si>
    <t>Customer_29497</t>
  </si>
  <si>
    <t>Customer_29499</t>
  </si>
  <si>
    <t>Customer_29502</t>
  </si>
  <si>
    <t>Customer_29503</t>
  </si>
  <si>
    <t>Customer_29504</t>
  </si>
  <si>
    <t>Customer_29506</t>
  </si>
  <si>
    <t>Customer_29507</t>
  </si>
  <si>
    <t>Customer_29508</t>
  </si>
  <si>
    <t>Customer_29509</t>
  </si>
  <si>
    <t>Customer_29510</t>
  </si>
  <si>
    <t>Customer_29512</t>
  </si>
  <si>
    <t>Customer_29513</t>
  </si>
  <si>
    <t>Customer_29514</t>
  </si>
  <si>
    <t>Customer_29516</t>
  </si>
  <si>
    <t>Customer_29517</t>
  </si>
  <si>
    <t>Customer_29518</t>
  </si>
  <si>
    <t>Customer_29519</t>
  </si>
  <si>
    <t>Customer_29521</t>
  </si>
  <si>
    <t>Customer_29522</t>
  </si>
  <si>
    <t>Customer_29524</t>
  </si>
  <si>
    <t>Customer_29525</t>
  </si>
  <si>
    <t>Customer_29526</t>
  </si>
  <si>
    <t>Customer_29527</t>
  </si>
  <si>
    <t>Customer_29528</t>
  </si>
  <si>
    <t>Customer_29529</t>
  </si>
  <si>
    <t>Customer_29530</t>
  </si>
  <si>
    <t>Customer_29531</t>
  </si>
  <si>
    <t>Customer_29532</t>
  </si>
  <si>
    <t>Customer_29533</t>
  </si>
  <si>
    <t>Customer_29534</t>
  </si>
  <si>
    <t>Customer_29535</t>
  </si>
  <si>
    <t>Customer_29537</t>
  </si>
  <si>
    <t>Customer_29538</t>
  </si>
  <si>
    <t>Customer_29539</t>
  </si>
  <si>
    <t>Customer_29540</t>
  </si>
  <si>
    <t>Customer_29541</t>
  </si>
  <si>
    <t>Customer_29543</t>
  </si>
  <si>
    <t>Customer_29544</t>
  </si>
  <si>
    <t>Customer_29545</t>
  </si>
  <si>
    <t>Customer_29546</t>
  </si>
  <si>
    <t>Customer_29547</t>
  </si>
  <si>
    <t>Customer_29548</t>
  </si>
  <si>
    <t>Customer_29549</t>
  </si>
  <si>
    <t>Customer_29550</t>
  </si>
  <si>
    <t>Customer_29551</t>
  </si>
  <si>
    <t>Customer_29552</t>
  </si>
  <si>
    <t>Customer_29553</t>
  </si>
  <si>
    <t>Customer_29554</t>
  </si>
  <si>
    <t>Customer_29556</t>
  </si>
  <si>
    <t>Customer_29558</t>
  </si>
  <si>
    <t>Customer_29559</t>
  </si>
  <si>
    <t>Customer_29562</t>
  </si>
  <si>
    <t>Customer_29563</t>
  </si>
  <si>
    <t>Customer_29564</t>
  </si>
  <si>
    <t>Customer_29565</t>
  </si>
  <si>
    <t>Customer_29566</t>
  </si>
  <si>
    <t>Customer_29567</t>
  </si>
  <si>
    <t>Customer_29572</t>
  </si>
  <si>
    <t>Customer_29574</t>
  </si>
  <si>
    <t>Customer_29575</t>
  </si>
  <si>
    <t>Customer_29577</t>
  </si>
  <si>
    <t>Customer_29580</t>
  </si>
  <si>
    <t>Customer_29581</t>
  </si>
  <si>
    <t>Customer_29582</t>
  </si>
  <si>
    <t>Customer_29583</t>
  </si>
  <si>
    <t>Customer_29585</t>
  </si>
  <si>
    <t>Customer_29586</t>
  </si>
  <si>
    <t>Customer_29587</t>
  </si>
  <si>
    <t>Customer_29588</t>
  </si>
  <si>
    <t>Customer_29589</t>
  </si>
  <si>
    <t>Customer_29590</t>
  </si>
  <si>
    <t>Customer_29591</t>
  </si>
  <si>
    <t>Customer_29592</t>
  </si>
  <si>
    <t>Customer_29593</t>
  </si>
  <si>
    <t>Customer_29595</t>
  </si>
  <si>
    <t>Customer_29596</t>
  </si>
  <si>
    <t>Customer_29597</t>
  </si>
  <si>
    <t>Customer_29598</t>
  </si>
  <si>
    <t>Customer_29599</t>
  </si>
  <si>
    <t>Customer_29601</t>
  </si>
  <si>
    <t>Customer_29602</t>
  </si>
  <si>
    <t>Customer_29603</t>
  </si>
  <si>
    <t>Customer_29604</t>
  </si>
  <si>
    <t>Customer_29606</t>
  </si>
  <si>
    <t>Customer_29607</t>
  </si>
  <si>
    <t>Customer_29608</t>
  </si>
  <si>
    <t>Customer_29610</t>
  </si>
  <si>
    <t>Customer_29613</t>
  </si>
  <si>
    <t>Customer_29614</t>
  </si>
  <si>
    <t>Customer_29615</t>
  </si>
  <si>
    <t>Customer_29616</t>
  </si>
  <si>
    <t>Customer_29617</t>
  </si>
  <si>
    <t>Customer_29619</t>
  </si>
  <si>
    <t>Customer_29620</t>
  </si>
  <si>
    <t>Customer_29621</t>
  </si>
  <si>
    <t>Customer_29624</t>
  </si>
  <si>
    <t>Customer_29626</t>
  </si>
  <si>
    <t>Customer_29627</t>
  </si>
  <si>
    <t>Customer_29629</t>
  </si>
  <si>
    <t>Customer_29630</t>
  </si>
  <si>
    <t>Customer_29631</t>
  </si>
  <si>
    <t>Customer_29632</t>
  </si>
  <si>
    <t>Customer_29634</t>
  </si>
  <si>
    <t>Customer_29635</t>
  </si>
  <si>
    <t>Customer_29636</t>
  </si>
  <si>
    <t>Customer_29637</t>
  </si>
  <si>
    <t>Customer_29638</t>
  </si>
  <si>
    <t>Customer_29640</t>
  </si>
  <si>
    <t>Customer_29642</t>
  </si>
  <si>
    <t>Customer_29645</t>
  </si>
  <si>
    <t>Customer_29646</t>
  </si>
  <si>
    <t>Customer_29647</t>
  </si>
  <si>
    <t>Customer_29648</t>
  </si>
  <si>
    <t>Customer_29649</t>
  </si>
  <si>
    <t>Customer_29651</t>
  </si>
  <si>
    <t>Customer_29652</t>
  </si>
  <si>
    <t>Customer_29653</t>
  </si>
  <si>
    <t>Customer_29654</t>
  </si>
  <si>
    <t>Customer_29655</t>
  </si>
  <si>
    <t>Customer_29656</t>
  </si>
  <si>
    <t>Customer_29658</t>
  </si>
  <si>
    <t>Customer_29659</t>
  </si>
  <si>
    <t>Customer_29660</t>
  </si>
  <si>
    <t>Customer_29661</t>
  </si>
  <si>
    <t>Customer_29662</t>
  </si>
  <si>
    <t>Customer_29663</t>
  </si>
  <si>
    <t>Customer_29664</t>
  </si>
  <si>
    <t>Customer_29665</t>
  </si>
  <si>
    <t>Customer_29666</t>
  </si>
  <si>
    <t>Customer_29668</t>
  </si>
  <si>
    <t>Customer_29669</t>
  </si>
  <si>
    <t>Customer_29670</t>
  </si>
  <si>
    <t>Customer_29671</t>
  </si>
  <si>
    <t>Customer_29672</t>
  </si>
  <si>
    <t>Customer_29673</t>
  </si>
  <si>
    <t>Customer_29674</t>
  </si>
  <si>
    <t>Customer_29675</t>
  </si>
  <si>
    <t>Customer_29676</t>
  </si>
  <si>
    <t>Customer_29677</t>
  </si>
  <si>
    <t>Customer_29679</t>
  </si>
  <si>
    <t>Customer_29680</t>
  </si>
  <si>
    <t>Customer_29681</t>
  </si>
  <si>
    <t>Customer_29682</t>
  </si>
  <si>
    <t>Customer_29686</t>
  </si>
  <si>
    <t>Customer_29689</t>
  </si>
  <si>
    <t>Customer_29690</t>
  </si>
  <si>
    <t>Customer_29693</t>
  </si>
  <si>
    <t>Customer_29694</t>
  </si>
  <si>
    <t>Customer_29695</t>
  </si>
  <si>
    <t>Customer_29696</t>
  </si>
  <si>
    <t>Customer_29697</t>
  </si>
  <si>
    <t>Customer_29699</t>
  </si>
  <si>
    <t>Customer_29700</t>
  </si>
  <si>
    <t>Customer_29701</t>
  </si>
  <si>
    <t>Customer_29702</t>
  </si>
  <si>
    <t>Customer_29704</t>
  </si>
  <si>
    <t>Customer_29707</t>
  </si>
  <si>
    <t>Customer_29708</t>
  </si>
  <si>
    <t>Customer_29709</t>
  </si>
  <si>
    <t>Customer_29710</t>
  </si>
  <si>
    <t>Customer_29711</t>
  </si>
  <si>
    <t>Customer_29712</t>
  </si>
  <si>
    <t>Customer_29713</t>
  </si>
  <si>
    <t>Customer_29715</t>
  </si>
  <si>
    <t>Customer_29717</t>
  </si>
  <si>
    <t>Customer_29718</t>
  </si>
  <si>
    <t>Customer_29719</t>
  </si>
  <si>
    <t>Customer_29722</t>
  </si>
  <si>
    <t>Customer_29724</t>
  </si>
  <si>
    <t>Customer_29725</t>
  </si>
  <si>
    <t>Customer_29726</t>
  </si>
  <si>
    <t>Customer_29728</t>
  </si>
  <si>
    <t>Customer_29731</t>
  </si>
  <si>
    <t>Customer_29732</t>
  </si>
  <si>
    <t>Customer_29735</t>
  </si>
  <si>
    <t>Customer_29736</t>
  </si>
  <si>
    <t>Customer_29737</t>
  </si>
  <si>
    <t>Customer_29738</t>
  </si>
  <si>
    <t>Customer_29739</t>
  </si>
  <si>
    <t>Customer_29741</t>
  </si>
  <si>
    <t>Customer_29744</t>
  </si>
  <si>
    <t>Customer_29745</t>
  </si>
  <si>
    <t>Customer_29746</t>
  </si>
  <si>
    <t>Customer_29747</t>
  </si>
  <si>
    <t>Customer_29749</t>
  </si>
  <si>
    <t>Customer_29750</t>
  </si>
  <si>
    <t>Customer_29751</t>
  </si>
  <si>
    <t>Customer_29752</t>
  </si>
  <si>
    <t>Customer_29753</t>
  </si>
  <si>
    <t>Customer_29754</t>
  </si>
  <si>
    <t>Customer_29755</t>
  </si>
  <si>
    <t>Customer_29756</t>
  </si>
  <si>
    <t>Customer_29757</t>
  </si>
  <si>
    <t>Customer_29758</t>
  </si>
  <si>
    <t>Customer_29760</t>
  </si>
  <si>
    <t>Customer_29761</t>
  </si>
  <si>
    <t>Customer_29762</t>
  </si>
  <si>
    <t>Customer_29763</t>
  </si>
  <si>
    <t>Customer_29764</t>
  </si>
  <si>
    <t>Customer_29765</t>
  </si>
  <si>
    <t>Customer_29767</t>
  </si>
  <si>
    <t>Customer_29768</t>
  </si>
  <si>
    <t>Customer_29772</t>
  </si>
  <si>
    <t>Customer_29774</t>
  </si>
  <si>
    <t>Customer_29775</t>
  </si>
  <si>
    <t>Customer_29777</t>
  </si>
  <si>
    <t>Customer_29778</t>
  </si>
  <si>
    <t>Customer_29780</t>
  </si>
  <si>
    <t>Customer_29781</t>
  </si>
  <si>
    <t>Customer_29782</t>
  </si>
  <si>
    <t>Customer_29784</t>
  </si>
  <si>
    <t>Customer_29785</t>
  </si>
  <si>
    <t>Customer_29786</t>
  </si>
  <si>
    <t>Customer_29787</t>
  </si>
  <si>
    <t>Customer_29788</t>
  </si>
  <si>
    <t>Customer_29789</t>
  </si>
  <si>
    <t>Customer_29790</t>
  </si>
  <si>
    <t>Customer_29791</t>
  </si>
  <si>
    <t>Customer_29792</t>
  </si>
  <si>
    <t>Customer_29795</t>
  </si>
  <si>
    <t>Customer_29796</t>
  </si>
  <si>
    <t>Customer_29797</t>
  </si>
  <si>
    <t>Customer_29798</t>
  </si>
  <si>
    <t>Customer_29799</t>
  </si>
  <si>
    <t>Customer_29801</t>
  </si>
  <si>
    <t>Customer_29802</t>
  </si>
  <si>
    <t>Customer_29803</t>
  </si>
  <si>
    <t>Customer_29806</t>
  </si>
  <si>
    <t>Customer_29807</t>
  </si>
  <si>
    <t>Customer_29808</t>
  </si>
  <si>
    <t>Customer_29809</t>
  </si>
  <si>
    <t>Customer_29810</t>
  </si>
  <si>
    <t>Customer_29812</t>
  </si>
  <si>
    <t>Customer_29813</t>
  </si>
  <si>
    <t>Customer_29814</t>
  </si>
  <si>
    <t>Customer_29817</t>
  </si>
  <si>
    <t>Customer_29818</t>
  </si>
  <si>
    <t>Customer_29820</t>
  </si>
  <si>
    <t>Customer_29821</t>
  </si>
  <si>
    <t>Customer_29822</t>
  </si>
  <si>
    <t>Customer_29824</t>
  </si>
  <si>
    <t>Customer_29825</t>
  </si>
  <si>
    <t>Customer_29826</t>
  </si>
  <si>
    <t>Customer_29827</t>
  </si>
  <si>
    <t>Customer_29828</t>
  </si>
  <si>
    <t>Customer_29829</t>
  </si>
  <si>
    <t>Customer_29830</t>
  </si>
  <si>
    <t>Customer_29831</t>
  </si>
  <si>
    <t>Customer_29832</t>
  </si>
  <si>
    <t>Customer_29833</t>
  </si>
  <si>
    <t>Customer_29834</t>
  </si>
  <si>
    <t>Customer_29835</t>
  </si>
  <si>
    <t>Customer_29836</t>
  </si>
  <si>
    <t>Customer_29837</t>
  </si>
  <si>
    <t>Customer_29839</t>
  </si>
  <si>
    <t>Customer_29840</t>
  </si>
  <si>
    <t>Customer_29842</t>
  </si>
  <si>
    <t>Customer_29843</t>
  </si>
  <si>
    <t>Customer_29844</t>
  </si>
  <si>
    <t>Customer_29846</t>
  </si>
  <si>
    <t>Customer_29847</t>
  </si>
  <si>
    <t>Customer_29848</t>
  </si>
  <si>
    <t>Customer_29849</t>
  </si>
  <si>
    <t>Customer_29851</t>
  </si>
  <si>
    <t>Customer_29852</t>
  </si>
  <si>
    <t>Customer_29854</t>
  </si>
  <si>
    <t>Customer_29855</t>
  </si>
  <si>
    <t>Customer_29856</t>
  </si>
  <si>
    <t>Customer_29857</t>
  </si>
  <si>
    <t>Customer_29859</t>
  </si>
  <si>
    <t>Customer_29860</t>
  </si>
  <si>
    <t>Customer_29861</t>
  </si>
  <si>
    <t>Customer_29862</t>
  </si>
  <si>
    <t>Customer_29863</t>
  </si>
  <si>
    <t>Customer_29865</t>
  </si>
  <si>
    <t>Customer_29867</t>
  </si>
  <si>
    <t>Customer_29868</t>
  </si>
  <si>
    <t>Customer_29869</t>
  </si>
  <si>
    <t>Customer_29871</t>
  </si>
  <si>
    <t>Customer_29872</t>
  </si>
  <si>
    <t>Customer_29873</t>
  </si>
  <si>
    <t>Customer_29874</t>
  </si>
  <si>
    <t>Customer_29875</t>
  </si>
  <si>
    <t>Customer_29876</t>
  </si>
  <si>
    <t>Customer_29877</t>
  </si>
  <si>
    <t>Customer_29879</t>
  </si>
  <si>
    <t>Customer_29880</t>
  </si>
  <si>
    <t>Customer_29881</t>
  </si>
  <si>
    <t>Customer_29882</t>
  </si>
  <si>
    <t>Customer_29883</t>
  </si>
  <si>
    <t>Customer_29884</t>
  </si>
  <si>
    <t>Customer_29885</t>
  </si>
  <si>
    <t>Customer_29887</t>
  </si>
  <si>
    <t>Customer_29889</t>
  </si>
  <si>
    <t>Customer_29890</t>
  </si>
  <si>
    <t>Customer_29891</t>
  </si>
  <si>
    <t>Customer_29892</t>
  </si>
  <si>
    <t>Customer_29893</t>
  </si>
  <si>
    <t>Customer_29894</t>
  </si>
  <si>
    <t>Customer_29896</t>
  </si>
  <si>
    <t>Customer_29897</t>
  </si>
  <si>
    <t>Customer_29902</t>
  </si>
  <si>
    <t>Customer_29903</t>
  </si>
  <si>
    <t>Customer_29904</t>
  </si>
  <si>
    <t>Customer_29905</t>
  </si>
  <si>
    <t>Customer_29906</t>
  </si>
  <si>
    <t>Customer_29908</t>
  </si>
  <si>
    <t>Customer_29909</t>
  </si>
  <si>
    <t>Customer_29910</t>
  </si>
  <si>
    <t>Customer_29912</t>
  </si>
  <si>
    <t>Customer_29913</t>
  </si>
  <si>
    <t>Customer_29915</t>
  </si>
  <si>
    <t>Customer_29916</t>
  </si>
  <si>
    <t>Customer_29920</t>
  </si>
  <si>
    <t>Customer_29926</t>
  </si>
  <si>
    <t>Customer_29927</t>
  </si>
  <si>
    <t>Customer_29930</t>
  </si>
  <si>
    <t>Customer_29932</t>
  </si>
  <si>
    <t>Customer_29933</t>
  </si>
  <si>
    <t>Customer_29934</t>
  </si>
  <si>
    <t>Customer_29935</t>
  </si>
  <si>
    <t>Customer_29936</t>
  </si>
  <si>
    <t>Customer_29937</t>
  </si>
  <si>
    <t>Customer_29939</t>
  </si>
  <si>
    <t>Customer_29941</t>
  </si>
  <si>
    <t>Customer_29942</t>
  </si>
  <si>
    <t>Customer_29943</t>
  </si>
  <si>
    <t>Customer_29944</t>
  </si>
  <si>
    <t>Customer_29947</t>
  </si>
  <si>
    <t>Customer_29948</t>
  </si>
  <si>
    <t>Customer_29950</t>
  </si>
  <si>
    <t>Customer_29951</t>
  </si>
  <si>
    <t>Customer_29952</t>
  </si>
  <si>
    <t>Customer_29955</t>
  </si>
  <si>
    <t>Customer_29957</t>
  </si>
  <si>
    <t>Customer_29958</t>
  </si>
  <si>
    <t>Customer_29960</t>
  </si>
  <si>
    <t>Customer_29961</t>
  </si>
  <si>
    <t>Customer_29962</t>
  </si>
  <si>
    <t>Customer_29963</t>
  </si>
  <si>
    <t>Customer_29964</t>
  </si>
  <si>
    <t>Customer_29967</t>
  </si>
  <si>
    <t>Customer_29968</t>
  </si>
  <si>
    <t>Customer_29969</t>
  </si>
  <si>
    <t>Customer_29970</t>
  </si>
  <si>
    <t>Customer_29972</t>
  </si>
  <si>
    <t>Customer_29974</t>
  </si>
  <si>
    <t>Customer_29976</t>
  </si>
  <si>
    <t>Customer_29977</t>
  </si>
  <si>
    <t>Customer_29978</t>
  </si>
  <si>
    <t>Customer_29979</t>
  </si>
  <si>
    <t>Customer_29980</t>
  </si>
  <si>
    <t>Customer_29981</t>
  </si>
  <si>
    <t>Customer_29982</t>
  </si>
  <si>
    <t>Customer_29985</t>
  </si>
  <si>
    <t>Customer_29986</t>
  </si>
  <si>
    <t>Customer_29987</t>
  </si>
  <si>
    <t>Customer_29988</t>
  </si>
  <si>
    <t>Customer_29989</t>
  </si>
  <si>
    <t>Customer_29990</t>
  </si>
  <si>
    <t>Customer_29991</t>
  </si>
  <si>
    <t>Customer_29992</t>
  </si>
  <si>
    <t>Customer_29994</t>
  </si>
  <si>
    <t>Customer_29995</t>
  </si>
  <si>
    <t>Customer_29997</t>
  </si>
  <si>
    <t>Customer_29998</t>
  </si>
  <si>
    <t>Customer_29999</t>
  </si>
  <si>
    <t>Customer_30001</t>
  </si>
  <si>
    <t>Customer_30002</t>
  </si>
  <si>
    <t>Customer_30003</t>
  </si>
  <si>
    <t>Customer_30004</t>
  </si>
  <si>
    <t>Customer_30006</t>
  </si>
  <si>
    <t>Customer_30007</t>
  </si>
  <si>
    <t>Customer_30008</t>
  </si>
  <si>
    <t>Customer_30011</t>
  </si>
  <si>
    <t>Customer_30012</t>
  </si>
  <si>
    <t>Customer_30013</t>
  </si>
  <si>
    <t>Customer_30014</t>
  </si>
  <si>
    <t>Customer_30016</t>
  </si>
  <si>
    <t>Customer_30017</t>
  </si>
  <si>
    <t>Customer_30019</t>
  </si>
  <si>
    <t>Customer_30020</t>
  </si>
  <si>
    <t>Customer_30021</t>
  </si>
  <si>
    <t>Customer_30022</t>
  </si>
  <si>
    <t>Customer_30023</t>
  </si>
  <si>
    <t>Customer_30025</t>
  </si>
  <si>
    <t>Customer_30026</t>
  </si>
  <si>
    <t>Customer_30027</t>
  </si>
  <si>
    <t>Customer_30028</t>
  </si>
  <si>
    <t>Customer_30029</t>
  </si>
  <si>
    <t>Customer_30031</t>
  </si>
  <si>
    <t>Customer_30034</t>
  </si>
  <si>
    <t>Customer_30035</t>
  </si>
  <si>
    <t>Customer_30036</t>
  </si>
  <si>
    <t>Customer_30037</t>
  </si>
  <si>
    <t>Customer_30038</t>
  </si>
  <si>
    <t>Customer_30040</t>
  </si>
  <si>
    <t>Customer_30041</t>
  </si>
  <si>
    <t>Customer_30043</t>
  </si>
  <si>
    <t>Customer_30044</t>
  </si>
  <si>
    <t>Customer_30045</t>
  </si>
  <si>
    <t>Customer_30046</t>
  </si>
  <si>
    <t>Customer_30047</t>
  </si>
  <si>
    <t>Customer_30048</t>
  </si>
  <si>
    <t>Customer_30049</t>
  </si>
  <si>
    <t>Customer_30050</t>
  </si>
  <si>
    <t>Customer_30051</t>
  </si>
  <si>
    <t>Customer_30053</t>
  </si>
  <si>
    <t>Customer_30054</t>
  </si>
  <si>
    <t>Customer_30055</t>
  </si>
  <si>
    <t>Customer_30056</t>
  </si>
  <si>
    <t>Customer_30057</t>
  </si>
  <si>
    <t>Customer_30058</t>
  </si>
  <si>
    <t>Customer_30059</t>
  </si>
  <si>
    <t>Customer_30060</t>
  </si>
  <si>
    <t>Customer_30062</t>
  </si>
  <si>
    <t>Customer_30064</t>
  </si>
  <si>
    <t>Customer_30065</t>
  </si>
  <si>
    <t>Customer_30069</t>
  </si>
  <si>
    <t>Customer_30070</t>
  </si>
  <si>
    <t>Customer_30071</t>
  </si>
  <si>
    <t>Customer_30072</t>
  </si>
  <si>
    <t>Customer_30073</t>
  </si>
  <si>
    <t>Customer_30074</t>
  </si>
  <si>
    <t>Customer_30075</t>
  </si>
  <si>
    <t>Customer_30076</t>
  </si>
  <si>
    <t>Customer_30080</t>
  </si>
  <si>
    <t>Customer_30082</t>
  </si>
  <si>
    <t>Customer_30084</t>
  </si>
  <si>
    <t>Customer_30088</t>
  </si>
  <si>
    <t>Customer_30089</t>
  </si>
  <si>
    <t>Customer_30091</t>
  </si>
  <si>
    <t>Customer_30093</t>
  </si>
  <si>
    <t>Customer_30094</t>
  </si>
  <si>
    <t>Customer_30095</t>
  </si>
  <si>
    <t>Customer_30096</t>
  </si>
  <si>
    <t>Customer_30101</t>
  </si>
  <si>
    <t>Customer_30102</t>
  </si>
  <si>
    <t>Customer_30103</t>
  </si>
  <si>
    <t>Customer_30104</t>
  </si>
  <si>
    <t>Customer_30107</t>
  </si>
  <si>
    <t>Customer_30108</t>
  </si>
  <si>
    <t>Customer_30111</t>
  </si>
  <si>
    <t>Customer_30112</t>
  </si>
  <si>
    <t>Customer_30113</t>
  </si>
  <si>
    <t>Customer_30114</t>
  </si>
  <si>
    <t>Customer_30115</t>
  </si>
  <si>
    <t>Customer_30116</t>
  </si>
  <si>
    <t>Customer_30117</t>
  </si>
  <si>
    <t>Customer_30118</t>
  </si>
  <si>
    <t>Customer_30119</t>
  </si>
  <si>
    <t>Customer_30121</t>
  </si>
  <si>
    <t>Customer_30123</t>
  </si>
  <si>
    <t>Customer_30124</t>
  </si>
  <si>
    <t>Customer_30125</t>
  </si>
  <si>
    <t>Customer_30126</t>
  </si>
  <si>
    <t>Customer_30127</t>
  </si>
  <si>
    <t>Customer_30129</t>
  </si>
  <si>
    <t>Customer_30130</t>
  </si>
  <si>
    <t>Customer_30132</t>
  </si>
  <si>
    <t>Customer_30133</t>
  </si>
  <si>
    <t>Customer_30134</t>
  </si>
  <si>
    <t>Customer_30135</t>
  </si>
  <si>
    <t>Customer_30136</t>
  </si>
  <si>
    <t>Customer_30137</t>
  </si>
  <si>
    <t>Customer_30138</t>
  </si>
  <si>
    <t>Customer_30139</t>
  </si>
  <si>
    <t>Customer_30140</t>
  </si>
  <si>
    <t>Customer_30142</t>
  </si>
  <si>
    <t>Customer_30144</t>
  </si>
  <si>
    <t>Customer_30145</t>
  </si>
  <si>
    <t>Customer_30146</t>
  </si>
  <si>
    <t>Customer_30147</t>
  </si>
  <si>
    <t>Customer_30148</t>
  </si>
  <si>
    <t>Customer_30149</t>
  </si>
  <si>
    <t>Customer_30150</t>
  </si>
  <si>
    <t>Customer_30154</t>
  </si>
  <si>
    <t>Customer_30155</t>
  </si>
  <si>
    <t>Customer_30157</t>
  </si>
  <si>
    <t>Customer_30158</t>
  </si>
  <si>
    <t>Customer_30159</t>
  </si>
  <si>
    <t>Customer_30160</t>
  </si>
  <si>
    <t>Customer_30163</t>
  </si>
  <si>
    <t>Customer_30165</t>
  </si>
  <si>
    <t>Customer_30166</t>
  </si>
  <si>
    <t>Customer_30168</t>
  </si>
  <si>
    <t>Customer_30169</t>
  </si>
  <si>
    <t>Customer_30171</t>
  </si>
  <si>
    <t>Customer_30172</t>
  </si>
  <si>
    <t>Customer_30173</t>
  </si>
  <si>
    <t>Customer_30174</t>
  </si>
  <si>
    <t>Customer_30176</t>
  </si>
  <si>
    <t>Customer_30177</t>
  </si>
  <si>
    <t>Customer_30178</t>
  </si>
  <si>
    <t>Customer_30180</t>
  </si>
  <si>
    <t>Customer_30181</t>
  </si>
  <si>
    <t>Customer_30182</t>
  </si>
  <si>
    <t>Customer_30183</t>
  </si>
  <si>
    <t>Customer_30184</t>
  </si>
  <si>
    <t>Customer_30185</t>
  </si>
  <si>
    <t>Customer_30187</t>
  </si>
  <si>
    <t>Customer_30190</t>
  </si>
  <si>
    <t>Customer_30191</t>
  </si>
  <si>
    <t>Customer_30193</t>
  </si>
  <si>
    <t>Customer_30194</t>
  </si>
  <si>
    <t>Customer_30195</t>
  </si>
  <si>
    <t>Customer_30200</t>
  </si>
  <si>
    <t>Customer_30201</t>
  </si>
  <si>
    <t>Customer_30202</t>
  </si>
  <si>
    <t>Customer_30203</t>
  </si>
  <si>
    <t>Customer_30204</t>
  </si>
  <si>
    <t>Customer_30205</t>
  </si>
  <si>
    <t>Customer_30209</t>
  </si>
  <si>
    <t>Customer_30210</t>
  </si>
  <si>
    <t>Customer_30215</t>
  </si>
  <si>
    <t>Customer_30216</t>
  </si>
  <si>
    <t>Customer_30217</t>
  </si>
  <si>
    <t>Customer_30218</t>
  </si>
  <si>
    <t>Customer_30219</t>
  </si>
  <si>
    <t>Customer_30220</t>
  </si>
  <si>
    <t>Customer_30221</t>
  </si>
  <si>
    <t>Customer_30222</t>
  </si>
  <si>
    <t>Customer_30224</t>
  </si>
  <si>
    <t>Customer_30225</t>
  </si>
  <si>
    <t>Customer_30226</t>
  </si>
  <si>
    <t>Customer_30228</t>
  </si>
  <si>
    <t>Customer_30229</t>
  </si>
  <si>
    <t>Customer_30230</t>
  </si>
  <si>
    <t>Customer_30231</t>
  </si>
  <si>
    <t>Customer_30233</t>
  </si>
  <si>
    <t>Customer_30235</t>
  </si>
  <si>
    <t>Customer_30237</t>
  </si>
  <si>
    <t>Customer_30239</t>
  </si>
  <si>
    <t>Customer_30240</t>
  </si>
  <si>
    <t>Customer_30241</t>
  </si>
  <si>
    <t>Customer_30242</t>
  </si>
  <si>
    <t>Customer_30243</t>
  </si>
  <si>
    <t>Customer_30246</t>
  </si>
  <si>
    <t>Customer_30247</t>
  </si>
  <si>
    <t>Customer_30250</t>
  </si>
  <si>
    <t>Customer_30252</t>
  </si>
  <si>
    <t>Customer_30253</t>
  </si>
  <si>
    <t>Customer_30254</t>
  </si>
  <si>
    <t>Customer_30258</t>
  </si>
  <si>
    <t>Customer_30260</t>
  </si>
  <si>
    <t>Customer_30261</t>
  </si>
  <si>
    <t>Customer_30264</t>
  </si>
  <si>
    <t>Customer_30266</t>
  </si>
  <si>
    <t>Customer_30267</t>
  </si>
  <si>
    <t>Customer_30268</t>
  </si>
  <si>
    <t>Customer_30269</t>
  </si>
  <si>
    <t>Customer_30270</t>
  </si>
  <si>
    <t>Customer_30271</t>
  </si>
  <si>
    <t>Customer_30272</t>
  </si>
  <si>
    <t>Customer_30273</t>
  </si>
  <si>
    <t>Customer_30274</t>
  </si>
  <si>
    <t>Customer_30275</t>
  </si>
  <si>
    <t>Customer_30277</t>
  </si>
  <si>
    <t>Customer_30278</t>
  </si>
  <si>
    <t>Customer_30280</t>
  </si>
  <si>
    <t>Customer_30281</t>
  </si>
  <si>
    <t>Customer_30287</t>
  </si>
  <si>
    <t>Customer_30289</t>
  </si>
  <si>
    <t>Customer_30290</t>
  </si>
  <si>
    <t>Customer_30291</t>
  </si>
  <si>
    <t>Customer_30292</t>
  </si>
  <si>
    <t>Customer_30293</t>
  </si>
  <si>
    <t>Customer_30294</t>
  </si>
  <si>
    <t>Customer_30295</t>
  </si>
  <si>
    <t>Customer_30299</t>
  </si>
  <si>
    <t>Customer_30300</t>
  </si>
  <si>
    <t>Customer_30301</t>
  </si>
  <si>
    <t>Customer_30302</t>
  </si>
  <si>
    <t>Customer_30303</t>
  </si>
  <si>
    <t>Customer_30307</t>
  </si>
  <si>
    <t>Customer_30309</t>
  </si>
  <si>
    <t>Customer_30310</t>
  </si>
  <si>
    <t>Customer_30311</t>
  </si>
  <si>
    <t>Customer_30312</t>
  </si>
  <si>
    <t>Customer_30313</t>
  </si>
  <si>
    <t>Customer_30317</t>
  </si>
  <si>
    <t>Customer_30318</t>
  </si>
  <si>
    <t>Customer_30321</t>
  </si>
  <si>
    <t>Customer_30323</t>
  </si>
  <si>
    <t>Customer_30326</t>
  </si>
  <si>
    <t>Customer_30327</t>
  </si>
  <si>
    <t>Customer_30328</t>
  </si>
  <si>
    <t>Customer_30330</t>
  </si>
  <si>
    <t>Customer_30331</t>
  </si>
  <si>
    <t>Customer_30332</t>
  </si>
  <si>
    <t>Customer_30335</t>
  </si>
  <si>
    <t>Customer_30336</t>
  </si>
  <si>
    <t>Customer_30337</t>
  </si>
  <si>
    <t>Customer_30338</t>
  </si>
  <si>
    <t>Customer_30339</t>
  </si>
  <si>
    <t>Customer_30341</t>
  </si>
  <si>
    <t>Customer_30342</t>
  </si>
  <si>
    <t>Customer_30343</t>
  </si>
  <si>
    <t>Customer_30345</t>
  </si>
  <si>
    <t>Customer_30349</t>
  </si>
  <si>
    <t>Customer_30350</t>
  </si>
  <si>
    <t>Customer_30352</t>
  </si>
  <si>
    <t>Customer_30353</t>
  </si>
  <si>
    <t>Customer_30354</t>
  </si>
  <si>
    <t>Customer_30355</t>
  </si>
  <si>
    <t>Customer_30356</t>
  </si>
  <si>
    <t>Customer_30358</t>
  </si>
  <si>
    <t>Customer_30360</t>
  </si>
  <si>
    <t>Customer_30361</t>
  </si>
  <si>
    <t>Customer_30363</t>
  </si>
  <si>
    <t>Customer_30364</t>
  </si>
  <si>
    <t>Customer_30365</t>
  </si>
  <si>
    <t>Customer_30368</t>
  </si>
  <si>
    <t>Customer_30369</t>
  </si>
  <si>
    <t>Customer_30370</t>
  </si>
  <si>
    <t>Customer_30371</t>
  </si>
  <si>
    <t>Customer_30372</t>
  </si>
  <si>
    <t>Customer_30373</t>
  </si>
  <si>
    <t>Customer_30374</t>
  </si>
  <si>
    <t>Customer_30375</t>
  </si>
  <si>
    <t>Customer_30376</t>
  </si>
  <si>
    <t>Customer_30378</t>
  </si>
  <si>
    <t>Customer_30380</t>
  </si>
  <si>
    <t>Customer_30381</t>
  </si>
  <si>
    <t>Customer_30383</t>
  </si>
  <si>
    <t>Customer_30385</t>
  </si>
  <si>
    <t>Customer_30386</t>
  </si>
  <si>
    <t>Customer_30387</t>
  </si>
  <si>
    <t>Customer_30388</t>
  </si>
  <si>
    <t>Customer_30389</t>
  </si>
  <si>
    <t>Customer_30391</t>
  </si>
  <si>
    <t>Customer_30392</t>
  </si>
  <si>
    <t>Customer_30393</t>
  </si>
  <si>
    <t>Customer_30395</t>
  </si>
  <si>
    <t>Customer_30397</t>
  </si>
  <si>
    <t>Customer_30398</t>
  </si>
  <si>
    <t>Customer_30399</t>
  </si>
  <si>
    <t>Customer_30400</t>
  </si>
  <si>
    <t>Customer_30401</t>
  </si>
  <si>
    <t>Customer_30402</t>
  </si>
  <si>
    <t>Customer_30403</t>
  </si>
  <si>
    <t>Customer_30404</t>
  </si>
  <si>
    <t>Customer_30405</t>
  </si>
  <si>
    <t>Customer_30406</t>
  </si>
  <si>
    <t>Customer_30409</t>
  </si>
  <si>
    <t>Customer_30411</t>
  </si>
  <si>
    <t>Customer_30412</t>
  </si>
  <si>
    <t>Customer_30413</t>
  </si>
  <si>
    <t>Customer_30414</t>
  </si>
  <si>
    <t>Customer_30415</t>
  </si>
  <si>
    <t>Customer_30416</t>
  </si>
  <si>
    <t>Customer_30417</t>
  </si>
  <si>
    <t>Customer_30418</t>
  </si>
  <si>
    <t>Customer_30419</t>
  </si>
  <si>
    <t>Customer_30420</t>
  </si>
  <si>
    <t>Customer_30425</t>
  </si>
  <si>
    <t>Customer_30426</t>
  </si>
  <si>
    <t>Customer_30428</t>
  </si>
  <si>
    <t>Customer_30429</t>
  </si>
  <si>
    <t>Customer_30430</t>
  </si>
  <si>
    <t>Customer_30431</t>
  </si>
  <si>
    <t>Customer_30432</t>
  </si>
  <si>
    <t>Customer_30433</t>
  </si>
  <si>
    <t>Customer_30434</t>
  </si>
  <si>
    <t>Customer_30435</t>
  </si>
  <si>
    <t>Customer_30436</t>
  </si>
  <si>
    <t>Customer_30437</t>
  </si>
  <si>
    <t>Customer_30438</t>
  </si>
  <si>
    <t>Customer_30439</t>
  </si>
  <si>
    <t>Customer_30440</t>
  </si>
  <si>
    <t>Customer_30442</t>
  </si>
  <si>
    <t>Customer_30444</t>
  </si>
  <si>
    <t>Customer_30446</t>
  </si>
  <si>
    <t>Customer_30448</t>
  </si>
  <si>
    <t>Customer_30449</t>
  </si>
  <si>
    <t>Customer_30450</t>
  </si>
  <si>
    <t>Customer_30451</t>
  </si>
  <si>
    <t>Customer_30453</t>
  </si>
  <si>
    <t>Customer_30455</t>
  </si>
  <si>
    <t>Customer_30456</t>
  </si>
  <si>
    <t>Customer_30457</t>
  </si>
  <si>
    <t>Customer_30458</t>
  </si>
  <si>
    <t>Customer_30459</t>
  </si>
  <si>
    <t>Customer_30460</t>
  </si>
  <si>
    <t>Customer_30462</t>
  </si>
  <si>
    <t>Customer_30464</t>
  </si>
  <si>
    <t>Customer_30465</t>
  </si>
  <si>
    <t>Customer_30466</t>
  </si>
  <si>
    <t>Customer_30467</t>
  </si>
  <si>
    <t>Customer_30469</t>
  </si>
  <si>
    <t>Customer_30473</t>
  </si>
  <si>
    <t>Customer_30474</t>
  </si>
  <si>
    <t>Customer_30475</t>
  </si>
  <si>
    <t>Customer_30476</t>
  </si>
  <si>
    <t>Customer_30480</t>
  </si>
  <si>
    <t>Customer_30481</t>
  </si>
  <si>
    <t>Customer_30482</t>
  </si>
  <si>
    <t>Customer_30483</t>
  </si>
  <si>
    <t>Customer_30484</t>
  </si>
  <si>
    <t>Customer_30486</t>
  </si>
  <si>
    <t>Customer_30489</t>
  </si>
  <si>
    <t>Customer_30490</t>
  </si>
  <si>
    <t>Customer_30491</t>
  </si>
  <si>
    <t>Customer_30493</t>
  </si>
  <si>
    <t>Customer_30495</t>
  </si>
  <si>
    <t>Customer_30498</t>
  </si>
  <si>
    <t>Customer_30499</t>
  </si>
  <si>
    <t>Customer_30501</t>
  </si>
  <si>
    <t>Customer_30503</t>
  </si>
  <si>
    <t>Customer_30504</t>
  </si>
  <si>
    <t>Customer_30507</t>
  </si>
  <si>
    <t>Customer_30508</t>
  </si>
  <si>
    <t>Customer_30509</t>
  </si>
  <si>
    <t>Customer_30511</t>
  </si>
  <si>
    <t>Customer_30512</t>
  </si>
  <si>
    <t>Customer_30513</t>
  </si>
  <si>
    <t>Customer_30515</t>
  </si>
  <si>
    <t>Customer_30517</t>
  </si>
  <si>
    <t>Customer_30518</t>
  </si>
  <si>
    <t>Customer_30519</t>
  </si>
  <si>
    <t>Customer_30521</t>
  </si>
  <si>
    <t>Customer_30522</t>
  </si>
  <si>
    <t>Customer_30523</t>
  </si>
  <si>
    <t>Customer_30524</t>
  </si>
  <si>
    <t>Customer_30525</t>
  </si>
  <si>
    <t>Customer_30526</t>
  </si>
  <si>
    <t>Customer_30527</t>
  </si>
  <si>
    <t>Customer_30528</t>
  </si>
  <si>
    <t>Customer_30529</t>
  </si>
  <si>
    <t>Customer_30530</t>
  </si>
  <si>
    <t>Customer_30532</t>
  </si>
  <si>
    <t>Customer_30533</t>
  </si>
  <si>
    <t>Customer_30535</t>
  </si>
  <si>
    <t>Customer_30536</t>
  </si>
  <si>
    <t>Customer_30537</t>
  </si>
  <si>
    <t>Customer_30539</t>
  </si>
  <si>
    <t>Customer_30540</t>
  </si>
  <si>
    <t>Customer_30541</t>
  </si>
  <si>
    <t>Customer_30543</t>
  </si>
  <si>
    <t>Customer_30544</t>
  </si>
  <si>
    <t>Customer_30547</t>
  </si>
  <si>
    <t>Customer_30548</t>
  </si>
  <si>
    <t>Customer_30551</t>
  </si>
  <si>
    <t>Customer_30553</t>
  </si>
  <si>
    <t>Customer_30555</t>
  </si>
  <si>
    <t>Customer_30556</t>
  </si>
  <si>
    <t>Customer_30557</t>
  </si>
  <si>
    <t>Customer_30558</t>
  </si>
  <si>
    <t>Customer_30559</t>
  </si>
  <si>
    <t>Customer_30561</t>
  </si>
  <si>
    <t>Customer_30563</t>
  </si>
  <si>
    <t>Customer_30564</t>
  </si>
  <si>
    <t>Customer_30566</t>
  </si>
  <si>
    <t>Customer_30567</t>
  </si>
  <si>
    <t>Customer_30571</t>
  </si>
  <si>
    <t>Customer_30572</t>
  </si>
  <si>
    <t>Customer_30573</t>
  </si>
  <si>
    <t>Customer_30574</t>
  </si>
  <si>
    <t>Customer_30575</t>
  </si>
  <si>
    <t>Customer_30577</t>
  </si>
  <si>
    <t>Customer_30578</t>
  </si>
  <si>
    <t>Customer_30580</t>
  </si>
  <si>
    <t>Customer_30581</t>
  </si>
  <si>
    <t>Customer_30582</t>
  </si>
  <si>
    <t>Customer_30583</t>
  </si>
  <si>
    <t>Customer_30586</t>
  </si>
  <si>
    <t>Customer_30587</t>
  </si>
  <si>
    <t>Customer_30590</t>
  </si>
  <si>
    <t>Customer_30591</t>
  </si>
  <si>
    <t>Customer_30592</t>
  </si>
  <si>
    <t>Customer_30593</t>
  </si>
  <si>
    <t>Customer_30594</t>
  </si>
  <si>
    <t>Customer_30596</t>
  </si>
  <si>
    <t>Customer_30597</t>
  </si>
  <si>
    <t>Customer_30598</t>
  </si>
  <si>
    <t>Customer_30599</t>
  </si>
  <si>
    <t>Customer_30600</t>
  </si>
  <si>
    <t>Customer_30603</t>
  </si>
  <si>
    <t>Customer_30604</t>
  </si>
  <si>
    <t>Customer_30605</t>
  </si>
  <si>
    <t>Customer_30607</t>
  </si>
  <si>
    <t>Customer_30608</t>
  </si>
  <si>
    <t>Customer_30609</t>
  </si>
  <si>
    <t>Customer_30612</t>
  </si>
  <si>
    <t>Customer_30613</t>
  </si>
  <si>
    <t>Customer_30614</t>
  </si>
  <si>
    <t>Customer_30615</t>
  </si>
  <si>
    <t>Customer_30617</t>
  </si>
  <si>
    <t>Customer_30618</t>
  </si>
  <si>
    <t>Customer_30619</t>
  </si>
  <si>
    <t>Customer_30620</t>
  </si>
  <si>
    <t>Customer_30621</t>
  </si>
  <si>
    <t>Customer_30625</t>
  </si>
  <si>
    <t>Customer_30626</t>
  </si>
  <si>
    <t>Customer_30627</t>
  </si>
  <si>
    <t>Customer_30628</t>
  </si>
  <si>
    <t>Customer_30630</t>
  </si>
  <si>
    <t>Customer_30631</t>
  </si>
  <si>
    <t>Customer_30632</t>
  </si>
  <si>
    <t>Customer_30634</t>
  </si>
  <si>
    <t>Customer_30635</t>
  </si>
  <si>
    <t>Customer_30636</t>
  </si>
  <si>
    <t>Customer_30637</t>
  </si>
  <si>
    <t>Customer_30638</t>
  </si>
  <si>
    <t>Customer_30639</t>
  </si>
  <si>
    <t>Customer_30643</t>
  </si>
  <si>
    <t>Customer_30645</t>
  </si>
  <si>
    <t>Customer_30646</t>
  </si>
  <si>
    <t>Customer_30648</t>
  </si>
  <si>
    <t>Customer_30649</t>
  </si>
  <si>
    <t>Customer_30650</t>
  </si>
  <si>
    <t>Customer_30651</t>
  </si>
  <si>
    <t>Customer_30652</t>
  </si>
  <si>
    <t>Customer_30653</t>
  </si>
  <si>
    <t>Customer_30654</t>
  </si>
  <si>
    <t>Customer_30655</t>
  </si>
  <si>
    <t>Customer_30656</t>
  </si>
  <si>
    <t>Customer_30657</t>
  </si>
  <si>
    <t>Customer_30660</t>
  </si>
  <si>
    <t>Customer_30661</t>
  </si>
  <si>
    <t>Customer_30662</t>
  </si>
  <si>
    <t>Customer_30663</t>
  </si>
  <si>
    <t>Customer_30664</t>
  </si>
  <si>
    <t>Customer_30665</t>
  </si>
  <si>
    <t>Customer_30666</t>
  </si>
  <si>
    <t>Customer_30667</t>
  </si>
  <si>
    <t>Customer_30668</t>
  </si>
  <si>
    <t>Customer_30669</t>
  </si>
  <si>
    <t>Customer_30674</t>
  </si>
  <si>
    <t>Customer_30676</t>
  </si>
  <si>
    <t>Customer_30677</t>
  </si>
  <si>
    <t>Customer_30678</t>
  </si>
  <si>
    <t>Customer_30679</t>
  </si>
  <si>
    <t>Customer_30680</t>
  </si>
  <si>
    <t>Customer_30681</t>
  </si>
  <si>
    <t>Customer_30683</t>
  </si>
  <si>
    <t>Customer_30685</t>
  </si>
  <si>
    <t>Customer_30686</t>
  </si>
  <si>
    <t>Customer_30687</t>
  </si>
  <si>
    <t>Customer_30688</t>
  </si>
  <si>
    <t>Customer_30689</t>
  </si>
  <si>
    <t>Customer_30690</t>
  </si>
  <si>
    <t>Customer_30692</t>
  </si>
  <si>
    <t>Customer_30693</t>
  </si>
  <si>
    <t>Customer_30696</t>
  </si>
  <si>
    <t>Customer_30698</t>
  </si>
  <si>
    <t>Customer_30699</t>
  </si>
  <si>
    <t>Customer_30700</t>
  </si>
  <si>
    <t>Customer_30702</t>
  </si>
  <si>
    <t>Customer_30705</t>
  </si>
  <si>
    <t>Customer_30706</t>
  </si>
  <si>
    <t>Customer_30708</t>
  </si>
  <si>
    <t>Customer_30709</t>
  </si>
  <si>
    <t>Customer_30710</t>
  </si>
  <si>
    <t>Customer_30712</t>
  </si>
  <si>
    <t>Customer_30713</t>
  </si>
  <si>
    <t>Customer_30714</t>
  </si>
  <si>
    <t>Customer_30715</t>
  </si>
  <si>
    <t>Customer_30716</t>
  </si>
  <si>
    <t>Customer_30717</t>
  </si>
  <si>
    <t>Customer_30719</t>
  </si>
  <si>
    <t>Customer_30720</t>
  </si>
  <si>
    <t>Customer_30721</t>
  </si>
  <si>
    <t>Customer_30722</t>
  </si>
  <si>
    <t>Customer_30723</t>
  </si>
  <si>
    <t>Customer_30724</t>
  </si>
  <si>
    <t>Customer_30725</t>
  </si>
  <si>
    <t>Customer_30726</t>
  </si>
  <si>
    <t>Customer_30728</t>
  </si>
  <si>
    <t>Customer_30729</t>
  </si>
  <si>
    <t>Customer_30730</t>
  </si>
  <si>
    <t>Customer_30731</t>
  </si>
  <si>
    <t>Customer_30734</t>
  </si>
  <si>
    <t>Customer_30735</t>
  </si>
  <si>
    <t>Customer_30736</t>
  </si>
  <si>
    <t>Customer_30737</t>
  </si>
  <si>
    <t>Customer_30739</t>
  </si>
  <si>
    <t>Customer_30741</t>
  </si>
  <si>
    <t>Customer_30743</t>
  </si>
  <si>
    <t>Customer_30745</t>
  </si>
  <si>
    <t>Customer_30749</t>
  </si>
  <si>
    <t>Customer_30750</t>
  </si>
  <si>
    <t>Customer_30751</t>
  </si>
  <si>
    <t>Customer_30752</t>
  </si>
  <si>
    <t>Customer_30754</t>
  </si>
  <si>
    <t>Customer_30755</t>
  </si>
  <si>
    <t>Customer_30756</t>
  </si>
  <si>
    <t>Customer_30759</t>
  </si>
  <si>
    <t>Customer_30760</t>
  </si>
  <si>
    <t>Customer_30761</t>
  </si>
  <si>
    <t>Customer_30762</t>
  </si>
  <si>
    <t>Customer_30764</t>
  </si>
  <si>
    <t>Customer_30765</t>
  </si>
  <si>
    <t>Customer_30766</t>
  </si>
  <si>
    <t>Customer_30767</t>
  </si>
  <si>
    <t>Customer_30768</t>
  </si>
  <si>
    <t>Customer_30769</t>
  </si>
  <si>
    <t>Customer_30770</t>
  </si>
  <si>
    <t>Customer_30773</t>
  </si>
  <si>
    <t>Customer_30774</t>
  </si>
  <si>
    <t>Customer_30775</t>
  </si>
  <si>
    <t>Customer_30778</t>
  </si>
  <si>
    <t>Customer_30779</t>
  </si>
  <si>
    <t>Customer_30780</t>
  </si>
  <si>
    <t>Customer_30782</t>
  </si>
  <si>
    <t>Customer_30783</t>
  </si>
  <si>
    <t>Customer_30784</t>
  </si>
  <si>
    <t>Customer_30787</t>
  </si>
  <si>
    <t>Customer_30788</t>
  </si>
  <si>
    <t>Customer_30789</t>
  </si>
  <si>
    <t>Customer_30790</t>
  </si>
  <si>
    <t>Customer_30791</t>
  </si>
  <si>
    <t>Customer_30792</t>
  </si>
  <si>
    <t>Customer_30795</t>
  </si>
  <si>
    <t>Customer_30797</t>
  </si>
  <si>
    <t>Customer_30798</t>
  </si>
  <si>
    <t>Customer_30801</t>
  </si>
  <si>
    <t>Customer_30802</t>
  </si>
  <si>
    <t>Customer_30803</t>
  </si>
  <si>
    <t>Customer_30804</t>
  </si>
  <si>
    <t>Customer_30807</t>
  </si>
  <si>
    <t>Customer_30808</t>
  </si>
  <si>
    <t>Customer_30809</t>
  </si>
  <si>
    <t>Customer_30810</t>
  </si>
  <si>
    <t>Customer_30811</t>
  </si>
  <si>
    <t>Customer_30812</t>
  </si>
  <si>
    <t>Customer_30813</t>
  </si>
  <si>
    <t>Customer_30815</t>
  </si>
  <si>
    <t>Customer_30819</t>
  </si>
  <si>
    <t>Customer_30821</t>
  </si>
  <si>
    <t>Customer_30823</t>
  </si>
  <si>
    <t>Customer_30826</t>
  </si>
  <si>
    <t>Customer_30829</t>
  </si>
  <si>
    <t>Customer_30831</t>
  </si>
  <si>
    <t>Customer_30833</t>
  </si>
  <si>
    <t>Customer_30835</t>
  </si>
  <si>
    <t>Customer_30836</t>
  </si>
  <si>
    <t>Customer_30838</t>
  </si>
  <si>
    <t>Customer_30840</t>
  </si>
  <si>
    <t>Customer_30841</t>
  </si>
  <si>
    <t>Customer_30843</t>
  </si>
  <si>
    <t>Customer_30844</t>
  </si>
  <si>
    <t>Customer_30845</t>
  </si>
  <si>
    <t>Customer_30846</t>
  </si>
  <si>
    <t>Customer_30847</t>
  </si>
  <si>
    <t>Customer_30850</t>
  </si>
  <si>
    <t>Customer_30851</t>
  </si>
  <si>
    <t>Customer_30852</t>
  </si>
  <si>
    <t>Customer_30853</t>
  </si>
  <si>
    <t>Customer_30855</t>
  </si>
  <si>
    <t>Customer_30856</t>
  </si>
  <si>
    <t>Customer_30857</t>
  </si>
  <si>
    <t>Customer_30858</t>
  </si>
  <si>
    <t>Customer_30859</t>
  </si>
  <si>
    <t>Customer_30862</t>
  </si>
  <si>
    <t>Customer_30864</t>
  </si>
  <si>
    <t>Customer_30868</t>
  </si>
  <si>
    <t>Customer_30869</t>
  </si>
  <si>
    <t>Customer_30870</t>
  </si>
  <si>
    <t>Customer_30871</t>
  </si>
  <si>
    <t>Customer_30872</t>
  </si>
  <si>
    <t>Customer_30876</t>
  </si>
  <si>
    <t>Customer_30877</t>
  </si>
  <si>
    <t>Customer_30878</t>
  </si>
  <si>
    <t>Customer_30879</t>
  </si>
  <si>
    <t>Customer_30880</t>
  </si>
  <si>
    <t>Customer_30881</t>
  </si>
  <si>
    <t>Customer_30882</t>
  </si>
  <si>
    <t>Customer_30883</t>
  </si>
  <si>
    <t>Customer_30886</t>
  </si>
  <si>
    <t>Customer_30891</t>
  </si>
  <si>
    <t>Customer_30892</t>
  </si>
  <si>
    <t>Customer_30893</t>
  </si>
  <si>
    <t>Customer_30894</t>
  </si>
  <si>
    <t>Customer_30895</t>
  </si>
  <si>
    <t>Customer_30899</t>
  </si>
  <si>
    <t>Customer_30900</t>
  </si>
  <si>
    <t>Customer_30901</t>
  </si>
  <si>
    <t>Customer_30902</t>
  </si>
  <si>
    <t>Customer_30903</t>
  </si>
  <si>
    <t>Customer_30904</t>
  </si>
  <si>
    <t>Customer_30905</t>
  </si>
  <si>
    <t>Customer_30906</t>
  </si>
  <si>
    <t>Customer_30907</t>
  </si>
  <si>
    <t>Customer_30909</t>
  </si>
  <si>
    <t>Customer_30910</t>
  </si>
  <si>
    <t>Customer_30911</t>
  </si>
  <si>
    <t>Customer_30912</t>
  </si>
  <si>
    <t>Customer_30913</t>
  </si>
  <si>
    <t>Customer_30914</t>
  </si>
  <si>
    <t>Customer_30915</t>
  </si>
  <si>
    <t>Customer_30917</t>
  </si>
  <si>
    <t>Customer_30918</t>
  </si>
  <si>
    <t>Customer_30920</t>
  </si>
  <si>
    <t>Customer_30923</t>
  </si>
  <si>
    <t>Customer_30924</t>
  </si>
  <si>
    <t>Customer_30925</t>
  </si>
  <si>
    <t>Customer_30926</t>
  </si>
  <si>
    <t>Customer_30927</t>
  </si>
  <si>
    <t>Customer_30928</t>
  </si>
  <si>
    <t>Customer_30929</t>
  </si>
  <si>
    <t>Customer_30930</t>
  </si>
  <si>
    <t>Customer_30931</t>
  </si>
  <si>
    <t>Customer_30932</t>
  </si>
  <si>
    <t>Customer_30933</t>
  </si>
  <si>
    <t>Customer_30934</t>
  </si>
  <si>
    <t>Customer_30935</t>
  </si>
  <si>
    <t>Customer_30937</t>
  </si>
  <si>
    <t>Customer_30938</t>
  </si>
  <si>
    <t>Customer_30941</t>
  </si>
  <si>
    <t>Customer_30943</t>
  </si>
  <si>
    <t>Customer_30944</t>
  </si>
  <si>
    <t>Customer_30945</t>
  </si>
  <si>
    <t>Customer_30947</t>
  </si>
  <si>
    <t>Customer_30948</t>
  </si>
  <si>
    <t>Customer_30950</t>
  </si>
  <si>
    <t>Customer_30951</t>
  </si>
  <si>
    <t>Customer_30952</t>
  </si>
  <si>
    <t>Customer_30954</t>
  </si>
  <si>
    <t>Customer_30955</t>
  </si>
  <si>
    <t>Customer_30957</t>
  </si>
  <si>
    <t>Customer_30962</t>
  </si>
  <si>
    <t>Customer_30963</t>
  </si>
  <si>
    <t>Customer_30965</t>
  </si>
  <si>
    <t>Customer_30966</t>
  </si>
  <si>
    <t>Customer_30968</t>
  </si>
  <si>
    <t>Customer_30970</t>
  </si>
  <si>
    <t>Customer_30971</t>
  </si>
  <si>
    <t>Customer_30972</t>
  </si>
  <si>
    <t>Customer_30973</t>
  </si>
  <si>
    <t>Customer_30976</t>
  </si>
  <si>
    <t>Customer_30978</t>
  </si>
  <si>
    <t>Customer_30979</t>
  </si>
  <si>
    <t>Customer_30983</t>
  </si>
  <si>
    <t>Customer_30984</t>
  </si>
  <si>
    <t>Customer_30985</t>
  </si>
  <si>
    <t>Customer_30986</t>
  </si>
  <si>
    <t>Customer_30987</t>
  </si>
  <si>
    <t>Customer_30989</t>
  </si>
  <si>
    <t>Customer_30991</t>
  </si>
  <si>
    <t>Customer_30992</t>
  </si>
  <si>
    <t>Customer_30993</t>
  </si>
  <si>
    <t>Customer_30994</t>
  </si>
  <si>
    <t>Customer_30995</t>
  </si>
  <si>
    <t>Customer_30997</t>
  </si>
  <si>
    <t>Customer_30998</t>
  </si>
  <si>
    <t>Customer_31000</t>
  </si>
  <si>
    <t>Customer_31001</t>
  </si>
  <si>
    <t>Customer_31002</t>
  </si>
  <si>
    <t>Customer_31005</t>
  </si>
  <si>
    <t>Customer_31006</t>
  </si>
  <si>
    <t>Customer_31007</t>
  </si>
  <si>
    <t>Customer_31011</t>
  </si>
  <si>
    <t>Customer_31012</t>
  </si>
  <si>
    <t>Customer_31013</t>
  </si>
  <si>
    <t>Customer_31014</t>
  </si>
  <si>
    <t>Customer_31016</t>
  </si>
  <si>
    <t>Customer_31017</t>
  </si>
  <si>
    <t>Customer_31018</t>
  </si>
  <si>
    <t>Customer_31019</t>
  </si>
  <si>
    <t>Customer_31020</t>
  </si>
  <si>
    <t>Customer_31021</t>
  </si>
  <si>
    <t>Customer_31022</t>
  </si>
  <si>
    <t>Customer_31028</t>
  </si>
  <si>
    <t>Customer_31029</t>
  </si>
  <si>
    <t>Customer_31030</t>
  </si>
  <si>
    <t>Customer_31032</t>
  </si>
  <si>
    <t>Customer_31033</t>
  </si>
  <si>
    <t>Customer_31034</t>
  </si>
  <si>
    <t>Customer_31035</t>
  </si>
  <si>
    <t>Customer_31038</t>
  </si>
  <si>
    <t>Customer_31040</t>
  </si>
  <si>
    <t>Customer_31044</t>
  </si>
  <si>
    <t>Customer_31046</t>
  </si>
  <si>
    <t>Customer_31047</t>
  </si>
  <si>
    <t>Customer_31048</t>
  </si>
  <si>
    <t>Customer_31049</t>
  </si>
  <si>
    <t>Customer_31050</t>
  </si>
  <si>
    <t>Customer_31051</t>
  </si>
  <si>
    <t>Customer_31052</t>
  </si>
  <si>
    <t>Customer_31053</t>
  </si>
  <si>
    <t>Customer_31054</t>
  </si>
  <si>
    <t>Customer_31055</t>
  </si>
  <si>
    <t>Customer_31056</t>
  </si>
  <si>
    <t>Customer_31057</t>
  </si>
  <si>
    <t>Customer_31058</t>
  </si>
  <si>
    <t>Customer_31059</t>
  </si>
  <si>
    <t>Customer_31060</t>
  </si>
  <si>
    <t>Customer_31062</t>
  </si>
  <si>
    <t>Customer_31064</t>
  </si>
  <si>
    <t>Customer_31065</t>
  </si>
  <si>
    <t>Customer_31066</t>
  </si>
  <si>
    <t>Customer_31068</t>
  </si>
  <si>
    <t>Customer_31070</t>
  </si>
  <si>
    <t>Customer_31072</t>
  </si>
  <si>
    <t>Customer_31073</t>
  </si>
  <si>
    <t>Customer_31074</t>
  </si>
  <si>
    <t>Customer_31077</t>
  </si>
  <si>
    <t>Customer_31078</t>
  </si>
  <si>
    <t>Customer_31079</t>
  </si>
  <si>
    <t>Customer_31080</t>
  </si>
  <si>
    <t>Customer_31083</t>
  </si>
  <si>
    <t>Customer_31084</t>
  </si>
  <si>
    <t>Customer_31085</t>
  </si>
  <si>
    <t>Customer_31086</t>
  </si>
  <si>
    <t>Customer_31087</t>
  </si>
  <si>
    <t>Customer_31088</t>
  </si>
  <si>
    <t>Customer_31089</t>
  </si>
  <si>
    <t>Customer_31090</t>
  </si>
  <si>
    <t>Customer_31094</t>
  </si>
  <si>
    <t>Customer_31095</t>
  </si>
  <si>
    <t>Customer_31096</t>
  </si>
  <si>
    <t>Customer_31097</t>
  </si>
  <si>
    <t>Customer_31098</t>
  </si>
  <si>
    <t>Customer_31099</t>
  </si>
  <si>
    <t>Customer_31100</t>
  </si>
  <si>
    <t>Customer_31102</t>
  </si>
  <si>
    <t>Customer_31104</t>
  </si>
  <si>
    <t>Customer_31105</t>
  </si>
  <si>
    <t>Customer_31106</t>
  </si>
  <si>
    <t>Customer_31108</t>
  </si>
  <si>
    <t>Customer_31113</t>
  </si>
  <si>
    <t>Customer_31114</t>
  </si>
  <si>
    <t>Customer_31116</t>
  </si>
  <si>
    <t>Customer_31117</t>
  </si>
  <si>
    <t>Customer_31118</t>
  </si>
  <si>
    <t>Customer_31120</t>
  </si>
  <si>
    <t>Customer_31122</t>
  </si>
  <si>
    <t>Customer_31123</t>
  </si>
  <si>
    <t>Customer_31124</t>
  </si>
  <si>
    <t>Customer_31125</t>
  </si>
  <si>
    <t>Customer_31126</t>
  </si>
  <si>
    <t>Customer_31127</t>
  </si>
  <si>
    <t>Customer_31129</t>
  </si>
  <si>
    <t>Customer_31131</t>
  </si>
  <si>
    <t>Customer_31132</t>
  </si>
  <si>
    <t>Customer_31133</t>
  </si>
  <si>
    <t>Customer_31134</t>
  </si>
  <si>
    <t>Customer_31135</t>
  </si>
  <si>
    <t>Customer_31138</t>
  </si>
  <si>
    <t>Customer_31140</t>
  </si>
  <si>
    <t>Customer_31141</t>
  </si>
  <si>
    <t>Customer_31143</t>
  </si>
  <si>
    <t>Customer_31144</t>
  </si>
  <si>
    <t>Customer_31145</t>
  </si>
  <si>
    <t>Customer_31146</t>
  </si>
  <si>
    <t>Customer_31147</t>
  </si>
  <si>
    <t>Customer_31148</t>
  </si>
  <si>
    <t>Customer_31149</t>
  </si>
  <si>
    <t>Customer_31151</t>
  </si>
  <si>
    <t>Customer_31152</t>
  </si>
  <si>
    <t>Customer_31153</t>
  </si>
  <si>
    <t>Customer_31154</t>
  </si>
  <si>
    <t>Customer_31156</t>
  </si>
  <si>
    <t>Customer_31158</t>
  </si>
  <si>
    <t>Customer_31159</t>
  </si>
  <si>
    <t>Customer_31160</t>
  </si>
  <si>
    <t>Customer_31162</t>
  </si>
  <si>
    <t>Customer_31163</t>
  </si>
  <si>
    <t>Customer_31165</t>
  </si>
  <si>
    <t>Customer_31166</t>
  </si>
  <si>
    <t>Customer_31167</t>
  </si>
  <si>
    <t>Customer_31168</t>
  </si>
  <si>
    <t>Customer_31169</t>
  </si>
  <si>
    <t>Customer_31170</t>
  </si>
  <si>
    <t>Customer_31171</t>
  </si>
  <si>
    <t>Customer_31172</t>
  </si>
  <si>
    <t>Customer_31173</t>
  </si>
  <si>
    <t>Customer_31175</t>
  </si>
  <si>
    <t>Customer_31178</t>
  </si>
  <si>
    <t>Customer_31179</t>
  </si>
  <si>
    <t>Customer_31180</t>
  </si>
  <si>
    <t>Customer_31185</t>
  </si>
  <si>
    <t>Customer_31186</t>
  </si>
  <si>
    <t>Customer_31187</t>
  </si>
  <si>
    <t>Customer_31188</t>
  </si>
  <si>
    <t>Customer_31190</t>
  </si>
  <si>
    <t>Customer_31191</t>
  </si>
  <si>
    <t>Customer_31193</t>
  </si>
  <si>
    <t>Customer_31194</t>
  </si>
  <si>
    <t>Customer_31196</t>
  </si>
  <si>
    <t>Customer_31197</t>
  </si>
  <si>
    <t>Customer_31200</t>
  </si>
  <si>
    <t>Customer_31201</t>
  </si>
  <si>
    <t>Customer_31205</t>
  </si>
  <si>
    <t>Customer_31208</t>
  </si>
  <si>
    <t>Customer_31211</t>
  </si>
  <si>
    <t>Customer_31213</t>
  </si>
  <si>
    <t>Customer_31215</t>
  </si>
  <si>
    <t>Customer_31216</t>
  </si>
  <si>
    <t>Customer_31217</t>
  </si>
  <si>
    <t>Customer_31218</t>
  </si>
  <si>
    <t>Customer_31222</t>
  </si>
  <si>
    <t>Customer_31223</t>
  </si>
  <si>
    <t>Customer_31224</t>
  </si>
  <si>
    <t>Customer_31226</t>
  </si>
  <si>
    <t>Customer_31228</t>
  </si>
  <si>
    <t>Customer_31230</t>
  </si>
  <si>
    <t>Customer_31231</t>
  </si>
  <si>
    <t>Customer_31232</t>
  </si>
  <si>
    <t>Customer_31233</t>
  </si>
  <si>
    <t>Customer_31234</t>
  </si>
  <si>
    <t>Customer_31235</t>
  </si>
  <si>
    <t>Customer_31236</t>
  </si>
  <si>
    <t>Customer_31237</t>
  </si>
  <si>
    <t>Customer_31238</t>
  </si>
  <si>
    <t>Customer_31239</t>
  </si>
  <si>
    <t>Customer_31240</t>
  </si>
  <si>
    <t>Customer_31241</t>
  </si>
  <si>
    <t>Customer_31242</t>
  </si>
  <si>
    <t>Customer_31243</t>
  </si>
  <si>
    <t>Customer_31244</t>
  </si>
  <si>
    <t>Customer_31245</t>
  </si>
  <si>
    <t>Customer_31246</t>
  </si>
  <si>
    <t>Customer_31247</t>
  </si>
  <si>
    <t>Customer_31249</t>
  </si>
  <si>
    <t>Customer_31251</t>
  </si>
  <si>
    <t>Customer_31252</t>
  </si>
  <si>
    <t>Customer_31253</t>
  </si>
  <si>
    <t>Customer_31254</t>
  </si>
  <si>
    <t>Customer_31256</t>
  </si>
  <si>
    <t>Customer_31257</t>
  </si>
  <si>
    <t>Customer_31258</t>
  </si>
  <si>
    <t>Customer_31260</t>
  </si>
  <si>
    <t>Customer_31263</t>
  </si>
  <si>
    <t>Customer_31264</t>
  </si>
  <si>
    <t>Customer_31265</t>
  </si>
  <si>
    <t>Customer_31267</t>
  </si>
  <si>
    <t>Customer_31268</t>
  </si>
  <si>
    <t>Customer_31269</t>
  </si>
  <si>
    <t>Customer_31270</t>
  </si>
  <si>
    <t>Customer_31274</t>
  </si>
  <si>
    <t>Customer_31276</t>
  </si>
  <si>
    <t>Customer_31277</t>
  </si>
  <si>
    <t>Customer_31278</t>
  </si>
  <si>
    <t>Customer_31280</t>
  </si>
  <si>
    <t>Customer_31282</t>
  </si>
  <si>
    <t>Customer_31286</t>
  </si>
  <si>
    <t>Customer_31287</t>
  </si>
  <si>
    <t>Customer_31288</t>
  </si>
  <si>
    <t>Customer_31290</t>
  </si>
  <si>
    <t>Customer_31291</t>
  </si>
  <si>
    <t>Customer_31293</t>
  </si>
  <si>
    <t>Customer_31294</t>
  </si>
  <si>
    <t>Customer_31296</t>
  </si>
  <si>
    <t>Customer_31297</t>
  </si>
  <si>
    <t>Customer_31298</t>
  </si>
  <si>
    <t>Customer_31299</t>
  </si>
  <si>
    <t>Customer_31300</t>
  </si>
  <si>
    <t>Customer_31301</t>
  </si>
  <si>
    <t>Customer_31302</t>
  </si>
  <si>
    <t>Customer_31303</t>
  </si>
  <si>
    <t>Customer_31304</t>
  </si>
  <si>
    <t>Customer_31305</t>
  </si>
  <si>
    <t>Customer_31307</t>
  </si>
  <si>
    <t>Customer_31308</t>
  </si>
  <si>
    <t>Customer_31312</t>
  </si>
  <si>
    <t>Customer_31313</t>
  </si>
  <si>
    <t>Customer_31315</t>
  </si>
  <si>
    <t>Customer_31317</t>
  </si>
  <si>
    <t>Customer_31318</t>
  </si>
  <si>
    <t>Customer_31319</t>
  </si>
  <si>
    <t>Customer_31322</t>
  </si>
  <si>
    <t>Customer_31323</t>
  </si>
  <si>
    <t>Customer_31324</t>
  </si>
  <si>
    <t>Customer_31326</t>
  </si>
  <si>
    <t>Customer_31327</t>
  </si>
  <si>
    <t>Customer_31329</t>
  </si>
  <si>
    <t>Customer_31330</t>
  </si>
  <si>
    <t>Customer_31331</t>
  </si>
  <si>
    <t>Customer_31332</t>
  </si>
  <si>
    <t>Customer_31333</t>
  </si>
  <si>
    <t>Customer_31336</t>
  </si>
  <si>
    <t>Customer_31337</t>
  </si>
  <si>
    <t>Customer_31338</t>
  </si>
  <si>
    <t>Customer_31339</t>
  </si>
  <si>
    <t>Customer_31342</t>
  </si>
  <si>
    <t>Customer_31343</t>
  </si>
  <si>
    <t>Customer_31344</t>
  </si>
  <si>
    <t>Customer_31345</t>
  </si>
  <si>
    <t>Customer_31347</t>
  </si>
  <si>
    <t>Customer_31349</t>
  </si>
  <si>
    <t>Customer_31350</t>
  </si>
  <si>
    <t>Customer_31352</t>
  </si>
  <si>
    <t>Customer_31354</t>
  </si>
  <si>
    <t>Customer_31355</t>
  </si>
  <si>
    <t>Customer_31356</t>
  </si>
  <si>
    <t>Customer_31357</t>
  </si>
  <si>
    <t>Customer_31360</t>
  </si>
  <si>
    <t>Customer_31361</t>
  </si>
  <si>
    <t>Customer_31362</t>
  </si>
  <si>
    <t>Customer_31365</t>
  </si>
  <si>
    <t>Customer_31366</t>
  </si>
  <si>
    <t>Customer_31367</t>
  </si>
  <si>
    <t>Customer_31368</t>
  </si>
  <si>
    <t>Customer_31369</t>
  </si>
  <si>
    <t>Customer_31370</t>
  </si>
  <si>
    <t>Customer_31373</t>
  </si>
  <si>
    <t>Customer_31375</t>
  </si>
  <si>
    <t>Customer_31376</t>
  </si>
  <si>
    <t>Customer_31377</t>
  </si>
  <si>
    <t>Customer_31379</t>
  </si>
  <si>
    <t>Customer_31382</t>
  </si>
  <si>
    <t>Customer_31383</t>
  </si>
  <si>
    <t>Customer_31384</t>
  </si>
  <si>
    <t>Customer_31387</t>
  </si>
  <si>
    <t>Customer_31389</t>
  </si>
  <si>
    <t>Customer_31390</t>
  </si>
  <si>
    <t>Customer_31393</t>
  </si>
  <si>
    <t>Customer_31395</t>
  </si>
  <si>
    <t>Customer_31396</t>
  </si>
  <si>
    <t>Customer_31397</t>
  </si>
  <si>
    <t>Customer_31398</t>
  </si>
  <si>
    <t>Customer_31399</t>
  </si>
  <si>
    <t>Customer_31400</t>
  </si>
  <si>
    <t>Customer_31401</t>
  </si>
  <si>
    <t>Customer_31403</t>
  </si>
  <si>
    <t>Customer_31404</t>
  </si>
  <si>
    <t>Customer_31405</t>
  </si>
  <si>
    <t>Customer_31406</t>
  </si>
  <si>
    <t>Customer_31407</t>
  </si>
  <si>
    <t>Customer_31408</t>
  </si>
  <si>
    <t>Customer_31410</t>
  </si>
  <si>
    <t>Customer_31411</t>
  </si>
  <si>
    <t>Customer_31412</t>
  </si>
  <si>
    <t>Customer_31415</t>
  </si>
  <si>
    <t>Customer_31416</t>
  </si>
  <si>
    <t>Customer_31417</t>
  </si>
  <si>
    <t>Customer_31418</t>
  </si>
  <si>
    <t>Customer_31419</t>
  </si>
  <si>
    <t>Customer_31420</t>
  </si>
  <si>
    <t>Customer_31421</t>
  </si>
  <si>
    <t>Customer_31422</t>
  </si>
  <si>
    <t>Customer_31423</t>
  </si>
  <si>
    <t>Customer_31426</t>
  </si>
  <si>
    <t>Customer_31427</t>
  </si>
  <si>
    <t>Customer_31428</t>
  </si>
  <si>
    <t>Customer_31429</t>
  </si>
  <si>
    <t>Customer_31430</t>
  </si>
  <si>
    <t>Customer_31431</t>
  </si>
  <si>
    <t>Customer_31432</t>
  </si>
  <si>
    <t>Customer_31433</t>
  </si>
  <si>
    <t>Customer_31434</t>
  </si>
  <si>
    <t>Customer_31435</t>
  </si>
  <si>
    <t>Customer_31439</t>
  </si>
  <si>
    <t>Customer_31441</t>
  </si>
  <si>
    <t>Customer_31443</t>
  </si>
  <si>
    <t>Customer_31444</t>
  </si>
  <si>
    <t>Customer_31445</t>
  </si>
  <si>
    <t>Customer_31448</t>
  </si>
  <si>
    <t>Customer_31449</t>
  </si>
  <si>
    <t>Customer_31450</t>
  </si>
  <si>
    <t>Customer_31451</t>
  </si>
  <si>
    <t>Customer_31452</t>
  </si>
  <si>
    <t>Customer_31453</t>
  </si>
  <si>
    <t>Customer_31454</t>
  </si>
  <si>
    <t>Customer_31455</t>
  </si>
  <si>
    <t>Customer_31457</t>
  </si>
  <si>
    <t>Customer_31458</t>
  </si>
  <si>
    <t>Customer_31460</t>
  </si>
  <si>
    <t>Customer_31461</t>
  </si>
  <si>
    <t>Customer_31463</t>
  </si>
  <si>
    <t>Customer_31464</t>
  </si>
  <si>
    <t>Customer_31465</t>
  </si>
  <si>
    <t>Customer_31466</t>
  </si>
  <si>
    <t>Customer_31469</t>
  </si>
  <si>
    <t>Customer_31470</t>
  </si>
  <si>
    <t>Customer_31471</t>
  </si>
  <si>
    <t>Customer_31472</t>
  </si>
  <si>
    <t>Customer_31473</t>
  </si>
  <si>
    <t>Customer_31474</t>
  </si>
  <si>
    <t>Customer_31475</t>
  </si>
  <si>
    <t>Customer_31477</t>
  </si>
  <si>
    <t>Customer_31478</t>
  </si>
  <si>
    <t>Customer_31479</t>
  </si>
  <si>
    <t>Customer_31481</t>
  </si>
  <si>
    <t>Customer_31482</t>
  </si>
  <si>
    <t>Customer_31484</t>
  </si>
  <si>
    <t>Customer_31485</t>
  </si>
  <si>
    <t>Customer_31486</t>
  </si>
  <si>
    <t>Customer_31487</t>
  </si>
  <si>
    <t>Customer_31488</t>
  </si>
  <si>
    <t>Customer_31489</t>
  </si>
  <si>
    <t>Customer_31490</t>
  </si>
  <si>
    <t>Customer_31492</t>
  </si>
  <si>
    <t>Customer_31493</t>
  </si>
  <si>
    <t>Customer_31494</t>
  </si>
  <si>
    <t>Customer_31496</t>
  </si>
  <si>
    <t>Customer_31499</t>
  </si>
  <si>
    <t>Customer_31500</t>
  </si>
  <si>
    <t>Customer_31501</t>
  </si>
  <si>
    <t>Customer_31504</t>
  </si>
  <si>
    <t>Customer_31505</t>
  </si>
  <si>
    <t>Customer_31506</t>
  </si>
  <si>
    <t>Customer_31507</t>
  </si>
  <si>
    <t>Customer_31508</t>
  </si>
  <si>
    <t>Customer_31512</t>
  </si>
  <si>
    <t>Customer_31514</t>
  </si>
  <si>
    <t>Customer_31515</t>
  </si>
  <si>
    <t>Customer_31516</t>
  </si>
  <si>
    <t>Customer_31518</t>
  </si>
  <si>
    <t>Customer_31521</t>
  </si>
  <si>
    <t>Customer_31522</t>
  </si>
  <si>
    <t>Customer_31523</t>
  </si>
  <si>
    <t>Customer_31524</t>
  </si>
  <si>
    <t>Customer_31525</t>
  </si>
  <si>
    <t>Customer_31527</t>
  </si>
  <si>
    <t>Customer_31531</t>
  </si>
  <si>
    <t>Customer_31533</t>
  </si>
  <si>
    <t>Customer_31534</t>
  </si>
  <si>
    <t>Customer_31535</t>
  </si>
  <si>
    <t>Customer_31536</t>
  </si>
  <si>
    <t>Customer_31539</t>
  </si>
  <si>
    <t>Customer_31540</t>
  </si>
  <si>
    <t>Customer_31541</t>
  </si>
  <si>
    <t>Customer_31542</t>
  </si>
  <si>
    <t>Customer_31543</t>
  </si>
  <si>
    <t>Customer_31545</t>
  </si>
  <si>
    <t>Customer_31546</t>
  </si>
  <si>
    <t>Customer_31548</t>
  </si>
  <si>
    <t>Customer_31550</t>
  </si>
  <si>
    <t>Customer_31551</t>
  </si>
  <si>
    <t>Customer_31552</t>
  </si>
  <si>
    <t>Customer_31554</t>
  </si>
  <si>
    <t>Customer_31556</t>
  </si>
  <si>
    <t>Customer_31557</t>
  </si>
  <si>
    <t>Customer_31558</t>
  </si>
  <si>
    <t>Customer_31560</t>
  </si>
  <si>
    <t>Customer_31561</t>
  </si>
  <si>
    <t>Customer_31563</t>
  </si>
  <si>
    <t>Customer_31567</t>
  </si>
  <si>
    <t>Customer_31568</t>
  </si>
  <si>
    <t>Customer_31569</t>
  </si>
  <si>
    <t>Customer_31570</t>
  </si>
  <si>
    <t>Customer_31572</t>
  </si>
  <si>
    <t>Customer_31573</t>
  </si>
  <si>
    <t>Customer_31579</t>
  </si>
  <si>
    <t>Customer_31580</t>
  </si>
  <si>
    <t>Customer_31581</t>
  </si>
  <si>
    <t>Customer_31582</t>
  </si>
  <si>
    <t>Customer_31583</t>
  </si>
  <si>
    <t>Customer_31584</t>
  </si>
  <si>
    <t>Customer_31585</t>
  </si>
  <si>
    <t>Customer_31586</t>
  </si>
  <si>
    <t>Customer_31587</t>
  </si>
  <si>
    <t>Customer_31588</t>
  </si>
  <si>
    <t>Customer_31589</t>
  </si>
  <si>
    <t>Customer_31591</t>
  </si>
  <si>
    <t>Customer_31592</t>
  </si>
  <si>
    <t>Customer_31593</t>
  </si>
  <si>
    <t>Customer_31594</t>
  </si>
  <si>
    <t>Customer_31596</t>
  </si>
  <si>
    <t>Customer_31597</t>
  </si>
  <si>
    <t>Customer_31598</t>
  </si>
  <si>
    <t>Customer_31599</t>
  </si>
  <si>
    <t>Customer_31600</t>
  </si>
  <si>
    <t>Customer_31601</t>
  </si>
  <si>
    <t>Customer_31602</t>
  </si>
  <si>
    <t>Customer_31603</t>
  </si>
  <si>
    <t>Customer_31604</t>
  </si>
  <si>
    <t>Customer_31606</t>
  </si>
  <si>
    <t>Customer_31610</t>
  </si>
  <si>
    <t>Customer_31612</t>
  </si>
  <si>
    <t>Customer_31613</t>
  </si>
  <si>
    <t>Customer_31616</t>
  </si>
  <si>
    <t>Customer_31618</t>
  </si>
  <si>
    <t>Customer_31620</t>
  </si>
  <si>
    <t>Customer_31621</t>
  </si>
  <si>
    <t>Customer_31622</t>
  </si>
  <si>
    <t>Customer_31624</t>
  </si>
  <si>
    <t>Customer_31625</t>
  </si>
  <si>
    <t>Customer_31626</t>
  </si>
  <si>
    <t>Customer_31627</t>
  </si>
  <si>
    <t>Customer_31628</t>
  </si>
  <si>
    <t>Customer_31629</t>
  </si>
  <si>
    <t>Customer_31630</t>
  </si>
  <si>
    <t>Customer_31631</t>
  </si>
  <si>
    <t>Customer_31633</t>
  </si>
  <si>
    <t>Customer_31634</t>
  </si>
  <si>
    <t>Customer_31636</t>
  </si>
  <si>
    <t>Customer_31639</t>
  </si>
  <si>
    <t>Customer_31640</t>
  </si>
  <si>
    <t>Customer_31644</t>
  </si>
  <si>
    <t>Customer_31648</t>
  </si>
  <si>
    <t>Customer_31649</t>
  </si>
  <si>
    <t>Customer_31650</t>
  </si>
  <si>
    <t>Customer_31651</t>
  </si>
  <si>
    <t>Customer_31653</t>
  </si>
  <si>
    <t>Customer_31654</t>
  </si>
  <si>
    <t>Customer_31655</t>
  </si>
  <si>
    <t>Customer_31657</t>
  </si>
  <si>
    <t>Customer_31658</t>
  </si>
  <si>
    <t>Customer_31660</t>
  </si>
  <si>
    <t>Customer_31661</t>
  </si>
  <si>
    <t>Customer_31662</t>
  </si>
  <si>
    <t>Customer_31663</t>
  </si>
  <si>
    <t>Customer_31664</t>
  </si>
  <si>
    <t>Customer_31667</t>
  </si>
  <si>
    <t>Customer_31668</t>
  </si>
  <si>
    <t>Customer_31670</t>
  </si>
  <si>
    <t>Customer_31674</t>
  </si>
  <si>
    <t>Customer_31675</t>
  </si>
  <si>
    <t>Customer_31676</t>
  </si>
  <si>
    <t>Customer_31677</t>
  </si>
  <si>
    <t>Customer_31678</t>
  </si>
  <si>
    <t>Customer_31679</t>
  </si>
  <si>
    <t>Customer_31680</t>
  </si>
  <si>
    <t>Customer_31681</t>
  </si>
  <si>
    <t>Customer_31682</t>
  </si>
  <si>
    <t>Customer_31683</t>
  </si>
  <si>
    <t>Customer_31685</t>
  </si>
  <si>
    <t>Customer_31686</t>
  </si>
  <si>
    <t>Customer_31688</t>
  </si>
  <si>
    <t>Customer_31689</t>
  </si>
  <si>
    <t>Customer_31690</t>
  </si>
  <si>
    <t>Customer_31691</t>
  </si>
  <si>
    <t>Customer_31692</t>
  </si>
  <si>
    <t>Customer_31693</t>
  </si>
  <si>
    <t>Customer_31694</t>
  </si>
  <si>
    <t>Customer_31695</t>
  </si>
  <si>
    <t>Customer_31697</t>
  </si>
  <si>
    <t>Customer_31698</t>
  </si>
  <si>
    <t>Customer_31699</t>
  </si>
  <si>
    <t>Customer_31700</t>
  </si>
  <si>
    <t>Customer_31701</t>
  </si>
  <si>
    <t>Customer_31702</t>
  </si>
  <si>
    <t>Customer_31704</t>
  </si>
  <si>
    <t>Customer_31705</t>
  </si>
  <si>
    <t>Customer_31706</t>
  </si>
  <si>
    <t>Customer_31708</t>
  </si>
  <si>
    <t>Customer_31710</t>
  </si>
  <si>
    <t>Customer_31711</t>
  </si>
  <si>
    <t>Customer_31713</t>
  </si>
  <si>
    <t>Customer_31714</t>
  </si>
  <si>
    <t>Customer_31715</t>
  </si>
  <si>
    <t>Customer_31716</t>
  </si>
  <si>
    <t>Customer_31718</t>
  </si>
  <si>
    <t>Customer_31719</t>
  </si>
  <si>
    <t>Customer_31720</t>
  </si>
  <si>
    <t>Customer_31721</t>
  </si>
  <si>
    <t>Customer_31722</t>
  </si>
  <si>
    <t>Customer_31724</t>
  </si>
  <si>
    <t>Customer_31725</t>
  </si>
  <si>
    <t>Customer_31726</t>
  </si>
  <si>
    <t>Customer_31728</t>
  </si>
  <si>
    <t>Customer_31731</t>
  </si>
  <si>
    <t>Customer_31733</t>
  </si>
  <si>
    <t>Customer_31735</t>
  </si>
  <si>
    <t>Customer_31736</t>
  </si>
  <si>
    <t>Customer_31738</t>
  </si>
  <si>
    <t>Customer_31740</t>
  </si>
  <si>
    <t>Customer_31743</t>
  </si>
  <si>
    <t>Customer_31744</t>
  </si>
  <si>
    <t>Customer_31746</t>
  </si>
  <si>
    <t>Customer_31747</t>
  </si>
  <si>
    <t>Customer_31748</t>
  </si>
  <si>
    <t>Customer_31749</t>
  </si>
  <si>
    <t>Customer_31751</t>
  </si>
  <si>
    <t>Customer_31752</t>
  </si>
  <si>
    <t>Customer_31753</t>
  </si>
  <si>
    <t>Customer_31755</t>
  </si>
  <si>
    <t>Customer_31758</t>
  </si>
  <si>
    <t>Customer_31761</t>
  </si>
  <si>
    <t>Customer_31763</t>
  </si>
  <si>
    <t>Customer_31764</t>
  </si>
  <si>
    <t>Customer_31765</t>
  </si>
  <si>
    <t>Customer_31766</t>
  </si>
  <si>
    <t>Customer_31768</t>
  </si>
  <si>
    <t>Customer_31769</t>
  </si>
  <si>
    <t>Customer_31770</t>
  </si>
  <si>
    <t>Customer_31772</t>
  </si>
  <si>
    <t>Customer_31774</t>
  </si>
  <si>
    <t>Customer_31775</t>
  </si>
  <si>
    <t>Customer_31777</t>
  </si>
  <si>
    <t>Customer_31778</t>
  </si>
  <si>
    <t>Customer_31779</t>
  </si>
  <si>
    <t>Customer_31780</t>
  </si>
  <si>
    <t>Customer_31783</t>
  </si>
  <si>
    <t>Customer_31786</t>
  </si>
  <si>
    <t>Customer_31788</t>
  </si>
  <si>
    <t>Customer_31789</t>
  </si>
  <si>
    <t>Customer_31790</t>
  </si>
  <si>
    <t>Customer_31791</t>
  </si>
  <si>
    <t>Customer_31792</t>
  </si>
  <si>
    <t>Customer_31793</t>
  </si>
  <si>
    <t>Customer_31796</t>
  </si>
  <si>
    <t>Customer_31797</t>
  </si>
  <si>
    <t>Customer_31798</t>
  </si>
  <si>
    <t>Customer_31799</t>
  </si>
  <si>
    <t>Customer_31801</t>
  </si>
  <si>
    <t>Customer_31802</t>
  </si>
  <si>
    <t>Customer_31805</t>
  </si>
  <si>
    <t>Customer_31806</t>
  </si>
  <si>
    <t>Customer_31807</t>
  </si>
  <si>
    <t>Customer_31810</t>
  </si>
  <si>
    <t>Customer_31811</t>
  </si>
  <si>
    <t>Customer_31814</t>
  </si>
  <si>
    <t>Customer_31815</t>
  </si>
  <si>
    <t>Customer_31817</t>
  </si>
  <si>
    <t>Customer_31819</t>
  </si>
  <si>
    <t>Customer_31825</t>
  </si>
  <si>
    <t>Customer_31829</t>
  </si>
  <si>
    <t>Customer_31830</t>
  </si>
  <si>
    <t>Customer_31831</t>
  </si>
  <si>
    <t>Customer_31832</t>
  </si>
  <si>
    <t>Customer_31833</t>
  </si>
  <si>
    <t>Customer_31835</t>
  </si>
  <si>
    <t>Customer_31836</t>
  </si>
  <si>
    <t>Customer_31837</t>
  </si>
  <si>
    <t>Customer_31839</t>
  </si>
  <si>
    <t>Customer_31842</t>
  </si>
  <si>
    <t>Customer_31845</t>
  </si>
  <si>
    <t>Customer_31848</t>
  </si>
  <si>
    <t>Customer_31849</t>
  </si>
  <si>
    <t>Customer_31850</t>
  </si>
  <si>
    <t>Customer_31851</t>
  </si>
  <si>
    <t>Customer_31852</t>
  </si>
  <si>
    <t>Customer_31854</t>
  </si>
  <si>
    <t>Customer_31855</t>
  </si>
  <si>
    <t>Customer_31857</t>
  </si>
  <si>
    <t>Customer_31861</t>
  </si>
  <si>
    <t>Customer_31862</t>
  </si>
  <si>
    <t>Customer_31865</t>
  </si>
  <si>
    <t>Customer_31866</t>
  </si>
  <si>
    <t>Customer_31867</t>
  </si>
  <si>
    <t>Customer_31868</t>
  </si>
  <si>
    <t>Customer_31869</t>
  </si>
  <si>
    <t>Customer_31870</t>
  </si>
  <si>
    <t>Customer_31871</t>
  </si>
  <si>
    <t>Customer_31872</t>
  </si>
  <si>
    <t>Customer_31873</t>
  </si>
  <si>
    <t>Customer_31874</t>
  </si>
  <si>
    <t>Customer_31878</t>
  </si>
  <si>
    <t>Customer_31880</t>
  </si>
  <si>
    <t>Customer_31881</t>
  </si>
  <si>
    <t>Customer_31884</t>
  </si>
  <si>
    <t>Customer_31885</t>
  </si>
  <si>
    <t>Customer_31888</t>
  </si>
  <si>
    <t>Customer_31889</t>
  </si>
  <si>
    <t>Customer_31890</t>
  </si>
  <si>
    <t>Customer_31891</t>
  </si>
  <si>
    <t>Customer_31893</t>
  </si>
  <si>
    <t>Customer_31894</t>
  </si>
  <si>
    <t>Customer_31896</t>
  </si>
  <si>
    <t>Customer_31899</t>
  </si>
  <si>
    <t>Customer_31901</t>
  </si>
  <si>
    <t>Customer_31903</t>
  </si>
  <si>
    <t>Customer_31904</t>
  </si>
  <si>
    <t>Customer_31905</t>
  </si>
  <si>
    <t>Customer_31906</t>
  </si>
  <si>
    <t>Customer_31907</t>
  </si>
  <si>
    <t>Customer_31908</t>
  </si>
  <si>
    <t>Customer_31909</t>
  </si>
  <si>
    <t>Customer_31910</t>
  </si>
  <si>
    <t>Customer_31911</t>
  </si>
  <si>
    <t>Customer_31915</t>
  </si>
  <si>
    <t>Customer_31916</t>
  </si>
  <si>
    <t>Customer_31917</t>
  </si>
  <si>
    <t>Customer_31920</t>
  </si>
  <si>
    <t>Customer_31921</t>
  </si>
  <si>
    <t>Customer_31922</t>
  </si>
  <si>
    <t>Customer_31923</t>
  </si>
  <si>
    <t>Customer_31924</t>
  </si>
  <si>
    <t>Customer_31926</t>
  </si>
  <si>
    <t>Customer_31928</t>
  </si>
  <si>
    <t>Customer_31929</t>
  </si>
  <si>
    <t>Customer_31930</t>
  </si>
  <si>
    <t>Customer_31931</t>
  </si>
  <si>
    <t>Customer_31932</t>
  </si>
  <si>
    <t>Customer_31933</t>
  </si>
  <si>
    <t>Customer_31934</t>
  </si>
  <si>
    <t>Customer_31937</t>
  </si>
  <si>
    <t>Customer_31939</t>
  </si>
  <si>
    <t>Customer_31940</t>
  </si>
  <si>
    <t>Customer_31941</t>
  </si>
  <si>
    <t>Customer_31944</t>
  </si>
  <si>
    <t>Customer_31945</t>
  </si>
  <si>
    <t>Customer_31946</t>
  </si>
  <si>
    <t>Customer_31947</t>
  </si>
  <si>
    <t>Customer_31948</t>
  </si>
  <si>
    <t>Customer_31949</t>
  </si>
  <si>
    <t>Customer_31950</t>
  </si>
  <si>
    <t>Customer_31951</t>
  </si>
  <si>
    <t>Customer_31952</t>
  </si>
  <si>
    <t>Customer_31957</t>
  </si>
  <si>
    <t>Customer_31959</t>
  </si>
  <si>
    <t>Customer_31960</t>
  </si>
  <si>
    <t>Customer_31961</t>
  </si>
  <si>
    <t>Customer_31962</t>
  </si>
  <si>
    <t>Customer_31963</t>
  </si>
  <si>
    <t>Customer_31964</t>
  </si>
  <si>
    <t>Customer_31965</t>
  </si>
  <si>
    <t>Customer_31966</t>
  </si>
  <si>
    <t>Customer_31967</t>
  </si>
  <si>
    <t>Customer_31968</t>
  </si>
  <si>
    <t>Customer_31969</t>
  </si>
  <si>
    <t>Customer_31970</t>
  </si>
  <si>
    <t>Customer_31971</t>
  </si>
  <si>
    <t>Customer_31972</t>
  </si>
  <si>
    <t>Customer_31976</t>
  </si>
  <si>
    <t>Customer_31978</t>
  </si>
  <si>
    <t>Customer_31982</t>
  </si>
  <si>
    <t>Customer_31983</t>
  </si>
  <si>
    <t>Customer_31986</t>
  </si>
  <si>
    <t>Customer_31988</t>
  </si>
  <si>
    <t>Customer_31989</t>
  </si>
  <si>
    <t>Customer_31990</t>
  </si>
  <si>
    <t>Customer_31991</t>
  </si>
  <si>
    <t>Customer_31992</t>
  </si>
  <si>
    <t>Customer_31993</t>
  </si>
  <si>
    <t>Customer_31994</t>
  </si>
  <si>
    <t>Customer_31997</t>
  </si>
  <si>
    <t>Customer_31998</t>
  </si>
  <si>
    <t>Customer_32000</t>
  </si>
  <si>
    <t>Customer_32001</t>
  </si>
  <si>
    <t>Customer_32002</t>
  </si>
  <si>
    <t>Customer_32005</t>
  </si>
  <si>
    <t>Customer_32008</t>
  </si>
  <si>
    <t>Customer_32010</t>
  </si>
  <si>
    <t>Customer_32011</t>
  </si>
  <si>
    <t>Customer_32015</t>
  </si>
  <si>
    <t>Customer_32016</t>
  </si>
  <si>
    <t>Customer_32018</t>
  </si>
  <si>
    <t>Customer_32019</t>
  </si>
  <si>
    <t>Customer_32020</t>
  </si>
  <si>
    <t>Customer_32021</t>
  </si>
  <si>
    <t>Customer_32023</t>
  </si>
  <si>
    <t>Customer_32025</t>
  </si>
  <si>
    <t>Customer_32027</t>
  </si>
  <si>
    <t>Customer_32028</t>
  </si>
  <si>
    <t>Customer_32030</t>
  </si>
  <si>
    <t>Customer_32031</t>
  </si>
  <si>
    <t>Customer_32032</t>
  </si>
  <si>
    <t>Customer_32034</t>
  </si>
  <si>
    <t>Customer_32036</t>
  </si>
  <si>
    <t>Customer_32037</t>
  </si>
  <si>
    <t>Customer_32038</t>
  </si>
  <si>
    <t>Customer_32039</t>
  </si>
  <si>
    <t>Customer_32040</t>
  </si>
  <si>
    <t>Customer_32042</t>
  </si>
  <si>
    <t>Customer_32043</t>
  </si>
  <si>
    <t>Customer_32044</t>
  </si>
  <si>
    <t>Customer_32046</t>
  </si>
  <si>
    <t>Customer_32050</t>
  </si>
  <si>
    <t>Customer_32051</t>
  </si>
  <si>
    <t>Customer_32052</t>
  </si>
  <si>
    <t>Customer_32054</t>
  </si>
  <si>
    <t>Customer_32055</t>
  </si>
  <si>
    <t>Customer_32058</t>
  </si>
  <si>
    <t>Customer_32060</t>
  </si>
  <si>
    <t>Customer_32061</t>
  </si>
  <si>
    <t>Customer_32062</t>
  </si>
  <si>
    <t>Customer_32063</t>
  </si>
  <si>
    <t>Customer_32065</t>
  </si>
  <si>
    <t>Customer_32067</t>
  </si>
  <si>
    <t>Customer_32068</t>
  </si>
  <si>
    <t>Customer_32070</t>
  </si>
  <si>
    <t>Customer_32071</t>
  </si>
  <si>
    <t>Customer_32072</t>
  </si>
  <si>
    <t>Customer_32073</t>
  </si>
  <si>
    <t>Customer_32074</t>
  </si>
  <si>
    <t>Customer_32075</t>
  </si>
  <si>
    <t>Customer_32076</t>
  </si>
  <si>
    <t>Customer_32078</t>
  </si>
  <si>
    <t>Customer_32081</t>
  </si>
  <si>
    <t>Customer_32082</t>
  </si>
  <si>
    <t>Customer_32084</t>
  </si>
  <si>
    <t>Customer_32085</t>
  </si>
  <si>
    <t>Customer_32086</t>
  </si>
  <si>
    <t>Customer_32087</t>
  </si>
  <si>
    <t>Customer_32088</t>
  </si>
  <si>
    <t>Customer_32089</t>
  </si>
  <si>
    <t>Customer_32090</t>
  </si>
  <si>
    <t>Customer_32091</t>
  </si>
  <si>
    <t>Customer_32093</t>
  </si>
  <si>
    <t>Customer_32094</t>
  </si>
  <si>
    <t>Customer_32095</t>
  </si>
  <si>
    <t>Customer_32096</t>
  </si>
  <si>
    <t>Customer_32098</t>
  </si>
  <si>
    <t>Customer_32099</t>
  </si>
  <si>
    <t>Customer_32100</t>
  </si>
  <si>
    <t>Customer_32101</t>
  </si>
  <si>
    <t>Customer_32102</t>
  </si>
  <si>
    <t>Customer_32103</t>
  </si>
  <si>
    <t>Customer_32104</t>
  </si>
  <si>
    <t>Customer_32105</t>
  </si>
  <si>
    <t>Customer_32106</t>
  </si>
  <si>
    <t>Customer_32109</t>
  </si>
  <si>
    <t>Customer_32110</t>
  </si>
  <si>
    <t>Customer_32111</t>
  </si>
  <si>
    <t>Customer_32112</t>
  </si>
  <si>
    <t>Customer_32114</t>
  </si>
  <si>
    <t>Customer_32117</t>
  </si>
  <si>
    <t>Customer_32118</t>
  </si>
  <si>
    <t>Customer_32119</t>
  </si>
  <si>
    <t>Customer_32120</t>
  </si>
  <si>
    <t>Customer_32122</t>
  </si>
  <si>
    <t>Customer_32126</t>
  </si>
  <si>
    <t>Customer_32128</t>
  </si>
  <si>
    <t>Customer_32130</t>
  </si>
  <si>
    <t>Customer_32132</t>
  </si>
  <si>
    <t>Customer_32134</t>
  </si>
  <si>
    <t>Customer_32135</t>
  </si>
  <si>
    <t>Customer_32136</t>
  </si>
  <si>
    <t>Customer_32137</t>
  </si>
  <si>
    <t>Customer_32138</t>
  </si>
  <si>
    <t>Customer_32139</t>
  </si>
  <si>
    <t>Customer_32140</t>
  </si>
  <si>
    <t>Customer_32141</t>
  </si>
  <si>
    <t>Customer_32142</t>
  </si>
  <si>
    <t>Customer_32143</t>
  </si>
  <si>
    <t>Customer_32144</t>
  </si>
  <si>
    <t>Customer_32146</t>
  </si>
  <si>
    <t>Customer_32148</t>
  </si>
  <si>
    <t>Customer_32149</t>
  </si>
  <si>
    <t>Customer_32150</t>
  </si>
  <si>
    <t>Customer_32151</t>
  </si>
  <si>
    <t>Customer_32152</t>
  </si>
  <si>
    <t>Customer_32153</t>
  </si>
  <si>
    <t>Customer_32156</t>
  </si>
  <si>
    <t>Customer_32157</t>
  </si>
  <si>
    <t>Customer_32158</t>
  </si>
  <si>
    <t>Customer_32159</t>
  </si>
  <si>
    <t>Customer_32160</t>
  </si>
  <si>
    <t>Customer_32164</t>
  </si>
  <si>
    <t>Customer_32166</t>
  </si>
  <si>
    <t>Customer_32167</t>
  </si>
  <si>
    <t>Customer_32169</t>
  </si>
  <si>
    <t>Customer_32170</t>
  </si>
  <si>
    <t>Customer_32171</t>
  </si>
  <si>
    <t>Customer_32174</t>
  </si>
  <si>
    <t>Customer_32175</t>
  </si>
  <si>
    <t>Customer_32177</t>
  </si>
  <si>
    <t>Customer_32178</t>
  </si>
  <si>
    <t>Customer_32180</t>
  </si>
  <si>
    <t>Customer_32181</t>
  </si>
  <si>
    <t>Customer_32182</t>
  </si>
  <si>
    <t>Customer_32183</t>
  </si>
  <si>
    <t>Customer_32184</t>
  </si>
  <si>
    <t>Customer_32185</t>
  </si>
  <si>
    <t>Customer_32187</t>
  </si>
  <si>
    <t>Customer_32189</t>
  </si>
  <si>
    <t>Customer_32192</t>
  </si>
  <si>
    <t>Customer_32194</t>
  </si>
  <si>
    <t>Customer_32195</t>
  </si>
  <si>
    <t>Customer_32197</t>
  </si>
  <si>
    <t>Customer_32198</t>
  </si>
  <si>
    <t>Customer_32199</t>
  </si>
  <si>
    <t>Customer_32201</t>
  </si>
  <si>
    <t>Customer_32202</t>
  </si>
  <si>
    <t>Customer_32203</t>
  </si>
  <si>
    <t>Customer_32204</t>
  </si>
  <si>
    <t>Customer_32208</t>
  </si>
  <si>
    <t>Customer_32209</t>
  </si>
  <si>
    <t>Customer_32210</t>
  </si>
  <si>
    <t>Customer_32212</t>
  </si>
  <si>
    <t>Customer_32213</t>
  </si>
  <si>
    <t>Customer_32215</t>
  </si>
  <si>
    <t>Customer_32216</t>
  </si>
  <si>
    <t>Customer_32219</t>
  </si>
  <si>
    <t>Customer_32220</t>
  </si>
  <si>
    <t>Customer_32221</t>
  </si>
  <si>
    <t>Customer_32223</t>
  </si>
  <si>
    <t>Customer_32224</t>
  </si>
  <si>
    <t>Customer_32225</t>
  </si>
  <si>
    <t>Customer_32226</t>
  </si>
  <si>
    <t>Customer_32227</t>
  </si>
  <si>
    <t>Customer_32228</t>
  </si>
  <si>
    <t>Customer_32230</t>
  </si>
  <si>
    <t>Customer_32232</t>
  </si>
  <si>
    <t>Customer_32233</t>
  </si>
  <si>
    <t>Customer_32234</t>
  </si>
  <si>
    <t>Customer_32235</t>
  </si>
  <si>
    <t>Customer_32236</t>
  </si>
  <si>
    <t>Customer_32238</t>
  </si>
  <si>
    <t>Customer_32241</t>
  </si>
  <si>
    <t>Customer_32242</t>
  </si>
  <si>
    <t>Customer_32243</t>
  </si>
  <si>
    <t>Customer_32247</t>
  </si>
  <si>
    <t>Customer_32249</t>
  </si>
  <si>
    <t>Customer_32250</t>
  </si>
  <si>
    <t>Customer_32251</t>
  </si>
  <si>
    <t>Customer_32252</t>
  </si>
  <si>
    <t>Customer_32254</t>
  </si>
  <si>
    <t>Customer_32255</t>
  </si>
  <si>
    <t>Customer_32256</t>
  </si>
  <si>
    <t>Customer_32257</t>
  </si>
  <si>
    <t>Customer_32259</t>
  </si>
  <si>
    <t>Customer_32260</t>
  </si>
  <si>
    <t>Customer_32261</t>
  </si>
  <si>
    <t>Customer_32262</t>
  </si>
  <si>
    <t>Customer_32263</t>
  </si>
  <si>
    <t>Customer_32264</t>
  </si>
  <si>
    <t>Customer_32266</t>
  </si>
  <si>
    <t>Customer_32271</t>
  </si>
  <si>
    <t>Customer_32272</t>
  </si>
  <si>
    <t>Customer_32273</t>
  </si>
  <si>
    <t>Customer_32275</t>
  </si>
  <si>
    <t>Customer_32276</t>
  </si>
  <si>
    <t>Customer_32277</t>
  </si>
  <si>
    <t>Customer_32279</t>
  </si>
  <si>
    <t>Customer_32280</t>
  </si>
  <si>
    <t>Customer_32281</t>
  </si>
  <si>
    <t>Customer_32282</t>
  </si>
  <si>
    <t>Customer_32283</t>
  </si>
  <si>
    <t>Customer_32284</t>
  </si>
  <si>
    <t>Customer_32285</t>
  </si>
  <si>
    <t>Customer_32286</t>
  </si>
  <si>
    <t>Customer_32287</t>
  </si>
  <si>
    <t>Customer_32292</t>
  </si>
  <si>
    <t>Customer_32293</t>
  </si>
  <si>
    <t>Customer_32294</t>
  </si>
  <si>
    <t>Customer_32296</t>
  </si>
  <si>
    <t>Customer_32297</t>
  </si>
  <si>
    <t>Customer_32298</t>
  </si>
  <si>
    <t>Customer_32299</t>
  </si>
  <si>
    <t>Customer_32300</t>
  </si>
  <si>
    <t>Customer_32301</t>
  </si>
  <si>
    <t>Customer_32302</t>
  </si>
  <si>
    <t>Customer_32305</t>
  </si>
  <si>
    <t>Customer_32306</t>
  </si>
  <si>
    <t>Customer_32307</t>
  </si>
  <si>
    <t>Customer_32308</t>
  </si>
  <si>
    <t>Customer_32311</t>
  </si>
  <si>
    <t>Customer_32312</t>
  </si>
  <si>
    <t>Customer_32313</t>
  </si>
  <si>
    <t>Customer_32317</t>
  </si>
  <si>
    <t>Customer_32318</t>
  </si>
  <si>
    <t>Customer_32320</t>
  </si>
  <si>
    <t>Customer_32321</t>
  </si>
  <si>
    <t>Customer_32322</t>
  </si>
  <si>
    <t>Customer_32324</t>
  </si>
  <si>
    <t>Customer_32326</t>
  </si>
  <si>
    <t>Customer_32327</t>
  </si>
  <si>
    <t>Customer_32328</t>
  </si>
  <si>
    <t>Customer_32329</t>
  </si>
  <si>
    <t>Customer_32330</t>
  </si>
  <si>
    <t>Customer_32331</t>
  </si>
  <si>
    <t>Customer_32333</t>
  </si>
  <si>
    <t>Customer_32335</t>
  </si>
  <si>
    <t>Customer_32336</t>
  </si>
  <si>
    <t>Customer_32337</t>
  </si>
  <si>
    <t>Customer_32338</t>
  </si>
  <si>
    <t>Customer_32340</t>
  </si>
  <si>
    <t>Customer_32343</t>
  </si>
  <si>
    <t>Customer_32346</t>
  </si>
  <si>
    <t>Customer_32347</t>
  </si>
  <si>
    <t>Customer_32349</t>
  </si>
  <si>
    <t>Customer_32354</t>
  </si>
  <si>
    <t>Customer_32356</t>
  </si>
  <si>
    <t>Customer_32358</t>
  </si>
  <si>
    <t>Customer_32359</t>
  </si>
  <si>
    <t>Customer_32360</t>
  </si>
  <si>
    <t>Customer_32361</t>
  </si>
  <si>
    <t>Customer_32364</t>
  </si>
  <si>
    <t>Customer_32365</t>
  </si>
  <si>
    <t>Customer_32366</t>
  </si>
  <si>
    <t>Customer_32367</t>
  </si>
  <si>
    <t>Customer_32368</t>
  </si>
  <si>
    <t>Customer_32369</t>
  </si>
  <si>
    <t>Customer_32371</t>
  </si>
  <si>
    <t>Customer_32372</t>
  </si>
  <si>
    <t>Customer_32373</t>
  </si>
  <si>
    <t>Customer_32374</t>
  </si>
  <si>
    <t>Customer_32375</t>
  </si>
  <si>
    <t>Customer_32377</t>
  </si>
  <si>
    <t>Customer_32378</t>
  </si>
  <si>
    <t>Customer_32379</t>
  </si>
  <si>
    <t>Customer_32380</t>
  </si>
  <si>
    <t>Customer_32382</t>
  </si>
  <si>
    <t>Customer_32383</t>
  </si>
  <si>
    <t>Customer_32384</t>
  </si>
  <si>
    <t>Customer_32385</t>
  </si>
  <si>
    <t>Customer_32386</t>
  </si>
  <si>
    <t>Customer_32387</t>
  </si>
  <si>
    <t>Customer_32388</t>
  </si>
  <si>
    <t>Customer_32389</t>
  </si>
  <si>
    <t>Customer_32390</t>
  </si>
  <si>
    <t>Customer_32391</t>
  </si>
  <si>
    <t>Customer_32392</t>
  </si>
  <si>
    <t>Customer_32394</t>
  </si>
  <si>
    <t>Customer_32395</t>
  </si>
  <si>
    <t>Customer_32397</t>
  </si>
  <si>
    <t>Customer_32398</t>
  </si>
  <si>
    <t>Customer_32399</t>
  </si>
  <si>
    <t>Customer_32400</t>
  </si>
  <si>
    <t>Customer_32404</t>
  </si>
  <si>
    <t>Customer_32405</t>
  </si>
  <si>
    <t>Customer_32408</t>
  </si>
  <si>
    <t>Customer_32409</t>
  </si>
  <si>
    <t>Customer_32410</t>
  </si>
  <si>
    <t>Customer_32411</t>
  </si>
  <si>
    <t>Customer_32412</t>
  </si>
  <si>
    <t>Customer_32413</t>
  </si>
  <si>
    <t>Customer_32414</t>
  </si>
  <si>
    <t>Customer_32415</t>
  </si>
  <si>
    <t>Customer_32417</t>
  </si>
  <si>
    <t>Customer_32418</t>
  </si>
  <si>
    <t>Customer_32421</t>
  </si>
  <si>
    <t>Customer_32422</t>
  </si>
  <si>
    <t>Customer_32424</t>
  </si>
  <si>
    <t>Customer_32425</t>
  </si>
  <si>
    <t>Customer_32426</t>
  </si>
  <si>
    <t>Customer_32427</t>
  </si>
  <si>
    <t>Customer_32429</t>
  </si>
  <si>
    <t>Customer_32431</t>
  </si>
  <si>
    <t>Customer_32432</t>
  </si>
  <si>
    <t>Customer_32433</t>
  </si>
  <si>
    <t>Customer_32434</t>
  </si>
  <si>
    <t>Customer_32435</t>
  </si>
  <si>
    <t>Customer_32436</t>
  </si>
  <si>
    <t>Customer_32441</t>
  </si>
  <si>
    <t>Customer_32442</t>
  </si>
  <si>
    <t>Customer_32444</t>
  </si>
  <si>
    <t>Customer_32445</t>
  </si>
  <si>
    <t>Customer_32446</t>
  </si>
  <si>
    <t>Customer_32448</t>
  </si>
  <si>
    <t>Customer_32450</t>
  </si>
  <si>
    <t>Customer_32451</t>
  </si>
  <si>
    <t>Customer_32454</t>
  </si>
  <si>
    <t>Customer_32455</t>
  </si>
  <si>
    <t>Customer_32456</t>
  </si>
  <si>
    <t>Customer_32460</t>
  </si>
  <si>
    <t>Customer_32461</t>
  </si>
  <si>
    <t>Customer_32462</t>
  </si>
  <si>
    <t>Customer_32463</t>
  </si>
  <si>
    <t>Customer_32464</t>
  </si>
  <si>
    <t>Customer_32465</t>
  </si>
  <si>
    <t>Customer_32466</t>
  </si>
  <si>
    <t>Customer_32469</t>
  </si>
  <si>
    <t>Customer_32470</t>
  </si>
  <si>
    <t>Customer_32471</t>
  </si>
  <si>
    <t>Customer_32472</t>
  </si>
  <si>
    <t>Customer_32473</t>
  </si>
  <si>
    <t>Customer_32474</t>
  </si>
  <si>
    <t>Customer_32475</t>
  </si>
  <si>
    <t>Customer_32476</t>
  </si>
  <si>
    <t>Customer_32477</t>
  </si>
  <si>
    <t>Customer_32479</t>
  </si>
  <si>
    <t>Customer_32481</t>
  </si>
  <si>
    <t>Customer_32482</t>
  </si>
  <si>
    <t>Customer_32484</t>
  </si>
  <si>
    <t>Customer_32488</t>
  </si>
  <si>
    <t>Customer_32489</t>
  </si>
  <si>
    <t>Customer_32490</t>
  </si>
  <si>
    <t>Customer_32491</t>
  </si>
  <si>
    <t>Customer_32493</t>
  </si>
  <si>
    <t>Customer_32494</t>
  </si>
  <si>
    <t>Customer_32495</t>
  </si>
  <si>
    <t>Customer_32498</t>
  </si>
  <si>
    <t>Customer_32500</t>
  </si>
  <si>
    <t>Customer_32502</t>
  </si>
  <si>
    <t>Customer_32503</t>
  </si>
  <si>
    <t>Customer_32505</t>
  </si>
  <si>
    <t>Customer_32506</t>
  </si>
  <si>
    <t>Customer_32507</t>
  </si>
  <si>
    <t>Customer_32509</t>
  </si>
  <si>
    <t>Customer_32510</t>
  </si>
  <si>
    <t>Customer_32511</t>
  </si>
  <si>
    <t>Customer_32512</t>
  </si>
  <si>
    <t>Customer_32513</t>
  </si>
  <si>
    <t>Customer_32514</t>
  </si>
  <si>
    <t>Customer_32516</t>
  </si>
  <si>
    <t>Customer_32518</t>
  </si>
  <si>
    <t>Customer_32519</t>
  </si>
  <si>
    <t>Customer_32522</t>
  </si>
  <si>
    <t>Customer_32526</t>
  </si>
  <si>
    <t>Customer_32531</t>
  </si>
  <si>
    <t>Customer_32534</t>
  </si>
  <si>
    <t>Customer_32536</t>
  </si>
  <si>
    <t>Customer_32537</t>
  </si>
  <si>
    <t>Customer_32538</t>
  </si>
  <si>
    <t>Customer_32539</t>
  </si>
  <si>
    <t>Customer_32541</t>
  </si>
  <si>
    <t>Customer_32544</t>
  </si>
  <si>
    <t>Customer_32545</t>
  </si>
  <si>
    <t>Customer_32546</t>
  </si>
  <si>
    <t>Customer_32549</t>
  </si>
  <si>
    <t>Customer_32550</t>
  </si>
  <si>
    <t>Customer_32552</t>
  </si>
  <si>
    <t>Customer_32553</t>
  </si>
  <si>
    <t>Customer_32554</t>
  </si>
  <si>
    <t>Customer_32556</t>
  </si>
  <si>
    <t>Customer_32558</t>
  </si>
  <si>
    <t>Customer_32560</t>
  </si>
  <si>
    <t>Customer_32562</t>
  </si>
  <si>
    <t>Customer_32563</t>
  </si>
  <si>
    <t>Customer_32566</t>
  </si>
  <si>
    <t>Customer_32567</t>
  </si>
  <si>
    <t>Customer_32568</t>
  </si>
  <si>
    <t>Customer_32570</t>
  </si>
  <si>
    <t>Customer_32571</t>
  </si>
  <si>
    <t>Customer_32572</t>
  </si>
  <si>
    <t>Customer_32573</t>
  </si>
  <si>
    <t>Customer_32575</t>
  </si>
  <si>
    <t>Customer_32576</t>
  </si>
  <si>
    <t>Customer_32580</t>
  </si>
  <si>
    <t>Customer_32581</t>
  </si>
  <si>
    <t>Customer_32582</t>
  </si>
  <si>
    <t>Customer_32584</t>
  </si>
  <si>
    <t>Customer_32585</t>
  </si>
  <si>
    <t>Customer_32586</t>
  </si>
  <si>
    <t>Customer_32587</t>
  </si>
  <si>
    <t>Customer_32589</t>
  </si>
  <si>
    <t>Customer_32592</t>
  </si>
  <si>
    <t>Customer_32593</t>
  </si>
  <si>
    <t>Customer_32595</t>
  </si>
  <si>
    <t>Customer_32596</t>
  </si>
  <si>
    <t>Customer_32597</t>
  </si>
  <si>
    <t>Customer_32599</t>
  </si>
  <si>
    <t>Customer_32602</t>
  </si>
  <si>
    <t>Customer_32603</t>
  </si>
  <si>
    <t>Customer_32604</t>
  </si>
  <si>
    <t>Customer_32605</t>
  </si>
  <si>
    <t>Customer_32606</t>
  </si>
  <si>
    <t>Customer_32607</t>
  </si>
  <si>
    <t>Customer_32610</t>
  </si>
  <si>
    <t>Customer_32612</t>
  </si>
  <si>
    <t>Customer_32613</t>
  </si>
  <si>
    <t>Customer_32614</t>
  </si>
  <si>
    <t>Customer_32615</t>
  </si>
  <si>
    <t>Customer_32616</t>
  </si>
  <si>
    <t>Customer_32620</t>
  </si>
  <si>
    <t>Customer_32623</t>
  </si>
  <si>
    <t>Customer_32624</t>
  </si>
  <si>
    <t>Customer_32626</t>
  </si>
  <si>
    <t>Customer_32627</t>
  </si>
  <si>
    <t>Customer_32629</t>
  </si>
  <si>
    <t>Customer_32630</t>
  </si>
  <si>
    <t>Customer_32631</t>
  </si>
  <si>
    <t>Customer_32633</t>
  </si>
  <si>
    <t>Customer_32634</t>
  </si>
  <si>
    <t>Customer_32635</t>
  </si>
  <si>
    <t>Customer_32636</t>
  </si>
  <si>
    <t>Customer_32637</t>
  </si>
  <si>
    <t>Customer_32638</t>
  </si>
  <si>
    <t>Customer_32640</t>
  </si>
  <si>
    <t>Customer_32641</t>
  </si>
  <si>
    <t>Customer_32643</t>
  </si>
  <si>
    <t>Customer_32644</t>
  </si>
  <si>
    <t>Customer_32645</t>
  </si>
  <si>
    <t>Customer_32646</t>
  </si>
  <si>
    <t>Customer_32647</t>
  </si>
  <si>
    <t>Customer_32648</t>
  </si>
  <si>
    <t>Customer_32650</t>
  </si>
  <si>
    <t>Customer_32651</t>
  </si>
  <si>
    <t>Customer_32652</t>
  </si>
  <si>
    <t>Customer_32653</t>
  </si>
  <si>
    <t>Customer_32654</t>
  </si>
  <si>
    <t>Customer_32655</t>
  </si>
  <si>
    <t>Customer_32656</t>
  </si>
  <si>
    <t>Customer_32657</t>
  </si>
  <si>
    <t>Customer_32658</t>
  </si>
  <si>
    <t>Customer_32660</t>
  </si>
  <si>
    <t>Customer_32663</t>
  </si>
  <si>
    <t>Customer_32664</t>
  </si>
  <si>
    <t>Customer_32665</t>
  </si>
  <si>
    <t>Customer_32666</t>
  </si>
  <si>
    <t>Customer_32667</t>
  </si>
  <si>
    <t>Customer_32668</t>
  </si>
  <si>
    <t>Customer_32669</t>
  </si>
  <si>
    <t>Customer_32670</t>
  </si>
  <si>
    <t>Customer_32672</t>
  </si>
  <si>
    <t>Customer_32674</t>
  </si>
  <si>
    <t>Customer_32675</t>
  </si>
  <si>
    <t>Customer_32676</t>
  </si>
  <si>
    <t>Customer_32677</t>
  </si>
  <si>
    <t>Customer_32678</t>
  </si>
  <si>
    <t>Customer_32679</t>
  </si>
  <si>
    <t>Customer_32680</t>
  </si>
  <si>
    <t>Customer_32681</t>
  </si>
  <si>
    <t>Customer_32682</t>
  </si>
  <si>
    <t>Customer_32683</t>
  </si>
  <si>
    <t>Customer_32685</t>
  </si>
  <si>
    <t>Customer_32686</t>
  </si>
  <si>
    <t>Customer_32687</t>
  </si>
  <si>
    <t>Customer_32689</t>
  </si>
  <si>
    <t>Customer_32690</t>
  </si>
  <si>
    <t>Customer_32691</t>
  </si>
  <si>
    <t>Customer_32692</t>
  </si>
  <si>
    <t>Customer_32693</t>
  </si>
  <si>
    <t>Customer_32695</t>
  </si>
  <si>
    <t>Customer_32696</t>
  </si>
  <si>
    <t>Customer_32697</t>
  </si>
  <si>
    <t>Customer_32700</t>
  </si>
  <si>
    <t>Customer_32701</t>
  </si>
  <si>
    <t>Customer_32702</t>
  </si>
  <si>
    <t>Customer_32704</t>
  </si>
  <si>
    <t>Customer_32706</t>
  </si>
  <si>
    <t>Customer_32708</t>
  </si>
  <si>
    <t>Customer_32709</t>
  </si>
  <si>
    <t>Customer_32710</t>
  </si>
  <si>
    <t>Customer_32711</t>
  </si>
  <si>
    <t>Customer_32715</t>
  </si>
  <si>
    <t>Customer_32716</t>
  </si>
  <si>
    <t>Customer_32717</t>
  </si>
  <si>
    <t>Customer_32718</t>
  </si>
  <si>
    <t>Customer_32719</t>
  </si>
  <si>
    <t>Customer_32720</t>
  </si>
  <si>
    <t>Customer_32722</t>
  </si>
  <si>
    <t>Customer_32727</t>
  </si>
  <si>
    <t>Customer_32728</t>
  </si>
  <si>
    <t>Customer_32729</t>
  </si>
  <si>
    <t>Customer_32731</t>
  </si>
  <si>
    <t>Customer_32732</t>
  </si>
  <si>
    <t>Customer_32735</t>
  </si>
  <si>
    <t>Customer_32736</t>
  </si>
  <si>
    <t>Customer_32738</t>
  </si>
  <si>
    <t>Customer_32739</t>
  </si>
  <si>
    <t>Customer_32741</t>
  </si>
  <si>
    <t>Customer_32742</t>
  </si>
  <si>
    <t>Customer_32744</t>
  </si>
  <si>
    <t>Customer_32745</t>
  </si>
  <si>
    <t>Customer_32746</t>
  </si>
  <si>
    <t>Customer_32747</t>
  </si>
  <si>
    <t>Customer_32748</t>
  </si>
  <si>
    <t>Customer_32749</t>
  </si>
  <si>
    <t>Customer_32750</t>
  </si>
  <si>
    <t>Customer_32751</t>
  </si>
  <si>
    <t>Customer_32753</t>
  </si>
  <si>
    <t>Customer_32754</t>
  </si>
  <si>
    <t>Customer_32755</t>
  </si>
  <si>
    <t>Customer_32757</t>
  </si>
  <si>
    <t>Customer_32758</t>
  </si>
  <si>
    <t>Customer_32762</t>
  </si>
  <si>
    <t>Customer_32763</t>
  </si>
  <si>
    <t>Customer_32764</t>
  </si>
  <si>
    <t>Customer_32765</t>
  </si>
  <si>
    <t>Customer_32766</t>
  </si>
  <si>
    <t>Customer_32767</t>
  </si>
  <si>
    <t>Customer_32770</t>
  </si>
  <si>
    <t>Customer_32772</t>
  </si>
  <si>
    <t>Customer_32773</t>
  </si>
  <si>
    <t>Customer_32776</t>
  </si>
  <si>
    <t>Customer_32777</t>
  </si>
  <si>
    <t>Customer_32779</t>
  </si>
  <si>
    <t>Customer_32780</t>
  </si>
  <si>
    <t>Customer_32781</t>
  </si>
  <si>
    <t>Customer_32785</t>
  </si>
  <si>
    <t>Customer_32786</t>
  </si>
  <si>
    <t>Customer_32787</t>
  </si>
  <si>
    <t>Customer_32788</t>
  </si>
  <si>
    <t>Customer_32790</t>
  </si>
  <si>
    <t>Customer_32792</t>
  </si>
  <si>
    <t>Customer_32793</t>
  </si>
  <si>
    <t>Customer_32794</t>
  </si>
  <si>
    <t>Customer_32795</t>
  </si>
  <si>
    <t>Customer_32797</t>
  </si>
  <si>
    <t>Customer_32798</t>
  </si>
  <si>
    <t>Customer_32799</t>
  </si>
  <si>
    <t>Customer_32801</t>
  </si>
  <si>
    <t>Customer_32803</t>
  </si>
  <si>
    <t>Customer_32804</t>
  </si>
  <si>
    <t>Customer_32806</t>
  </si>
  <si>
    <t>Customer_32807</t>
  </si>
  <si>
    <t>Customer_32809</t>
  </si>
  <si>
    <t>Customer_32813</t>
  </si>
  <si>
    <t>Customer_32814</t>
  </si>
  <si>
    <t>Customer_32816</t>
  </si>
  <si>
    <t>Customer_32817</t>
  </si>
  <si>
    <t>Customer_32819</t>
  </si>
  <si>
    <t>Customer_32821</t>
  </si>
  <si>
    <t>Customer_32822</t>
  </si>
  <si>
    <t>Customer_32823</t>
  </si>
  <si>
    <t>Customer_32825</t>
  </si>
  <si>
    <t>Customer_32826</t>
  </si>
  <si>
    <t>Customer_32828</t>
  </si>
  <si>
    <t>Customer_32829</t>
  </si>
  <si>
    <t>Customer_32830</t>
  </si>
  <si>
    <t>Customer_32834</t>
  </si>
  <si>
    <t>Customer_32835</t>
  </si>
  <si>
    <t>Customer_32839</t>
  </si>
  <si>
    <t>Customer_32840</t>
  </si>
  <si>
    <t>Customer_32843</t>
  </si>
  <si>
    <t>Customer_32844</t>
  </si>
  <si>
    <t>Customer_32845</t>
  </si>
  <si>
    <t>Customer_32846</t>
  </si>
  <si>
    <t>Customer_32847</t>
  </si>
  <si>
    <t>Customer_32849</t>
  </si>
  <si>
    <t>Customer_32850</t>
  </si>
  <si>
    <t>Customer_32852</t>
  </si>
  <si>
    <t>Customer_32856</t>
  </si>
  <si>
    <t>Customer_32857</t>
  </si>
  <si>
    <t>Customer_32861</t>
  </si>
  <si>
    <t>Customer_32862</t>
  </si>
  <si>
    <t>Customer_32864</t>
  </si>
  <si>
    <t>Customer_32866</t>
  </si>
  <si>
    <t>Customer_32871</t>
  </si>
  <si>
    <t>Customer_32873</t>
  </si>
  <si>
    <t>Customer_32876</t>
  </si>
  <si>
    <t>Customer_32878</t>
  </si>
  <si>
    <t>Customer_32879</t>
  </si>
  <si>
    <t>Customer_32880</t>
  </si>
  <si>
    <t>Customer_32882</t>
  </si>
  <si>
    <t>Customer_32883</t>
  </si>
  <si>
    <t>Customer_32884</t>
  </si>
  <si>
    <t>Customer_32885</t>
  </si>
  <si>
    <t>Customer_32886</t>
  </si>
  <si>
    <t>Customer_32888</t>
  </si>
  <si>
    <t>Customer_32891</t>
  </si>
  <si>
    <t>Customer_32892</t>
  </si>
  <si>
    <t>Customer_32893</t>
  </si>
  <si>
    <t>Customer_32894</t>
  </si>
  <si>
    <t>Customer_32895</t>
  </si>
  <si>
    <t>Customer_32899</t>
  </si>
  <si>
    <t>Customer_32900</t>
  </si>
  <si>
    <t>Customer_32901</t>
  </si>
  <si>
    <t>Customer_32902</t>
  </si>
  <si>
    <t>Customer_32903</t>
  </si>
  <si>
    <t>Customer_32904</t>
  </si>
  <si>
    <t>Customer_32905</t>
  </si>
  <si>
    <t>Customer_32906</t>
  </si>
  <si>
    <t>Customer_32908</t>
  </si>
  <si>
    <t>Customer_32909</t>
  </si>
  <si>
    <t>Customer_32910</t>
  </si>
  <si>
    <t>Customer_32911</t>
  </si>
  <si>
    <t>Customer_32915</t>
  </si>
  <si>
    <t>Customer_32916</t>
  </si>
  <si>
    <t>Customer_32919</t>
  </si>
  <si>
    <t>Customer_32920</t>
  </si>
  <si>
    <t>Customer_32921</t>
  </si>
  <si>
    <t>Customer_32922</t>
  </si>
  <si>
    <t>Customer_32924</t>
  </si>
  <si>
    <t>Customer_32926</t>
  </si>
  <si>
    <t>Customer_32927</t>
  </si>
  <si>
    <t>Customer_32928</t>
  </si>
  <si>
    <t>Customer_32930</t>
  </si>
  <si>
    <t>Customer_32931</t>
  </si>
  <si>
    <t>Customer_32934</t>
  </si>
  <si>
    <t>Customer_32935</t>
  </si>
  <si>
    <t>Customer_32936</t>
  </si>
  <si>
    <t>Customer_32937</t>
  </si>
  <si>
    <t>Customer_32938</t>
  </si>
  <si>
    <t>Customer_32939</t>
  </si>
  <si>
    <t>Customer_32940</t>
  </si>
  <si>
    <t>Customer_32944</t>
  </si>
  <si>
    <t>Customer_32945</t>
  </si>
  <si>
    <t>Customer_32947</t>
  </si>
  <si>
    <t>Customer_32948</t>
  </si>
  <si>
    <t>Customer_32949</t>
  </si>
  <si>
    <t>Customer_32950</t>
  </si>
  <si>
    <t>Customer_32952</t>
  </si>
  <si>
    <t>Customer_32953</t>
  </si>
  <si>
    <t>Customer_32955</t>
  </si>
  <si>
    <t>Customer_32957</t>
  </si>
  <si>
    <t>Customer_32958</t>
  </si>
  <si>
    <t>Customer_32959</t>
  </si>
  <si>
    <t>Customer_32960</t>
  </si>
  <si>
    <t>Customer_32961</t>
  </si>
  <si>
    <t>Customer_32963</t>
  </si>
  <si>
    <t>Customer_32965</t>
  </si>
  <si>
    <t>Customer_32966</t>
  </si>
  <si>
    <t>Customer_32967</t>
  </si>
  <si>
    <t>Customer_32968</t>
  </si>
  <si>
    <t>Customer_32969</t>
  </si>
  <si>
    <t>Customer_32970</t>
  </si>
  <si>
    <t>Customer_32973</t>
  </si>
  <si>
    <t>Customer_32974</t>
  </si>
  <si>
    <t>Customer_32975</t>
  </si>
  <si>
    <t>Customer_32976</t>
  </si>
  <si>
    <t>Customer_32981</t>
  </si>
  <si>
    <t>Customer_32982</t>
  </si>
  <si>
    <t>Customer_32984</t>
  </si>
  <si>
    <t>Customer_32986</t>
  </si>
  <si>
    <t>Customer_32987</t>
  </si>
  <si>
    <t>Customer_32988</t>
  </si>
  <si>
    <t>Customer_32989</t>
  </si>
  <si>
    <t>Customer_32990</t>
  </si>
  <si>
    <t>Customer_32992</t>
  </si>
  <si>
    <t>Customer_32993</t>
  </si>
  <si>
    <t>Customer_32994</t>
  </si>
  <si>
    <t>Customer_32995</t>
  </si>
  <si>
    <t>Customer_32997</t>
  </si>
  <si>
    <t>Customer_32999</t>
  </si>
  <si>
    <t>Customer_33000</t>
  </si>
  <si>
    <t>Customer_33001</t>
  </si>
  <si>
    <t>Customer_33003</t>
  </si>
  <si>
    <t>Customer_33004</t>
  </si>
  <si>
    <t>Customer_33005</t>
  </si>
  <si>
    <t>Customer_33006</t>
  </si>
  <si>
    <t>Customer_33007</t>
  </si>
  <si>
    <t>Customer_33008</t>
  </si>
  <si>
    <t>Customer_33009</t>
  </si>
  <si>
    <t>Customer_33010</t>
  </si>
  <si>
    <t>Customer_33011</t>
  </si>
  <si>
    <t>Customer_33012</t>
  </si>
  <si>
    <t>Customer_33014</t>
  </si>
  <si>
    <t>Customer_33018</t>
  </si>
  <si>
    <t>Customer_33019</t>
  </si>
  <si>
    <t>Customer_33020</t>
  </si>
  <si>
    <t>Customer_33021</t>
  </si>
  <si>
    <t>Customer_33023</t>
  </si>
  <si>
    <t>Customer_33024</t>
  </si>
  <si>
    <t>Customer_33026</t>
  </si>
  <si>
    <t>Customer_33027</t>
  </si>
  <si>
    <t>Customer_33029</t>
  </si>
  <si>
    <t>Customer_33030</t>
  </si>
  <si>
    <t>Customer_33031</t>
  </si>
  <si>
    <t>Customer_33032</t>
  </si>
  <si>
    <t>Customer_33034</t>
  </si>
  <si>
    <t>Customer_33036</t>
  </si>
  <si>
    <t>Customer_33037</t>
  </si>
  <si>
    <t>Customer_33039</t>
  </si>
  <si>
    <t>Customer_33040</t>
  </si>
  <si>
    <t>Customer_33041</t>
  </si>
  <si>
    <t>Customer_33043</t>
  </si>
  <si>
    <t>Customer_33044</t>
  </si>
  <si>
    <t>Customer_33045</t>
  </si>
  <si>
    <t>Customer_33047</t>
  </si>
  <si>
    <t>Customer_33048</t>
  </si>
  <si>
    <t>Customer_33049</t>
  </si>
  <si>
    <t>Customer_33053</t>
  </si>
  <si>
    <t>Customer_33054</t>
  </si>
  <si>
    <t>Customer_33055</t>
  </si>
  <si>
    <t>Customer_33057</t>
  </si>
  <si>
    <t>Customer_33058</t>
  </si>
  <si>
    <t>Customer_33059</t>
  </si>
  <si>
    <t>Customer_33060</t>
  </si>
  <si>
    <t>Customer_33061</t>
  </si>
  <si>
    <t>Customer_33062</t>
  </si>
  <si>
    <t>Customer_33063</t>
  </si>
  <si>
    <t>Customer_33064</t>
  </si>
  <si>
    <t>Customer_33065</t>
  </si>
  <si>
    <t>Customer_33066</t>
  </si>
  <si>
    <t>Customer_33067</t>
  </si>
  <si>
    <t>Customer_33068</t>
  </si>
  <si>
    <t>Customer_33069</t>
  </si>
  <si>
    <t>Customer_33070</t>
  </si>
  <si>
    <t>Customer_33071</t>
  </si>
  <si>
    <t>Customer_33073</t>
  </si>
  <si>
    <t>Customer_33076</t>
  </si>
  <si>
    <t>Customer_33077</t>
  </si>
  <si>
    <t>Customer_33079</t>
  </si>
  <si>
    <t>Customer_33080</t>
  </si>
  <si>
    <t>Customer_33081</t>
  </si>
  <si>
    <t>Customer_33082</t>
  </si>
  <si>
    <t>Customer_33083</t>
  </si>
  <si>
    <t>Customer_33084</t>
  </si>
  <si>
    <t>Customer_33085</t>
  </si>
  <si>
    <t>Customer_33086</t>
  </si>
  <si>
    <t>Customer_33087</t>
  </si>
  <si>
    <t>Customer_33089</t>
  </si>
  <si>
    <t>Customer_33090</t>
  </si>
  <si>
    <t>Customer_33093</t>
  </si>
  <si>
    <t>Customer_33096</t>
  </si>
  <si>
    <t>Customer_33097</t>
  </si>
  <si>
    <t>Customer_33101</t>
  </si>
  <si>
    <t>Customer_33102</t>
  </si>
  <si>
    <t>Customer_33103</t>
  </si>
  <si>
    <t>Customer_33104</t>
  </si>
  <si>
    <t>Customer_33105</t>
  </si>
  <si>
    <t>Customer_33106</t>
  </si>
  <si>
    <t>Customer_33107</t>
  </si>
  <si>
    <t>Customer_33108</t>
  </si>
  <si>
    <t>Customer_33109</t>
  </si>
  <si>
    <t>Customer_33110</t>
  </si>
  <si>
    <t>Customer_33111</t>
  </si>
  <si>
    <t>Customer_33112</t>
  </si>
  <si>
    <t>Customer_33113</t>
  </si>
  <si>
    <t>Customer_33114</t>
  </si>
  <si>
    <t>Customer_33115</t>
  </si>
  <si>
    <t>Customer_33116</t>
  </si>
  <si>
    <t>Customer_33117</t>
  </si>
  <si>
    <t>Customer_33121</t>
  </si>
  <si>
    <t>Customer_33123</t>
  </si>
  <si>
    <t>Customer_33124</t>
  </si>
  <si>
    <t>Customer_33125</t>
  </si>
  <si>
    <t>Customer_33127</t>
  </si>
  <si>
    <t>Customer_33128</t>
  </si>
  <si>
    <t>Customer_33129</t>
  </si>
  <si>
    <t>Customer_33130</t>
  </si>
  <si>
    <t>Customer_33132</t>
  </si>
  <si>
    <t>Customer_33134</t>
  </si>
  <si>
    <t>Customer_33135</t>
  </si>
  <si>
    <t>Customer_33136</t>
  </si>
  <si>
    <t>Customer_33137</t>
  </si>
  <si>
    <t>Customer_33138</t>
  </si>
  <si>
    <t>Customer_33140</t>
  </si>
  <si>
    <t>Customer_33141</t>
  </si>
  <si>
    <t>Customer_33143</t>
  </si>
  <si>
    <t>Customer_33144</t>
  </si>
  <si>
    <t>Customer_33147</t>
  </si>
  <si>
    <t>Customer_33149</t>
  </si>
  <si>
    <t>Customer_33150</t>
  </si>
  <si>
    <t>Customer_33151</t>
  </si>
  <si>
    <t>Customer_33152</t>
  </si>
  <si>
    <t>Customer_33153</t>
  </si>
  <si>
    <t>Customer_33156</t>
  </si>
  <si>
    <t>Customer_33157</t>
  </si>
  <si>
    <t>Customer_33158</t>
  </si>
  <si>
    <t>Customer_33159</t>
  </si>
  <si>
    <t>Customer_33160</t>
  </si>
  <si>
    <t>Customer_33161</t>
  </si>
  <si>
    <t>Customer_33163</t>
  </si>
  <si>
    <t>Customer_33164</t>
  </si>
  <si>
    <t>Customer_33166</t>
  </si>
  <si>
    <t>Customer_33167</t>
  </si>
  <si>
    <t>Customer_33168</t>
  </si>
  <si>
    <t>Customer_33171</t>
  </si>
  <si>
    <t>Customer_33172</t>
  </si>
  <si>
    <t>Customer_33173</t>
  </si>
  <si>
    <t>Customer_33174</t>
  </si>
  <si>
    <t>Customer_33175</t>
  </si>
  <si>
    <t>Customer_33176</t>
  </si>
  <si>
    <t>Customer_33180</t>
  </si>
  <si>
    <t>Customer_33181</t>
  </si>
  <si>
    <t>Customer_33185</t>
  </si>
  <si>
    <t>Customer_33188</t>
  </si>
  <si>
    <t>Customer_33189</t>
  </si>
  <si>
    <t>Customer_33193</t>
  </si>
  <si>
    <t>Customer_33194</t>
  </si>
  <si>
    <t>Customer_33196</t>
  </si>
  <si>
    <t>Customer_33198</t>
  </si>
  <si>
    <t>Customer_33200</t>
  </si>
  <si>
    <t>Customer_33201</t>
  </si>
  <si>
    <t>Customer_33204</t>
  </si>
  <si>
    <t>Customer_33205</t>
  </si>
  <si>
    <t>Customer_33206</t>
  </si>
  <si>
    <t>Customer_33208</t>
  </si>
  <si>
    <t>Customer_33209</t>
  </si>
  <si>
    <t>Customer_33210</t>
  </si>
  <si>
    <t>Customer_33213</t>
  </si>
  <si>
    <t>Customer_33214</t>
  </si>
  <si>
    <t>Customer_33215</t>
  </si>
  <si>
    <t>Customer_33216</t>
  </si>
  <si>
    <t>Customer_33220</t>
  </si>
  <si>
    <t>Customer_33221</t>
  </si>
  <si>
    <t>Customer_33222</t>
  </si>
  <si>
    <t>Customer_33224</t>
  </si>
  <si>
    <t>Customer_33225</t>
  </si>
  <si>
    <t>Customer_33226</t>
  </si>
  <si>
    <t>Customer_33227</t>
  </si>
  <si>
    <t>Customer_33228</t>
  </si>
  <si>
    <t>Customer_33229</t>
  </si>
  <si>
    <t>Customer_33230</t>
  </si>
  <si>
    <t>Customer_33231</t>
  </si>
  <si>
    <t>Customer_33232</t>
  </si>
  <si>
    <t>Customer_33233</t>
  </si>
  <si>
    <t>Customer_33234</t>
  </si>
  <si>
    <t>Customer_33235</t>
  </si>
  <si>
    <t>Customer_33236</t>
  </si>
  <si>
    <t>Customer_33237</t>
  </si>
  <si>
    <t>Customer_33238</t>
  </si>
  <si>
    <t>Customer_33239</t>
  </si>
  <si>
    <t>Customer_33240</t>
  </si>
  <si>
    <t>Customer_33241</t>
  </si>
  <si>
    <t>Customer_33242</t>
  </si>
  <si>
    <t>Customer_33243</t>
  </si>
  <si>
    <t>Customer_33246</t>
  </si>
  <si>
    <t>Customer_33247</t>
  </si>
  <si>
    <t>Customer_33248</t>
  </si>
  <si>
    <t>Customer_33249</t>
  </si>
  <si>
    <t>Customer_33250</t>
  </si>
  <si>
    <t>Customer_33252</t>
  </si>
  <si>
    <t>Customer_33253</t>
  </si>
  <si>
    <t>Customer_33254</t>
  </si>
  <si>
    <t>Customer_33255</t>
  </si>
  <si>
    <t>Customer_33256</t>
  </si>
  <si>
    <t>Customer_33257</t>
  </si>
  <si>
    <t>Customer_33258</t>
  </si>
  <si>
    <t>Customer_33259</t>
  </si>
  <si>
    <t>Customer_33261</t>
  </si>
  <si>
    <t>Customer_33262</t>
  </si>
  <si>
    <t>Customer_33263</t>
  </si>
  <si>
    <t>Customer_33264</t>
  </si>
  <si>
    <t>Customer_33267</t>
  </si>
  <si>
    <t>Customer_33268</t>
  </si>
  <si>
    <t>Customer_33270</t>
  </si>
  <si>
    <t>Customer_33272</t>
  </si>
  <si>
    <t>Customer_33273</t>
  </si>
  <si>
    <t>Customer_33277</t>
  </si>
  <si>
    <t>Customer_33278</t>
  </si>
  <si>
    <t>Customer_33280</t>
  </si>
  <si>
    <t>Customer_33281</t>
  </si>
  <si>
    <t>Customer_33283</t>
  </si>
  <si>
    <t>Customer_33284</t>
  </si>
  <si>
    <t>Customer_33285</t>
  </si>
  <si>
    <t>Customer_33287</t>
  </si>
  <si>
    <t>Customer_33288</t>
  </si>
  <si>
    <t>Customer_33289</t>
  </si>
  <si>
    <t>Customer_33291</t>
  </si>
  <si>
    <t>Customer_33292</t>
  </si>
  <si>
    <t>Customer_33294</t>
  </si>
  <si>
    <t>Customer_33295</t>
  </si>
  <si>
    <t>Customer_33298</t>
  </si>
  <si>
    <t>Customer_33300</t>
  </si>
  <si>
    <t>Customer_33301</t>
  </si>
  <si>
    <t>Customer_33302</t>
  </si>
  <si>
    <t>Customer_33303</t>
  </si>
  <si>
    <t>Customer_33305</t>
  </si>
  <si>
    <t>Customer_33307</t>
  </si>
  <si>
    <t>Customer_33308</t>
  </si>
  <si>
    <t>Customer_33309</t>
  </si>
  <si>
    <t>Customer_33310</t>
  </si>
  <si>
    <t>Customer_33311</t>
  </si>
  <si>
    <t>Customer_33314</t>
  </si>
  <si>
    <t>Customer_33315</t>
  </si>
  <si>
    <t>Customer_33319</t>
  </si>
  <si>
    <t>Customer_33320</t>
  </si>
  <si>
    <t>Customer_33321</t>
  </si>
  <si>
    <t>Customer_33322</t>
  </si>
  <si>
    <t>Customer_33323</t>
  </si>
  <si>
    <t>Customer_33324</t>
  </si>
  <si>
    <t>Customer_33325</t>
  </si>
  <si>
    <t>Customer_33327</t>
  </si>
  <si>
    <t>Customer_33331</t>
  </si>
  <si>
    <t>Customer_33336</t>
  </si>
  <si>
    <t>Customer_33340</t>
  </si>
  <si>
    <t>Customer_33341</t>
  </si>
  <si>
    <t>Customer_33343</t>
  </si>
  <si>
    <t>Customer_33344</t>
  </si>
  <si>
    <t>Customer_33346</t>
  </si>
  <si>
    <t>Customer_33347</t>
  </si>
  <si>
    <t>Customer_33348</t>
  </si>
  <si>
    <t>Customer_33352</t>
  </si>
  <si>
    <t>Customer_33353</t>
  </si>
  <si>
    <t>Customer_33354</t>
  </si>
  <si>
    <t>Customer_33355</t>
  </si>
  <si>
    <t>Customer_33357</t>
  </si>
  <si>
    <t>Customer_33358</t>
  </si>
  <si>
    <t>Customer_33360</t>
  </si>
  <si>
    <t>Customer_33361</t>
  </si>
  <si>
    <t>Customer_33362</t>
  </si>
  <si>
    <t>Customer_33363</t>
  </si>
  <si>
    <t>Customer_33364</t>
  </si>
  <si>
    <t>Customer_33365</t>
  </si>
  <si>
    <t>Customer_33366</t>
  </si>
  <si>
    <t>Customer_33367</t>
  </si>
  <si>
    <t>Customer_33368</t>
  </si>
  <si>
    <t>Customer_33372</t>
  </si>
  <si>
    <t>Customer_33375</t>
  </si>
  <si>
    <t>Customer_33377</t>
  </si>
  <si>
    <t>Customer_33378</t>
  </si>
  <si>
    <t>Customer_33379</t>
  </si>
  <si>
    <t>Customer_33384</t>
  </si>
  <si>
    <t>Customer_33385</t>
  </si>
  <si>
    <t>Customer_33386</t>
  </si>
  <si>
    <t>Customer_33387</t>
  </si>
  <si>
    <t>Customer_33389</t>
  </si>
  <si>
    <t>Customer_33391</t>
  </si>
  <si>
    <t>Customer_33392</t>
  </si>
  <si>
    <t>Customer_33393</t>
  </si>
  <si>
    <t>Customer_33397</t>
  </si>
  <si>
    <t>Customer_33398</t>
  </si>
  <si>
    <t>Customer_33399</t>
  </si>
  <si>
    <t>Customer_33400</t>
  </si>
  <si>
    <t>Customer_33401</t>
  </si>
  <si>
    <t>Customer_33403</t>
  </si>
  <si>
    <t>Customer_33404</t>
  </si>
  <si>
    <t>Customer_33405</t>
  </si>
  <si>
    <t>Customer_33406</t>
  </si>
  <si>
    <t>Customer_33407</t>
  </si>
  <si>
    <t>Customer_33408</t>
  </si>
  <si>
    <t>Customer_33409</t>
  </si>
  <si>
    <t>Customer_33410</t>
  </si>
  <si>
    <t>Customer_33411</t>
  </si>
  <si>
    <t>Customer_33413</t>
  </si>
  <si>
    <t>Customer_33414</t>
  </si>
  <si>
    <t>Customer_33416</t>
  </si>
  <si>
    <t>Customer_33417</t>
  </si>
  <si>
    <t>Customer_33418</t>
  </si>
  <si>
    <t>Customer_33419</t>
  </si>
  <si>
    <t>Customer_33420</t>
  </si>
  <si>
    <t>Customer_33421</t>
  </si>
  <si>
    <t>Customer_33422</t>
  </si>
  <si>
    <t>Customer_33423</t>
  </si>
  <si>
    <t>Customer_33424</t>
  </si>
  <si>
    <t>Customer_33425</t>
  </si>
  <si>
    <t>Customer_33429</t>
  </si>
  <si>
    <t>Customer_33430</t>
  </si>
  <si>
    <t>Customer_33431</t>
  </si>
  <si>
    <t>Customer_33432</t>
  </si>
  <si>
    <t>Customer_33434</t>
  </si>
  <si>
    <t>Customer_33435</t>
  </si>
  <si>
    <t>Customer_33437</t>
  </si>
  <si>
    <t>Customer_33438</t>
  </si>
  <si>
    <t>Customer_33440</t>
  </si>
  <si>
    <t>Customer_33441</t>
  </si>
  <si>
    <t>Customer_33443</t>
  </si>
  <si>
    <t>Customer_33447</t>
  </si>
  <si>
    <t>Customer_33448</t>
  </si>
  <si>
    <t>Customer_33449</t>
  </si>
  <si>
    <t>Customer_33451</t>
  </si>
  <si>
    <t>Customer_33452</t>
  </si>
  <si>
    <t>Customer_33453</t>
  </si>
  <si>
    <t>Customer_33454</t>
  </si>
  <si>
    <t>Customer_33455</t>
  </si>
  <si>
    <t>Customer_33456</t>
  </si>
  <si>
    <t>Customer_33457</t>
  </si>
  <si>
    <t>Customer_33458</t>
  </si>
  <si>
    <t>Customer_33460</t>
  </si>
  <si>
    <t>Customer_33461</t>
  </si>
  <si>
    <t>Customer_33462</t>
  </si>
  <si>
    <t>Customer_33463</t>
  </si>
  <si>
    <t>Customer_33464</t>
  </si>
  <si>
    <t>Customer_33465</t>
  </si>
  <si>
    <t>Customer_33469</t>
  </si>
  <si>
    <t>Customer_33470</t>
  </si>
  <si>
    <t>Customer_33473</t>
  </si>
  <si>
    <t>Customer_33474</t>
  </si>
  <si>
    <t>Customer_33475</t>
  </si>
  <si>
    <t>Customer_33476</t>
  </si>
  <si>
    <t>Customer_33477</t>
  </si>
  <si>
    <t>Customer_33478</t>
  </si>
  <si>
    <t>Customer_33479</t>
  </si>
  <si>
    <t>Customer_33480</t>
  </si>
  <si>
    <t>Customer_33481</t>
  </si>
  <si>
    <t>Customer_33482</t>
  </si>
  <si>
    <t>Customer_33484</t>
  </si>
  <si>
    <t>Customer_33485</t>
  </si>
  <si>
    <t>Customer_33487</t>
  </si>
  <si>
    <t>Customer_33488</t>
  </si>
  <si>
    <t>Customer_33490</t>
  </si>
  <si>
    <t>Customer_33491</t>
  </si>
  <si>
    <t>Customer_33493</t>
  </si>
  <si>
    <t>Customer_33496</t>
  </si>
  <si>
    <t>Customer_33500</t>
  </si>
  <si>
    <t>Customer_33501</t>
  </si>
  <si>
    <t>Customer_33503</t>
  </si>
  <si>
    <t>Customer_33504</t>
  </si>
  <si>
    <t>Customer_33505</t>
  </si>
  <si>
    <t>Customer_33506</t>
  </si>
  <si>
    <t>Customer_33507</t>
  </si>
  <si>
    <t>Customer_33508</t>
  </si>
  <si>
    <t>Customer_33510</t>
  </si>
  <si>
    <t>Customer_33511</t>
  </si>
  <si>
    <t>Customer_33512</t>
  </si>
  <si>
    <t>Customer_33513</t>
  </si>
  <si>
    <t>Customer_33514</t>
  </si>
  <si>
    <t>Customer_33517</t>
  </si>
  <si>
    <t>Customer_33518</t>
  </si>
  <si>
    <t>Customer_33520</t>
  </si>
  <si>
    <t>Customer_33522</t>
  </si>
  <si>
    <t>Customer_33523</t>
  </si>
  <si>
    <t>Customer_33525</t>
  </si>
  <si>
    <t>Customer_33527</t>
  </si>
  <si>
    <t>Customer_33528</t>
  </si>
  <si>
    <t>Customer_33530</t>
  </si>
  <si>
    <t>Customer_33533</t>
  </si>
  <si>
    <t>Customer_33534</t>
  </si>
  <si>
    <t>Customer_33535</t>
  </si>
  <si>
    <t>Customer_33536</t>
  </si>
  <si>
    <t>Customer_33538</t>
  </si>
  <si>
    <t>Customer_33541</t>
  </si>
  <si>
    <t>Customer_33542</t>
  </si>
  <si>
    <t>Customer_33543</t>
  </si>
  <si>
    <t>Customer_33544</t>
  </si>
  <si>
    <t>Customer_33545</t>
  </si>
  <si>
    <t>Customer_33546</t>
  </si>
  <si>
    <t>Customer_33548</t>
  </si>
  <si>
    <t>Customer_33550</t>
  </si>
  <si>
    <t>Customer_33552</t>
  </si>
  <si>
    <t>Customer_33553</t>
  </si>
  <si>
    <t>Customer_33554</t>
  </si>
  <si>
    <t>Customer_33556</t>
  </si>
  <si>
    <t>Customer_33557</t>
  </si>
  <si>
    <t>Customer_33561</t>
  </si>
  <si>
    <t>Customer_33564</t>
  </si>
  <si>
    <t>Customer_33565</t>
  </si>
  <si>
    <t>Customer_33567</t>
  </si>
  <si>
    <t>Customer_33568</t>
  </si>
  <si>
    <t>Customer_33570</t>
  </si>
  <si>
    <t>Customer_33571</t>
  </si>
  <si>
    <t>Customer_33572</t>
  </si>
  <si>
    <t>Customer_33576</t>
  </si>
  <si>
    <t>Customer_33579</t>
  </si>
  <si>
    <t>Customer_33580</t>
  </si>
  <si>
    <t>Customer_33581</t>
  </si>
  <si>
    <t>Customer_33582</t>
  </si>
  <si>
    <t>Customer_33583</t>
  </si>
  <si>
    <t>Customer_33584</t>
  </si>
  <si>
    <t>Customer_33585</t>
  </si>
  <si>
    <t>Customer_33587</t>
  </si>
  <si>
    <t>Customer_33589</t>
  </si>
  <si>
    <t>Customer_33590</t>
  </si>
  <si>
    <t>Customer_33591</t>
  </si>
  <si>
    <t>Customer_33592</t>
  </si>
  <si>
    <t>Customer_33595</t>
  </si>
  <si>
    <t>Customer_33596</t>
  </si>
  <si>
    <t>Customer_33597</t>
  </si>
  <si>
    <t>Customer_33598</t>
  </si>
  <si>
    <t>Customer_33599</t>
  </si>
  <si>
    <t>Customer_33604</t>
  </si>
  <si>
    <t>Customer_33605</t>
  </si>
  <si>
    <t>Customer_33608</t>
  </si>
  <si>
    <t>Customer_33609</t>
  </si>
  <si>
    <t>Customer_33611</t>
  </si>
  <si>
    <t>Customer_33612</t>
  </si>
  <si>
    <t>Customer_33614</t>
  </si>
  <si>
    <t>Customer_33618</t>
  </si>
  <si>
    <t>Customer_33619</t>
  </si>
  <si>
    <t>Customer_33622</t>
  </si>
  <si>
    <t>Customer_33625</t>
  </si>
  <si>
    <t>Customer_33626</t>
  </si>
  <si>
    <t>Customer_33627</t>
  </si>
  <si>
    <t>Customer_33629</t>
  </si>
  <si>
    <t>Customer_33631</t>
  </si>
  <si>
    <t>Customer_33632</t>
  </si>
  <si>
    <t>Customer_33633</t>
  </si>
  <si>
    <t>Customer_33634</t>
  </si>
  <si>
    <t>Customer_33635</t>
  </si>
  <si>
    <t>Customer_33636</t>
  </si>
  <si>
    <t>Customer_33638</t>
  </si>
  <si>
    <t>Customer_33639</t>
  </si>
  <si>
    <t>Customer_33640</t>
  </si>
  <si>
    <t>Customer_33641</t>
  </si>
  <si>
    <t>Customer_33642</t>
  </si>
  <si>
    <t>Customer_33643</t>
  </si>
  <si>
    <t>Customer_33645</t>
  </si>
  <si>
    <t>Customer_33647</t>
  </si>
  <si>
    <t>Customer_33650</t>
  </si>
  <si>
    <t>Customer_33653</t>
  </si>
  <si>
    <t>Customer_33654</t>
  </si>
  <si>
    <t>Customer_33655</t>
  </si>
  <si>
    <t>Customer_33658</t>
  </si>
  <si>
    <t>Customer_33659</t>
  </si>
  <si>
    <t>Customer_33660</t>
  </si>
  <si>
    <t>Customer_33661</t>
  </si>
  <si>
    <t>Customer_33663</t>
  </si>
  <si>
    <t>Customer_33664</t>
  </si>
  <si>
    <t>Customer_33665</t>
  </si>
  <si>
    <t>Customer_33667</t>
  </si>
  <si>
    <t>Customer_33668</t>
  </si>
  <si>
    <t>Customer_33671</t>
  </si>
  <si>
    <t>Customer_33673</t>
  </si>
  <si>
    <t>Customer_33674</t>
  </si>
  <si>
    <t>Customer_33675</t>
  </si>
  <si>
    <t>Customer_33676</t>
  </si>
  <si>
    <t>Customer_33678</t>
  </si>
  <si>
    <t>Customer_33679</t>
  </si>
  <si>
    <t>Customer_33681</t>
  </si>
  <si>
    <t>Customer_33682</t>
  </si>
  <si>
    <t>Customer_33684</t>
  </si>
  <si>
    <t>Customer_33688</t>
  </si>
  <si>
    <t>Customer_33689</t>
  </si>
  <si>
    <t>Customer_33690</t>
  </si>
  <si>
    <t>Customer_33692</t>
  </si>
  <si>
    <t>Customer_33693</t>
  </si>
  <si>
    <t>Customer_33694</t>
  </si>
  <si>
    <t>Customer_33695</t>
  </si>
  <si>
    <t>Customer_33696</t>
  </si>
  <si>
    <t>Customer_33697</t>
  </si>
  <si>
    <t>Customer_33698</t>
  </si>
  <si>
    <t>Customer_33699</t>
  </si>
  <si>
    <t>Customer_33700</t>
  </si>
  <si>
    <t>Customer_33701</t>
  </si>
  <si>
    <t>Customer_33704</t>
  </si>
  <si>
    <t>Customer_33705</t>
  </si>
  <si>
    <t>Customer_33707</t>
  </si>
  <si>
    <t>Customer_33709</t>
  </si>
  <si>
    <t>Customer_33710</t>
  </si>
  <si>
    <t>Customer_33711</t>
  </si>
  <si>
    <t>Customer_33712</t>
  </si>
  <si>
    <t>Customer_33715</t>
  </si>
  <si>
    <t>Customer_33718</t>
  </si>
  <si>
    <t>Customer_33721</t>
  </si>
  <si>
    <t>Customer_33722</t>
  </si>
  <si>
    <t>Customer_33724</t>
  </si>
  <si>
    <t>Customer_33727</t>
  </si>
  <si>
    <t>Customer_33728</t>
  </si>
  <si>
    <t>Customer_33731</t>
  </si>
  <si>
    <t>Customer_33732</t>
  </si>
  <si>
    <t>Customer_33734</t>
  </si>
  <si>
    <t>Customer_33735</t>
  </si>
  <si>
    <t>Customer_33736</t>
  </si>
  <si>
    <t>Customer_33738</t>
  </si>
  <si>
    <t>Customer_33739</t>
  </si>
  <si>
    <t>Customer_33741</t>
  </si>
  <si>
    <t>Customer_33743</t>
  </si>
  <si>
    <t>Customer_33744</t>
  </si>
  <si>
    <t>Customer_33745</t>
  </si>
  <si>
    <t>Customer_33746</t>
  </si>
  <si>
    <t>Customer_33748</t>
  </si>
  <si>
    <t>Customer_33750</t>
  </si>
  <si>
    <t>Customer_33751</t>
  </si>
  <si>
    <t>Customer_33753</t>
  </si>
  <si>
    <t>Customer_33754</t>
  </si>
  <si>
    <t>Customer_33756</t>
  </si>
  <si>
    <t>Customer_33758</t>
  </si>
  <si>
    <t>Customer_33760</t>
  </si>
  <si>
    <t>Customer_33761</t>
  </si>
  <si>
    <t>Customer_33762</t>
  </si>
  <si>
    <t>Customer_33766</t>
  </si>
  <si>
    <t>Customer_33770</t>
  </si>
  <si>
    <t>Customer_33771</t>
  </si>
  <si>
    <t>Customer_33772</t>
  </si>
  <si>
    <t>Customer_33773</t>
  </si>
  <si>
    <t>Customer_33775</t>
  </si>
  <si>
    <t>Customer_33776</t>
  </si>
  <si>
    <t>Customer_33777</t>
  </si>
  <si>
    <t>Customer_33780</t>
  </si>
  <si>
    <t>Customer_33784</t>
  </si>
  <si>
    <t>Customer_33785</t>
  </si>
  <si>
    <t>Customer_33786</t>
  </si>
  <si>
    <t>Customer_33789</t>
  </si>
  <si>
    <t>Customer_33790</t>
  </si>
  <si>
    <t>Customer_33791</t>
  </si>
  <si>
    <t>Customer_33792</t>
  </si>
  <si>
    <t>Customer_33796</t>
  </si>
  <si>
    <t>Customer_33797</t>
  </si>
  <si>
    <t>Customer_33798</t>
  </si>
  <si>
    <t>Customer_33799</t>
  </si>
  <si>
    <t>Customer_33800</t>
  </si>
  <si>
    <t>Customer_33801</t>
  </si>
  <si>
    <t>Customer_33803</t>
  </si>
  <si>
    <t>Customer_33804</t>
  </si>
  <si>
    <t>Customer_33805</t>
  </si>
  <si>
    <t>Customer_33808</t>
  </si>
  <si>
    <t>Customer_33809</t>
  </si>
  <si>
    <t>Customer_33812</t>
  </si>
  <si>
    <t>Customer_33813</t>
  </si>
  <si>
    <t>Customer_33814</t>
  </si>
  <si>
    <t>Customer_33815</t>
  </si>
  <si>
    <t>Customer_33820</t>
  </si>
  <si>
    <t>Customer_33821</t>
  </si>
  <si>
    <t>Customer_33824</t>
  </si>
  <si>
    <t>Customer_33826</t>
  </si>
  <si>
    <t>Customer_33827</t>
  </si>
  <si>
    <t>Customer_33828</t>
  </si>
  <si>
    <t>Customer_33830</t>
  </si>
  <si>
    <t>Customer_33832</t>
  </si>
  <si>
    <t>Customer_33835</t>
  </si>
  <si>
    <t>Customer_33836</t>
  </si>
  <si>
    <t>Customer_33837</t>
  </si>
  <si>
    <t>Customer_33838</t>
  </si>
  <si>
    <t>Customer_33839</t>
  </si>
  <si>
    <t>Customer_33847</t>
  </si>
  <si>
    <t>Customer_33848</t>
  </si>
  <si>
    <t>Customer_33849</t>
  </si>
  <si>
    <t>Customer_33850</t>
  </si>
  <si>
    <t>Customer_33853</t>
  </si>
  <si>
    <t>Customer_33855</t>
  </si>
  <si>
    <t>Customer_33857</t>
  </si>
  <si>
    <t>Customer_33858</t>
  </si>
  <si>
    <t>Customer_33859</t>
  </si>
  <si>
    <t>Customer_33860</t>
  </si>
  <si>
    <t>Customer_33861</t>
  </si>
  <si>
    <t>Customer_33862</t>
  </si>
  <si>
    <t>Customer_33863</t>
  </si>
  <si>
    <t>Customer_33864</t>
  </si>
  <si>
    <t>Customer_33866</t>
  </si>
  <si>
    <t>Customer_33867</t>
  </si>
  <si>
    <t>Customer_33868</t>
  </si>
  <si>
    <t>Customer_33873</t>
  </si>
  <si>
    <t>Customer_33875</t>
  </si>
  <si>
    <t>Customer_33876</t>
  </si>
  <si>
    <t>Customer_33877</t>
  </si>
  <si>
    <t>Customer_33878</t>
  </si>
  <si>
    <t>Customer_33882</t>
  </si>
  <si>
    <t>Customer_33884</t>
  </si>
  <si>
    <t>Customer_33885</t>
  </si>
  <si>
    <t>Customer_33886</t>
  </si>
  <si>
    <t>Customer_33887</t>
  </si>
  <si>
    <t>Customer_33888</t>
  </si>
  <si>
    <t>Customer_33891</t>
  </si>
  <si>
    <t>Customer_33892</t>
  </si>
  <si>
    <t>Customer_33893</t>
  </si>
  <si>
    <t>Customer_33895</t>
  </si>
  <si>
    <t>Customer_33896</t>
  </si>
  <si>
    <t>Customer_33898</t>
  </si>
  <si>
    <t>Customer_33899</t>
  </si>
  <si>
    <t>Customer_33900</t>
  </si>
  <si>
    <t>Customer_33902</t>
  </si>
  <si>
    <t>Customer_33903</t>
  </si>
  <si>
    <t>Customer_33904</t>
  </si>
  <si>
    <t>Customer_33905</t>
  </si>
  <si>
    <t>Customer_33908</t>
  </si>
  <si>
    <t>Customer_33909</t>
  </si>
  <si>
    <t>Customer_33912</t>
  </si>
  <si>
    <t>Customer_33913</t>
  </si>
  <si>
    <t>Customer_33915</t>
  </si>
  <si>
    <t>Customer_33918</t>
  </si>
  <si>
    <t>Customer_33920</t>
  </si>
  <si>
    <t>Customer_33921</t>
  </si>
  <si>
    <t>Customer_33922</t>
  </si>
  <si>
    <t>Customer_33923</t>
  </si>
  <si>
    <t>Customer_33924</t>
  </si>
  <si>
    <t>Customer_33925</t>
  </si>
  <si>
    <t>Customer_33926</t>
  </si>
  <si>
    <t>Customer_33928</t>
  </si>
  <si>
    <t>Customer_33931</t>
  </si>
  <si>
    <t>Customer_33934</t>
  </si>
  <si>
    <t>Customer_33935</t>
  </si>
  <si>
    <t>Customer_33936</t>
  </si>
  <si>
    <t>Customer_33938</t>
  </si>
  <si>
    <t>Customer_33939</t>
  </si>
  <si>
    <t>Customer_33940</t>
  </si>
  <si>
    <t>Customer_33941</t>
  </si>
  <si>
    <t>Customer_33942</t>
  </si>
  <si>
    <t>Customer_33943</t>
  </si>
  <si>
    <t>Customer_33944</t>
  </si>
  <si>
    <t>Customer_33945</t>
  </si>
  <si>
    <t>Customer_33946</t>
  </si>
  <si>
    <t>Customer_33947</t>
  </si>
  <si>
    <t>Customer_33949</t>
  </si>
  <si>
    <t>Customer_33950</t>
  </si>
  <si>
    <t>Customer_33951</t>
  </si>
  <si>
    <t>Customer_33952</t>
  </si>
  <si>
    <t>Customer_33953</t>
  </si>
  <si>
    <t>Customer_33955</t>
  </si>
  <si>
    <t>Customer_33958</t>
  </si>
  <si>
    <t>Customer_33963</t>
  </si>
  <si>
    <t>Customer_33964</t>
  </si>
  <si>
    <t>Customer_33965</t>
  </si>
  <si>
    <t>Customer_33966</t>
  </si>
  <si>
    <t>Customer_33967</t>
  </si>
  <si>
    <t>Customer_33968</t>
  </si>
  <si>
    <t>Customer_33971</t>
  </si>
  <si>
    <t>Customer_33972</t>
  </si>
  <si>
    <t>Customer_33973</t>
  </si>
  <si>
    <t>Customer_33975</t>
  </si>
  <si>
    <t>Customer_33978</t>
  </si>
  <si>
    <t>Customer_33979</t>
  </si>
  <si>
    <t>Customer_33980</t>
  </si>
  <si>
    <t>Customer_33981</t>
  </si>
  <si>
    <t>Customer_33982</t>
  </si>
  <si>
    <t>Customer_33983</t>
  </si>
  <si>
    <t>Customer_33984</t>
  </si>
  <si>
    <t>Customer_33985</t>
  </si>
  <si>
    <t>Customer_33986</t>
  </si>
  <si>
    <t>Customer_33987</t>
  </si>
  <si>
    <t>Customer_33988</t>
  </si>
  <si>
    <t>Customer_33989</t>
  </si>
  <si>
    <t>Customer_33990</t>
  </si>
  <si>
    <t>Customer_33991</t>
  </si>
  <si>
    <t>Customer_33992</t>
  </si>
  <si>
    <t>Customer_33993</t>
  </si>
  <si>
    <t>Customer_33995</t>
  </si>
  <si>
    <t>Customer_33996</t>
  </si>
  <si>
    <t>Customer_33997</t>
  </si>
  <si>
    <t>Customer_33998</t>
  </si>
  <si>
    <t>Customer_34000</t>
  </si>
  <si>
    <t>Customer_34001</t>
  </si>
  <si>
    <t>Customer_34002</t>
  </si>
  <si>
    <t>Customer_34003</t>
  </si>
  <si>
    <t>Customer_34004</t>
  </si>
  <si>
    <t>Customer_34006</t>
  </si>
  <si>
    <t>Customer_34010</t>
  </si>
  <si>
    <t>Customer_34011</t>
  </si>
  <si>
    <t>Customer_34012</t>
  </si>
  <si>
    <t>Customer_34013</t>
  </si>
  <si>
    <t>Customer_34014</t>
  </si>
  <si>
    <t>Customer_34015</t>
  </si>
  <si>
    <t>Customer_34016</t>
  </si>
  <si>
    <t>Customer_34017</t>
  </si>
  <si>
    <t>Customer_34018</t>
  </si>
  <si>
    <t>Customer_34020</t>
  </si>
  <si>
    <t>Customer_34021</t>
  </si>
  <si>
    <t>Customer_34024</t>
  </si>
  <si>
    <t>Customer_34025</t>
  </si>
  <si>
    <t>Customer_34028</t>
  </si>
  <si>
    <t>Customer_34029</t>
  </si>
  <si>
    <t>Customer_34030</t>
  </si>
  <si>
    <t>Customer_34031</t>
  </si>
  <si>
    <t>Customer_34033</t>
  </si>
  <si>
    <t>Customer_34034</t>
  </si>
  <si>
    <t>Customer_34036</t>
  </si>
  <si>
    <t>Customer_34039</t>
  </si>
  <si>
    <t>Customer_34041</t>
  </si>
  <si>
    <t>Customer_34042</t>
  </si>
  <si>
    <t>Customer_34044</t>
  </si>
  <si>
    <t>Customer_34046</t>
  </si>
  <si>
    <t>Customer_34048</t>
  </si>
  <si>
    <t>Customer_34049</t>
  </si>
  <si>
    <t>Customer_34053</t>
  </si>
  <si>
    <t>Customer_34055</t>
  </si>
  <si>
    <t>Customer_34056</t>
  </si>
  <si>
    <t>Customer_34057</t>
  </si>
  <si>
    <t>Customer_34058</t>
  </si>
  <si>
    <t>Customer_34060</t>
  </si>
  <si>
    <t>Customer_34061</t>
  </si>
  <si>
    <t>Customer_34062</t>
  </si>
  <si>
    <t>Customer_34063</t>
  </si>
  <si>
    <t>Customer_34064</t>
  </si>
  <si>
    <t>Customer_34065</t>
  </si>
  <si>
    <t>Customer_34066</t>
  </si>
  <si>
    <t>Customer_34067</t>
  </si>
  <si>
    <t>Customer_34069</t>
  </si>
  <si>
    <t>Customer_34070</t>
  </si>
  <si>
    <t>Customer_34071</t>
  </si>
  <si>
    <t>Customer_34072</t>
  </si>
  <si>
    <t>Customer_34074</t>
  </si>
  <si>
    <t>Customer_34075</t>
  </si>
  <si>
    <t>Customer_34076</t>
  </si>
  <si>
    <t>Customer_34078</t>
  </si>
  <si>
    <t>Customer_34079</t>
  </si>
  <si>
    <t>Customer_34080</t>
  </si>
  <si>
    <t>Customer_34081</t>
  </si>
  <si>
    <t>Customer_34082</t>
  </si>
  <si>
    <t>Customer_34084</t>
  </si>
  <si>
    <t>Customer_34085</t>
  </si>
  <si>
    <t>Customer_34086</t>
  </si>
  <si>
    <t>Customer_34087</t>
  </si>
  <si>
    <t>Customer_34088</t>
  </si>
  <si>
    <t>Customer_34090</t>
  </si>
  <si>
    <t>Customer_34091</t>
  </si>
  <si>
    <t>Customer_34092</t>
  </si>
  <si>
    <t>Customer_34094</t>
  </si>
  <si>
    <t>Customer_34096</t>
  </si>
  <si>
    <t>Customer_34097</t>
  </si>
  <si>
    <t>Customer_34100</t>
  </si>
  <si>
    <t>Customer_34102</t>
  </si>
  <si>
    <t>Customer_34103</t>
  </si>
  <si>
    <t>Customer_34104</t>
  </si>
  <si>
    <t>Customer_34105</t>
  </si>
  <si>
    <t>Customer_34106</t>
  </si>
  <si>
    <t>Customer_34108</t>
  </si>
  <si>
    <t>Customer_34113</t>
  </si>
  <si>
    <t>Customer_34114</t>
  </si>
  <si>
    <t>Customer_34116</t>
  </si>
  <si>
    <t>Customer_34117</t>
  </si>
  <si>
    <t>Customer_34118</t>
  </si>
  <si>
    <t>Customer_34119</t>
  </si>
  <si>
    <t>Customer_34120</t>
  </si>
  <si>
    <t>Customer_34121</t>
  </si>
  <si>
    <t>Customer_34122</t>
  </si>
  <si>
    <t>Customer_34126</t>
  </si>
  <si>
    <t>Customer_34129</t>
  </si>
  <si>
    <t>Customer_34131</t>
  </si>
  <si>
    <t>Customer_34132</t>
  </si>
  <si>
    <t>Customer_34134</t>
  </si>
  <si>
    <t>Customer_34136</t>
  </si>
  <si>
    <t>Customer_34138</t>
  </si>
  <si>
    <t>Customer_34139</t>
  </si>
  <si>
    <t>Customer_34141</t>
  </si>
  <si>
    <t>Customer_34142</t>
  </si>
  <si>
    <t>Customer_34143</t>
  </si>
  <si>
    <t>Customer_34144</t>
  </si>
  <si>
    <t>Customer_34145</t>
  </si>
  <si>
    <t>Customer_34147</t>
  </si>
  <si>
    <t>Customer_34148</t>
  </si>
  <si>
    <t>Customer_34149</t>
  </si>
  <si>
    <t>Customer_34152</t>
  </si>
  <si>
    <t>Customer_34153</t>
  </si>
  <si>
    <t>Customer_34154</t>
  </si>
  <si>
    <t>Customer_34155</t>
  </si>
  <si>
    <t>Customer_34156</t>
  </si>
  <si>
    <t>Customer_34158</t>
  </si>
  <si>
    <t>Customer_34160</t>
  </si>
  <si>
    <t>Customer_34162</t>
  </si>
  <si>
    <t>Customer_34163</t>
  </si>
  <si>
    <t>Customer_34165</t>
  </si>
  <si>
    <t>Customer_34168</t>
  </si>
  <si>
    <t>Customer_34169</t>
  </si>
  <si>
    <t>Customer_34170</t>
  </si>
  <si>
    <t>Customer_34171</t>
  </si>
  <si>
    <t>Customer_34172</t>
  </si>
  <si>
    <t>Customer_34173</t>
  </si>
  <si>
    <t>Customer_34175</t>
  </si>
  <si>
    <t>Customer_34176</t>
  </si>
  <si>
    <t>Customer_34177</t>
  </si>
  <si>
    <t>Customer_34179</t>
  </si>
  <si>
    <t>Customer_34180</t>
  </si>
  <si>
    <t>Customer_34181</t>
  </si>
  <si>
    <t>Customer_34182</t>
  </si>
  <si>
    <t>Customer_34183</t>
  </si>
  <si>
    <t>Customer_34185</t>
  </si>
  <si>
    <t>Customer_34186</t>
  </si>
  <si>
    <t>Customer_34187</t>
  </si>
  <si>
    <t>Customer_34189</t>
  </si>
  <si>
    <t>Customer_34191</t>
  </si>
  <si>
    <t>Customer_34193</t>
  </si>
  <si>
    <t>Customer_34194</t>
  </si>
  <si>
    <t>Customer_34195</t>
  </si>
  <si>
    <t>Customer_34196</t>
  </si>
  <si>
    <t>Customer_34197</t>
  </si>
  <si>
    <t>Customer_34198</t>
  </si>
  <si>
    <t>Customer_34199</t>
  </si>
  <si>
    <t>Customer_34202</t>
  </si>
  <si>
    <t>Customer_34203</t>
  </si>
  <si>
    <t>Customer_34204</t>
  </si>
  <si>
    <t>Customer_34205</t>
  </si>
  <si>
    <t>Customer_34206</t>
  </si>
  <si>
    <t>Customer_34208</t>
  </si>
  <si>
    <t>Customer_34209</t>
  </si>
  <si>
    <t>Customer_34214</t>
  </si>
  <si>
    <t>Customer_34218</t>
  </si>
  <si>
    <t>Customer_34220</t>
  </si>
  <si>
    <t>Customer_34221</t>
  </si>
  <si>
    <t>Customer_34224</t>
  </si>
  <si>
    <t>Customer_34225</t>
  </si>
  <si>
    <t>Customer_34226</t>
  </si>
  <si>
    <t>Customer_34227</t>
  </si>
  <si>
    <t>Customer_34228</t>
  </si>
  <si>
    <t>Customer_34230</t>
  </si>
  <si>
    <t>Customer_34231</t>
  </si>
  <si>
    <t>Customer_34234</t>
  </si>
  <si>
    <t>Customer_34235</t>
  </si>
  <si>
    <t>Customer_34236</t>
  </si>
  <si>
    <t>Customer_34237</t>
  </si>
  <si>
    <t>Customer_34238</t>
  </si>
  <si>
    <t>Customer_34241</t>
  </si>
  <si>
    <t>Customer_34244</t>
  </si>
  <si>
    <t>Customer_34246</t>
  </si>
  <si>
    <t>Customer_34247</t>
  </si>
  <si>
    <t>Customer_34248</t>
  </si>
  <si>
    <t>Customer_34249</t>
  </si>
  <si>
    <t>Customer_34250</t>
  </si>
  <si>
    <t>Customer_34251</t>
  </si>
  <si>
    <t>Customer_34252</t>
  </si>
  <si>
    <t>Customer_34253</t>
  </si>
  <si>
    <t>Customer_34255</t>
  </si>
  <si>
    <t>Customer_34256</t>
  </si>
  <si>
    <t>Customer_34258</t>
  </si>
  <si>
    <t>Customer_34261</t>
  </si>
  <si>
    <t>Customer_34263</t>
  </si>
  <si>
    <t>Customer_34264</t>
  </si>
  <si>
    <t>Customer_34265</t>
  </si>
  <si>
    <t>Customer_34266</t>
  </si>
  <si>
    <t>Customer_34267</t>
  </si>
  <si>
    <t>Customer_34268</t>
  </si>
  <si>
    <t>Customer_34269</t>
  </si>
  <si>
    <t>Customer_34272</t>
  </si>
  <si>
    <t>Customer_34273</t>
  </si>
  <si>
    <t>Customer_34274</t>
  </si>
  <si>
    <t>Customer_34275</t>
  </si>
  <si>
    <t>Customer_34278</t>
  </si>
  <si>
    <t>Customer_34279</t>
  </si>
  <si>
    <t>Customer_34280</t>
  </si>
  <si>
    <t>Customer_34282</t>
  </si>
  <si>
    <t>Customer_34284</t>
  </si>
  <si>
    <t>Customer_34285</t>
  </si>
  <si>
    <t>Customer_34286</t>
  </si>
  <si>
    <t>Customer_34287</t>
  </si>
  <si>
    <t>Customer_34288</t>
  </si>
  <si>
    <t>Customer_34289</t>
  </si>
  <si>
    <t>Customer_34290</t>
  </si>
  <si>
    <t>Customer_34292</t>
  </si>
  <si>
    <t>Customer_34293</t>
  </si>
  <si>
    <t>Customer_34294</t>
  </si>
  <si>
    <t>Customer_34296</t>
  </si>
  <si>
    <t>Customer_34298</t>
  </si>
  <si>
    <t>Customer_34299</t>
  </si>
  <si>
    <t>Customer_34300</t>
  </si>
  <si>
    <t>Customer_34302</t>
  </si>
  <si>
    <t>Customer_34303</t>
  </si>
  <si>
    <t>Customer_34304</t>
  </si>
  <si>
    <t>Customer_34305</t>
  </si>
  <si>
    <t>Customer_34307</t>
  </si>
  <si>
    <t>Customer_34312</t>
  </si>
  <si>
    <t>Customer_34313</t>
  </si>
  <si>
    <t>Customer_34315</t>
  </si>
  <si>
    <t>Customer_34317</t>
  </si>
  <si>
    <t>Customer_34318</t>
  </si>
  <si>
    <t>Customer_34319</t>
  </si>
  <si>
    <t>Customer_34321</t>
  </si>
  <si>
    <t>Customer_34322</t>
  </si>
  <si>
    <t>Customer_34324</t>
  </si>
  <si>
    <t>Customer_34326</t>
  </si>
  <si>
    <t>Customer_34329</t>
  </si>
  <si>
    <t>Customer_34331</t>
  </si>
  <si>
    <t>Customer_34332</t>
  </si>
  <si>
    <t>Customer_34333</t>
  </si>
  <si>
    <t>Customer_34334</t>
  </si>
  <si>
    <t>Customer_34335</t>
  </si>
  <si>
    <t>Customer_34336</t>
  </si>
  <si>
    <t>Customer_34337</t>
  </si>
  <si>
    <t>Customer_34338</t>
  </si>
  <si>
    <t>Customer_34341</t>
  </si>
  <si>
    <t>Customer_34343</t>
  </si>
  <si>
    <t>Customer_34345</t>
  </si>
  <si>
    <t>Customer_34348</t>
  </si>
  <si>
    <t>Customer_34349</t>
  </si>
  <si>
    <t>Customer_34350</t>
  </si>
  <si>
    <t>Customer_34351</t>
  </si>
  <si>
    <t>Customer_34354</t>
  </si>
  <si>
    <t>Customer_34356</t>
  </si>
  <si>
    <t>Customer_34358</t>
  </si>
  <si>
    <t>Customer_34359</t>
  </si>
  <si>
    <t>Customer_34362</t>
  </si>
  <si>
    <t>Customer_34364</t>
  </si>
  <si>
    <t>Customer_34366</t>
  </si>
  <si>
    <t>Customer_34369</t>
  </si>
  <si>
    <t>Customer_34370</t>
  </si>
  <si>
    <t>Customer_34371</t>
  </si>
  <si>
    <t>Customer_34374</t>
  </si>
  <si>
    <t>Customer_34375</t>
  </si>
  <si>
    <t>Customer_34376</t>
  </si>
  <si>
    <t>Customer_34377</t>
  </si>
  <si>
    <t>Customer_34378</t>
  </si>
  <si>
    <t>Customer_34379</t>
  </si>
  <si>
    <t>Customer_34380</t>
  </si>
  <si>
    <t>Customer_34381</t>
  </si>
  <si>
    <t>Customer_34382</t>
  </si>
  <si>
    <t>Customer_34385</t>
  </si>
  <si>
    <t>Customer_34387</t>
  </si>
  <si>
    <t>Customer_34389</t>
  </si>
  <si>
    <t>Customer_34390</t>
  </si>
  <si>
    <t>Customer_34391</t>
  </si>
  <si>
    <t>Customer_34392</t>
  </si>
  <si>
    <t>Customer_34393</t>
  </si>
  <si>
    <t>Customer_34394</t>
  </si>
  <si>
    <t>Customer_34395</t>
  </si>
  <si>
    <t>Customer_34396</t>
  </si>
  <si>
    <t>Customer_34397</t>
  </si>
  <si>
    <t>Customer_34401</t>
  </si>
  <si>
    <t>Customer_34402</t>
  </si>
  <si>
    <t>Customer_34405</t>
  </si>
  <si>
    <t>Customer_34406</t>
  </si>
  <si>
    <t>Customer_34407</t>
  </si>
  <si>
    <t>Customer_34408</t>
  </si>
  <si>
    <t>Customer_34409</t>
  </si>
  <si>
    <t>Customer_34411</t>
  </si>
  <si>
    <t>Customer_34412</t>
  </si>
  <si>
    <t>Customer_34413</t>
  </si>
  <si>
    <t>Customer_34414</t>
  </si>
  <si>
    <t>Customer_34415</t>
  </si>
  <si>
    <t>Customer_34416</t>
  </si>
  <si>
    <t>Customer_34417</t>
  </si>
  <si>
    <t>Customer_34418</t>
  </si>
  <si>
    <t>Customer_34421</t>
  </si>
  <si>
    <t>Customer_34422</t>
  </si>
  <si>
    <t>Customer_34424</t>
  </si>
  <si>
    <t>Customer_34425</t>
  </si>
  <si>
    <t>Customer_34426</t>
  </si>
  <si>
    <t>Customer_34427</t>
  </si>
  <si>
    <t>Customer_34428</t>
  </si>
  <si>
    <t>Customer_34431</t>
  </si>
  <si>
    <t>Customer_34432</t>
  </si>
  <si>
    <t>Customer_34436</t>
  </si>
  <si>
    <t>Customer_34437</t>
  </si>
  <si>
    <t>Customer_34438</t>
  </si>
  <si>
    <t>Customer_34439</t>
  </si>
  <si>
    <t>Customer_34440</t>
  </si>
  <si>
    <t>Customer_34441</t>
  </si>
  <si>
    <t>Customer_34443</t>
  </si>
  <si>
    <t>Customer_34444</t>
  </si>
  <si>
    <t>Customer_34445</t>
  </si>
  <si>
    <t>Customer_34447</t>
  </si>
  <si>
    <t>Customer_34448</t>
  </si>
  <si>
    <t>Customer_34449</t>
  </si>
  <si>
    <t>Customer_34450</t>
  </si>
  <si>
    <t>Customer_34451</t>
  </si>
  <si>
    <t>Customer_34452</t>
  </si>
  <si>
    <t>Customer_34454</t>
  </si>
  <si>
    <t>Customer_34456</t>
  </si>
  <si>
    <t>Customer_34458</t>
  </si>
  <si>
    <t>Customer_34459</t>
  </si>
  <si>
    <t>Customer_34460</t>
  </si>
  <si>
    <t>Customer_34461</t>
  </si>
  <si>
    <t>Customer_34462</t>
  </si>
  <si>
    <t>Customer_34463</t>
  </si>
  <si>
    <t>Customer_34464</t>
  </si>
  <si>
    <t>Customer_34466</t>
  </si>
  <si>
    <t>Customer_34469</t>
  </si>
  <si>
    <t>Customer_34471</t>
  </si>
  <si>
    <t>Customer_34472</t>
  </si>
  <si>
    <t>Customer_34473</t>
  </si>
  <si>
    <t>Customer_34475</t>
  </si>
  <si>
    <t>Customer_34476</t>
  </si>
  <si>
    <t>Customer_34477</t>
  </si>
  <si>
    <t>Customer_34478</t>
  </si>
  <si>
    <t>Customer_34479</t>
  </si>
  <si>
    <t>Customer_34480</t>
  </si>
  <si>
    <t>Customer_34481</t>
  </si>
  <si>
    <t>Customer_34482</t>
  </si>
  <si>
    <t>Customer_34483</t>
  </si>
  <si>
    <t>Customer_34484</t>
  </si>
  <si>
    <t>Customer_34485</t>
  </si>
  <si>
    <t>Customer_34486</t>
  </si>
  <si>
    <t>Customer_34487</t>
  </si>
  <si>
    <t>Customer_34488</t>
  </si>
  <si>
    <t>Customer_34489</t>
  </si>
  <si>
    <t>Customer_34493</t>
  </si>
  <si>
    <t>Customer_34494</t>
  </si>
  <si>
    <t>Customer_34496</t>
  </si>
  <si>
    <t>Customer_34497</t>
  </si>
  <si>
    <t>Customer_34499</t>
  </si>
  <si>
    <t>Customer_34500</t>
  </si>
  <si>
    <t>Customer_34502</t>
  </si>
  <si>
    <t>Customer_34503</t>
  </si>
  <si>
    <t>Customer_34504</t>
  </si>
  <si>
    <t>Customer_34505</t>
  </si>
  <si>
    <t>Customer_34506</t>
  </si>
  <si>
    <t>Customer_34508</t>
  </si>
  <si>
    <t>Customer_34509</t>
  </si>
  <si>
    <t>Customer_34511</t>
  </si>
  <si>
    <t>Customer_34512</t>
  </si>
  <si>
    <t>Customer_34515</t>
  </si>
  <si>
    <t>Customer_34518</t>
  </si>
  <si>
    <t>Customer_34519</t>
  </si>
  <si>
    <t>Customer_34520</t>
  </si>
  <si>
    <t>Customer_34524</t>
  </si>
  <si>
    <t>Customer_34525</t>
  </si>
  <si>
    <t>Customer_34526</t>
  </si>
  <si>
    <t>Customer_34527</t>
  </si>
  <si>
    <t>Customer_34528</t>
  </si>
  <si>
    <t>Customer_34529</t>
  </si>
  <si>
    <t>Customer_34530</t>
  </si>
  <si>
    <t>Customer_34531</t>
  </si>
  <si>
    <t>Customer_34532</t>
  </si>
  <si>
    <t>Customer_34535</t>
  </si>
  <si>
    <t>Customer_34537</t>
  </si>
  <si>
    <t>Customer_34538</t>
  </si>
  <si>
    <t>Customer_34539</t>
  </si>
  <si>
    <t>Customer_34540</t>
  </si>
  <si>
    <t>Customer_34542</t>
  </si>
  <si>
    <t>Customer_34543</t>
  </si>
  <si>
    <t>Customer_34544</t>
  </si>
  <si>
    <t>Customer_34545</t>
  </si>
  <si>
    <t>Customer_34549</t>
  </si>
  <si>
    <t>Customer_34550</t>
  </si>
  <si>
    <t>Customer_34551</t>
  </si>
  <si>
    <t>Customer_34552</t>
  </si>
  <si>
    <t>Customer_34553</t>
  </si>
  <si>
    <t>Customer_34554</t>
  </si>
  <si>
    <t>Customer_34556</t>
  </si>
  <si>
    <t>Customer_34557</t>
  </si>
  <si>
    <t>Customer_34558</t>
  </si>
  <si>
    <t>Customer_34559</t>
  </si>
  <si>
    <t>Customer_34560</t>
  </si>
  <si>
    <t>Customer_34561</t>
  </si>
  <si>
    <t>Customer_34562</t>
  </si>
  <si>
    <t>Customer_34564</t>
  </si>
  <si>
    <t>Customer_34565</t>
  </si>
  <si>
    <t>Customer_34566</t>
  </si>
  <si>
    <t>Customer_34567</t>
  </si>
  <si>
    <t>Customer_34568</t>
  </si>
  <si>
    <t>Customer_34569</t>
  </si>
  <si>
    <t>Customer_34570</t>
  </si>
  <si>
    <t>Customer_34571</t>
  </si>
  <si>
    <t>Customer_34572</t>
  </si>
  <si>
    <t>Customer_34574</t>
  </si>
  <si>
    <t>Customer_34575</t>
  </si>
  <si>
    <t>Customer_34576</t>
  </si>
  <si>
    <t>Customer_34577</t>
  </si>
  <si>
    <t>Customer_34578</t>
  </si>
  <si>
    <t>Customer_34580</t>
  </si>
  <si>
    <t>Customer_34582</t>
  </si>
  <si>
    <t>Customer_34583</t>
  </si>
  <si>
    <t>Customer_34584</t>
  </si>
  <si>
    <t>Customer_34585</t>
  </si>
  <si>
    <t>Customer_34587</t>
  </si>
  <si>
    <t>Customer_34589</t>
  </si>
  <si>
    <t>Customer_34592</t>
  </si>
  <si>
    <t>Customer_34593</t>
  </si>
  <si>
    <t>Customer_34594</t>
  </si>
  <si>
    <t>Customer_34595</t>
  </si>
  <si>
    <t>Customer_34596</t>
  </si>
  <si>
    <t>Customer_34597</t>
  </si>
  <si>
    <t>Customer_34600</t>
  </si>
  <si>
    <t>Customer_34601</t>
  </si>
  <si>
    <t>Customer_34604</t>
  </si>
  <si>
    <t>Customer_34606</t>
  </si>
  <si>
    <t>Customer_34607</t>
  </si>
  <si>
    <t>Customer_34608</t>
  </si>
  <si>
    <t>Customer_34610</t>
  </si>
  <si>
    <t>Customer_34611</t>
  </si>
  <si>
    <t>Customer_34612</t>
  </si>
  <si>
    <t>Customer_34613</t>
  </si>
  <si>
    <t>Customer_34614</t>
  </si>
  <si>
    <t>Customer_34616</t>
  </si>
  <si>
    <t>Customer_34617</t>
  </si>
  <si>
    <t>Customer_34618</t>
  </si>
  <si>
    <t>Customer_34619</t>
  </si>
  <si>
    <t>Customer_34620</t>
  </si>
  <si>
    <t>Customer_34621</t>
  </si>
  <si>
    <t>Customer_34622</t>
  </si>
  <si>
    <t>Customer_34623</t>
  </si>
  <si>
    <t>Customer_34624</t>
  </si>
  <si>
    <t>Customer_34625</t>
  </si>
  <si>
    <t>Customer_34630</t>
  </si>
  <si>
    <t>Customer_34631</t>
  </si>
  <si>
    <t>Customer_34633</t>
  </si>
  <si>
    <t>Customer_34634</t>
  </si>
  <si>
    <t>Customer_34636</t>
  </si>
  <si>
    <t>Customer_34637</t>
  </si>
  <si>
    <t>Customer_34642</t>
  </si>
  <si>
    <t>Customer_34645</t>
  </si>
  <si>
    <t>Customer_34646</t>
  </si>
  <si>
    <t>Customer_34648</t>
  </si>
  <si>
    <t>Customer_34649</t>
  </si>
  <si>
    <t>Customer_34651</t>
  </si>
  <si>
    <t>Customer_34652</t>
  </si>
  <si>
    <t>Customer_34653</t>
  </si>
  <si>
    <t>Customer_34654</t>
  </si>
  <si>
    <t>Customer_34657</t>
  </si>
  <si>
    <t>Customer_34659</t>
  </si>
  <si>
    <t>Customer_34660</t>
  </si>
  <si>
    <t>Customer_34661</t>
  </si>
  <si>
    <t>Customer_34662</t>
  </si>
  <si>
    <t>Customer_34663</t>
  </si>
  <si>
    <t>Customer_34664</t>
  </si>
  <si>
    <t>Customer_34665</t>
  </si>
  <si>
    <t>Customer_34667</t>
  </si>
  <si>
    <t>Customer_34670</t>
  </si>
  <si>
    <t>Customer_34672</t>
  </si>
  <si>
    <t>Customer_34675</t>
  </si>
  <si>
    <t>Customer_34676</t>
  </si>
  <si>
    <t>Customer_34679</t>
  </si>
  <si>
    <t>Customer_34680</t>
  </si>
  <si>
    <t>Customer_34681</t>
  </si>
  <si>
    <t>Customer_34682</t>
  </si>
  <si>
    <t>Customer_34683</t>
  </si>
  <si>
    <t>Customer_34684</t>
  </si>
  <si>
    <t>Customer_34685</t>
  </si>
  <si>
    <t>Customer_34687</t>
  </si>
  <si>
    <t>Customer_34688</t>
  </si>
  <si>
    <t>Customer_34689</t>
  </si>
  <si>
    <t>Customer_34690</t>
  </si>
  <si>
    <t>Customer_34691</t>
  </si>
  <si>
    <t>Customer_34692</t>
  </si>
  <si>
    <t>Customer_34693</t>
  </si>
  <si>
    <t>Customer_34694</t>
  </si>
  <si>
    <t>Customer_34695</t>
  </si>
  <si>
    <t>Customer_34696</t>
  </si>
  <si>
    <t>Customer_34697</t>
  </si>
  <si>
    <t>Customer_34698</t>
  </si>
  <si>
    <t>Customer_34699</t>
  </si>
  <si>
    <t>Customer_34700</t>
  </si>
  <si>
    <t>Customer_34701</t>
  </si>
  <si>
    <t>Customer_34704</t>
  </si>
  <si>
    <t>Customer_34705</t>
  </si>
  <si>
    <t>Customer_34708</t>
  </si>
  <si>
    <t>Customer_34709</t>
  </si>
  <si>
    <t>Customer_34710</t>
  </si>
  <si>
    <t>Customer_34711</t>
  </si>
  <si>
    <t>Customer_34712</t>
  </si>
  <si>
    <t>Customer_34714</t>
  </si>
  <si>
    <t>Customer_34715</t>
  </si>
  <si>
    <t>Customer_34716</t>
  </si>
  <si>
    <t>Customer_34717</t>
  </si>
  <si>
    <t>Customer_34718</t>
  </si>
  <si>
    <t>Customer_34720</t>
  </si>
  <si>
    <t>Customer_34722</t>
  </si>
  <si>
    <t>Customer_34723</t>
  </si>
  <si>
    <t>Customer_34724</t>
  </si>
  <si>
    <t>Customer_34726</t>
  </si>
  <si>
    <t>Customer_34729</t>
  </si>
  <si>
    <t>Customer_34730</t>
  </si>
  <si>
    <t>Customer_34731</t>
  </si>
  <si>
    <t>Customer_34733</t>
  </si>
  <si>
    <t>Customer_34734</t>
  </si>
  <si>
    <t>Customer_34736</t>
  </si>
  <si>
    <t>Customer_34737</t>
  </si>
  <si>
    <t>Customer_34738</t>
  </si>
  <si>
    <t>Customer_34740</t>
  </si>
  <si>
    <t>Customer_34742</t>
  </si>
  <si>
    <t>Customer_34743</t>
  </si>
  <si>
    <t>Customer_34745</t>
  </si>
  <si>
    <t>Customer_34747</t>
  </si>
  <si>
    <t>Customer_34748</t>
  </si>
  <si>
    <t>Customer_34749</t>
  </si>
  <si>
    <t>Customer_34751</t>
  </si>
  <si>
    <t>Customer_34752</t>
  </si>
  <si>
    <t>Customer_34755</t>
  </si>
  <si>
    <t>Customer_34756</t>
  </si>
  <si>
    <t>Customer_34757</t>
  </si>
  <si>
    <t>Customer_34758</t>
  </si>
  <si>
    <t>Customer_34759</t>
  </si>
  <si>
    <t>Customer_34761</t>
  </si>
  <si>
    <t>Customer_34762</t>
  </si>
  <si>
    <t>Customer_34763</t>
  </si>
  <si>
    <t>Customer_34764</t>
  </si>
  <si>
    <t>Customer_34765</t>
  </si>
  <si>
    <t>Customer_34766</t>
  </si>
  <si>
    <t>Customer_34768</t>
  </si>
  <si>
    <t>Customer_34773</t>
  </si>
  <si>
    <t>Customer_34774</t>
  </si>
  <si>
    <t>Customer_34775</t>
  </si>
  <si>
    <t>Customer_34776</t>
  </si>
  <si>
    <t>Customer_34777</t>
  </si>
  <si>
    <t>Customer_34779</t>
  </si>
  <si>
    <t>Customer_34780</t>
  </si>
  <si>
    <t>Customer_34781</t>
  </si>
  <si>
    <t>Customer_34782</t>
  </si>
  <si>
    <t>Customer_34783</t>
  </si>
  <si>
    <t>Customer_34784</t>
  </si>
  <si>
    <t>Customer_34785</t>
  </si>
  <si>
    <t>Customer_34786</t>
  </si>
  <si>
    <t>Customer_34787</t>
  </si>
  <si>
    <t>Customer_34788</t>
  </si>
  <si>
    <t>Customer_34790</t>
  </si>
  <si>
    <t>Customer_34791</t>
  </si>
  <si>
    <t>Customer_34793</t>
  </si>
  <si>
    <t>Customer_34794</t>
  </si>
  <si>
    <t>Customer_34795</t>
  </si>
  <si>
    <t>Customer_34796</t>
  </si>
  <si>
    <t>Customer_34798</t>
  </si>
  <si>
    <t>Customer_34801</t>
  </si>
  <si>
    <t>Customer_34802</t>
  </si>
  <si>
    <t>Customer_34803</t>
  </si>
  <si>
    <t>Customer_34804</t>
  </si>
  <si>
    <t>Customer_34805</t>
  </si>
  <si>
    <t>Customer_34806</t>
  </si>
  <si>
    <t>Customer_34809</t>
  </si>
  <si>
    <t>Customer_34810</t>
  </si>
  <si>
    <t>Customer_34813</t>
  </si>
  <si>
    <t>Customer_34814</t>
  </si>
  <si>
    <t>Customer_34815</t>
  </si>
  <si>
    <t>Customer_34818</t>
  </si>
  <si>
    <t>Customer_34819</t>
  </si>
  <si>
    <t>Customer_34820</t>
  </si>
  <si>
    <t>Customer_34823</t>
  </si>
  <si>
    <t>Customer_34824</t>
  </si>
  <si>
    <t>Customer_34826</t>
  </si>
  <si>
    <t>Customer_34827</t>
  </si>
  <si>
    <t>Customer_34829</t>
  </si>
  <si>
    <t>Customer_34834</t>
  </si>
  <si>
    <t>Customer_34835</t>
  </si>
  <si>
    <t>Customer_34836</t>
  </si>
  <si>
    <t>Customer_34837</t>
  </si>
  <si>
    <t>Customer_34838</t>
  </si>
  <si>
    <t>Customer_34839</t>
  </si>
  <si>
    <t>Customer_34840</t>
  </si>
  <si>
    <t>Customer_34843</t>
  </si>
  <si>
    <t>Customer_34844</t>
  </si>
  <si>
    <t>Customer_34846</t>
  </si>
  <si>
    <t>Customer_34847</t>
  </si>
  <si>
    <t>Customer_34848</t>
  </si>
  <si>
    <t>Customer_34849</t>
  </si>
  <si>
    <t>Customer_34850</t>
  </si>
  <si>
    <t>Customer_34851</t>
  </si>
  <si>
    <t>Customer_34853</t>
  </si>
  <si>
    <t>Customer_34854</t>
  </si>
  <si>
    <t>Customer_34855</t>
  </si>
  <si>
    <t>Customer_34857</t>
  </si>
  <si>
    <t>Customer_34858</t>
  </si>
  <si>
    <t>Customer_34860</t>
  </si>
  <si>
    <t>Customer_34861</t>
  </si>
  <si>
    <t>Customer_34862</t>
  </si>
  <si>
    <t>Customer_34863</t>
  </si>
  <si>
    <t>Customer_34865</t>
  </si>
  <si>
    <t>Customer_34866</t>
  </si>
  <si>
    <t>Customer_34867</t>
  </si>
  <si>
    <t>Customer_34868</t>
  </si>
  <si>
    <t>Customer_34869</t>
  </si>
  <si>
    <t>Customer_34871</t>
  </si>
  <si>
    <t>Customer_34872</t>
  </si>
  <si>
    <t>Customer_34873</t>
  </si>
  <si>
    <t>Customer_34874</t>
  </si>
  <si>
    <t>Customer_34875</t>
  </si>
  <si>
    <t>Customer_34878</t>
  </si>
  <si>
    <t>Customer_34879</t>
  </si>
  <si>
    <t>Customer_34880</t>
  </si>
  <si>
    <t>Customer_34882</t>
  </si>
  <si>
    <t>Customer_34883</t>
  </si>
  <si>
    <t>Customer_34884</t>
  </si>
  <si>
    <t>Customer_34887</t>
  </si>
  <si>
    <t>Customer_34891</t>
  </si>
  <si>
    <t>Customer_34895</t>
  </si>
  <si>
    <t>Customer_34896</t>
  </si>
  <si>
    <t>Customer_34899</t>
  </si>
  <si>
    <t>Customer_34901</t>
  </si>
  <si>
    <t>Customer_34903</t>
  </si>
  <si>
    <t>Customer_34904</t>
  </si>
  <si>
    <t>Customer_34905</t>
  </si>
  <si>
    <t>Customer_34906</t>
  </si>
  <si>
    <t>Customer_34907</t>
  </si>
  <si>
    <t>Customer_34908</t>
  </si>
  <si>
    <t>Customer_34909</t>
  </si>
  <si>
    <t>Customer_34911</t>
  </si>
  <si>
    <t>Customer_34913</t>
  </si>
  <si>
    <t>Customer_34914</t>
  </si>
  <si>
    <t>Customer_34915</t>
  </si>
  <si>
    <t>Customer_34916</t>
  </si>
  <si>
    <t>Customer_34917</t>
  </si>
  <si>
    <t>Customer_34918</t>
  </si>
  <si>
    <t>Customer_34919</t>
  </si>
  <si>
    <t>Customer_34920</t>
  </si>
  <si>
    <t>Customer_34921</t>
  </si>
  <si>
    <t>Customer_34922</t>
  </si>
  <si>
    <t>Customer_34923</t>
  </si>
  <si>
    <t>Customer_34925</t>
  </si>
  <si>
    <t>Customer_34926</t>
  </si>
  <si>
    <t>Customer_34927</t>
  </si>
  <si>
    <t>Customer_34928</t>
  </si>
  <si>
    <t>Customer_34930</t>
  </si>
  <si>
    <t>Customer_34933</t>
  </si>
  <si>
    <t>Customer_34934</t>
  </si>
  <si>
    <t>Customer_34935</t>
  </si>
  <si>
    <t>Customer_34936</t>
  </si>
  <si>
    <t>Customer_34937</t>
  </si>
  <si>
    <t>Customer_34938</t>
  </si>
  <si>
    <t>Customer_34942</t>
  </si>
  <si>
    <t>Customer_34944</t>
  </si>
  <si>
    <t>Customer_34945</t>
  </si>
  <si>
    <t>Customer_34947</t>
  </si>
  <si>
    <t>Customer_34948</t>
  </si>
  <si>
    <t>Customer_34950</t>
  </si>
  <si>
    <t>Customer_34952</t>
  </si>
  <si>
    <t>Customer_34954</t>
  </si>
  <si>
    <t>Customer_34956</t>
  </si>
  <si>
    <t>Customer_34957</t>
  </si>
  <si>
    <t>Customer_34959</t>
  </si>
  <si>
    <t>Customer_34960</t>
  </si>
  <si>
    <t>Customer_34961</t>
  </si>
  <si>
    <t>Customer_34962</t>
  </si>
  <si>
    <t>Customer_34964</t>
  </si>
  <si>
    <t>Customer_34966</t>
  </si>
  <si>
    <t>Customer_34968</t>
  </si>
  <si>
    <t>Customer_34969</t>
  </si>
  <si>
    <t>Customer_34970</t>
  </si>
  <si>
    <t>Customer_34971</t>
  </si>
  <si>
    <t>Customer_34973</t>
  </si>
  <si>
    <t>Customer_34975</t>
  </si>
  <si>
    <t>Customer_34976</t>
  </si>
  <si>
    <t>Customer_34977</t>
  </si>
  <si>
    <t>Customer_34978</t>
  </si>
  <si>
    <t>Customer_34979</t>
  </si>
  <si>
    <t>Customer_34980</t>
  </si>
  <si>
    <t>Customer_34981</t>
  </si>
  <si>
    <t>Customer_34982</t>
  </si>
  <si>
    <t>Customer_34983</t>
  </si>
  <si>
    <t>Customer_34984</t>
  </si>
  <si>
    <t>Customer_34985</t>
  </si>
  <si>
    <t>Customer_34986</t>
  </si>
  <si>
    <t>Customer_34987</t>
  </si>
  <si>
    <t>Customer_34988</t>
  </si>
  <si>
    <t>Customer_34991</t>
  </si>
  <si>
    <t>Customer_34992</t>
  </si>
  <si>
    <t>Customer_34994</t>
  </si>
  <si>
    <t>Customer_34996</t>
  </si>
  <si>
    <t>Customer_34999</t>
  </si>
  <si>
    <t>Customer_35000</t>
  </si>
  <si>
    <t>Customer_35001</t>
  </si>
  <si>
    <t>Customer_35002</t>
  </si>
  <si>
    <t>Customer_35003</t>
  </si>
  <si>
    <t>Customer_35004</t>
  </si>
  <si>
    <t>Customer_35005</t>
  </si>
  <si>
    <t>Customer_35006</t>
  </si>
  <si>
    <t>Customer_35007</t>
  </si>
  <si>
    <t>Customer_35008</t>
  </si>
  <si>
    <t>Customer_35010</t>
  </si>
  <si>
    <t>Customer_35012</t>
  </si>
  <si>
    <t>Customer_35013</t>
  </si>
  <si>
    <t>Customer_35016</t>
  </si>
  <si>
    <t>Customer_35017</t>
  </si>
  <si>
    <t>Customer_35020</t>
  </si>
  <si>
    <t>Customer_35022</t>
  </si>
  <si>
    <t>Customer_35024</t>
  </si>
  <si>
    <t>Customer_35026</t>
  </si>
  <si>
    <t>Customer_35027</t>
  </si>
  <si>
    <t>Customer_35028</t>
  </si>
  <si>
    <t>Customer_35029</t>
  </si>
  <si>
    <t>Customer_35030</t>
  </si>
  <si>
    <t>Customer_35035</t>
  </si>
  <si>
    <t>Customer_35037</t>
  </si>
  <si>
    <t>Customer_35040</t>
  </si>
  <si>
    <t>Customer_35043</t>
  </si>
  <si>
    <t>Customer_35044</t>
  </si>
  <si>
    <t>Customer_35045</t>
  </si>
  <si>
    <t>Customer_35047</t>
  </si>
  <si>
    <t>Customer_35048</t>
  </si>
  <si>
    <t>Customer_35049</t>
  </si>
  <si>
    <t>Customer_35051</t>
  </si>
  <si>
    <t>Customer_35052</t>
  </si>
  <si>
    <t>Customer_35053</t>
  </si>
  <si>
    <t>Customer_35054</t>
  </si>
  <si>
    <t>Customer_35055</t>
  </si>
  <si>
    <t>Customer_35057</t>
  </si>
  <si>
    <t>Customer_35058</t>
  </si>
  <si>
    <t>Customer_35059</t>
  </si>
  <si>
    <t>Customer_35060</t>
  </si>
  <si>
    <t>Customer_35061</t>
  </si>
  <si>
    <t>Customer_35062</t>
  </si>
  <si>
    <t>Customer_35063</t>
  </si>
  <si>
    <t>Customer_35064</t>
  </si>
  <si>
    <t>Customer_35065</t>
  </si>
  <si>
    <t>Customer_35066</t>
  </si>
  <si>
    <t>Customer_35067</t>
  </si>
  <si>
    <t>Customer_35068</t>
  </si>
  <si>
    <t>Customer_35070</t>
  </si>
  <si>
    <t>Customer_35071</t>
  </si>
  <si>
    <t>Customer_35072</t>
  </si>
  <si>
    <t>Customer_35073</t>
  </si>
  <si>
    <t>Customer_35074</t>
  </si>
  <si>
    <t>Customer_35077</t>
  </si>
  <si>
    <t>Customer_35078</t>
  </si>
  <si>
    <t>Customer_35079</t>
  </si>
  <si>
    <t>Customer_35080</t>
  </si>
  <si>
    <t>Customer_35081</t>
  </si>
  <si>
    <t>Customer_35083</t>
  </si>
  <si>
    <t>Customer_35084</t>
  </si>
  <si>
    <t>Customer_35085</t>
  </si>
  <si>
    <t>Customer_35086</t>
  </si>
  <si>
    <t>Customer_35088</t>
  </si>
  <si>
    <t>Customer_35089</t>
  </si>
  <si>
    <t>Customer_35090</t>
  </si>
  <si>
    <t>Customer_35091</t>
  </si>
  <si>
    <t>Customer_35092</t>
  </si>
  <si>
    <t>Customer_35094</t>
  </si>
  <si>
    <t>Customer_35095</t>
  </si>
  <si>
    <t>Customer_35099</t>
  </si>
  <si>
    <t>Customer_35100</t>
  </si>
  <si>
    <t>Customer_35101</t>
  </si>
  <si>
    <t>Customer_35105</t>
  </si>
  <si>
    <t>Customer_35106</t>
  </si>
  <si>
    <t>Customer_35108</t>
  </si>
  <si>
    <t>Customer_35110</t>
  </si>
  <si>
    <t>Customer_35111</t>
  </si>
  <si>
    <t>Customer_35112</t>
  </si>
  <si>
    <t>Customer_35113</t>
  </si>
  <si>
    <t>Customer_35114</t>
  </si>
  <si>
    <t>Customer_35116</t>
  </si>
  <si>
    <t>Customer_35118</t>
  </si>
  <si>
    <t>Customer_35119</t>
  </si>
  <si>
    <t>Customer_35120</t>
  </si>
  <si>
    <t>Customer_35122</t>
  </si>
  <si>
    <t>Customer_35124</t>
  </si>
  <si>
    <t>Customer_35126</t>
  </si>
  <si>
    <t>Customer_35127</t>
  </si>
  <si>
    <t>Customer_35128</t>
  </si>
  <si>
    <t>Customer_35131</t>
  </si>
  <si>
    <t>Customer_35132</t>
  </si>
  <si>
    <t>Customer_35134</t>
  </si>
  <si>
    <t>Customer_35135</t>
  </si>
  <si>
    <t>Customer_35136</t>
  </si>
  <si>
    <t>Customer_35138</t>
  </si>
  <si>
    <t>Customer_35139</t>
  </si>
  <si>
    <t>Customer_35141</t>
  </si>
  <si>
    <t>Customer_35142</t>
  </si>
  <si>
    <t>Customer_35143</t>
  </si>
  <si>
    <t>Customer_35144</t>
  </si>
  <si>
    <t>Customer_35146</t>
  </si>
  <si>
    <t>Customer_35147</t>
  </si>
  <si>
    <t>Customer_35149</t>
  </si>
  <si>
    <t>Customer_35150</t>
  </si>
  <si>
    <t>Customer_35151</t>
  </si>
  <si>
    <t>Customer_35152</t>
  </si>
  <si>
    <t>Customer_35153</t>
  </si>
  <si>
    <t>Customer_35154</t>
  </si>
  <si>
    <t>Customer_35156</t>
  </si>
  <si>
    <t>Customer_35157</t>
  </si>
  <si>
    <t>Customer_35159</t>
  </si>
  <si>
    <t>Customer_35161</t>
  </si>
  <si>
    <t>Customer_35162</t>
  </si>
  <si>
    <t>Customer_35163</t>
  </si>
  <si>
    <t>Customer_35164</t>
  </si>
  <si>
    <t>Customer_35165</t>
  </si>
  <si>
    <t>Customer_35166</t>
  </si>
  <si>
    <t>Customer_35168</t>
  </si>
  <si>
    <t>Customer_35169</t>
  </si>
  <si>
    <t>Customer_35170</t>
  </si>
  <si>
    <t>Customer_35173</t>
  </si>
  <si>
    <t>Customer_35175</t>
  </si>
  <si>
    <t>Customer_35176</t>
  </si>
  <si>
    <t>Customer_35177</t>
  </si>
  <si>
    <t>Customer_35179</t>
  </si>
  <si>
    <t>Customer_35180</t>
  </si>
  <si>
    <t>Customer_35181</t>
  </si>
  <si>
    <t>Customer_35182</t>
  </si>
  <si>
    <t>Customer_35184</t>
  </si>
  <si>
    <t>Customer_35186</t>
  </si>
  <si>
    <t>Customer_35187</t>
  </si>
  <si>
    <t>Customer_35188</t>
  </si>
  <si>
    <t>Customer_35190</t>
  </si>
  <si>
    <t>Customer_35192</t>
  </si>
  <si>
    <t>Customer_35193</t>
  </si>
  <si>
    <t>Customer_35194</t>
  </si>
  <si>
    <t>Customer_35195</t>
  </si>
  <si>
    <t>Customer_35196</t>
  </si>
  <si>
    <t>Customer_35197</t>
  </si>
  <si>
    <t>Customer_35198</t>
  </si>
  <si>
    <t>Customer_35202</t>
  </si>
  <si>
    <t>Customer_35203</t>
  </si>
  <si>
    <t>Customer_35204</t>
  </si>
  <si>
    <t>Customer_35205</t>
  </si>
  <si>
    <t>Customer_35206</t>
  </si>
  <si>
    <t>Customer_35209</t>
  </si>
  <si>
    <t>Customer_35210</t>
  </si>
  <si>
    <t>Customer_35211</t>
  </si>
  <si>
    <t>Customer_35212</t>
  </si>
  <si>
    <t>Customer_35215</t>
  </si>
  <si>
    <t>Customer_35216</t>
  </si>
  <si>
    <t>Customer_35217</t>
  </si>
  <si>
    <t>Customer_35218</t>
  </si>
  <si>
    <t>Customer_35219</t>
  </si>
  <si>
    <t>Customer_35220</t>
  </si>
  <si>
    <t>Customer_35221</t>
  </si>
  <si>
    <t>Customer_35222</t>
  </si>
  <si>
    <t>Customer_35224</t>
  </si>
  <si>
    <t>Customer_35225</t>
  </si>
  <si>
    <t>Customer_35226</t>
  </si>
  <si>
    <t>Customer_35227</t>
  </si>
  <si>
    <t>Customer_35229</t>
  </si>
  <si>
    <t>Customer_35230</t>
  </si>
  <si>
    <t>Customer_35233</t>
  </si>
  <si>
    <t>Customer_35234</t>
  </si>
  <si>
    <t>Customer_35235</t>
  </si>
  <si>
    <t>Customer_35236</t>
  </si>
  <si>
    <t>Customer_35237</t>
  </si>
  <si>
    <t>Customer_35238</t>
  </si>
  <si>
    <t>Customer_35239</t>
  </si>
  <si>
    <t>Customer_35240</t>
  </si>
  <si>
    <t>Customer_35243</t>
  </si>
  <si>
    <t>Customer_35244</t>
  </si>
  <si>
    <t>Customer_35245</t>
  </si>
  <si>
    <t>Customer_35246</t>
  </si>
  <si>
    <t>Customer_35247</t>
  </si>
  <si>
    <t>Customer_35248</t>
  </si>
  <si>
    <t>Customer_35249</t>
  </si>
  <si>
    <t>Customer_35250</t>
  </si>
  <si>
    <t>Customer_35251</t>
  </si>
  <si>
    <t>Customer_35252</t>
  </si>
  <si>
    <t>Customer_35253</t>
  </si>
  <si>
    <t>Customer_35254</t>
  </si>
  <si>
    <t>Customer_35255</t>
  </si>
  <si>
    <t>Customer_35257</t>
  </si>
  <si>
    <t>Customer_35258</t>
  </si>
  <si>
    <t>Customer_35259</t>
  </si>
  <si>
    <t>Customer_35262</t>
  </si>
  <si>
    <t>Customer_35265</t>
  </si>
  <si>
    <t>Customer_35266</t>
  </si>
  <si>
    <t>Customer_35267</t>
  </si>
  <si>
    <t>Customer_35268</t>
  </si>
  <si>
    <t>Customer_35270</t>
  </si>
  <si>
    <t>Customer_35271</t>
  </si>
  <si>
    <t>Customer_35272</t>
  </si>
  <si>
    <t>Customer_35275</t>
  </si>
  <si>
    <t>Customer_35277</t>
  </si>
  <si>
    <t>Customer_35278</t>
  </si>
  <si>
    <t>Customer_35280</t>
  </si>
  <si>
    <t>Customer_35281</t>
  </si>
  <si>
    <t>Customer_35283</t>
  </si>
  <si>
    <t>Customer_35284</t>
  </si>
  <si>
    <t>Customer_35285</t>
  </si>
  <si>
    <t>Customer_35286</t>
  </si>
  <si>
    <t>Customer_35288</t>
  </si>
  <si>
    <t>Customer_35289</t>
  </si>
  <si>
    <t>Customer_35290</t>
  </si>
  <si>
    <t>Customer_35291</t>
  </si>
  <si>
    <t>Customer_35292</t>
  </si>
  <si>
    <t>Customer_35293</t>
  </si>
  <si>
    <t>Customer_35296</t>
  </si>
  <si>
    <t>Customer_35297</t>
  </si>
  <si>
    <t>Customer_35298</t>
  </si>
  <si>
    <t>Customer_35301</t>
  </si>
  <si>
    <t>Customer_35302</t>
  </si>
  <si>
    <t>Customer_35304</t>
  </si>
  <si>
    <t>Customer_35305</t>
  </si>
  <si>
    <t>Customer_35306</t>
  </si>
  <si>
    <t>Customer_35307</t>
  </si>
  <si>
    <t>Customer_35308</t>
  </si>
  <si>
    <t>Customer_35309</t>
  </si>
  <si>
    <t>Customer_35311</t>
  </si>
  <si>
    <t>Customer_35312</t>
  </si>
  <si>
    <t>Customer_35313</t>
  </si>
  <si>
    <t>Customer_35314</t>
  </si>
  <si>
    <t>Customer_35315</t>
  </si>
  <si>
    <t>Customer_35316</t>
  </si>
  <si>
    <t>Customer_35317</t>
  </si>
  <si>
    <t>Customer_35318</t>
  </si>
  <si>
    <t>Customer_35319</t>
  </si>
  <si>
    <t>Customer_35320</t>
  </si>
  <si>
    <t>Customer_35321</t>
  </si>
  <si>
    <t>Customer_35322</t>
  </si>
  <si>
    <t>Customer_35327</t>
  </si>
  <si>
    <t>Customer_35328</t>
  </si>
  <si>
    <t>Customer_35329</t>
  </si>
  <si>
    <t>Customer_35332</t>
  </si>
  <si>
    <t>Customer_35333</t>
  </si>
  <si>
    <t>Customer_35335</t>
  </si>
  <si>
    <t>Customer_35336</t>
  </si>
  <si>
    <t>Customer_35337</t>
  </si>
  <si>
    <t>Customer_35338</t>
  </si>
  <si>
    <t>Customer_35340</t>
  </si>
  <si>
    <t>Customer_35341</t>
  </si>
  <si>
    <t>Customer_35343</t>
  </si>
  <si>
    <t>Customer_35344</t>
  </si>
  <si>
    <t>Customer_35345</t>
  </si>
  <si>
    <t>Customer_35346</t>
  </si>
  <si>
    <t>Customer_35348</t>
  </si>
  <si>
    <t>Customer_35349</t>
  </si>
  <si>
    <t>Customer_35350</t>
  </si>
  <si>
    <t>Customer_35351</t>
  </si>
  <si>
    <t>Customer_35354</t>
  </si>
  <si>
    <t>Customer_35355</t>
  </si>
  <si>
    <t>Customer_35358</t>
  </si>
  <si>
    <t>Customer_35360</t>
  </si>
  <si>
    <t>Customer_35361</t>
  </si>
  <si>
    <t>Customer_35363</t>
  </si>
  <si>
    <t>Customer_35364</t>
  </si>
  <si>
    <t>Customer_35365</t>
  </si>
  <si>
    <t>Customer_35366</t>
  </si>
  <si>
    <t>Customer_35368</t>
  </si>
  <si>
    <t>Customer_35370</t>
  </si>
  <si>
    <t>Customer_35371</t>
  </si>
  <si>
    <t>Customer_35372</t>
  </si>
  <si>
    <t>Customer_35377</t>
  </si>
  <si>
    <t>Customer_35378</t>
  </si>
  <si>
    <t>Customer_35379</t>
  </si>
  <si>
    <t>Customer_35380</t>
  </si>
  <si>
    <t>Customer_35382</t>
  </si>
  <si>
    <t>Customer_35383</t>
  </si>
  <si>
    <t>Customer_35384</t>
  </si>
  <si>
    <t>Customer_35385</t>
  </si>
  <si>
    <t>Customer_35386</t>
  </si>
  <si>
    <t>Customer_35387</t>
  </si>
  <si>
    <t>Customer_35388</t>
  </si>
  <si>
    <t>Customer_35389</t>
  </si>
  <si>
    <t>Customer_35390</t>
  </si>
  <si>
    <t>Customer_35395</t>
  </si>
  <si>
    <t>Customer_35397</t>
  </si>
  <si>
    <t>Customer_35398</t>
  </si>
  <si>
    <t>Customer_35400</t>
  </si>
  <si>
    <t>Customer_35401</t>
  </si>
  <si>
    <t>Customer_35402</t>
  </si>
  <si>
    <t>Customer_35404</t>
  </si>
  <si>
    <t>Customer_35406</t>
  </si>
  <si>
    <t>Customer_35407</t>
  </si>
  <si>
    <t>Customer_35409</t>
  </si>
  <si>
    <t>Customer_35410</t>
  </si>
  <si>
    <t>Customer_35411</t>
  </si>
  <si>
    <t>Customer_35412</t>
  </si>
  <si>
    <t>Customer_35413</t>
  </si>
  <si>
    <t>Customer_35414</t>
  </si>
  <si>
    <t>Customer_35416</t>
  </si>
  <si>
    <t>Customer_35418</t>
  </si>
  <si>
    <t>Customer_35419</t>
  </si>
  <si>
    <t>Customer_35422</t>
  </si>
  <si>
    <t>Customer_35423</t>
  </si>
  <si>
    <t>Customer_35424</t>
  </si>
  <si>
    <t>Customer_35425</t>
  </si>
  <si>
    <t>Customer_35426</t>
  </si>
  <si>
    <t>Customer_35427</t>
  </si>
  <si>
    <t>Customer_35428</t>
  </si>
  <si>
    <t>Customer_35430</t>
  </si>
  <si>
    <t>Customer_35431</t>
  </si>
  <si>
    <t>Customer_35433</t>
  </si>
  <si>
    <t>Customer_35436</t>
  </si>
  <si>
    <t>Customer_35439</t>
  </si>
  <si>
    <t>Customer_35441</t>
  </si>
  <si>
    <t>Customer_35443</t>
  </si>
  <si>
    <t>Customer_35445</t>
  </si>
  <si>
    <t>Customer_35447</t>
  </si>
  <si>
    <t>Customer_35448</t>
  </si>
  <si>
    <t>Customer_35450</t>
  </si>
  <si>
    <t>Customer_35452</t>
  </si>
  <si>
    <t>Customer_35454</t>
  </si>
  <si>
    <t>Customer_35455</t>
  </si>
  <si>
    <t>Customer_35456</t>
  </si>
  <si>
    <t>Customer_35458</t>
  </si>
  <si>
    <t>Customer_35459</t>
  </si>
  <si>
    <t>Customer_35460</t>
  </si>
  <si>
    <t>Customer_35461</t>
  </si>
  <si>
    <t>Customer_35462</t>
  </si>
  <si>
    <t>Customer_35463</t>
  </si>
  <si>
    <t>Customer_35464</t>
  </si>
  <si>
    <t>Customer_35465</t>
  </si>
  <si>
    <t>Customer_35466</t>
  </si>
  <si>
    <t>Customer_35468</t>
  </si>
  <si>
    <t>Customer_35470</t>
  </si>
  <si>
    <t>Customer_35471</t>
  </si>
  <si>
    <t>Customer_35472</t>
  </si>
  <si>
    <t>Customer_35473</t>
  </si>
  <si>
    <t>Customer_35474</t>
  </si>
  <si>
    <t>Customer_35475</t>
  </si>
  <si>
    <t>Customer_35476</t>
  </si>
  <si>
    <t>Customer_35479</t>
  </si>
  <si>
    <t>Customer_35480</t>
  </si>
  <si>
    <t>Customer_35481</t>
  </si>
  <si>
    <t>Customer_35483</t>
  </si>
  <si>
    <t>Customer_35484</t>
  </si>
  <si>
    <t>Customer_35486</t>
  </si>
  <si>
    <t>Customer_35489</t>
  </si>
  <si>
    <t>Customer_35490</t>
  </si>
  <si>
    <t>Customer_35492</t>
  </si>
  <si>
    <t>Customer_35493</t>
  </si>
  <si>
    <t>Customer_35495</t>
  </si>
  <si>
    <t>Customer_35499</t>
  </si>
  <si>
    <t>Customer_35500</t>
  </si>
  <si>
    <t>Customer_35504</t>
  </si>
  <si>
    <t>Customer_35506</t>
  </si>
  <si>
    <t>Customer_35508</t>
  </si>
  <si>
    <t>Customer_35512</t>
  </si>
  <si>
    <t>Customer_35514</t>
  </si>
  <si>
    <t>Customer_35516</t>
  </si>
  <si>
    <t>Customer_35517</t>
  </si>
  <si>
    <t>Customer_35520</t>
  </si>
  <si>
    <t>Customer_35522</t>
  </si>
  <si>
    <t>Customer_35528</t>
  </si>
  <si>
    <t>Customer_35529</t>
  </si>
  <si>
    <t>Customer_35530</t>
  </si>
  <si>
    <t>Customer_35531</t>
  </si>
  <si>
    <t>Customer_35532</t>
  </si>
  <si>
    <t>Customer_35534</t>
  </si>
  <si>
    <t>Customer_35535</t>
  </si>
  <si>
    <t>Customer_35536</t>
  </si>
  <si>
    <t>Customer_35537</t>
  </si>
  <si>
    <t>Customer_35540</t>
  </si>
  <si>
    <t>Customer_35541</t>
  </si>
  <si>
    <t>Customer_35543</t>
  </si>
  <si>
    <t>Customer_35544</t>
  </si>
  <si>
    <t>Customer_35546</t>
  </si>
  <si>
    <t>Customer_35549</t>
  </si>
  <si>
    <t>Customer_35556</t>
  </si>
  <si>
    <t>Customer_35557</t>
  </si>
  <si>
    <t>Customer_35559</t>
  </si>
  <si>
    <t>Customer_35560</t>
  </si>
  <si>
    <t>Customer_35563</t>
  </si>
  <si>
    <t>Customer_35564</t>
  </si>
  <si>
    <t>Customer_35565</t>
  </si>
  <si>
    <t>Customer_35566</t>
  </si>
  <si>
    <t>Customer_35568</t>
  </si>
  <si>
    <t>Customer_35569</t>
  </si>
  <si>
    <t>Customer_35570</t>
  </si>
  <si>
    <t>Customer_35571</t>
  </si>
  <si>
    <t>Customer_35572</t>
  </si>
  <si>
    <t>Customer_35575</t>
  </si>
  <si>
    <t>Customer_35576</t>
  </si>
  <si>
    <t>Customer_35577</t>
  </si>
  <si>
    <t>Customer_35578</t>
  </si>
  <si>
    <t>Customer_35579</t>
  </si>
  <si>
    <t>Customer_35580</t>
  </si>
  <si>
    <t>Customer_35581</t>
  </si>
  <si>
    <t>Customer_35582</t>
  </si>
  <si>
    <t>Customer_35583</t>
  </si>
  <si>
    <t>Customer_35584</t>
  </si>
  <si>
    <t>Customer_35585</t>
  </si>
  <si>
    <t>Customer_35586</t>
  </si>
  <si>
    <t>Customer_35587</t>
  </si>
  <si>
    <t>Customer_35588</t>
  </si>
  <si>
    <t>Customer_35589</t>
  </si>
  <si>
    <t>Customer_35590</t>
  </si>
  <si>
    <t>Customer_35591</t>
  </si>
  <si>
    <t>Customer_35592</t>
  </si>
  <si>
    <t>Customer_35593</t>
  </si>
  <si>
    <t>Customer_35594</t>
  </si>
  <si>
    <t>Customer_35595</t>
  </si>
  <si>
    <t>Customer_35596</t>
  </si>
  <si>
    <t>Customer_35599</t>
  </si>
  <si>
    <t>Customer_35600</t>
  </si>
  <si>
    <t>Customer_35601</t>
  </si>
  <si>
    <t>Customer_35602</t>
  </si>
  <si>
    <t>Customer_35603</t>
  </si>
  <si>
    <t>Customer_35604</t>
  </si>
  <si>
    <t>Customer_35605</t>
  </si>
  <si>
    <t>Customer_35606</t>
  </si>
  <si>
    <t>Customer_35607</t>
  </si>
  <si>
    <t>Customer_35608</t>
  </si>
  <si>
    <t>Customer_35609</t>
  </si>
  <si>
    <t>Customer_35611</t>
  </si>
  <si>
    <t>Customer_35612</t>
  </si>
  <si>
    <t>Customer_35613</t>
  </si>
  <si>
    <t>Customer_35615</t>
  </si>
  <si>
    <t>Customer_35616</t>
  </si>
  <si>
    <t>Customer_35617</t>
  </si>
  <si>
    <t>Customer_35618</t>
  </si>
  <si>
    <t>Customer_35619</t>
  </si>
  <si>
    <t>Customer_35620</t>
  </si>
  <si>
    <t>Customer_35621</t>
  </si>
  <si>
    <t>Customer_35622</t>
  </si>
  <si>
    <t>Customer_35623</t>
  </si>
  <si>
    <t>Customer_35626</t>
  </si>
  <si>
    <t>Customer_35627</t>
  </si>
  <si>
    <t>Customer_35628</t>
  </si>
  <si>
    <t>Customer_35629</t>
  </si>
  <si>
    <t>Customer_35630</t>
  </si>
  <si>
    <t>Customer_35632</t>
  </si>
  <si>
    <t>Customer_35633</t>
  </si>
  <si>
    <t>Customer_35634</t>
  </si>
  <si>
    <t>Customer_35636</t>
  </si>
  <si>
    <t>Customer_35637</t>
  </si>
  <si>
    <t>Customer_35638</t>
  </si>
  <si>
    <t>Customer_35639</t>
  </si>
  <si>
    <t>Customer_35640</t>
  </si>
  <si>
    <t>Customer_35641</t>
  </si>
  <si>
    <t>Customer_35642</t>
  </si>
  <si>
    <t>Customer_35643</t>
  </si>
  <si>
    <t>Customer_35644</t>
  </si>
  <si>
    <t>Customer_35646</t>
  </si>
  <si>
    <t>Customer_35647</t>
  </si>
  <si>
    <t>Customer_35648</t>
  </si>
  <si>
    <t>Customer_35649</t>
  </si>
  <si>
    <t>Customer_35650</t>
  </si>
  <si>
    <t>Customer_35651</t>
  </si>
  <si>
    <t>Customer_35652</t>
  </si>
  <si>
    <t>Customer_35653</t>
  </si>
  <si>
    <t>Customer_35654</t>
  </si>
  <si>
    <t>Customer_35656</t>
  </si>
  <si>
    <t>Customer_35657</t>
  </si>
  <si>
    <t>Customer_35660</t>
  </si>
  <si>
    <t>Customer_35661</t>
  </si>
  <si>
    <t>Customer_35663</t>
  </si>
  <si>
    <t>Customer_35664</t>
  </si>
  <si>
    <t>Customer_35665</t>
  </si>
  <si>
    <t>Customer_35666</t>
  </si>
  <si>
    <t>Customer_35668</t>
  </si>
  <si>
    <t>Customer_35669</t>
  </si>
  <si>
    <t>Customer_35670</t>
  </si>
  <si>
    <t>Customer_35671</t>
  </si>
  <si>
    <t>Customer_35673</t>
  </si>
  <si>
    <t>Customer_35674</t>
  </si>
  <si>
    <t>Customer_35676</t>
  </si>
  <si>
    <t>Customer_35677</t>
  </si>
  <si>
    <t>Customer_35678</t>
  </si>
  <si>
    <t>Customer_35679</t>
  </si>
  <si>
    <t>Customer_35680</t>
  </si>
  <si>
    <t>Customer_35681</t>
  </si>
  <si>
    <t>Customer_35683</t>
  </si>
  <si>
    <t>Customer_35684</t>
  </si>
  <si>
    <t>Customer_35686</t>
  </si>
  <si>
    <t>Customer_35690</t>
  </si>
  <si>
    <t>Customer_35691</t>
  </si>
  <si>
    <t>Customer_35692</t>
  </si>
  <si>
    <t>Customer_35694</t>
  </si>
  <si>
    <t>Customer_35695</t>
  </si>
  <si>
    <t>Customer_35696</t>
  </si>
  <si>
    <t>Customer_35697</t>
  </si>
  <si>
    <t>Customer_35698</t>
  </si>
  <si>
    <t>Customer_35699</t>
  </si>
  <si>
    <t>Customer_35700</t>
  </si>
  <si>
    <t>Customer_35701</t>
  </si>
  <si>
    <t>Customer_35702</t>
  </si>
  <si>
    <t>Customer_35705</t>
  </si>
  <si>
    <t>Customer_35706</t>
  </si>
  <si>
    <t>Customer_35707</t>
  </si>
  <si>
    <t>Customer_35708</t>
  </si>
  <si>
    <t>Customer_35709</t>
  </si>
  <si>
    <t>Customer_35710</t>
  </si>
  <si>
    <t>Customer_35712</t>
  </si>
  <si>
    <t>Customer_35713</t>
  </si>
  <si>
    <t>Customer_35714</t>
  </si>
  <si>
    <t>Customer_35715</t>
  </si>
  <si>
    <t>Customer_35718</t>
  </si>
  <si>
    <t>Customer_35719</t>
  </si>
  <si>
    <t>Customer_35720</t>
  </si>
  <si>
    <t>Customer_35721</t>
  </si>
  <si>
    <t>Customer_35722</t>
  </si>
  <si>
    <t>Customer_35723</t>
  </si>
  <si>
    <t>Customer_35724</t>
  </si>
  <si>
    <t>Customer_35727</t>
  </si>
  <si>
    <t>Customer_35728</t>
  </si>
  <si>
    <t>Customer_35729</t>
  </si>
  <si>
    <t>Customer_35730</t>
  </si>
  <si>
    <t>Customer_35731</t>
  </si>
  <si>
    <t>Customer_35736</t>
  </si>
  <si>
    <t>Customer_35737</t>
  </si>
  <si>
    <t>Customer_35738</t>
  </si>
  <si>
    <t>Customer_35739</t>
  </si>
  <si>
    <t>Customer_35740</t>
  </si>
  <si>
    <t>Customer_35742</t>
  </si>
  <si>
    <t>Customer_35743</t>
  </si>
  <si>
    <t>Customer_35745</t>
  </si>
  <si>
    <t>Customer_35746</t>
  </si>
  <si>
    <t>Customer_35747</t>
  </si>
  <si>
    <t>Customer_35749</t>
  </si>
  <si>
    <t>Customer_35750</t>
  </si>
  <si>
    <t>Customer_35751</t>
  </si>
  <si>
    <t>Customer_35752</t>
  </si>
  <si>
    <t>Customer_35753</t>
  </si>
  <si>
    <t>Customer_35754</t>
  </si>
  <si>
    <t>Customer_35756</t>
  </si>
  <si>
    <t>Customer_35758</t>
  </si>
  <si>
    <t>Customer_35760</t>
  </si>
  <si>
    <t>Customer_35761</t>
  </si>
  <si>
    <t>Customer_35763</t>
  </si>
  <si>
    <t>Customer_35764</t>
  </si>
  <si>
    <t>Customer_35765</t>
  </si>
  <si>
    <t>Customer_35766</t>
  </si>
  <si>
    <t>Customer_35767</t>
  </si>
  <si>
    <t>Customer_35768</t>
  </si>
  <si>
    <t>Customer_35769</t>
  </si>
  <si>
    <t>Customer_35770</t>
  </si>
  <si>
    <t>Customer_35771</t>
  </si>
  <si>
    <t>Customer_35772</t>
  </si>
  <si>
    <t>Customer_35773</t>
  </si>
  <si>
    <t>Customer_35775</t>
  </si>
  <si>
    <t>Customer_35776</t>
  </si>
  <si>
    <t>Customer_35777</t>
  </si>
  <si>
    <t>Customer_35778</t>
  </si>
  <si>
    <t>Customer_35782</t>
  </si>
  <si>
    <t>Customer_35783</t>
  </si>
  <si>
    <t>Customer_35784</t>
  </si>
  <si>
    <t>Customer_35786</t>
  </si>
  <si>
    <t>Customer_35787</t>
  </si>
  <si>
    <t>Customer_35788</t>
  </si>
  <si>
    <t>Customer_35789</t>
  </si>
  <si>
    <t>Customer_35790</t>
  </si>
  <si>
    <t>Customer_35793</t>
  </si>
  <si>
    <t>Customer_35794</t>
  </si>
  <si>
    <t>Customer_35795</t>
  </si>
  <si>
    <t>Customer_35796</t>
  </si>
  <si>
    <t>Customer_35797</t>
  </si>
  <si>
    <t>Customer_35799</t>
  </si>
  <si>
    <t>Customer_35800</t>
  </si>
  <si>
    <t>Customer_35802</t>
  </si>
  <si>
    <t>Customer_35803</t>
  </si>
  <si>
    <t>Customer_35804</t>
  </si>
  <si>
    <t>Customer_35806</t>
  </si>
  <si>
    <t>Customer_35807</t>
  </si>
  <si>
    <t>Customer_35808</t>
  </si>
  <si>
    <t>Customer_35809</t>
  </si>
  <si>
    <t>Customer_35810</t>
  </si>
  <si>
    <t>Customer_35812</t>
  </si>
  <si>
    <t>Customer_35813</t>
  </si>
  <si>
    <t>Customer_35814</t>
  </si>
  <si>
    <t>Customer_35815</t>
  </si>
  <si>
    <t>Customer_35816</t>
  </si>
  <si>
    <t>Customer_35817</t>
  </si>
  <si>
    <t>Customer_35818</t>
  </si>
  <si>
    <t>Customer_35819</t>
  </si>
  <si>
    <t>Customer_35820</t>
  </si>
  <si>
    <t>Customer_35821</t>
  </si>
  <si>
    <t>Customer_35822</t>
  </si>
  <si>
    <t>Customer_35823</t>
  </si>
  <si>
    <t>Customer_35825</t>
  </si>
  <si>
    <t>Customer_35826</t>
  </si>
  <si>
    <t>Customer_35827</t>
  </si>
  <si>
    <t>Customer_35828</t>
  </si>
  <si>
    <t>Customer_35829</t>
  </si>
  <si>
    <t>Customer_35830</t>
  </si>
  <si>
    <t>Customer_35836</t>
  </si>
  <si>
    <t>Customer_35838</t>
  </si>
  <si>
    <t>Customer_35839</t>
  </si>
  <si>
    <t>Customer_35840</t>
  </si>
  <si>
    <t>Customer_35841</t>
  </si>
  <si>
    <t>Customer_35842</t>
  </si>
  <si>
    <t>Customer_35843</t>
  </si>
  <si>
    <t>Customer_35844</t>
  </si>
  <si>
    <t>Customer_35845</t>
  </si>
  <si>
    <t>Customer_35846</t>
  </si>
  <si>
    <t>Customer_35847</t>
  </si>
  <si>
    <t>Customer_35849</t>
  </si>
  <si>
    <t>Customer_35851</t>
  </si>
  <si>
    <t>Customer_35852</t>
  </si>
  <si>
    <t>Customer_35853</t>
  </si>
  <si>
    <t>Customer_35854</t>
  </si>
  <si>
    <t>Customer_35856</t>
  </si>
  <si>
    <t>Customer_35857</t>
  </si>
  <si>
    <t>Customer_35858</t>
  </si>
  <si>
    <t>Customer_35859</t>
  </si>
  <si>
    <t>Customer_35860</t>
  </si>
  <si>
    <t>Customer_35861</t>
  </si>
  <si>
    <t>Customer_35862</t>
  </si>
  <si>
    <t>Customer_35863</t>
  </si>
  <si>
    <t>Customer_35868</t>
  </si>
  <si>
    <t>Customer_35870</t>
  </si>
  <si>
    <t>Customer_35871</t>
  </si>
  <si>
    <t>Customer_35872</t>
  </si>
  <si>
    <t>Customer_35873</t>
  </si>
  <si>
    <t>Customer_35874</t>
  </si>
  <si>
    <t>Customer_35875</t>
  </si>
  <si>
    <t>Customer_35876</t>
  </si>
  <si>
    <t>Customer_35878</t>
  </si>
  <si>
    <t>Customer_35880</t>
  </si>
  <si>
    <t>Customer_35881</t>
  </si>
  <si>
    <t>Customer_35882</t>
  </si>
  <si>
    <t>Customer_35883</t>
  </si>
  <si>
    <t>Customer_35885</t>
  </si>
  <si>
    <t>Customer_35886</t>
  </si>
  <si>
    <t>Customer_35888</t>
  </si>
  <si>
    <t>Customer_35889</t>
  </si>
  <si>
    <t>Customer_35890</t>
  </si>
  <si>
    <t>Customer_35891</t>
  </si>
  <si>
    <t>Customer_35895</t>
  </si>
  <si>
    <t>Customer_35897</t>
  </si>
  <si>
    <t>Customer_35898</t>
  </si>
  <si>
    <t>Customer_35900</t>
  </si>
  <si>
    <t>Customer_35901</t>
  </si>
  <si>
    <t>Customer_35902</t>
  </si>
  <si>
    <t>Customer_35903</t>
  </si>
  <si>
    <t>Customer_35904</t>
  </si>
  <si>
    <t>Customer_35905</t>
  </si>
  <si>
    <t>Customer_35907</t>
  </si>
  <si>
    <t>Customer_35908</t>
  </si>
  <si>
    <t>Customer_35909</t>
  </si>
  <si>
    <t>Customer_35910</t>
  </si>
  <si>
    <t>Customer_35911</t>
  </si>
  <si>
    <t>Customer_35913</t>
  </si>
  <si>
    <t>Customer_35916</t>
  </si>
  <si>
    <t>Customer_35918</t>
  </si>
  <si>
    <t>Customer_35921</t>
  </si>
  <si>
    <t>Customer_35923</t>
  </si>
  <si>
    <t>Customer_35924</t>
  </si>
  <si>
    <t>Customer_35929</t>
  </si>
  <si>
    <t>Customer_35931</t>
  </si>
  <si>
    <t>Customer_35932</t>
  </si>
  <si>
    <t>Customer_35934</t>
  </si>
  <si>
    <t>Customer_35935</t>
  </si>
  <si>
    <t>Customer_35936</t>
  </si>
  <si>
    <t>Customer_35937</t>
  </si>
  <si>
    <t>Customer_35939</t>
  </si>
  <si>
    <t>Customer_35941</t>
  </si>
  <si>
    <t>Customer_35942</t>
  </si>
  <si>
    <t>Customer_35943</t>
  </si>
  <si>
    <t>Customer_35946</t>
  </si>
  <si>
    <t>Customer_35949</t>
  </si>
  <si>
    <t>Customer_35950</t>
  </si>
  <si>
    <t>Customer_35952</t>
  </si>
  <si>
    <t>Customer_35954</t>
  </si>
  <si>
    <t>Customer_35955</t>
  </si>
  <si>
    <t>Customer_35958</t>
  </si>
  <si>
    <t>Customer_35960</t>
  </si>
  <si>
    <t>Customer_35961</t>
  </si>
  <si>
    <t>Customer_35963</t>
  </si>
  <si>
    <t>Customer_35964</t>
  </si>
  <si>
    <t>Customer_35965</t>
  </si>
  <si>
    <t>Customer_35967</t>
  </si>
  <si>
    <t>Customer_35968</t>
  </si>
  <si>
    <t>Customer_35971</t>
  </si>
  <si>
    <t>Customer_35972</t>
  </si>
  <si>
    <t>Customer_35974</t>
  </si>
  <si>
    <t>Customer_35975</t>
  </si>
  <si>
    <t>Customer_35976</t>
  </si>
  <si>
    <t>Customer_35977</t>
  </si>
  <si>
    <t>Customer_35978</t>
  </si>
  <si>
    <t>Customer_35982</t>
  </si>
  <si>
    <t>Customer_35983</t>
  </si>
  <si>
    <t>Customer_35984</t>
  </si>
  <si>
    <t>Customer_35986</t>
  </si>
  <si>
    <t>Customer_35989</t>
  </si>
  <si>
    <t>Customer_35990</t>
  </si>
  <si>
    <t>Customer_35991</t>
  </si>
  <si>
    <t>Customer_35992</t>
  </si>
  <si>
    <t>Customer_35995</t>
  </si>
  <si>
    <t>Customer_35996</t>
  </si>
  <si>
    <t>Customer_36000</t>
  </si>
  <si>
    <t>Customer_36001</t>
  </si>
  <si>
    <t>Customer_36003</t>
  </si>
  <si>
    <t>Customer_36006</t>
  </si>
  <si>
    <t>Customer_36007</t>
  </si>
  <si>
    <t>Customer_36008</t>
  </si>
  <si>
    <t>Customer_36009</t>
  </si>
  <si>
    <t>Customer_36010</t>
  </si>
  <si>
    <t>Customer_36011</t>
  </si>
  <si>
    <t>Customer_36012</t>
  </si>
  <si>
    <t>Customer_36013</t>
  </si>
  <si>
    <t>Customer_36014</t>
  </si>
  <si>
    <t>Customer_36016</t>
  </si>
  <si>
    <t>Customer_36017</t>
  </si>
  <si>
    <t>Customer_36018</t>
  </si>
  <si>
    <t>Customer_36019</t>
  </si>
  <si>
    <t>Customer_36020</t>
  </si>
  <si>
    <t>Customer_36021</t>
  </si>
  <si>
    <t>Customer_36022</t>
  </si>
  <si>
    <t>Customer_36024</t>
  </si>
  <si>
    <t>Customer_36027</t>
  </si>
  <si>
    <t>Customer_36028</t>
  </si>
  <si>
    <t>Customer_36031</t>
  </si>
  <si>
    <t>Customer_36033</t>
  </si>
  <si>
    <t>Customer_36035</t>
  </si>
  <si>
    <t>Customer_36036</t>
  </si>
  <si>
    <t>Customer_36037</t>
  </si>
  <si>
    <t>Customer_36038</t>
  </si>
  <si>
    <t>Customer_36041</t>
  </si>
  <si>
    <t>Customer_36042</t>
  </si>
  <si>
    <t>Customer_36043</t>
  </si>
  <si>
    <t>Customer_36044</t>
  </si>
  <si>
    <t>Customer_36045</t>
  </si>
  <si>
    <t>Customer_36046</t>
  </si>
  <si>
    <t>Customer_36047</t>
  </si>
  <si>
    <t>Customer_36048</t>
  </si>
  <si>
    <t>Customer_36050</t>
  </si>
  <si>
    <t>Customer_36051</t>
  </si>
  <si>
    <t>Customer_36052</t>
  </si>
  <si>
    <t>Customer_36057</t>
  </si>
  <si>
    <t>Customer_36058</t>
  </si>
  <si>
    <t>Customer_36059</t>
  </si>
  <si>
    <t>Customer_36060</t>
  </si>
  <si>
    <t>Customer_36061</t>
  </si>
  <si>
    <t>Customer_36062</t>
  </si>
  <si>
    <t>Customer_36064</t>
  </si>
  <si>
    <t>Customer_36065</t>
  </si>
  <si>
    <t>Customer_36067</t>
  </si>
  <si>
    <t>Customer_36068</t>
  </si>
  <si>
    <t>Customer_36071</t>
  </si>
  <si>
    <t>Customer_36073</t>
  </si>
  <si>
    <t>Customer_36074</t>
  </si>
  <si>
    <t>Customer_36075</t>
  </si>
  <si>
    <t>Customer_36076</t>
  </si>
  <si>
    <t>Customer_36077</t>
  </si>
  <si>
    <t>Customer_36081</t>
  </si>
  <si>
    <t>Customer_36082</t>
  </si>
  <si>
    <t>Customer_36083</t>
  </si>
  <si>
    <t>Customer_36084</t>
  </si>
  <si>
    <t>Customer_36088</t>
  </si>
  <si>
    <t>Customer_36089</t>
  </si>
  <si>
    <t>Customer_36090</t>
  </si>
  <si>
    <t>Customer_36091</t>
  </si>
  <si>
    <t>Customer_36092</t>
  </si>
  <si>
    <t>Customer_36093</t>
  </si>
  <si>
    <t>Customer_36095</t>
  </si>
  <si>
    <t>Customer_36096</t>
  </si>
  <si>
    <t>Customer_36097</t>
  </si>
  <si>
    <t>Customer_36098</t>
  </si>
  <si>
    <t>Customer_36100</t>
  </si>
  <si>
    <t>Customer_36101</t>
  </si>
  <si>
    <t>Customer_36102</t>
  </si>
  <si>
    <t>Customer_36104</t>
  </si>
  <si>
    <t>Customer_36105</t>
  </si>
  <si>
    <t>Customer_36106</t>
  </si>
  <si>
    <t>Customer_36108</t>
  </si>
  <si>
    <t>Customer_36110</t>
  </si>
  <si>
    <t>Customer_36111</t>
  </si>
  <si>
    <t>Customer_36112</t>
  </si>
  <si>
    <t>Customer_36113</t>
  </si>
  <si>
    <t>Customer_36114</t>
  </si>
  <si>
    <t>Customer_36115</t>
  </si>
  <si>
    <t>Customer_36116</t>
  </si>
  <si>
    <t>Customer_36118</t>
  </si>
  <si>
    <t>Customer_36119</t>
  </si>
  <si>
    <t>Customer_36121</t>
  </si>
  <si>
    <t>Customer_36122</t>
  </si>
  <si>
    <t>Customer_36124</t>
  </si>
  <si>
    <t>Customer_36127</t>
  </si>
  <si>
    <t>Customer_36128</t>
  </si>
  <si>
    <t>Customer_36129</t>
  </si>
  <si>
    <t>Customer_36130</t>
  </si>
  <si>
    <t>Customer_36131</t>
  </si>
  <si>
    <t>Customer_36132</t>
  </si>
  <si>
    <t>Customer_36133</t>
  </si>
  <si>
    <t>Customer_36134</t>
  </si>
  <si>
    <t>Customer_36137</t>
  </si>
  <si>
    <t>Customer_36140</t>
  </si>
  <si>
    <t>Customer_36141</t>
  </si>
  <si>
    <t>Customer_36143</t>
  </si>
  <si>
    <t>Customer_36147</t>
  </si>
  <si>
    <t>Customer_36148</t>
  </si>
  <si>
    <t>Customer_36149</t>
  </si>
  <si>
    <t>Customer_36151</t>
  </si>
  <si>
    <t>Customer_36154</t>
  </si>
  <si>
    <t>Customer_36155</t>
  </si>
  <si>
    <t>Customer_36156</t>
  </si>
  <si>
    <t>Customer_36158</t>
  </si>
  <si>
    <t>Customer_36159</t>
  </si>
  <si>
    <t>Customer_36160</t>
  </si>
  <si>
    <t>Customer_36162</t>
  </si>
  <si>
    <t>Customer_36163</t>
  </si>
  <si>
    <t>Customer_36166</t>
  </si>
  <si>
    <t>Customer_36168</t>
  </si>
  <si>
    <t>Customer_36169</t>
  </si>
  <si>
    <t>Customer_36170</t>
  </si>
  <si>
    <t>Customer_36171</t>
  </si>
  <si>
    <t>Customer_36172</t>
  </si>
  <si>
    <t>Customer_36173</t>
  </si>
  <si>
    <t>Customer_36174</t>
  </si>
  <si>
    <t>Customer_36175</t>
  </si>
  <si>
    <t>Customer_36177</t>
  </si>
  <si>
    <t>Customer_36179</t>
  </si>
  <si>
    <t>Customer_36180</t>
  </si>
  <si>
    <t>Customer_36181</t>
  </si>
  <si>
    <t>Customer_36182</t>
  </si>
  <si>
    <t>Customer_36183</t>
  </si>
  <si>
    <t>Customer_36184</t>
  </si>
  <si>
    <t>Customer_36186</t>
  </si>
  <si>
    <t>Customer_36187</t>
  </si>
  <si>
    <t>Customer_36188</t>
  </si>
  <si>
    <t>Customer_36189</t>
  </si>
  <si>
    <t>Customer_36190</t>
  </si>
  <si>
    <t>Customer_36192</t>
  </si>
  <si>
    <t>Customer_36193</t>
  </si>
  <si>
    <t>Customer_36194</t>
  </si>
  <si>
    <t>Customer_36195</t>
  </si>
  <si>
    <t>Customer_36197</t>
  </si>
  <si>
    <t>Customer_36199</t>
  </si>
  <si>
    <t>Customer_36201</t>
  </si>
  <si>
    <t>Customer_36204</t>
  </si>
  <si>
    <t>Customer_36208</t>
  </si>
  <si>
    <t>Customer_36210</t>
  </si>
  <si>
    <t>Customer_36212</t>
  </si>
  <si>
    <t>Customer_36213</t>
  </si>
  <si>
    <t>Customer_36214</t>
  </si>
  <si>
    <t>Customer_36215</t>
  </si>
  <si>
    <t>Customer_36217</t>
  </si>
  <si>
    <t>Customer_36218</t>
  </si>
  <si>
    <t>Customer_36219</t>
  </si>
  <si>
    <t>Customer_36221</t>
  </si>
  <si>
    <t>Customer_36223</t>
  </si>
  <si>
    <t>Customer_36225</t>
  </si>
  <si>
    <t>Customer_36228</t>
  </si>
  <si>
    <t>Customer_36229</t>
  </si>
  <si>
    <t>Customer_36231</t>
  </si>
  <si>
    <t>Customer_36232</t>
  </si>
  <si>
    <t>Customer_36233</t>
  </si>
  <si>
    <t>Customer_36234</t>
  </si>
  <si>
    <t>Customer_36235</t>
  </si>
  <si>
    <t>Customer_36236</t>
  </si>
  <si>
    <t>Customer_36237</t>
  </si>
  <si>
    <t>Customer_36238</t>
  </si>
  <si>
    <t>Customer_36244</t>
  </si>
  <si>
    <t>Customer_36248</t>
  </si>
  <si>
    <t>Customer_36249</t>
  </si>
  <si>
    <t>Customer_36252</t>
  </si>
  <si>
    <t>Customer_36254</t>
  </si>
  <si>
    <t>Customer_36256</t>
  </si>
  <si>
    <t>Customer_36258</t>
  </si>
  <si>
    <t>Customer_36259</t>
  </si>
  <si>
    <t>Customer_36260</t>
  </si>
  <si>
    <t>Customer_36261</t>
  </si>
  <si>
    <t>Customer_36263</t>
  </si>
  <si>
    <t>Customer_36266</t>
  </si>
  <si>
    <t>Customer_36268</t>
  </si>
  <si>
    <t>Customer_36269</t>
  </si>
  <si>
    <t>Customer_36270</t>
  </si>
  <si>
    <t>Customer_36271</t>
  </si>
  <si>
    <t>Customer_36272</t>
  </si>
  <si>
    <t>Customer_36273</t>
  </si>
  <si>
    <t>Customer_36274</t>
  </si>
  <si>
    <t>Customer_36275</t>
  </si>
  <si>
    <t>Customer_36278</t>
  </si>
  <si>
    <t>Customer_36279</t>
  </si>
  <si>
    <t>Customer_36280</t>
  </si>
  <si>
    <t>Customer_36281</t>
  </si>
  <si>
    <t>Customer_36282</t>
  </si>
  <si>
    <t>Customer_36284</t>
  </si>
  <si>
    <t>Customer_36285</t>
  </si>
  <si>
    <t>Customer_36288</t>
  </si>
  <si>
    <t>Customer_36290</t>
  </si>
  <si>
    <t>Customer_36293</t>
  </si>
  <si>
    <t>Customer_36294</t>
  </si>
  <si>
    <t>Customer_36295</t>
  </si>
  <si>
    <t>Customer_36296</t>
  </si>
  <si>
    <t>Customer_36297</t>
  </si>
  <si>
    <t>Customer_36298</t>
  </si>
  <si>
    <t>Customer_36299</t>
  </si>
  <si>
    <t>Customer_36300</t>
  </si>
  <si>
    <t>Customer_36301</t>
  </si>
  <si>
    <t>Customer_36303</t>
  </si>
  <si>
    <t>Customer_36305</t>
  </si>
  <si>
    <t>Customer_36307</t>
  </si>
  <si>
    <t>Customer_36308</t>
  </si>
  <si>
    <t>Customer_36309</t>
  </si>
  <si>
    <t>Customer_36312</t>
  </si>
  <si>
    <t>Customer_36314</t>
  </si>
  <si>
    <t>Customer_36315</t>
  </si>
  <si>
    <t>Customer_36318</t>
  </si>
  <si>
    <t>Customer_36319</t>
  </si>
  <si>
    <t>Customer_36325</t>
  </si>
  <si>
    <t>Customer_36326</t>
  </si>
  <si>
    <t>Customer_36328</t>
  </si>
  <si>
    <t>Customer_36331</t>
  </si>
  <si>
    <t>Customer_36332</t>
  </si>
  <si>
    <t>Customer_36333</t>
  </si>
  <si>
    <t>Customer_36334</t>
  </si>
  <si>
    <t>Customer_36335</t>
  </si>
  <si>
    <t>Customer_36336</t>
  </si>
  <si>
    <t>Customer_36338</t>
  </si>
  <si>
    <t>Customer_36339</t>
  </si>
  <si>
    <t>Customer_36340</t>
  </si>
  <si>
    <t>Customer_36341</t>
  </si>
  <si>
    <t>Customer_36342</t>
  </si>
  <si>
    <t>Customer_36344</t>
  </si>
  <si>
    <t>Customer_36345</t>
  </si>
  <si>
    <t>Customer_36346</t>
  </si>
  <si>
    <t>Customer_36348</t>
  </si>
  <si>
    <t>Customer_36349</t>
  </si>
  <si>
    <t>Customer_36350</t>
  </si>
  <si>
    <t>Customer_36351</t>
  </si>
  <si>
    <t>Customer_36352</t>
  </si>
  <si>
    <t>Customer_36353</t>
  </si>
  <si>
    <t>Customer_36354</t>
  </si>
  <si>
    <t>Customer_36355</t>
  </si>
  <si>
    <t>Customer_36356</t>
  </si>
  <si>
    <t>Customer_36357</t>
  </si>
  <si>
    <t>Customer_36359</t>
  </si>
  <si>
    <t>Customer_36360</t>
  </si>
  <si>
    <t>Customer_36361</t>
  </si>
  <si>
    <t>Customer_36362</t>
  </si>
  <si>
    <t>Customer_36363</t>
  </si>
  <si>
    <t>Customer_36367</t>
  </si>
  <si>
    <t>Customer_36368</t>
  </si>
  <si>
    <t>Customer_36369</t>
  </si>
  <si>
    <t>Customer_36370</t>
  </si>
  <si>
    <t>Customer_36372</t>
  </si>
  <si>
    <t>Customer_36373</t>
  </si>
  <si>
    <t>Customer_36375</t>
  </si>
  <si>
    <t>Customer_36376</t>
  </si>
  <si>
    <t>Customer_36377</t>
  </si>
  <si>
    <t>Customer_36380</t>
  </si>
  <si>
    <t>Customer_36381</t>
  </si>
  <si>
    <t>Customer_36382</t>
  </si>
  <si>
    <t>Customer_36383</t>
  </si>
  <si>
    <t>Customer_36384</t>
  </si>
  <si>
    <t>Customer_36385</t>
  </si>
  <si>
    <t>Customer_36387</t>
  </si>
  <si>
    <t>Customer_36389</t>
  </si>
  <si>
    <t>Customer_36391</t>
  </si>
  <si>
    <t>Customer_36393</t>
  </si>
  <si>
    <t>Customer_36394</t>
  </si>
  <si>
    <t>Customer_36395</t>
  </si>
  <si>
    <t>Customer_36397</t>
  </si>
  <si>
    <t>Customer_36398</t>
  </si>
  <si>
    <t>Customer_36399</t>
  </si>
  <si>
    <t>Customer_36400</t>
  </si>
  <si>
    <t>Customer_36401</t>
  </si>
  <si>
    <t>Customer_36402</t>
  </si>
  <si>
    <t>Customer_36403</t>
  </si>
  <si>
    <t>Customer_36404</t>
  </si>
  <si>
    <t>Customer_36405</t>
  </si>
  <si>
    <t>Customer_36406</t>
  </si>
  <si>
    <t>Customer_36407</t>
  </si>
  <si>
    <t>Customer_36408</t>
  </si>
  <si>
    <t>Customer_36409</t>
  </si>
  <si>
    <t>Customer_36410</t>
  </si>
  <si>
    <t>Customer_36416</t>
  </si>
  <si>
    <t>Customer_36419</t>
  </si>
  <si>
    <t>Customer_36420</t>
  </si>
  <si>
    <t>Customer_36421</t>
  </si>
  <si>
    <t>Customer_36423</t>
  </si>
  <si>
    <t>Customer_36424</t>
  </si>
  <si>
    <t>Customer_36425</t>
  </si>
  <si>
    <t>Customer_36427</t>
  </si>
  <si>
    <t>Customer_36429</t>
  </si>
  <si>
    <t>Customer_36430</t>
  </si>
  <si>
    <t>Customer_36431</t>
  </si>
  <si>
    <t>Customer_36432</t>
  </si>
  <si>
    <t>Customer_36433</t>
  </si>
  <si>
    <t>Customer_36435</t>
  </si>
  <si>
    <t>Customer_36436</t>
  </si>
  <si>
    <t>Customer_36437</t>
  </si>
  <si>
    <t>Customer_36442</t>
  </si>
  <si>
    <t>Customer_36444</t>
  </si>
  <si>
    <t>Customer_36445</t>
  </si>
  <si>
    <t>Customer_36448</t>
  </si>
  <si>
    <t>Customer_36450</t>
  </si>
  <si>
    <t>Customer_36451</t>
  </si>
  <si>
    <t>Customer_36452</t>
  </si>
  <si>
    <t>Customer_36454</t>
  </si>
  <si>
    <t>Customer_36455</t>
  </si>
  <si>
    <t>Customer_36456</t>
  </si>
  <si>
    <t>Customer_36458</t>
  </si>
  <si>
    <t>Customer_36461</t>
  </si>
  <si>
    <t>Customer_36462</t>
  </si>
  <si>
    <t>Customer_36464</t>
  </si>
  <si>
    <t>Customer_36465</t>
  </si>
  <si>
    <t>Customer_36466</t>
  </si>
  <si>
    <t>Customer_36467</t>
  </si>
  <si>
    <t>Customer_36468</t>
  </si>
  <si>
    <t>Customer_36469</t>
  </si>
  <si>
    <t>Customer_36470</t>
  </si>
  <si>
    <t>Customer_36473</t>
  </si>
  <si>
    <t>Customer_36474</t>
  </si>
  <si>
    <t>Customer_36475</t>
  </si>
  <si>
    <t>Customer_36476</t>
  </si>
  <si>
    <t>Customer_36477</t>
  </si>
  <si>
    <t>Customer_36478</t>
  </si>
  <si>
    <t>Customer_36480</t>
  </si>
  <si>
    <t>Customer_36481</t>
  </si>
  <si>
    <t>Customer_36483</t>
  </si>
  <si>
    <t>Customer_36484</t>
  </si>
  <si>
    <t>Customer_36485</t>
  </si>
  <si>
    <t>Customer_36487</t>
  </si>
  <si>
    <t>Customer_36488</t>
  </si>
  <si>
    <t>Customer_36490</t>
  </si>
  <si>
    <t>Customer_36491</t>
  </si>
  <si>
    <t>Customer_36492</t>
  </si>
  <si>
    <t>Customer_36493</t>
  </si>
  <si>
    <t>Customer_36494</t>
  </si>
  <si>
    <t>Customer_36495</t>
  </si>
  <si>
    <t>Customer_36499</t>
  </si>
  <si>
    <t>Customer_36500</t>
  </si>
  <si>
    <t>Customer_36501</t>
  </si>
  <si>
    <t>Customer_36502</t>
  </si>
  <si>
    <t>Customer_36503</t>
  </si>
  <si>
    <t>Customer_36505</t>
  </si>
  <si>
    <t>Customer_36510</t>
  </si>
  <si>
    <t>Customer_36511</t>
  </si>
  <si>
    <t>Customer_36512</t>
  </si>
  <si>
    <t>Customer_36513</t>
  </si>
  <si>
    <t>Customer_36514</t>
  </si>
  <si>
    <t>Customer_36515</t>
  </si>
  <si>
    <t>Customer_36516</t>
  </si>
  <si>
    <t>Customer_36517</t>
  </si>
  <si>
    <t>Customer_36518</t>
  </si>
  <si>
    <t>Customer_36520</t>
  </si>
  <si>
    <t>Customer_36521</t>
  </si>
  <si>
    <t>Customer_36523</t>
  </si>
  <si>
    <t>Customer_36524</t>
  </si>
  <si>
    <t>Customer_36525</t>
  </si>
  <si>
    <t>Customer_36526</t>
  </si>
  <si>
    <t>Customer_36528</t>
  </si>
  <si>
    <t>Customer_36529</t>
  </si>
  <si>
    <t>Customer_36530</t>
  </si>
  <si>
    <t>Customer_36532</t>
  </si>
  <si>
    <t>Customer_36534</t>
  </si>
  <si>
    <t>Customer_36535</t>
  </si>
  <si>
    <t>Customer_36536</t>
  </si>
  <si>
    <t>Customer_36538</t>
  </si>
  <si>
    <t>Customer_36541</t>
  </si>
  <si>
    <t>Customer_36542</t>
  </si>
  <si>
    <t>Customer_36544</t>
  </si>
  <si>
    <t>Customer_36545</t>
  </si>
  <si>
    <t>Customer_36547</t>
  </si>
  <si>
    <t>Customer_36548</t>
  </si>
  <si>
    <t>Customer_36550</t>
  </si>
  <si>
    <t>Customer_36551</t>
  </si>
  <si>
    <t>Customer_36552</t>
  </si>
  <si>
    <t>Customer_36553</t>
  </si>
  <si>
    <t>Customer_36554</t>
  </si>
  <si>
    <t>Customer_36555</t>
  </si>
  <si>
    <t>Customer_36556</t>
  </si>
  <si>
    <t>Customer_36557</t>
  </si>
  <si>
    <t>Customer_36558</t>
  </si>
  <si>
    <t>Customer_36560</t>
  </si>
  <si>
    <t>Customer_36561</t>
  </si>
  <si>
    <t>Customer_36562</t>
  </si>
  <si>
    <t>Customer_36563</t>
  </si>
  <si>
    <t>Customer_36564</t>
  </si>
  <si>
    <t>Customer_36566</t>
  </si>
  <si>
    <t>Customer_36567</t>
  </si>
  <si>
    <t>Customer_36568</t>
  </si>
  <si>
    <t>Customer_36569</t>
  </si>
  <si>
    <t>Customer_36570</t>
  </si>
  <si>
    <t>Customer_36571</t>
  </si>
  <si>
    <t>Customer_36573</t>
  </si>
  <si>
    <t>Customer_36575</t>
  </si>
  <si>
    <t>Customer_36577</t>
  </si>
  <si>
    <t>Customer_36578</t>
  </si>
  <si>
    <t>Customer_36581</t>
  </si>
  <si>
    <t>Customer_36582</t>
  </si>
  <si>
    <t>Customer_36583</t>
  </si>
  <si>
    <t>Customer_36584</t>
  </si>
  <si>
    <t>Customer_36588</t>
  </si>
  <si>
    <t>Customer_36589</t>
  </si>
  <si>
    <t>Customer_36591</t>
  </si>
  <si>
    <t>Customer_36592</t>
  </si>
  <si>
    <t>Customer_36594</t>
  </si>
  <si>
    <t>Customer_36595</t>
  </si>
  <si>
    <t>Customer_36596</t>
  </si>
  <si>
    <t>Customer_36597</t>
  </si>
  <si>
    <t>Customer_36598</t>
  </si>
  <si>
    <t>Customer_36599</t>
  </si>
  <si>
    <t>Customer_36601</t>
  </si>
  <si>
    <t>Customer_36603</t>
  </si>
  <si>
    <t>Customer_36604</t>
  </si>
  <si>
    <t>Customer_36605</t>
  </si>
  <si>
    <t>Customer_36607</t>
  </si>
  <si>
    <t>Customer_36610</t>
  </si>
  <si>
    <t>Customer_36611</t>
  </si>
  <si>
    <t>Customer_36612</t>
  </si>
  <si>
    <t>Customer_36614</t>
  </si>
  <si>
    <t>Customer_36615</t>
  </si>
  <si>
    <t>Customer_36616</t>
  </si>
  <si>
    <t>Customer_36617</t>
  </si>
  <si>
    <t>Customer_36618</t>
  </si>
  <si>
    <t>Customer_36620</t>
  </si>
  <si>
    <t>Customer_36621</t>
  </si>
  <si>
    <t>Customer_36622</t>
  </si>
  <si>
    <t>Customer_36623</t>
  </si>
  <si>
    <t>Customer_36624</t>
  </si>
  <si>
    <t>Customer_36625</t>
  </si>
  <si>
    <t>Customer_36626</t>
  </si>
  <si>
    <t>Customer_36628</t>
  </si>
  <si>
    <t>Customer_36629</t>
  </si>
  <si>
    <t>Customer_36630</t>
  </si>
  <si>
    <t>Customer_36631</t>
  </si>
  <si>
    <t>Customer_36632</t>
  </si>
  <si>
    <t>Customer_36633</t>
  </si>
  <si>
    <t>Customer_36634</t>
  </si>
  <si>
    <t>Customer_36635</t>
  </si>
  <si>
    <t>Customer_36637</t>
  </si>
  <si>
    <t>Customer_36640</t>
  </si>
  <si>
    <t>Customer_36641</t>
  </si>
  <si>
    <t>Customer_36642</t>
  </si>
  <si>
    <t>Customer_36643</t>
  </si>
  <si>
    <t>Customer_36644</t>
  </si>
  <si>
    <t>Customer_36645</t>
  </si>
  <si>
    <t>Customer_36648</t>
  </si>
  <si>
    <t>Customer_36649</t>
  </si>
  <si>
    <t>Customer_36650</t>
  </si>
  <si>
    <t>Customer_36651</t>
  </si>
  <si>
    <t>Customer_36654</t>
  </si>
  <si>
    <t>Customer_36655</t>
  </si>
  <si>
    <t>Customer_36656</t>
  </si>
  <si>
    <t>Customer_36657</t>
  </si>
  <si>
    <t>Customer_36658</t>
  </si>
  <si>
    <t>Customer_36659</t>
  </si>
  <si>
    <t>Customer_36660</t>
  </si>
  <si>
    <t>Customer_36661</t>
  </si>
  <si>
    <t>Customer_36662</t>
  </si>
  <si>
    <t>Customer_36663</t>
  </si>
  <si>
    <t>Customer_36664</t>
  </si>
  <si>
    <t>Customer_36665</t>
  </si>
  <si>
    <t>Customer_36666</t>
  </si>
  <si>
    <t>Customer_36667</t>
  </si>
  <si>
    <t>Customer_36669</t>
  </si>
  <si>
    <t>Customer_36670</t>
  </si>
  <si>
    <t>Customer_36671</t>
  </si>
  <si>
    <t>Customer_36672</t>
  </si>
  <si>
    <t>Customer_36673</t>
  </si>
  <si>
    <t>Customer_36674</t>
  </si>
  <si>
    <t>Customer_36675</t>
  </si>
  <si>
    <t>Customer_36677</t>
  </si>
  <si>
    <t>Customer_36678</t>
  </si>
  <si>
    <t>Customer_36679</t>
  </si>
  <si>
    <t>Customer_36682</t>
  </si>
  <si>
    <t>Customer_36684</t>
  </si>
  <si>
    <t>Customer_36687</t>
  </si>
  <si>
    <t>Customer_36690</t>
  </si>
  <si>
    <t>Customer_36691</t>
  </si>
  <si>
    <t>Customer_36692</t>
  </si>
  <si>
    <t>Customer_36694</t>
  </si>
  <si>
    <t>Customer_36696</t>
  </si>
  <si>
    <t>Customer_36697</t>
  </si>
  <si>
    <t>Customer_36698</t>
  </si>
  <si>
    <t>Customer_36699</t>
  </si>
  <si>
    <t>Customer_36701</t>
  </si>
  <si>
    <t>Customer_36702</t>
  </si>
  <si>
    <t>Customer_36703</t>
  </si>
  <si>
    <t>Customer_36704</t>
  </si>
  <si>
    <t>Customer_36705</t>
  </si>
  <si>
    <t>Customer_36707</t>
  </si>
  <si>
    <t>Customer_36708</t>
  </si>
  <si>
    <t>Customer_36710</t>
  </si>
  <si>
    <t>Customer_36711</t>
  </si>
  <si>
    <t>Customer_36712</t>
  </si>
  <si>
    <t>Customer_36713</t>
  </si>
  <si>
    <t>Customer_36715</t>
  </si>
  <si>
    <t>Customer_36718</t>
  </si>
  <si>
    <t>Customer_36720</t>
  </si>
  <si>
    <t>Customer_36722</t>
  </si>
  <si>
    <t>Customer_36723</t>
  </si>
  <si>
    <t>Customer_36726</t>
  </si>
  <si>
    <t>Customer_36727</t>
  </si>
  <si>
    <t>Customer_36728</t>
  </si>
  <si>
    <t>Customer_36729</t>
  </si>
  <si>
    <t>Customer_36732</t>
  </si>
  <si>
    <t>Customer_36733</t>
  </si>
  <si>
    <t>Customer_36734</t>
  </si>
  <si>
    <t>Customer_36735</t>
  </si>
  <si>
    <t>Customer_36736</t>
  </si>
  <si>
    <t>Customer_36738</t>
  </si>
  <si>
    <t>Customer_36739</t>
  </si>
  <si>
    <t>Customer_36740</t>
  </si>
  <si>
    <t>Customer_36742</t>
  </si>
  <si>
    <t>Customer_36743</t>
  </si>
  <si>
    <t>Customer_36744</t>
  </si>
  <si>
    <t>Customer_36746</t>
  </si>
  <si>
    <t>Customer_36747</t>
  </si>
  <si>
    <t>Customer_36748</t>
  </si>
  <si>
    <t>Customer_36749</t>
  </si>
  <si>
    <t>Customer_36750</t>
  </si>
  <si>
    <t>Customer_36753</t>
  </si>
  <si>
    <t>Customer_36754</t>
  </si>
  <si>
    <t>Customer_36755</t>
  </si>
  <si>
    <t>Customer_36756</t>
  </si>
  <si>
    <t>Customer_36757</t>
  </si>
  <si>
    <t>Customer_36758</t>
  </si>
  <si>
    <t>Customer_36759</t>
  </si>
  <si>
    <t>Customer_36761</t>
  </si>
  <si>
    <t>Customer_36762</t>
  </si>
  <si>
    <t>Customer_36763</t>
  </si>
  <si>
    <t>Customer_36764</t>
  </si>
  <si>
    <t>Customer_36766</t>
  </si>
  <si>
    <t>Customer_36767</t>
  </si>
  <si>
    <t>Customer_36769</t>
  </si>
  <si>
    <t>Customer_36770</t>
  </si>
  <si>
    <t>Customer_36771</t>
  </si>
  <si>
    <t>Customer_36773</t>
  </si>
  <si>
    <t>Customer_36774</t>
  </si>
  <si>
    <t>Customer_36775</t>
  </si>
  <si>
    <t>Customer_36776</t>
  </si>
  <si>
    <t>Customer_36777</t>
  </si>
  <si>
    <t>Customer_36778</t>
  </si>
  <si>
    <t>Customer_36779</t>
  </si>
  <si>
    <t>Customer_36780</t>
  </si>
  <si>
    <t>Customer_36783</t>
  </si>
  <si>
    <t>Customer_36785</t>
  </si>
  <si>
    <t>Customer_36786</t>
  </si>
  <si>
    <t>Customer_36787</t>
  </si>
  <si>
    <t>Customer_36788</t>
  </si>
  <si>
    <t>Customer_36789</t>
  </si>
  <si>
    <t>Customer_36790</t>
  </si>
  <si>
    <t>Customer_36791</t>
  </si>
  <si>
    <t>Customer_36792</t>
  </si>
  <si>
    <t>Customer_36793</t>
  </si>
  <si>
    <t>Customer_36794</t>
  </si>
  <si>
    <t>Customer_36797</t>
  </si>
  <si>
    <t>Customer_36799</t>
  </si>
  <si>
    <t>Customer_36800</t>
  </si>
  <si>
    <t>Customer_36801</t>
  </si>
  <si>
    <t>Customer_36802</t>
  </si>
  <si>
    <t>Customer_36803</t>
  </si>
  <si>
    <t>Customer_36804</t>
  </si>
  <si>
    <t>Customer_36805</t>
  </si>
  <si>
    <t>Customer_36807</t>
  </si>
  <si>
    <t>Customer_36810</t>
  </si>
  <si>
    <t>Customer_36812</t>
  </si>
  <si>
    <t>Customer_36813</t>
  </si>
  <si>
    <t>Customer_36816</t>
  </si>
  <si>
    <t>Customer_36817</t>
  </si>
  <si>
    <t>Customer_36818</t>
  </si>
  <si>
    <t>Customer_36819</t>
  </si>
  <si>
    <t>Customer_36820</t>
  </si>
  <si>
    <t>Customer_36821</t>
  </si>
  <si>
    <t>Customer_36823</t>
  </si>
  <si>
    <t>Customer_36824</t>
  </si>
  <si>
    <t>Customer_36825</t>
  </si>
  <si>
    <t>Customer_36826</t>
  </si>
  <si>
    <t>Customer_36827</t>
  </si>
  <si>
    <t>Customer_36828</t>
  </si>
  <si>
    <t>Customer_36830</t>
  </si>
  <si>
    <t>Customer_36831</t>
  </si>
  <si>
    <t>Customer_36832</t>
  </si>
  <si>
    <t>Customer_36833</t>
  </si>
  <si>
    <t>Customer_36835</t>
  </si>
  <si>
    <t>Customer_36836</t>
  </si>
  <si>
    <t>Customer_36839</t>
  </si>
  <si>
    <t>Customer_36841</t>
  </si>
  <si>
    <t>Customer_36842</t>
  </si>
  <si>
    <t>Customer_36844</t>
  </si>
  <si>
    <t>Customer_36846</t>
  </si>
  <si>
    <t>Customer_36847</t>
  </si>
  <si>
    <t>Customer_36849</t>
  </si>
  <si>
    <t>Customer_36850</t>
  </si>
  <si>
    <t>Customer_36851</t>
  </si>
  <si>
    <t>Customer_36854</t>
  </si>
  <si>
    <t>Customer_36855</t>
  </si>
  <si>
    <t>Customer_36857</t>
  </si>
  <si>
    <t>Customer_36859</t>
  </si>
  <si>
    <t>Customer_36861</t>
  </si>
  <si>
    <t>Customer_36862</t>
  </si>
  <si>
    <t>Customer_36863</t>
  </si>
  <si>
    <t>Customer_36865</t>
  </si>
  <si>
    <t>Customer_36867</t>
  </si>
  <si>
    <t>Customer_36868</t>
  </si>
  <si>
    <t>Customer_36869</t>
  </si>
  <si>
    <t>Customer_36870</t>
  </si>
  <si>
    <t>Customer_36871</t>
  </si>
  <si>
    <t>Customer_36872</t>
  </si>
  <si>
    <t>Customer_36873</t>
  </si>
  <si>
    <t>Customer_36874</t>
  </si>
  <si>
    <t>Customer_36875</t>
  </si>
  <si>
    <t>Customer_36876</t>
  </si>
  <si>
    <t>Customer_36877</t>
  </si>
  <si>
    <t>Customer_36878</t>
  </si>
  <si>
    <t>Customer_36879</t>
  </si>
  <si>
    <t>Customer_36881</t>
  </si>
  <si>
    <t>Customer_36883</t>
  </si>
  <si>
    <t>Customer_36886</t>
  </si>
  <si>
    <t>Customer_36887</t>
  </si>
  <si>
    <t>Customer_36888</t>
  </si>
  <si>
    <t>Customer_36889</t>
  </si>
  <si>
    <t>Customer_36890</t>
  </si>
  <si>
    <t>Customer_36891</t>
  </si>
  <si>
    <t>Customer_36892</t>
  </si>
  <si>
    <t>Customer_36896</t>
  </si>
  <si>
    <t>Customer_36898</t>
  </si>
  <si>
    <t>Customer_36899</t>
  </si>
  <si>
    <t>Customer_36901</t>
  </si>
  <si>
    <t>Customer_36902</t>
  </si>
  <si>
    <t>Customer_36903</t>
  </si>
  <si>
    <t>Customer_36904</t>
  </si>
  <si>
    <t>Customer_36905</t>
  </si>
  <si>
    <t>Customer_36906</t>
  </si>
  <si>
    <t>Customer_36909</t>
  </si>
  <si>
    <t>Customer_36910</t>
  </si>
  <si>
    <t>Customer_36911</t>
  </si>
  <si>
    <t>Customer_36913</t>
  </si>
  <si>
    <t>Customer_36914</t>
  </si>
  <si>
    <t>Customer_36918</t>
  </si>
  <si>
    <t>Customer_36919</t>
  </si>
  <si>
    <t>Customer_36920</t>
  </si>
  <si>
    <t>Customer_36921</t>
  </si>
  <si>
    <t>Customer_36922</t>
  </si>
  <si>
    <t>Customer_36923</t>
  </si>
  <si>
    <t>Customer_36924</t>
  </si>
  <si>
    <t>Customer_36925</t>
  </si>
  <si>
    <t>Customer_36926</t>
  </si>
  <si>
    <t>Customer_36927</t>
  </si>
  <si>
    <t>Customer_36928</t>
  </si>
  <si>
    <t>Customer_36929</t>
  </si>
  <si>
    <t>Customer_36931</t>
  </si>
  <si>
    <t>Customer_36932</t>
  </si>
  <si>
    <t>Customer_36934</t>
  </si>
  <si>
    <t>Customer_36936</t>
  </si>
  <si>
    <t>Customer_36939</t>
  </si>
  <si>
    <t>Customer_36941</t>
  </si>
  <si>
    <t>Customer_36942</t>
  </si>
  <si>
    <t>Customer_36943</t>
  </si>
  <si>
    <t>Customer_36944</t>
  </si>
  <si>
    <t>Customer_36948</t>
  </si>
  <si>
    <t>Customer_36950</t>
  </si>
  <si>
    <t>Customer_36952</t>
  </si>
  <si>
    <t>Customer_36953</t>
  </si>
  <si>
    <t>Customer_36954</t>
  </si>
  <si>
    <t>Customer_36955</t>
  </si>
  <si>
    <t>Customer_36956</t>
  </si>
  <si>
    <t>Customer_36958</t>
  </si>
  <si>
    <t>Customer_36960</t>
  </si>
  <si>
    <t>Customer_36961</t>
  </si>
  <si>
    <t>Customer_36962</t>
  </si>
  <si>
    <t>Customer_36964</t>
  </si>
  <si>
    <t>Customer_36968</t>
  </si>
  <si>
    <t>Customer_36969</t>
  </si>
  <si>
    <t>Customer_36970</t>
  </si>
  <si>
    <t>Customer_36973</t>
  </si>
  <si>
    <t>Customer_36974</t>
  </si>
  <si>
    <t>Customer_36975</t>
  </si>
  <si>
    <t>Customer_36977</t>
  </si>
  <si>
    <t>Customer_36978</t>
  </si>
  <si>
    <t>Customer_36979</t>
  </si>
  <si>
    <t>Customer_36980</t>
  </si>
  <si>
    <t>Customer_36981</t>
  </si>
  <si>
    <t>Customer_36983</t>
  </si>
  <si>
    <t>Customer_36984</t>
  </si>
  <si>
    <t>Customer_36985</t>
  </si>
  <si>
    <t>Customer_36987</t>
  </si>
  <si>
    <t>Customer_36988</t>
  </si>
  <si>
    <t>Customer_36989</t>
  </si>
  <si>
    <t>Customer_36990</t>
  </si>
  <si>
    <t>Customer_36991</t>
  </si>
  <si>
    <t>Customer_36993</t>
  </si>
  <si>
    <t>Customer_36994</t>
  </si>
  <si>
    <t>Customer_36995</t>
  </si>
  <si>
    <t>Customer_36997</t>
  </si>
  <si>
    <t>Customer_36999</t>
  </si>
  <si>
    <t>Customer_37000</t>
  </si>
  <si>
    <t>Customer_37001</t>
  </si>
  <si>
    <t>Customer_37006</t>
  </si>
  <si>
    <t>Customer_37007</t>
  </si>
  <si>
    <t>Customer_37008</t>
  </si>
  <si>
    <t>Customer_37009</t>
  </si>
  <si>
    <t>Customer_37010</t>
  </si>
  <si>
    <t>Customer_37014</t>
  </si>
  <si>
    <t>Customer_37019</t>
  </si>
  <si>
    <t>Customer_37020</t>
  </si>
  <si>
    <t>Customer_37021</t>
  </si>
  <si>
    <t>Customer_37023</t>
  </si>
  <si>
    <t>Customer_37027</t>
  </si>
  <si>
    <t>Customer_37028</t>
  </si>
  <si>
    <t>Customer_37029</t>
  </si>
  <si>
    <t>Customer_37030</t>
  </si>
  <si>
    <t>Customer_37031</t>
  </si>
  <si>
    <t>Customer_37032</t>
  </si>
  <si>
    <t>Customer_37033</t>
  </si>
  <si>
    <t>Customer_37034</t>
  </si>
  <si>
    <t>Customer_37035</t>
  </si>
  <si>
    <t>Customer_37037</t>
  </si>
  <si>
    <t>Customer_37039</t>
  </si>
  <si>
    <t>Customer_37040</t>
  </si>
  <si>
    <t>Customer_37041</t>
  </si>
  <si>
    <t>Customer_37042</t>
  </si>
  <si>
    <t>Customer_37043</t>
  </si>
  <si>
    <t>Customer_37046</t>
  </si>
  <si>
    <t>Customer_37047</t>
  </si>
  <si>
    <t>Customer_37048</t>
  </si>
  <si>
    <t>Customer_37049</t>
  </si>
  <si>
    <t>Customer_37050</t>
  </si>
  <si>
    <t>Customer_37051</t>
  </si>
  <si>
    <t>Customer_37052</t>
  </si>
  <si>
    <t>Customer_37053</t>
  </si>
  <si>
    <t>Customer_37055</t>
  </si>
  <si>
    <t>Customer_37056</t>
  </si>
  <si>
    <t>Customer_37059</t>
  </si>
  <si>
    <t>Customer_37060</t>
  </si>
  <si>
    <t>Customer_37061</t>
  </si>
  <si>
    <t>Customer_37062</t>
  </si>
  <si>
    <t>Customer_37063</t>
  </si>
  <si>
    <t>Customer_37064</t>
  </si>
  <si>
    <t>Customer_37065</t>
  </si>
  <si>
    <t>Customer_37066</t>
  </si>
  <si>
    <t>Customer_37067</t>
  </si>
  <si>
    <t>Customer_37068</t>
  </si>
  <si>
    <t>Customer_37069</t>
  </si>
  <si>
    <t>Customer_37070</t>
  </si>
  <si>
    <t>Customer_37071</t>
  </si>
  <si>
    <t>Customer_37072</t>
  </si>
  <si>
    <t>Customer_37074</t>
  </si>
  <si>
    <t>Customer_37075</t>
  </si>
  <si>
    <t>Customer_37077</t>
  </si>
  <si>
    <t>Customer_37078</t>
  </si>
  <si>
    <t>Customer_37079</t>
  </si>
  <si>
    <t>Customer_37081</t>
  </si>
  <si>
    <t>Customer_37082</t>
  </si>
  <si>
    <t>Customer_37083</t>
  </si>
  <si>
    <t>Customer_37087</t>
  </si>
  <si>
    <t>Customer_37088</t>
  </si>
  <si>
    <t>Customer_37089</t>
  </si>
  <si>
    <t>Customer_37090</t>
  </si>
  <si>
    <t>Customer_37091</t>
  </si>
  <si>
    <t>Customer_37093</t>
  </si>
  <si>
    <t>Customer_37095</t>
  </si>
  <si>
    <t>Customer_37096</t>
  </si>
  <si>
    <t>Customer_37097</t>
  </si>
  <si>
    <t>Customer_37098</t>
  </si>
  <si>
    <t>Customer_37100</t>
  </si>
  <si>
    <t>Customer_37101</t>
  </si>
  <si>
    <t>Customer_37102</t>
  </si>
  <si>
    <t>Customer_37103</t>
  </si>
  <si>
    <t>Customer_37105</t>
  </si>
  <si>
    <t>Customer_37106</t>
  </si>
  <si>
    <t>Customer_37107</t>
  </si>
  <si>
    <t>Customer_37108</t>
  </si>
  <si>
    <t>Customer_37109</t>
  </si>
  <si>
    <t>Customer_37111</t>
  </si>
  <si>
    <t>Customer_37113</t>
  </si>
  <si>
    <t>Customer_37116</t>
  </si>
  <si>
    <t>Customer_37118</t>
  </si>
  <si>
    <t>Customer_37120</t>
  </si>
  <si>
    <t>Customer_37121</t>
  </si>
  <si>
    <t>Customer_37122</t>
  </si>
  <si>
    <t>Customer_37123</t>
  </si>
  <si>
    <t>Customer_37124</t>
  </si>
  <si>
    <t>Customer_37129</t>
  </si>
  <si>
    <t>Customer_37134</t>
  </si>
  <si>
    <t>Customer_37136</t>
  </si>
  <si>
    <t>Customer_37137</t>
  </si>
  <si>
    <t>Customer_37138</t>
  </si>
  <si>
    <t>Customer_37141</t>
  </si>
  <si>
    <t>Customer_37143</t>
  </si>
  <si>
    <t>Customer_37145</t>
  </si>
  <si>
    <t>Customer_37146</t>
  </si>
  <si>
    <t>Customer_37148</t>
  </si>
  <si>
    <t>Customer_37149</t>
  </si>
  <si>
    <t>Customer_37150</t>
  </si>
  <si>
    <t>Customer_37151</t>
  </si>
  <si>
    <t>Customer_37152</t>
  </si>
  <si>
    <t>Customer_37153</t>
  </si>
  <si>
    <t>Customer_37154</t>
  </si>
  <si>
    <t>Customer_37157</t>
  </si>
  <si>
    <t>Customer_37158</t>
  </si>
  <si>
    <t>Customer_37160</t>
  </si>
  <si>
    <t>Customer_37164</t>
  </si>
  <si>
    <t>Customer_37165</t>
  </si>
  <si>
    <t>Customer_37167</t>
  </si>
  <si>
    <t>Customer_37168</t>
  </si>
  <si>
    <t>Customer_37169</t>
  </si>
  <si>
    <t>Customer_37170</t>
  </si>
  <si>
    <t>Customer_37171</t>
  </si>
  <si>
    <t>Customer_37173</t>
  </si>
  <si>
    <t>Customer_37174</t>
  </si>
  <si>
    <t>Customer_37175</t>
  </si>
  <si>
    <t>Customer_37176</t>
  </si>
  <si>
    <t>Customer_37177</t>
  </si>
  <si>
    <t>Customer_37178</t>
  </si>
  <si>
    <t>Customer_37179</t>
  </si>
  <si>
    <t>Customer_37180</t>
  </si>
  <si>
    <t>Customer_37181</t>
  </si>
  <si>
    <t>Customer_37183</t>
  </si>
  <si>
    <t>Customer_37185</t>
  </si>
  <si>
    <t>Customer_37186</t>
  </si>
  <si>
    <t>Customer_37187</t>
  </si>
  <si>
    <t>Customer_37188</t>
  </si>
  <si>
    <t>Customer_37190</t>
  </si>
  <si>
    <t>Customer_37191</t>
  </si>
  <si>
    <t>Customer_37195</t>
  </si>
  <si>
    <t>Customer_37197</t>
  </si>
  <si>
    <t>Customer_37200</t>
  </si>
  <si>
    <t>Customer_37202</t>
  </si>
  <si>
    <t>Customer_37204</t>
  </si>
  <si>
    <t>Customer_37206</t>
  </si>
  <si>
    <t>Customer_37207</t>
  </si>
  <si>
    <t>Customer_37208</t>
  </si>
  <si>
    <t>Customer_37209</t>
  </si>
  <si>
    <t>Customer_37211</t>
  </si>
  <si>
    <t>Customer_37212</t>
  </si>
  <si>
    <t>Customer_37213</t>
  </si>
  <si>
    <t>Customer_37214</t>
  </si>
  <si>
    <t>Customer_37216</t>
  </si>
  <si>
    <t>Customer_37218</t>
  </si>
  <si>
    <t>Customer_37219</t>
  </si>
  <si>
    <t>Customer_37221</t>
  </si>
  <si>
    <t>Customer_37223</t>
  </si>
  <si>
    <t>Customer_37225</t>
  </si>
  <si>
    <t>Customer_37228</t>
  </si>
  <si>
    <t>Customer_37229</t>
  </si>
  <si>
    <t>Customer_37230</t>
  </si>
  <si>
    <t>Customer_37233</t>
  </si>
  <si>
    <t>Customer_37234</t>
  </si>
  <si>
    <t>Customer_37235</t>
  </si>
  <si>
    <t>Customer_37236</t>
  </si>
  <si>
    <t>Customer_37237</t>
  </si>
  <si>
    <t>Customer_37239</t>
  </si>
  <si>
    <t>Customer_37240</t>
  </si>
  <si>
    <t>Customer_37241</t>
  </si>
  <si>
    <t>Customer_37244</t>
  </si>
  <si>
    <t>Customer_37248</t>
  </si>
  <si>
    <t>Customer_37250</t>
  </si>
  <si>
    <t>Customer_37251</t>
  </si>
  <si>
    <t>Customer_37252</t>
  </si>
  <si>
    <t>Customer_37253</t>
  </si>
  <si>
    <t>Customer_37254</t>
  </si>
  <si>
    <t>Customer_37257</t>
  </si>
  <si>
    <t>Customer_37260</t>
  </si>
  <si>
    <t>Customer_37261</t>
  </si>
  <si>
    <t>Customer_37262</t>
  </si>
  <si>
    <t>Customer_37263</t>
  </si>
  <si>
    <t>Customer_37267</t>
  </si>
  <si>
    <t>Customer_37268</t>
  </si>
  <si>
    <t>Customer_37269</t>
  </si>
  <si>
    <t>Customer_37270</t>
  </si>
  <si>
    <t>Customer_37271</t>
  </si>
  <si>
    <t>Customer_37272</t>
  </si>
  <si>
    <t>Customer_37273</t>
  </si>
  <si>
    <t>Customer_37274</t>
  </si>
  <si>
    <t>Customer_37275</t>
  </si>
  <si>
    <t>Customer_37276</t>
  </si>
  <si>
    <t>Customer_37277</t>
  </si>
  <si>
    <t>Customer_37279</t>
  </si>
  <si>
    <t>Customer_37280</t>
  </si>
  <si>
    <t>Customer_37281</t>
  </si>
  <si>
    <t>Customer_37282</t>
  </si>
  <si>
    <t>Customer_37283</t>
  </si>
  <si>
    <t>Customer_37285</t>
  </si>
  <si>
    <t>Customer_37286</t>
  </si>
  <si>
    <t>Customer_37291</t>
  </si>
  <si>
    <t>Customer_37294</t>
  </si>
  <si>
    <t>Customer_37295</t>
  </si>
  <si>
    <t>Customer_37298</t>
  </si>
  <si>
    <t>Customer_37299</t>
  </si>
  <si>
    <t>Customer_37303</t>
  </si>
  <si>
    <t>Customer_37304</t>
  </si>
  <si>
    <t>Customer_37307</t>
  </si>
  <si>
    <t>Customer_37308</t>
  </si>
  <si>
    <t>Customer_37310</t>
  </si>
  <si>
    <t>Customer_37311</t>
  </si>
  <si>
    <t>Customer_37312</t>
  </si>
  <si>
    <t>Customer_37313</t>
  </si>
  <si>
    <t>Customer_37314</t>
  </si>
  <si>
    <t>Customer_37315</t>
  </si>
  <si>
    <t>Customer_37317</t>
  </si>
  <si>
    <t>Customer_37318</t>
  </si>
  <si>
    <t>Customer_37319</t>
  </si>
  <si>
    <t>Customer_37320</t>
  </si>
  <si>
    <t>Customer_37322</t>
  </si>
  <si>
    <t>Customer_37324</t>
  </si>
  <si>
    <t>Customer_37327</t>
  </si>
  <si>
    <t>Customer_37328</t>
  </si>
  <si>
    <t>Customer_37329</t>
  </si>
  <si>
    <t>Customer_37330</t>
  </si>
  <si>
    <t>Customer_37331</t>
  </si>
  <si>
    <t>Customer_37333</t>
  </si>
  <si>
    <t>Customer_37335</t>
  </si>
  <si>
    <t>Customer_37337</t>
  </si>
  <si>
    <t>Customer_37338</t>
  </si>
  <si>
    <t>Customer_37339</t>
  </si>
  <si>
    <t>Customer_37341</t>
  </si>
  <si>
    <t>Customer_37345</t>
  </si>
  <si>
    <t>Customer_37346</t>
  </si>
  <si>
    <t>Customer_37347</t>
  </si>
  <si>
    <t>Customer_37348</t>
  </si>
  <si>
    <t>Customer_37349</t>
  </si>
  <si>
    <t>Customer_37352</t>
  </si>
  <si>
    <t>Customer_37353</t>
  </si>
  <si>
    <t>Customer_37354</t>
  </si>
  <si>
    <t>Customer_37355</t>
  </si>
  <si>
    <t>Customer_37356</t>
  </si>
  <si>
    <t>Customer_37357</t>
  </si>
  <si>
    <t>Customer_37358</t>
  </si>
  <si>
    <t>Customer_37359</t>
  </si>
  <si>
    <t>Customer_37360</t>
  </si>
  <si>
    <t>Customer_37361</t>
  </si>
  <si>
    <t>Customer_37365</t>
  </si>
  <si>
    <t>Customer_37366</t>
  </si>
  <si>
    <t>Customer_37372</t>
  </si>
  <si>
    <t>Customer_37374</t>
  </si>
  <si>
    <t>Customer_37375</t>
  </si>
  <si>
    <t>Customer_37376</t>
  </si>
  <si>
    <t>Customer_37378</t>
  </si>
  <si>
    <t>Customer_37379</t>
  </si>
  <si>
    <t>Customer_37380</t>
  </si>
  <si>
    <t>Customer_37382</t>
  </si>
  <si>
    <t>Customer_37383</t>
  </si>
  <si>
    <t>Customer_37384</t>
  </si>
  <si>
    <t>Customer_37386</t>
  </si>
  <si>
    <t>Customer_37389</t>
  </si>
  <si>
    <t>Customer_37390</t>
  </si>
  <si>
    <t>Customer_37391</t>
  </si>
  <si>
    <t>Customer_37392</t>
  </si>
  <si>
    <t>Customer_37393</t>
  </si>
  <si>
    <t>Customer_37394</t>
  </si>
  <si>
    <t>Customer_37396</t>
  </si>
  <si>
    <t>Customer_37397</t>
  </si>
  <si>
    <t>Customer_37398</t>
  </si>
  <si>
    <t>Customer_37399</t>
  </si>
  <si>
    <t>Customer_37400</t>
  </si>
  <si>
    <t>Customer_37402</t>
  </si>
  <si>
    <t>Customer_37403</t>
  </si>
  <si>
    <t>Customer_37404</t>
  </si>
  <si>
    <t>Customer_37405</t>
  </si>
  <si>
    <t>Customer_37406</t>
  </si>
  <si>
    <t>Customer_37407</t>
  </si>
  <si>
    <t>Customer_37410</t>
  </si>
  <si>
    <t>Customer_37411</t>
  </si>
  <si>
    <t>Customer_37413</t>
  </si>
  <si>
    <t>Customer_37414</t>
  </si>
  <si>
    <t>Customer_37416</t>
  </si>
  <si>
    <t>Customer_37417</t>
  </si>
  <si>
    <t>Customer_37418</t>
  </si>
  <si>
    <t>Customer_37419</t>
  </si>
  <si>
    <t>Customer_37421</t>
  </si>
  <si>
    <t>Customer_37422</t>
  </si>
  <si>
    <t>Customer_37423</t>
  </si>
  <si>
    <t>Customer_37424</t>
  </si>
  <si>
    <t>Customer_37425</t>
  </si>
  <si>
    <t>Customer_37426</t>
  </si>
  <si>
    <t>Customer_37427</t>
  </si>
  <si>
    <t>Customer_37428</t>
  </si>
  <si>
    <t>Customer_37429</t>
  </si>
  <si>
    <t>Customer_37430</t>
  </si>
  <si>
    <t>Customer_37432</t>
  </si>
  <si>
    <t>Customer_37434</t>
  </si>
  <si>
    <t>Customer_37436</t>
  </si>
  <si>
    <t>Customer_37437</t>
  </si>
  <si>
    <t>Customer_37438</t>
  </si>
  <si>
    <t>Customer_37439</t>
  </si>
  <si>
    <t>Customer_37440</t>
  </si>
  <si>
    <t>Customer_37441</t>
  </si>
  <si>
    <t>Customer_37442</t>
  </si>
  <si>
    <t>Customer_37443</t>
  </si>
  <si>
    <t>Customer_37446</t>
  </si>
  <si>
    <t>Customer_37448</t>
  </si>
  <si>
    <t>Customer_37451</t>
  </si>
  <si>
    <t>Customer_37452</t>
  </si>
  <si>
    <t>Customer_37454</t>
  </si>
  <si>
    <t>Customer_37455</t>
  </si>
  <si>
    <t>Customer_37457</t>
  </si>
  <si>
    <t>Customer_37459</t>
  </si>
  <si>
    <t>Customer_37461</t>
  </si>
  <si>
    <t>Customer_37463</t>
  </si>
  <si>
    <t>Customer_37466</t>
  </si>
  <si>
    <t>Customer_37467</t>
  </si>
  <si>
    <t>Customer_37468</t>
  </si>
  <si>
    <t>Customer_37469</t>
  </si>
  <si>
    <t>Customer_37470</t>
  </si>
  <si>
    <t>Customer_37471</t>
  </si>
  <si>
    <t>Customer_37472</t>
  </si>
  <si>
    <t>Customer_37474</t>
  </si>
  <si>
    <t>Customer_37475</t>
  </si>
  <si>
    <t>Customer_37477</t>
  </si>
  <si>
    <t>Customer_37479</t>
  </si>
  <si>
    <t>Customer_37480</t>
  </si>
  <si>
    <t>Customer_37481</t>
  </si>
  <si>
    <t>Customer_37482</t>
  </si>
  <si>
    <t>Customer_37483</t>
  </si>
  <si>
    <t>Customer_37484</t>
  </si>
  <si>
    <t>Customer_37485</t>
  </si>
  <si>
    <t>Customer_37486</t>
  </si>
  <si>
    <t>Customer_37487</t>
  </si>
  <si>
    <t>Customer_37488</t>
  </si>
  <si>
    <t>Customer_37490</t>
  </si>
  <si>
    <t>Customer_37491</t>
  </si>
  <si>
    <t>Customer_37492</t>
  </si>
  <si>
    <t>Customer_37493</t>
  </si>
  <si>
    <t>Customer_37496</t>
  </si>
  <si>
    <t>Customer_37499</t>
  </si>
  <si>
    <t>Customer_37500</t>
  </si>
  <si>
    <t>Customer_37501</t>
  </si>
  <si>
    <t>Customer_37504</t>
  </si>
  <si>
    <t>Customer_37507</t>
  </si>
  <si>
    <t>Customer_37508</t>
  </si>
  <si>
    <t>Customer_37509</t>
  </si>
  <si>
    <t>Customer_37511</t>
  </si>
  <si>
    <t>Customer_37512</t>
  </si>
  <si>
    <t>Customer_37513</t>
  </si>
  <si>
    <t>Customer_37514</t>
  </si>
  <si>
    <t>Customer_37516</t>
  </si>
  <si>
    <t>Customer_37517</t>
  </si>
  <si>
    <t>Customer_37518</t>
  </si>
  <si>
    <t>Customer_37520</t>
  </si>
  <si>
    <t>Customer_37521</t>
  </si>
  <si>
    <t>Customer_37522</t>
  </si>
  <si>
    <t>Customer_37523</t>
  </si>
  <si>
    <t>Customer_37524</t>
  </si>
  <si>
    <t>Customer_37525</t>
  </si>
  <si>
    <t>Customer_37526</t>
  </si>
  <si>
    <t>Customer_37527</t>
  </si>
  <si>
    <t>Customer_37531</t>
  </si>
  <si>
    <t>Customer_37532</t>
  </si>
  <si>
    <t>Customer_37534</t>
  </si>
  <si>
    <t>Customer_37535</t>
  </si>
  <si>
    <t>Customer_37537</t>
  </si>
  <si>
    <t>Customer_37538</t>
  </si>
  <si>
    <t>Customer_37540</t>
  </si>
  <si>
    <t>Customer_37541</t>
  </si>
  <si>
    <t>Customer_37544</t>
  </si>
  <si>
    <t>Customer_37545</t>
  </si>
  <si>
    <t>Customer_37546</t>
  </si>
  <si>
    <t>Customer_37547</t>
  </si>
  <si>
    <t>Customer_37548</t>
  </si>
  <si>
    <t>Customer_37549</t>
  </si>
  <si>
    <t>Customer_37551</t>
  </si>
  <si>
    <t>Customer_37552</t>
  </si>
  <si>
    <t>Customer_37553</t>
  </si>
  <si>
    <t>Customer_37555</t>
  </si>
  <si>
    <t>Customer_37556</t>
  </si>
  <si>
    <t>Customer_37557</t>
  </si>
  <si>
    <t>Customer_37559</t>
  </si>
  <si>
    <t>Customer_37560</t>
  </si>
  <si>
    <t>Customer_37561</t>
  </si>
  <si>
    <t>Customer_37562</t>
  </si>
  <si>
    <t>Customer_37567</t>
  </si>
  <si>
    <t>Customer_37570</t>
  </si>
  <si>
    <t>Customer_37571</t>
  </si>
  <si>
    <t>Customer_37573</t>
  </si>
  <si>
    <t>Customer_37574</t>
  </si>
  <si>
    <t>Customer_37576</t>
  </si>
  <si>
    <t>Customer_37577</t>
  </si>
  <si>
    <t>Customer_37578</t>
  </si>
  <si>
    <t>Customer_37579</t>
  </si>
  <si>
    <t>Customer_37580</t>
  </si>
  <si>
    <t>Customer_37582</t>
  </si>
  <si>
    <t>Customer_37583</t>
  </si>
  <si>
    <t>Customer_37584</t>
  </si>
  <si>
    <t>Customer_37586</t>
  </si>
  <si>
    <t>Customer_37587</t>
  </si>
  <si>
    <t>Customer_37589</t>
  </si>
  <si>
    <t>Customer_37592</t>
  </si>
  <si>
    <t>Customer_37593</t>
  </si>
  <si>
    <t>Customer_37594</t>
  </si>
  <si>
    <t>Customer_37596</t>
  </si>
  <si>
    <t>Customer_37598</t>
  </si>
  <si>
    <t>Customer_37599</t>
  </si>
  <si>
    <t>Customer_37600</t>
  </si>
  <si>
    <t>Customer_37601</t>
  </si>
  <si>
    <t>Customer_37603</t>
  </si>
  <si>
    <t>Customer_37604</t>
  </si>
  <si>
    <t>Customer_37605</t>
  </si>
  <si>
    <t>Customer_37606</t>
  </si>
  <si>
    <t>Customer_37607</t>
  </si>
  <si>
    <t>Customer_37608</t>
  </si>
  <si>
    <t>Customer_37609</t>
  </si>
  <si>
    <t>Customer_37610</t>
  </si>
  <si>
    <t>Customer_37611</t>
  </si>
  <si>
    <t>Customer_37612</t>
  </si>
  <si>
    <t>Customer_37618</t>
  </si>
  <si>
    <t>Customer_37620</t>
  </si>
  <si>
    <t>Customer_37622</t>
  </si>
  <si>
    <t>Customer_37624</t>
  </si>
  <si>
    <t>Customer_37625</t>
  </si>
  <si>
    <t>Customer_37628</t>
  </si>
  <si>
    <t>Customer_37629</t>
  </si>
  <si>
    <t>Customer_37630</t>
  </si>
  <si>
    <t>Customer_37632</t>
  </si>
  <si>
    <t>Customer_37633</t>
  </si>
  <si>
    <t>Customer_37635</t>
  </si>
  <si>
    <t>Customer_37636</t>
  </si>
  <si>
    <t>Customer_37637</t>
  </si>
  <si>
    <t>Customer_37640</t>
  </si>
  <si>
    <t>Customer_37641</t>
  </si>
  <si>
    <t>Customer_37644</t>
  </si>
  <si>
    <t>Customer_37645</t>
  </si>
  <si>
    <t>Customer_37646</t>
  </si>
  <si>
    <t>Customer_37647</t>
  </si>
  <si>
    <t>Customer_37648</t>
  </si>
  <si>
    <t>Customer_37649</t>
  </si>
  <si>
    <t>Customer_37650</t>
  </si>
  <si>
    <t>Customer_37651</t>
  </si>
  <si>
    <t>Customer_37652</t>
  </si>
  <si>
    <t>Customer_37653</t>
  </si>
  <si>
    <t>Customer_37655</t>
  </si>
  <si>
    <t>Customer_37656</t>
  </si>
  <si>
    <t>Customer_37657</t>
  </si>
  <si>
    <t>Customer_37659</t>
  </si>
  <si>
    <t>Customer_37661</t>
  </si>
  <si>
    <t>Customer_37662</t>
  </si>
  <si>
    <t>Customer_37665</t>
  </si>
  <si>
    <t>Customer_37666</t>
  </si>
  <si>
    <t>Customer_37668</t>
  </si>
  <si>
    <t>Customer_37669</t>
  </si>
  <si>
    <t>Customer_37671</t>
  </si>
  <si>
    <t>Customer_37672</t>
  </si>
  <si>
    <t>Customer_37673</t>
  </si>
  <si>
    <t>Customer_37674</t>
  </si>
  <si>
    <t>Customer_37676</t>
  </si>
  <si>
    <t>Customer_37677</t>
  </si>
  <si>
    <t>Customer_37679</t>
  </si>
  <si>
    <t>Customer_37683</t>
  </si>
  <si>
    <t>Customer_37685</t>
  </si>
  <si>
    <t>Customer_37686</t>
  </si>
  <si>
    <t>Customer_37689</t>
  </si>
  <si>
    <t>Customer_37690</t>
  </si>
  <si>
    <t>Customer_37691</t>
  </si>
  <si>
    <t>Customer_37692</t>
  </si>
  <si>
    <t>Customer_37695</t>
  </si>
  <si>
    <t>Customer_37697</t>
  </si>
  <si>
    <t>Customer_37698</t>
  </si>
  <si>
    <t>Customer_37699</t>
  </si>
  <si>
    <t>Customer_37700</t>
  </si>
  <si>
    <t>Customer_37701</t>
  </si>
  <si>
    <t>Customer_37702</t>
  </si>
  <si>
    <t>Customer_37703</t>
  </si>
  <si>
    <t>Customer_37706</t>
  </si>
  <si>
    <t>Customer_37708</t>
  </si>
  <si>
    <t>Customer_37709</t>
  </si>
  <si>
    <t>Customer_37711</t>
  </si>
  <si>
    <t>Customer_37712</t>
  </si>
  <si>
    <t>Customer_37713</t>
  </si>
  <si>
    <t>Customer_37714</t>
  </si>
  <si>
    <t>Customer_37716</t>
  </si>
  <si>
    <t>Customer_37718</t>
  </si>
  <si>
    <t>Customer_37719</t>
  </si>
  <si>
    <t>Customer_37720</t>
  </si>
  <si>
    <t>Customer_37724</t>
  </si>
  <si>
    <t>Customer_37725</t>
  </si>
  <si>
    <t>Customer_37727</t>
  </si>
  <si>
    <t>Customer_37728</t>
  </si>
  <si>
    <t>Customer_37729</t>
  </si>
  <si>
    <t>Customer_37730</t>
  </si>
  <si>
    <t>Customer_37731</t>
  </si>
  <si>
    <t>Customer_37732</t>
  </si>
  <si>
    <t>Customer_37733</t>
  </si>
  <si>
    <t>Customer_37734</t>
  </si>
  <si>
    <t>Customer_37735</t>
  </si>
  <si>
    <t>Customer_37736</t>
  </si>
  <si>
    <t>Customer_37737</t>
  </si>
  <si>
    <t>Customer_37740</t>
  </si>
  <si>
    <t>Customer_37741</t>
  </si>
  <si>
    <t>Customer_37742</t>
  </si>
  <si>
    <t>Customer_37743</t>
  </si>
  <si>
    <t>Customer_37744</t>
  </si>
  <si>
    <t>Customer_37745</t>
  </si>
  <si>
    <t>Customer_37747</t>
  </si>
  <si>
    <t>Customer_37750</t>
  </si>
  <si>
    <t>Customer_37751</t>
  </si>
  <si>
    <t>Customer_37752</t>
  </si>
  <si>
    <t>Customer_37753</t>
  </si>
  <si>
    <t>Customer_37755</t>
  </si>
  <si>
    <t>Customer_37756</t>
  </si>
  <si>
    <t>Customer_37757</t>
  </si>
  <si>
    <t>Customer_37758</t>
  </si>
  <si>
    <t>Customer_37759</t>
  </si>
  <si>
    <t>Customer_37762</t>
  </si>
  <si>
    <t>Customer_37763</t>
  </si>
  <si>
    <t>Customer_37764</t>
  </si>
  <si>
    <t>Customer_37768</t>
  </si>
  <si>
    <t>Customer_37769</t>
  </si>
  <si>
    <t>Customer_37770</t>
  </si>
  <si>
    <t>Customer_37771</t>
  </si>
  <si>
    <t>Customer_37773</t>
  </si>
  <si>
    <t>Customer_37774</t>
  </si>
  <si>
    <t>Customer_37775</t>
  </si>
  <si>
    <t>Customer_37779</t>
  </si>
  <si>
    <t>Customer_37780</t>
  </si>
  <si>
    <t>Customer_37781</t>
  </si>
  <si>
    <t>Customer_37782</t>
  </si>
  <si>
    <t>Customer_37784</t>
  </si>
  <si>
    <t>Customer_37785</t>
  </si>
  <si>
    <t>Customer_37786</t>
  </si>
  <si>
    <t>Customer_37787</t>
  </si>
  <si>
    <t>Customer_37788</t>
  </si>
  <si>
    <t>Customer_37789</t>
  </si>
  <si>
    <t>Customer_37790</t>
  </si>
  <si>
    <t>Customer_37791</t>
  </si>
  <si>
    <t>Customer_37792</t>
  </si>
  <si>
    <t>Customer_37793</t>
  </si>
  <si>
    <t>Customer_37794</t>
  </si>
  <si>
    <t>Customer_37795</t>
  </si>
  <si>
    <t>Customer_37796</t>
  </si>
  <si>
    <t>Customer_37797</t>
  </si>
  <si>
    <t>Customer_37798</t>
  </si>
  <si>
    <t>Customer_37800</t>
  </si>
  <si>
    <t>Customer_37802</t>
  </si>
  <si>
    <t>Customer_37806</t>
  </si>
  <si>
    <t>Customer_37807</t>
  </si>
  <si>
    <t>Customer_37808</t>
  </si>
  <si>
    <t>Customer_37809</t>
  </si>
  <si>
    <t>Customer_37810</t>
  </si>
  <si>
    <t>Customer_37813</t>
  </si>
  <si>
    <t>Customer_37814</t>
  </si>
  <si>
    <t>Customer_37816</t>
  </si>
  <si>
    <t>Customer_37818</t>
  </si>
  <si>
    <t>Customer_37819</t>
  </si>
  <si>
    <t>Customer_37822</t>
  </si>
  <si>
    <t>Customer_37824</t>
  </si>
  <si>
    <t>Customer_37826</t>
  </si>
  <si>
    <t>Customer_37827</t>
  </si>
  <si>
    <t>Customer_37828</t>
  </si>
  <si>
    <t>Customer_37829</t>
  </si>
  <si>
    <t>Customer_37831</t>
  </si>
  <si>
    <t>Customer_37832</t>
  </si>
  <si>
    <t>Customer_37833</t>
  </si>
  <si>
    <t>Customer_37836</t>
  </si>
  <si>
    <t>Customer_37837</t>
  </si>
  <si>
    <t>Customer_37838</t>
  </si>
  <si>
    <t>Customer_37841</t>
  </si>
  <si>
    <t>Customer_37842</t>
  </si>
  <si>
    <t>Customer_37843</t>
  </si>
  <si>
    <t>Customer_37844</t>
  </si>
  <si>
    <t>Customer_37845</t>
  </si>
  <si>
    <t>Customer_37847</t>
  </si>
  <si>
    <t>Customer_37850</t>
  </si>
  <si>
    <t>Customer_37852</t>
  </si>
  <si>
    <t>Customer_37853</t>
  </si>
  <si>
    <t>Customer_37854</t>
  </si>
  <si>
    <t>Customer_37855</t>
  </si>
  <si>
    <t>Customer_37856</t>
  </si>
  <si>
    <t>Customer_37857</t>
  </si>
  <si>
    <t>Customer_37858</t>
  </si>
  <si>
    <t>Customer_37859</t>
  </si>
  <si>
    <t>Customer_37860</t>
  </si>
  <si>
    <t>Customer_37861</t>
  </si>
  <si>
    <t>Customer_37862</t>
  </si>
  <si>
    <t>Customer_37864</t>
  </si>
  <si>
    <t>Customer_37866</t>
  </si>
  <si>
    <t>Customer_37868</t>
  </si>
  <si>
    <t>Customer_37869</t>
  </si>
  <si>
    <t>Customer_37870</t>
  </si>
  <si>
    <t>Customer_37871</t>
  </si>
  <si>
    <t>Customer_37872</t>
  </si>
  <si>
    <t>Customer_37873</t>
  </si>
  <si>
    <t>Customer_37874</t>
  </si>
  <si>
    <t>Customer_37875</t>
  </si>
  <si>
    <t>Customer_37879</t>
  </si>
  <si>
    <t>Customer_37881</t>
  </si>
  <si>
    <t>Customer_37883</t>
  </si>
  <si>
    <t>Customer_37884</t>
  </si>
  <si>
    <t>Customer_37885</t>
  </si>
  <si>
    <t>Customer_37886</t>
  </si>
  <si>
    <t>Customer_37888</t>
  </si>
  <si>
    <t>Customer_37889</t>
  </si>
  <si>
    <t>Customer_37890</t>
  </si>
  <si>
    <t>Customer_37892</t>
  </si>
  <si>
    <t>Customer_37893</t>
  </si>
  <si>
    <t>Customer_37895</t>
  </si>
  <si>
    <t>Customer_37897</t>
  </si>
  <si>
    <t>Customer_37898</t>
  </si>
  <si>
    <t>Customer_37899</t>
  </si>
  <si>
    <t>Customer_37901</t>
  </si>
  <si>
    <t>Customer_37902</t>
  </si>
  <si>
    <t>Customer_37903</t>
  </si>
  <si>
    <t>Customer_37904</t>
  </si>
  <si>
    <t>Customer_37906</t>
  </si>
  <si>
    <t>Customer_37908</t>
  </si>
  <si>
    <t>Customer_37909</t>
  </si>
  <si>
    <t>Customer_37910</t>
  </si>
  <si>
    <t>Customer_37912</t>
  </si>
  <si>
    <t>Customer_37913</t>
  </si>
  <si>
    <t>Customer_37914</t>
  </si>
  <si>
    <t>Customer_37916</t>
  </si>
  <si>
    <t>Customer_37917</t>
  </si>
  <si>
    <t>Customer_37918</t>
  </si>
  <si>
    <t>Customer_37919</t>
  </si>
  <si>
    <t>Customer_37920</t>
  </si>
  <si>
    <t>Customer_37921</t>
  </si>
  <si>
    <t>Customer_37923</t>
  </si>
  <si>
    <t>Customer_37924</t>
  </si>
  <si>
    <t>Customer_37926</t>
  </si>
  <si>
    <t>Customer_37929</t>
  </si>
  <si>
    <t>Customer_37931</t>
  </si>
  <si>
    <t>Customer_37932</t>
  </si>
  <si>
    <t>Customer_37933</t>
  </si>
  <si>
    <t>Customer_37934</t>
  </si>
  <si>
    <t>Customer_37937</t>
  </si>
  <si>
    <t>Customer_37939</t>
  </si>
  <si>
    <t>Customer_37940</t>
  </si>
  <si>
    <t>Customer_37941</t>
  </si>
  <si>
    <t>Customer_37942</t>
  </si>
  <si>
    <t>Customer_37943</t>
  </si>
  <si>
    <t>Customer_37944</t>
  </si>
  <si>
    <t>Customer_37945</t>
  </si>
  <si>
    <t>Customer_37946</t>
  </si>
  <si>
    <t>Customer_37950</t>
  </si>
  <si>
    <t>Customer_37951</t>
  </si>
  <si>
    <t>Customer_37953</t>
  </si>
  <si>
    <t>Customer_37954</t>
  </si>
  <si>
    <t>Customer_37955</t>
  </si>
  <si>
    <t>Customer_37957</t>
  </si>
  <si>
    <t>Customer_37958</t>
  </si>
  <si>
    <t>Customer_37960</t>
  </si>
  <si>
    <t>Customer_37961</t>
  </si>
  <si>
    <t>Customer_37962</t>
  </si>
  <si>
    <t>Customer_37963</t>
  </si>
  <si>
    <t>Customer_37964</t>
  </si>
  <si>
    <t>Customer_37965</t>
  </si>
  <si>
    <t>Customer_37966</t>
  </si>
  <si>
    <t>Customer_37967</t>
  </si>
  <si>
    <t>Customer_37968</t>
  </si>
  <si>
    <t>Customer_37969</t>
  </si>
  <si>
    <t>Customer_37970</t>
  </si>
  <si>
    <t>Customer_37971</t>
  </si>
  <si>
    <t>Customer_37972</t>
  </si>
  <si>
    <t>Customer_37974</t>
  </si>
  <si>
    <t>Customer_37975</t>
  </si>
  <si>
    <t>Customer_37976</t>
  </si>
  <si>
    <t>Customer_37978</t>
  </si>
  <si>
    <t>Customer_37979</t>
  </si>
  <si>
    <t>Customer_37980</t>
  </si>
  <si>
    <t>Customer_37981</t>
  </si>
  <si>
    <t>Customer_37984</t>
  </si>
  <si>
    <t>Customer_37986</t>
  </si>
  <si>
    <t>Customer_37988</t>
  </si>
  <si>
    <t>Customer_37992</t>
  </si>
  <si>
    <t>Customer_37993</t>
  </si>
  <si>
    <t>Customer_37994</t>
  </si>
  <si>
    <t>Customer_37995</t>
  </si>
  <si>
    <t>Customer_37997</t>
  </si>
  <si>
    <t>Customer_37998</t>
  </si>
  <si>
    <t>Customer_38000</t>
  </si>
  <si>
    <t>Customer_38002</t>
  </si>
  <si>
    <t>Customer_38004</t>
  </si>
  <si>
    <t>Customer_38005</t>
  </si>
  <si>
    <t>Customer_38006</t>
  </si>
  <si>
    <t>Customer_38007</t>
  </si>
  <si>
    <t>Customer_38008</t>
  </si>
  <si>
    <t>Customer_38009</t>
  </si>
  <si>
    <t>Customer_38010</t>
  </si>
  <si>
    <t>Customer_38011</t>
  </si>
  <si>
    <t>Customer_38012</t>
  </si>
  <si>
    <t>Customer_38013</t>
  </si>
  <si>
    <t>Customer_38015</t>
  </si>
  <si>
    <t>Customer_38016</t>
  </si>
  <si>
    <t>Customer_38017</t>
  </si>
  <si>
    <t>Customer_38019</t>
  </si>
  <si>
    <t>Customer_38021</t>
  </si>
  <si>
    <t>Customer_38022</t>
  </si>
  <si>
    <t>Customer_38023</t>
  </si>
  <si>
    <t>Customer_38024</t>
  </si>
  <si>
    <t>Customer_38025</t>
  </si>
  <si>
    <t>Customer_38026</t>
  </si>
  <si>
    <t>Customer_38027</t>
  </si>
  <si>
    <t>Customer_38028</t>
  </si>
  <si>
    <t>Customer_38029</t>
  </si>
  <si>
    <t>Customer_38032</t>
  </si>
  <si>
    <t>Customer_38033</t>
  </si>
  <si>
    <t>Customer_38035</t>
  </si>
  <si>
    <t>Customer_38036</t>
  </si>
  <si>
    <t>Customer_38037</t>
  </si>
  <si>
    <t>Customer_38038</t>
  </si>
  <si>
    <t>Customer_38040</t>
  </si>
  <si>
    <t>Customer_38042</t>
  </si>
  <si>
    <t>Customer_38043</t>
  </si>
  <si>
    <t>Customer_38046</t>
  </si>
  <si>
    <t>Customer_38047</t>
  </si>
  <si>
    <t>Customer_38048</t>
  </si>
  <si>
    <t>Customer_38049</t>
  </si>
  <si>
    <t>Customer_38050</t>
  </si>
  <si>
    <t>Customer_38051</t>
  </si>
  <si>
    <t>Customer_38055</t>
  </si>
  <si>
    <t>Customer_38056</t>
  </si>
  <si>
    <t>Customer_38058</t>
  </si>
  <si>
    <t>Customer_38061</t>
  </si>
  <si>
    <t>Customer_38062</t>
  </si>
  <si>
    <t>Customer_38063</t>
  </si>
  <si>
    <t>Customer_38065</t>
  </si>
  <si>
    <t>Customer_38068</t>
  </si>
  <si>
    <t>Customer_38069</t>
  </si>
  <si>
    <t>Customer_38070</t>
  </si>
  <si>
    <t>Customer_38071</t>
  </si>
  <si>
    <t>Customer_38072</t>
  </si>
  <si>
    <t>Customer_38073</t>
  </si>
  <si>
    <t>Customer_38074</t>
  </si>
  <si>
    <t>Customer_38076</t>
  </si>
  <si>
    <t>Customer_38077</t>
  </si>
  <si>
    <t>Customer_38078</t>
  </si>
  <si>
    <t>Customer_38079</t>
  </si>
  <si>
    <t>Customer_38080</t>
  </si>
  <si>
    <t>Customer_38081</t>
  </si>
  <si>
    <t>Customer_38082</t>
  </si>
  <si>
    <t>Customer_38084</t>
  </si>
  <si>
    <t>Customer_38085</t>
  </si>
  <si>
    <t>Customer_38086</t>
  </si>
  <si>
    <t>Customer_38088</t>
  </si>
  <si>
    <t>Customer_38090</t>
  </si>
  <si>
    <t>Customer_38091</t>
  </si>
  <si>
    <t>Customer_38092</t>
  </si>
  <si>
    <t>Customer_38093</t>
  </si>
  <si>
    <t>Customer_38094</t>
  </si>
  <si>
    <t>Customer_38096</t>
  </si>
  <si>
    <t>Customer_38097</t>
  </si>
  <si>
    <t>Customer_38098</t>
  </si>
  <si>
    <t>Customer_38099</t>
  </si>
  <si>
    <t>Customer_38100</t>
  </si>
  <si>
    <t>Customer_38101</t>
  </si>
  <si>
    <t>Customer_38102</t>
  </si>
  <si>
    <t>Customer_38104</t>
  </si>
  <si>
    <t>Customer_38105</t>
  </si>
  <si>
    <t>Customer_38106</t>
  </si>
  <si>
    <t>Customer_38107</t>
  </si>
  <si>
    <t>Customer_38109</t>
  </si>
  <si>
    <t>Customer_38110</t>
  </si>
  <si>
    <t>Customer_38112</t>
  </si>
  <si>
    <t>Customer_38114</t>
  </si>
  <si>
    <t>Customer_38115</t>
  </si>
  <si>
    <t>Customer_38116</t>
  </si>
  <si>
    <t>Customer_38117</t>
  </si>
  <si>
    <t>Customer_38118</t>
  </si>
  <si>
    <t>Customer_38119</t>
  </si>
  <si>
    <t>Customer_38121</t>
  </si>
  <si>
    <t>Customer_38122</t>
  </si>
  <si>
    <t>Customer_38123</t>
  </si>
  <si>
    <t>Customer_38124</t>
  </si>
  <si>
    <t>Customer_38126</t>
  </si>
  <si>
    <t>Customer_38127</t>
  </si>
  <si>
    <t>Customer_38128</t>
  </si>
  <si>
    <t>Customer_38129</t>
  </si>
  <si>
    <t>Customer_38131</t>
  </si>
  <si>
    <t>Customer_38132</t>
  </si>
  <si>
    <t>Customer_38133</t>
  </si>
  <si>
    <t>Customer_38134</t>
  </si>
  <si>
    <t>Customer_38135</t>
  </si>
  <si>
    <t>Customer_38136</t>
  </si>
  <si>
    <t>Customer_38138</t>
  </si>
  <si>
    <t>Customer_38140</t>
  </si>
  <si>
    <t>Customer_38141</t>
  </si>
  <si>
    <t>Customer_38142</t>
  </si>
  <si>
    <t>Customer_38143</t>
  </si>
  <si>
    <t>Customer_38144</t>
  </si>
  <si>
    <t>Customer_38146</t>
  </si>
  <si>
    <t>Customer_38147</t>
  </si>
  <si>
    <t>Customer_38148</t>
  </si>
  <si>
    <t>Customer_38149</t>
  </si>
  <si>
    <t>Customer_38150</t>
  </si>
  <si>
    <t>Customer_38151</t>
  </si>
  <si>
    <t>Customer_38152</t>
  </si>
  <si>
    <t>Customer_38153</t>
  </si>
  <si>
    <t>Customer_38154</t>
  </si>
  <si>
    <t>Customer_38155</t>
  </si>
  <si>
    <t>Customer_38156</t>
  </si>
  <si>
    <t>Customer_38157</t>
  </si>
  <si>
    <t>Customer_38158</t>
  </si>
  <si>
    <t>Customer_38159</t>
  </si>
  <si>
    <t>Customer_38160</t>
  </si>
  <si>
    <t>Customer_38162</t>
  </si>
  <si>
    <t>Customer_38163</t>
  </si>
  <si>
    <t>Customer_38164</t>
  </si>
  <si>
    <t>Customer_38166</t>
  </si>
  <si>
    <t>Customer_38169</t>
  </si>
  <si>
    <t>Customer_38170</t>
  </si>
  <si>
    <t>Customer_38171</t>
  </si>
  <si>
    <t>Customer_38172</t>
  </si>
  <si>
    <t>Customer_38173</t>
  </si>
  <si>
    <t>Customer_38175</t>
  </si>
  <si>
    <t>Customer_38176</t>
  </si>
  <si>
    <t>Customer_38177</t>
  </si>
  <si>
    <t>Customer_38179</t>
  </si>
  <si>
    <t>Customer_38180</t>
  </si>
  <si>
    <t>Customer_38182</t>
  </si>
  <si>
    <t>Customer_38183</t>
  </si>
  <si>
    <t>Customer_38185</t>
  </si>
  <si>
    <t>Customer_38186</t>
  </si>
  <si>
    <t>Customer_38189</t>
  </si>
  <si>
    <t>Customer_38190</t>
  </si>
  <si>
    <t>Customer_38191</t>
  </si>
  <si>
    <t>Customer_38193</t>
  </si>
  <si>
    <t>Customer_38194</t>
  </si>
  <si>
    <t>Customer_38196</t>
  </si>
  <si>
    <t>Customer_38200</t>
  </si>
  <si>
    <t>Customer_38201</t>
  </si>
  <si>
    <t>Customer_38205</t>
  </si>
  <si>
    <t>Customer_38208</t>
  </si>
  <si>
    <t>Customer_38210</t>
  </si>
  <si>
    <t>Customer_38211</t>
  </si>
  <si>
    <t>Customer_38213</t>
  </si>
  <si>
    <t>Customer_38214</t>
  </si>
  <si>
    <t>Customer_38215</t>
  </si>
  <si>
    <t>Customer_38218</t>
  </si>
  <si>
    <t>Customer_38219</t>
  </si>
  <si>
    <t>Customer_38221</t>
  </si>
  <si>
    <t>Customer_38222</t>
  </si>
  <si>
    <t>Customer_38224</t>
  </si>
  <si>
    <t>Customer_38226</t>
  </si>
  <si>
    <t>Customer_38227</t>
  </si>
  <si>
    <t>Customer_38228</t>
  </si>
  <si>
    <t>Customer_38229</t>
  </si>
  <si>
    <t>Customer_38230</t>
  </si>
  <si>
    <t>Customer_38231</t>
  </si>
  <si>
    <t>Customer_38232</t>
  </si>
  <si>
    <t>Customer_38233</t>
  </si>
  <si>
    <t>Customer_38238</t>
  </si>
  <si>
    <t>Customer_38239</t>
  </si>
  <si>
    <t>Customer_38240</t>
  </si>
  <si>
    <t>Customer_38241</t>
  </si>
  <si>
    <t>Customer_38242</t>
  </si>
  <si>
    <t>Customer_38243</t>
  </si>
  <si>
    <t>Customer_38244</t>
  </si>
  <si>
    <t>Customer_38246</t>
  </si>
  <si>
    <t>Customer_38247</t>
  </si>
  <si>
    <t>Customer_38248</t>
  </si>
  <si>
    <t>Customer_38252</t>
  </si>
  <si>
    <t>Customer_38253</t>
  </si>
  <si>
    <t>Customer_38254</t>
  </si>
  <si>
    <t>Customer_38256</t>
  </si>
  <si>
    <t>Customer_38257</t>
  </si>
  <si>
    <t>Customer_38259</t>
  </si>
  <si>
    <t>Customer_38261</t>
  </si>
  <si>
    <t>Customer_38265</t>
  </si>
  <si>
    <t>Customer_38266</t>
  </si>
  <si>
    <t>Customer_38270</t>
  </si>
  <si>
    <t>Customer_38271</t>
  </si>
  <si>
    <t>Customer_38272</t>
  </si>
  <si>
    <t>Customer_38273</t>
  </si>
  <si>
    <t>Customer_38274</t>
  </si>
  <si>
    <t>Customer_38280</t>
  </si>
  <si>
    <t>Customer_38281</t>
  </si>
  <si>
    <t>Customer_38283</t>
  </si>
  <si>
    <t>Customer_38284</t>
  </si>
  <si>
    <t>Customer_38287</t>
  </si>
  <si>
    <t>Customer_38288</t>
  </si>
  <si>
    <t>Customer_38289</t>
  </si>
  <si>
    <t>Customer_38290</t>
  </si>
  <si>
    <t>Customer_38291</t>
  </si>
  <si>
    <t>Customer_38292</t>
  </si>
  <si>
    <t>Customer_38293</t>
  </si>
  <si>
    <t>Customer_38294</t>
  </si>
  <si>
    <t>Customer_38295</t>
  </si>
  <si>
    <t>Customer_38296</t>
  </si>
  <si>
    <t>Customer_38297</t>
  </si>
  <si>
    <t>Customer_38299</t>
  </si>
  <si>
    <t>Customer_38302</t>
  </si>
  <si>
    <t>Customer_38303</t>
  </si>
  <si>
    <t>Customer_38304</t>
  </si>
  <si>
    <t>Customer_38305</t>
  </si>
  <si>
    <t>Customer_38306</t>
  </si>
  <si>
    <t>Customer_38308</t>
  </si>
  <si>
    <t>Customer_38309</t>
  </si>
  <si>
    <t>Customer_38311</t>
  </si>
  <si>
    <t>Customer_38312</t>
  </si>
  <si>
    <t>Customer_38314</t>
  </si>
  <si>
    <t>Customer_38315</t>
  </si>
  <si>
    <t>Customer_38316</t>
  </si>
  <si>
    <t>Customer_38319</t>
  </si>
  <si>
    <t>Customer_38321</t>
  </si>
  <si>
    <t>Customer_38322</t>
  </si>
  <si>
    <t>Customer_38324</t>
  </si>
  <si>
    <t>Customer_38326</t>
  </si>
  <si>
    <t>Customer_38327</t>
  </si>
  <si>
    <t>Customer_38329</t>
  </si>
  <si>
    <t>Customer_38330</t>
  </si>
  <si>
    <t>Customer_38331</t>
  </si>
  <si>
    <t>Customer_38333</t>
  </si>
  <si>
    <t>Customer_38335</t>
  </si>
  <si>
    <t>Customer_38337</t>
  </si>
  <si>
    <t>Customer_38340</t>
  </si>
  <si>
    <t>Customer_38341</t>
  </si>
  <si>
    <t>Customer_38342</t>
  </si>
  <si>
    <t>Customer_38344</t>
  </si>
  <si>
    <t>Customer_38345</t>
  </si>
  <si>
    <t>Customer_38346</t>
  </si>
  <si>
    <t>Customer_38347</t>
  </si>
  <si>
    <t>Customer_38348</t>
  </si>
  <si>
    <t>Customer_38349</t>
  </si>
  <si>
    <t>Customer_38350</t>
  </si>
  <si>
    <t>Customer_38351</t>
  </si>
  <si>
    <t>Customer_38352</t>
  </si>
  <si>
    <t>Customer_38353</t>
  </si>
  <si>
    <t>Customer_38354</t>
  </si>
  <si>
    <t>Customer_38355</t>
  </si>
  <si>
    <t>Customer_38356</t>
  </si>
  <si>
    <t>Customer_38357</t>
  </si>
  <si>
    <t>Customer_38358</t>
  </si>
  <si>
    <t>Customer_38359</t>
  </si>
  <si>
    <t>Customer_38360</t>
  </si>
  <si>
    <t>Customer_38361</t>
  </si>
  <si>
    <t>Customer_38362</t>
  </si>
  <si>
    <t>Customer_38363</t>
  </si>
  <si>
    <t>Customer_38364</t>
  </si>
  <si>
    <t>Customer_38365</t>
  </si>
  <si>
    <t>Customer_38366</t>
  </si>
  <si>
    <t>Customer_38367</t>
  </si>
  <si>
    <t>Customer_38368</t>
  </si>
  <si>
    <t>Customer_38369</t>
  </si>
  <si>
    <t>Customer_38370</t>
  </si>
  <si>
    <t>Customer_38371</t>
  </si>
  <si>
    <t>Customer_38375</t>
  </si>
  <si>
    <t>Customer_38377</t>
  </si>
  <si>
    <t>Customer_38378</t>
  </si>
  <si>
    <t>Customer_38379</t>
  </si>
  <si>
    <t>Customer_38380</t>
  </si>
  <si>
    <t>Customer_38381</t>
  </si>
  <si>
    <t>Customer_38382</t>
  </si>
  <si>
    <t>Customer_38383</t>
  </si>
  <si>
    <t>Customer_38387</t>
  </si>
  <si>
    <t>Customer_38388</t>
  </si>
  <si>
    <t>Customer_38389</t>
  </si>
  <si>
    <t>Customer_38391</t>
  </si>
  <si>
    <t>Customer_38393</t>
  </si>
  <si>
    <t>Customer_38395</t>
  </si>
  <si>
    <t>Customer_38396</t>
  </si>
  <si>
    <t>Customer_38401</t>
  </si>
  <si>
    <t>Customer_38402</t>
  </si>
  <si>
    <t>Customer_38403</t>
  </si>
  <si>
    <t>Customer_38404</t>
  </si>
  <si>
    <t>Customer_38405</t>
  </si>
  <si>
    <t>Customer_38406</t>
  </si>
  <si>
    <t>Customer_38407</t>
  </si>
  <si>
    <t>Customer_38408</t>
  </si>
  <si>
    <t>Customer_38410</t>
  </si>
  <si>
    <t>Customer_38411</t>
  </si>
  <si>
    <t>Customer_38412</t>
  </si>
  <si>
    <t>Customer_38414</t>
  </si>
  <si>
    <t>Customer_38415</t>
  </si>
  <si>
    <t>Customer_38416</t>
  </si>
  <si>
    <t>Customer_38417</t>
  </si>
  <si>
    <t>Customer_38418</t>
  </si>
  <si>
    <t>Customer_38419</t>
  </si>
  <si>
    <t>Customer_38420</t>
  </si>
  <si>
    <t>Customer_38421</t>
  </si>
  <si>
    <t>Customer_38424</t>
  </si>
  <si>
    <t>Customer_38425</t>
  </si>
  <si>
    <t>Customer_38427</t>
  </si>
  <si>
    <t>Customer_38429</t>
  </si>
  <si>
    <t>Customer_38431</t>
  </si>
  <si>
    <t>Customer_38433</t>
  </si>
  <si>
    <t>Customer_38435</t>
  </si>
  <si>
    <t>Customer_38436</t>
  </si>
  <si>
    <t>Customer_38437</t>
  </si>
  <si>
    <t>Customer_38438</t>
  </si>
  <si>
    <t>Customer_38440</t>
  </si>
  <si>
    <t>Customer_38441</t>
  </si>
  <si>
    <t>Customer_38442</t>
  </si>
  <si>
    <t>Customer_38443</t>
  </si>
  <si>
    <t>Customer_38444</t>
  </si>
  <si>
    <t>Customer_38446</t>
  </si>
  <si>
    <t>Customer_38448</t>
  </si>
  <si>
    <t>Customer_38450</t>
  </si>
  <si>
    <t>Customer_38451</t>
  </si>
  <si>
    <t>Customer_38452</t>
  </si>
  <si>
    <t>Customer_38453</t>
  </si>
  <si>
    <t>Customer_38455</t>
  </si>
  <si>
    <t>Customer_38456</t>
  </si>
  <si>
    <t>Customer_38457</t>
  </si>
  <si>
    <t>Customer_38458</t>
  </si>
  <si>
    <t>Customer_38459</t>
  </si>
  <si>
    <t>Customer_38461</t>
  </si>
  <si>
    <t>Customer_38462</t>
  </si>
  <si>
    <t>Customer_38464</t>
  </si>
  <si>
    <t>Customer_38466</t>
  </si>
  <si>
    <t>Customer_38467</t>
  </si>
  <si>
    <t>Customer_38468</t>
  </si>
  <si>
    <t>Customer_38471</t>
  </si>
  <si>
    <t>Customer_38472</t>
  </si>
  <si>
    <t>Customer_38473</t>
  </si>
  <si>
    <t>Customer_38475</t>
  </si>
  <si>
    <t>Customer_38476</t>
  </si>
  <si>
    <t>Customer_38479</t>
  </si>
  <si>
    <t>Customer_38480</t>
  </si>
  <si>
    <t>Customer_38481</t>
  </si>
  <si>
    <t>Customer_38482</t>
  </si>
  <si>
    <t>Customer_38483</t>
  </si>
  <si>
    <t>Customer_38485</t>
  </si>
  <si>
    <t>Customer_38486</t>
  </si>
  <si>
    <t>Customer_38487</t>
  </si>
  <si>
    <t>Customer_38492</t>
  </si>
  <si>
    <t>Customer_38493</t>
  </si>
  <si>
    <t>Customer_38497</t>
  </si>
  <si>
    <t>Customer_38498</t>
  </si>
  <si>
    <t>Customer_38499</t>
  </si>
  <si>
    <t>Customer_38500</t>
  </si>
  <si>
    <t>Customer_38502</t>
  </si>
  <si>
    <t>Customer_38503</t>
  </si>
  <si>
    <t>Customer_38504</t>
  </si>
  <si>
    <t>Customer_38505</t>
  </si>
  <si>
    <t>Customer_38506</t>
  </si>
  <si>
    <t>Customer_38509</t>
  </si>
  <si>
    <t>Customer_38511</t>
  </si>
  <si>
    <t>Customer_38512</t>
  </si>
  <si>
    <t>Customer_38517</t>
  </si>
  <si>
    <t>Customer_38519</t>
  </si>
  <si>
    <t>Customer_38520</t>
  </si>
  <si>
    <t>Customer_38521</t>
  </si>
  <si>
    <t>Customer_38522</t>
  </si>
  <si>
    <t>Customer_38523</t>
  </si>
  <si>
    <t>Customer_38525</t>
  </si>
  <si>
    <t>Customer_38526</t>
  </si>
  <si>
    <t>Customer_38530</t>
  </si>
  <si>
    <t>Customer_38531</t>
  </si>
  <si>
    <t>Customer_38532</t>
  </si>
  <si>
    <t>Customer_38533</t>
  </si>
  <si>
    <t>Customer_38535</t>
  </si>
  <si>
    <t>Customer_38536</t>
  </si>
  <si>
    <t>Customer_38537</t>
  </si>
  <si>
    <t>Customer_38540</t>
  </si>
  <si>
    <t>Customer_38542</t>
  </si>
  <si>
    <t>Customer_38546</t>
  </si>
  <si>
    <t>Customer_38549</t>
  </si>
  <si>
    <t>Customer_38550</t>
  </si>
  <si>
    <t>Customer_38551</t>
  </si>
  <si>
    <t>Customer_38552</t>
  </si>
  <si>
    <t>Customer_38553</t>
  </si>
  <si>
    <t>Customer_38554</t>
  </si>
  <si>
    <t>Customer_38558</t>
  </si>
  <si>
    <t>Customer_38560</t>
  </si>
  <si>
    <t>Customer_38561</t>
  </si>
  <si>
    <t>Customer_38565</t>
  </si>
  <si>
    <t>Customer_38567</t>
  </si>
  <si>
    <t>Customer_38568</t>
  </si>
  <si>
    <t>Customer_38569</t>
  </si>
  <si>
    <t>Customer_38572</t>
  </si>
  <si>
    <t>Customer_38574</t>
  </si>
  <si>
    <t>Customer_38575</t>
  </si>
  <si>
    <t>Customer_38576</t>
  </si>
  <si>
    <t>Customer_38577</t>
  </si>
  <si>
    <t>Customer_38579</t>
  </si>
  <si>
    <t>Customer_38581</t>
  </si>
  <si>
    <t>Customer_38582</t>
  </si>
  <si>
    <t>Customer_38583</t>
  </si>
  <si>
    <t>Customer_38584</t>
  </si>
  <si>
    <t>Customer_38585</t>
  </si>
  <si>
    <t>Customer_38586</t>
  </si>
  <si>
    <t>Customer_38587</t>
  </si>
  <si>
    <t>Customer_38589</t>
  </si>
  <si>
    <t>Customer_38590</t>
  </si>
  <si>
    <t>Customer_38591</t>
  </si>
  <si>
    <t>Customer_38593</t>
  </si>
  <si>
    <t>Customer_38594</t>
  </si>
  <si>
    <t>Customer_38595</t>
  </si>
  <si>
    <t>Customer_38596</t>
  </si>
  <si>
    <t>Customer_38597</t>
  </si>
  <si>
    <t>Customer_38598</t>
  </si>
  <si>
    <t>Customer_38600</t>
  </si>
  <si>
    <t>Customer_38602</t>
  </si>
  <si>
    <t>Customer_38604</t>
  </si>
  <si>
    <t>Customer_38605</t>
  </si>
  <si>
    <t>Customer_38606</t>
  </si>
  <si>
    <t>Customer_38607</t>
  </si>
  <si>
    <t>Customer_38608</t>
  </si>
  <si>
    <t>Customer_38612</t>
  </si>
  <si>
    <t>Customer_38613</t>
  </si>
  <si>
    <t>Customer_38614</t>
  </si>
  <si>
    <t>Customer_38617</t>
  </si>
  <si>
    <t>Customer_38619</t>
  </si>
  <si>
    <t>Customer_38621</t>
  </si>
  <si>
    <t>Customer_38622</t>
  </si>
  <si>
    <t>Customer_38623</t>
  </si>
  <si>
    <t>Customer_38624</t>
  </si>
  <si>
    <t>Customer_38625</t>
  </si>
  <si>
    <t>Customer_38626</t>
  </si>
  <si>
    <t>Customer_38627</t>
  </si>
  <si>
    <t>Customer_38628</t>
  </si>
  <si>
    <t>Customer_38629</t>
  </si>
  <si>
    <t>Customer_38630</t>
  </si>
  <si>
    <t>Customer_38631</t>
  </si>
  <si>
    <t>Customer_38633</t>
  </si>
  <si>
    <t>Customer_38634</t>
  </si>
  <si>
    <t>Customer_38636</t>
  </si>
  <si>
    <t>Customer_38637</t>
  </si>
  <si>
    <t>Customer_38638</t>
  </si>
  <si>
    <t>Customer_38639</t>
  </si>
  <si>
    <t>Customer_38640</t>
  </si>
  <si>
    <t>Customer_38641</t>
  </si>
  <si>
    <t>Customer_38643</t>
  </si>
  <si>
    <t>Customer_38644</t>
  </si>
  <si>
    <t>Customer_38645</t>
  </si>
  <si>
    <t>Customer_38646</t>
  </si>
  <si>
    <t>Customer_38650</t>
  </si>
  <si>
    <t>Customer_38653</t>
  </si>
  <si>
    <t>Customer_38657</t>
  </si>
  <si>
    <t>Customer_38658</t>
  </si>
  <si>
    <t>Customer_38659</t>
  </si>
  <si>
    <t>Customer_38660</t>
  </si>
  <si>
    <t>Customer_38661</t>
  </si>
  <si>
    <t>Customer_38662</t>
  </si>
  <si>
    <t>Customer_38663</t>
  </si>
  <si>
    <t>Customer_38664</t>
  </si>
  <si>
    <t>Customer_38665</t>
  </si>
  <si>
    <t>Customer_38667</t>
  </si>
  <si>
    <t>Customer_38668</t>
  </si>
  <si>
    <t>Customer_38669</t>
  </si>
  <si>
    <t>Customer_38671</t>
  </si>
  <si>
    <t>Customer_38672</t>
  </si>
  <si>
    <t>Customer_38673</t>
  </si>
  <si>
    <t>Customer_38674</t>
  </si>
  <si>
    <t>Customer_38677</t>
  </si>
  <si>
    <t>Customer_38679</t>
  </si>
  <si>
    <t>Customer_38680</t>
  </si>
  <si>
    <t>Customer_38681</t>
  </si>
  <si>
    <t>Customer_38683</t>
  </si>
  <si>
    <t>Customer_38687</t>
  </si>
  <si>
    <t>Customer_38689</t>
  </si>
  <si>
    <t>Customer_38690</t>
  </si>
  <si>
    <t>Customer_38692</t>
  </si>
  <si>
    <t>Customer_38695</t>
  </si>
  <si>
    <t>Customer_38697</t>
  </si>
  <si>
    <t>Customer_38698</t>
  </si>
  <si>
    <t>Customer_38701</t>
  </si>
  <si>
    <t>Customer_38702</t>
  </si>
  <si>
    <t>Customer_38705</t>
  </si>
  <si>
    <t>Customer_38706</t>
  </si>
  <si>
    <t>Customer_38707</t>
  </si>
  <si>
    <t>Customer_38708</t>
  </si>
  <si>
    <t>Customer_38710</t>
  </si>
  <si>
    <t>Customer_38711</t>
  </si>
  <si>
    <t>Customer_38712</t>
  </si>
  <si>
    <t>Customer_38713</t>
  </si>
  <si>
    <t>Customer_38714</t>
  </si>
  <si>
    <t>Customer_38716</t>
  </si>
  <si>
    <t>Customer_38717</t>
  </si>
  <si>
    <t>Customer_38718</t>
  </si>
  <si>
    <t>Customer_38720</t>
  </si>
  <si>
    <t>Customer_38722</t>
  </si>
  <si>
    <t>Customer_38723</t>
  </si>
  <si>
    <t>Customer_38724</t>
  </si>
  <si>
    <t>Customer_38726</t>
  </si>
  <si>
    <t>Customer_38727</t>
  </si>
  <si>
    <t>Customer_38728</t>
  </si>
  <si>
    <t>Customer_38729</t>
  </si>
  <si>
    <t>Customer_38731</t>
  </si>
  <si>
    <t>Customer_38733</t>
  </si>
  <si>
    <t>Customer_38734</t>
  </si>
  <si>
    <t>Customer_38735</t>
  </si>
  <si>
    <t>Customer_38736</t>
  </si>
  <si>
    <t>Customer_38737</t>
  </si>
  <si>
    <t>Customer_38738</t>
  </si>
  <si>
    <t>Customer_38739</t>
  </si>
  <si>
    <t>Customer_38740</t>
  </si>
  <si>
    <t>Customer_38741</t>
  </si>
  <si>
    <t>Customer_38742</t>
  </si>
  <si>
    <t>Customer_38743</t>
  </si>
  <si>
    <t>Customer_38747</t>
  </si>
  <si>
    <t>Customer_38748</t>
  </si>
  <si>
    <t>Customer_38749</t>
  </si>
  <si>
    <t>Customer_38750</t>
  </si>
  <si>
    <t>Customer_38751</t>
  </si>
  <si>
    <t>Customer_38752</t>
  </si>
  <si>
    <t>Customer_38758</t>
  </si>
  <si>
    <t>Customer_38759</t>
  </si>
  <si>
    <t>Customer_38760</t>
  </si>
  <si>
    <t>Customer_38761</t>
  </si>
  <si>
    <t>Customer_38762</t>
  </si>
  <si>
    <t>Customer_38764</t>
  </si>
  <si>
    <t>Customer_38765</t>
  </si>
  <si>
    <t>Customer_38766</t>
  </si>
  <si>
    <t>Customer_38767</t>
  </si>
  <si>
    <t>Customer_38768</t>
  </si>
  <si>
    <t>Customer_38769</t>
  </si>
  <si>
    <t>Customer_38770</t>
  </si>
  <si>
    <t>Customer_38772</t>
  </si>
  <si>
    <t>Customer_38773</t>
  </si>
  <si>
    <t>Customer_38776</t>
  </si>
  <si>
    <t>Customer_38779</t>
  </si>
  <si>
    <t>Customer_38780</t>
  </si>
  <si>
    <t>Customer_38781</t>
  </si>
  <si>
    <t>Customer_38783</t>
  </si>
  <si>
    <t>Customer_38784</t>
  </si>
  <si>
    <t>Customer_38787</t>
  </si>
  <si>
    <t>Customer_38789</t>
  </si>
  <si>
    <t>Customer_38790</t>
  </si>
  <si>
    <t>Customer_38791</t>
  </si>
  <si>
    <t>Customer_38793</t>
  </si>
  <si>
    <t>Customer_38794</t>
  </si>
  <si>
    <t>Customer_38801</t>
  </si>
  <si>
    <t>Customer_38802</t>
  </si>
  <si>
    <t>Customer_38803</t>
  </si>
  <si>
    <t>Customer_38806</t>
  </si>
  <si>
    <t>Customer_38808</t>
  </si>
  <si>
    <t>Customer_38810</t>
  </si>
  <si>
    <t>Customer_38811</t>
  </si>
  <si>
    <t>Customer_38812</t>
  </si>
  <si>
    <t>Customer_38814</t>
  </si>
  <si>
    <t>Customer_38815</t>
  </si>
  <si>
    <t>Customer_38816</t>
  </si>
  <si>
    <t>Customer_38819</t>
  </si>
  <si>
    <t>Customer_38820</t>
  </si>
  <si>
    <t>Customer_38821</t>
  </si>
  <si>
    <t>Customer_38823</t>
  </si>
  <si>
    <t>Customer_38825</t>
  </si>
  <si>
    <t>Customer_38826</t>
  </si>
  <si>
    <t>Customer_38829</t>
  </si>
  <si>
    <t>Customer_38830</t>
  </si>
  <si>
    <t>Customer_38831</t>
  </si>
  <si>
    <t>Customer_38832</t>
  </si>
  <si>
    <t>Customer_38834</t>
  </si>
  <si>
    <t>Customer_38836</t>
  </si>
  <si>
    <t>Customer_38838</t>
  </si>
  <si>
    <t>Customer_38839</t>
  </si>
  <si>
    <t>Customer_38841</t>
  </si>
  <si>
    <t>Customer_38844</t>
  </si>
  <si>
    <t>Customer_38846</t>
  </si>
  <si>
    <t>Customer_38847</t>
  </si>
  <si>
    <t>Customer_38848</t>
  </si>
  <si>
    <t>Customer_38849</t>
  </si>
  <si>
    <t>Customer_38850</t>
  </si>
  <si>
    <t>Customer_38853</t>
  </si>
  <si>
    <t>Customer_38854</t>
  </si>
  <si>
    <t>Customer_38855</t>
  </si>
  <si>
    <t>Customer_38856</t>
  </si>
  <si>
    <t>Customer_38857</t>
  </si>
  <si>
    <t>Customer_38858</t>
  </si>
  <si>
    <t>Customer_38859</t>
  </si>
  <si>
    <t>Customer_38861</t>
  </si>
  <si>
    <t>Customer_38862</t>
  </si>
  <si>
    <t>Customer_38864</t>
  </si>
  <si>
    <t>Customer_38866</t>
  </si>
  <si>
    <t>Customer_38867</t>
  </si>
  <si>
    <t>Customer_38871</t>
  </si>
  <si>
    <t>Customer_38872</t>
  </si>
  <si>
    <t>Customer_38873</t>
  </si>
  <si>
    <t>Customer_38874</t>
  </si>
  <si>
    <t>Customer_38877</t>
  </si>
  <si>
    <t>Customer_38879</t>
  </si>
  <si>
    <t>Customer_38880</t>
  </si>
  <si>
    <t>Customer_38881</t>
  </si>
  <si>
    <t>Customer_38882</t>
  </si>
  <si>
    <t>Customer_38883</t>
  </si>
  <si>
    <t>Customer_38885</t>
  </si>
  <si>
    <t>Customer_38887</t>
  </si>
  <si>
    <t>Customer_38888</t>
  </si>
  <si>
    <t>Customer_38890</t>
  </si>
  <si>
    <t>Customer_38891</t>
  </si>
  <si>
    <t>Customer_38892</t>
  </si>
  <si>
    <t>Customer_38895</t>
  </si>
  <si>
    <t>Customer_38896</t>
  </si>
  <si>
    <t>Customer_38897</t>
  </si>
  <si>
    <t>Customer_38898</t>
  </si>
  <si>
    <t>Customer_38900</t>
  </si>
  <si>
    <t>Customer_38901</t>
  </si>
  <si>
    <t>Customer_38902</t>
  </si>
  <si>
    <t>Customer_38903</t>
  </si>
  <si>
    <t>Customer_38904</t>
  </si>
  <si>
    <t>Customer_38905</t>
  </si>
  <si>
    <t>Customer_38906</t>
  </si>
  <si>
    <t>Customer_38907</t>
  </si>
  <si>
    <t>Customer_38909</t>
  </si>
  <si>
    <t>Customer_38910</t>
  </si>
  <si>
    <t>Customer_38912</t>
  </si>
  <si>
    <t>Customer_38913</t>
  </si>
  <si>
    <t>Customer_38914</t>
  </si>
  <si>
    <t>Customer_38915</t>
  </si>
  <si>
    <t>Customer_38916</t>
  </si>
  <si>
    <t>Customer_38917</t>
  </si>
  <si>
    <t>Customer_38918</t>
  </si>
  <si>
    <t>Customer_38919</t>
  </si>
  <si>
    <t>Customer_38920</t>
  </si>
  <si>
    <t>Customer_38921</t>
  </si>
  <si>
    <t>Customer_38923</t>
  </si>
  <si>
    <t>Customer_38925</t>
  </si>
  <si>
    <t>Customer_38926</t>
  </si>
  <si>
    <t>Customer_38930</t>
  </si>
  <si>
    <t>Customer_38932</t>
  </si>
  <si>
    <t>Customer_38933</t>
  </si>
  <si>
    <t>Customer_38934</t>
  </si>
  <si>
    <t>Customer_38935</t>
  </si>
  <si>
    <t>Customer_38937</t>
  </si>
  <si>
    <t>Customer_38939</t>
  </si>
  <si>
    <t>Customer_38940</t>
  </si>
  <si>
    <t>Customer_38941</t>
  </si>
  <si>
    <t>Customer_38942</t>
  </si>
  <si>
    <t>Customer_38943</t>
  </si>
  <si>
    <t>Customer_38944</t>
  </si>
  <si>
    <t>Customer_38945</t>
  </si>
  <si>
    <t>Customer_38948</t>
  </si>
  <si>
    <t>Customer_38949</t>
  </si>
  <si>
    <t>Customer_38952</t>
  </si>
  <si>
    <t>Customer_38953</t>
  </si>
  <si>
    <t>Customer_38954</t>
  </si>
  <si>
    <t>Customer_38959</t>
  </si>
  <si>
    <t>Customer_38960</t>
  </si>
  <si>
    <t>Customer_38961</t>
  </si>
  <si>
    <t>Customer_38963</t>
  </si>
  <si>
    <t>Customer_38965</t>
  </si>
  <si>
    <t>Customer_38968</t>
  </si>
  <si>
    <t>Customer_38969</t>
  </si>
  <si>
    <t>Customer_38970</t>
  </si>
  <si>
    <t>Customer_38971</t>
  </si>
  <si>
    <t>Customer_38972</t>
  </si>
  <si>
    <t>Customer_38973</t>
  </si>
  <si>
    <t>Customer_38974</t>
  </si>
  <si>
    <t>Customer_38975</t>
  </si>
  <si>
    <t>Customer_38976</t>
  </si>
  <si>
    <t>Customer_38977</t>
  </si>
  <si>
    <t>Customer_38978</t>
  </si>
  <si>
    <t>Customer_38979</t>
  </si>
  <si>
    <t>Customer_38980</t>
  </si>
  <si>
    <t>Customer_38981</t>
  </si>
  <si>
    <t>Customer_38982</t>
  </si>
  <si>
    <t>Customer_38984</t>
  </si>
  <si>
    <t>Customer_38985</t>
  </si>
  <si>
    <t>Customer_38986</t>
  </si>
  <si>
    <t>Customer_38987</t>
  </si>
  <si>
    <t>Customer_38988</t>
  </si>
  <si>
    <t>Customer_38990</t>
  </si>
  <si>
    <t>Customer_38991</t>
  </si>
  <si>
    <t>Customer_38992</t>
  </si>
  <si>
    <t>Customer_38993</t>
  </si>
  <si>
    <t>Customer_38994</t>
  </si>
  <si>
    <t>Customer_38995</t>
  </si>
  <si>
    <t>Customer_38997</t>
  </si>
  <si>
    <t>Customer_38998</t>
  </si>
  <si>
    <t>Customer_38999</t>
  </si>
  <si>
    <t>Customer_39000</t>
  </si>
  <si>
    <t>Customer_39001</t>
  </si>
  <si>
    <t>Customer_39004</t>
  </si>
  <si>
    <t>Customer_39005</t>
  </si>
  <si>
    <t>Customer_39009</t>
  </si>
  <si>
    <t>Customer_39011</t>
  </si>
  <si>
    <t>Customer_39012</t>
  </si>
  <si>
    <t>Customer_39014</t>
  </si>
  <si>
    <t>Customer_39015</t>
  </si>
  <si>
    <t>Customer_39016</t>
  </si>
  <si>
    <t>Customer_39018</t>
  </si>
  <si>
    <t>Customer_39019</t>
  </si>
  <si>
    <t>Customer_39021</t>
  </si>
  <si>
    <t>Customer_39023</t>
  </si>
  <si>
    <t>Customer_39024</t>
  </si>
  <si>
    <t>Customer_39025</t>
  </si>
  <si>
    <t>Customer_39026</t>
  </si>
  <si>
    <t>Customer_39027</t>
  </si>
  <si>
    <t>Customer_39030</t>
  </si>
  <si>
    <t>Customer_39031</t>
  </si>
  <si>
    <t>Customer_39034</t>
  </si>
  <si>
    <t>Customer_39036</t>
  </si>
  <si>
    <t>Customer_39037</t>
  </si>
  <si>
    <t>Customer_39039</t>
  </si>
  <si>
    <t>Customer_39040</t>
  </si>
  <si>
    <t>Customer_39041</t>
  </si>
  <si>
    <t>Customer_39042</t>
  </si>
  <si>
    <t>Customer_39043</t>
  </si>
  <si>
    <t>Customer_39046</t>
  </si>
  <si>
    <t>Customer_39047</t>
  </si>
  <si>
    <t>Customer_39048</t>
  </si>
  <si>
    <t>Customer_39049</t>
  </si>
  <si>
    <t>Customer_39050</t>
  </si>
  <si>
    <t>Customer_39051</t>
  </si>
  <si>
    <t>Customer_39053</t>
  </si>
  <si>
    <t>Customer_39054</t>
  </si>
  <si>
    <t>Customer_39055</t>
  </si>
  <si>
    <t>Customer_39056</t>
  </si>
  <si>
    <t>Customer_39057</t>
  </si>
  <si>
    <t>Customer_39058</t>
  </si>
  <si>
    <t>Customer_39059</t>
  </si>
  <si>
    <t>Customer_39061</t>
  </si>
  <si>
    <t>Customer_39062</t>
  </si>
  <si>
    <t>Customer_39064</t>
  </si>
  <si>
    <t>Customer_39065</t>
  </si>
  <si>
    <t>Customer_39066</t>
  </si>
  <si>
    <t>Customer_39068</t>
  </si>
  <si>
    <t>Customer_39069</t>
  </si>
  <si>
    <t>Customer_39070</t>
  </si>
  <si>
    <t>Customer_39072</t>
  </si>
  <si>
    <t>Customer_39074</t>
  </si>
  <si>
    <t>Customer_39075</t>
  </si>
  <si>
    <t>Customer_39076</t>
  </si>
  <si>
    <t>Customer_39078</t>
  </si>
  <si>
    <t>Customer_39079</t>
  </si>
  <si>
    <t>Customer_39081</t>
  </si>
  <si>
    <t>Customer_39082</t>
  </si>
  <si>
    <t>Customer_39083</t>
  </si>
  <si>
    <t>Customer_39085</t>
  </si>
  <si>
    <t>Customer_39086</t>
  </si>
  <si>
    <t>Customer_39088</t>
  </si>
  <si>
    <t>Customer_39089</t>
  </si>
  <si>
    <t>Customer_39090</t>
  </si>
  <si>
    <t>Customer_39093</t>
  </si>
  <si>
    <t>Customer_39094</t>
  </si>
  <si>
    <t>Customer_39095</t>
  </si>
  <si>
    <t>Customer_39096</t>
  </si>
  <si>
    <t>Customer_39097</t>
  </si>
  <si>
    <t>Customer_39098</t>
  </si>
  <si>
    <t>Customer_39099</t>
  </si>
  <si>
    <t>Customer_39100</t>
  </si>
  <si>
    <t>Customer_39101</t>
  </si>
  <si>
    <t>Customer_39102</t>
  </si>
  <si>
    <t>Customer_39103</t>
  </si>
  <si>
    <t>Customer_39104</t>
  </si>
  <si>
    <t>Customer_39105</t>
  </si>
  <si>
    <t>Customer_39106</t>
  </si>
  <si>
    <t>Customer_39107</t>
  </si>
  <si>
    <t>Customer_39108</t>
  </si>
  <si>
    <t>Customer_39109</t>
  </si>
  <si>
    <t>Customer_39111</t>
  </si>
  <si>
    <t>Customer_39112</t>
  </si>
  <si>
    <t>Customer_39114</t>
  </si>
  <si>
    <t>Customer_39115</t>
  </si>
  <si>
    <t>Customer_39116</t>
  </si>
  <si>
    <t>Customer_39117</t>
  </si>
  <si>
    <t>Customer_39118</t>
  </si>
  <si>
    <t>Customer_39119</t>
  </si>
  <si>
    <t>Customer_39120</t>
  </si>
  <si>
    <t>Customer_39123</t>
  </si>
  <si>
    <t>Customer_39125</t>
  </si>
  <si>
    <t>Customer_39126</t>
  </si>
  <si>
    <t>Customer_39127</t>
  </si>
  <si>
    <t>Customer_39128</t>
  </si>
  <si>
    <t>Customer_39129</t>
  </si>
  <si>
    <t>Customer_39130</t>
  </si>
  <si>
    <t>Customer_39132</t>
  </si>
  <si>
    <t>Customer_39133</t>
  </si>
  <si>
    <t>Customer_39135</t>
  </si>
  <si>
    <t>Customer_39136</t>
  </si>
  <si>
    <t>Customer_39138</t>
  </si>
  <si>
    <t>Customer_39139</t>
  </si>
  <si>
    <t>Customer_39143</t>
  </si>
  <si>
    <t>Customer_39145</t>
  </si>
  <si>
    <t>Customer_39146</t>
  </si>
  <si>
    <t>Customer_39148</t>
  </si>
  <si>
    <t>Customer_39149</t>
  </si>
  <si>
    <t>Customer_39150</t>
  </si>
  <si>
    <t>Customer_39151</t>
  </si>
  <si>
    <t>Customer_39152</t>
  </si>
  <si>
    <t>Customer_39155</t>
  </si>
  <si>
    <t>Customer_39156</t>
  </si>
  <si>
    <t>Customer_39157</t>
  </si>
  <si>
    <t>Customer_39158</t>
  </si>
  <si>
    <t>Customer_39160</t>
  </si>
  <si>
    <t>Customer_39161</t>
  </si>
  <si>
    <t>Customer_39162</t>
  </si>
  <si>
    <t>Customer_39164</t>
  </si>
  <si>
    <t>Customer_39166</t>
  </si>
  <si>
    <t>Customer_39167</t>
  </si>
  <si>
    <t>Customer_39168</t>
  </si>
  <si>
    <t>Customer_39172</t>
  </si>
  <si>
    <t>Customer_39173</t>
  </si>
  <si>
    <t>Customer_39174</t>
  </si>
  <si>
    <t>Customer_39175</t>
  </si>
  <si>
    <t>Customer_39176</t>
  </si>
  <si>
    <t>Customer_39177</t>
  </si>
  <si>
    <t>Customer_39179</t>
  </si>
  <si>
    <t>Customer_39181</t>
  </si>
  <si>
    <t>Customer_39182</t>
  </si>
  <si>
    <t>Customer_39183</t>
  </si>
  <si>
    <t>Customer_39187</t>
  </si>
  <si>
    <t>Customer_39188</t>
  </si>
  <si>
    <t>Customer_39189</t>
  </si>
  <si>
    <t>Customer_39190</t>
  </si>
  <si>
    <t>Customer_39191</t>
  </si>
  <si>
    <t>Customer_39192</t>
  </si>
  <si>
    <t>Customer_39195</t>
  </si>
  <si>
    <t>Customer_39197</t>
  </si>
  <si>
    <t>Customer_39198</t>
  </si>
  <si>
    <t>Customer_39200</t>
  </si>
  <si>
    <t>Customer_39202</t>
  </si>
  <si>
    <t>Customer_39206</t>
  </si>
  <si>
    <t>Customer_39208</t>
  </si>
  <si>
    <t>Customer_39209</t>
  </si>
  <si>
    <t>Customer_39210</t>
  </si>
  <si>
    <t>Customer_39211</t>
  </si>
  <si>
    <t>Customer_39212</t>
  </si>
  <si>
    <t>Customer_39214</t>
  </si>
  <si>
    <t>Customer_39216</t>
  </si>
  <si>
    <t>Customer_39217</t>
  </si>
  <si>
    <t>Customer_39218</t>
  </si>
  <si>
    <t>Customer_39219</t>
  </si>
  <si>
    <t>Customer_39220</t>
  </si>
  <si>
    <t>Customer_39222</t>
  </si>
  <si>
    <t>Customer_39223</t>
  </si>
  <si>
    <t>Customer_39224</t>
  </si>
  <si>
    <t>Customer_39226</t>
  </si>
  <si>
    <t>Customer_39227</t>
  </si>
  <si>
    <t>Customer_39228</t>
  </si>
  <si>
    <t>Customer_39229</t>
  </si>
  <si>
    <t>Customer_39230</t>
  </si>
  <si>
    <t>Customer_39231</t>
  </si>
  <si>
    <t>Customer_39234</t>
  </si>
  <si>
    <t>Customer_39235</t>
  </si>
  <si>
    <t>Customer_39236</t>
  </si>
  <si>
    <t>Customer_39238</t>
  </si>
  <si>
    <t>Customer_39240</t>
  </si>
  <si>
    <t>Customer_39241</t>
  </si>
  <si>
    <t>Customer_39242</t>
  </si>
  <si>
    <t>Customer_39244</t>
  </si>
  <si>
    <t>Customer_39245</t>
  </si>
  <si>
    <t>Customer_39247</t>
  </si>
  <si>
    <t>Customer_39248</t>
  </si>
  <si>
    <t>Customer_39249</t>
  </si>
  <si>
    <t>Customer_39250</t>
  </si>
  <si>
    <t>Customer_39251</t>
  </si>
  <si>
    <t>Customer_39253</t>
  </si>
  <si>
    <t>Customer_39254</t>
  </si>
  <si>
    <t>Customer_39255</t>
  </si>
  <si>
    <t>Customer_39256</t>
  </si>
  <si>
    <t>Customer_39257</t>
  </si>
  <si>
    <t>Customer_39259</t>
  </si>
  <si>
    <t>Customer_39260</t>
  </si>
  <si>
    <t>Customer_39261</t>
  </si>
  <si>
    <t>Customer_39262</t>
  </si>
  <si>
    <t>Customer_39265</t>
  </si>
  <si>
    <t>Customer_39266</t>
  </si>
  <si>
    <t>Customer_39267</t>
  </si>
  <si>
    <t>Customer_39268</t>
  </si>
  <si>
    <t>Customer_39271</t>
  </si>
  <si>
    <t>Customer_39272</t>
  </si>
  <si>
    <t>Customer_39273</t>
  </si>
  <si>
    <t>Customer_39274</t>
  </si>
  <si>
    <t>Customer_39275</t>
  </si>
  <si>
    <t>Customer_39277</t>
  </si>
  <si>
    <t>Customer_39278</t>
  </si>
  <si>
    <t>Customer_39279</t>
  </si>
  <si>
    <t>Customer_39281</t>
  </si>
  <si>
    <t>Customer_39283</t>
  </si>
  <si>
    <t>Customer_39286</t>
  </si>
  <si>
    <t>Customer_39289</t>
  </si>
  <si>
    <t>Customer_39290</t>
  </si>
  <si>
    <t>Customer_39291</t>
  </si>
  <si>
    <t>Customer_39292</t>
  </si>
  <si>
    <t>Customer_39293</t>
  </si>
  <si>
    <t>Customer_39294</t>
  </si>
  <si>
    <t>Customer_39295</t>
  </si>
  <si>
    <t>Customer_39296</t>
  </si>
  <si>
    <t>Customer_39297</t>
  </si>
  <si>
    <t>Customer_39299</t>
  </si>
  <si>
    <t>Customer_39300</t>
  </si>
  <si>
    <t>Customer_39301</t>
  </si>
  <si>
    <t>Customer_39303</t>
  </si>
  <si>
    <t>Customer_39306</t>
  </si>
  <si>
    <t>Customer_39307</t>
  </si>
  <si>
    <t>Customer_39309</t>
  </si>
  <si>
    <t>Customer_39311</t>
  </si>
  <si>
    <t>Customer_39312</t>
  </si>
  <si>
    <t>Customer_39314</t>
  </si>
  <si>
    <t>Customer_39317</t>
  </si>
  <si>
    <t>Customer_39319</t>
  </si>
  <si>
    <t>Customer_39320</t>
  </si>
  <si>
    <t>Customer_39322</t>
  </si>
  <si>
    <t>Customer_39324</t>
  </si>
  <si>
    <t>Customer_39326</t>
  </si>
  <si>
    <t>Customer_39327</t>
  </si>
  <si>
    <t>Customer_39328</t>
  </si>
  <si>
    <t>Customer_39329</t>
  </si>
  <si>
    <t>Customer_39330</t>
  </si>
  <si>
    <t>Customer_39331</t>
  </si>
  <si>
    <t>Customer_39333</t>
  </si>
  <si>
    <t>Customer_39336</t>
  </si>
  <si>
    <t>Customer_39337</t>
  </si>
  <si>
    <t>Customer_39338</t>
  </si>
  <si>
    <t>Customer_39339</t>
  </si>
  <si>
    <t>Customer_39340</t>
  </si>
  <si>
    <t>Customer_39341</t>
  </si>
  <si>
    <t>Customer_39345</t>
  </si>
  <si>
    <t>Customer_39347</t>
  </si>
  <si>
    <t>Customer_39349</t>
  </si>
  <si>
    <t>Customer_39350</t>
  </si>
  <si>
    <t>Customer_39351</t>
  </si>
  <si>
    <t>Customer_39353</t>
  </si>
  <si>
    <t>Customer_39354</t>
  </si>
  <si>
    <t>Customer_39357</t>
  </si>
  <si>
    <t>Customer_39358</t>
  </si>
  <si>
    <t>Customer_39360</t>
  </si>
  <si>
    <t>Customer_39362</t>
  </si>
  <si>
    <t>Customer_39364</t>
  </si>
  <si>
    <t>Customer_39365</t>
  </si>
  <si>
    <t>Customer_39366</t>
  </si>
  <si>
    <t>Customer_39367</t>
  </si>
  <si>
    <t>Customer_39369</t>
  </si>
  <si>
    <t>Customer_39370</t>
  </si>
  <si>
    <t>Customer_39372</t>
  </si>
  <si>
    <t>Customer_39379</t>
  </si>
  <si>
    <t>Customer_39381</t>
  </si>
  <si>
    <t>Customer_39382</t>
  </si>
  <si>
    <t>Customer_39383</t>
  </si>
  <si>
    <t>Customer_39384</t>
  </si>
  <si>
    <t>Customer_39386</t>
  </si>
  <si>
    <t>Customer_39389</t>
  </si>
  <si>
    <t>Customer_39393</t>
  </si>
  <si>
    <t>Customer_39394</t>
  </si>
  <si>
    <t>Customer_39395</t>
  </si>
  <si>
    <t>Customer_39396</t>
  </si>
  <si>
    <t>Customer_39397</t>
  </si>
  <si>
    <t>Customer_39398</t>
  </si>
  <si>
    <t>Customer_39399</t>
  </si>
  <si>
    <t>Customer_39400</t>
  </si>
  <si>
    <t>Customer_39401</t>
  </si>
  <si>
    <t>Customer_39402</t>
  </si>
  <si>
    <t>Customer_39403</t>
  </si>
  <si>
    <t>Customer_39404</t>
  </si>
  <si>
    <t>Customer_39406</t>
  </si>
  <si>
    <t>Customer_39407</t>
  </si>
  <si>
    <t>Customer_39409</t>
  </si>
  <si>
    <t>Customer_39410</t>
  </si>
  <si>
    <t>Customer_39411</t>
  </si>
  <si>
    <t>Customer_39412</t>
  </si>
  <si>
    <t>Customer_39413</t>
  </si>
  <si>
    <t>Customer_39414</t>
  </si>
  <si>
    <t>Customer_39415</t>
  </si>
  <si>
    <t>Customer_39417</t>
  </si>
  <si>
    <t>Customer_39419</t>
  </si>
  <si>
    <t>Customer_39420</t>
  </si>
  <si>
    <t>Customer_39421</t>
  </si>
  <si>
    <t>Customer_39422</t>
  </si>
  <si>
    <t>Customer_39425</t>
  </si>
  <si>
    <t>Customer_39426</t>
  </si>
  <si>
    <t>Customer_39427</t>
  </si>
  <si>
    <t>Customer_39428</t>
  </si>
  <si>
    <t>Customer_39429</t>
  </si>
  <si>
    <t>Customer_39430</t>
  </si>
  <si>
    <t>Customer_39431</t>
  </si>
  <si>
    <t>Customer_39432</t>
  </si>
  <si>
    <t>Customer_39433</t>
  </si>
  <si>
    <t>Customer_39434</t>
  </si>
  <si>
    <t>Customer_39436</t>
  </si>
  <si>
    <t>Customer_39437</t>
  </si>
  <si>
    <t>Customer_39439</t>
  </si>
  <si>
    <t>Customer_39440</t>
  </si>
  <si>
    <t>Customer_39442</t>
  </si>
  <si>
    <t>Customer_39443</t>
  </si>
  <si>
    <t>Customer_39444</t>
  </si>
  <si>
    <t>Customer_39445</t>
  </si>
  <si>
    <t>Customer_39446</t>
  </si>
  <si>
    <t>Customer_39447</t>
  </si>
  <si>
    <t>Customer_39448</t>
  </si>
  <si>
    <t>Customer_39449</t>
  </si>
  <si>
    <t>Customer_39450</t>
  </si>
  <si>
    <t>Customer_39455</t>
  </si>
  <si>
    <t>Customer_39457</t>
  </si>
  <si>
    <t>Customer_39461</t>
  </si>
  <si>
    <t>Customer_39462</t>
  </si>
  <si>
    <t>Customer_39463</t>
  </si>
  <si>
    <t>Customer_39464</t>
  </si>
  <si>
    <t>Customer_39465</t>
  </si>
  <si>
    <t>Customer_39466</t>
  </si>
  <si>
    <t>Customer_39469</t>
  </si>
  <si>
    <t>Customer_39471</t>
  </si>
  <si>
    <t>Customer_39473</t>
  </si>
  <si>
    <t>Customer_39474</t>
  </si>
  <si>
    <t>Customer_39475</t>
  </si>
  <si>
    <t>Customer_39476</t>
  </si>
  <si>
    <t>Customer_39477</t>
  </si>
  <si>
    <t>Customer_39479</t>
  </si>
  <si>
    <t>Customer_39481</t>
  </si>
  <si>
    <t>Customer_39484</t>
  </si>
  <si>
    <t>Customer_39487</t>
  </si>
  <si>
    <t>Customer_39488</t>
  </si>
  <si>
    <t>Customer_39490</t>
  </si>
  <si>
    <t>Customer_39491</t>
  </si>
  <si>
    <t>Customer_39492</t>
  </si>
  <si>
    <t>Customer_39493</t>
  </si>
  <si>
    <t>Customer_39494</t>
  </si>
  <si>
    <t>Customer_39495</t>
  </si>
  <si>
    <t>Customer_39498</t>
  </si>
  <si>
    <t>Customer_39501</t>
  </si>
  <si>
    <t>Customer_39502</t>
  </si>
  <si>
    <t>Customer_39503</t>
  </si>
  <si>
    <t>Customer_39505</t>
  </si>
  <si>
    <t>Customer_39508</t>
  </si>
  <si>
    <t>Customer_39509</t>
  </si>
  <si>
    <t>Customer_39511</t>
  </si>
  <si>
    <t>Customer_39512</t>
  </si>
  <si>
    <t>Customer_39513</t>
  </si>
  <si>
    <t>Customer_39515</t>
  </si>
  <si>
    <t>Customer_39516</t>
  </si>
  <si>
    <t>Customer_39517</t>
  </si>
  <si>
    <t>Customer_39518</t>
  </si>
  <si>
    <t>Customer_39519</t>
  </si>
  <si>
    <t>Customer_39520</t>
  </si>
  <si>
    <t>Customer_39521</t>
  </si>
  <si>
    <t>Customer_39522</t>
  </si>
  <si>
    <t>Customer_39523</t>
  </si>
  <si>
    <t>Customer_39524</t>
  </si>
  <si>
    <t>Customer_39527</t>
  </si>
  <si>
    <t>Customer_39528</t>
  </si>
  <si>
    <t>Customer_39530</t>
  </si>
  <si>
    <t>Customer_39531</t>
  </si>
  <si>
    <t>Customer_39532</t>
  </si>
  <si>
    <t>Customer_39533</t>
  </si>
  <si>
    <t>Customer_39535</t>
  </si>
  <si>
    <t>Customer_39536</t>
  </si>
  <si>
    <t>Customer_39539</t>
  </si>
  <si>
    <t>Customer_39540</t>
  </si>
  <si>
    <t>Customer_39541</t>
  </si>
  <si>
    <t>Customer_39545</t>
  </si>
  <si>
    <t>Customer_39547</t>
  </si>
  <si>
    <t>Customer_39550</t>
  </si>
  <si>
    <t>Customer_39551</t>
  </si>
  <si>
    <t>Customer_39552</t>
  </si>
  <si>
    <t>Customer_39553</t>
  </si>
  <si>
    <t>Customer_39555</t>
  </si>
  <si>
    <t>Customer_39556</t>
  </si>
  <si>
    <t>Customer_39558</t>
  </si>
  <si>
    <t>Customer_39559</t>
  </si>
  <si>
    <t>Customer_39560</t>
  </si>
  <si>
    <t>Customer_39561</t>
  </si>
  <si>
    <t>Customer_39562</t>
  </si>
  <si>
    <t>Customer_39564</t>
  </si>
  <si>
    <t>Customer_39565</t>
  </si>
  <si>
    <t>Customer_39566</t>
  </si>
  <si>
    <t>Customer_39567</t>
  </si>
  <si>
    <t>Customer_39568</t>
  </si>
  <si>
    <t>Customer_39569</t>
  </si>
  <si>
    <t>Customer_39572</t>
  </si>
  <si>
    <t>Customer_39573</t>
  </si>
  <si>
    <t>Customer_39575</t>
  </si>
  <si>
    <t>Customer_39576</t>
  </si>
  <si>
    <t>Customer_39579</t>
  </si>
  <si>
    <t>Customer_39581</t>
  </si>
  <si>
    <t>Customer_39582</t>
  </si>
  <si>
    <t>Customer_39583</t>
  </si>
  <si>
    <t>Customer_39585</t>
  </si>
  <si>
    <t>Customer_39586</t>
  </si>
  <si>
    <t>Customer_39587</t>
  </si>
  <si>
    <t>Customer_39589</t>
  </si>
  <si>
    <t>Customer_39590</t>
  </si>
  <si>
    <t>Customer_39591</t>
  </si>
  <si>
    <t>Customer_39592</t>
  </si>
  <si>
    <t>Customer_39594</t>
  </si>
  <si>
    <t>Customer_39595</t>
  </si>
  <si>
    <t>Customer_39596</t>
  </si>
  <si>
    <t>Customer_39597</t>
  </si>
  <si>
    <t>Customer_39598</t>
  </si>
  <si>
    <t>Customer_39601</t>
  </si>
  <si>
    <t>Customer_39603</t>
  </si>
  <si>
    <t>Customer_39605</t>
  </si>
  <si>
    <t>Customer_39608</t>
  </si>
  <si>
    <t>Customer_39611</t>
  </si>
  <si>
    <t>Customer_39613</t>
  </si>
  <si>
    <t>Customer_39614</t>
  </si>
  <si>
    <t>Customer_39615</t>
  </si>
  <si>
    <t>Customer_39616</t>
  </si>
  <si>
    <t>Customer_39617</t>
  </si>
  <si>
    <t>Customer_39618</t>
  </si>
  <si>
    <t>Customer_39620</t>
  </si>
  <si>
    <t>Customer_39622</t>
  </si>
  <si>
    <t>Customer_39625</t>
  </si>
  <si>
    <t>Customer_39627</t>
  </si>
  <si>
    <t>Customer_39628</t>
  </si>
  <si>
    <t>Customer_39629</t>
  </si>
  <si>
    <t>Customer_39631</t>
  </si>
  <si>
    <t>Customer_39633</t>
  </si>
  <si>
    <t>Customer_39634</t>
  </si>
  <si>
    <t>Customer_39635</t>
  </si>
  <si>
    <t>Customer_39636</t>
  </si>
  <si>
    <t>Customer_39638</t>
  </si>
  <si>
    <t>Customer_39639</t>
  </si>
  <si>
    <t>Customer_39643</t>
  </si>
  <si>
    <t>Customer_39645</t>
  </si>
  <si>
    <t>Customer_39647</t>
  </si>
  <si>
    <t>Customer_39648</t>
  </si>
  <si>
    <t>Customer_39649</t>
  </si>
  <si>
    <t>Customer_39650</t>
  </si>
  <si>
    <t>Customer_39651</t>
  </si>
  <si>
    <t>Customer_39653</t>
  </si>
  <si>
    <t>Customer_39654</t>
  </si>
  <si>
    <t>Customer_39656</t>
  </si>
  <si>
    <t>Customer_39657</t>
  </si>
  <si>
    <t>Customer_39658</t>
  </si>
  <si>
    <t>Customer_39659</t>
  </si>
  <si>
    <t>Customer_39661</t>
  </si>
  <si>
    <t>Customer_39663</t>
  </si>
  <si>
    <t>Customer_39665</t>
  </si>
  <si>
    <t>Customer_39666</t>
  </si>
  <si>
    <t>Customer_39667</t>
  </si>
  <si>
    <t>Customer_39668</t>
  </si>
  <si>
    <t>Customer_39669</t>
  </si>
  <si>
    <t>Customer_39670</t>
  </si>
  <si>
    <t>Customer_39672</t>
  </si>
  <si>
    <t>Customer_39673</t>
  </si>
  <si>
    <t>Customer_39674</t>
  </si>
  <si>
    <t>Customer_39675</t>
  </si>
  <si>
    <t>Customer_39676</t>
  </si>
  <si>
    <t>Customer_39677</t>
  </si>
  <si>
    <t>Customer_39678</t>
  </si>
  <si>
    <t>Customer_39680</t>
  </si>
  <si>
    <t>Customer_39683</t>
  </si>
  <si>
    <t>Customer_39685</t>
  </si>
  <si>
    <t>Customer_39687</t>
  </si>
  <si>
    <t>Customer_39688</t>
  </si>
  <si>
    <t>Customer_39691</t>
  </si>
  <si>
    <t>Customer_39692</t>
  </si>
  <si>
    <t>Customer_39693</t>
  </si>
  <si>
    <t>Customer_39694</t>
  </si>
  <si>
    <t>Customer_39696</t>
  </si>
  <si>
    <t>Customer_39697</t>
  </si>
  <si>
    <t>Customer_39698</t>
  </si>
  <si>
    <t>Customer_39699</t>
  </si>
  <si>
    <t>Customer_39700</t>
  </si>
  <si>
    <t>Customer_39701</t>
  </si>
  <si>
    <t>Customer_39704</t>
  </si>
  <si>
    <t>Customer_39705</t>
  </si>
  <si>
    <t>Customer_39706</t>
  </si>
  <si>
    <t>Customer_39708</t>
  </si>
  <si>
    <t>Customer_39709</t>
  </si>
  <si>
    <t>Customer_39711</t>
  </si>
  <si>
    <t>Customer_39712</t>
  </si>
  <si>
    <t>Customer_39713</t>
  </si>
  <si>
    <t>Customer_39714</t>
  </si>
  <si>
    <t>Customer_39717</t>
  </si>
  <si>
    <t>Customer_39718</t>
  </si>
  <si>
    <t>Customer_39719</t>
  </si>
  <si>
    <t>Customer_39720</t>
  </si>
  <si>
    <t>Customer_39721</t>
  </si>
  <si>
    <t>Customer_39722</t>
  </si>
  <si>
    <t>Customer_39724</t>
  </si>
  <si>
    <t>Customer_39726</t>
  </si>
  <si>
    <t>Customer_39727</t>
  </si>
  <si>
    <t>Customer_39728</t>
  </si>
  <si>
    <t>Customer_39729</t>
  </si>
  <si>
    <t>Customer_39731</t>
  </si>
  <si>
    <t>Customer_39732</t>
  </si>
  <si>
    <t>Customer_39733</t>
  </si>
  <si>
    <t>Customer_39735</t>
  </si>
  <si>
    <t>Customer_39736</t>
  </si>
  <si>
    <t>Customer_39737</t>
  </si>
  <si>
    <t>Customer_39739</t>
  </si>
  <si>
    <t>Customer_39741</t>
  </si>
  <si>
    <t>Customer_39742</t>
  </si>
  <si>
    <t>Customer_39743</t>
  </si>
  <si>
    <t>Customer_39744</t>
  </si>
  <si>
    <t>Customer_39746</t>
  </si>
  <si>
    <t>Customer_39747</t>
  </si>
  <si>
    <t>Customer_39748</t>
  </si>
  <si>
    <t>Customer_39749</t>
  </si>
  <si>
    <t>Customer_39751</t>
  </si>
  <si>
    <t>Customer_39752</t>
  </si>
  <si>
    <t>Customer_39753</t>
  </si>
  <si>
    <t>Customer_39754</t>
  </si>
  <si>
    <t>Customer_39756</t>
  </si>
  <si>
    <t>Customer_39757</t>
  </si>
  <si>
    <t>Customer_39758</t>
  </si>
  <si>
    <t>Customer_39760</t>
  </si>
  <si>
    <t>Customer_39762</t>
  </si>
  <si>
    <t>Customer_39764</t>
  </si>
  <si>
    <t>Customer_39765</t>
  </si>
  <si>
    <t>Customer_39767</t>
  </si>
  <si>
    <t>Customer_39770</t>
  </si>
  <si>
    <t>Customer_39772</t>
  </si>
  <si>
    <t>Customer_39774</t>
  </si>
  <si>
    <t>Customer_39775</t>
  </si>
  <si>
    <t>Customer_39777</t>
  </si>
  <si>
    <t>Customer_39778</t>
  </si>
  <si>
    <t>Customer_39779</t>
  </si>
  <si>
    <t>Customer_39780</t>
  </si>
  <si>
    <t>Customer_39781</t>
  </si>
  <si>
    <t>Customer_39782</t>
  </si>
  <si>
    <t>Customer_39784</t>
  </si>
  <si>
    <t>Customer_39787</t>
  </si>
  <si>
    <t>Customer_39788</t>
  </si>
  <si>
    <t>Customer_39790</t>
  </si>
  <si>
    <t>Customer_39793</t>
  </si>
  <si>
    <t>Customer_39794</t>
  </si>
  <si>
    <t>Customer_39797</t>
  </si>
  <si>
    <t>Customer_39798</t>
  </si>
  <si>
    <t>Customer_39801</t>
  </si>
  <si>
    <t>Customer_39803</t>
  </si>
  <si>
    <t>Customer_39804</t>
  </si>
  <si>
    <t>Customer_39805</t>
  </si>
  <si>
    <t>Customer_39806</t>
  </si>
  <si>
    <t>Customer_39808</t>
  </si>
  <si>
    <t>Customer_39809</t>
  </si>
  <si>
    <t>Customer_39811</t>
  </si>
  <si>
    <t>Customer_39812</t>
  </si>
  <si>
    <t>Customer_39814</t>
  </si>
  <si>
    <t>Customer_39815</t>
  </si>
  <si>
    <t>Customer_39816</t>
  </si>
  <si>
    <t>Customer_39817</t>
  </si>
  <si>
    <t>Customer_39818</t>
  </si>
  <si>
    <t>Customer_39819</t>
  </si>
  <si>
    <t>Customer_39820</t>
  </si>
  <si>
    <t>Customer_39821</t>
  </si>
  <si>
    <t>Customer_39822</t>
  </si>
  <si>
    <t>Customer_39823</t>
  </si>
  <si>
    <t>Customer_39824</t>
  </si>
  <si>
    <t>Customer_39825</t>
  </si>
  <si>
    <t>Customer_39826</t>
  </si>
  <si>
    <t>Customer_39827</t>
  </si>
  <si>
    <t>Customer_39828</t>
  </si>
  <si>
    <t>Customer_39831</t>
  </si>
  <si>
    <t>Customer_39834</t>
  </si>
  <si>
    <t>Customer_39835</t>
  </si>
  <si>
    <t>Customer_39836</t>
  </si>
  <si>
    <t>Customer_39837</t>
  </si>
  <si>
    <t>Customer_39838</t>
  </si>
  <si>
    <t>Customer_39839</t>
  </si>
  <si>
    <t>Customer_39841</t>
  </si>
  <si>
    <t>Customer_39843</t>
  </si>
  <si>
    <t>Customer_39845</t>
  </si>
  <si>
    <t>Customer_39846</t>
  </si>
  <si>
    <t>Customer_39847</t>
  </si>
  <si>
    <t>Customer_39848</t>
  </si>
  <si>
    <t>Customer_39853</t>
  </si>
  <si>
    <t>Customer_39854</t>
  </si>
  <si>
    <t>Customer_39857</t>
  </si>
  <si>
    <t>Customer_39860</t>
  </si>
  <si>
    <t>Customer_39861</t>
  </si>
  <si>
    <t>Customer_39862</t>
  </si>
  <si>
    <t>Customer_39864</t>
  </si>
  <si>
    <t>Customer_39865</t>
  </si>
  <si>
    <t>Customer_39866</t>
  </si>
  <si>
    <t>Customer_39868</t>
  </si>
  <si>
    <t>Customer_39869</t>
  </si>
  <si>
    <t>Customer_39870</t>
  </si>
  <si>
    <t>Customer_39871</t>
  </si>
  <si>
    <t>Customer_39873</t>
  </si>
  <si>
    <t>Customer_39874</t>
  </si>
  <si>
    <t>Customer_39876</t>
  </si>
  <si>
    <t>Customer_39878</t>
  </si>
  <si>
    <t>Customer_39879</t>
  </si>
  <si>
    <t>Customer_39881</t>
  </si>
  <si>
    <t>Customer_39882</t>
  </si>
  <si>
    <t>Customer_39885</t>
  </si>
  <si>
    <t>Customer_39886</t>
  </si>
  <si>
    <t>Customer_39887</t>
  </si>
  <si>
    <t>Customer_39888</t>
  </si>
  <si>
    <t>Customer_39891</t>
  </si>
  <si>
    <t>Customer_39893</t>
  </si>
  <si>
    <t>Customer_39898</t>
  </si>
  <si>
    <t>Customer_39903</t>
  </si>
  <si>
    <t>Customer_39904</t>
  </si>
  <si>
    <t>Customer_39905</t>
  </si>
  <si>
    <t>Customer_39906</t>
  </si>
  <si>
    <t>Customer_39907</t>
  </si>
  <si>
    <t>Customer_39908</t>
  </si>
  <si>
    <t>Customer_39909</t>
  </si>
  <si>
    <t>Customer_39910</t>
  </si>
  <si>
    <t>Customer_39911</t>
  </si>
  <si>
    <t>Customer_39912</t>
  </si>
  <si>
    <t>Customer_39913</t>
  </si>
  <si>
    <t>Customer_39916</t>
  </si>
  <si>
    <t>Customer_39917</t>
  </si>
  <si>
    <t>Customer_39921</t>
  </si>
  <si>
    <t>Customer_39923</t>
  </si>
  <si>
    <t>Customer_39925</t>
  </si>
  <si>
    <t>Customer_39926</t>
  </si>
  <si>
    <t>Customer_39927</t>
  </si>
  <si>
    <t>Customer_39929</t>
  </si>
  <si>
    <t>Customer_39930</t>
  </si>
  <si>
    <t>Customer_39931</t>
  </si>
  <si>
    <t>Customer_39932</t>
  </si>
  <si>
    <t>Customer_39933</t>
  </si>
  <si>
    <t>Customer_39934</t>
  </si>
  <si>
    <t>Customer_39935</t>
  </si>
  <si>
    <t>Customer_39937</t>
  </si>
  <si>
    <t>Customer_39938</t>
  </si>
  <si>
    <t>Customer_39939</t>
  </si>
  <si>
    <t>Customer_39942</t>
  </si>
  <si>
    <t>Customer_39944</t>
  </si>
  <si>
    <t>Customer_39945</t>
  </si>
  <si>
    <t>Customer_39946</t>
  </si>
  <si>
    <t>Customer_39947</t>
  </si>
  <si>
    <t>Customer_39948</t>
  </si>
  <si>
    <t>Customer_39952</t>
  </si>
  <si>
    <t>Customer_39953</t>
  </si>
  <si>
    <t>Customer_39954</t>
  </si>
  <si>
    <t>Customer_39955</t>
  </si>
  <si>
    <t>Customer_39956</t>
  </si>
  <si>
    <t>Customer_39957</t>
  </si>
  <si>
    <t>Customer_39961</t>
  </si>
  <si>
    <t>Customer_39963</t>
  </si>
  <si>
    <t>Customer_39964</t>
  </si>
  <si>
    <t>Customer_39965</t>
  </si>
  <si>
    <t>Customer_39967</t>
  </si>
  <si>
    <t>Customer_39968</t>
  </si>
  <si>
    <t>Customer_39970</t>
  </si>
  <si>
    <t>Customer_39971</t>
  </si>
  <si>
    <t>Customer_39972</t>
  </si>
  <si>
    <t>Customer_39973</t>
  </si>
  <si>
    <t>Customer_39974</t>
  </si>
  <si>
    <t>Customer_39975</t>
  </si>
  <si>
    <t>Customer_39976</t>
  </si>
  <si>
    <t>Customer_39977</t>
  </si>
  <si>
    <t>Customer_39978</t>
  </si>
  <si>
    <t>Customer_39980</t>
  </si>
  <si>
    <t>Customer_39981</t>
  </si>
  <si>
    <t>Customer_39983</t>
  </si>
  <si>
    <t>Customer_39984</t>
  </si>
  <si>
    <t>Customer_39985</t>
  </si>
  <si>
    <t>Customer_39987</t>
  </si>
  <si>
    <t>Customer_39988</t>
  </si>
  <si>
    <t>Customer_39989</t>
  </si>
  <si>
    <t>Customer_39990</t>
  </si>
  <si>
    <t>Customer_39991</t>
  </si>
  <si>
    <t>Customer_39992</t>
  </si>
  <si>
    <t>Customer_39993</t>
  </si>
  <si>
    <t>Customer_39994</t>
  </si>
  <si>
    <t>Customer_39995</t>
  </si>
  <si>
    <t>Customer_39997</t>
  </si>
  <si>
    <t>Customer_39998</t>
  </si>
  <si>
    <t>Customer_39999</t>
  </si>
  <si>
    <t>Customer_40000</t>
  </si>
  <si>
    <t>Customer_40001</t>
  </si>
  <si>
    <t>Customer_40002</t>
  </si>
  <si>
    <t>Customer_40003</t>
  </si>
  <si>
    <t>Customer_40004</t>
  </si>
  <si>
    <t>Customer_40005</t>
  </si>
  <si>
    <t>Customer_40006</t>
  </si>
  <si>
    <t>Customer_40007</t>
  </si>
  <si>
    <t>Customer_40009</t>
  </si>
  <si>
    <t>Customer_40010</t>
  </si>
  <si>
    <t>Customer_40011</t>
  </si>
  <si>
    <t>Customer_40012</t>
  </si>
  <si>
    <t>Customer_40013</t>
  </si>
  <si>
    <t>Customer_40015</t>
  </si>
  <si>
    <t>Customer_40017</t>
  </si>
  <si>
    <t>Customer_40019</t>
  </si>
  <si>
    <t>Customer_40020</t>
  </si>
  <si>
    <t>Customer_40021</t>
  </si>
  <si>
    <t>Customer_40022</t>
  </si>
  <si>
    <t>Customer_40023</t>
  </si>
  <si>
    <t>Customer_40024</t>
  </si>
  <si>
    <t>Customer_40025</t>
  </si>
  <si>
    <t>Customer_40026</t>
  </si>
  <si>
    <t>Customer_40027</t>
  </si>
  <si>
    <t>Customer_40028</t>
  </si>
  <si>
    <t>Customer_40029</t>
  </si>
  <si>
    <t>Customer_40031</t>
  </si>
  <si>
    <t>Customer_40032</t>
  </si>
  <si>
    <t>Customer_40034</t>
  </si>
  <si>
    <t>Customer_40035</t>
  </si>
  <si>
    <t>Customer_40036</t>
  </si>
  <si>
    <t>Customer_40037</t>
  </si>
  <si>
    <t>Customer_40038</t>
  </si>
  <si>
    <t>Customer_40039</t>
  </si>
  <si>
    <t>Customer_40040</t>
  </si>
  <si>
    <t>Customer_40041</t>
  </si>
  <si>
    <t>Customer_40042</t>
  </si>
  <si>
    <t>Customer_40043</t>
  </si>
  <si>
    <t>Customer_40044</t>
  </si>
  <si>
    <t>Customer_40045</t>
  </si>
  <si>
    <t>Customer_40046</t>
  </si>
  <si>
    <t>Customer_40047</t>
  </si>
  <si>
    <t>Customer_40049</t>
  </si>
  <si>
    <t>Customer_40050</t>
  </si>
  <si>
    <t>Customer_40052</t>
  </si>
  <si>
    <t>Customer_40053</t>
  </si>
  <si>
    <t>Customer_40054</t>
  </si>
  <si>
    <t>Customer_40055</t>
  </si>
  <si>
    <t>Customer_40056</t>
  </si>
  <si>
    <t>Customer_40058</t>
  </si>
  <si>
    <t>Customer_40059</t>
  </si>
  <si>
    <t>Customer_40060</t>
  </si>
  <si>
    <t>Customer_40061</t>
  </si>
  <si>
    <t>Customer_40065</t>
  </si>
  <si>
    <t>Customer_40066</t>
  </si>
  <si>
    <t>Customer_40067</t>
  </si>
  <si>
    <t>Customer_40068</t>
  </si>
  <si>
    <t>Customer_40071</t>
  </si>
  <si>
    <t>Customer_40075</t>
  </si>
  <si>
    <t>Customer_40076</t>
  </si>
  <si>
    <t>Customer_40077</t>
  </si>
  <si>
    <t>Customer_40079</t>
  </si>
  <si>
    <t>Customer_40080</t>
  </si>
  <si>
    <t>Customer_40081</t>
  </si>
  <si>
    <t>Customer_40082</t>
  </si>
  <si>
    <t>Customer_40085</t>
  </si>
  <si>
    <t>Customer_40088</t>
  </si>
  <si>
    <t>Customer_40089</t>
  </si>
  <si>
    <t>Customer_40091</t>
  </si>
  <si>
    <t>Customer_40092</t>
  </si>
  <si>
    <t>Customer_40096</t>
  </si>
  <si>
    <t>Customer_40100</t>
  </si>
  <si>
    <t>Customer_40101</t>
  </si>
  <si>
    <t>Customer_40102</t>
  </si>
  <si>
    <t>Customer_40103</t>
  </si>
  <si>
    <t>Customer_40104</t>
  </si>
  <si>
    <t>Customer_40105</t>
  </si>
  <si>
    <t>Customer_40106</t>
  </si>
  <si>
    <t>Customer_40107</t>
  </si>
  <si>
    <t>Customer_40109</t>
  </si>
  <si>
    <t>Customer_40110</t>
  </si>
  <si>
    <t>Customer_40111</t>
  </si>
  <si>
    <t>Customer_40112</t>
  </si>
  <si>
    <t>Customer_40114</t>
  </si>
  <si>
    <t>Customer_40115</t>
  </si>
  <si>
    <t>Customer_40116</t>
  </si>
  <si>
    <t>Customer_40117</t>
  </si>
  <si>
    <t>Customer_40118</t>
  </si>
  <si>
    <t>Customer_40120</t>
  </si>
  <si>
    <t>Customer_40121</t>
  </si>
  <si>
    <t>Customer_40122</t>
  </si>
  <si>
    <t>Customer_40123</t>
  </si>
  <si>
    <t>Customer_40125</t>
  </si>
  <si>
    <t>Customer_40126</t>
  </si>
  <si>
    <t>Customer_40128</t>
  </si>
  <si>
    <t>Customer_40129</t>
  </si>
  <si>
    <t>Customer_40130</t>
  </si>
  <si>
    <t>Customer_40131</t>
  </si>
  <si>
    <t>Customer_40132</t>
  </si>
  <si>
    <t>Customer_40133</t>
  </si>
  <si>
    <t>Customer_40134</t>
  </si>
  <si>
    <t>Customer_40135</t>
  </si>
  <si>
    <t>Customer_40136</t>
  </si>
  <si>
    <t>Customer_40138</t>
  </si>
  <si>
    <t>Customer_40141</t>
  </si>
  <si>
    <t>Customer_40143</t>
  </si>
  <si>
    <t>Customer_40145</t>
  </si>
  <si>
    <t>Customer_40146</t>
  </si>
  <si>
    <t>Customer_40147</t>
  </si>
  <si>
    <t>Customer_40149</t>
  </si>
  <si>
    <t>Customer_40151</t>
  </si>
  <si>
    <t>Customer_40152</t>
  </si>
  <si>
    <t>Customer_40153</t>
  </si>
  <si>
    <t>Customer_40155</t>
  </si>
  <si>
    <t>Customer_40156</t>
  </si>
  <si>
    <t>Customer_40158</t>
  </si>
  <si>
    <t>Customer_40161</t>
  </si>
  <si>
    <t>Customer_40163</t>
  </si>
  <si>
    <t>Customer_40164</t>
  </si>
  <si>
    <t>Customer_40167</t>
  </si>
  <si>
    <t>Customer_40168</t>
  </si>
  <si>
    <t>Customer_40169</t>
  </si>
  <si>
    <t>Customer_40172</t>
  </si>
  <si>
    <t>Customer_40173</t>
  </si>
  <si>
    <t>Customer_40174</t>
  </si>
  <si>
    <t>Customer_40175</t>
  </si>
  <si>
    <t>Customer_40176</t>
  </si>
  <si>
    <t>Customer_40179</t>
  </si>
  <si>
    <t>Customer_40180</t>
  </si>
  <si>
    <t>Customer_40181</t>
  </si>
  <si>
    <t>Customer_40182</t>
  </si>
  <si>
    <t>Customer_40183</t>
  </si>
  <si>
    <t>Customer_40188</t>
  </si>
  <si>
    <t>Customer_40189</t>
  </si>
  <si>
    <t>Customer_40190</t>
  </si>
  <si>
    <t>Customer_40191</t>
  </si>
  <si>
    <t>Customer_40192</t>
  </si>
  <si>
    <t>Customer_40193</t>
  </si>
  <si>
    <t>Customer_40194</t>
  </si>
  <si>
    <t>Customer_40195</t>
  </si>
  <si>
    <t>Customer_40196</t>
  </si>
  <si>
    <t>Customer_40197</t>
  </si>
  <si>
    <t>Customer_40198</t>
  </si>
  <si>
    <t>Customer_40199</t>
  </si>
  <si>
    <t>Customer_40200</t>
  </si>
  <si>
    <t>Customer_40201</t>
  </si>
  <si>
    <t>Customer_40202</t>
  </si>
  <si>
    <t>Customer_40203</t>
  </si>
  <si>
    <t>Customer_40204</t>
  </si>
  <si>
    <t>Customer_40205</t>
  </si>
  <si>
    <t>Customer_40206</t>
  </si>
  <si>
    <t>Customer_40207</t>
  </si>
  <si>
    <t>Customer_40208</t>
  </si>
  <si>
    <t>Customer_40212</t>
  </si>
  <si>
    <t>Customer_40213</t>
  </si>
  <si>
    <t>Customer_40215</t>
  </si>
  <si>
    <t>Customer_40216</t>
  </si>
  <si>
    <t>Customer_40217</t>
  </si>
  <si>
    <t>Customer_40218</t>
  </si>
  <si>
    <t>Customer_40221</t>
  </si>
  <si>
    <t>Customer_40222</t>
  </si>
  <si>
    <t>Customer_40223</t>
  </si>
  <si>
    <t>Customer_40224</t>
  </si>
  <si>
    <t>Customer_40225</t>
  </si>
  <si>
    <t>Customer_40226</t>
  </si>
  <si>
    <t>Customer_40228</t>
  </si>
  <si>
    <t>Customer_40229</t>
  </si>
  <si>
    <t>Customer_40232</t>
  </si>
  <si>
    <t>Customer_40233</t>
  </si>
  <si>
    <t>Customer_40234</t>
  </si>
  <si>
    <t>Customer_40235</t>
  </si>
  <si>
    <t>Customer_40237</t>
  </si>
  <si>
    <t>Customer_40238</t>
  </si>
  <si>
    <t>Customer_40240</t>
  </si>
  <si>
    <t>Customer_40241</t>
  </si>
  <si>
    <t>Customer_40242</t>
  </si>
  <si>
    <t>Customer_40243</t>
  </si>
  <si>
    <t>Customer_40244</t>
  </si>
  <si>
    <t>Customer_40246</t>
  </si>
  <si>
    <t>Customer_40247</t>
  </si>
  <si>
    <t>Customer_40248</t>
  </si>
  <si>
    <t>Customer_40249</t>
  </si>
  <si>
    <t>Customer_40250</t>
  </si>
  <si>
    <t>Customer_40251</t>
  </si>
  <si>
    <t>Customer_40253</t>
  </si>
  <si>
    <t>Customer_40255</t>
  </si>
  <si>
    <t>Customer_40256</t>
  </si>
  <si>
    <t>Customer_40257</t>
  </si>
  <si>
    <t>Customer_40258</t>
  </si>
  <si>
    <t>Customer_40259</t>
  </si>
  <si>
    <t>Customer_40261</t>
  </si>
  <si>
    <t>Customer_40263</t>
  </si>
  <si>
    <t>Customer_40265</t>
  </si>
  <si>
    <t>Customer_40266</t>
  </si>
  <si>
    <t>Customer_40268</t>
  </si>
  <si>
    <t>Customer_40269</t>
  </si>
  <si>
    <t>Customer_40270</t>
  </si>
  <si>
    <t>Customer_40271</t>
  </si>
  <si>
    <t>Customer_40272</t>
  </si>
  <si>
    <t>Customer_40273</t>
  </si>
  <si>
    <t>Customer_40276</t>
  </si>
  <si>
    <t>Customer_40278</t>
  </si>
  <si>
    <t>Customer_40280</t>
  </si>
  <si>
    <t>Customer_40281</t>
  </si>
  <si>
    <t>Customer_40282</t>
  </si>
  <si>
    <t>Customer_40283</t>
  </si>
  <si>
    <t>Customer_40284</t>
  </si>
  <si>
    <t>Customer_40285</t>
  </si>
  <si>
    <t>Customer_40287</t>
  </si>
  <si>
    <t>Customer_40288</t>
  </si>
  <si>
    <t>Customer_40289</t>
  </si>
  <si>
    <t>Customer_40290</t>
  </si>
  <si>
    <t>Customer_40291</t>
  </si>
  <si>
    <t>Customer_40293</t>
  </si>
  <si>
    <t>Customer_40295</t>
  </si>
  <si>
    <t>Customer_40296</t>
  </si>
  <si>
    <t>Customer_40297</t>
  </si>
  <si>
    <t>Customer_40298</t>
  </si>
  <si>
    <t>Customer_40300</t>
  </si>
  <si>
    <t>Customer_40301</t>
  </si>
  <si>
    <t>Customer_40304</t>
  </si>
  <si>
    <t>Customer_40305</t>
  </si>
  <si>
    <t>Customer_40308</t>
  </si>
  <si>
    <t>Customer_40310</t>
  </si>
  <si>
    <t>Customer_40312</t>
  </si>
  <si>
    <t>Customer_40314</t>
  </si>
  <si>
    <t>Customer_40315</t>
  </si>
  <si>
    <t>Customer_40316</t>
  </si>
  <si>
    <t>Customer_40317</t>
  </si>
  <si>
    <t>Customer_40319</t>
  </si>
  <si>
    <t>Customer_40322</t>
  </si>
  <si>
    <t>Customer_40324</t>
  </si>
  <si>
    <t>Customer_40325</t>
  </si>
  <si>
    <t>Customer_40326</t>
  </si>
  <si>
    <t>Customer_40327</t>
  </si>
  <si>
    <t>Customer_40328</t>
  </si>
  <si>
    <t>Customer_40332</t>
  </si>
  <si>
    <t>Customer_40333</t>
  </si>
  <si>
    <t>Customer_40334</t>
  </si>
  <si>
    <t>Customer_40335</t>
  </si>
  <si>
    <t>Customer_40340</t>
  </si>
  <si>
    <t>Customer_40341</t>
  </si>
  <si>
    <t>Customer_40342</t>
  </si>
  <si>
    <t>Customer_40343</t>
  </si>
  <si>
    <t>Customer_40344</t>
  </si>
  <si>
    <t>Customer_40346</t>
  </si>
  <si>
    <t>Customer_40347</t>
  </si>
  <si>
    <t>Customer_40348</t>
  </si>
  <si>
    <t>Customer_40349</t>
  </si>
  <si>
    <t>Customer_40351</t>
  </si>
  <si>
    <t>Customer_40354</t>
  </si>
  <si>
    <t>Customer_40355</t>
  </si>
  <si>
    <t>Customer_40356</t>
  </si>
  <si>
    <t>Customer_40357</t>
  </si>
  <si>
    <t>Customer_40359</t>
  </si>
  <si>
    <t>Customer_40360</t>
  </si>
  <si>
    <t>Customer_40363</t>
  </si>
  <si>
    <t>Customer_40366</t>
  </si>
  <si>
    <t>Customer_40367</t>
  </si>
  <si>
    <t>Customer_40368</t>
  </si>
  <si>
    <t>Customer_40369</t>
  </si>
  <si>
    <t>Customer_40370</t>
  </si>
  <si>
    <t>Customer_40372</t>
  </si>
  <si>
    <t>Customer_40374</t>
  </si>
  <si>
    <t>Customer_40375</t>
  </si>
  <si>
    <t>Customer_40376</t>
  </si>
  <si>
    <t>Customer_40377</t>
  </si>
  <si>
    <t>Customer_40378</t>
  </si>
  <si>
    <t>Customer_40379</t>
  </si>
  <si>
    <t>Customer_40380</t>
  </si>
  <si>
    <t>Customer_40383</t>
  </si>
  <si>
    <t>Customer_40384</t>
  </si>
  <si>
    <t>Customer_40386</t>
  </si>
  <si>
    <t>Customer_40387</t>
  </si>
  <si>
    <t>Customer_40388</t>
  </si>
  <si>
    <t>Customer_40389</t>
  </si>
  <si>
    <t>Customer_40390</t>
  </si>
  <si>
    <t>Customer_40391</t>
  </si>
  <si>
    <t>Customer_40392</t>
  </si>
  <si>
    <t>Customer_40393</t>
  </si>
  <si>
    <t>Customer_40395</t>
  </si>
  <si>
    <t>Customer_40397</t>
  </si>
  <si>
    <t>Customer_40398</t>
  </si>
  <si>
    <t>Customer_40399</t>
  </si>
  <si>
    <t>Customer_40400</t>
  </si>
  <si>
    <t>Customer_40401</t>
  </si>
  <si>
    <t>Customer_40402</t>
  </si>
  <si>
    <t>Customer_40403</t>
  </si>
  <si>
    <t>Customer_40404</t>
  </si>
  <si>
    <t>Customer_40409</t>
  </si>
  <si>
    <t>Customer_40412</t>
  </si>
  <si>
    <t>Customer_40415</t>
  </si>
  <si>
    <t>Customer_40416</t>
  </si>
  <si>
    <t>Customer_40417</t>
  </si>
  <si>
    <t>Customer_40419</t>
  </si>
  <si>
    <t>Customer_40420</t>
  </si>
  <si>
    <t>Customer_40421</t>
  </si>
  <si>
    <t>Customer_40423</t>
  </si>
  <si>
    <t>Customer_40424</t>
  </si>
  <si>
    <t>Customer_40425</t>
  </si>
  <si>
    <t>Customer_40426</t>
  </si>
  <si>
    <t>Customer_40427</t>
  </si>
  <si>
    <t>Customer_40429</t>
  </si>
  <si>
    <t>Customer_40430</t>
  </si>
  <si>
    <t>Customer_40432</t>
  </si>
  <si>
    <t>Customer_40433</t>
  </si>
  <si>
    <t>Customer_40434</t>
  </si>
  <si>
    <t>Customer_40435</t>
  </si>
  <si>
    <t>Customer_40436</t>
  </si>
  <si>
    <t>Customer_40437</t>
  </si>
  <si>
    <t>Customer_40438</t>
  </si>
  <si>
    <t>Customer_40439</t>
  </si>
  <si>
    <t>Customer_40441</t>
  </si>
  <si>
    <t>Customer_40442</t>
  </si>
  <si>
    <t>Customer_40443</t>
  </si>
  <si>
    <t>Customer_40445</t>
  </si>
  <si>
    <t>Customer_40447</t>
  </si>
  <si>
    <t>Customer_40448</t>
  </si>
  <si>
    <t>Customer_40451</t>
  </si>
  <si>
    <t>Customer_40452</t>
  </si>
  <si>
    <t>Customer_40453</t>
  </si>
  <si>
    <t>Customer_40454</t>
  </si>
  <si>
    <t>Customer_40455</t>
  </si>
  <si>
    <t>Customer_40456</t>
  </si>
  <si>
    <t>Customer_40459</t>
  </si>
  <si>
    <t>Customer_40460</t>
  </si>
  <si>
    <t>Customer_40463</t>
  </si>
  <si>
    <t>Customer_40464</t>
  </si>
  <si>
    <t>Customer_40465</t>
  </si>
  <si>
    <t>Customer_40466</t>
  </si>
  <si>
    <t>Customer_40468</t>
  </si>
  <si>
    <t>Customer_40469</t>
  </si>
  <si>
    <t>Customer_40470</t>
  </si>
  <si>
    <t>Customer_40471</t>
  </si>
  <si>
    <t>Customer_40472</t>
  </si>
  <si>
    <t>Customer_40473</t>
  </si>
  <si>
    <t>Customer_40475</t>
  </si>
  <si>
    <t>Customer_40478</t>
  </si>
  <si>
    <t>Customer_40479</t>
  </si>
  <si>
    <t>Customer_40480</t>
  </si>
  <si>
    <t>Customer_40481</t>
  </si>
  <si>
    <t>Customer_40482</t>
  </si>
  <si>
    <t>Customer_40483</t>
  </si>
  <si>
    <t>Customer_40484</t>
  </si>
  <si>
    <t>Customer_40485</t>
  </si>
  <si>
    <t>Customer_40487</t>
  </si>
  <si>
    <t>Customer_40488</t>
  </si>
  <si>
    <t>Customer_40489</t>
  </si>
  <si>
    <t>Customer_40493</t>
  </si>
  <si>
    <t>Customer_40495</t>
  </si>
  <si>
    <t>Customer_40496</t>
  </si>
  <si>
    <t>Customer_40497</t>
  </si>
  <si>
    <t>Customer_40498</t>
  </si>
  <si>
    <t>Customer_40499</t>
  </si>
  <si>
    <t>Customer_40501</t>
  </si>
  <si>
    <t>Customer_40503</t>
  </si>
  <si>
    <t>Customer_40504</t>
  </si>
  <si>
    <t>Customer_40507</t>
  </si>
  <si>
    <t>Customer_40509</t>
  </si>
  <si>
    <t>Customer_40511</t>
  </si>
  <si>
    <t>Customer_40512</t>
  </si>
  <si>
    <t>Customer_40513</t>
  </si>
  <si>
    <t>Customer_40514</t>
  </si>
  <si>
    <t>Customer_40515</t>
  </si>
  <si>
    <t>Customer_40516</t>
  </si>
  <si>
    <t>Customer_40517</t>
  </si>
  <si>
    <t>Customer_40518</t>
  </si>
  <si>
    <t>Customer_40519</t>
  </si>
  <si>
    <t>Customer_40521</t>
  </si>
  <si>
    <t>Customer_40522</t>
  </si>
  <si>
    <t>Customer_40525</t>
  </si>
  <si>
    <t>Customer_40527</t>
  </si>
  <si>
    <t>Customer_40530</t>
  </si>
  <si>
    <t>Customer_40532</t>
  </si>
  <si>
    <t>Customer_40533</t>
  </si>
  <si>
    <t>Customer_40534</t>
  </si>
  <si>
    <t>Customer_40535</t>
  </si>
  <si>
    <t>Customer_40536</t>
  </si>
  <si>
    <t>Customer_40539</t>
  </si>
  <si>
    <t>Customer_40540</t>
  </si>
  <si>
    <t>Customer_40542</t>
  </si>
  <si>
    <t>Customer_40543</t>
  </si>
  <si>
    <t>Customer_40544</t>
  </si>
  <si>
    <t>Customer_40545</t>
  </si>
  <si>
    <t>Customer_40546</t>
  </si>
  <si>
    <t>Customer_40548</t>
  </si>
  <si>
    <t>Customer_40551</t>
  </si>
  <si>
    <t>Customer_40552</t>
  </si>
  <si>
    <t>Customer_40554</t>
  </si>
  <si>
    <t>Customer_40555</t>
  </si>
  <si>
    <t>Customer_40556</t>
  </si>
  <si>
    <t>Customer_40557</t>
  </si>
  <si>
    <t>Customer_40560</t>
  </si>
  <si>
    <t>Customer_40561</t>
  </si>
  <si>
    <t>Customer_40562</t>
  </si>
  <si>
    <t>Customer_40563</t>
  </si>
  <si>
    <t>Customer_40564</t>
  </si>
  <si>
    <t>Customer_40566</t>
  </si>
  <si>
    <t>Customer_40568</t>
  </si>
  <si>
    <t>Customer_40571</t>
  </si>
  <si>
    <t>Customer_40572</t>
  </si>
  <si>
    <t>Customer_40574</t>
  </si>
  <si>
    <t>Customer_40575</t>
  </si>
  <si>
    <t>Customer_40576</t>
  </si>
  <si>
    <t>Customer_40577</t>
  </si>
  <si>
    <t>Customer_40578</t>
  </si>
  <si>
    <t>Customer_40580</t>
  </si>
  <si>
    <t>Customer_40581</t>
  </si>
  <si>
    <t>Customer_40582</t>
  </si>
  <si>
    <t>Customer_40583</t>
  </si>
  <si>
    <t>Customer_40584</t>
  </si>
  <si>
    <t>Customer_40585</t>
  </si>
  <si>
    <t>Customer_40587</t>
  </si>
  <si>
    <t>Customer_40591</t>
  </si>
  <si>
    <t>Customer_40592</t>
  </si>
  <si>
    <t>Customer_40593</t>
  </si>
  <si>
    <t>Customer_40595</t>
  </si>
  <si>
    <t>Customer_40596</t>
  </si>
  <si>
    <t>Customer_40597</t>
  </si>
  <si>
    <t>Customer_40598</t>
  </si>
  <si>
    <t>Customer_40601</t>
  </si>
  <si>
    <t>Customer_40602</t>
  </si>
  <si>
    <t>Customer_40603</t>
  </si>
  <si>
    <t>Customer_40604</t>
  </si>
  <si>
    <t>Customer_40605</t>
  </si>
  <si>
    <t>Customer_40606</t>
  </si>
  <si>
    <t>Customer_40607</t>
  </si>
  <si>
    <t>Customer_40608</t>
  </si>
  <si>
    <t>Customer_40609</t>
  </si>
  <si>
    <t>Customer_40612</t>
  </si>
  <si>
    <t>Customer_40613</t>
  </si>
  <si>
    <t>Customer_40616</t>
  </si>
  <si>
    <t>Customer_40617</t>
  </si>
  <si>
    <t>Customer_40618</t>
  </si>
  <si>
    <t>Customer_40619</t>
  </si>
  <si>
    <t>Customer_40620</t>
  </si>
  <si>
    <t>Customer_40621</t>
  </si>
  <si>
    <t>Customer_40622</t>
  </si>
  <si>
    <t>Customer_40623</t>
  </si>
  <si>
    <t>Customer_40624</t>
  </si>
  <si>
    <t>Customer_40625</t>
  </si>
  <si>
    <t>Customer_40627</t>
  </si>
  <si>
    <t>Customer_40628</t>
  </si>
  <si>
    <t>Customer_40629</t>
  </si>
  <si>
    <t>Customer_40630</t>
  </si>
  <si>
    <t>Customer_40631</t>
  </si>
  <si>
    <t>Customer_40632</t>
  </si>
  <si>
    <t>Customer_40633</t>
  </si>
  <si>
    <t>Customer_40634</t>
  </si>
  <si>
    <t>Customer_40636</t>
  </si>
  <si>
    <t>Customer_40637</t>
  </si>
  <si>
    <t>Customer_40639</t>
  </si>
  <si>
    <t>Customer_40640</t>
  </si>
  <si>
    <t>Customer_40641</t>
  </si>
  <si>
    <t>Customer_40642</t>
  </si>
  <si>
    <t>Customer_40644</t>
  </si>
  <si>
    <t>Customer_40647</t>
  </si>
  <si>
    <t>Customer_40648</t>
  </si>
  <si>
    <t>Customer_40649</t>
  </si>
  <si>
    <t>Customer_40651</t>
  </si>
  <si>
    <t>Customer_40653</t>
  </si>
  <si>
    <t>Customer_40654</t>
  </si>
  <si>
    <t>Customer_40655</t>
  </si>
  <si>
    <t>Customer_40656</t>
  </si>
  <si>
    <t>Customer_40658</t>
  </si>
  <si>
    <t>Customer_40660</t>
  </si>
  <si>
    <t>Customer_40662</t>
  </si>
  <si>
    <t>Customer_40663</t>
  </si>
  <si>
    <t>Customer_40664</t>
  </si>
  <si>
    <t>Customer_40665</t>
  </si>
  <si>
    <t>Customer_40666</t>
  </si>
  <si>
    <t>Customer_40667</t>
  </si>
  <si>
    <t>Customer_40668</t>
  </si>
  <si>
    <t>Customer_40669</t>
  </si>
  <si>
    <t>Customer_40670</t>
  </si>
  <si>
    <t>Customer_40673</t>
  </si>
  <si>
    <t>Customer_40674</t>
  </si>
  <si>
    <t>Customer_40676</t>
  </si>
  <si>
    <t>Customer_40678</t>
  </si>
  <si>
    <t>Customer_40679</t>
  </si>
  <si>
    <t>Customer_40680</t>
  </si>
  <si>
    <t>Customer_40681</t>
  </si>
  <si>
    <t>Customer_40682</t>
  </si>
  <si>
    <t>Customer_40684</t>
  </si>
  <si>
    <t>Customer_40685</t>
  </si>
  <si>
    <t>Customer_40686</t>
  </si>
  <si>
    <t>Customer_40687</t>
  </si>
  <si>
    <t>Customer_40690</t>
  </si>
  <si>
    <t>Customer_40692</t>
  </si>
  <si>
    <t>Customer_40693</t>
  </si>
  <si>
    <t>Customer_40694</t>
  </si>
  <si>
    <t>Customer_40697</t>
  </si>
  <si>
    <t>Customer_40698</t>
  </si>
  <si>
    <t>Customer_40700</t>
  </si>
  <si>
    <t>Customer_40703</t>
  </si>
  <si>
    <t>Customer_40704</t>
  </si>
  <si>
    <t>Customer_40707</t>
  </si>
  <si>
    <t>Customer_40709</t>
  </si>
  <si>
    <t>Customer_40710</t>
  </si>
  <si>
    <t>Customer_40711</t>
  </si>
  <si>
    <t>Customer_40712</t>
  </si>
  <si>
    <t>Customer_40714</t>
  </si>
  <si>
    <t>Customer_40716</t>
  </si>
  <si>
    <t>Customer_40717</t>
  </si>
  <si>
    <t>Customer_40718</t>
  </si>
  <si>
    <t>Customer_40720</t>
  </si>
  <si>
    <t>Customer_40721</t>
  </si>
  <si>
    <t>Customer_40723</t>
  </si>
  <si>
    <t>Customer_40724</t>
  </si>
  <si>
    <t>Customer_40726</t>
  </si>
  <si>
    <t>Customer_40727</t>
  </si>
  <si>
    <t>Customer_40728</t>
  </si>
  <si>
    <t>Customer_40729</t>
  </si>
  <si>
    <t>Customer_40730</t>
  </si>
  <si>
    <t>Customer_40731</t>
  </si>
  <si>
    <t>Customer_40732</t>
  </si>
  <si>
    <t>Customer_40734</t>
  </si>
  <si>
    <t>Customer_40735</t>
  </si>
  <si>
    <t>Customer_40739</t>
  </si>
  <si>
    <t>Customer_40740</t>
  </si>
  <si>
    <t>Customer_40741</t>
  </si>
  <si>
    <t>Customer_40743</t>
  </si>
  <si>
    <t>Customer_40745</t>
  </si>
  <si>
    <t>Customer_40746</t>
  </si>
  <si>
    <t>Customer_40747</t>
  </si>
  <si>
    <t>Customer_40748</t>
  </si>
  <si>
    <t>Customer_40749</t>
  </si>
  <si>
    <t>Customer_40750</t>
  </si>
  <si>
    <t>Customer_40751</t>
  </si>
  <si>
    <t>Customer_40752</t>
  </si>
  <si>
    <t>Customer_40753</t>
  </si>
  <si>
    <t>Customer_40754</t>
  </si>
  <si>
    <t>Customer_40755</t>
  </si>
  <si>
    <t>Customer_40756</t>
  </si>
  <si>
    <t>Customer_40758</t>
  </si>
  <si>
    <t>Customer_40759</t>
  </si>
  <si>
    <t>Customer_40760</t>
  </si>
  <si>
    <t>Customer_40761</t>
  </si>
  <si>
    <t>Customer_40762</t>
  </si>
  <si>
    <t>Customer_40763</t>
  </si>
  <si>
    <t>Customer_40764</t>
  </si>
  <si>
    <t>Customer_40765</t>
  </si>
  <si>
    <t>Customer_40767</t>
  </si>
  <si>
    <t>Customer_40768</t>
  </si>
  <si>
    <t>Customer_40771</t>
  </si>
  <si>
    <t>Customer_40772</t>
  </si>
  <si>
    <t>Customer_40776</t>
  </si>
  <si>
    <t>Customer_40777</t>
  </si>
  <si>
    <t>Customer_40778</t>
  </si>
  <si>
    <t>Customer_40779</t>
  </si>
  <si>
    <t>Customer_40780</t>
  </si>
  <si>
    <t>Customer_40782</t>
  </si>
  <si>
    <t>Customer_40784</t>
  </si>
  <si>
    <t>Customer_40785</t>
  </si>
  <si>
    <t>Customer_40787</t>
  </si>
  <si>
    <t>Customer_40788</t>
  </si>
  <si>
    <t>Customer_40789</t>
  </si>
  <si>
    <t>Customer_40790</t>
  </si>
  <si>
    <t>Customer_40791</t>
  </si>
  <si>
    <t>Customer_40792</t>
  </si>
  <si>
    <t>Customer_40793</t>
  </si>
  <si>
    <t>Customer_40794</t>
  </si>
  <si>
    <t>Customer_40795</t>
  </si>
  <si>
    <t>Customer_40797</t>
  </si>
  <si>
    <t>Customer_40800</t>
  </si>
  <si>
    <t>Customer_40801</t>
  </si>
  <si>
    <t>Customer_40802</t>
  </si>
  <si>
    <t>Customer_40803</t>
  </si>
  <si>
    <t>Customer_40804</t>
  </si>
  <si>
    <t>Customer_40805</t>
  </si>
  <si>
    <t>Customer_40806</t>
  </si>
  <si>
    <t>Customer_40807</t>
  </si>
  <si>
    <t>Customer_40808</t>
  </si>
  <si>
    <t>Customer_40809</t>
  </si>
  <si>
    <t>Customer_40810</t>
  </si>
  <si>
    <t>Customer_40812</t>
  </si>
  <si>
    <t>Customer_40814</t>
  </si>
  <si>
    <t>Customer_40815</t>
  </si>
  <si>
    <t>Customer_40818</t>
  </si>
  <si>
    <t>Customer_40820</t>
  </si>
  <si>
    <t>Customer_40821</t>
  </si>
  <si>
    <t>Customer_40823</t>
  </si>
  <si>
    <t>Customer_40824</t>
  </si>
  <si>
    <t>Customer_40825</t>
  </si>
  <si>
    <t>Customer_40826</t>
  </si>
  <si>
    <t>Customer_40828</t>
  </si>
  <si>
    <t>Customer_40832</t>
  </si>
  <si>
    <t>Customer_40833</t>
  </si>
  <si>
    <t>Customer_40834</t>
  </si>
  <si>
    <t>Customer_40837</t>
  </si>
  <si>
    <t>Customer_40838</t>
  </si>
  <si>
    <t>Customer_40840</t>
  </si>
  <si>
    <t>Customer_40841</t>
  </si>
  <si>
    <t>Customer_40842</t>
  </si>
  <si>
    <t>Customer_40843</t>
  </si>
  <si>
    <t>Customer_40846</t>
  </si>
  <si>
    <t>Customer_40847</t>
  </si>
  <si>
    <t>Customer_40849</t>
  </si>
  <si>
    <t>Customer_40851</t>
  </si>
  <si>
    <t>Customer_40853</t>
  </si>
  <si>
    <t>Customer_40856</t>
  </si>
  <si>
    <t>Customer_40860</t>
  </si>
  <si>
    <t>Customer_40861</t>
  </si>
  <si>
    <t>Customer_40862</t>
  </si>
  <si>
    <t>Customer_40864</t>
  </si>
  <si>
    <t>Customer_40865</t>
  </si>
  <si>
    <t>Customer_40866</t>
  </si>
  <si>
    <t>Customer_40869</t>
  </si>
  <si>
    <t>Customer_40870</t>
  </si>
  <si>
    <t>Customer_40871</t>
  </si>
  <si>
    <t>Customer_40872</t>
  </si>
  <si>
    <t>Customer_40873</t>
  </si>
  <si>
    <t>Customer_40874</t>
  </si>
  <si>
    <t>Customer_40875</t>
  </si>
  <si>
    <t>Customer_40876</t>
  </si>
  <si>
    <t>Customer_40877</t>
  </si>
  <si>
    <t>Customer_40878</t>
  </si>
  <si>
    <t>Customer_40880</t>
  </si>
  <si>
    <t>Customer_40881</t>
  </si>
  <si>
    <t>Customer_40882</t>
  </si>
  <si>
    <t>Customer_40883</t>
  </si>
  <si>
    <t>Customer_40884</t>
  </si>
  <si>
    <t>Customer_40885</t>
  </si>
  <si>
    <t>Customer_40887</t>
  </si>
  <si>
    <t>Customer_40889</t>
  </si>
  <si>
    <t>Customer_40890</t>
  </si>
  <si>
    <t>Customer_40891</t>
  </si>
  <si>
    <t>Customer_40892</t>
  </si>
  <si>
    <t>Customer_40893</t>
  </si>
  <si>
    <t>Customer_40894</t>
  </si>
  <si>
    <t>Customer_40895</t>
  </si>
  <si>
    <t>Customer_40896</t>
  </si>
  <si>
    <t>Customer_40898</t>
  </si>
  <si>
    <t>Customer_40902</t>
  </si>
  <si>
    <t>Customer_40903</t>
  </si>
  <si>
    <t>Customer_40904</t>
  </si>
  <si>
    <t>Customer_40907</t>
  </si>
  <si>
    <t>Customer_40910</t>
  </si>
  <si>
    <t>Customer_40911</t>
  </si>
  <si>
    <t>Customer_40914</t>
  </si>
  <si>
    <t>Customer_40916</t>
  </si>
  <si>
    <t>Customer_40917</t>
  </si>
  <si>
    <t>Customer_40918</t>
  </si>
  <si>
    <t>Customer_40919</t>
  </si>
  <si>
    <t>Customer_40920</t>
  </si>
  <si>
    <t>Customer_40921</t>
  </si>
  <si>
    <t>Customer_40922</t>
  </si>
  <si>
    <t>Customer_40923</t>
  </si>
  <si>
    <t>Customer_40924</t>
  </si>
  <si>
    <t>Customer_40925</t>
  </si>
  <si>
    <t>Customer_40927</t>
  </si>
  <si>
    <t>Customer_40928</t>
  </si>
  <si>
    <t>Customer_40929</t>
  </si>
  <si>
    <t>Customer_40932</t>
  </si>
  <si>
    <t>Customer_40933</t>
  </si>
  <si>
    <t>Customer_40934</t>
  </si>
  <si>
    <t>Customer_40936</t>
  </si>
  <si>
    <t>Customer_40937</t>
  </si>
  <si>
    <t>Customer_40939</t>
  </si>
  <si>
    <t>Customer_40940</t>
  </si>
  <si>
    <t>Customer_40942</t>
  </si>
  <si>
    <t>Customer_40943</t>
  </si>
  <si>
    <t>Customer_40945</t>
  </si>
  <si>
    <t>Customer_40946</t>
  </si>
  <si>
    <t>Customer_40950</t>
  </si>
  <si>
    <t>Customer_40951</t>
  </si>
  <si>
    <t>Customer_40952</t>
  </si>
  <si>
    <t>Customer_40953</t>
  </si>
  <si>
    <t>Customer_40954</t>
  </si>
  <si>
    <t>Customer_40955</t>
  </si>
  <si>
    <t>Customer_40956</t>
  </si>
  <si>
    <t>Customer_40959</t>
  </si>
  <si>
    <t>Customer_40960</t>
  </si>
  <si>
    <t>Customer_40961</t>
  </si>
  <si>
    <t>Customer_40962</t>
  </si>
  <si>
    <t>Customer_40963</t>
  </si>
  <si>
    <t>Customer_40964</t>
  </si>
  <si>
    <t>Customer_40965</t>
  </si>
  <si>
    <t>Customer_40968</t>
  </si>
  <si>
    <t>Customer_40969</t>
  </si>
  <si>
    <t>Customer_40972</t>
  </si>
  <si>
    <t>Customer_40974</t>
  </si>
  <si>
    <t>Customer_40975</t>
  </si>
  <si>
    <t>Customer_40976</t>
  </si>
  <si>
    <t>Customer_40978</t>
  </si>
  <si>
    <t>Customer_40979</t>
  </si>
  <si>
    <t>Customer_40981</t>
  </si>
  <si>
    <t>Customer_40982</t>
  </si>
  <si>
    <t>Customer_40987</t>
  </si>
  <si>
    <t>Customer_40988</t>
  </si>
  <si>
    <t>Customer_40989</t>
  </si>
  <si>
    <t>Customer_40990</t>
  </si>
  <si>
    <t>Customer_40992</t>
  </si>
  <si>
    <t>Customer_40993</t>
  </si>
  <si>
    <t>Customer_40994</t>
  </si>
  <si>
    <t>Customer_40996</t>
  </si>
  <si>
    <t>Customer_40998</t>
  </si>
  <si>
    <t>Customer_41000</t>
  </si>
  <si>
    <t>Customer_41001</t>
  </si>
  <si>
    <t>Customer_41003</t>
  </si>
  <si>
    <t>Customer_41004</t>
  </si>
  <si>
    <t>Customer_41005</t>
  </si>
  <si>
    <t>Customer_41006</t>
  </si>
  <si>
    <t>Customer_41008</t>
  </si>
  <si>
    <t>Customer_41010</t>
  </si>
  <si>
    <t>Customer_41011</t>
  </si>
  <si>
    <t>Customer_41013</t>
  </si>
  <si>
    <t>Customer_41015</t>
  </si>
  <si>
    <t>Customer_41017</t>
  </si>
  <si>
    <t>Customer_41018</t>
  </si>
  <si>
    <t>Customer_41019</t>
  </si>
  <si>
    <t>Customer_41020</t>
  </si>
  <si>
    <t>Customer_41021</t>
  </si>
  <si>
    <t>Customer_41023</t>
  </si>
  <si>
    <t>Customer_41025</t>
  </si>
  <si>
    <t>Customer_41026</t>
  </si>
  <si>
    <t>Customer_41027</t>
  </si>
  <si>
    <t>Customer_41029</t>
  </si>
  <si>
    <t>Customer_41030</t>
  </si>
  <si>
    <t>Customer_41031</t>
  </si>
  <si>
    <t>Customer_41032</t>
  </si>
  <si>
    <t>Customer_41035</t>
  </si>
  <si>
    <t>Customer_41036</t>
  </si>
  <si>
    <t>Customer_41038</t>
  </si>
  <si>
    <t>Customer_41039</t>
  </si>
  <si>
    <t>Customer_41040</t>
  </si>
  <si>
    <t>Customer_41041</t>
  </si>
  <si>
    <t>Customer_41042</t>
  </si>
  <si>
    <t>Customer_41043</t>
  </si>
  <si>
    <t>Customer_41045</t>
  </si>
  <si>
    <t>Customer_41047</t>
  </si>
  <si>
    <t>Customer_41048</t>
  </si>
  <si>
    <t>Customer_41049</t>
  </si>
  <si>
    <t>Customer_41051</t>
  </si>
  <si>
    <t>Customer_41052</t>
  </si>
  <si>
    <t>Customer_41053</t>
  </si>
  <si>
    <t>Customer_41054</t>
  </si>
  <si>
    <t>Customer_41056</t>
  </si>
  <si>
    <t>Customer_41057</t>
  </si>
  <si>
    <t>Customer_41058</t>
  </si>
  <si>
    <t>Customer_41059</t>
  </si>
  <si>
    <t>Customer_41060</t>
  </si>
  <si>
    <t>Customer_41061</t>
  </si>
  <si>
    <t>Customer_41062</t>
  </si>
  <si>
    <t>Customer_41066</t>
  </si>
  <si>
    <t>Customer_41068</t>
  </si>
  <si>
    <t>Customer_41069</t>
  </si>
  <si>
    <t>Customer_41070</t>
  </si>
  <si>
    <t>Customer_41071</t>
  </si>
  <si>
    <t>Customer_41072</t>
  </si>
  <si>
    <t>Customer_41073</t>
  </si>
  <si>
    <t>Customer_41074</t>
  </si>
  <si>
    <t>Customer_41077</t>
  </si>
  <si>
    <t>Customer_41078</t>
  </si>
  <si>
    <t>Customer_41079</t>
  </si>
  <si>
    <t>Customer_41081</t>
  </si>
  <si>
    <t>Customer_41082</t>
  </si>
  <si>
    <t>Customer_41083</t>
  </si>
  <si>
    <t>Customer_41085</t>
  </si>
  <si>
    <t>Customer_41086</t>
  </si>
  <si>
    <t>Customer_41087</t>
  </si>
  <si>
    <t>Customer_41088</t>
  </si>
  <si>
    <t>Customer_41089</t>
  </si>
  <si>
    <t>Customer_41091</t>
  </si>
  <si>
    <t>Customer_41092</t>
  </si>
  <si>
    <t>Customer_41094</t>
  </si>
  <si>
    <t>Customer_41095</t>
  </si>
  <si>
    <t>Customer_41096</t>
  </si>
  <si>
    <t>Customer_41097</t>
  </si>
  <si>
    <t>Customer_41098</t>
  </si>
  <si>
    <t>Customer_41099</t>
  </si>
  <si>
    <t>Customer_41100</t>
  </si>
  <si>
    <t>Customer_41102</t>
  </si>
  <si>
    <t>Customer_41103</t>
  </si>
  <si>
    <t>Customer_41104</t>
  </si>
  <si>
    <t>Customer_41105</t>
  </si>
  <si>
    <t>Customer_41107</t>
  </si>
  <si>
    <t>Customer_41108</t>
  </si>
  <si>
    <t>Customer_41109</t>
  </si>
  <si>
    <t>Customer_41110</t>
  </si>
  <si>
    <t>Customer_41111</t>
  </si>
  <si>
    <t>Customer_41114</t>
  </si>
  <si>
    <t>Customer_41118</t>
  </si>
  <si>
    <t>Customer_41120</t>
  </si>
  <si>
    <t>Customer_41121</t>
  </si>
  <si>
    <t>Customer_41122</t>
  </si>
  <si>
    <t>Customer_41125</t>
  </si>
  <si>
    <t>Customer_41126</t>
  </si>
  <si>
    <t>Customer_41128</t>
  </si>
  <si>
    <t>Customer_41129</t>
  </si>
  <si>
    <t>Customer_41130</t>
  </si>
  <si>
    <t>Customer_41131</t>
  </si>
  <si>
    <t>Customer_41132</t>
  </si>
  <si>
    <t>Customer_41133</t>
  </si>
  <si>
    <t>Customer_41134</t>
  </si>
  <si>
    <t>Customer_41135</t>
  </si>
  <si>
    <t>Customer_41137</t>
  </si>
  <si>
    <t>Customer_41141</t>
  </si>
  <si>
    <t>Customer_41142</t>
  </si>
  <si>
    <t>Customer_41143</t>
  </si>
  <si>
    <t>Customer_41144</t>
  </si>
  <si>
    <t>Customer_41147</t>
  </si>
  <si>
    <t>Customer_41149</t>
  </si>
  <si>
    <t>Customer_41150</t>
  </si>
  <si>
    <t>Customer_41151</t>
  </si>
  <si>
    <t>Customer_41152</t>
  </si>
  <si>
    <t>Customer_41153</t>
  </si>
  <si>
    <t>Customer_41155</t>
  </si>
  <si>
    <t>Customer_41156</t>
  </si>
  <si>
    <t>Customer_41157</t>
  </si>
  <si>
    <t>Customer_41158</t>
  </si>
  <si>
    <t>Customer_41159</t>
  </si>
  <si>
    <t>Customer_41160</t>
  </si>
  <si>
    <t>Customer_41162</t>
  </si>
  <si>
    <t>Customer_41163</t>
  </si>
  <si>
    <t>Customer_41164</t>
  </si>
  <si>
    <t>Customer_41167</t>
  </si>
  <si>
    <t>Customer_41168</t>
  </si>
  <si>
    <t>Customer_41169</t>
  </si>
  <si>
    <t>Customer_41170</t>
  </si>
  <si>
    <t>Customer_41171</t>
  </si>
  <si>
    <t>Customer_41172</t>
  </si>
  <si>
    <t>Customer_41173</t>
  </si>
  <si>
    <t>Customer_41175</t>
  </si>
  <si>
    <t>Customer_41176</t>
  </si>
  <si>
    <t>Customer_41178</t>
  </si>
  <si>
    <t>Customer_41179</t>
  </si>
  <si>
    <t>Customer_41182</t>
  </si>
  <si>
    <t>Customer_41184</t>
  </si>
  <si>
    <t>Customer_41185</t>
  </si>
  <si>
    <t>Customer_41187</t>
  </si>
  <si>
    <t>Customer_41188</t>
  </si>
  <si>
    <t>Customer_41190</t>
  </si>
  <si>
    <t>Customer_41192</t>
  </si>
  <si>
    <t>Customer_41193</t>
  </si>
  <si>
    <t>Customer_41196</t>
  </si>
  <si>
    <t>Customer_41198</t>
  </si>
  <si>
    <t>Customer_41199</t>
  </si>
  <si>
    <t>Customer_41200</t>
  </si>
  <si>
    <t>Customer_41201</t>
  </si>
  <si>
    <t>Customer_41202</t>
  </si>
  <si>
    <t>Customer_41204</t>
  </si>
  <si>
    <t>Customer_41205</t>
  </si>
  <si>
    <t>Customer_41207</t>
  </si>
  <si>
    <t>Customer_41208</t>
  </si>
  <si>
    <t>Customer_41209</t>
  </si>
  <si>
    <t>Customer_41210</t>
  </si>
  <si>
    <t>Customer_41211</t>
  </si>
  <si>
    <t>Customer_41212</t>
  </si>
  <si>
    <t>Customer_41213</t>
  </si>
  <si>
    <t>Customer_41214</t>
  </si>
  <si>
    <t>Customer_41215</t>
  </si>
  <si>
    <t>Customer_41217</t>
  </si>
  <si>
    <t>Customer_41218</t>
  </si>
  <si>
    <t>Customer_41220</t>
  </si>
  <si>
    <t>Customer_41223</t>
  </si>
  <si>
    <t>Customer_41225</t>
  </si>
  <si>
    <t>Customer_41226</t>
  </si>
  <si>
    <t>Customer_41227</t>
  </si>
  <si>
    <t>Customer_41228</t>
  </si>
  <si>
    <t>Customer_41229</t>
  </si>
  <si>
    <t>Customer_41232</t>
  </si>
  <si>
    <t>Customer_41233</t>
  </si>
  <si>
    <t>Customer_41234</t>
  </si>
  <si>
    <t>Customer_41235</t>
  </si>
  <si>
    <t>Customer_41237</t>
  </si>
  <si>
    <t>Customer_41238</t>
  </si>
  <si>
    <t>Customer_41239</t>
  </si>
  <si>
    <t>Customer_41240</t>
  </si>
  <si>
    <t>Customer_41243</t>
  </si>
  <si>
    <t>Customer_41244</t>
  </si>
  <si>
    <t>Customer_41245</t>
  </si>
  <si>
    <t>Customer_41247</t>
  </si>
  <si>
    <t>Customer_41249</t>
  </si>
  <si>
    <t>Customer_41250</t>
  </si>
  <si>
    <t>Customer_41251</t>
  </si>
  <si>
    <t>Customer_41253</t>
  </si>
  <si>
    <t>Customer_41254</t>
  </si>
  <si>
    <t>Customer_41255</t>
  </si>
  <si>
    <t>Customer_41256</t>
  </si>
  <si>
    <t>Customer_41257</t>
  </si>
  <si>
    <t>Customer_41258</t>
  </si>
  <si>
    <t>Customer_41259</t>
  </si>
  <si>
    <t>Customer_41260</t>
  </si>
  <si>
    <t>Customer_41261</t>
  </si>
  <si>
    <t>Customer_41262</t>
  </si>
  <si>
    <t>Customer_41263</t>
  </si>
  <si>
    <t>Customer_41264</t>
  </si>
  <si>
    <t>Customer_41265</t>
  </si>
  <si>
    <t>Customer_41266</t>
  </si>
  <si>
    <t>Customer_41267</t>
  </si>
  <si>
    <t>Customer_41268</t>
  </si>
  <si>
    <t>Customer_41269</t>
  </si>
  <si>
    <t>Customer_41271</t>
  </si>
  <si>
    <t>Customer_41272</t>
  </si>
  <si>
    <t>Customer_41274</t>
  </si>
  <si>
    <t>Customer_41275</t>
  </si>
  <si>
    <t>Customer_41276</t>
  </si>
  <si>
    <t>Customer_41278</t>
  </si>
  <si>
    <t>Customer_41279</t>
  </si>
  <si>
    <t>Customer_41281</t>
  </si>
  <si>
    <t>Customer_41282</t>
  </si>
  <si>
    <t>Customer_41284</t>
  </si>
  <si>
    <t>Customer_41285</t>
  </si>
  <si>
    <t>Customer_41288</t>
  </si>
  <si>
    <t>Customer_41291</t>
  </si>
  <si>
    <t>Customer_41293</t>
  </si>
  <si>
    <t>Customer_41294</t>
  </si>
  <si>
    <t>Customer_41295</t>
  </si>
  <si>
    <t>Customer_41296</t>
  </si>
  <si>
    <t>Customer_41298</t>
  </si>
  <si>
    <t>Customer_41299</t>
  </si>
  <si>
    <t>Customer_41300</t>
  </si>
  <si>
    <t>Customer_41302</t>
  </si>
  <si>
    <t>Customer_41303</t>
  </si>
  <si>
    <t>Customer_41304</t>
  </si>
  <si>
    <t>Customer_41306</t>
  </si>
  <si>
    <t>Customer_41307</t>
  </si>
  <si>
    <t>Customer_41309</t>
  </si>
  <si>
    <t>Customer_41310</t>
  </si>
  <si>
    <t>Customer_41311</t>
  </si>
  <si>
    <t>Customer_41312</t>
  </si>
  <si>
    <t>Customer_41313</t>
  </si>
  <si>
    <t>Customer_41314</t>
  </si>
  <si>
    <t>Customer_41317</t>
  </si>
  <si>
    <t>Customer_41318</t>
  </si>
  <si>
    <t>Customer_41319</t>
  </si>
  <si>
    <t>Customer_41322</t>
  </si>
  <si>
    <t>Customer_41323</t>
  </si>
  <si>
    <t>Customer_41324</t>
  </si>
  <si>
    <t>Customer_41325</t>
  </si>
  <si>
    <t>Customer_41326</t>
  </si>
  <si>
    <t>Customer_41327</t>
  </si>
  <si>
    <t>Customer_41328</t>
  </si>
  <si>
    <t>Customer_41329</t>
  </si>
  <si>
    <t>Customer_41330</t>
  </si>
  <si>
    <t>Customer_41332</t>
  </si>
  <si>
    <t>Customer_41333</t>
  </si>
  <si>
    <t>Customer_41334</t>
  </si>
  <si>
    <t>Customer_41335</t>
  </si>
  <si>
    <t>Customer_41336</t>
  </si>
  <si>
    <t>Customer_41337</t>
  </si>
  <si>
    <t>Customer_41338</t>
  </si>
  <si>
    <t>Customer_41339</t>
  </si>
  <si>
    <t>Customer_41340</t>
  </si>
  <si>
    <t>Customer_41341</t>
  </si>
  <si>
    <t>Customer_41342</t>
  </si>
  <si>
    <t>Customer_41345</t>
  </si>
  <si>
    <t>Customer_41347</t>
  </si>
  <si>
    <t>Customer_41348</t>
  </si>
  <si>
    <t>Customer_41349</t>
  </si>
  <si>
    <t>Customer_41350</t>
  </si>
  <si>
    <t>Customer_41352</t>
  </si>
  <si>
    <t>Customer_41353</t>
  </si>
  <si>
    <t>Customer_41354</t>
  </si>
  <si>
    <t>Customer_41355</t>
  </si>
  <si>
    <t>Customer_41357</t>
  </si>
  <si>
    <t>Customer_41358</t>
  </si>
  <si>
    <t>Customer_41359</t>
  </si>
  <si>
    <t>Customer_41360</t>
  </si>
  <si>
    <t>Customer_41362</t>
  </si>
  <si>
    <t>Customer_41363</t>
  </si>
  <si>
    <t>Customer_41364</t>
  </si>
  <si>
    <t>Customer_41365</t>
  </si>
  <si>
    <t>Customer_41366</t>
  </si>
  <si>
    <t>Customer_41368</t>
  </si>
  <si>
    <t>Customer_41369</t>
  </si>
  <si>
    <t>Customer_41370</t>
  </si>
  <si>
    <t>Customer_41371</t>
  </si>
  <si>
    <t>Customer_41373</t>
  </si>
  <si>
    <t>Customer_41374</t>
  </si>
  <si>
    <t>Customer_41375</t>
  </si>
  <si>
    <t>Customer_41376</t>
  </si>
  <si>
    <t>Customer_41379</t>
  </si>
  <si>
    <t>Customer_41380</t>
  </si>
  <si>
    <t>Customer_41381</t>
  </si>
  <si>
    <t>Customer_41382</t>
  </si>
  <si>
    <t>Customer_41383</t>
  </si>
  <si>
    <t>Customer_41388</t>
  </si>
  <si>
    <t>Customer_41391</t>
  </si>
  <si>
    <t>Customer_41392</t>
  </si>
  <si>
    <t>Customer_41393</t>
  </si>
  <si>
    <t>Customer_41394</t>
  </si>
  <si>
    <t>Customer_41397</t>
  </si>
  <si>
    <t>Customer_41398</t>
  </si>
  <si>
    <t>Customer_41399</t>
  </si>
  <si>
    <t>Customer_41400</t>
  </si>
  <si>
    <t>Customer_41401</t>
  </si>
  <si>
    <t>Customer_41403</t>
  </si>
  <si>
    <t>Customer_41404</t>
  </si>
  <si>
    <t>Customer_41405</t>
  </si>
  <si>
    <t>Customer_41408</t>
  </si>
  <si>
    <t>Customer_41409</t>
  </si>
  <si>
    <t>Customer_41410</t>
  </si>
  <si>
    <t>Customer_41411</t>
  </si>
  <si>
    <t>Customer_41412</t>
  </si>
  <si>
    <t>Customer_41413</t>
  </si>
  <si>
    <t>Customer_41414</t>
  </si>
  <si>
    <t>Customer_41415</t>
  </si>
  <si>
    <t>Customer_41416</t>
  </si>
  <si>
    <t>Customer_41418</t>
  </si>
  <si>
    <t>Customer_41419</t>
  </si>
  <si>
    <t>Customer_41420</t>
  </si>
  <si>
    <t>Customer_41421</t>
  </si>
  <si>
    <t>Customer_41422</t>
  </si>
  <si>
    <t>Customer_41423</t>
  </si>
  <si>
    <t>Customer_41424</t>
  </si>
  <si>
    <t>Customer_41425</t>
  </si>
  <si>
    <t>Customer_41426</t>
  </si>
  <si>
    <t>Customer_41428</t>
  </si>
  <si>
    <t>Customer_41431</t>
  </si>
  <si>
    <t>Customer_41433</t>
  </si>
  <si>
    <t>Customer_41434</t>
  </si>
  <si>
    <t>Customer_41436</t>
  </si>
  <si>
    <t>Customer_41437</t>
  </si>
  <si>
    <t>Customer_41440</t>
  </si>
  <si>
    <t>Customer_41441</t>
  </si>
  <si>
    <t>Customer_41442</t>
  </si>
  <si>
    <t>Customer_41444</t>
  </si>
  <si>
    <t>Customer_41445</t>
  </si>
  <si>
    <t>Customer_41446</t>
  </si>
  <si>
    <t>Customer_41447</t>
  </si>
  <si>
    <t>Customer_41448</t>
  </si>
  <si>
    <t>Customer_41449</t>
  </si>
  <si>
    <t>Customer_41450</t>
  </si>
  <si>
    <t>Customer_41452</t>
  </si>
  <si>
    <t>Customer_41453</t>
  </si>
  <si>
    <t>Customer_41454</t>
  </si>
  <si>
    <t>Customer_41456</t>
  </si>
  <si>
    <t>Customer_41458</t>
  </si>
  <si>
    <t>Customer_41460</t>
  </si>
  <si>
    <t>Customer_41461</t>
  </si>
  <si>
    <t>Customer_41462</t>
  </si>
  <si>
    <t>Customer_41463</t>
  </si>
  <si>
    <t>Customer_41465</t>
  </si>
  <si>
    <t>Customer_41466</t>
  </si>
  <si>
    <t>Customer_41467</t>
  </si>
  <si>
    <t>Customer_41468</t>
  </si>
  <si>
    <t>Customer_41469</t>
  </si>
  <si>
    <t>Customer_41471</t>
  </si>
  <si>
    <t>Customer_41472</t>
  </si>
  <si>
    <t>Customer_41473</t>
  </si>
  <si>
    <t>Customer_41475</t>
  </si>
  <si>
    <t>Customer_41476</t>
  </si>
  <si>
    <t>Customer_41477</t>
  </si>
  <si>
    <t>Customer_41478</t>
  </si>
  <si>
    <t>Customer_41479</t>
  </si>
  <si>
    <t>Customer_41482</t>
  </si>
  <si>
    <t>Customer_41483</t>
  </si>
  <si>
    <t>Customer_41484</t>
  </si>
  <si>
    <t>Customer_41485</t>
  </si>
  <si>
    <t>Customer_41486</t>
  </si>
  <si>
    <t>Customer_41487</t>
  </si>
  <si>
    <t>Customer_41489</t>
  </si>
  <si>
    <t>Customer_41491</t>
  </si>
  <si>
    <t>Customer_41495</t>
  </si>
  <si>
    <t>Customer_41496</t>
  </si>
  <si>
    <t>Customer_41497</t>
  </si>
  <si>
    <t>Customer_41498</t>
  </si>
  <si>
    <t>Customer_41500</t>
  </si>
  <si>
    <t>Customer_41501</t>
  </si>
  <si>
    <t>Customer_41505</t>
  </si>
  <si>
    <t>Customer_41508</t>
  </si>
  <si>
    <t>Customer_41509</t>
  </si>
  <si>
    <t>Customer_41510</t>
  </si>
  <si>
    <t>Customer_41512</t>
  </si>
  <si>
    <t>Customer_41513</t>
  </si>
  <si>
    <t>Customer_41514</t>
  </si>
  <si>
    <t>Customer_41515</t>
  </si>
  <si>
    <t>Customer_41517</t>
  </si>
  <si>
    <t>Customer_41519</t>
  </si>
  <si>
    <t>Customer_41521</t>
  </si>
  <si>
    <t>Customer_41522</t>
  </si>
  <si>
    <t>Customer_41523</t>
  </si>
  <si>
    <t>Customer_41524</t>
  </si>
  <si>
    <t>Customer_41525</t>
  </si>
  <si>
    <t>Customer_41526</t>
  </si>
  <si>
    <t>Customer_41527</t>
  </si>
  <si>
    <t>Customer_41531</t>
  </si>
  <si>
    <t>Customer_41532</t>
  </si>
  <si>
    <t>Customer_41533</t>
  </si>
  <si>
    <t>Customer_41534</t>
  </si>
  <si>
    <t>Customer_41535</t>
  </si>
  <si>
    <t>Customer_41536</t>
  </si>
  <si>
    <t>Customer_41538</t>
  </si>
  <si>
    <t>Customer_41539</t>
  </si>
  <si>
    <t>Customer_41541</t>
  </si>
  <si>
    <t>Customer_41542</t>
  </si>
  <si>
    <t>Customer_41543</t>
  </si>
  <si>
    <t>Customer_41544</t>
  </si>
  <si>
    <t>Customer_41545</t>
  </si>
  <si>
    <t>Customer_41546</t>
  </si>
  <si>
    <t>Customer_41547</t>
  </si>
  <si>
    <t>Customer_41549</t>
  </si>
  <si>
    <t>Customer_41550</t>
  </si>
  <si>
    <t>Customer_41552</t>
  </si>
  <si>
    <t>Customer_41553</t>
  </si>
  <si>
    <t>Customer_41555</t>
  </si>
  <si>
    <t>Customer_41557</t>
  </si>
  <si>
    <t>Customer_41558</t>
  </si>
  <si>
    <t>Customer_41559</t>
  </si>
  <si>
    <t>Customer_41560</t>
  </si>
  <si>
    <t>Customer_41562</t>
  </si>
  <si>
    <t>Customer_41563</t>
  </si>
  <si>
    <t>Customer_41565</t>
  </si>
  <si>
    <t>Customer_41566</t>
  </si>
  <si>
    <t>Customer_41567</t>
  </si>
  <si>
    <t>Customer_41569</t>
  </si>
  <si>
    <t>Customer_41572</t>
  </si>
  <si>
    <t>Customer_41573</t>
  </si>
  <si>
    <t>Customer_41574</t>
  </si>
  <si>
    <t>Customer_41575</t>
  </si>
  <si>
    <t>Customer_41577</t>
  </si>
  <si>
    <t>Customer_41578</t>
  </si>
  <si>
    <t>Customer_41581</t>
  </si>
  <si>
    <t>Customer_41584</t>
  </si>
  <si>
    <t>Customer_41585</t>
  </si>
  <si>
    <t>Customer_41589</t>
  </si>
  <si>
    <t>Customer_41590</t>
  </si>
  <si>
    <t>Customer_41591</t>
  </si>
  <si>
    <t>Customer_41592</t>
  </si>
  <si>
    <t>Customer_41593</t>
  </si>
  <si>
    <t>Customer_41595</t>
  </si>
  <si>
    <t>Customer_41597</t>
  </si>
  <si>
    <t>Customer_41599</t>
  </si>
  <si>
    <t>Customer_41600</t>
  </si>
  <si>
    <t>Customer_41601</t>
  </si>
  <si>
    <t>Customer_41603</t>
  </si>
  <si>
    <t>Customer_41604</t>
  </si>
  <si>
    <t>Customer_41605</t>
  </si>
  <si>
    <t>Customer_41611</t>
  </si>
  <si>
    <t>Customer_41613</t>
  </si>
  <si>
    <t>Customer_41614</t>
  </si>
  <si>
    <t>Customer_41615</t>
  </si>
  <si>
    <t>Customer_41616</t>
  </si>
  <si>
    <t>Customer_41617</t>
  </si>
  <si>
    <t>Customer_41618</t>
  </si>
  <si>
    <t>Customer_41619</t>
  </si>
  <si>
    <t>Customer_41623</t>
  </si>
  <si>
    <t>Customer_41624</t>
  </si>
  <si>
    <t>Customer_41625</t>
  </si>
  <si>
    <t>Customer_41626</t>
  </si>
  <si>
    <t>Customer_41627</t>
  </si>
  <si>
    <t>Customer_41628</t>
  </si>
  <si>
    <t>Customer_41629</t>
  </si>
  <si>
    <t>Customer_41630</t>
  </si>
  <si>
    <t>Customer_41631</t>
  </si>
  <si>
    <t>Customer_41632</t>
  </si>
  <si>
    <t>Customer_41634</t>
  </si>
  <si>
    <t>Customer_41635</t>
  </si>
  <si>
    <t>Customer_41636</t>
  </si>
  <si>
    <t>Customer_41637</t>
  </si>
  <si>
    <t>Customer_41638</t>
  </si>
  <si>
    <t>Customer_41639</t>
  </si>
  <si>
    <t>Customer_41641</t>
  </si>
  <si>
    <t>Customer_41645</t>
  </si>
  <si>
    <t>Customer_41646</t>
  </si>
  <si>
    <t>Customer_41648</t>
  </si>
  <si>
    <t>Customer_41649</t>
  </si>
  <si>
    <t>Customer_41650</t>
  </si>
  <si>
    <t>Customer_41655</t>
  </si>
  <si>
    <t>Customer_41657</t>
  </si>
  <si>
    <t>Customer_41660</t>
  </si>
  <si>
    <t>Customer_41661</t>
  </si>
  <si>
    <t>Customer_41662</t>
  </si>
  <si>
    <t>Customer_41663</t>
  </si>
  <si>
    <t>Customer_41664</t>
  </si>
  <si>
    <t>Customer_41665</t>
  </si>
  <si>
    <t>Customer_41669</t>
  </si>
  <si>
    <t>Customer_41676</t>
  </si>
  <si>
    <t>Customer_41677</t>
  </si>
  <si>
    <t>Customer_41678</t>
  </si>
  <si>
    <t>Customer_41679</t>
  </si>
  <si>
    <t>Customer_41682</t>
  </si>
  <si>
    <t>Customer_41684</t>
  </si>
  <si>
    <t>Customer_41685</t>
  </si>
  <si>
    <t>Customer_41686</t>
  </si>
  <si>
    <t>Customer_41688</t>
  </si>
  <si>
    <t>Customer_41689</t>
  </si>
  <si>
    <t>Customer_41691</t>
  </si>
  <si>
    <t>Customer_41696</t>
  </si>
  <si>
    <t>Customer_41697</t>
  </si>
  <si>
    <t>Customer_41698</t>
  </si>
  <si>
    <t>Customer_41700</t>
  </si>
  <si>
    <t>Customer_41701</t>
  </si>
  <si>
    <t>Customer_41702</t>
  </si>
  <si>
    <t>Customer_41703</t>
  </si>
  <si>
    <t>Customer_41704</t>
  </si>
  <si>
    <t>Customer_41707</t>
  </si>
  <si>
    <t>Customer_41708</t>
  </si>
  <si>
    <t>Customer_41710</t>
  </si>
  <si>
    <t>Customer_41711</t>
  </si>
  <si>
    <t>Customer_41713</t>
  </si>
  <si>
    <t>Customer_41714</t>
  </si>
  <si>
    <t>Customer_41721</t>
  </si>
  <si>
    <t>Customer_41722</t>
  </si>
  <si>
    <t>Customer_41723</t>
  </si>
  <si>
    <t>Customer_41725</t>
  </si>
  <si>
    <t>Customer_41726</t>
  </si>
  <si>
    <t>Customer_41727</t>
  </si>
  <si>
    <t>Customer_41728</t>
  </si>
  <si>
    <t>Customer_41729</t>
  </si>
  <si>
    <t>Customer_41731</t>
  </si>
  <si>
    <t>Customer_41732</t>
  </si>
  <si>
    <t>Customer_41738</t>
  </si>
  <si>
    <t>Customer_41741</t>
  </si>
  <si>
    <t>Customer_41742</t>
  </si>
  <si>
    <t>Customer_41743</t>
  </si>
  <si>
    <t>Customer_41744</t>
  </si>
  <si>
    <t>Customer_41745</t>
  </si>
  <si>
    <t>Customer_41746</t>
  </si>
  <si>
    <t>Customer_41747</t>
  </si>
  <si>
    <t>Customer_41748</t>
  </si>
  <si>
    <t>Customer_41749</t>
  </si>
  <si>
    <t>Customer_41750</t>
  </si>
  <si>
    <t>Customer_41751</t>
  </si>
  <si>
    <t>Customer_41752</t>
  </si>
  <si>
    <t>Customer_41753</t>
  </si>
  <si>
    <t>Customer_41754</t>
  </si>
  <si>
    <t>Customer_41755</t>
  </si>
  <si>
    <t>Customer_41756</t>
  </si>
  <si>
    <t>Customer_41757</t>
  </si>
  <si>
    <t>Customer_41760</t>
  </si>
  <si>
    <t>Customer_41763</t>
  </si>
  <si>
    <t>Customer_41764</t>
  </si>
  <si>
    <t>Customer_41769</t>
  </si>
  <si>
    <t>Customer_41770</t>
  </si>
  <si>
    <t>Customer_41771</t>
  </si>
  <si>
    <t>Customer_41773</t>
  </si>
  <si>
    <t>Customer_41774</t>
  </si>
  <si>
    <t>Customer_41776</t>
  </si>
  <si>
    <t>Customer_41778</t>
  </si>
  <si>
    <t>Customer_41779</t>
  </si>
  <si>
    <t>Customer_41782</t>
  </si>
  <si>
    <t>Customer_41788</t>
  </si>
  <si>
    <t>Customer_41794</t>
  </si>
  <si>
    <t>Customer_41795</t>
  </si>
  <si>
    <t>Customer_41796</t>
  </si>
  <si>
    <t>Customer_41797</t>
  </si>
  <si>
    <t>Customer_41798</t>
  </si>
  <si>
    <t>Customer_41799</t>
  </si>
  <si>
    <t>Customer_41800</t>
  </si>
  <si>
    <t>Customer_41802</t>
  </si>
  <si>
    <t>Customer_41803</t>
  </si>
  <si>
    <t>Customer_41804</t>
  </si>
  <si>
    <t>Customer_41807</t>
  </si>
  <si>
    <t>Customer_41808</t>
  </si>
  <si>
    <t>Customer_41811</t>
  </si>
  <si>
    <t>Customer_41812</t>
  </si>
  <si>
    <t>Customer_41814</t>
  </si>
  <si>
    <t>Customer_41817</t>
  </si>
  <si>
    <t>Customer_41819</t>
  </si>
  <si>
    <t>Customer_41820</t>
  </si>
  <si>
    <t>Customer_41821</t>
  </si>
  <si>
    <t>Customer_41822</t>
  </si>
  <si>
    <t>Customer_41823</t>
  </si>
  <si>
    <t>Customer_41824</t>
  </si>
  <si>
    <t>Customer_41825</t>
  </si>
  <si>
    <t>Customer_41826</t>
  </si>
  <si>
    <t>Customer_41827</t>
  </si>
  <si>
    <t>Customer_41828</t>
  </si>
  <si>
    <t>Customer_41829</t>
  </si>
  <si>
    <t>Customer_41830</t>
  </si>
  <si>
    <t>Customer_41831</t>
  </si>
  <si>
    <t>Customer_41832</t>
  </si>
  <si>
    <t>Customer_41835</t>
  </si>
  <si>
    <t>Customer_41837</t>
  </si>
  <si>
    <t>Customer_41838</t>
  </si>
  <si>
    <t>Customer_41839</t>
  </si>
  <si>
    <t>Customer_41841</t>
  </si>
  <si>
    <t>Customer_41843</t>
  </si>
  <si>
    <t>Customer_41845</t>
  </si>
  <si>
    <t>Customer_41846</t>
  </si>
  <si>
    <t>Customer_41848</t>
  </si>
  <si>
    <t>Customer_41849</t>
  </si>
  <si>
    <t>Customer_41850</t>
  </si>
  <si>
    <t>Customer_41851</t>
  </si>
  <si>
    <t>Customer_41854</t>
  </si>
  <si>
    <t>Customer_41856</t>
  </si>
  <si>
    <t>Customer_41857</t>
  </si>
  <si>
    <t>Customer_41858</t>
  </si>
  <si>
    <t>Customer_41860</t>
  </si>
  <si>
    <t>Customer_41863</t>
  </si>
  <si>
    <t>Customer_41864</t>
  </si>
  <si>
    <t>Customer_41865</t>
  </si>
  <si>
    <t>Customer_41866</t>
  </si>
  <si>
    <t>Customer_41867</t>
  </si>
  <si>
    <t>Customer_41868</t>
  </si>
  <si>
    <t>Customer_41869</t>
  </si>
  <si>
    <t>Customer_41871</t>
  </si>
  <si>
    <t>Customer_41872</t>
  </si>
  <si>
    <t>Customer_41873</t>
  </si>
  <si>
    <t>Customer_41874</t>
  </si>
  <si>
    <t>Customer_41875</t>
  </si>
  <si>
    <t>Customer_41876</t>
  </si>
  <si>
    <t>Customer_41877</t>
  </si>
  <si>
    <t>Customer_41878</t>
  </si>
  <si>
    <t>Customer_41879</t>
  </si>
  <si>
    <t>Customer_41881</t>
  </si>
  <si>
    <t>Customer_41882</t>
  </si>
  <si>
    <t>Customer_41886</t>
  </si>
  <si>
    <t>Customer_41889</t>
  </si>
  <si>
    <t>Customer_41890</t>
  </si>
  <si>
    <t>Customer_41892</t>
  </si>
  <si>
    <t>Customer_41893</t>
  </si>
  <si>
    <t>Customer_41897</t>
  </si>
  <si>
    <t>Customer_41899</t>
  </si>
  <si>
    <t>Customer_41900</t>
  </si>
  <si>
    <t>Customer_41901</t>
  </si>
  <si>
    <t>Customer_41902</t>
  </si>
  <si>
    <t>Customer_41905</t>
  </si>
  <si>
    <t>Customer_41906</t>
  </si>
  <si>
    <t>Customer_41907</t>
  </si>
  <si>
    <t>Customer_41908</t>
  </si>
  <si>
    <t>Customer_41909</t>
  </si>
  <si>
    <t>Customer_41910</t>
  </si>
  <si>
    <t>Customer_41911</t>
  </si>
  <si>
    <t>Customer_41912</t>
  </si>
  <si>
    <t>Customer_41913</t>
  </si>
  <si>
    <t>Customer_41914</t>
  </si>
  <si>
    <t>Customer_41915</t>
  </si>
  <si>
    <t>Customer_41918</t>
  </si>
  <si>
    <t>Customer_41919</t>
  </si>
  <si>
    <t>Customer_41920</t>
  </si>
  <si>
    <t>Customer_41922</t>
  </si>
  <si>
    <t>Customer_41923</t>
  </si>
  <si>
    <t>Customer_41925</t>
  </si>
  <si>
    <t>Customer_41926</t>
  </si>
  <si>
    <t>Customer_41927</t>
  </si>
  <si>
    <t>Customer_41928</t>
  </si>
  <si>
    <t>Customer_41930</t>
  </si>
  <si>
    <t>Customer_41931</t>
  </si>
  <si>
    <t>Customer_41933</t>
  </si>
  <si>
    <t>Customer_41934</t>
  </si>
  <si>
    <t>Customer_41935</t>
  </si>
  <si>
    <t>Customer_41937</t>
  </si>
  <si>
    <t>Customer_41938</t>
  </si>
  <si>
    <t>Customer_41939</t>
  </si>
  <si>
    <t>Customer_41940</t>
  </si>
  <si>
    <t>Customer_41942</t>
  </si>
  <si>
    <t>Customer_41943</t>
  </si>
  <si>
    <t>Customer_41944</t>
  </si>
  <si>
    <t>Customer_41945</t>
  </si>
  <si>
    <t>Customer_41946</t>
  </si>
  <si>
    <t>Customer_41947</t>
  </si>
  <si>
    <t>Customer_41949</t>
  </si>
  <si>
    <t>Customer_41951</t>
  </si>
  <si>
    <t>Customer_41952</t>
  </si>
  <si>
    <t>Customer_41953</t>
  </si>
  <si>
    <t>Customer_41955</t>
  </si>
  <si>
    <t>Customer_41956</t>
  </si>
  <si>
    <t>Customer_41957</t>
  </si>
  <si>
    <t>Customer_41958</t>
  </si>
  <si>
    <t>Customer_41959</t>
  </si>
  <si>
    <t>Customer_41961</t>
  </si>
  <si>
    <t>Customer_41962</t>
  </si>
  <si>
    <t>Customer_41964</t>
  </si>
  <si>
    <t>Customer_41967</t>
  </si>
  <si>
    <t>Customer_41969</t>
  </si>
  <si>
    <t>Customer_41975</t>
  </si>
  <si>
    <t>Customer_41976</t>
  </si>
  <si>
    <t>Customer_41978</t>
  </si>
  <si>
    <t>Customer_41980</t>
  </si>
  <si>
    <t>Customer_41982</t>
  </si>
  <si>
    <t>Customer_41983</t>
  </si>
  <si>
    <t>Customer_41986</t>
  </si>
  <si>
    <t>Customer_41987</t>
  </si>
  <si>
    <t>Customer_41990</t>
  </si>
  <si>
    <t>Customer_41991</t>
  </si>
  <si>
    <t>Customer_41992</t>
  </si>
  <si>
    <t>Customer_41993</t>
  </si>
  <si>
    <t>Customer_41995</t>
  </si>
  <si>
    <t>Customer_41996</t>
  </si>
  <si>
    <t>Customer_41997</t>
  </si>
  <si>
    <t>Customer_41998</t>
  </si>
  <si>
    <t>Customer_41999</t>
  </si>
  <si>
    <t>Customer_42001</t>
  </si>
  <si>
    <t>Customer_42002</t>
  </si>
  <si>
    <t>Customer_42003</t>
  </si>
  <si>
    <t>Customer_42005</t>
  </si>
  <si>
    <t>Customer_42006</t>
  </si>
  <si>
    <t>Customer_42009</t>
  </si>
  <si>
    <t>Customer_42011</t>
  </si>
  <si>
    <t>Customer_42012</t>
  </si>
  <si>
    <t>Customer_42016</t>
  </si>
  <si>
    <t>Customer_42017</t>
  </si>
  <si>
    <t>Customer_42018</t>
  </si>
  <si>
    <t>Customer_42019</t>
  </si>
  <si>
    <t>Customer_42020</t>
  </si>
  <si>
    <t>Customer_42023</t>
  </si>
  <si>
    <t>Customer_42024</t>
  </si>
  <si>
    <t>Customer_42026</t>
  </si>
  <si>
    <t>Customer_42027</t>
  </si>
  <si>
    <t>Customer_42028</t>
  </si>
  <si>
    <t>Customer_42030</t>
  </si>
  <si>
    <t>Customer_42032</t>
  </si>
  <si>
    <t>Customer_42034</t>
  </si>
  <si>
    <t>Customer_42035</t>
  </si>
  <si>
    <t>Customer_42036</t>
  </si>
  <si>
    <t>Customer_42037</t>
  </si>
  <si>
    <t>Customer_42038</t>
  </si>
  <si>
    <t>Customer_42042</t>
  </si>
  <si>
    <t>Customer_42044</t>
  </si>
  <si>
    <t>Customer_42046</t>
  </si>
  <si>
    <t>Customer_42047</t>
  </si>
  <si>
    <t>Customer_42048</t>
  </si>
  <si>
    <t>Customer_42050</t>
  </si>
  <si>
    <t>Customer_42051</t>
  </si>
  <si>
    <t>Customer_42052</t>
  </si>
  <si>
    <t>Customer_42053</t>
  </si>
  <si>
    <t>Customer_42054</t>
  </si>
  <si>
    <t>Customer_42055</t>
  </si>
  <si>
    <t>Customer_42056</t>
  </si>
  <si>
    <t>Customer_42057</t>
  </si>
  <si>
    <t>Customer_42058</t>
  </si>
  <si>
    <t>Customer_42059</t>
  </si>
  <si>
    <t>Customer_42060</t>
  </si>
  <si>
    <t>Customer_42061</t>
  </si>
  <si>
    <t>Customer_42062</t>
  </si>
  <si>
    <t>Customer_42065</t>
  </si>
  <si>
    <t>Customer_42067</t>
  </si>
  <si>
    <t>Customer_42069</t>
  </si>
  <si>
    <t>Customer_42071</t>
  </si>
  <si>
    <t>Customer_42078</t>
  </si>
  <si>
    <t>Customer_42079</t>
  </si>
  <si>
    <t>Customer_42081</t>
  </si>
  <si>
    <t>Customer_42082</t>
  </si>
  <si>
    <t>Customer_42083</t>
  </si>
  <si>
    <t>Customer_42084</t>
  </si>
  <si>
    <t>Customer_42085</t>
  </si>
  <si>
    <t>Customer_42087</t>
  </si>
  <si>
    <t>Customer_42088</t>
  </si>
  <si>
    <t>Customer_42090</t>
  </si>
  <si>
    <t>Customer_42092</t>
  </si>
  <si>
    <t>Customer_42093</t>
  </si>
  <si>
    <t>Customer_42096</t>
  </si>
  <si>
    <t>Customer_42097</t>
  </si>
  <si>
    <t>Customer_42100</t>
  </si>
  <si>
    <t>Customer_42101</t>
  </si>
  <si>
    <t>Customer_42102</t>
  </si>
  <si>
    <t>Customer_42103</t>
  </si>
  <si>
    <t>Customer_42104</t>
  </si>
  <si>
    <t>Customer_42105</t>
  </si>
  <si>
    <t>Customer_42106</t>
  </si>
  <si>
    <t>Customer_42107</t>
  </si>
  <si>
    <t>Customer_42109</t>
  </si>
  <si>
    <t>Customer_42110</t>
  </si>
  <si>
    <t>Customer_42112</t>
  </si>
  <si>
    <t>Customer_42113</t>
  </si>
  <si>
    <t>Customer_42115</t>
  </si>
  <si>
    <t>Customer_42116</t>
  </si>
  <si>
    <t>Customer_42117</t>
  </si>
  <si>
    <t>Customer_42118</t>
  </si>
  <si>
    <t>Customer_42119</t>
  </si>
  <si>
    <t>Customer_42120</t>
  </si>
  <si>
    <t>Customer_42121</t>
  </si>
  <si>
    <t>Customer_42122</t>
  </si>
  <si>
    <t>Customer_42123</t>
  </si>
  <si>
    <t>Customer_42124</t>
  </si>
  <si>
    <t>Customer_42125</t>
  </si>
  <si>
    <t>Customer_42126</t>
  </si>
  <si>
    <t>Customer_42127</t>
  </si>
  <si>
    <t>Customer_42128</t>
  </si>
  <si>
    <t>Customer_42130</t>
  </si>
  <si>
    <t>Customer_42131</t>
  </si>
  <si>
    <t>Customer_42132</t>
  </si>
  <si>
    <t>Customer_42133</t>
  </si>
  <si>
    <t>Customer_42134</t>
  </si>
  <si>
    <t>Customer_42135</t>
  </si>
  <si>
    <t>Customer_42136</t>
  </si>
  <si>
    <t>Customer_42137</t>
  </si>
  <si>
    <t>Customer_42138</t>
  </si>
  <si>
    <t>Customer_42139</t>
  </si>
  <si>
    <t>Customer_42141</t>
  </si>
  <si>
    <t>Customer_42142</t>
  </si>
  <si>
    <t>Customer_42144</t>
  </si>
  <si>
    <t>Customer_42145</t>
  </si>
  <si>
    <t>Customer_42146</t>
  </si>
  <si>
    <t>Customer_42147</t>
  </si>
  <si>
    <t>Customer_42148</t>
  </si>
  <si>
    <t>Customer_42149</t>
  </si>
  <si>
    <t>Customer_42150</t>
  </si>
  <si>
    <t>Customer_42152</t>
  </si>
  <si>
    <t>Customer_42153</t>
  </si>
  <si>
    <t>Customer_42154</t>
  </si>
  <si>
    <t>Customer_42155</t>
  </si>
  <si>
    <t>Customer_42156</t>
  </si>
  <si>
    <t>Customer_42157</t>
  </si>
  <si>
    <t>Customer_42159</t>
  </si>
  <si>
    <t>Customer_42160</t>
  </si>
  <si>
    <t>Customer_42161</t>
  </si>
  <si>
    <t>Customer_42162</t>
  </si>
  <si>
    <t>Customer_42163</t>
  </si>
  <si>
    <t>Customer_42165</t>
  </si>
  <si>
    <t>Customer_42166</t>
  </si>
  <si>
    <t>Customer_42168</t>
  </si>
  <si>
    <t>Customer_42170</t>
  </si>
  <si>
    <t>Customer_42171</t>
  </si>
  <si>
    <t>Customer_42173</t>
  </si>
  <si>
    <t>Customer_42174</t>
  </si>
  <si>
    <t>Customer_42175</t>
  </si>
  <si>
    <t>Customer_42176</t>
  </si>
  <si>
    <t>Customer_42177</t>
  </si>
  <si>
    <t>Customer_42178</t>
  </si>
  <si>
    <t>Customer_42181</t>
  </si>
  <si>
    <t>Customer_42182</t>
  </si>
  <si>
    <t>Customer_42183</t>
  </si>
  <si>
    <t>Customer_42186</t>
  </si>
  <si>
    <t>Customer_42187</t>
  </si>
  <si>
    <t>Customer_42188</t>
  </si>
  <si>
    <t>Customer_42189</t>
  </si>
  <si>
    <t>Customer_42195</t>
  </si>
  <si>
    <t>Customer_42197</t>
  </si>
  <si>
    <t>Customer_42200</t>
  </si>
  <si>
    <t>Customer_42202</t>
  </si>
  <si>
    <t>Customer_42203</t>
  </si>
  <si>
    <t>Customer_42205</t>
  </si>
  <si>
    <t>Customer_42206</t>
  </si>
  <si>
    <t>Customer_42211</t>
  </si>
  <si>
    <t>Customer_42212</t>
  </si>
  <si>
    <t>Customer_42213</t>
  </si>
  <si>
    <t>Customer_42214</t>
  </si>
  <si>
    <t>Customer_42217</t>
  </si>
  <si>
    <t>Customer_42221</t>
  </si>
  <si>
    <t>Customer_42223</t>
  </si>
  <si>
    <t>Customer_42224</t>
  </si>
  <si>
    <t>Customer_42225</t>
  </si>
  <si>
    <t>Customer_42226</t>
  </si>
  <si>
    <t>Customer_42227</t>
  </si>
  <si>
    <t>Customer_42228</t>
  </si>
  <si>
    <t>Customer_42229</t>
  </si>
  <si>
    <t>Customer_42231</t>
  </si>
  <si>
    <t>Customer_42232</t>
  </si>
  <si>
    <t>Customer_42235</t>
  </si>
  <si>
    <t>Customer_42236</t>
  </si>
  <si>
    <t>Customer_42237</t>
  </si>
  <si>
    <t>Customer_42238</t>
  </si>
  <si>
    <t>Customer_42239</t>
  </si>
  <si>
    <t>Customer_42240</t>
  </si>
  <si>
    <t>Customer_42242</t>
  </si>
  <si>
    <t>Customer_42243</t>
  </si>
  <si>
    <t>Customer_42245</t>
  </si>
  <si>
    <t>Customer_42246</t>
  </si>
  <si>
    <t>Customer_42247</t>
  </si>
  <si>
    <t>Customer_42248</t>
  </si>
  <si>
    <t>Customer_42249</t>
  </si>
  <si>
    <t>Customer_42252</t>
  </si>
  <si>
    <t>Customer_42253</t>
  </si>
  <si>
    <t>Customer_42254</t>
  </si>
  <si>
    <t>Customer_42256</t>
  </si>
  <si>
    <t>Customer_42257</t>
  </si>
  <si>
    <t>Customer_42258</t>
  </si>
  <si>
    <t>Customer_42259</t>
  </si>
  <si>
    <t>Customer_42260</t>
  </si>
  <si>
    <t>Customer_42262</t>
  </si>
  <si>
    <t>Customer_42270</t>
  </si>
  <si>
    <t>Customer_42272</t>
  </si>
  <si>
    <t>Customer_42275</t>
  </si>
  <si>
    <t>Customer_42276</t>
  </si>
  <si>
    <t>Customer_42278</t>
  </si>
  <si>
    <t>Customer_42279</t>
  </si>
  <si>
    <t>Customer_42280</t>
  </si>
  <si>
    <t>Customer_42282</t>
  </si>
  <si>
    <t>Customer_42283</t>
  </si>
  <si>
    <t>Customer_42284</t>
  </si>
  <si>
    <t>Customer_42285</t>
  </si>
  <si>
    <t>Customer_42290</t>
  </si>
  <si>
    <t>Customer_42291</t>
  </si>
  <si>
    <t>Customer_42292</t>
  </si>
  <si>
    <t>Customer_42295</t>
  </si>
  <si>
    <t>Customer_42299</t>
  </si>
  <si>
    <t>Customer_42300</t>
  </si>
  <si>
    <t>Customer_42301</t>
  </si>
  <si>
    <t>Customer_42302</t>
  </si>
  <si>
    <t>Customer_42303</t>
  </si>
  <si>
    <t>Customer_42305</t>
  </si>
  <si>
    <t>Customer_42306</t>
  </si>
  <si>
    <t>Customer_42308</t>
  </si>
  <si>
    <t>Customer_42310</t>
  </si>
  <si>
    <t>Customer_42312</t>
  </si>
  <si>
    <t>Customer_42313</t>
  </si>
  <si>
    <t>Customer_42314</t>
  </si>
  <si>
    <t>Customer_42315</t>
  </si>
  <si>
    <t>Customer_42316</t>
  </si>
  <si>
    <t>Customer_42317</t>
  </si>
  <si>
    <t>Customer_42318</t>
  </si>
  <si>
    <t>Customer_42319</t>
  </si>
  <si>
    <t>Customer_42320</t>
  </si>
  <si>
    <t>Customer_42324</t>
  </si>
  <si>
    <t>Customer_42325</t>
  </si>
  <si>
    <t>Customer_42327</t>
  </si>
  <si>
    <t>Customer_42330</t>
  </si>
  <si>
    <t>Customer_42331</t>
  </si>
  <si>
    <t>Customer_42332</t>
  </si>
  <si>
    <t>Customer_42333</t>
  </si>
  <si>
    <t>Customer_42335</t>
  </si>
  <si>
    <t>Customer_42336</t>
  </si>
  <si>
    <t>Customer_42338</t>
  </si>
  <si>
    <t>Customer_42339</t>
  </si>
  <si>
    <t>Customer_42340</t>
  </si>
  <si>
    <t>Customer_42341</t>
  </si>
  <si>
    <t>Customer_42342</t>
  </si>
  <si>
    <t>Customer_42345</t>
  </si>
  <si>
    <t>Customer_42346</t>
  </si>
  <si>
    <t>Customer_42347</t>
  </si>
  <si>
    <t>Customer_42348</t>
  </si>
  <si>
    <t>Customer_42349</t>
  </si>
  <si>
    <t>Customer_42351</t>
  </si>
  <si>
    <t>Customer_42353</t>
  </si>
  <si>
    <t>Customer_42356</t>
  </si>
  <si>
    <t>Customer_42357</t>
  </si>
  <si>
    <t>Customer_42359</t>
  </si>
  <si>
    <t>Customer_42361</t>
  </si>
  <si>
    <t>Customer_42364</t>
  </si>
  <si>
    <t>Customer_42366</t>
  </si>
  <si>
    <t>Customer_42368</t>
  </si>
  <si>
    <t>Customer_42370</t>
  </si>
  <si>
    <t>Customer_42371</t>
  </si>
  <si>
    <t>Customer_42372</t>
  </si>
  <si>
    <t>Customer_42373</t>
  </si>
  <si>
    <t>Customer_42374</t>
  </si>
  <si>
    <t>Customer_42377</t>
  </si>
  <si>
    <t>Customer_42378</t>
  </si>
  <si>
    <t>Customer_42379</t>
  </si>
  <si>
    <t>Customer_42380</t>
  </si>
  <si>
    <t>Customer_42381</t>
  </si>
  <si>
    <t>Customer_42383</t>
  </si>
  <si>
    <t>Customer_42385</t>
  </si>
  <si>
    <t>Customer_42386</t>
  </si>
  <si>
    <t>Customer_42387</t>
  </si>
  <si>
    <t>Customer_42388</t>
  </si>
  <si>
    <t>Customer_42389</t>
  </si>
  <si>
    <t>Customer_42392</t>
  </si>
  <si>
    <t>Customer_42393</t>
  </si>
  <si>
    <t>Customer_42395</t>
  </si>
  <si>
    <t>Customer_42396</t>
  </si>
  <si>
    <t>Customer_42398</t>
  </si>
  <si>
    <t>Customer_42399</t>
  </si>
  <si>
    <t>Customer_42402</t>
  </si>
  <si>
    <t>Customer_42403</t>
  </si>
  <si>
    <t>Customer_42404</t>
  </si>
  <si>
    <t>Customer_42405</t>
  </si>
  <si>
    <t>Customer_42406</t>
  </si>
  <si>
    <t>Customer_42407</t>
  </si>
  <si>
    <t>Customer_42408</t>
  </si>
  <si>
    <t>Customer_42409</t>
  </si>
  <si>
    <t>Customer_42410</t>
  </si>
  <si>
    <t>Customer_42413</t>
  </si>
  <si>
    <t>Customer_42414</t>
  </si>
  <si>
    <t>Customer_42416</t>
  </si>
  <si>
    <t>Customer_42419</t>
  </si>
  <si>
    <t>Customer_42420</t>
  </si>
  <si>
    <t>Customer_42422</t>
  </si>
  <si>
    <t>Customer_42424</t>
  </si>
  <si>
    <t>Customer_42425</t>
  </si>
  <si>
    <t>Customer_42426</t>
  </si>
  <si>
    <t>Customer_42427</t>
  </si>
  <si>
    <t>Customer_42429</t>
  </si>
  <si>
    <t>Customer_42431</t>
  </si>
  <si>
    <t>Customer_42433</t>
  </si>
  <si>
    <t>Customer_42434</t>
  </si>
  <si>
    <t>Customer_42436</t>
  </si>
  <si>
    <t>Customer_42437</t>
  </si>
  <si>
    <t>Customer_42438</t>
  </si>
  <si>
    <t>Customer_42439</t>
  </si>
  <si>
    <t>Customer_42440</t>
  </si>
  <si>
    <t>Customer_42441</t>
  </si>
  <si>
    <t>Customer_42442</t>
  </si>
  <si>
    <t>Customer_42443</t>
  </si>
  <si>
    <t>Customer_42444</t>
  </si>
  <si>
    <t>Customer_42445</t>
  </si>
  <si>
    <t>Customer_42446</t>
  </si>
  <si>
    <t>Customer_42447</t>
  </si>
  <si>
    <t>Customer_42448</t>
  </si>
  <si>
    <t>Customer_42449</t>
  </si>
  <si>
    <t>Customer_42450</t>
  </si>
  <si>
    <t>Customer_42451</t>
  </si>
  <si>
    <t>Customer_42452</t>
  </si>
  <si>
    <t>Customer_42455</t>
  </si>
  <si>
    <t>Customer_42456</t>
  </si>
  <si>
    <t>Customer_42458</t>
  </si>
  <si>
    <t>Customer_42459</t>
  </si>
  <si>
    <t>Customer_42460</t>
  </si>
  <si>
    <t>Customer_42461</t>
  </si>
  <si>
    <t>Customer_42462</t>
  </si>
  <si>
    <t>Customer_42463</t>
  </si>
  <si>
    <t>Customer_42464</t>
  </si>
  <si>
    <t>Customer_42465</t>
  </si>
  <si>
    <t>Customer_42466</t>
  </si>
  <si>
    <t>Customer_42468</t>
  </si>
  <si>
    <t>Customer_42469</t>
  </si>
  <si>
    <t>Customer_42470</t>
  </si>
  <si>
    <t>Customer_42471</t>
  </si>
  <si>
    <t>Customer_42472</t>
  </si>
  <si>
    <t>Customer_42473</t>
  </si>
  <si>
    <t>Customer_42475</t>
  </si>
  <si>
    <t>Customer_42477</t>
  </si>
  <si>
    <t>Customer_42482</t>
  </si>
  <si>
    <t>Customer_42483</t>
  </si>
  <si>
    <t>Customer_42484</t>
  </si>
  <si>
    <t>Customer_42486</t>
  </si>
  <si>
    <t>Customer_42488</t>
  </si>
  <si>
    <t>Customer_42489</t>
  </si>
  <si>
    <t>Customer_42490</t>
  </si>
  <si>
    <t>Customer_42491</t>
  </si>
  <si>
    <t>Customer_42492</t>
  </si>
  <si>
    <t>Customer_42494</t>
  </si>
  <si>
    <t>Customer_42495</t>
  </si>
  <si>
    <t>Customer_42496</t>
  </si>
  <si>
    <t>Customer_42497</t>
  </si>
  <si>
    <t>Customer_42498</t>
  </si>
  <si>
    <t>Customer_42499</t>
  </si>
  <si>
    <t>Customer_42500</t>
  </si>
  <si>
    <t>Customer_42501</t>
  </si>
  <si>
    <t>Customer_42502</t>
  </si>
  <si>
    <t>Customer_42503</t>
  </si>
  <si>
    <t>Customer_42504</t>
  </si>
  <si>
    <t>Customer_42505</t>
  </si>
  <si>
    <t>Customer_42507</t>
  </si>
  <si>
    <t>Customer_42508</t>
  </si>
  <si>
    <t>Customer_42510</t>
  </si>
  <si>
    <t>Customer_42511</t>
  </si>
  <si>
    <t>Customer_42512</t>
  </si>
  <si>
    <t>Customer_42514</t>
  </si>
  <si>
    <t>Customer_42515</t>
  </si>
  <si>
    <t>Customer_42516</t>
  </si>
  <si>
    <t>Customer_42517</t>
  </si>
  <si>
    <t>Customer_42518</t>
  </si>
  <si>
    <t>Customer_42521</t>
  </si>
  <si>
    <t>Customer_42522</t>
  </si>
  <si>
    <t>Customer_42526</t>
  </si>
  <si>
    <t>Customer_42527</t>
  </si>
  <si>
    <t>Customer_42528</t>
  </si>
  <si>
    <t>Customer_42529</t>
  </si>
  <si>
    <t>Customer_42530</t>
  </si>
  <si>
    <t>Customer_42531</t>
  </si>
  <si>
    <t>Customer_42532</t>
  </si>
  <si>
    <t>Customer_42533</t>
  </si>
  <si>
    <t>Customer_42535</t>
  </si>
  <si>
    <t>Customer_42536</t>
  </si>
  <si>
    <t>Customer_42539</t>
  </si>
  <si>
    <t>Customer_42541</t>
  </si>
  <si>
    <t>Customer_42542</t>
  </si>
  <si>
    <t>Customer_42543</t>
  </si>
  <si>
    <t>Customer_42544</t>
  </si>
  <si>
    <t>Customer_42545</t>
  </si>
  <si>
    <t>Customer_42546</t>
  </si>
  <si>
    <t>Customer_42547</t>
  </si>
  <si>
    <t>Customer_42548</t>
  </si>
  <si>
    <t>Customer_42549</t>
  </si>
  <si>
    <t>Customer_42550</t>
  </si>
  <si>
    <t>Customer_42551</t>
  </si>
  <si>
    <t>Customer_42552</t>
  </si>
  <si>
    <t>Customer_42553</t>
  </si>
  <si>
    <t>Customer_42555</t>
  </si>
  <si>
    <t>Customer_42558</t>
  </si>
  <si>
    <t>Customer_42560</t>
  </si>
  <si>
    <t>Customer_42561</t>
  </si>
  <si>
    <t>Customer_42562</t>
  </si>
  <si>
    <t>Customer_42563</t>
  </si>
  <si>
    <t>Customer_42564</t>
  </si>
  <si>
    <t>Customer_42566</t>
  </si>
  <si>
    <t>Customer_42569</t>
  </si>
  <si>
    <t>Customer_42570</t>
  </si>
  <si>
    <t>Customer_42571</t>
  </si>
  <si>
    <t>Customer_42572</t>
  </si>
  <si>
    <t>Customer_42573</t>
  </si>
  <si>
    <t>Customer_42574</t>
  </si>
  <si>
    <t>Customer_42575</t>
  </si>
  <si>
    <t>Customer_42576</t>
  </si>
  <si>
    <t>Customer_42577</t>
  </si>
  <si>
    <t>Customer_42578</t>
  </si>
  <si>
    <t>Customer_42581</t>
  </si>
  <si>
    <t>Customer_42582</t>
  </si>
  <si>
    <t>Customer_42583</t>
  </si>
  <si>
    <t>Customer_42584</t>
  </si>
  <si>
    <t>Customer_42585</t>
  </si>
  <si>
    <t>Customer_42586</t>
  </si>
  <si>
    <t>Customer_42587</t>
  </si>
  <si>
    <t>Customer_42589</t>
  </si>
  <si>
    <t>Customer_42590</t>
  </si>
  <si>
    <t>Customer_42591</t>
  </si>
  <si>
    <t>Customer_42592</t>
  </si>
  <si>
    <t>Customer_42593</t>
  </si>
  <si>
    <t>Customer_42594</t>
  </si>
  <si>
    <t>Customer_42596</t>
  </si>
  <si>
    <t>Customer_42597</t>
  </si>
  <si>
    <t>Customer_42598</t>
  </si>
  <si>
    <t>Customer_42599</t>
  </si>
  <si>
    <t>Customer_42600</t>
  </si>
  <si>
    <t>Customer_42602</t>
  </si>
  <si>
    <t>Customer_42603</t>
  </si>
  <si>
    <t>Customer_42604</t>
  </si>
  <si>
    <t>Customer_42605</t>
  </si>
  <si>
    <t>Customer_42606</t>
  </si>
  <si>
    <t>Customer_42607</t>
  </si>
  <si>
    <t>Customer_42608</t>
  </si>
  <si>
    <t>Customer_42609</t>
  </si>
  <si>
    <t>Customer_42611</t>
  </si>
  <si>
    <t>Customer_42612</t>
  </si>
  <si>
    <t>Customer_42613</t>
  </si>
  <si>
    <t>Customer_42614</t>
  </si>
  <si>
    <t>Customer_42615</t>
  </si>
  <si>
    <t>Customer_42616</t>
  </si>
  <si>
    <t>Customer_42617</t>
  </si>
  <si>
    <t>Customer_42620</t>
  </si>
  <si>
    <t>Customer_42621</t>
  </si>
  <si>
    <t>Customer_42622</t>
  </si>
  <si>
    <t>Customer_42623</t>
  </si>
  <si>
    <t>Customer_42624</t>
  </si>
  <si>
    <t>Customer_42625</t>
  </si>
  <si>
    <t>Customer_42626</t>
  </si>
  <si>
    <t>Customer_42628</t>
  </si>
  <si>
    <t>Customer_42629</t>
  </si>
  <si>
    <t>Customer_42630</t>
  </si>
  <si>
    <t>Customer_42631</t>
  </si>
  <si>
    <t>Customer_42633</t>
  </si>
  <si>
    <t>Customer_42634</t>
  </si>
  <si>
    <t>Customer_42635</t>
  </si>
  <si>
    <t>Customer_42637</t>
  </si>
  <si>
    <t>Customer_42638</t>
  </si>
  <si>
    <t>Customer_42639</t>
  </si>
  <si>
    <t>Customer_42641</t>
  </si>
  <si>
    <t>Customer_42642</t>
  </si>
  <si>
    <t>Customer_42643</t>
  </si>
  <si>
    <t>Customer_42644</t>
  </si>
  <si>
    <t>Customer_42646</t>
  </si>
  <si>
    <t>Customer_42647</t>
  </si>
  <si>
    <t>Customer_42649</t>
  </si>
  <si>
    <t>Customer_42650</t>
  </si>
  <si>
    <t>Customer_42651</t>
  </si>
  <si>
    <t>Customer_42653</t>
  </si>
  <si>
    <t>Customer_42655</t>
  </si>
  <si>
    <t>Customer_42657</t>
  </si>
  <si>
    <t>Customer_42662</t>
  </si>
  <si>
    <t>Customer_42665</t>
  </si>
  <si>
    <t>Customer_42666</t>
  </si>
  <si>
    <t>Customer_42667</t>
  </si>
  <si>
    <t>Customer_42668</t>
  </si>
  <si>
    <t>Customer_42670</t>
  </si>
  <si>
    <t>Customer_42671</t>
  </si>
  <si>
    <t>Customer_42674</t>
  </si>
  <si>
    <t>Customer_42675</t>
  </si>
  <si>
    <t>Customer_42676</t>
  </si>
  <si>
    <t>Customer_42677</t>
  </si>
  <si>
    <t>Customer_42678</t>
  </si>
  <si>
    <t>Customer_42680</t>
  </si>
  <si>
    <t>Customer_42681</t>
  </si>
  <si>
    <t>Customer_42684</t>
  </si>
  <si>
    <t>Customer_42685</t>
  </si>
  <si>
    <t>Customer_42686</t>
  </si>
  <si>
    <t>Customer_42688</t>
  </si>
  <si>
    <t>Customer_42689</t>
  </si>
  <si>
    <t>Customer_42690</t>
  </si>
  <si>
    <t>Customer_42691</t>
  </si>
  <si>
    <t>Customer_42692</t>
  </si>
  <si>
    <t>Customer_42693</t>
  </si>
  <si>
    <t>Customer_42695</t>
  </si>
  <si>
    <t>Customer_42699</t>
  </si>
  <si>
    <t>Customer_42700</t>
  </si>
  <si>
    <t>Customer_42701</t>
  </si>
  <si>
    <t>Customer_42702</t>
  </si>
  <si>
    <t>Customer_42703</t>
  </si>
  <si>
    <t>Customer_42704</t>
  </si>
  <si>
    <t>Customer_42705</t>
  </si>
  <si>
    <t>Customer_42707</t>
  </si>
  <si>
    <t>Customer_42708</t>
  </si>
  <si>
    <t>Customer_42709</t>
  </si>
  <si>
    <t>Customer_42710</t>
  </si>
  <si>
    <t>Customer_42711</t>
  </si>
  <si>
    <t>Customer_42712</t>
  </si>
  <si>
    <t>Customer_42715</t>
  </si>
  <si>
    <t>Customer_42716</t>
  </si>
  <si>
    <t>Customer_42717</t>
  </si>
  <si>
    <t>Customer_42718</t>
  </si>
  <si>
    <t>Customer_42721</t>
  </si>
  <si>
    <t>Customer_42722</t>
  </si>
  <si>
    <t>Customer_42725</t>
  </si>
  <si>
    <t>Customer_42728</t>
  </si>
  <si>
    <t>Customer_42729</t>
  </si>
  <si>
    <t>Customer_42730</t>
  </si>
  <si>
    <t>Customer_42733</t>
  </si>
  <si>
    <t>Customer_42735</t>
  </si>
  <si>
    <t>Customer_42736</t>
  </si>
  <si>
    <t>Customer_42737</t>
  </si>
  <si>
    <t>Customer_42739</t>
  </si>
  <si>
    <t>Customer_42740</t>
  </si>
  <si>
    <t>Customer_42741</t>
  </si>
  <si>
    <t>Customer_42745</t>
  </si>
  <si>
    <t>Customer_42746</t>
  </si>
  <si>
    <t>Customer_42747</t>
  </si>
  <si>
    <t>Customer_42751</t>
  </si>
  <si>
    <t>Customer_42752</t>
  </si>
  <si>
    <t>Customer_42754</t>
  </si>
  <si>
    <t>Customer_42755</t>
  </si>
  <si>
    <t>Customer_42756</t>
  </si>
  <si>
    <t>Customer_42758</t>
  </si>
  <si>
    <t>Customer_42759</t>
  </si>
  <si>
    <t>Customer_42761</t>
  </si>
  <si>
    <t>Customer_42762</t>
  </si>
  <si>
    <t>Customer_42763</t>
  </si>
  <si>
    <t>Customer_42765</t>
  </si>
  <si>
    <t>Customer_42766</t>
  </si>
  <si>
    <t>Customer_42767</t>
  </si>
  <si>
    <t>Customer_42769</t>
  </si>
  <si>
    <t>Customer_42771</t>
  </si>
  <si>
    <t>Customer_42772</t>
  </si>
  <si>
    <t>Customer_42773</t>
  </si>
  <si>
    <t>Customer_42777</t>
  </si>
  <si>
    <t>Customer_42778</t>
  </si>
  <si>
    <t>Customer_42779</t>
  </si>
  <si>
    <t>Customer_42781</t>
  </si>
  <si>
    <t>Customer_42782</t>
  </si>
  <si>
    <t>Customer_42783</t>
  </si>
  <si>
    <t>Customer_42784</t>
  </si>
  <si>
    <t>Customer_42785</t>
  </si>
  <si>
    <t>Customer_42790</t>
  </si>
  <si>
    <t>Customer_42791</t>
  </si>
  <si>
    <t>Customer_42792</t>
  </si>
  <si>
    <t>Customer_42795</t>
  </si>
  <si>
    <t>Customer_42799</t>
  </si>
  <si>
    <t>Customer_42802</t>
  </si>
  <si>
    <t>Customer_42804</t>
  </si>
  <si>
    <t>Customer_42806</t>
  </si>
  <si>
    <t>Customer_42808</t>
  </si>
  <si>
    <t>Customer_42809</t>
  </si>
  <si>
    <t>Customer_42810</t>
  </si>
  <si>
    <t>Customer_42813</t>
  </si>
  <si>
    <t>Customer_42815</t>
  </si>
  <si>
    <t>Customer_42817</t>
  </si>
  <si>
    <t>Customer_42818</t>
  </si>
  <si>
    <t>Customer_42822</t>
  </si>
  <si>
    <t>Customer_42823</t>
  </si>
  <si>
    <t>Customer_42824</t>
  </si>
  <si>
    <t>Customer_42825</t>
  </si>
  <si>
    <t>Customer_42826</t>
  </si>
  <si>
    <t>Customer_42827</t>
  </si>
  <si>
    <t>Customer_42828</t>
  </si>
  <si>
    <t>Customer_42829</t>
  </si>
  <si>
    <t>Customer_42831</t>
  </si>
  <si>
    <t>Customer_42833</t>
  </si>
  <si>
    <t>Customer_42835</t>
  </si>
  <si>
    <t>Customer_42836</t>
  </si>
  <si>
    <t>Customer_42837</t>
  </si>
  <si>
    <t>Customer_42838</t>
  </si>
  <si>
    <t>Customer_42839</t>
  </si>
  <si>
    <t>Customer_42840</t>
  </si>
  <si>
    <t>Customer_42841</t>
  </si>
  <si>
    <t>Customer_42842</t>
  </si>
  <si>
    <t>Customer_42844</t>
  </si>
  <si>
    <t>Customer_42845</t>
  </si>
  <si>
    <t>Customer_42847</t>
  </si>
  <si>
    <t>Customer_42848</t>
  </si>
  <si>
    <t>Customer_42850</t>
  </si>
  <si>
    <t>Customer_42852</t>
  </si>
  <si>
    <t>Customer_42853</t>
  </si>
  <si>
    <t>Customer_42855</t>
  </si>
  <si>
    <t>Customer_42856</t>
  </si>
  <si>
    <t>Customer_42857</t>
  </si>
  <si>
    <t>Customer_42859</t>
  </si>
  <si>
    <t>Customer_42860</t>
  </si>
  <si>
    <t>Customer_42862</t>
  </si>
  <si>
    <t>Customer_42868</t>
  </si>
  <si>
    <t>Customer_42872</t>
  </si>
  <si>
    <t>Customer_42873</t>
  </si>
  <si>
    <t>Customer_42875</t>
  </si>
  <si>
    <t>Customer_42876</t>
  </si>
  <si>
    <t>Customer_42878</t>
  </si>
  <si>
    <t>Customer_42880</t>
  </si>
  <si>
    <t>Customer_42881</t>
  </si>
  <si>
    <t>Customer_42882</t>
  </si>
  <si>
    <t>Customer_42883</t>
  </si>
  <si>
    <t>Customer_42884</t>
  </si>
  <si>
    <t>Customer_42885</t>
  </si>
  <si>
    <t>Customer_42886</t>
  </si>
  <si>
    <t>Customer_42887</t>
  </si>
  <si>
    <t>Customer_42891</t>
  </si>
  <si>
    <t>Customer_42894</t>
  </si>
  <si>
    <t>Customer_42898</t>
  </si>
  <si>
    <t>Customer_42899</t>
  </si>
  <si>
    <t>Customer_42900</t>
  </si>
  <si>
    <t>Customer_42901</t>
  </si>
  <si>
    <t>Customer_42902</t>
  </si>
  <si>
    <t>Customer_42904</t>
  </si>
  <si>
    <t>Customer_42905</t>
  </si>
  <si>
    <t>Customer_42906</t>
  </si>
  <si>
    <t>Customer_42907</t>
  </si>
  <si>
    <t>Customer_42908</t>
  </si>
  <si>
    <t>Customer_42909</t>
  </si>
  <si>
    <t>Customer_42911</t>
  </si>
  <si>
    <t>Customer_42912</t>
  </si>
  <si>
    <t>Customer_42913</t>
  </si>
  <si>
    <t>Customer_42916</t>
  </si>
  <si>
    <t>Customer_42917</t>
  </si>
  <si>
    <t>Customer_42918</t>
  </si>
  <si>
    <t>Customer_42919</t>
  </si>
  <si>
    <t>Customer_42922</t>
  </si>
  <si>
    <t>Customer_42924</t>
  </si>
  <si>
    <t>Customer_42925</t>
  </si>
  <si>
    <t>Customer_42927</t>
  </si>
  <si>
    <t>Customer_42929</t>
  </si>
  <si>
    <t>Customer_42932</t>
  </si>
  <si>
    <t>Customer_42934</t>
  </si>
  <si>
    <t>Customer_42935</t>
  </si>
  <si>
    <t>Customer_42936</t>
  </si>
  <si>
    <t>Customer_42937</t>
  </si>
  <si>
    <t>Customer_42939</t>
  </si>
  <si>
    <t>Customer_42941</t>
  </si>
  <si>
    <t>Customer_42942</t>
  </si>
  <si>
    <t>Customer_42945</t>
  </si>
  <si>
    <t>Customer_42947</t>
  </si>
  <si>
    <t>Customer_42948</t>
  </si>
  <si>
    <t>Customer_42949</t>
  </si>
  <si>
    <t>Customer_42950</t>
  </si>
  <si>
    <t>Customer_42951</t>
  </si>
  <si>
    <t>Customer_42952</t>
  </si>
  <si>
    <t>Customer_42953</t>
  </si>
  <si>
    <t>Customer_42954</t>
  </si>
  <si>
    <t>Customer_42957</t>
  </si>
  <si>
    <t>Customer_42959</t>
  </si>
  <si>
    <t>Customer_42960</t>
  </si>
  <si>
    <t>Customer_42962</t>
  </si>
  <si>
    <t>Customer_42963</t>
  </si>
  <si>
    <t>Customer_42964</t>
  </si>
  <si>
    <t>Customer_42965</t>
  </si>
  <si>
    <t>Customer_42968</t>
  </si>
  <si>
    <t>Customer_42971</t>
  </si>
  <si>
    <t>Customer_42972</t>
  </si>
  <si>
    <t>Customer_42973</t>
  </si>
  <si>
    <t>Customer_42978</t>
  </si>
  <si>
    <t>Customer_42979</t>
  </si>
  <si>
    <t>Customer_42980</t>
  </si>
  <si>
    <t>Customer_42981</t>
  </si>
  <si>
    <t>Customer_42982</t>
  </si>
  <si>
    <t>Customer_42986</t>
  </si>
  <si>
    <t>Customer_42987</t>
  </si>
  <si>
    <t>Customer_42988</t>
  </si>
  <si>
    <t>Customer_42990</t>
  </si>
  <si>
    <t>Customer_42991</t>
  </si>
  <si>
    <t>Customer_42992</t>
  </si>
  <si>
    <t>Customer_42995</t>
  </si>
  <si>
    <t>Customer_42996</t>
  </si>
  <si>
    <t>Customer_42998</t>
  </si>
  <si>
    <t>Customer_42999</t>
  </si>
  <si>
    <t>Customer_43000</t>
  </si>
  <si>
    <t>Customer_43001</t>
  </si>
  <si>
    <t>Customer_43002</t>
  </si>
  <si>
    <t>Customer_43003</t>
  </si>
  <si>
    <t>Customer_43004</t>
  </si>
  <si>
    <t>Customer_43005</t>
  </si>
  <si>
    <t>Customer_43006</t>
  </si>
  <si>
    <t>Customer_43007</t>
  </si>
  <si>
    <t>Customer_43008</t>
  </si>
  <si>
    <t>Customer_43009</t>
  </si>
  <si>
    <t>Customer_43010</t>
  </si>
  <si>
    <t>Customer_43011</t>
  </si>
  <si>
    <t>Customer_43012</t>
  </si>
  <si>
    <t>Customer_43013</t>
  </si>
  <si>
    <t>Customer_43014</t>
  </si>
  <si>
    <t>Customer_43015</t>
  </si>
  <si>
    <t>Customer_43016</t>
  </si>
  <si>
    <t>Customer_43017</t>
  </si>
  <si>
    <t>Customer_43018</t>
  </si>
  <si>
    <t>Customer_43019</t>
  </si>
  <si>
    <t>Customer_43020</t>
  </si>
  <si>
    <t>Customer_43021</t>
  </si>
  <si>
    <t>Customer_43023</t>
  </si>
  <si>
    <t>Customer_43029</t>
  </si>
  <si>
    <t>Customer_43031</t>
  </si>
  <si>
    <t>Customer_43032</t>
  </si>
  <si>
    <t>Customer_43033</t>
  </si>
  <si>
    <t>Customer_43034</t>
  </si>
  <si>
    <t>Customer_43035</t>
  </si>
  <si>
    <t>Customer_43037</t>
  </si>
  <si>
    <t>Customer_43038</t>
  </si>
  <si>
    <t>Customer_43041</t>
  </si>
  <si>
    <t>Customer_43044</t>
  </si>
  <si>
    <t>Customer_43046</t>
  </si>
  <si>
    <t>Customer_43047</t>
  </si>
  <si>
    <t>Customer_43048</t>
  </si>
  <si>
    <t>Customer_43049</t>
  </si>
  <si>
    <t>Customer_43050</t>
  </si>
  <si>
    <t>Customer_43051</t>
  </si>
  <si>
    <t>Customer_43052</t>
  </si>
  <si>
    <t>Customer_43053</t>
  </si>
  <si>
    <t>Customer_43056</t>
  </si>
  <si>
    <t>Customer_43058</t>
  </si>
  <si>
    <t>Customer_43060</t>
  </si>
  <si>
    <t>Customer_43061</t>
  </si>
  <si>
    <t>Customer_43062</t>
  </si>
  <si>
    <t>Customer_43065</t>
  </si>
  <si>
    <t>Customer_43067</t>
  </si>
  <si>
    <t>Customer_43068</t>
  </si>
  <si>
    <t>Customer_43070</t>
  </si>
  <si>
    <t>Customer_43072</t>
  </si>
  <si>
    <t>Customer_43073</t>
  </si>
  <si>
    <t>Customer_43074</t>
  </si>
  <si>
    <t>Customer_43076</t>
  </si>
  <si>
    <t>Customer_43078</t>
  </si>
  <si>
    <t>Customer_43079</t>
  </si>
  <si>
    <t>Customer_43080</t>
  </si>
  <si>
    <t>Customer_43081</t>
  </si>
  <si>
    <t>Customer_43082</t>
  </si>
  <si>
    <t>Customer_43083</t>
  </si>
  <si>
    <t>Customer_43084</t>
  </si>
  <si>
    <t>Customer_43085</t>
  </si>
  <si>
    <t>Customer_43086</t>
  </si>
  <si>
    <t>Customer_43087</t>
  </si>
  <si>
    <t>Customer_43088</t>
  </si>
  <si>
    <t>Customer_43089</t>
  </si>
  <si>
    <t>Customer_43092</t>
  </si>
  <si>
    <t>Customer_43093</t>
  </si>
  <si>
    <t>Customer_43094</t>
  </si>
  <si>
    <t>Customer_43095</t>
  </si>
  <si>
    <t>Customer_43096</t>
  </si>
  <si>
    <t>Customer_43097</t>
  </si>
  <si>
    <t>Customer_43099</t>
  </si>
  <si>
    <t>Customer_43100</t>
  </si>
  <si>
    <t>Customer_43104</t>
  </si>
  <si>
    <t>Customer_43106</t>
  </si>
  <si>
    <t>Customer_43107</t>
  </si>
  <si>
    <t>Customer_43108</t>
  </si>
  <si>
    <t>Customer_43109</t>
  </si>
  <si>
    <t>Customer_43110</t>
  </si>
  <si>
    <t>Customer_43112</t>
  </si>
  <si>
    <t>Customer_43113</t>
  </si>
  <si>
    <t>Customer_43114</t>
  </si>
  <si>
    <t>Customer_43115</t>
  </si>
  <si>
    <t>Customer_43116</t>
  </si>
  <si>
    <t>Customer_43117</t>
  </si>
  <si>
    <t>Customer_43119</t>
  </si>
  <si>
    <t>Customer_43120</t>
  </si>
  <si>
    <t>Customer_43121</t>
  </si>
  <si>
    <t>Customer_43122</t>
  </si>
  <si>
    <t>Customer_43123</t>
  </si>
  <si>
    <t>Customer_43124</t>
  </si>
  <si>
    <t>Customer_43125</t>
  </si>
  <si>
    <t>Customer_43126</t>
  </si>
  <si>
    <t>Customer_43127</t>
  </si>
  <si>
    <t>Customer_43128</t>
  </si>
  <si>
    <t>Customer_43129</t>
  </si>
  <si>
    <t>Customer_43131</t>
  </si>
  <si>
    <t>Customer_43132</t>
  </si>
  <si>
    <t>Customer_43133</t>
  </si>
  <si>
    <t>Customer_43136</t>
  </si>
  <si>
    <t>Customer_43137</t>
  </si>
  <si>
    <t>Customer_43138</t>
  </si>
  <si>
    <t>Customer_43141</t>
  </si>
  <si>
    <t>Customer_43142</t>
  </si>
  <si>
    <t>Customer_43143</t>
  </si>
  <si>
    <t>Customer_43144</t>
  </si>
  <si>
    <t>Customer_43146</t>
  </si>
  <si>
    <t>Customer_43148</t>
  </si>
  <si>
    <t>Customer_43149</t>
  </si>
  <si>
    <t>Customer_43151</t>
  </si>
  <si>
    <t>Customer_43152</t>
  </si>
  <si>
    <t>Customer_43153</t>
  </si>
  <si>
    <t>Customer_43154</t>
  </si>
  <si>
    <t>Customer_43155</t>
  </si>
  <si>
    <t>Customer_43156</t>
  </si>
  <si>
    <t>Customer_43158</t>
  </si>
  <si>
    <t>Customer_43159</t>
  </si>
  <si>
    <t>Customer_43160</t>
  </si>
  <si>
    <t>Customer_43161</t>
  </si>
  <si>
    <t>Customer_43162</t>
  </si>
  <si>
    <t>Customer_43163</t>
  </si>
  <si>
    <t>Customer_43164</t>
  </si>
  <si>
    <t>Customer_43165</t>
  </si>
  <si>
    <t>Customer_43166</t>
  </si>
  <si>
    <t>Customer_43167</t>
  </si>
  <si>
    <t>Customer_43169</t>
  </si>
  <si>
    <t>Customer_43170</t>
  </si>
  <si>
    <t>Customer_43171</t>
  </si>
  <si>
    <t>Customer_43172</t>
  </si>
  <si>
    <t>Customer_43174</t>
  </si>
  <si>
    <t>Customer_43175</t>
  </si>
  <si>
    <t>Customer_43177</t>
  </si>
  <si>
    <t>Customer_43178</t>
  </si>
  <si>
    <t>Customer_43179</t>
  </si>
  <si>
    <t>Customer_43182</t>
  </si>
  <si>
    <t>Customer_43183</t>
  </si>
  <si>
    <t>Customer_43185</t>
  </si>
  <si>
    <t>Customer_43186</t>
  </si>
  <si>
    <t>Customer_43188</t>
  </si>
  <si>
    <t>Customer_43189</t>
  </si>
  <si>
    <t>Customer_43191</t>
  </si>
  <si>
    <t>Customer_43192</t>
  </si>
  <si>
    <t>Customer_43193</t>
  </si>
  <si>
    <t>Customer_43194</t>
  </si>
  <si>
    <t>Customer_43197</t>
  </si>
  <si>
    <t>Customer_43198</t>
  </si>
  <si>
    <t>Customer_43199</t>
  </si>
  <si>
    <t>Customer_43200</t>
  </si>
  <si>
    <t>Customer_43202</t>
  </si>
  <si>
    <t>Customer_43204</t>
  </si>
  <si>
    <t>Customer_43205</t>
  </si>
  <si>
    <t>Customer_43207</t>
  </si>
  <si>
    <t>Customer_43208</t>
  </si>
  <si>
    <t>Customer_43209</t>
  </si>
  <si>
    <t>Customer_43212</t>
  </si>
  <si>
    <t>Customer_43213</t>
  </si>
  <si>
    <t>Customer_43215</t>
  </si>
  <si>
    <t>Customer_43216</t>
  </si>
  <si>
    <t>Customer_43217</t>
  </si>
  <si>
    <t>Customer_43218</t>
  </si>
  <si>
    <t>Customer_43219</t>
  </si>
  <si>
    <t>Customer_43220</t>
  </si>
  <si>
    <t>Customer_43221</t>
  </si>
  <si>
    <t>Customer_43222</t>
  </si>
  <si>
    <t>Customer_43223</t>
  </si>
  <si>
    <t>Customer_43224</t>
  </si>
  <si>
    <t>Customer_43226</t>
  </si>
  <si>
    <t>Customer_43230</t>
  </si>
  <si>
    <t>Customer_43231</t>
  </si>
  <si>
    <t>Customer_43234</t>
  </si>
  <si>
    <t>Customer_43235</t>
  </si>
  <si>
    <t>Customer_43236</t>
  </si>
  <si>
    <t>Customer_43237</t>
  </si>
  <si>
    <t>Customer_43239</t>
  </si>
  <si>
    <t>Customer_43242</t>
  </si>
  <si>
    <t>Customer_43243</t>
  </si>
  <si>
    <t>Customer_43244</t>
  </si>
  <si>
    <t>Customer_43245</t>
  </si>
  <si>
    <t>Customer_43246</t>
  </si>
  <si>
    <t>Customer_43247</t>
  </si>
  <si>
    <t>Customer_43248</t>
  </si>
  <si>
    <t>Customer_43249</t>
  </si>
  <si>
    <t>Customer_43251</t>
  </si>
  <si>
    <t>Customer_43252</t>
  </si>
  <si>
    <t>Customer_43253</t>
  </si>
  <si>
    <t>Customer_43255</t>
  </si>
  <si>
    <t>Customer_43256</t>
  </si>
  <si>
    <t>Customer_43258</t>
  </si>
  <si>
    <t>Customer_43260</t>
  </si>
  <si>
    <t>Customer_43263</t>
  </si>
  <si>
    <t>Customer_43264</t>
  </si>
  <si>
    <t>Customer_43266</t>
  </si>
  <si>
    <t>Customer_43267</t>
  </si>
  <si>
    <t>Customer_43268</t>
  </si>
  <si>
    <t>Customer_43269</t>
  </si>
  <si>
    <t>Customer_43272</t>
  </si>
  <si>
    <t>Customer_43274</t>
  </si>
  <si>
    <t>Customer_43275</t>
  </si>
  <si>
    <t>Customer_43276</t>
  </si>
  <si>
    <t>Customer_43277</t>
  </si>
  <si>
    <t>Customer_43279</t>
  </si>
  <si>
    <t>Customer_43280</t>
  </si>
  <si>
    <t>Customer_43281</t>
  </si>
  <si>
    <t>Customer_43282</t>
  </si>
  <si>
    <t>Customer_43283</t>
  </si>
  <si>
    <t>Customer_43284</t>
  </si>
  <si>
    <t>Customer_43285</t>
  </si>
  <si>
    <t>Customer_43287</t>
  </si>
  <si>
    <t>Customer_43289</t>
  </si>
  <si>
    <t>Customer_43291</t>
  </si>
  <si>
    <t>Customer_43292</t>
  </si>
  <si>
    <t>Customer_43293</t>
  </si>
  <si>
    <t>Customer_43294</t>
  </si>
  <si>
    <t>Customer_43295</t>
  </si>
  <si>
    <t>Customer_43296</t>
  </si>
  <si>
    <t>Customer_43297</t>
  </si>
  <si>
    <t>Customer_43298</t>
  </si>
  <si>
    <t>Customer_43299</t>
  </si>
  <si>
    <t>Customer_43301</t>
  </si>
  <si>
    <t>Customer_43304</t>
  </si>
  <si>
    <t>Customer_43305</t>
  </si>
  <si>
    <t>Customer_43306</t>
  </si>
  <si>
    <t>Customer_43307</t>
  </si>
  <si>
    <t>Customer_43308</t>
  </si>
  <si>
    <t>Customer_43309</t>
  </si>
  <si>
    <t>Customer_43310</t>
  </si>
  <si>
    <t>Customer_43311</t>
  </si>
  <si>
    <t>Customer_43314</t>
  </si>
  <si>
    <t>Customer_43316</t>
  </si>
  <si>
    <t>Customer_43317</t>
  </si>
  <si>
    <t>Customer_43318</t>
  </si>
  <si>
    <t>Customer_43319</t>
  </si>
  <si>
    <t>Customer_43320</t>
  </si>
  <si>
    <t>Customer_43322</t>
  </si>
  <si>
    <t>Customer_43323</t>
  </si>
  <si>
    <t>Customer_43324</t>
  </si>
  <si>
    <t>Customer_43325</t>
  </si>
  <si>
    <t>Customer_43327</t>
  </si>
  <si>
    <t>Customer_43328</t>
  </si>
  <si>
    <t>Customer_43329</t>
  </si>
  <si>
    <t>Customer_43331</t>
  </si>
  <si>
    <t>Customer_43332</t>
  </si>
  <si>
    <t>Customer_43333</t>
  </si>
  <si>
    <t>Customer_43334</t>
  </si>
  <si>
    <t>Customer_43336</t>
  </si>
  <si>
    <t>Customer_43338</t>
  </si>
  <si>
    <t>Customer_43346</t>
  </si>
  <si>
    <t>Customer_43347</t>
  </si>
  <si>
    <t>Customer_43348</t>
  </si>
  <si>
    <t>Customer_43349</t>
  </si>
  <si>
    <t>Customer_43350</t>
  </si>
  <si>
    <t>Customer_43351</t>
  </si>
  <si>
    <t>Customer_43352</t>
  </si>
  <si>
    <t>Customer_43354</t>
  </si>
  <si>
    <t>Customer_43355</t>
  </si>
  <si>
    <t>Customer_43357</t>
  </si>
  <si>
    <t>Customer_43359</t>
  </si>
  <si>
    <t>Customer_43361</t>
  </si>
  <si>
    <t>Customer_43362</t>
  </si>
  <si>
    <t>Customer_43363</t>
  </si>
  <si>
    <t>Customer_43364</t>
  </si>
  <si>
    <t>Customer_43365</t>
  </si>
  <si>
    <t>Customer_43366</t>
  </si>
  <si>
    <t>Customer_43368</t>
  </si>
  <si>
    <t>Customer_43371</t>
  </si>
  <si>
    <t>Customer_43372</t>
  </si>
  <si>
    <t>Customer_43373</t>
  </si>
  <si>
    <t>Customer_43374</t>
  </si>
  <si>
    <t>Customer_43375</t>
  </si>
  <si>
    <t>Customer_43376</t>
  </si>
  <si>
    <t>Customer_43378</t>
  </si>
  <si>
    <t>Customer_43380</t>
  </si>
  <si>
    <t>Customer_43381</t>
  </si>
  <si>
    <t>Customer_43383</t>
  </si>
  <si>
    <t>Customer_43385</t>
  </si>
  <si>
    <t>Customer_43386</t>
  </si>
  <si>
    <t>Customer_43387</t>
  </si>
  <si>
    <t>Customer_43388</t>
  </si>
  <si>
    <t>Customer_43389</t>
  </si>
  <si>
    <t>Customer_43390</t>
  </si>
  <si>
    <t>Customer_43391</t>
  </si>
  <si>
    <t>Customer_43392</t>
  </si>
  <si>
    <t>Customer_43393</t>
  </si>
  <si>
    <t>Customer_43394</t>
  </si>
  <si>
    <t>Customer_43397</t>
  </si>
  <si>
    <t>Customer_43398</t>
  </si>
  <si>
    <t>Customer_43399</t>
  </si>
  <si>
    <t>Customer_43400</t>
  </si>
  <si>
    <t>Customer_43401</t>
  </si>
  <si>
    <t>Customer_43402</t>
  </si>
  <si>
    <t>Customer_43403</t>
  </si>
  <si>
    <t>Customer_43405</t>
  </si>
  <si>
    <t>Customer_43406</t>
  </si>
  <si>
    <t>Customer_43407</t>
  </si>
  <si>
    <t>Customer_43408</t>
  </si>
  <si>
    <t>Customer_43409</t>
  </si>
  <si>
    <t>Customer_43411</t>
  </si>
  <si>
    <t>Customer_43412</t>
  </si>
  <si>
    <t>Customer_43415</t>
  </si>
  <si>
    <t>Customer_43418</t>
  </si>
  <si>
    <t>Customer_43420</t>
  </si>
  <si>
    <t>Customer_43421</t>
  </si>
  <si>
    <t>Customer_43422</t>
  </si>
  <si>
    <t>Customer_43423</t>
  </si>
  <si>
    <t>Customer_43425</t>
  </si>
  <si>
    <t>Customer_43427</t>
  </si>
  <si>
    <t>Customer_43430</t>
  </si>
  <si>
    <t>Customer_43431</t>
  </si>
  <si>
    <t>Customer_43432</t>
  </si>
  <si>
    <t>Customer_43433</t>
  </si>
  <si>
    <t>Customer_43434</t>
  </si>
  <si>
    <t>Customer_43435</t>
  </si>
  <si>
    <t>Customer_43436</t>
  </si>
  <si>
    <t>Customer_43437</t>
  </si>
  <si>
    <t>Customer_43439</t>
  </si>
  <si>
    <t>Customer_43440</t>
  </si>
  <si>
    <t>Customer_43441</t>
  </si>
  <si>
    <t>Customer_43442</t>
  </si>
  <si>
    <t>Customer_43444</t>
  </si>
  <si>
    <t>Customer_43445</t>
  </si>
  <si>
    <t>Customer_43446</t>
  </si>
  <si>
    <t>Customer_43447</t>
  </si>
  <si>
    <t>Customer_43449</t>
  </si>
  <si>
    <t>Customer_43450</t>
  </si>
  <si>
    <t>Customer_43451</t>
  </si>
  <si>
    <t>Customer_43453</t>
  </si>
  <si>
    <t>Customer_43456</t>
  </si>
  <si>
    <t>Customer_43457</t>
  </si>
  <si>
    <t>Customer_43458</t>
  </si>
  <si>
    <t>Customer_43461</t>
  </si>
  <si>
    <t>Customer_43462</t>
  </si>
  <si>
    <t>Customer_43463</t>
  </si>
  <si>
    <t>Customer_43464</t>
  </si>
  <si>
    <t>Customer_43465</t>
  </si>
  <si>
    <t>Customer_43466</t>
  </si>
  <si>
    <t>Customer_43467</t>
  </si>
  <si>
    <t>Customer_43468</t>
  </si>
  <si>
    <t>Customer_43469</t>
  </si>
  <si>
    <t>Customer_43470</t>
  </si>
  <si>
    <t>Customer_43471</t>
  </si>
  <si>
    <t>Customer_43472</t>
  </si>
  <si>
    <t>Customer_43474</t>
  </si>
  <si>
    <t>Customer_43477</t>
  </si>
  <si>
    <t>Customer_43478</t>
  </si>
  <si>
    <t>Customer_43480</t>
  </si>
  <si>
    <t>Customer_43481</t>
  </si>
  <si>
    <t>Customer_43484</t>
  </si>
  <si>
    <t>Customer_43485</t>
  </si>
  <si>
    <t>Customer_43486</t>
  </si>
  <si>
    <t>Customer_43487</t>
  </si>
  <si>
    <t>Customer_43489</t>
  </si>
  <si>
    <t>Customer_43490</t>
  </si>
  <si>
    <t>Customer_43491</t>
  </si>
  <si>
    <t>Customer_43492</t>
  </si>
  <si>
    <t>Customer_43495</t>
  </si>
  <si>
    <t>Customer_43497</t>
  </si>
  <si>
    <t>Customer_43500</t>
  </si>
  <si>
    <t>Customer_43501</t>
  </si>
  <si>
    <t>Customer_43503</t>
  </si>
  <si>
    <t>Customer_43504</t>
  </si>
  <si>
    <t>Customer_43505</t>
  </si>
  <si>
    <t>Customer_43508</t>
  </si>
  <si>
    <t>Customer_43510</t>
  </si>
  <si>
    <t>Customer_43511</t>
  </si>
  <si>
    <t>Customer_43513</t>
  </si>
  <si>
    <t>Customer_43514</t>
  </si>
  <si>
    <t>Customer_43515</t>
  </si>
  <si>
    <t>Customer_43516</t>
  </si>
  <si>
    <t>Customer_43517</t>
  </si>
  <si>
    <t>Customer_43518</t>
  </si>
  <si>
    <t>Customer_43520</t>
  </si>
  <si>
    <t>Customer_43521</t>
  </si>
  <si>
    <t>Customer_43524</t>
  </si>
  <si>
    <t>Customer_43526</t>
  </si>
  <si>
    <t>Customer_43527</t>
  </si>
  <si>
    <t>Customer_43528</t>
  </si>
  <si>
    <t>Customer_43529</t>
  </si>
  <si>
    <t>Customer_43530</t>
  </si>
  <si>
    <t>Customer_43532</t>
  </si>
  <si>
    <t>Customer_43533</t>
  </si>
  <si>
    <t>Customer_43535</t>
  </si>
  <si>
    <t>Customer_43536</t>
  </si>
  <si>
    <t>Customer_43537</t>
  </si>
  <si>
    <t>Customer_43538</t>
  </si>
  <si>
    <t>Customer_43540</t>
  </si>
  <si>
    <t>Customer_43541</t>
  </si>
  <si>
    <t>Customer_43543</t>
  </si>
  <si>
    <t>Customer_43546</t>
  </si>
  <si>
    <t>Customer_43547</t>
  </si>
  <si>
    <t>Customer_43548</t>
  </si>
  <si>
    <t>Customer_43549</t>
  </si>
  <si>
    <t>Customer_43550</t>
  </si>
  <si>
    <t>Customer_43552</t>
  </si>
  <si>
    <t>Customer_43553</t>
  </si>
  <si>
    <t>Customer_43559</t>
  </si>
  <si>
    <t>Customer_43560</t>
  </si>
  <si>
    <t>Customer_43561</t>
  </si>
  <si>
    <t>Customer_43564</t>
  </si>
  <si>
    <t>Customer_43565</t>
  </si>
  <si>
    <t>Customer_43566</t>
  </si>
  <si>
    <t>Customer_43571</t>
  </si>
  <si>
    <t>Customer_43572</t>
  </si>
  <si>
    <t>Customer_43573</t>
  </si>
  <si>
    <t>Customer_43574</t>
  </si>
  <si>
    <t>Customer_43576</t>
  </si>
  <si>
    <t>Customer_43579</t>
  </si>
  <si>
    <t>Customer_43581</t>
  </si>
  <si>
    <t>Customer_43582</t>
  </si>
  <si>
    <t>Customer_43583</t>
  </si>
  <si>
    <t>Customer_43585</t>
  </si>
  <si>
    <t>Customer_43588</t>
  </si>
  <si>
    <t>Customer_43589</t>
  </si>
  <si>
    <t>Customer_43590</t>
  </si>
  <si>
    <t>Customer_43591</t>
  </si>
  <si>
    <t>Customer_43595</t>
  </si>
  <si>
    <t>Customer_43596</t>
  </si>
  <si>
    <t>Customer_43598</t>
  </si>
  <si>
    <t>Customer_43599</t>
  </si>
  <si>
    <t>Customer_43600</t>
  </si>
  <si>
    <t>Customer_43601</t>
  </si>
  <si>
    <t>Customer_43602</t>
  </si>
  <si>
    <t>Customer_43604</t>
  </si>
  <si>
    <t>Customer_43606</t>
  </si>
  <si>
    <t>Customer_43609</t>
  </si>
  <si>
    <t>Customer_43610</t>
  </si>
  <si>
    <t>Customer_43612</t>
  </si>
  <si>
    <t>Customer_43613</t>
  </si>
  <si>
    <t>Customer_43614</t>
  </si>
  <si>
    <t>Customer_43615</t>
  </si>
  <si>
    <t>Customer_43616</t>
  </si>
  <si>
    <t>Customer_43617</t>
  </si>
  <si>
    <t>Customer_43619</t>
  </si>
  <si>
    <t>Customer_43620</t>
  </si>
  <si>
    <t>Customer_43622</t>
  </si>
  <si>
    <t>Customer_43623</t>
  </si>
  <si>
    <t>Customer_43624</t>
  </si>
  <si>
    <t>Customer_43625</t>
  </si>
  <si>
    <t>Customer_43628</t>
  </si>
  <si>
    <t>Customer_43629</t>
  </si>
  <si>
    <t>Customer_43630</t>
  </si>
  <si>
    <t>Customer_43631</t>
  </si>
  <si>
    <t>Customer_43633</t>
  </si>
  <si>
    <t>Customer_43634</t>
  </si>
  <si>
    <t>Customer_43635</t>
  </si>
  <si>
    <t>Customer_43636</t>
  </si>
  <si>
    <t>Customer_43638</t>
  </si>
  <si>
    <t>Customer_43639</t>
  </si>
  <si>
    <t>Customer_43640</t>
  </si>
  <si>
    <t>Customer_43641</t>
  </si>
  <si>
    <t>Customer_43642</t>
  </si>
  <si>
    <t>Customer_43644</t>
  </si>
  <si>
    <t>Customer_43646</t>
  </si>
  <si>
    <t>Customer_43647</t>
  </si>
  <si>
    <t>Customer_43649</t>
  </si>
  <si>
    <t>Customer_43650</t>
  </si>
  <si>
    <t>Customer_43651</t>
  </si>
  <si>
    <t>Customer_43652</t>
  </si>
  <si>
    <t>Customer_43654</t>
  </si>
  <si>
    <t>Customer_43655</t>
  </si>
  <si>
    <t>Customer_43656</t>
  </si>
  <si>
    <t>Customer_43657</t>
  </si>
  <si>
    <t>Customer_43658</t>
  </si>
  <si>
    <t>Customer_43659</t>
  </si>
  <si>
    <t>Customer_43660</t>
  </si>
  <si>
    <t>Customer_43661</t>
  </si>
  <si>
    <t>Customer_43662</t>
  </si>
  <si>
    <t>Customer_43663</t>
  </si>
  <si>
    <t>Customer_43664</t>
  </si>
  <si>
    <t>Customer_43666</t>
  </si>
  <si>
    <t>Customer_43667</t>
  </si>
  <si>
    <t>Customer_43669</t>
  </si>
  <si>
    <t>Customer_43670</t>
  </si>
  <si>
    <t>Customer_43672</t>
  </si>
  <si>
    <t>Customer_43673</t>
  </si>
  <si>
    <t>Customer_43675</t>
  </si>
  <si>
    <t>Customer_43676</t>
  </si>
  <si>
    <t>Customer_43678</t>
  </si>
  <si>
    <t>Customer_43680</t>
  </si>
  <si>
    <t>Customer_43681</t>
  </si>
  <si>
    <t>Customer_43682</t>
  </si>
  <si>
    <t>Customer_43683</t>
  </si>
  <si>
    <t>Customer_43684</t>
  </si>
  <si>
    <t>Customer_43685</t>
  </si>
  <si>
    <t>Customer_43686</t>
  </si>
  <si>
    <t>Customer_43687</t>
  </si>
  <si>
    <t>Customer_43688</t>
  </si>
  <si>
    <t>Customer_43689</t>
  </si>
  <si>
    <t>Customer_43690</t>
  </si>
  <si>
    <t>Customer_43692</t>
  </si>
  <si>
    <t>Customer_43693</t>
  </si>
  <si>
    <t>Customer_43694</t>
  </si>
  <si>
    <t>Customer_43695</t>
  </si>
  <si>
    <t>Customer_43697</t>
  </si>
  <si>
    <t>Customer_43698</t>
  </si>
  <si>
    <t>Customer_43699</t>
  </si>
  <si>
    <t>Customer_43703</t>
  </si>
  <si>
    <t>Customer_43706</t>
  </si>
  <si>
    <t>Customer_43707</t>
  </si>
  <si>
    <t>Customer_43708</t>
  </si>
  <si>
    <t>Customer_43709</t>
  </si>
  <si>
    <t>Customer_43710</t>
  </si>
  <si>
    <t>Customer_43711</t>
  </si>
  <si>
    <t>Customer_43712</t>
  </si>
  <si>
    <t>Customer_43713</t>
  </si>
  <si>
    <t>Customer_43714</t>
  </si>
  <si>
    <t>Customer_43716</t>
  </si>
  <si>
    <t>Customer_43718</t>
  </si>
  <si>
    <t>Customer_43719</t>
  </si>
  <si>
    <t>Customer_43720</t>
  </si>
  <si>
    <t>Customer_43721</t>
  </si>
  <si>
    <t>Customer_43723</t>
  </si>
  <si>
    <t>Customer_43726</t>
  </si>
  <si>
    <t>Customer_43727</t>
  </si>
  <si>
    <t>Customer_43730</t>
  </si>
  <si>
    <t>Customer_43733</t>
  </si>
  <si>
    <t>Customer_43734</t>
  </si>
  <si>
    <t>Customer_43736</t>
  </si>
  <si>
    <t>Customer_43737</t>
  </si>
  <si>
    <t>Customer_43739</t>
  </si>
  <si>
    <t>Customer_43740</t>
  </si>
  <si>
    <t>Customer_43741</t>
  </si>
  <si>
    <t>Customer_43743</t>
  </si>
  <si>
    <t>Customer_43744</t>
  </si>
  <si>
    <t>Customer_43746</t>
  </si>
  <si>
    <t>Customer_43747</t>
  </si>
  <si>
    <t>Customer_43748</t>
  </si>
  <si>
    <t>Customer_43750</t>
  </si>
  <si>
    <t>Customer_43751</t>
  </si>
  <si>
    <t>Customer_43753</t>
  </si>
  <si>
    <t>Customer_43754</t>
  </si>
  <si>
    <t>Customer_43755</t>
  </si>
  <si>
    <t>Customer_43757</t>
  </si>
  <si>
    <t>Customer_43758</t>
  </si>
  <si>
    <t>Customer_43760</t>
  </si>
  <si>
    <t>Customer_43761</t>
  </si>
  <si>
    <t>Customer_43763</t>
  </si>
  <si>
    <t>Customer_43765</t>
  </si>
  <si>
    <t>Customer_43766</t>
  </si>
  <si>
    <t>Customer_43767</t>
  </si>
  <si>
    <t>Customer_43768</t>
  </si>
  <si>
    <t>Customer_43769</t>
  </si>
  <si>
    <t>Customer_43770</t>
  </si>
  <si>
    <t>Customer_43771</t>
  </si>
  <si>
    <t>Customer_43772</t>
  </si>
  <si>
    <t>Customer_43773</t>
  </si>
  <si>
    <t>Customer_43774</t>
  </si>
  <si>
    <t>Customer_43775</t>
  </si>
  <si>
    <t>Customer_43778</t>
  </si>
  <si>
    <t>Customer_43779</t>
  </si>
  <si>
    <t>Customer_43781</t>
  </si>
  <si>
    <t>Customer_43782</t>
  </si>
  <si>
    <t>Customer_43783</t>
  </si>
  <si>
    <t>Customer_43785</t>
  </si>
  <si>
    <t>Customer_43786</t>
  </si>
  <si>
    <t>Customer_43787</t>
  </si>
  <si>
    <t>Customer_43790</t>
  </si>
  <si>
    <t>Customer_43791</t>
  </si>
  <si>
    <t>Customer_43792</t>
  </si>
  <si>
    <t>Customer_43794</t>
  </si>
  <si>
    <t>Customer_43795</t>
  </si>
  <si>
    <t>Customer_43797</t>
  </si>
  <si>
    <t>Customer_43798</t>
  </si>
  <si>
    <t>Customer_43799</t>
  </si>
  <si>
    <t>Customer_43801</t>
  </si>
  <si>
    <t>Customer_43802</t>
  </si>
  <si>
    <t>Customer_43803</t>
  </si>
  <si>
    <t>Customer_43804</t>
  </si>
  <si>
    <t>Customer_43807</t>
  </si>
  <si>
    <t>Customer_43808</t>
  </si>
  <si>
    <t>Customer_43809</t>
  </si>
  <si>
    <t>Customer_43811</t>
  </si>
  <si>
    <t>Customer_43812</t>
  </si>
  <si>
    <t>Customer_43813</t>
  </si>
  <si>
    <t>Customer_43814</t>
  </si>
  <si>
    <t>Customer_43815</t>
  </si>
  <si>
    <t>Customer_43816</t>
  </si>
  <si>
    <t>Customer_43817</t>
  </si>
  <si>
    <t>Customer_43818</t>
  </si>
  <si>
    <t>Customer_43819</t>
  </si>
  <si>
    <t>Customer_43820</t>
  </si>
  <si>
    <t>Customer_43821</t>
  </si>
  <si>
    <t>Customer_43822</t>
  </si>
  <si>
    <t>Customer_43823</t>
  </si>
  <si>
    <t>Customer_43824</t>
  </si>
  <si>
    <t>Customer_43825</t>
  </si>
  <si>
    <t>Customer_43826</t>
  </si>
  <si>
    <t>Customer_43827</t>
  </si>
  <si>
    <t>Customer_43828</t>
  </si>
  <si>
    <t>Customer_43829</t>
  </si>
  <si>
    <t>Customer_43832</t>
  </si>
  <si>
    <t>Customer_43833</t>
  </si>
  <si>
    <t>Customer_43834</t>
  </si>
  <si>
    <t>Customer_43835</t>
  </si>
  <si>
    <t>Customer_43836</t>
  </si>
  <si>
    <t>Customer_43837</t>
  </si>
  <si>
    <t>Customer_43838</t>
  </si>
  <si>
    <t>Customer_43839</t>
  </si>
  <si>
    <t>Customer_43841</t>
  </si>
  <si>
    <t>Customer_43842</t>
  </si>
  <si>
    <t>Customer_43843</t>
  </si>
  <si>
    <t>Customer_43847</t>
  </si>
  <si>
    <t>Customer_43852</t>
  </si>
  <si>
    <t>Customer_43853</t>
  </si>
  <si>
    <t>Customer_43854</t>
  </si>
  <si>
    <t>Customer_43856</t>
  </si>
  <si>
    <t>Customer_43858</t>
  </si>
  <si>
    <t>Customer_43859</t>
  </si>
  <si>
    <t>Customer_43860</t>
  </si>
  <si>
    <t>Customer_43862</t>
  </si>
  <si>
    <t>Customer_43864</t>
  </si>
  <si>
    <t>Customer_43865</t>
  </si>
  <si>
    <t>Customer_43870</t>
  </si>
  <si>
    <t>Customer_43871</t>
  </si>
  <si>
    <t>Customer_43873</t>
  </si>
  <si>
    <t>Customer_43874</t>
  </si>
  <si>
    <t>Customer_43875</t>
  </si>
  <si>
    <t>Customer_43876</t>
  </si>
  <si>
    <t>Customer_43880</t>
  </si>
  <si>
    <t>Customer_43881</t>
  </si>
  <si>
    <t>Customer_43884</t>
  </si>
  <si>
    <t>Customer_43885</t>
  </si>
  <si>
    <t>Customer_43886</t>
  </si>
  <si>
    <t>Customer_43887</t>
  </si>
  <si>
    <t>Customer_43888</t>
  </si>
  <si>
    <t>Customer_43889</t>
  </si>
  <si>
    <t>Customer_43890</t>
  </si>
  <si>
    <t>Customer_43892</t>
  </si>
  <si>
    <t>Customer_43894</t>
  </si>
  <si>
    <t>Customer_43895</t>
  </si>
  <si>
    <t>Customer_43897</t>
  </si>
  <si>
    <t>Customer_43898</t>
  </si>
  <si>
    <t>Customer_43899</t>
  </si>
  <si>
    <t>Customer_43900</t>
  </si>
  <si>
    <t>Customer_43901</t>
  </si>
  <si>
    <t>Customer_43903</t>
  </si>
  <si>
    <t>Customer_43906</t>
  </si>
  <si>
    <t>Customer_43908</t>
  </si>
  <si>
    <t>Customer_43909</t>
  </si>
  <si>
    <t>Customer_43911</t>
  </si>
  <si>
    <t>Customer_43913</t>
  </si>
  <si>
    <t>Customer_43915</t>
  </si>
  <si>
    <t>Customer_43917</t>
  </si>
  <si>
    <t>Customer_43918</t>
  </si>
  <si>
    <t>Customer_43920</t>
  </si>
  <si>
    <t>Customer_43921</t>
  </si>
  <si>
    <t>Customer_43922</t>
  </si>
  <si>
    <t>Customer_43924</t>
  </si>
  <si>
    <t>Customer_43925</t>
  </si>
  <si>
    <t>Customer_43926</t>
  </si>
  <si>
    <t>Customer_43927</t>
  </si>
  <si>
    <t>Customer_43929</t>
  </si>
  <si>
    <t>Customer_43931</t>
  </si>
  <si>
    <t>Customer_43932</t>
  </si>
  <si>
    <t>Customer_43933</t>
  </si>
  <si>
    <t>Customer_43934</t>
  </si>
  <si>
    <t>Customer_43936</t>
  </si>
  <si>
    <t>Customer_43937</t>
  </si>
  <si>
    <t>Customer_43938</t>
  </si>
  <si>
    <t>Customer_43939</t>
  </si>
  <si>
    <t>Customer_43941</t>
  </si>
  <si>
    <t>Customer_43943</t>
  </si>
  <si>
    <t>Customer_43945</t>
  </si>
  <si>
    <t>Customer_43950</t>
  </si>
  <si>
    <t>Customer_43952</t>
  </si>
  <si>
    <t>Customer_43953</t>
  </si>
  <si>
    <t>Customer_43954</t>
  </si>
  <si>
    <t>Customer_43955</t>
  </si>
  <si>
    <t>Customer_43957</t>
  </si>
  <si>
    <t>Customer_43958</t>
  </si>
  <si>
    <t>Customer_43959</t>
  </si>
  <si>
    <t>Customer_43961</t>
  </si>
  <si>
    <t>Customer_43965</t>
  </si>
  <si>
    <t>Customer_43966</t>
  </si>
  <si>
    <t>Customer_43967</t>
  </si>
  <si>
    <t>Customer_43968</t>
  </si>
  <si>
    <t>Customer_43969</t>
  </si>
  <si>
    <t>Customer_43970</t>
  </si>
  <si>
    <t>Customer_43976</t>
  </si>
  <si>
    <t>Customer_43977</t>
  </si>
  <si>
    <t>Customer_43979</t>
  </si>
  <si>
    <t>Customer_43980</t>
  </si>
  <si>
    <t>Customer_43982</t>
  </si>
  <si>
    <t>Customer_43983</t>
  </si>
  <si>
    <t>Customer_43984</t>
  </si>
  <si>
    <t>Customer_43985</t>
  </si>
  <si>
    <t>Customer_43986</t>
  </si>
  <si>
    <t>Customer_43987</t>
  </si>
  <si>
    <t>Customer_43988</t>
  </si>
  <si>
    <t>Customer_43989</t>
  </si>
  <si>
    <t>Customer_43990</t>
  </si>
  <si>
    <t>Customer_43992</t>
  </si>
  <si>
    <t>Customer_43993</t>
  </si>
  <si>
    <t>Customer_43996</t>
  </si>
  <si>
    <t>Customer_43998</t>
  </si>
  <si>
    <t>Customer_43999</t>
  </si>
  <si>
    <t>Customer_44001</t>
  </si>
  <si>
    <t>Customer_44002</t>
  </si>
  <si>
    <t>Customer_44003</t>
  </si>
  <si>
    <t>Customer_44005</t>
  </si>
  <si>
    <t>Customer_44007</t>
  </si>
  <si>
    <t>Customer_44008</t>
  </si>
  <si>
    <t>Customer_44009</t>
  </si>
  <si>
    <t>Customer_44010</t>
  </si>
  <si>
    <t>Customer_44011</t>
  </si>
  <si>
    <t>Customer_44014</t>
  </si>
  <si>
    <t>Customer_44016</t>
  </si>
  <si>
    <t>Customer_44017</t>
  </si>
  <si>
    <t>Customer_44018</t>
  </si>
  <si>
    <t>Customer_44019</t>
  </si>
  <si>
    <t>Customer_44021</t>
  </si>
  <si>
    <t>Customer_44022</t>
  </si>
  <si>
    <t>Customer_44024</t>
  </si>
  <si>
    <t>Customer_44027</t>
  </si>
  <si>
    <t>Customer_44028</t>
  </si>
  <si>
    <t>Customer_44029</t>
  </si>
  <si>
    <t>Customer_44030</t>
  </si>
  <si>
    <t>Customer_44031</t>
  </si>
  <si>
    <t>Customer_44032</t>
  </si>
  <si>
    <t>Customer_44033</t>
  </si>
  <si>
    <t>Customer_44034</t>
  </si>
  <si>
    <t>Customer_44035</t>
  </si>
  <si>
    <t>Customer_44037</t>
  </si>
  <si>
    <t>Customer_44038</t>
  </si>
  <si>
    <t>Customer_44039</t>
  </si>
  <si>
    <t>Customer_44040</t>
  </si>
  <si>
    <t>Customer_44041</t>
  </si>
  <si>
    <t>Customer_44042</t>
  </si>
  <si>
    <t>Customer_44044</t>
  </si>
  <si>
    <t>Customer_44045</t>
  </si>
  <si>
    <t>Customer_44047</t>
  </si>
  <si>
    <t>Customer_44049</t>
  </si>
  <si>
    <t>Customer_44050</t>
  </si>
  <si>
    <t>Customer_44051</t>
  </si>
  <si>
    <t>Customer_44052</t>
  </si>
  <si>
    <t>Customer_44054</t>
  </si>
  <si>
    <t>Customer_44055</t>
  </si>
  <si>
    <t>Customer_44056</t>
  </si>
  <si>
    <t>Customer_44058</t>
  </si>
  <si>
    <t>Customer_44060</t>
  </si>
  <si>
    <t>Customer_44062</t>
  </si>
  <si>
    <t>Customer_44064</t>
  </si>
  <si>
    <t>Customer_44065</t>
  </si>
  <si>
    <t>Customer_44066</t>
  </si>
  <si>
    <t>Customer_44067</t>
  </si>
  <si>
    <t>Customer_44068</t>
  </si>
  <si>
    <t>Customer_44069</t>
  </si>
  <si>
    <t>Customer_44070</t>
  </si>
  <si>
    <t>Customer_44071</t>
  </si>
  <si>
    <t>Customer_44073</t>
  </si>
  <si>
    <t>Customer_44074</t>
  </si>
  <si>
    <t>Customer_44075</t>
  </si>
  <si>
    <t>Customer_44076</t>
  </si>
  <si>
    <t>Customer_44078</t>
  </si>
  <si>
    <t>Customer_44080</t>
  </si>
  <si>
    <t>Customer_44082</t>
  </si>
  <si>
    <t>Customer_44083</t>
  </si>
  <si>
    <t>Customer_44084</t>
  </si>
  <si>
    <t>Customer_44085</t>
  </si>
  <si>
    <t>Customer_44086</t>
  </si>
  <si>
    <t>Customer_44087</t>
  </si>
  <si>
    <t>Customer_44088</t>
  </si>
  <si>
    <t>Customer_44089</t>
  </si>
  <si>
    <t>Customer_44090</t>
  </si>
  <si>
    <t>Customer_44091</t>
  </si>
  <si>
    <t>Customer_44093</t>
  </si>
  <si>
    <t>Customer_44095</t>
  </si>
  <si>
    <t>Customer_44096</t>
  </si>
  <si>
    <t>Customer_44098</t>
  </si>
  <si>
    <t>Customer_44099</t>
  </si>
  <si>
    <t>Customer_44100</t>
  </si>
  <si>
    <t>Customer_44102</t>
  </si>
  <si>
    <t>Customer_44103</t>
  </si>
  <si>
    <t>Customer_44104</t>
  </si>
  <si>
    <t>Customer_44105</t>
  </si>
  <si>
    <t>Customer_44106</t>
  </si>
  <si>
    <t>Customer_44107</t>
  </si>
  <si>
    <t>Customer_44108</t>
  </si>
  <si>
    <t>Customer_44109</t>
  </si>
  <si>
    <t>Customer_44110</t>
  </si>
  <si>
    <t>Customer_44112</t>
  </si>
  <si>
    <t>Customer_44113</t>
  </si>
  <si>
    <t>Customer_44116</t>
  </si>
  <si>
    <t>Customer_44118</t>
  </si>
  <si>
    <t>Customer_44120</t>
  </si>
  <si>
    <t>Customer_44121</t>
  </si>
  <si>
    <t>Customer_44122</t>
  </si>
  <si>
    <t>Customer_44124</t>
  </si>
  <si>
    <t>Customer_44126</t>
  </si>
  <si>
    <t>Customer_44127</t>
  </si>
  <si>
    <t>Customer_44129</t>
  </si>
  <si>
    <t>Customer_44133</t>
  </si>
  <si>
    <t>Customer_44134</t>
  </si>
  <si>
    <t>Customer_44136</t>
  </si>
  <si>
    <t>Customer_44139</t>
  </si>
  <si>
    <t>Customer_44140</t>
  </si>
  <si>
    <t>Customer_44142</t>
  </si>
  <si>
    <t>Customer_44143</t>
  </si>
  <si>
    <t>Customer_44146</t>
  </si>
  <si>
    <t>Customer_44147</t>
  </si>
  <si>
    <t>Customer_44148</t>
  </si>
  <si>
    <t>Customer_44150</t>
  </si>
  <si>
    <t>Customer_44151</t>
  </si>
  <si>
    <t>Customer_44152</t>
  </si>
  <si>
    <t>Customer_44153</t>
  </si>
  <si>
    <t>Customer_44154</t>
  </si>
  <si>
    <t>Customer_44156</t>
  </si>
  <si>
    <t>Customer_44157</t>
  </si>
  <si>
    <t>Customer_44158</t>
  </si>
  <si>
    <t>Customer_44159</t>
  </si>
  <si>
    <t>Customer_44160</t>
  </si>
  <si>
    <t>Customer_44161</t>
  </si>
  <si>
    <t>Customer_44162</t>
  </si>
  <si>
    <t>Customer_44163</t>
  </si>
  <si>
    <t>Customer_44164</t>
  </si>
  <si>
    <t>Customer_44166</t>
  </si>
  <si>
    <t>Customer_44168</t>
  </si>
  <si>
    <t>Customer_44169</t>
  </si>
  <si>
    <t>Customer_44170</t>
  </si>
  <si>
    <t>Customer_44172</t>
  </si>
  <si>
    <t>Customer_44174</t>
  </si>
  <si>
    <t>Customer_44175</t>
  </si>
  <si>
    <t>Customer_44176</t>
  </si>
  <si>
    <t>Customer_44180</t>
  </si>
  <si>
    <t>Customer_44183</t>
  </si>
  <si>
    <t>Customer_44184</t>
  </si>
  <si>
    <t>Customer_44186</t>
  </si>
  <si>
    <t>Customer_44189</t>
  </si>
  <si>
    <t>Customer_44192</t>
  </si>
  <si>
    <t>Customer_44193</t>
  </si>
  <si>
    <t>Customer_44194</t>
  </si>
  <si>
    <t>Customer_44195</t>
  </si>
  <si>
    <t>Customer_44198</t>
  </si>
  <si>
    <t>Customer_44199</t>
  </si>
  <si>
    <t>Customer_44200</t>
  </si>
  <si>
    <t>Customer_44202</t>
  </si>
  <si>
    <t>Customer_44203</t>
  </si>
  <si>
    <t>Customer_44204</t>
  </si>
  <si>
    <t>Customer_44205</t>
  </si>
  <si>
    <t>Customer_44207</t>
  </si>
  <si>
    <t>Customer_44209</t>
  </si>
  <si>
    <t>Customer_44210</t>
  </si>
  <si>
    <t>Customer_44211</t>
  </si>
  <si>
    <t>Customer_44212</t>
  </si>
  <si>
    <t>Customer_44213</t>
  </si>
  <si>
    <t>Customer_44214</t>
  </si>
  <si>
    <t>Customer_44215</t>
  </si>
  <si>
    <t>Customer_44217</t>
  </si>
  <si>
    <t>Customer_44218</t>
  </si>
  <si>
    <t>Customer_44219</t>
  </si>
  <si>
    <t>Customer_44220</t>
  </si>
  <si>
    <t>Customer_44221</t>
  </si>
  <si>
    <t>Customer_44223</t>
  </si>
  <si>
    <t>Customer_44226</t>
  </si>
  <si>
    <t>Customer_44229</t>
  </si>
  <si>
    <t>Customer_44230</t>
  </si>
  <si>
    <t>Customer_44231</t>
  </si>
  <si>
    <t>Customer_44232</t>
  </si>
  <si>
    <t>Customer_44233</t>
  </si>
  <si>
    <t>Customer_44234</t>
  </si>
  <si>
    <t>Customer_44235</t>
  </si>
  <si>
    <t>Customer_44236</t>
  </si>
  <si>
    <t>Customer_44238</t>
  </si>
  <si>
    <t>Customer_44239</t>
  </si>
  <si>
    <t>Customer_44240</t>
  </si>
  <si>
    <t>Customer_44242</t>
  </si>
  <si>
    <t>Customer_44244</t>
  </si>
  <si>
    <t>Customer_44245</t>
  </si>
  <si>
    <t>Customer_44247</t>
  </si>
  <si>
    <t>Customer_44248</t>
  </si>
  <si>
    <t>Customer_44250</t>
  </si>
  <si>
    <t>Customer_44253</t>
  </si>
  <si>
    <t>Customer_44255</t>
  </si>
  <si>
    <t>Customer_44258</t>
  </si>
  <si>
    <t>Customer_44260</t>
  </si>
  <si>
    <t>Customer_44262</t>
  </si>
  <si>
    <t>Customer_44265</t>
  </si>
  <si>
    <t>Customer_44266</t>
  </si>
  <si>
    <t>Customer_44267</t>
  </si>
  <si>
    <t>Customer_44269</t>
  </si>
  <si>
    <t>Customer_44270</t>
  </si>
  <si>
    <t>Customer_44271</t>
  </si>
  <si>
    <t>Customer_44272</t>
  </si>
  <si>
    <t>Customer_44274</t>
  </si>
  <si>
    <t>Customer_44277</t>
  </si>
  <si>
    <t>Customer_44278</t>
  </si>
  <si>
    <t>Customer_44279</t>
  </si>
  <si>
    <t>Customer_44281</t>
  </si>
  <si>
    <t>Customer_44284</t>
  </si>
  <si>
    <t>Customer_44285</t>
  </si>
  <si>
    <t>Customer_44288</t>
  </si>
  <si>
    <t>Customer_44290</t>
  </si>
  <si>
    <t>Customer_44291</t>
  </si>
  <si>
    <t>Customer_44292</t>
  </si>
  <si>
    <t>Customer_44294</t>
  </si>
  <si>
    <t>Customer_44295</t>
  </si>
  <si>
    <t>Customer_44296</t>
  </si>
  <si>
    <t>Customer_44297</t>
  </si>
  <si>
    <t>Customer_44298</t>
  </si>
  <si>
    <t>Customer_44300</t>
  </si>
  <si>
    <t>Customer_44302</t>
  </si>
  <si>
    <t>Customer_44303</t>
  </si>
  <si>
    <t>Customer_44304</t>
  </si>
  <si>
    <t>Customer_44305</t>
  </si>
  <si>
    <t>Customer_44306</t>
  </si>
  <si>
    <t>Customer_44310</t>
  </si>
  <si>
    <t>Customer_44311</t>
  </si>
  <si>
    <t>Customer_44312</t>
  </si>
  <si>
    <t>Customer_44313</t>
  </si>
  <si>
    <t>Customer_44314</t>
  </si>
  <si>
    <t>Customer_44315</t>
  </si>
  <si>
    <t>Customer_44316</t>
  </si>
  <si>
    <t>Customer_44318</t>
  </si>
  <si>
    <t>Customer_44319</t>
  </si>
  <si>
    <t>Customer_44321</t>
  </si>
  <si>
    <t>Customer_44322</t>
  </si>
  <si>
    <t>Customer_44324</t>
  </si>
  <si>
    <t>Customer_44325</t>
  </si>
  <si>
    <t>Customer_44327</t>
  </si>
  <si>
    <t>Customer_44328</t>
  </si>
  <si>
    <t>Customer_44329</t>
  </si>
  <si>
    <t>Customer_44330</t>
  </si>
  <si>
    <t>Customer_44331</t>
  </si>
  <si>
    <t>Customer_44334</t>
  </si>
  <si>
    <t>Customer_44335</t>
  </si>
  <si>
    <t>Customer_44337</t>
  </si>
  <si>
    <t>Customer_44338</t>
  </si>
  <si>
    <t>Customer_44339</t>
  </si>
  <si>
    <t>Customer_44344</t>
  </si>
  <si>
    <t>Customer_44345</t>
  </si>
  <si>
    <t>Customer_44346</t>
  </si>
  <si>
    <t>Customer_44347</t>
  </si>
  <si>
    <t>Customer_44349</t>
  </si>
  <si>
    <t>Customer_44351</t>
  </si>
  <si>
    <t>Customer_44352</t>
  </si>
  <si>
    <t>Customer_44353</t>
  </si>
  <si>
    <t>Customer_44354</t>
  </si>
  <si>
    <t>Customer_44355</t>
  </si>
  <si>
    <t>Customer_44359</t>
  </si>
  <si>
    <t>Customer_44360</t>
  </si>
  <si>
    <t>Customer_44361</t>
  </si>
  <si>
    <t>Customer_44362</t>
  </si>
  <si>
    <t>Customer_44363</t>
  </si>
  <si>
    <t>Customer_44365</t>
  </si>
  <si>
    <t>Customer_44366</t>
  </si>
  <si>
    <t>Customer_44367</t>
  </si>
  <si>
    <t>Customer_44368</t>
  </si>
  <si>
    <t>Customer_44369</t>
  </si>
  <si>
    <t>Customer_44371</t>
  </si>
  <si>
    <t>Customer_44373</t>
  </si>
  <si>
    <t>Customer_44374</t>
  </si>
  <si>
    <t>Customer_44376</t>
  </si>
  <si>
    <t>Customer_44377</t>
  </si>
  <si>
    <t>Customer_44380</t>
  </si>
  <si>
    <t>Customer_44381</t>
  </si>
  <si>
    <t>Customer_44382</t>
  </si>
  <si>
    <t>Customer_44385</t>
  </si>
  <si>
    <t>Customer_44386</t>
  </si>
  <si>
    <t>Customer_44387</t>
  </si>
  <si>
    <t>Customer_44388</t>
  </si>
  <si>
    <t>Customer_44389</t>
  </si>
  <si>
    <t>Customer_44390</t>
  </si>
  <si>
    <t>Customer_44391</t>
  </si>
  <si>
    <t>Customer_44392</t>
  </si>
  <si>
    <t>Customer_44394</t>
  </si>
  <si>
    <t>Customer_44395</t>
  </si>
  <si>
    <t>Customer_44396</t>
  </si>
  <si>
    <t>Customer_44397</t>
  </si>
  <si>
    <t>Customer_44399</t>
  </si>
  <si>
    <t>Customer_44400</t>
  </si>
  <si>
    <t>Customer_44401</t>
  </si>
  <si>
    <t>Customer_44402</t>
  </si>
  <si>
    <t>Customer_44403</t>
  </si>
  <si>
    <t>Customer_44404</t>
  </si>
  <si>
    <t>Customer_44409</t>
  </si>
  <si>
    <t>Customer_44412</t>
  </si>
  <si>
    <t>Customer_44413</t>
  </si>
  <si>
    <t>Customer_44416</t>
  </si>
  <si>
    <t>Customer_44418</t>
  </si>
  <si>
    <t>Customer_44419</t>
  </si>
  <si>
    <t>Customer_44420</t>
  </si>
  <si>
    <t>Customer_44424</t>
  </si>
  <si>
    <t>Customer_44425</t>
  </si>
  <si>
    <t>Customer_44428</t>
  </si>
  <si>
    <t>Customer_44429</t>
  </si>
  <si>
    <t>Customer_44430</t>
  </si>
  <si>
    <t>Customer_44431</t>
  </si>
  <si>
    <t>Customer_44432</t>
  </si>
  <si>
    <t>Customer_44433</t>
  </si>
  <si>
    <t>Customer_44434</t>
  </si>
  <si>
    <t>Customer_44435</t>
  </si>
  <si>
    <t>Customer_44436</t>
  </si>
  <si>
    <t>Customer_44438</t>
  </si>
  <si>
    <t>Customer_44441</t>
  </si>
  <si>
    <t>Customer_44442</t>
  </si>
  <si>
    <t>Customer_44443</t>
  </si>
  <si>
    <t>Customer_44444</t>
  </si>
  <si>
    <t>Customer_44445</t>
  </si>
  <si>
    <t>Customer_44447</t>
  </si>
  <si>
    <t>Customer_44448</t>
  </si>
  <si>
    <t>Customer_44450</t>
  </si>
  <si>
    <t>Customer_44451</t>
  </si>
  <si>
    <t>Customer_44452</t>
  </si>
  <si>
    <t>Customer_44453</t>
  </si>
  <si>
    <t>Customer_44454</t>
  </si>
  <si>
    <t>Customer_44455</t>
  </si>
  <si>
    <t>Customer_44456</t>
  </si>
  <si>
    <t>Customer_44458</t>
  </si>
  <si>
    <t>Customer_44459</t>
  </si>
  <si>
    <t>Customer_44461</t>
  </si>
  <si>
    <t>Customer_44463</t>
  </si>
  <si>
    <t>Customer_44465</t>
  </si>
  <si>
    <t>Customer_44466</t>
  </si>
  <si>
    <t>Customer_44467</t>
  </si>
  <si>
    <t>Customer_44468</t>
  </si>
  <si>
    <t>Customer_44469</t>
  </si>
  <si>
    <t>Customer_44470</t>
  </si>
  <si>
    <t>Customer_44471</t>
  </si>
  <si>
    <t>Customer_44472</t>
  </si>
  <si>
    <t>Customer_44475</t>
  </si>
  <si>
    <t>Customer_44476</t>
  </si>
  <si>
    <t>Customer_44480</t>
  </si>
  <si>
    <t>Customer_44481</t>
  </si>
  <si>
    <t>Customer_44483</t>
  </si>
  <si>
    <t>Customer_44486</t>
  </si>
  <si>
    <t>Customer_44487</t>
  </si>
  <si>
    <t>Customer_44488</t>
  </si>
  <si>
    <t>Customer_44490</t>
  </si>
  <si>
    <t>Customer_44492</t>
  </si>
  <si>
    <t>Customer_44494</t>
  </si>
  <si>
    <t>Customer_44495</t>
  </si>
  <si>
    <t>Customer_44501</t>
  </si>
  <si>
    <t>Customer_44502</t>
  </si>
  <si>
    <t>Customer_44503</t>
  </si>
  <si>
    <t>Customer_44504</t>
  </si>
  <si>
    <t>Customer_44506</t>
  </si>
  <si>
    <t>Customer_44507</t>
  </si>
  <si>
    <t>Customer_44509</t>
  </si>
  <si>
    <t>Customer_44510</t>
  </si>
  <si>
    <t>Customer_44512</t>
  </si>
  <si>
    <t>Customer_44515</t>
  </si>
  <si>
    <t>Customer_44516</t>
  </si>
  <si>
    <t>Customer_44518</t>
  </si>
  <si>
    <t>Customer_44519</t>
  </si>
  <si>
    <t>Customer_44520</t>
  </si>
  <si>
    <t>Customer_44521</t>
  </si>
  <si>
    <t>Customer_44522</t>
  </si>
  <si>
    <t>Customer_44524</t>
  </si>
  <si>
    <t>Customer_44525</t>
  </si>
  <si>
    <t>Customer_44526</t>
  </si>
  <si>
    <t>Customer_44527</t>
  </si>
  <si>
    <t>Customer_44528</t>
  </si>
  <si>
    <t>Customer_44529</t>
  </si>
  <si>
    <t>Customer_44530</t>
  </si>
  <si>
    <t>Customer_44531</t>
  </si>
  <si>
    <t>Customer_44532</t>
  </si>
  <si>
    <t>Customer_44533</t>
  </si>
  <si>
    <t>Customer_44534</t>
  </si>
  <si>
    <t>Customer_44535</t>
  </si>
  <si>
    <t>Customer_44536</t>
  </si>
  <si>
    <t>Customer_44537</t>
  </si>
  <si>
    <t>Customer_44539</t>
  </si>
  <si>
    <t>Customer_44541</t>
  </si>
  <si>
    <t>Customer_44542</t>
  </si>
  <si>
    <t>Customer_44543</t>
  </si>
  <si>
    <t>Customer_44546</t>
  </si>
  <si>
    <t>Customer_44547</t>
  </si>
  <si>
    <t>Customer_44550</t>
  </si>
  <si>
    <t>Customer_44551</t>
  </si>
  <si>
    <t>Customer_44553</t>
  </si>
  <si>
    <t>Customer_44554</t>
  </si>
  <si>
    <t>Customer_44555</t>
  </si>
  <si>
    <t>Customer_44556</t>
  </si>
  <si>
    <t>Customer_44557</t>
  </si>
  <si>
    <t>Customer_44558</t>
  </si>
  <si>
    <t>Customer_44560</t>
  </si>
  <si>
    <t>Customer_44561</t>
  </si>
  <si>
    <t>Customer_44563</t>
  </si>
  <si>
    <t>Customer_44564</t>
  </si>
  <si>
    <t>Customer_44567</t>
  </si>
  <si>
    <t>Customer_44568</t>
  </si>
  <si>
    <t>Customer_44569</t>
  </si>
  <si>
    <t>Customer_44570</t>
  </si>
  <si>
    <t>Customer_44571</t>
  </si>
  <si>
    <t>Customer_44572</t>
  </si>
  <si>
    <t>Customer_44575</t>
  </si>
  <si>
    <t>Customer_44576</t>
  </si>
  <si>
    <t>Customer_44578</t>
  </si>
  <si>
    <t>Customer_44579</t>
  </si>
  <si>
    <t>Customer_44582</t>
  </si>
  <si>
    <t>Customer_44584</t>
  </si>
  <si>
    <t>Customer_44586</t>
  </si>
  <si>
    <t>Customer_44587</t>
  </si>
  <si>
    <t>Customer_44588</t>
  </si>
  <si>
    <t>Customer_44589</t>
  </si>
  <si>
    <t>Customer_44591</t>
  </si>
  <si>
    <t>Customer_44592</t>
  </si>
  <si>
    <t>Customer_44596</t>
  </si>
  <si>
    <t>Customer_44599</t>
  </si>
  <si>
    <t>Customer_44600</t>
  </si>
  <si>
    <t>Customer_44601</t>
  </si>
  <si>
    <t>Customer_44602</t>
  </si>
  <si>
    <t>Customer_44603</t>
  </si>
  <si>
    <t>Customer_44606</t>
  </si>
  <si>
    <t>Customer_44610</t>
  </si>
  <si>
    <t>Customer_44612</t>
  </si>
  <si>
    <t>Customer_44613</t>
  </si>
  <si>
    <t>Customer_44615</t>
  </si>
  <si>
    <t>Customer_44616</t>
  </si>
  <si>
    <t>Customer_44617</t>
  </si>
  <si>
    <t>Customer_44618</t>
  </si>
  <si>
    <t>Customer_44619</t>
  </si>
  <si>
    <t>Customer_44620</t>
  </si>
  <si>
    <t>Customer_44621</t>
  </si>
  <si>
    <t>Customer_44623</t>
  </si>
  <si>
    <t>Customer_44624</t>
  </si>
  <si>
    <t>Customer_44625</t>
  </si>
  <si>
    <t>Customer_44628</t>
  </si>
  <si>
    <t>Customer_44629</t>
  </si>
  <si>
    <t>Customer_44630</t>
  </si>
  <si>
    <t>Customer_44631</t>
  </si>
  <si>
    <t>Customer_44632</t>
  </si>
  <si>
    <t>Customer_44634</t>
  </si>
  <si>
    <t>Customer_44635</t>
  </si>
  <si>
    <t>Customer_44636</t>
  </si>
  <si>
    <t>Customer_44637</t>
  </si>
  <si>
    <t>Customer_44638</t>
  </si>
  <si>
    <t>Customer_44639</t>
  </si>
  <si>
    <t>Customer_44640</t>
  </si>
  <si>
    <t>Customer_44641</t>
  </si>
  <si>
    <t>Customer_44642</t>
  </si>
  <si>
    <t>Customer_44650</t>
  </si>
  <si>
    <t>Customer_44651</t>
  </si>
  <si>
    <t>Customer_44652</t>
  </si>
  <si>
    <t>Customer_44654</t>
  </si>
  <si>
    <t>Customer_44657</t>
  </si>
  <si>
    <t>Customer_44658</t>
  </si>
  <si>
    <t>Customer_44660</t>
  </si>
  <si>
    <t>Customer_44661</t>
  </si>
  <si>
    <t>Customer_44662</t>
  </si>
  <si>
    <t>Customer_44664</t>
  </si>
  <si>
    <t>Customer_44667</t>
  </si>
  <si>
    <t>Customer_44668</t>
  </si>
  <si>
    <t>Customer_44669</t>
  </si>
  <si>
    <t>Customer_44670</t>
  </si>
  <si>
    <t>Customer_44671</t>
  </si>
  <si>
    <t>Customer_44673</t>
  </si>
  <si>
    <t>Customer_44674</t>
  </si>
  <si>
    <t>Customer_44678</t>
  </si>
  <si>
    <t>Customer_44679</t>
  </si>
  <si>
    <t>Customer_44680</t>
  </si>
  <si>
    <t>Customer_44682</t>
  </si>
  <si>
    <t>Customer_44683</t>
  </si>
  <si>
    <t>Customer_44685</t>
  </si>
  <si>
    <t>Customer_44687</t>
  </si>
  <si>
    <t>Customer_44688</t>
  </si>
  <si>
    <t>Customer_44689</t>
  </si>
  <si>
    <t>Customer_44692</t>
  </si>
  <si>
    <t>Customer_44694</t>
  </si>
  <si>
    <t>Customer_44695</t>
  </si>
  <si>
    <t>Customer_44696</t>
  </si>
  <si>
    <t>Customer_44698</t>
  </si>
  <si>
    <t>Customer_44699</t>
  </si>
  <si>
    <t>Customer_44700</t>
  </si>
  <si>
    <t>Customer_44701</t>
  </si>
  <si>
    <t>Customer_44703</t>
  </si>
  <si>
    <t>Customer_44704</t>
  </si>
  <si>
    <t>Customer_44706</t>
  </si>
  <si>
    <t>Customer_44707</t>
  </si>
  <si>
    <t>Customer_44709</t>
  </si>
  <si>
    <t>Customer_44711</t>
  </si>
  <si>
    <t>Customer_44712</t>
  </si>
  <si>
    <t>Customer_44713</t>
  </si>
  <si>
    <t>Customer_44714</t>
  </si>
  <si>
    <t>Customer_44715</t>
  </si>
  <si>
    <t>Customer_44716</t>
  </si>
  <si>
    <t>Customer_44717</t>
  </si>
  <si>
    <t>Customer_44718</t>
  </si>
  <si>
    <t>Customer_44719</t>
  </si>
  <si>
    <t>Customer_44720</t>
  </si>
  <si>
    <t>Customer_44721</t>
  </si>
  <si>
    <t>Customer_44722</t>
  </si>
  <si>
    <t>Customer_44723</t>
  </si>
  <si>
    <t>Customer_44724</t>
  </si>
  <si>
    <t>Customer_44726</t>
  </si>
  <si>
    <t>Customer_44727</t>
  </si>
  <si>
    <t>Customer_44729</t>
  </si>
  <si>
    <t>Customer_44730</t>
  </si>
  <si>
    <t>Customer_44731</t>
  </si>
  <si>
    <t>Customer_44734</t>
  </si>
  <si>
    <t>Customer_44735</t>
  </si>
  <si>
    <t>Customer_44736</t>
  </si>
  <si>
    <t>Customer_44738</t>
  </si>
  <si>
    <t>Customer_44740</t>
  </si>
  <si>
    <t>Customer_44741</t>
  </si>
  <si>
    <t>Customer_44742</t>
  </si>
  <si>
    <t>Customer_44743</t>
  </si>
  <si>
    <t>Customer_44744</t>
  </si>
  <si>
    <t>Customer_44746</t>
  </si>
  <si>
    <t>Customer_44747</t>
  </si>
  <si>
    <t>Customer_44749</t>
  </si>
  <si>
    <t>Customer_44750</t>
  </si>
  <si>
    <t>Customer_44751</t>
  </si>
  <si>
    <t>Customer_44753</t>
  </si>
  <si>
    <t>Customer_44754</t>
  </si>
  <si>
    <t>Customer_44755</t>
  </si>
  <si>
    <t>Customer_44756</t>
  </si>
  <si>
    <t>Customer_44758</t>
  </si>
  <si>
    <t>Customer_44761</t>
  </si>
  <si>
    <t>Customer_44765</t>
  </si>
  <si>
    <t>Customer_44767</t>
  </si>
  <si>
    <t>Customer_44769</t>
  </si>
  <si>
    <t>Customer_44770</t>
  </si>
  <si>
    <t>Customer_44771</t>
  </si>
  <si>
    <t>Customer_44773</t>
  </si>
  <si>
    <t>Customer_44774</t>
  </si>
  <si>
    <t>Customer_44775</t>
  </si>
  <si>
    <t>Customer_44776</t>
  </si>
  <si>
    <t>Customer_44777</t>
  </si>
  <si>
    <t>Customer_44778</t>
  </si>
  <si>
    <t>Customer_44779</t>
  </si>
  <si>
    <t>Customer_44781</t>
  </si>
  <si>
    <t>Customer_44782</t>
  </si>
  <si>
    <t>Customer_44783</t>
  </si>
  <si>
    <t>Customer_44784</t>
  </si>
  <si>
    <t>Customer_44785</t>
  </si>
  <si>
    <t>Customer_44787</t>
  </si>
  <si>
    <t>Customer_44788</t>
  </si>
  <si>
    <t>Customer_44789</t>
  </si>
  <si>
    <t>Customer_44796</t>
  </si>
  <si>
    <t>Customer_44798</t>
  </si>
  <si>
    <t>Customer_44799</t>
  </si>
  <si>
    <t>Customer_44801</t>
  </si>
  <si>
    <t>Customer_44802</t>
  </si>
  <si>
    <t>Customer_44803</t>
  </si>
  <si>
    <t>Customer_44805</t>
  </si>
  <si>
    <t>Customer_44806</t>
  </si>
  <si>
    <t>Customer_44807</t>
  </si>
  <si>
    <t>Customer_44809</t>
  </si>
  <si>
    <t>Customer_44811</t>
  </si>
  <si>
    <t>Customer_44812</t>
  </si>
  <si>
    <t>Customer_44813</t>
  </si>
  <si>
    <t>Customer_44814</t>
  </si>
  <si>
    <t>Customer_44815</t>
  </si>
  <si>
    <t>Customer_44816</t>
  </si>
  <si>
    <t>Customer_44818</t>
  </si>
  <si>
    <t>Customer_44819</t>
  </si>
  <si>
    <t>Customer_44820</t>
  </si>
  <si>
    <t>Customer_44821</t>
  </si>
  <si>
    <t>Customer_44823</t>
  </si>
  <si>
    <t>Customer_44824</t>
  </si>
  <si>
    <t>Customer_44825</t>
  </si>
  <si>
    <t>Customer_44828</t>
  </si>
  <si>
    <t>Customer_44829</t>
  </si>
  <si>
    <t>Customer_44831</t>
  </si>
  <si>
    <t>Customer_44834</t>
  </si>
  <si>
    <t>Customer_44835</t>
  </si>
  <si>
    <t>Customer_44836</t>
  </si>
  <si>
    <t>Customer_44838</t>
  </si>
  <si>
    <t>Customer_44840</t>
  </si>
  <si>
    <t>Customer_44842</t>
  </si>
  <si>
    <t>Customer_44844</t>
  </si>
  <si>
    <t>Customer_44845</t>
  </si>
  <si>
    <t>Customer_44847</t>
  </si>
  <si>
    <t>Customer_44850</t>
  </si>
  <si>
    <t>Customer_44851</t>
  </si>
  <si>
    <t>Customer_44852</t>
  </si>
  <si>
    <t>Customer_44853</t>
  </si>
  <si>
    <t>Customer_44854</t>
  </si>
  <si>
    <t>Customer_44855</t>
  </si>
  <si>
    <t>Customer_44857</t>
  </si>
  <si>
    <t>Customer_44858</t>
  </si>
  <si>
    <t>Customer_44859</t>
  </si>
  <si>
    <t>Customer_44860</t>
  </si>
  <si>
    <t>Customer_44862</t>
  </si>
  <si>
    <t>Customer_44863</t>
  </si>
  <si>
    <t>Customer_44864</t>
  </si>
  <si>
    <t>Customer_44867</t>
  </si>
  <si>
    <t>Customer_44869</t>
  </si>
  <si>
    <t>Customer_44870</t>
  </si>
  <si>
    <t>Customer_44872</t>
  </si>
  <si>
    <t>Customer_44873</t>
  </si>
  <si>
    <t>Customer_44874</t>
  </si>
  <si>
    <t>Customer_44876</t>
  </si>
  <si>
    <t>Customer_44877</t>
  </si>
  <si>
    <t>Customer_44884</t>
  </si>
  <si>
    <t>Customer_44886</t>
  </si>
  <si>
    <t>Customer_44888</t>
  </si>
  <si>
    <t>Customer_44889</t>
  </si>
  <si>
    <t>Customer_44890</t>
  </si>
  <si>
    <t>Customer_44892</t>
  </si>
  <si>
    <t>Customer_44893</t>
  </si>
  <si>
    <t>Customer_44894</t>
  </si>
  <si>
    <t>Customer_44895</t>
  </si>
  <si>
    <t>Customer_44896</t>
  </si>
  <si>
    <t>Customer_44897</t>
  </si>
  <si>
    <t>Customer_44898</t>
  </si>
  <si>
    <t>Customer_44899</t>
  </si>
  <si>
    <t>Customer_44900</t>
  </si>
  <si>
    <t>Customer_44901</t>
  </si>
  <si>
    <t>Customer_44902</t>
  </si>
  <si>
    <t>Customer_44903</t>
  </si>
  <si>
    <t>Customer_44904</t>
  </si>
  <si>
    <t>Customer_44905</t>
  </si>
  <si>
    <t>Customer_44906</t>
  </si>
  <si>
    <t>Customer_44909</t>
  </si>
  <si>
    <t>Customer_44911</t>
  </si>
  <si>
    <t>Customer_44913</t>
  </si>
  <si>
    <t>Customer_44915</t>
  </si>
  <si>
    <t>Customer_44917</t>
  </si>
  <si>
    <t>Customer_44918</t>
  </si>
  <si>
    <t>Customer_44920</t>
  </si>
  <si>
    <t>Customer_44921</t>
  </si>
  <si>
    <t>Customer_44922</t>
  </si>
  <si>
    <t>Customer_44924</t>
  </si>
  <si>
    <t>Customer_44925</t>
  </si>
  <si>
    <t>Customer_44928</t>
  </si>
  <si>
    <t>Customer_44929</t>
  </si>
  <si>
    <t>Customer_44930</t>
  </si>
  <si>
    <t>Customer_44931</t>
  </si>
  <si>
    <t>Customer_44933</t>
  </si>
  <si>
    <t>Customer_44934</t>
  </si>
  <si>
    <t>Customer_44935</t>
  </si>
  <si>
    <t>Customer_44936</t>
  </si>
  <si>
    <t>Customer_44938</t>
  </si>
  <si>
    <t>Customer_44941</t>
  </si>
  <si>
    <t>Customer_44942</t>
  </si>
  <si>
    <t>Customer_44943</t>
  </si>
  <si>
    <t>Customer_44945</t>
  </si>
  <si>
    <t>Customer_44948</t>
  </si>
  <si>
    <t>Customer_44949</t>
  </si>
  <si>
    <t>Customer_44951</t>
  </si>
  <si>
    <t>Customer_44954</t>
  </si>
  <si>
    <t>Customer_44955</t>
  </si>
  <si>
    <t>Customer_44956</t>
  </si>
  <si>
    <t>Customer_44959</t>
  </si>
  <si>
    <t>Customer_44960</t>
  </si>
  <si>
    <t>Customer_44962</t>
  </si>
  <si>
    <t>Customer_44963</t>
  </si>
  <si>
    <t>Customer_44964</t>
  </si>
  <si>
    <t>Customer_44965</t>
  </si>
  <si>
    <t>Customer_44966</t>
  </si>
  <si>
    <t>Customer_44967</t>
  </si>
  <si>
    <t>Customer_44968</t>
  </si>
  <si>
    <t>Customer_44969</t>
  </si>
  <si>
    <t>Customer_44970</t>
  </si>
  <si>
    <t>Customer_44972</t>
  </si>
  <si>
    <t>Customer_44973</t>
  </si>
  <si>
    <t>Customer_44974</t>
  </si>
  <si>
    <t>Customer_44976</t>
  </si>
  <si>
    <t>Customer_44978</t>
  </si>
  <si>
    <t>Customer_44979</t>
  </si>
  <si>
    <t>Customer_44980</t>
  </si>
  <si>
    <t>Customer_44981</t>
  </si>
  <si>
    <t>Customer_44983</t>
  </si>
  <si>
    <t>Customer_44984</t>
  </si>
  <si>
    <t>Customer_44985</t>
  </si>
  <si>
    <t>Customer_44987</t>
  </si>
  <si>
    <t>Customer_44988</t>
  </si>
  <si>
    <t>Customer_44989</t>
  </si>
  <si>
    <t>Customer_44990</t>
  </si>
  <si>
    <t>Customer_44992</t>
  </si>
  <si>
    <t>Customer_44993</t>
  </si>
  <si>
    <t>Customer_44994</t>
  </si>
  <si>
    <t>Customer_44997</t>
  </si>
  <si>
    <t>Customer_44998</t>
  </si>
  <si>
    <t>Customer_45000</t>
  </si>
  <si>
    <t>Customers</t>
  </si>
  <si>
    <t>profit</t>
  </si>
  <si>
    <t>percentage</t>
  </si>
  <si>
    <t>Customer_04080</t>
  </si>
  <si>
    <t>Customer_29794</t>
  </si>
  <si>
    <t>Customer_17041</t>
  </si>
  <si>
    <t>Customer_04557</t>
  </si>
  <si>
    <t>Customer_17588</t>
  </si>
  <si>
    <t>Customer_15450</t>
  </si>
  <si>
    <t>Customer_28124</t>
  </si>
  <si>
    <t>Customer_25830</t>
  </si>
  <si>
    <t>Customer_01199</t>
  </si>
  <si>
    <t>Customer_23605</t>
  </si>
  <si>
    <t>Customer_28494</t>
  </si>
  <si>
    <t>Customer_32077</t>
  </si>
  <si>
    <t>Customer_08014</t>
  </si>
  <si>
    <t>Customer_37182</t>
  </si>
  <si>
    <t>Customer_32574</t>
  </si>
  <si>
    <t>Customer_29377</t>
  </si>
  <si>
    <t>Customer_43270</t>
  </si>
  <si>
    <t>Customer_09800</t>
  </si>
  <si>
    <t>Customer_10874</t>
  </si>
  <si>
    <t>Customer_42412</t>
  </si>
  <si>
    <t>Customer_40449</t>
  </si>
  <si>
    <t>Customer_05803</t>
  </si>
  <si>
    <t>Customer_18605</t>
  </si>
  <si>
    <t>Customer_01324</t>
  </si>
  <si>
    <t>Customer_03200</t>
  </si>
  <si>
    <t>Customer_21472</t>
  </si>
  <si>
    <t>Customer_13350</t>
  </si>
  <si>
    <t>Customer_01967</t>
  </si>
  <si>
    <t>Customer_19968</t>
  </si>
  <si>
    <t>Customer_24644</t>
  </si>
  <si>
    <t>Customer_32406</t>
  </si>
  <si>
    <t>Customer_18094</t>
  </si>
  <si>
    <t>Customer_22333</t>
  </si>
  <si>
    <t>Customer_20706</t>
  </si>
  <si>
    <t>Customer_38557</t>
  </si>
  <si>
    <t>Customer_24185</t>
  </si>
  <si>
    <t>Customer_29347</t>
  </si>
  <si>
    <t>Customer_31195</t>
  </si>
  <si>
    <t>Customer_30514</t>
  </si>
  <si>
    <t>Customer_11476</t>
  </si>
  <si>
    <t>Customer_05295</t>
  </si>
  <si>
    <t>Customer_12222</t>
  </si>
  <si>
    <t>Customer_14154</t>
  </si>
  <si>
    <t>Customer_37133</t>
  </si>
  <si>
    <t>Customer_30206</t>
  </si>
  <si>
    <t>Customer_00343</t>
  </si>
  <si>
    <t>Customer_25702</t>
  </si>
  <si>
    <t>Customer_00933</t>
  </si>
  <si>
    <t>Customer_20215</t>
  </si>
  <si>
    <t>Customer_44013</t>
  </si>
  <si>
    <t>Customer_05828</t>
  </si>
  <si>
    <t>Customer_10240</t>
  </si>
  <si>
    <t>Customer_03105</t>
  </si>
  <si>
    <t>Customer_21681</t>
  </si>
  <si>
    <t>Customer_31730</t>
  </si>
  <si>
    <t>Customer_14923</t>
  </si>
  <si>
    <t>Customer_31041</t>
  </si>
  <si>
    <t>Customer_39580</t>
  </si>
  <si>
    <t>Customer_01393</t>
  </si>
  <si>
    <t>Customer_14090</t>
  </si>
  <si>
    <t>Customer_30727</t>
  </si>
  <si>
    <t>Customer_13946</t>
  </si>
  <si>
    <t>Customer_24850</t>
  </si>
  <si>
    <t>Customer_16730</t>
  </si>
  <si>
    <t>Customer_37597</t>
  </si>
  <si>
    <t>Customer_05523</t>
  </si>
  <si>
    <t>Customer_04547</t>
  </si>
  <si>
    <t>Customer_36982</t>
  </si>
  <si>
    <t>Customer_02119</t>
  </si>
  <si>
    <t>Customer_08572</t>
  </si>
  <si>
    <t>Customer_43488</t>
  </si>
  <si>
    <t>Customer_37865</t>
  </si>
  <si>
    <t>Customer_11410</t>
  </si>
  <si>
    <t>Customer_23267</t>
  </si>
  <si>
    <t>Customer_09245</t>
  </si>
  <si>
    <t>Customer_11722</t>
  </si>
  <si>
    <t>Customer_21340</t>
  </si>
  <si>
    <t>Customer_26444</t>
  </si>
  <si>
    <t>Customer_09430</t>
  </si>
  <si>
    <t>Customer_04843</t>
  </si>
  <si>
    <t>Customer_44647</t>
  </si>
  <si>
    <t>Customer_15369</t>
  </si>
  <si>
    <t>Customer_37232</t>
  </si>
  <si>
    <t>Customer_21198</t>
  </si>
  <si>
    <t>Customer_02482</t>
  </si>
  <si>
    <t>Customer_05210</t>
  </si>
  <si>
    <t>Customer_43111</t>
  </si>
  <si>
    <t>Customer_28198</t>
  </si>
  <si>
    <t>Customer_43525</t>
  </si>
  <si>
    <t>Customer_25701</t>
  </si>
  <si>
    <t>Customer_35539</t>
  </si>
  <si>
    <t>Customer_28561</t>
  </si>
  <si>
    <t>Customer_25249</t>
  </si>
  <si>
    <t>Customer_29639</t>
  </si>
  <si>
    <t>Customer_32497</t>
  </si>
  <si>
    <t>Customer_20154</t>
  </si>
  <si>
    <t>Customer_44333</t>
  </si>
  <si>
    <t>Customer_03471</t>
  </si>
  <si>
    <t>Customer_08459</t>
  </si>
  <si>
    <t>Customer_39346</t>
  </si>
  <si>
    <t>Customer_02927</t>
  </si>
  <si>
    <t>Customer_07387</t>
  </si>
  <si>
    <t>Customer_42764</t>
  </si>
  <si>
    <t>Customer_12668</t>
  </si>
  <si>
    <t>Customer_20630</t>
  </si>
  <si>
    <t>Customer_22915</t>
  </si>
  <si>
    <t>Customer_36706</t>
  </si>
  <si>
    <t>Customer_01601</t>
  </si>
  <si>
    <t>Customer_36600</t>
  </si>
  <si>
    <t>Customer_15013</t>
  </si>
  <si>
    <t>Customer_44309</t>
  </si>
  <si>
    <t>Customer_26181</t>
  </si>
  <si>
    <t>Customer_00361</t>
  </si>
  <si>
    <t>Customer_04582</t>
  </si>
  <si>
    <t>Customer_43551</t>
  </si>
  <si>
    <t>Customer_02087</t>
  </si>
  <si>
    <t>Customer_35970</t>
  </si>
  <si>
    <t>Customer_33806</t>
  </si>
  <si>
    <t>Customer_38562</t>
  </si>
  <si>
    <t>Customer_01275</t>
  </si>
  <si>
    <t>Customer_13429</t>
  </si>
  <si>
    <t>Customer_12835</t>
  </si>
  <si>
    <t>Customer_07041</t>
  </si>
  <si>
    <t>Customer_02276</t>
  </si>
  <si>
    <t>Customer_37476</t>
  </si>
  <si>
    <t>Customer_15533</t>
  </si>
  <si>
    <t>Customer_27849</t>
  </si>
  <si>
    <t>Customer_37057</t>
  </si>
  <si>
    <t>Customer_22035</t>
  </si>
  <si>
    <t>Customer_28457</t>
  </si>
  <si>
    <t>Customer_37289</t>
  </si>
  <si>
    <t>Customer_18566</t>
  </si>
  <si>
    <t>Customer_31656</t>
  </si>
  <si>
    <t>Customer_35457</t>
  </si>
  <si>
    <t>Customer_33316</t>
  </si>
  <si>
    <t>Customer_25171</t>
  </si>
  <si>
    <t>Customer_22732</t>
  </si>
  <si>
    <t>Customer_42780</t>
  </si>
  <si>
    <t>Customer_28669</t>
  </si>
  <si>
    <t>Customer_36103</t>
  </si>
  <si>
    <t>Customer_32492</t>
  </si>
  <si>
    <t>Customer_43196</t>
  </si>
  <si>
    <t>Customer_29569</t>
  </si>
  <si>
    <t>Customer_06361</t>
  </si>
  <si>
    <t>Customer_32851</t>
  </si>
  <si>
    <t>Customer_44259</t>
  </si>
  <si>
    <t>Customer_36366</t>
  </si>
  <si>
    <t>Customer_38392</t>
  </si>
  <si>
    <t>Customer_05559</t>
  </si>
  <si>
    <t>Customer_31495</t>
  </si>
  <si>
    <t>Customer_02685</t>
  </si>
  <si>
    <t>Customer_38275</t>
  </si>
  <si>
    <t>Customer_36032</t>
  </si>
  <si>
    <t>Customer_34212</t>
  </si>
  <si>
    <t>Customer_04679</t>
  </si>
  <si>
    <t>Customer_12822</t>
  </si>
  <si>
    <t>Customer_31358</t>
  </si>
  <si>
    <t>Customer_17101</t>
  </si>
  <si>
    <t>Customer_41219</t>
  </si>
  <si>
    <t>Customer_26079</t>
  </si>
  <si>
    <t>Customer_02848</t>
  </si>
  <si>
    <t>Customer_02097</t>
  </si>
  <si>
    <t>Customer_30086</t>
  </si>
  <si>
    <t>Customer_24144</t>
  </si>
  <si>
    <t>Customer_27428</t>
  </si>
  <si>
    <t>Customer_36135</t>
  </si>
  <si>
    <t>Customer_15628</t>
  </si>
  <si>
    <t>Customer_25178</t>
  </si>
  <si>
    <t>Customer_34929</t>
  </si>
  <si>
    <t>Customer_09269</t>
  </si>
  <si>
    <t>Customer_29841</t>
  </si>
  <si>
    <t>Customer_41836</t>
  </si>
  <si>
    <t>Customer_26573</t>
  </si>
  <si>
    <t>Customer_40611</t>
  </si>
  <si>
    <t>Customer_34051</t>
  </si>
  <si>
    <t>Customer_12091</t>
  </si>
  <si>
    <t>Customer_38843</t>
  </si>
  <si>
    <t>Customer_42008</t>
  </si>
  <si>
    <t>Customer_07772</t>
  </si>
  <si>
    <t>Customer_32869</t>
  </si>
  <si>
    <t>Customer_17644</t>
  </si>
  <si>
    <t>Customer_32601</t>
  </si>
  <si>
    <t>Customer_31756</t>
  </si>
  <si>
    <t>Customer_22341</t>
  </si>
  <si>
    <t>Customer_28623</t>
  </si>
  <si>
    <t>Customer_25532</t>
  </si>
  <si>
    <t>Customer_18707</t>
  </si>
  <si>
    <t>Customer_06939</t>
  </si>
  <si>
    <t>Customer_18986</t>
  </si>
  <si>
    <t>Customer_23269</t>
  </si>
  <si>
    <t>Customer_08812</t>
  </si>
  <si>
    <t>Customer_12114</t>
  </si>
  <si>
    <t>Customer_35525</t>
  </si>
  <si>
    <t>Customer_32617</t>
  </si>
  <si>
    <t>Customer_44861</t>
  </si>
  <si>
    <t>Customer_44856</t>
  </si>
  <si>
    <t>Customer_43443</t>
  </si>
  <si>
    <t>Customer_39602</t>
  </si>
  <si>
    <t>Customer_00864</t>
  </si>
  <si>
    <t>Customer_13205</t>
  </si>
  <si>
    <t>Customer_07924</t>
  </si>
  <si>
    <t>Customer_32577</t>
  </si>
  <si>
    <t>Customer_36683</t>
  </si>
  <si>
    <t>Customer_10280</t>
  </si>
  <si>
    <t>Customer_23526</t>
  </si>
  <si>
    <t>Customer_32954</t>
  </si>
  <si>
    <t>Customer_31459</t>
  </si>
  <si>
    <t>Customer_41430</t>
  </si>
  <si>
    <t>Customer_16695</t>
  </si>
  <si>
    <t>Customer_33186</t>
  </si>
  <si>
    <t>Customer_15945</t>
  </si>
  <si>
    <t>Customer_32325</t>
  </si>
  <si>
    <t>Customer_25838</t>
  </si>
  <si>
    <t>Customer_02747</t>
  </si>
  <si>
    <t>Customer_17030</t>
  </si>
  <si>
    <t>Customer_18603</t>
  </si>
  <si>
    <t>Customer_14032</t>
  </si>
  <si>
    <t>Customer_12969</t>
  </si>
  <si>
    <t>Customer_09389</t>
  </si>
  <si>
    <t>Customer_26974</t>
  </si>
  <si>
    <t>Customer_18956</t>
  </si>
  <si>
    <t>Customer_33610</t>
  </si>
  <si>
    <t>Customer_07021</t>
  </si>
  <si>
    <t>Customer_33051</t>
  </si>
  <si>
    <t>Customer_38899</t>
  </si>
  <si>
    <t>Customer_22165</t>
  </si>
  <si>
    <t>Customer_34513</t>
  </si>
  <si>
    <t>Customer_33446</t>
  </si>
  <si>
    <t>Customer_24249</t>
  </si>
  <si>
    <t>Customer_09642</t>
  </si>
  <si>
    <t>Customer_27840</t>
  </si>
  <si>
    <t>Customer_21426</t>
  </si>
  <si>
    <t>Customer_03109</t>
  </si>
  <si>
    <t>Customer_10796</t>
  </si>
  <si>
    <t>Customer_07108</t>
  </si>
  <si>
    <t>Customer_11907</t>
  </si>
  <si>
    <t>Customer_18588</t>
  </si>
  <si>
    <t>Customer_07103</t>
  </si>
  <si>
    <t>Customer_11970</t>
  </si>
  <si>
    <t>Customer_37215</t>
  </si>
  <si>
    <t>Customer_41608</t>
  </si>
  <si>
    <t>Customer_37529</t>
  </si>
  <si>
    <t>Customer_38938</t>
  </si>
  <si>
    <t>Customer_08886</t>
  </si>
  <si>
    <t>Customer_44301</t>
  </si>
  <si>
    <t>Customer_11359</t>
  </si>
  <si>
    <t>Customer_04771</t>
  </si>
  <si>
    <t>Customer_02092</t>
  </si>
  <si>
    <t>Customer_34365</t>
  </si>
  <si>
    <t>Customer_36145</t>
  </si>
  <si>
    <t>Customer_25127</t>
  </si>
  <si>
    <t>Customer_18755</t>
  </si>
  <si>
    <t>Customer_38655</t>
  </si>
  <si>
    <t>Customer_29975</t>
  </si>
  <si>
    <t>Customer_43302</t>
  </si>
  <si>
    <t>Customer_39263</t>
  </si>
  <si>
    <t>Customer_42843</t>
  </si>
  <si>
    <t>Customer_03333</t>
  </si>
  <si>
    <t>Customer_34643</t>
  </si>
  <si>
    <t>Customer_14158</t>
  </si>
  <si>
    <t>Customer_15198</t>
  </si>
  <si>
    <t>Customer_13981</t>
  </si>
  <si>
    <t>Customer_21622</t>
  </si>
  <si>
    <t>Customer_19645</t>
  </si>
  <si>
    <t>Customer_07518</t>
  </si>
  <si>
    <t>Customer_07299</t>
  </si>
  <si>
    <t>Customer_31119</t>
  </si>
  <si>
    <t>Customer_21476</t>
  </si>
  <si>
    <t>Customer_09056</t>
  </si>
  <si>
    <t>Customer_08665</t>
  </si>
  <si>
    <t>Customer_27248</t>
  </si>
  <si>
    <t>Customer_38548</t>
  </si>
  <si>
    <t>Customer_24529</t>
  </si>
  <si>
    <t>Customer_30982</t>
  </si>
  <si>
    <t>Customer_05604</t>
  </si>
  <si>
    <t>Customer_19562</t>
  </si>
  <si>
    <t>Customer_39496</t>
  </si>
  <si>
    <t>Customer_03675</t>
  </si>
  <si>
    <t>Customer_39142</t>
  </si>
  <si>
    <t>Customer_03242</t>
  </si>
  <si>
    <t>Customer_39454</t>
  </si>
  <si>
    <t>Customer_02059</t>
  </si>
  <si>
    <t>Customer_08696</t>
  </si>
  <si>
    <t>Customer_35033</t>
  </si>
  <si>
    <t>Customer_19904</t>
  </si>
  <si>
    <t>Customer_30606</t>
  </si>
  <si>
    <t>Customer_38320</t>
  </si>
  <si>
    <t>Customer_29367</t>
  </si>
  <si>
    <t>Customer_24853</t>
  </si>
  <si>
    <t>Customer_27249</t>
  </si>
  <si>
    <t>Customer_16179</t>
  </si>
  <si>
    <t>Customer_14178</t>
  </si>
  <si>
    <t>Customer_04840</t>
  </si>
  <si>
    <t>Customer_33318</t>
  </si>
  <si>
    <t>Customer_16580</t>
  </si>
  <si>
    <t>Customer_01092</t>
  </si>
  <si>
    <t>Customer_40586</t>
  </si>
  <si>
    <t>Customer_10001</t>
  </si>
  <si>
    <t>Customer_23613</t>
  </si>
  <si>
    <t>Customer_44252</t>
  </si>
  <si>
    <t>Customer_31643</t>
  </si>
  <si>
    <t>Customer_37817</t>
  </si>
  <si>
    <t>Customer_00223</t>
  </si>
  <si>
    <t>Customer_19794</t>
  </si>
  <si>
    <t>Customer_06568</t>
  </si>
  <si>
    <t>Customer_19856</t>
  </si>
  <si>
    <t>Customer_16455</t>
  </si>
  <si>
    <t>Customer_40140</t>
  </si>
  <si>
    <t>Customer_25976</t>
  </si>
  <si>
    <t>Customer_09784</t>
  </si>
  <si>
    <t>Customer_41248</t>
  </si>
  <si>
    <t>Customer_08061</t>
  </si>
  <si>
    <t>Customer_17772</t>
  </si>
  <si>
    <t>Customer_21517</t>
  </si>
  <si>
    <t>Customer_05997</t>
  </si>
  <si>
    <t>Customer_14381</t>
  </si>
  <si>
    <t>Customer_21270</t>
  </si>
  <si>
    <t>Customer_13508</t>
  </si>
  <si>
    <t>Customer_35087</t>
  </si>
  <si>
    <t>Customer_33489</t>
  </si>
  <si>
    <t>Customer_05510</t>
  </si>
  <si>
    <t>Customer_12831</t>
  </si>
  <si>
    <t>Customer_22189</t>
  </si>
  <si>
    <t>Customer_10218</t>
  </si>
  <si>
    <t>Customer_32913</t>
  </si>
  <si>
    <t>Customer_31520</t>
  </si>
  <si>
    <t>Customer_31491</t>
  </si>
  <si>
    <t>Customer_39140</t>
  </si>
  <si>
    <t>Customer_18832</t>
  </si>
  <si>
    <t>Customer_40154</t>
  </si>
  <si>
    <t>Customer_29213</t>
  </si>
  <si>
    <t>Customer_13780</t>
  </si>
  <si>
    <t>Customer_02694</t>
  </si>
  <si>
    <t>Customer_20495</t>
  </si>
  <si>
    <t>Customer_31787</t>
  </si>
  <si>
    <t>Customer_31202</t>
  </si>
  <si>
    <t>Customer_03849</t>
  </si>
  <si>
    <t>Customer_19447</t>
  </si>
  <si>
    <t>Customer_20068</t>
  </si>
  <si>
    <t>Customer_43460</t>
  </si>
  <si>
    <t>Customer_09386</t>
  </si>
  <si>
    <t>Customer_17753</t>
  </si>
  <si>
    <t>Customer_26075</t>
  </si>
  <si>
    <t>Customer_10470</t>
  </si>
  <si>
    <t>Customer_38955</t>
  </si>
  <si>
    <t>Customer_24189</t>
  </si>
  <si>
    <t>Customer_06519</t>
  </si>
  <si>
    <t>Customer_19530</t>
  </si>
  <si>
    <t>Customer_38822</t>
  </si>
  <si>
    <t>Customer_39584</t>
  </si>
  <si>
    <t>Customer_27964</t>
  </si>
  <si>
    <t>Customer_03316</t>
  </si>
  <si>
    <t>Customer_09835</t>
  </si>
  <si>
    <t>Customer_42734</t>
  </si>
  <si>
    <t>Customer_40113</t>
  </si>
  <si>
    <t>Customer_28101</t>
  </si>
  <si>
    <t>Customer_40299</t>
  </si>
  <si>
    <t>Customer_12735</t>
  </si>
  <si>
    <t>Customer_18450</t>
  </si>
  <si>
    <t>Customer_07089</t>
  </si>
  <si>
    <t>Customer_01674</t>
  </si>
  <si>
    <t>Customer_02994</t>
  </si>
  <si>
    <t>Customer_27971</t>
  </si>
  <si>
    <t>Customer_02822</t>
  </si>
  <si>
    <t>Customer_43286</t>
  </si>
  <si>
    <t>Customer_22985</t>
  </si>
  <si>
    <t>Customer_39282</t>
  </si>
  <si>
    <t>Customer_36947</t>
  </si>
  <si>
    <t>Customer_15235</t>
  </si>
  <si>
    <t>Customer_09289</t>
  </si>
  <si>
    <t>Customer_36446</t>
  </si>
  <si>
    <t>Customer_36004</t>
  </si>
  <si>
    <t>Customer_01169</t>
  </si>
  <si>
    <t>Customer_13820</t>
  </si>
  <si>
    <t>Customer_09602</t>
  </si>
  <si>
    <t>Customer_22494</t>
  </si>
  <si>
    <t>Customer_27362</t>
  </si>
  <si>
    <t>Customer_17280</t>
  </si>
  <si>
    <t>Customer_00551</t>
  </si>
  <si>
    <t>Customer_26632</t>
  </si>
  <si>
    <t>Customer_44843</t>
  </si>
  <si>
    <t>Customer_28492</t>
  </si>
  <si>
    <t>Customer_08370</t>
  </si>
  <si>
    <t>Customer_07582</t>
  </si>
  <si>
    <t>Customer_07588</t>
  </si>
  <si>
    <t>Customer_03221</t>
  </si>
  <si>
    <t>Customer_27945</t>
  </si>
  <si>
    <t>Customer_08432</t>
  </si>
  <si>
    <t>Customer_08258</t>
  </si>
  <si>
    <t>Customer_34932</t>
  </si>
  <si>
    <t>Customer_29571</t>
  </si>
  <si>
    <t>Customer_06878</t>
  </si>
  <si>
    <t>Customer_22794</t>
  </si>
  <si>
    <t>Customer_19326</t>
  </si>
  <si>
    <t>Customer_21010</t>
  </si>
  <si>
    <t>Customer_36434</t>
  </si>
  <si>
    <t>Customer_18830</t>
  </si>
  <si>
    <t>Customer_26215</t>
  </si>
  <si>
    <t>Customer_11962</t>
  </si>
  <si>
    <t>Customer_43626</t>
  </si>
  <si>
    <t>Customer_36379</t>
  </si>
  <si>
    <t>Customer_03239</t>
  </si>
  <si>
    <t>Customer_43893</t>
  </si>
  <si>
    <t>Customer_40528</t>
  </si>
  <si>
    <t>Customer_11244</t>
  </si>
  <si>
    <t>Customer_24819</t>
  </si>
  <si>
    <t>Customer_19521</t>
  </si>
  <si>
    <t>Customer_08443</t>
  </si>
  <si>
    <t>Customer_04113</t>
  </si>
  <si>
    <t>Customer_06640</t>
  </si>
  <si>
    <t>Customer_14114</t>
  </si>
  <si>
    <t>Customer_17572</t>
  </si>
  <si>
    <t>Customer_36126</t>
  </si>
  <si>
    <t>Customer_36203</t>
  </si>
  <si>
    <t>Customer_25389</t>
  </si>
  <si>
    <t>Customer_28486</t>
  </si>
  <si>
    <t>Customer_21390</t>
  </si>
  <si>
    <t>Customer_33601</t>
  </si>
  <si>
    <t>Customer_13943</t>
  </si>
  <si>
    <t>Customer_04761</t>
  </si>
  <si>
    <t>Customer_43679</t>
  </si>
  <si>
    <t>Customer_33894</t>
  </si>
  <si>
    <t>Customer_19701</t>
  </si>
  <si>
    <t>Customer_10007</t>
  </si>
  <si>
    <t>Customer_21005</t>
  </si>
  <si>
    <t>Customer_44594</t>
  </si>
  <si>
    <t>Customer_30068</t>
  </si>
  <si>
    <t>Customer_07415</t>
  </si>
  <si>
    <t>Customer_31646</t>
  </si>
  <si>
    <t>Customer_14362</t>
  </si>
  <si>
    <t>Customer_36178</t>
  </si>
  <si>
    <t>Customer_28166</t>
  </si>
  <si>
    <t>Customer_20945</t>
  </si>
  <si>
    <t>Customer_15889</t>
  </si>
  <si>
    <t>Customer_14143</t>
  </si>
  <si>
    <t>Customer_34151</t>
  </si>
  <si>
    <t>Customer_38501</t>
  </si>
  <si>
    <t>Customer_26154</t>
  </si>
  <si>
    <t>Customer_02026</t>
  </si>
  <si>
    <t>Customer_26406</t>
  </si>
  <si>
    <t>Customer_02888</t>
  </si>
  <si>
    <t>Customer_09758</t>
  </si>
  <si>
    <t>Customer_04824</t>
  </si>
  <si>
    <t>Customer_02432</t>
  </si>
  <si>
    <t>Customer_14539</t>
  </si>
  <si>
    <t>Customer_12954</t>
  </si>
  <si>
    <t>Customer_32290</t>
  </si>
  <si>
    <t>Customer_09790</t>
  </si>
  <si>
    <t>Customer_02549</t>
  </si>
  <si>
    <t>Customer_36066</t>
  </si>
  <si>
    <t>Customer_37266</t>
  </si>
  <si>
    <t>Customer_41014</t>
  </si>
  <si>
    <t>Customer_19033</t>
  </si>
  <si>
    <t>Customer_33733</t>
  </si>
  <si>
    <t>Customer_13551</t>
  </si>
  <si>
    <t>Customer_42108</t>
  </si>
  <si>
    <t>Customer_13941</t>
  </si>
  <si>
    <t>Customer_13647</t>
  </si>
  <si>
    <t>Customer_20736</t>
  </si>
  <si>
    <t>Customer_32594</t>
  </si>
  <si>
    <t>Customer_14182</t>
  </si>
  <si>
    <t>Customer_07513</t>
  </si>
  <si>
    <t>Customer_36976</t>
  </si>
  <si>
    <t>Customer_38929</t>
  </si>
  <si>
    <t>Customer_02630</t>
  </si>
  <si>
    <t>Customer_03933</t>
  </si>
  <si>
    <t>Customer_24695</t>
  </si>
  <si>
    <t>Customer_25289</t>
  </si>
  <si>
    <t>Customer_05724</t>
  </si>
  <si>
    <t>Customer_19031</t>
  </si>
  <si>
    <t>Customer_35511</t>
  </si>
  <si>
    <t>Customer_14395</t>
  </si>
  <si>
    <t>Customer_24678</t>
  </si>
  <si>
    <t>Customer_38343</t>
  </si>
  <si>
    <t>Customer_06198</t>
  </si>
  <si>
    <t>Customer_03116</t>
  </si>
  <si>
    <t>Customer_41736</t>
  </si>
  <si>
    <t>Customer_24085</t>
  </si>
  <si>
    <t>Customer_40428</t>
  </si>
  <si>
    <t>Customer_34050</t>
  </si>
  <si>
    <t>Customer_01984</t>
  </si>
  <si>
    <t>Customer_23374</t>
  </si>
  <si>
    <t>Customer_10448</t>
  </si>
  <si>
    <t>Customer_00227</t>
  </si>
  <si>
    <t>Customer_39110</t>
  </si>
  <si>
    <t>Customer_04226</t>
  </si>
  <si>
    <t>Customer_24063</t>
  </si>
  <si>
    <t>Customer_44684</t>
  </si>
  <si>
    <t>Customer_23452</t>
  </si>
  <si>
    <t>Customer_35437</t>
  </si>
  <si>
    <t>Customer_26815</t>
  </si>
  <si>
    <t>Customer_08051</t>
  </si>
  <si>
    <t>Customer_08647</t>
  </si>
  <si>
    <t>Customer_23030</t>
  </si>
  <si>
    <t>Customer_38528</t>
  </si>
  <si>
    <t>Customer_17743</t>
  </si>
  <si>
    <t>Customer_28651</t>
  </si>
  <si>
    <t>Customer_26863</t>
  </si>
  <si>
    <t>Customer_37445</t>
  </si>
  <si>
    <t>Customer_37642</t>
  </si>
  <si>
    <t>Customer_13449</t>
  </si>
  <si>
    <t>Customer_15223</t>
  </si>
  <si>
    <t>Customer_23793</t>
  </si>
  <si>
    <t>Customer_09348</t>
  </si>
  <si>
    <t>Customer_30919</t>
  </si>
  <si>
    <t>Customer_02258</t>
  </si>
  <si>
    <t>Customer_20474</t>
  </si>
  <si>
    <t>Customer_32870</t>
  </si>
  <si>
    <t>Customer_19925</t>
  </si>
  <si>
    <t>Customer_01396</t>
  </si>
  <si>
    <t>Customer_20910</t>
  </si>
  <si>
    <t>Customer_42923</t>
  </si>
  <si>
    <t>Customer_07950</t>
  </si>
  <si>
    <t>Customer_29759</t>
  </si>
  <si>
    <t>Customer_36440</t>
  </si>
  <si>
    <t>Customer_26349</t>
  </si>
  <si>
    <t>Customer_34632</t>
  </si>
  <si>
    <t>Customer_40997</t>
  </si>
  <si>
    <t>Customer_10182</t>
  </si>
  <si>
    <t>Customer_39371</t>
  </si>
  <si>
    <t>Customer_35242</t>
  </si>
  <si>
    <t>Customer_02137</t>
  </si>
  <si>
    <t>Customer_35442</t>
  </si>
  <si>
    <t>Customer_11549</t>
  </si>
  <si>
    <t>Customer_40757</t>
  </si>
  <si>
    <t>Customer_40855</t>
  </si>
  <si>
    <t>Customer_39080</t>
  </si>
  <si>
    <t>Customer_42474</t>
  </si>
  <si>
    <t>Customer_37878</t>
  </si>
  <si>
    <t>Customer_39740</t>
  </si>
  <si>
    <t>Customer_39071</t>
  </si>
  <si>
    <t>Customer_16377</t>
  </si>
  <si>
    <t>Customer_37760</t>
  </si>
  <si>
    <t>Customer_34353</t>
  </si>
  <si>
    <t>Customer_02905</t>
  </si>
  <si>
    <t>Customer_13839</t>
  </si>
  <si>
    <t>Customer_17045</t>
  </si>
  <si>
    <t>Customer_30565</t>
  </si>
  <si>
    <t>Customer_19483</t>
  </si>
  <si>
    <t>Customer_17421</t>
  </si>
  <si>
    <t>Customer_26843</t>
  </si>
  <si>
    <t>Customer_40635</t>
  </si>
  <si>
    <t>Customer_30969</t>
  </si>
  <si>
    <t>Customer_12328</t>
  </si>
  <si>
    <t>Customer_39423</t>
  </si>
  <si>
    <t>Customer_20540</t>
  </si>
  <si>
    <t>Customer_28138</t>
  </si>
  <si>
    <t>Customer_37704</t>
  </si>
  <si>
    <t>Customer_07330</t>
  </si>
  <si>
    <t>Customer_31142</t>
  </si>
  <si>
    <t>Customer_30659</t>
  </si>
  <si>
    <t>Customer_41720</t>
  </si>
  <si>
    <t>Customer_42619</t>
  </si>
  <si>
    <t>Customer_20975</t>
  </si>
  <si>
    <t>Customer_00190</t>
  </si>
  <si>
    <t>Customer_23048</t>
  </si>
  <si>
    <t>Customer_00500</t>
  </si>
  <si>
    <t>Customer_05383</t>
  </si>
  <si>
    <t>Customer_05720</t>
  </si>
  <si>
    <t>Customer_32508</t>
  </si>
  <si>
    <t>Customer_13242</t>
  </si>
  <si>
    <t>Customer_36329</t>
  </si>
  <si>
    <t>Customer_16156</t>
  </si>
  <si>
    <t>Customer_24490</t>
  </si>
  <si>
    <t>Customer_23003</t>
  </si>
  <si>
    <t>Customer_16398</t>
  </si>
  <si>
    <t>Customer_10685</t>
  </si>
  <si>
    <t>Customer_13837</t>
  </si>
  <si>
    <t>Customer_04382</t>
  </si>
  <si>
    <t>Customer_12171</t>
  </si>
  <si>
    <t>Customer_06760</t>
  </si>
  <si>
    <t>Customer_31335</t>
  </si>
  <si>
    <t>Customer_10289</t>
  </si>
  <si>
    <t>Customer_02709</t>
  </si>
  <si>
    <t>Customer_14312</t>
  </si>
  <si>
    <t>Customer_02988</t>
  </si>
  <si>
    <t>Customer_26682</t>
  </si>
  <si>
    <t>Customer_02091</t>
  </si>
  <si>
    <t>Customer_25915</t>
  </si>
  <si>
    <t>Customer_27785</t>
  </si>
  <si>
    <t>Customer_41499</t>
  </si>
  <si>
    <t>Customer_27706</t>
  </si>
  <si>
    <t>Customer_30897</t>
  </si>
  <si>
    <t>Customer_42289</t>
  </si>
  <si>
    <t>Customer_35515</t>
  </si>
  <si>
    <t>Customer_12125</t>
  </si>
  <si>
    <t>Customer_06178</t>
  </si>
  <si>
    <t>Customer_23683</t>
  </si>
  <si>
    <t>Customer_44348</t>
  </si>
  <si>
    <t>Customer_23028</t>
  </si>
  <si>
    <t>Customer_23240</t>
  </si>
  <si>
    <t>Customer_06510</t>
  </si>
  <si>
    <t>Customer_28836</t>
  </si>
  <si>
    <t>Customer_26372</t>
  </si>
  <si>
    <t>Customer_31925</t>
  </si>
  <si>
    <t>Customer_34516</t>
  </si>
  <si>
    <t>Customer_18848</t>
  </si>
  <si>
    <t>Customer_25247</t>
  </si>
  <si>
    <t>Customer_31289</t>
  </si>
  <si>
    <t>Customer_37140</t>
  </si>
  <si>
    <t>Customer_17994</t>
  </si>
  <si>
    <t>Customer_39526</t>
  </si>
  <si>
    <t>Customer_32734</t>
  </si>
  <si>
    <t>Customer_30785</t>
  </si>
  <si>
    <t>Customer_28476</t>
  </si>
  <si>
    <t>Customer_01410</t>
  </si>
  <si>
    <t>Customer_31076</t>
  </si>
  <si>
    <t>Customer_29475</t>
  </si>
  <si>
    <t>Customer_22012</t>
  </si>
  <si>
    <t>Customer_21117</t>
  </si>
  <si>
    <t>Customer_01196</t>
  </si>
  <si>
    <t>Customer_03351</t>
  </si>
  <si>
    <t>Customer_37985</t>
  </si>
  <si>
    <t>Customer_19900</t>
  </si>
  <si>
    <t>Customer_31394</t>
  </si>
  <si>
    <t>Customer_37284</t>
  </si>
  <si>
    <t>Customer_33154</t>
  </si>
  <si>
    <t>Customer_20230</t>
  </si>
  <si>
    <t>Customer_41191</t>
  </si>
  <si>
    <t>Customer_34997</t>
  </si>
  <si>
    <t>Customer_41315</t>
  </si>
  <si>
    <t>Customer_34201</t>
  </si>
  <si>
    <t>Customer_15172</t>
  </si>
  <si>
    <t>Customer_06497</t>
  </si>
  <si>
    <t>Customer_22247</t>
  </si>
  <si>
    <t>Customer_31503</t>
  </si>
  <si>
    <t>Customer_33807</t>
  </si>
  <si>
    <t>Customer_42073</t>
  </si>
  <si>
    <t>Customer_17017</t>
  </si>
  <si>
    <t>Customer_12000</t>
  </si>
  <si>
    <t>Customer_24400</t>
  </si>
  <si>
    <t>Customer_37654</t>
  </si>
  <si>
    <t>Customer_25318</t>
  </si>
  <si>
    <t>Customer_31834</t>
  </si>
  <si>
    <t>Customer_14977</t>
  </si>
  <si>
    <t>Customer_18301</t>
  </si>
  <si>
    <t>Customer_30825</t>
  </si>
  <si>
    <t>Customer_25777</t>
  </si>
  <si>
    <t>Customer_11950</t>
  </si>
  <si>
    <t>Customer_30999</t>
  </si>
  <si>
    <t>Customer_14789</t>
  </si>
  <si>
    <t>Customer_36619</t>
  </si>
  <si>
    <t>Customer_13358</t>
  </si>
  <si>
    <t>Customer_34259</t>
  </si>
  <si>
    <t>Customer_21209</t>
  </si>
  <si>
    <t>Customer_22923</t>
  </si>
  <si>
    <t>Customer_11922</t>
  </si>
  <si>
    <t>Customer_09905</t>
  </si>
  <si>
    <t>Customer_36815</t>
  </si>
  <si>
    <t>Customer_27067</t>
  </si>
  <si>
    <t>Customer_02724</t>
  </si>
  <si>
    <t>Customer_11836</t>
  </si>
  <si>
    <t>Customer_24637</t>
  </si>
  <si>
    <t>Customer_31762</t>
  </si>
  <si>
    <t>Customer_04238</t>
  </si>
  <si>
    <t>Customer_31703</t>
  </si>
  <si>
    <t>Customer_08138</t>
  </si>
  <si>
    <t>Customer_16607</t>
  </si>
  <si>
    <t>Customer_09242</t>
  </si>
  <si>
    <t>Customer_31562</t>
  </si>
  <si>
    <t>Customer_40573</t>
  </si>
  <si>
    <t>Customer_02869</t>
  </si>
  <si>
    <t>Customer_42854</t>
  </si>
  <si>
    <t>Customer_00610</t>
  </si>
  <si>
    <t>Customer_39919</t>
  </si>
  <si>
    <t>Customer_37290</t>
  </si>
  <si>
    <t>Customer_08803</t>
  </si>
  <si>
    <t>Customer_04611</t>
  </si>
  <si>
    <t>Customer_06015</t>
  </si>
  <si>
    <t>Customer_03824</t>
  </si>
  <si>
    <t>Customer_09644</t>
  </si>
  <si>
    <t>Customer_04378</t>
  </si>
  <si>
    <t>Customer_34886</t>
  </si>
  <si>
    <t>Customer_03829</t>
  </si>
  <si>
    <t>Customer_10194</t>
  </si>
  <si>
    <t>Customer_43206</t>
  </si>
  <si>
    <t>Customer_27798</t>
  </si>
  <si>
    <t>Customer_34022</t>
  </si>
  <si>
    <t>Customer_00181</t>
  </si>
  <si>
    <t>Customer_37447</t>
  </si>
  <si>
    <t>Customer_04289</t>
  </si>
  <si>
    <t>Customer_44566</t>
  </si>
  <si>
    <t>Customer_12013</t>
  </si>
  <si>
    <t>Customer_34245</t>
  </si>
  <si>
    <t>Customer_08722</t>
  </si>
  <si>
    <t>Customer_11953</t>
  </si>
  <si>
    <t>Customer_17016</t>
  </si>
  <si>
    <t>Customer_03157</t>
  </si>
  <si>
    <t>Customer_44015</t>
  </si>
  <si>
    <t>Customer_42706</t>
  </si>
  <si>
    <t>Customer_07132</t>
  </si>
  <si>
    <t>Customer_38763</t>
  </si>
  <si>
    <t>Customer_22653</t>
  </si>
  <si>
    <t>Customer_19557</t>
  </si>
  <si>
    <t>Customer_01808</t>
  </si>
  <si>
    <t>Customer_41884</t>
  </si>
  <si>
    <t>Customer_28315</t>
  </si>
  <si>
    <t>Customer_24772</t>
  </si>
  <si>
    <t>Customer_19403</t>
  </si>
  <si>
    <t>Customer_10154</t>
  </si>
  <si>
    <t>Customer_39343</t>
  </si>
  <si>
    <t>Customer_21035</t>
  </si>
  <si>
    <t>Customer_22720</t>
  </si>
  <si>
    <t>Customer_41180</t>
  </si>
  <si>
    <t>Customer_16140</t>
  </si>
  <si>
    <t>Customer_20203</t>
  </si>
  <si>
    <t>Customer_06931</t>
  </si>
  <si>
    <t>Customer_20544</t>
  </si>
  <si>
    <t>Customer_16269</t>
  </si>
  <si>
    <t>Customer_29600</t>
  </si>
  <si>
    <t>Customer_21376</t>
  </si>
  <si>
    <t>Customer_14622</t>
  </si>
  <si>
    <t>Customer_20047</t>
  </si>
  <si>
    <t>Customer_12591</t>
  </si>
  <si>
    <t>Customer_43568</t>
  </si>
  <si>
    <t>Customer_40490</t>
  </si>
  <si>
    <t>Customer_05433</t>
  </si>
  <si>
    <t>Customer_41580</t>
  </si>
  <si>
    <t>Customer_10857</t>
  </si>
  <si>
    <t>Customer_35914</t>
  </si>
  <si>
    <t>Customer_11180</t>
  </si>
  <si>
    <t>Customer_44912</t>
  </si>
  <si>
    <t>Customer_39918</t>
  </si>
  <si>
    <t>Customer_20623</t>
  </si>
  <si>
    <t>Customer_03261</t>
  </si>
  <si>
    <t>Customer_30861</t>
  </si>
  <si>
    <t>Customer_41853</t>
  </si>
  <si>
    <t>Customer_14821</t>
  </si>
  <si>
    <t>Customer_28938</t>
  </si>
  <si>
    <t>Customer_27120</t>
  </si>
  <si>
    <t>Customer_25216</t>
  </si>
  <si>
    <t>Customer_06826</t>
  </si>
  <si>
    <t>Customer_18147</t>
  </si>
  <si>
    <t>Customer_41297</t>
  </si>
  <si>
    <t>Customer_05441</t>
  </si>
  <si>
    <t>Customer_16125</t>
  </si>
  <si>
    <t>Customer_31511</t>
  </si>
  <si>
    <t>Customer_41568</t>
  </si>
  <si>
    <t>Customer_42415</t>
  </si>
  <si>
    <t>Customer_04417</t>
  </si>
  <si>
    <t>Customer_07361</t>
  </si>
  <si>
    <t>Customer_40139</t>
  </si>
  <si>
    <t>Customer_30366</t>
  </si>
  <si>
    <t>Customer_13789</t>
  </si>
  <si>
    <t>Customer_20766</t>
  </si>
  <si>
    <t>Customer_28108</t>
  </si>
  <si>
    <t>Customer_38491</t>
  </si>
  <si>
    <t>Customer_09274</t>
  </si>
  <si>
    <t>Customer_23345</t>
  </si>
  <si>
    <t>Customer_14115</t>
  </si>
  <si>
    <t>Customer_19303</t>
  </si>
  <si>
    <t>Customer_41653</t>
  </si>
  <si>
    <t>Customer_34673</t>
  </si>
  <si>
    <t>Customer_25112</t>
  </si>
  <si>
    <t>Customer_02521</t>
  </si>
  <si>
    <t>Customer_02621</t>
  </si>
  <si>
    <t>Customer_15580</t>
  </si>
  <si>
    <t>Customer_06135</t>
  </si>
  <si>
    <t>Customer_23056</t>
  </si>
  <si>
    <t>Customer_17867</t>
  </si>
  <si>
    <t>Customer_24306</t>
  </si>
  <si>
    <t>Customer_44675</t>
  </si>
  <si>
    <t>Customer_10143</t>
  </si>
  <si>
    <t>Customer_37569</t>
  </si>
  <si>
    <t>Customer_29101</t>
  </si>
  <si>
    <t>Customer_29092</t>
  </si>
  <si>
    <t>Customer_06260</t>
  </si>
  <si>
    <t>Customer_36998</t>
  </si>
  <si>
    <t>Customer_09661</t>
  </si>
  <si>
    <t>Customer_19965</t>
  </si>
  <si>
    <t>Customer_30961</t>
  </si>
  <si>
    <t>Customer_29966</t>
  </si>
  <si>
    <t>Customer_20123</t>
  </si>
  <si>
    <t>Customer_30477</t>
  </si>
  <si>
    <t>Customer_10602</t>
  </si>
  <si>
    <t>Customer_10625</t>
  </si>
  <si>
    <t>Customer_35369</t>
  </si>
  <si>
    <t>Customer_03343</t>
  </si>
  <si>
    <t>Customer_27997</t>
  </si>
  <si>
    <t>Customer_26989</t>
  </si>
  <si>
    <t>Customer_16587</t>
  </si>
  <si>
    <t>Customer_43448</t>
  </si>
  <si>
    <t>Customer_06089</t>
  </si>
  <si>
    <t>Customer_26547</t>
  </si>
  <si>
    <t>Customer_24679</t>
  </si>
  <si>
    <t>Customer_30546</t>
  </si>
  <si>
    <t>Customer_40185</t>
  </si>
  <si>
    <t>Customer_32116</t>
  </si>
  <si>
    <t>Customer_30452</t>
  </si>
  <si>
    <t>Customer_32064</t>
  </si>
  <si>
    <t>Customer_43877</t>
  </si>
  <si>
    <t>Customer_01139</t>
  </si>
  <si>
    <t>Customer_28941</t>
  </si>
  <si>
    <t>Customer_22226</t>
  </si>
  <si>
    <t>Customer_07992</t>
  </si>
  <si>
    <t>Customer_43668</t>
  </si>
  <si>
    <t>Customer_22429</t>
  </si>
  <si>
    <t>Customer_28245</t>
  </si>
  <si>
    <t>Customer_29734</t>
  </si>
  <si>
    <t>Customer_26807</t>
  </si>
  <si>
    <t>Customer_38054</t>
  </si>
  <si>
    <t>Customer_41186</t>
  </si>
  <si>
    <t>Customer_25878</t>
  </si>
  <si>
    <t>Customer_31225</t>
  </si>
  <si>
    <t>Customer_37783</t>
  </si>
  <si>
    <t>Customer_23352</t>
  </si>
  <si>
    <t>Customer_31374</t>
  </si>
  <si>
    <t>Customer_17085</t>
  </si>
  <si>
    <t>Customer_27952</t>
  </si>
  <si>
    <t>Customer_20973</t>
  </si>
  <si>
    <t>Customer_08924</t>
  </si>
  <si>
    <t>Customer_02240</t>
  </si>
  <si>
    <t>Customer_23922</t>
  </si>
  <si>
    <t>Customer_10906</t>
  </si>
  <si>
    <t>Customer_24318</t>
  </si>
  <si>
    <t>Customer_09711</t>
  </si>
  <si>
    <t>Customer_05269</t>
  </si>
  <si>
    <t>Customer_39308</t>
  </si>
  <si>
    <t>Customer_41402</t>
  </si>
  <si>
    <t>Customer_20704</t>
  </si>
  <si>
    <t>Customer_38298</t>
  </si>
  <si>
    <t>Customer_35487</t>
  </si>
  <si>
    <t>Customer_15885</t>
  </si>
  <si>
    <t>Customer_14105</t>
  </si>
  <si>
    <t>Customer_11972</t>
  </si>
  <si>
    <t>Customer_21021</t>
  </si>
  <si>
    <t>Customer_31351</t>
  </si>
  <si>
    <t>Customer_28442</t>
  </si>
  <si>
    <t>Customer_26662</t>
  </si>
  <si>
    <t>Customer_39710</t>
  </si>
  <si>
    <t>Customer_41395</t>
  </si>
  <si>
    <t>Customer_42821</t>
  </si>
  <si>
    <t>Customer_30255</t>
  </si>
  <si>
    <t>Customer_08834</t>
  </si>
  <si>
    <t>Customer_35542</t>
  </si>
  <si>
    <t>Customer_19013</t>
  </si>
  <si>
    <t>Customer_19363</t>
  </si>
  <si>
    <t>Customer_23451</t>
  </si>
  <si>
    <t>Customer_06221</t>
  </si>
  <si>
    <t>Customer_32483</t>
  </si>
  <si>
    <t>Customer_38721</t>
  </si>
  <si>
    <t>Customer_05020</t>
  </si>
  <si>
    <t>Customer_43157</t>
  </si>
  <si>
    <t>Customer_23415</t>
  </si>
  <si>
    <t>Customer_10561</t>
  </si>
  <si>
    <t>Customer_27173</t>
  </si>
  <si>
    <t>Customer_30067</t>
  </si>
  <si>
    <t>Customer_12484</t>
  </si>
  <si>
    <t>Customer_34770</t>
  </si>
  <si>
    <t>Customer_04826</t>
  </si>
  <si>
    <t>Customer_11193</t>
  </si>
  <si>
    <t>Customer_01689</t>
  </si>
  <si>
    <t>Customer_18766</t>
  </si>
  <si>
    <t>Customer_33586</t>
  </si>
  <si>
    <t>Customer_25786</t>
  </si>
  <si>
    <t>Customer_01144</t>
  </si>
  <si>
    <t>Customer_39799</t>
  </si>
  <si>
    <t>Customer_38204</t>
  </si>
  <si>
    <t>Customer_17683</t>
  </si>
  <si>
    <t>Customer_42454</t>
  </si>
  <si>
    <t>Customer_08231</t>
  </si>
  <si>
    <t>Customer_04325</t>
  </si>
  <si>
    <t>Customer_14494</t>
  </si>
  <si>
    <t>Customer_19619</t>
  </si>
  <si>
    <t>Customer_36107</t>
  </si>
  <si>
    <t>Customer_34320</t>
  </si>
  <si>
    <t>Customer_25968</t>
  </si>
  <si>
    <t>Customer_41620</t>
  </si>
  <si>
    <t>Customer_22105</t>
  </si>
  <si>
    <t>Customer_01247</t>
  </si>
  <si>
    <t>Customer_27595</t>
  </si>
  <si>
    <t>Customer_20014</t>
  </si>
  <si>
    <t>Customer_09556</t>
  </si>
  <si>
    <t>Customer_04475</t>
  </si>
  <si>
    <t>Customer_13695</t>
  </si>
  <si>
    <t>Customer_40394</t>
  </si>
  <si>
    <t>Customer_15510</t>
  </si>
  <si>
    <t>Customer_08609</t>
  </si>
  <si>
    <t>Customer_34043</t>
  </si>
  <si>
    <t>Customer_09766</t>
  </si>
  <si>
    <t>Customer_23310</t>
  </si>
  <si>
    <t>Customer_28012</t>
  </si>
  <si>
    <t>Customer_30959</t>
  </si>
  <si>
    <t>Customer_37094</t>
  </si>
  <si>
    <t>Customer_26120</t>
  </si>
  <si>
    <t>Customer_31043</t>
  </si>
  <si>
    <t>Customer_31386</t>
  </si>
  <si>
    <t>Customer_35393</t>
  </si>
  <si>
    <t>Customer_31617</t>
  </si>
  <si>
    <t>Customer_03082</t>
  </si>
  <si>
    <t>Customer_16917</t>
  </si>
  <si>
    <t>Customer_28864</t>
  </si>
  <si>
    <t>Customer_16071</t>
  </si>
  <si>
    <t>Customer_32048</t>
  </si>
  <si>
    <t>Customer_44846</t>
  </si>
  <si>
    <t>Customer_43519</t>
  </si>
  <si>
    <t>Customer_26697</t>
  </si>
  <si>
    <t>Customer_04122</t>
  </si>
  <si>
    <t>Customer_38652</t>
  </si>
  <si>
    <t>Customer_27156</t>
  </si>
  <si>
    <t>Customer_38336</t>
  </si>
  <si>
    <t>Customer_06075</t>
  </si>
  <si>
    <t>Customer_38422</t>
  </si>
  <si>
    <t>Customer_42222</t>
  </si>
  <si>
    <t>Customer_07848</t>
  </si>
  <si>
    <t>Customer_00052</t>
  </si>
  <si>
    <t>Customer_22548</t>
  </si>
  <si>
    <t>Customer_16237</t>
  </si>
  <si>
    <t>Customer_10705</t>
  </si>
  <si>
    <t>Customer_24665</t>
  </si>
  <si>
    <t>Customer_22036</t>
  </si>
  <si>
    <t>Customer_25510</t>
  </si>
  <si>
    <t>Customer_34045</t>
  </si>
  <si>
    <t>Customer_12780</t>
  </si>
  <si>
    <t>Customer_00002</t>
  </si>
  <si>
    <t>Customer_28601</t>
  </si>
  <si>
    <t>Customer_23431</t>
  </si>
  <si>
    <t>Customer_04097</t>
  </si>
  <si>
    <t>Customer_31641</t>
  </si>
  <si>
    <t>Customer_35866</t>
  </si>
  <si>
    <t>Customer_35374</t>
  </si>
  <si>
    <t>Customer_41715</t>
  </si>
  <si>
    <t>Customer_40267</t>
  </si>
  <si>
    <t>Customer_10949</t>
  </si>
  <si>
    <t>Customer_08400</t>
  </si>
  <si>
    <t>Customer_30081</t>
  </si>
  <si>
    <t>Customer_38719</t>
  </si>
  <si>
    <t>Customer_06423</t>
  </si>
  <si>
    <t>Customer_42768</t>
  </si>
  <si>
    <t>Customer_15841</t>
  </si>
  <si>
    <t>Customer_16328</t>
  </si>
  <si>
    <t>Customer_36717</t>
  </si>
  <si>
    <t>Customer_24809</t>
  </si>
  <si>
    <t>Customer_17927</t>
  </si>
  <si>
    <t>Customer_31549</t>
  </si>
  <si>
    <t>Customer_41246</t>
  </si>
  <si>
    <t>Customer_21845</t>
  </si>
  <si>
    <t>Customer_10431</t>
  </si>
  <si>
    <t>Customer_44772</t>
  </si>
  <si>
    <t>Customer_18148</t>
  </si>
  <si>
    <t>Customer_30704</t>
  </si>
  <si>
    <t>Customer_06272</t>
  </si>
  <si>
    <t>Customer_21450</t>
  </si>
  <si>
    <t>Customer_13213</t>
  </si>
  <si>
    <t>Customer_11824</t>
  </si>
  <si>
    <t>Customer_14770</t>
  </si>
  <si>
    <t>Customer_06675</t>
  </si>
  <si>
    <t>Customer_34363</t>
  </si>
  <si>
    <t>Customer_17349</t>
  </si>
  <si>
    <t>Customer_03779</t>
  </si>
  <si>
    <t>Customer_12853</t>
  </si>
  <si>
    <t>Customer_08735</t>
  </si>
  <si>
    <t>Customer_17090</t>
  </si>
  <si>
    <t>Customer_17253</t>
  </si>
  <si>
    <t>Customer_12883</t>
  </si>
  <si>
    <t>Customer_35987</t>
  </si>
  <si>
    <t>Customer_43558</t>
  </si>
  <si>
    <t>Customer_42014</t>
  </si>
  <si>
    <t>Customer_31717</t>
  </si>
  <si>
    <t>Customer_11350</t>
  </si>
  <si>
    <t>Customer_29733</t>
  </si>
  <si>
    <t>Customer_23327</t>
  </si>
  <si>
    <t>Customer_16437</t>
  </si>
  <si>
    <t>Customer_41695</t>
  </si>
  <si>
    <t>Customer_20682</t>
  </si>
  <si>
    <t>Customer_04570</t>
  </si>
  <si>
    <t>Customer_19377</t>
  </si>
  <si>
    <t>Customer_05813</t>
  </si>
  <si>
    <t>Customer_32439</t>
  </si>
  <si>
    <t>Customer_12249</t>
  </si>
  <si>
    <t>Customer_34760</t>
  </si>
  <si>
    <t>Customer_32868</t>
  </si>
  <si>
    <t>Customer_35018</t>
  </si>
  <si>
    <t>Customer_15534</t>
  </si>
  <si>
    <t>Customer_09068</t>
  </si>
  <si>
    <t>Customer_29468</t>
  </si>
  <si>
    <t>Customer_01476</t>
  </si>
  <si>
    <t>Customer_03096</t>
  </si>
  <si>
    <t>Customer_14210</t>
  </si>
  <si>
    <t>Customer_25025</t>
  </si>
  <si>
    <t>Customer_15803</t>
  </si>
  <si>
    <t>Customer_42865</t>
  </si>
  <si>
    <t>Customer_41429</t>
  </si>
  <si>
    <t>Customer_16372</t>
  </si>
  <si>
    <t>Customer_21324</t>
  </si>
  <si>
    <t>Customer_05605</t>
  </si>
  <si>
    <t>Customer_35172</t>
  </si>
  <si>
    <t>Customer_25211</t>
  </si>
  <si>
    <t>Customer_11726</t>
  </si>
  <si>
    <t>Customer_30131</t>
  </si>
  <si>
    <t>Customer_22549</t>
  </si>
  <si>
    <t>Customer_25276</t>
  </si>
  <si>
    <t>Customer_16503</t>
  </si>
  <si>
    <t>Customer_35494</t>
  </si>
  <si>
    <t>Customer_04686</t>
  </si>
  <si>
    <t>Customer_13952</t>
  </si>
  <si>
    <t>Customer_32438</t>
  </si>
  <si>
    <t>Customer_41203</t>
  </si>
  <si>
    <t>Customer_44340</t>
  </si>
  <si>
    <t>Customer_19613</t>
  </si>
  <si>
    <t>Customer_35726</t>
  </si>
  <si>
    <t>Customer_12521</t>
  </si>
  <si>
    <t>Customer_08554</t>
  </si>
  <si>
    <t>Customer_31402</t>
  </si>
  <si>
    <t>Customer_06028</t>
  </si>
  <si>
    <t>Customer_02215</t>
  </si>
  <si>
    <t>Customer_42632</t>
  </si>
  <si>
    <t>Customer_10283</t>
  </si>
  <si>
    <t>Customer_32295</t>
  </si>
  <si>
    <t>Customer_01205</t>
  </si>
  <si>
    <t>Customer_21610</t>
  </si>
  <si>
    <t>Customer_07435</t>
  </si>
  <si>
    <t>Customer_29485</t>
  </si>
  <si>
    <t>Customer_13698</t>
  </si>
  <si>
    <t>Customer_08542</t>
  </si>
  <si>
    <t>Customer_27071</t>
  </si>
  <si>
    <t>Customer_39504</t>
  </si>
  <si>
    <t>Customer_31828</t>
  </si>
  <si>
    <t>Customer_21586</t>
  </si>
  <si>
    <t>Customer_32800</t>
  </si>
  <si>
    <t>Customer_33656</t>
  </si>
  <si>
    <t>Customer_18821</t>
  </si>
  <si>
    <t>Customer_25750</t>
  </si>
  <si>
    <t>Customer_40966</t>
  </si>
  <si>
    <t>Customer_29805</t>
  </si>
  <si>
    <t>Customer_26777</t>
  </si>
  <si>
    <t>Customer_39514</t>
  </si>
  <si>
    <t>Customer_37563</t>
  </si>
  <si>
    <t>Customer_09339</t>
  </si>
  <si>
    <t>Customer_29234</t>
  </si>
  <si>
    <t>Customer_07239</t>
  </si>
  <si>
    <t>Customer_40944</t>
  </si>
  <si>
    <t>Customer_31981</t>
  </si>
  <si>
    <t>Customer_41106</t>
  </si>
  <si>
    <t>Customer_40614</t>
  </si>
  <si>
    <t>Customer_29019</t>
  </si>
  <si>
    <t>Customer_09729</t>
  </si>
  <si>
    <t>Customer_05190</t>
  </si>
  <si>
    <t>Customer_15710</t>
  </si>
  <si>
    <t>Customer_38865</t>
  </si>
  <si>
    <t>Customer_03652</t>
  </si>
  <si>
    <t>Customer_19937</t>
  </si>
  <si>
    <t>Customer_10605</t>
  </si>
  <si>
    <t>Customer_31229</t>
  </si>
  <si>
    <t>Customer_26486</t>
  </si>
  <si>
    <t>Customer_32246</t>
  </si>
  <si>
    <t>Customer_32688</t>
  </si>
  <si>
    <t>Customer_00515</t>
  </si>
  <si>
    <t>Customer_29898</t>
  </si>
  <si>
    <t>Customer_14286</t>
  </si>
  <si>
    <t>Customer_03390</t>
  </si>
  <si>
    <t>Customer_08969</t>
  </si>
  <si>
    <t>Customer_13345</t>
  </si>
  <si>
    <t>Customer_31977</t>
  </si>
  <si>
    <t>Customer_38470</t>
  </si>
  <si>
    <t>Customer_26706</t>
  </si>
  <si>
    <t>Customer_09340</t>
  </si>
  <si>
    <t>Customer_22187</t>
  </si>
  <si>
    <t>Customer_22828</t>
  </si>
  <si>
    <t>Customer_05372</t>
  </si>
  <si>
    <t>Customer_24428</t>
  </si>
  <si>
    <t>Customer_34474</t>
  </si>
  <si>
    <t>Customer_40926</t>
  </si>
  <si>
    <t>Customer_16949</t>
  </si>
  <si>
    <t>Customer_41765</t>
  </si>
  <si>
    <t>Customer_26227</t>
  </si>
  <si>
    <t>Customer_02755</t>
  </si>
  <si>
    <t>Customer_28126</t>
  </si>
  <si>
    <t>Customer_24242</t>
  </si>
  <si>
    <t>Customer_34146</t>
  </si>
  <si>
    <t>Customer_40144</t>
  </si>
  <si>
    <t>Customer_39900</t>
  </si>
  <si>
    <t>Customer_30423</t>
  </si>
  <si>
    <t>Customer_02767</t>
  </si>
  <si>
    <t>Customer_02022</t>
  </si>
  <si>
    <t>Customer_41950</t>
  </si>
  <si>
    <t>Customer_07309</t>
  </si>
  <si>
    <t>Customer_36796</t>
  </si>
  <si>
    <t>Customer_34166</t>
  </si>
  <si>
    <t>Customer_33333</t>
  </si>
  <si>
    <t>Customer_30199</t>
  </si>
  <si>
    <t>Customer_10087</t>
  </si>
  <si>
    <t>Customer_36951</t>
  </si>
  <si>
    <t>Customer_26278</t>
  </si>
  <si>
    <t>Customer_09197</t>
  </si>
  <si>
    <t>Customer_40541</t>
  </si>
  <si>
    <t>Customer_26882</t>
  </si>
  <si>
    <t>Customer_24290</t>
  </si>
  <si>
    <t>Customer_10952</t>
  </si>
  <si>
    <t>Customer_03382</t>
  </si>
  <si>
    <t>Customer_25740</t>
  </si>
  <si>
    <t>Customer_19266</t>
  </si>
  <si>
    <t>Customer_10652</t>
  </si>
  <si>
    <t>Customer_04255</t>
  </si>
  <si>
    <t>Customer_17614</t>
  </si>
  <si>
    <t>Customer_30304</t>
  </si>
  <si>
    <t>Customer_15068</t>
  </si>
  <si>
    <t>Customer_06162</t>
  </si>
  <si>
    <t>Customer_40643</t>
  </si>
  <si>
    <t>Customer_26214</t>
  </si>
  <si>
    <t>Customer_38813</t>
  </si>
  <si>
    <t>Customer_02252</t>
  </si>
  <si>
    <t>Customer_04183</t>
  </si>
  <si>
    <t>Customer_38325</t>
  </si>
  <si>
    <t>Customer_04353</t>
  </si>
  <si>
    <t>Customer_28002</t>
  </si>
  <si>
    <t>Customer_08467</t>
  </si>
  <si>
    <t>Customer_09978</t>
  </si>
  <si>
    <t>Customer_06159</t>
  </si>
  <si>
    <t>Customer_23567</t>
  </si>
  <si>
    <t>Customer_27599</t>
  </si>
  <si>
    <t>Customer_40440</t>
  </si>
  <si>
    <t>Customer_17178</t>
  </si>
  <si>
    <t>Customer_14111</t>
  </si>
  <si>
    <t>Customer_39499</t>
  </si>
  <si>
    <t>Customer_33602</t>
  </si>
  <si>
    <t>Customer_07724</t>
  </si>
  <si>
    <t>Customer_11263</t>
  </si>
  <si>
    <t>Customer_10827</t>
  </si>
  <si>
    <t>Customer_02277</t>
  </si>
  <si>
    <t>Customer_20603</t>
  </si>
  <si>
    <t>Customer_30296</t>
  </si>
  <si>
    <t>Customer_03235</t>
  </si>
  <si>
    <t>Customer_38490</t>
  </si>
  <si>
    <t>Customer_39284</t>
  </si>
  <si>
    <t>Customer_03251</t>
  </si>
  <si>
    <t>Customer_31227</t>
  </si>
  <si>
    <t>Customer_15993</t>
  </si>
  <si>
    <t>Customer_44138</t>
  </si>
  <si>
    <t>Customer_21424</t>
  </si>
  <si>
    <t>Customer_25954</t>
  </si>
  <si>
    <t>Customer_16579</t>
  </si>
  <si>
    <t>Customer_19397</t>
  </si>
  <si>
    <t>Customer_35997</t>
  </si>
  <si>
    <t>Customer_06643</t>
  </si>
  <si>
    <t>Customer_07516</t>
  </si>
  <si>
    <t>Customer_17212</t>
  </si>
  <si>
    <t>Customer_14527</t>
  </si>
  <si>
    <t>Customer_36378</t>
  </si>
  <si>
    <t>Customer_10785</t>
  </si>
  <si>
    <t>Customer_13799</t>
  </si>
  <si>
    <t>Customer_40570</t>
  </si>
  <si>
    <t>Customer_19843</t>
  </si>
  <si>
    <t>Customer_44608</t>
  </si>
  <si>
    <t>Customer_38507</t>
  </si>
  <si>
    <t>Customer_15933</t>
  </si>
  <si>
    <t>Customer_13638</t>
  </si>
  <si>
    <t>Customer_08631</t>
  </si>
  <si>
    <t>Customer_16290</t>
  </si>
  <si>
    <t>Customer_24731</t>
  </si>
  <si>
    <t>Customer_42329</t>
  </si>
  <si>
    <t>Customer_22474</t>
  </si>
  <si>
    <t>Customer_05892</t>
  </si>
  <si>
    <t>Customer_22022</t>
  </si>
  <si>
    <t>Customer_39554</t>
  </si>
  <si>
    <t>Customer_04884</t>
  </si>
  <si>
    <t>Customer_18491</t>
  </si>
  <si>
    <t>Customer_04644</t>
  </si>
  <si>
    <t>Customer_39305</t>
  </si>
  <si>
    <t>Customer_04101</t>
  </si>
  <si>
    <t>Customer_19792</t>
  </si>
  <si>
    <t>Customer_40313</t>
  </si>
  <si>
    <t>Customer_21273</t>
  </si>
  <si>
    <t>Customer_33819</t>
  </si>
  <si>
    <t>Customer_06814</t>
  </si>
  <si>
    <t>Customer_29579</t>
  </si>
  <si>
    <t>Customer_15742</t>
  </si>
  <si>
    <t>Customer_20687</t>
  </si>
  <si>
    <t>Customer_40353</t>
  </si>
  <si>
    <t>Customer_03126</t>
  </si>
  <si>
    <t>Customer_12882</t>
  </si>
  <si>
    <t>Customer_44273</t>
  </si>
  <si>
    <t>Customer_15123</t>
  </si>
  <si>
    <t>Customer_00664</t>
  </si>
  <si>
    <t>Customer_27944</t>
  </si>
  <si>
    <t>Customer_21846</t>
  </si>
  <si>
    <t>Customer_34216</t>
  </si>
  <si>
    <t>Customer_23855</t>
  </si>
  <si>
    <t>Customer_23618</t>
  </si>
  <si>
    <t>Customer_10690</t>
  </si>
  <si>
    <t>Customer_07450</t>
  </si>
  <si>
    <t>Customer_22696</t>
  </si>
  <si>
    <t>Customer_23918</t>
  </si>
  <si>
    <t>Customer_28800</t>
  </si>
  <si>
    <t>Customer_13704</t>
  </si>
  <si>
    <t>Customer_23106</t>
  </si>
  <si>
    <t>Customer_19624</t>
  </si>
  <si>
    <t>Customer_06674</t>
  </si>
  <si>
    <t>Customer_14835</t>
  </si>
  <si>
    <t>Customer_19963</t>
  </si>
  <si>
    <t>Customer_05579</t>
  </si>
  <si>
    <t>Customer_19704</t>
  </si>
  <si>
    <t>Customer_13779</t>
  </si>
  <si>
    <t>Customer_21495</t>
  </si>
  <si>
    <t>Customer_06032</t>
  </si>
  <si>
    <t>Customer_33017</t>
  </si>
  <si>
    <t>Customer_26627</t>
  </si>
  <si>
    <t>Customer_38398</t>
  </si>
  <si>
    <t>Customer_04801</t>
  </si>
  <si>
    <t>Customer_39067</t>
  </si>
  <si>
    <t>Customer_04409</t>
  </si>
  <si>
    <t>Customer_36522</t>
  </si>
  <si>
    <t>Customer_09809</t>
  </si>
  <si>
    <t>Customer_41503</t>
  </si>
  <si>
    <t>Customer_15106</t>
  </si>
  <si>
    <t>Customer_18894</t>
  </si>
  <si>
    <t>Customer_19573</t>
  </si>
  <si>
    <t>Customer_35491</t>
  </si>
  <si>
    <t>Customer_44795</t>
  </si>
  <si>
    <t>Customer_26085</t>
  </si>
  <si>
    <t>Customer_17691</t>
  </si>
  <si>
    <t>Customer_39966</t>
  </si>
  <si>
    <t>Customer_34800</t>
  </si>
  <si>
    <t>Customer_01526</t>
  </si>
  <si>
    <t>Customer_14046</t>
  </si>
  <si>
    <t>Customer_06812</t>
  </si>
  <si>
    <t>Customer_37381</t>
  </si>
  <si>
    <t>Customer_20935</t>
  </si>
  <si>
    <t>Customer_04531</t>
  </si>
  <si>
    <t>Customer_41361</t>
  </si>
  <si>
    <t>Customer_29064</t>
  </si>
  <si>
    <t>Customer_37126</t>
  </si>
  <si>
    <t>Customer_36725</t>
  </si>
  <si>
    <t>Customer_12813</t>
  </si>
  <si>
    <t>Customer_27371</t>
  </si>
  <si>
    <t>Customer_43064</t>
  </si>
  <si>
    <t>Customer_03686</t>
  </si>
  <si>
    <t>Customer_25117</t>
  </si>
  <si>
    <t>Customer_31340</t>
  </si>
  <si>
    <t>Customer_02461</t>
  </si>
  <si>
    <t>Customer_09143</t>
  </si>
  <si>
    <t>Customer_04276</t>
  </si>
  <si>
    <t>Customer_15810</t>
  </si>
  <si>
    <t>Customer_02024</t>
  </si>
  <si>
    <t>Customer_29405</t>
  </si>
  <si>
    <t>Customer_26916</t>
  </si>
  <si>
    <t>Customer_20615</t>
  </si>
  <si>
    <t>Customer_44343</t>
  </si>
  <si>
    <t>Customer_13585</t>
  </si>
  <si>
    <t>Customer_31559</t>
  </si>
  <si>
    <t>Customer_25024</t>
  </si>
  <si>
    <t>Customer_12131</t>
  </si>
  <si>
    <t>Customer_28571</t>
  </si>
  <si>
    <t>Customer_07987</t>
  </si>
  <si>
    <t>Customer_04387</t>
  </si>
  <si>
    <t>Customer_30633</t>
  </si>
  <si>
    <t>Customer_38279</t>
  </si>
  <si>
    <t>Customer_17992</t>
  </si>
  <si>
    <t>Customer_28581</t>
  </si>
  <si>
    <t>Customer_00951</t>
  </si>
  <si>
    <t>Customer_41231</t>
  </si>
  <si>
    <t>Customer_29151</t>
  </si>
  <si>
    <t>Customer_08087</t>
  </si>
  <si>
    <t>Customer_01414</t>
  </si>
  <si>
    <t>Customer_31273</t>
  </si>
  <si>
    <t>Customer_22178</t>
  </si>
  <si>
    <t>Customer_17249</t>
  </si>
  <si>
    <t>Customer_34310</t>
  </si>
  <si>
    <t>Customer_34799</t>
  </si>
  <si>
    <t>Customer_34897</t>
  </si>
  <si>
    <t>Customer_19180</t>
  </si>
  <si>
    <t>Customer_07188</t>
  </si>
  <si>
    <t>Customer_20929</t>
  </si>
  <si>
    <t>Customer_07312</t>
  </si>
  <si>
    <t>Customer_30691</t>
  </si>
  <si>
    <t>Customer_15135</t>
  </si>
  <si>
    <t>Customer_44907</t>
  </si>
  <si>
    <t>Customer_20214</t>
  </si>
  <si>
    <t>Customer_28708</t>
  </si>
  <si>
    <t>Customer_08052</t>
  </si>
  <si>
    <t>Customer_35353</t>
  </si>
  <si>
    <t>Customer_30251</t>
  </si>
  <si>
    <t>Customer_10659</t>
  </si>
  <si>
    <t>Customer_18488</t>
  </si>
  <si>
    <t>Customer_12074</t>
  </si>
  <si>
    <t>Customer_35394</t>
  </si>
  <si>
    <t>Customer_42921</t>
  </si>
  <si>
    <t>Customer_28577</t>
  </si>
  <si>
    <t>Customer_16028</t>
  </si>
  <si>
    <t>Customer_05682</t>
  </si>
  <si>
    <t>Customer_08013</t>
  </si>
  <si>
    <t>Customer_22260</t>
  </si>
  <si>
    <t>Customer_39147</t>
  </si>
  <si>
    <t>Customer_27342</t>
  </si>
  <si>
    <t>Customer_39376</t>
  </si>
  <si>
    <t>Customer_22475</t>
  </si>
  <si>
    <t>Customer_30320</t>
  </si>
  <si>
    <t>Customer_15790</t>
  </si>
  <si>
    <t>Customer_16410</t>
  </si>
  <si>
    <t>Customer_28192</t>
  </si>
  <si>
    <t>Customer_37099</t>
  </si>
  <si>
    <t>Customer_08506</t>
  </si>
  <si>
    <t>Customer_33961</t>
  </si>
  <si>
    <t>Customer_34164</t>
  </si>
  <si>
    <t>Customer_43476</t>
  </si>
  <si>
    <t>Customer_19739</t>
  </si>
  <si>
    <t>Customer_11159</t>
  </si>
  <si>
    <t>Customer_12467</t>
  </si>
  <si>
    <t>Customer_25449</t>
  </si>
  <si>
    <t>Customer_25490</t>
  </si>
  <si>
    <t>Customer_05480</t>
  </si>
  <si>
    <t>Customer_44131</t>
  </si>
  <si>
    <t>Customer_04137</t>
  </si>
  <si>
    <t>Customer_13284</t>
  </si>
  <si>
    <t>Customer_21853</t>
  </si>
  <si>
    <t>Customer_05798</t>
  </si>
  <si>
    <t>Customer_09407</t>
  </si>
  <si>
    <t>Customer_06156</t>
  </si>
  <si>
    <t>Customer_09250</t>
  </si>
  <si>
    <t>Customer_32274</t>
  </si>
  <si>
    <t>Customer_03196</t>
  </si>
  <si>
    <t>Customer_05806</t>
  </si>
  <si>
    <t>Customer_37238</t>
  </si>
  <si>
    <t>Customer_13411</t>
  </si>
  <si>
    <t>Customer_10670</t>
  </si>
  <si>
    <t>Customer_14609</t>
  </si>
  <si>
    <t>Customer_03218</t>
  </si>
  <si>
    <t>Customer_43229</t>
  </si>
  <si>
    <t>Customer_10192</t>
  </si>
  <si>
    <t>Customer_25890</t>
  </si>
  <si>
    <t>Customer_32625</t>
  </si>
  <si>
    <t>Customer_39033</t>
  </si>
  <si>
    <t>Customer_32521</t>
  </si>
  <si>
    <t>Customer_32334</t>
  </si>
  <si>
    <t>Customer_36709</t>
  </si>
  <si>
    <t>Customer_37568</t>
  </si>
  <si>
    <t>Customer_15937</t>
  </si>
  <si>
    <t>Customer_21573</t>
  </si>
  <si>
    <t>Customer_02610</t>
  </si>
  <si>
    <t>Customer_13570</t>
  </si>
  <si>
    <t>Customer_31590</t>
  </si>
  <si>
    <t>Customer_11676</t>
  </si>
  <si>
    <t>Customer_37815</t>
  </si>
  <si>
    <t>Customer_19166</t>
  </si>
  <si>
    <t>Customer_13237</t>
  </si>
  <si>
    <t>Customer_32239</t>
  </si>
  <si>
    <t>Customer_20625</t>
  </si>
  <si>
    <t>Customer_43974</t>
  </si>
  <si>
    <t>Customer_42748</t>
  </si>
  <si>
    <t>Customer_39544</t>
  </si>
  <si>
    <t>Customer_20115</t>
  </si>
  <si>
    <t>Customer_07181</t>
  </si>
  <si>
    <t>Customer_29946</t>
  </si>
  <si>
    <t>Customer_32598</t>
  </si>
  <si>
    <t>Customer_22338</t>
  </si>
  <si>
    <t>Customer_21859</t>
  </si>
  <si>
    <t>Customer_19359</t>
  </si>
  <si>
    <t>Customer_44705</t>
  </si>
  <si>
    <t>Customer_09709</t>
  </si>
  <si>
    <t>Customer_43512</t>
  </si>
  <si>
    <t>Customer_08001</t>
  </si>
  <si>
    <t>Customer_28103</t>
  </si>
  <si>
    <t>Customer_31442</t>
  </si>
  <si>
    <t>Customer_15364</t>
  </si>
  <si>
    <t>Customer_37564</t>
  </si>
  <si>
    <t>Customer_31346</t>
  </si>
  <si>
    <t>Customer_20640</t>
  </si>
  <si>
    <t>Customer_44982</t>
  </si>
  <si>
    <t>Customer_07654</t>
  </si>
  <si>
    <t>Customer_43949</t>
  </si>
  <si>
    <t>Customer_27509</t>
  </si>
  <si>
    <t>Customer_21239</t>
  </si>
  <si>
    <t>Customer_29113</t>
  </si>
  <si>
    <t>Customer_41954</t>
  </si>
  <si>
    <t>Customer_17259</t>
  </si>
  <si>
    <t>Customer_40816</t>
  </si>
  <si>
    <t>Customer_26748</t>
  </si>
  <si>
    <t>Customer_09559</t>
  </si>
  <si>
    <t>Customer_44996</t>
  </si>
  <si>
    <t>Customer_24877</t>
  </si>
  <si>
    <t>Customer_05999</t>
  </si>
  <si>
    <t>Customer_37196</t>
  </si>
  <si>
    <t>Customer_30777</t>
  </si>
  <si>
    <t>Customer_25639</t>
  </si>
  <si>
    <t>Customer_26661</t>
  </si>
  <si>
    <t>Customer_33312</t>
  </si>
  <si>
    <t>Customer_23386</t>
  </si>
  <si>
    <t>Customer_07468</t>
  </si>
  <si>
    <t>Customer_31024</t>
  </si>
  <si>
    <t>Customer_43321</t>
  </si>
  <si>
    <t>Customer_40852</t>
  </si>
  <si>
    <t>Customer_15307</t>
  </si>
  <si>
    <t>Customer_18794</t>
  </si>
  <si>
    <t>Customer_15023</t>
  </si>
  <si>
    <t>Customer_14853</t>
  </si>
  <si>
    <t>Customer_33817</t>
  </si>
  <si>
    <t>Customer_20586</t>
  </si>
  <si>
    <t>Customer_09647</t>
  </si>
  <si>
    <t>Customer_42075</t>
  </si>
  <si>
    <t>Customer_20212</t>
  </si>
  <si>
    <t>Customer_32971</t>
  </si>
  <si>
    <t>Customer_10223</t>
  </si>
  <si>
    <t>Customer_18498</t>
  </si>
  <si>
    <t>Customer_44991</t>
  </si>
  <si>
    <t>Customer_16631</t>
  </si>
  <si>
    <t>Customer_19801</t>
  </si>
  <si>
    <t>Customer_39859</t>
  </si>
  <si>
    <t>Customer_06455</t>
  </si>
  <si>
    <t>Customer_12254</t>
  </si>
  <si>
    <t>Customer_40458</t>
  </si>
  <si>
    <t>Customer_33919</t>
  </si>
  <si>
    <t>Customer_29209</t>
  </si>
  <si>
    <t>Customer_03990</t>
  </si>
  <si>
    <t>Customer_05346</t>
  </si>
  <si>
    <t>Customer_40699</t>
  </si>
  <si>
    <t>Customer_22716</t>
  </si>
  <si>
    <t>Customer_36586</t>
  </si>
  <si>
    <t>Customer_15375</t>
  </si>
  <si>
    <t>Customer_31010</t>
  </si>
  <si>
    <t>Customer_00789</t>
  </si>
  <si>
    <t>Customer_03146</t>
  </si>
  <si>
    <t>Customer_06152</t>
  </si>
  <si>
    <t>Customer_15079</t>
  </si>
  <si>
    <t>Customer_12341</t>
  </si>
  <si>
    <t>Customer_41115</t>
  </si>
  <si>
    <t>Customer_34098</t>
  </si>
  <si>
    <t>Customer_33335</t>
  </si>
  <si>
    <t>Customer_33274</t>
  </si>
  <si>
    <t>Customer_24407</t>
  </si>
  <si>
    <t>Customer_03378</t>
  </si>
  <si>
    <t>Customer_02366</t>
  </si>
  <si>
    <t>Customer_30032</t>
  </si>
  <si>
    <t>Customer_42663</t>
  </si>
  <si>
    <t>Customer_08415</t>
  </si>
  <si>
    <t>Customer_36138</t>
  </si>
  <si>
    <t>Customer_16453</t>
  </si>
  <si>
    <t>Customer_23410</t>
  </si>
  <si>
    <t>Customer_17086</t>
  </si>
  <si>
    <t>Customer_24111</t>
  </si>
  <si>
    <t>Customer_26335</t>
  </si>
  <si>
    <t>Customer_24299</t>
  </si>
  <si>
    <t>Customer_06516</t>
  </si>
  <si>
    <t>Customer_21451</t>
  </si>
  <si>
    <t>Customer_25907</t>
  </si>
  <si>
    <t>Customer_19096</t>
  </si>
  <si>
    <t>Customer_11682</t>
  </si>
  <si>
    <t>Customer_00970</t>
  </si>
  <si>
    <t>Customer_41241</t>
  </si>
  <si>
    <t>Customer_41587</t>
  </si>
  <si>
    <t>Customer_25300</t>
  </si>
  <si>
    <t>Customer_17303</t>
  </si>
  <si>
    <t>Customer_10181</t>
  </si>
  <si>
    <t>Customer_41308</t>
  </si>
  <si>
    <t>Customer_08989</t>
  </si>
  <si>
    <t>Customer_13496</t>
  </si>
  <si>
    <t>Customer_03758</t>
  </si>
  <si>
    <t>Customer_14741</t>
  </si>
  <si>
    <t>Customer_22113</t>
  </si>
  <si>
    <t>Customer_02715</t>
  </si>
  <si>
    <t>Customer_06629</t>
  </si>
  <si>
    <t>Customer_23219</t>
  </si>
  <si>
    <t>Customer_41075</t>
  </si>
  <si>
    <t>Customer_28160</t>
  </si>
  <si>
    <t>Customer_20034</t>
  </si>
  <si>
    <t>Customer_18441</t>
  </si>
  <si>
    <t>Customer_05306</t>
  </si>
  <si>
    <t>Customer_02817</t>
  </si>
  <si>
    <t>Customer_29075</t>
  </si>
  <si>
    <t>Customer_13352</t>
  </si>
  <si>
    <t>Customer_11568</t>
  </si>
  <si>
    <t>Customer_13101</t>
  </si>
  <si>
    <t>Customer_18279</t>
  </si>
  <si>
    <t>Customer_41791</t>
  </si>
  <si>
    <t>Customer_07130</t>
  </si>
  <si>
    <t>Customer_22391</t>
  </si>
  <si>
    <t>Customer_18054</t>
  </si>
  <si>
    <t>Customer_21406</t>
  </si>
  <si>
    <t>Customer_41612</t>
  </si>
  <si>
    <t>Customer_17681</t>
  </si>
  <si>
    <t>Customer_08389</t>
  </si>
  <si>
    <t>Customer_11439</t>
  </si>
  <si>
    <t>Customer_03115</t>
  </si>
  <si>
    <t>Customer_43479</t>
  </si>
  <si>
    <t>Customer_41598</t>
  </si>
  <si>
    <t>Customer_16746</t>
  </si>
  <si>
    <t>Customer_13057</t>
  </si>
  <si>
    <t>Customer_19597</t>
  </si>
  <si>
    <t>Customer_33495</t>
  </si>
  <si>
    <t>Customer_13367</t>
  </si>
  <si>
    <t>Customer_13547</t>
  </si>
  <si>
    <t>Customer_25724</t>
  </si>
  <si>
    <t>Customer_29667</t>
  </si>
  <si>
    <t>Customer_23282</t>
  </si>
  <si>
    <t>Customer_10782</t>
  </si>
  <si>
    <t>Customer_36388</t>
  </si>
  <si>
    <t>Customer_23625</t>
  </si>
  <si>
    <t>Customer_15672</t>
  </si>
  <si>
    <t>Customer_39013</t>
  </si>
  <si>
    <t>Customer_36460</t>
  </si>
  <si>
    <t>Customer_30497</t>
  </si>
  <si>
    <t>Customer_06271</t>
  </si>
  <si>
    <t>Customer_22194</t>
  </si>
  <si>
    <t>Customer_23423</t>
  </si>
  <si>
    <t>Customer_08277</t>
  </si>
  <si>
    <t>Customer_06014</t>
  </si>
  <si>
    <t>Customer_36371</t>
  </si>
  <si>
    <t>Customer_16963</t>
  </si>
  <si>
    <t>Customer_44114</t>
  </si>
  <si>
    <t>Customer_02231</t>
  </si>
  <si>
    <t>Customer_40549</t>
  </si>
  <si>
    <t>Customer_01421</t>
  </si>
  <si>
    <t>Customer_22842</t>
  </si>
  <si>
    <t>Customer_08256</t>
  </si>
  <si>
    <t>Customer_40362</t>
  </si>
  <si>
    <t>Customer_00999</t>
  </si>
  <si>
    <t>Customer_41894</t>
  </si>
  <si>
    <t>Customer_38225</t>
  </si>
  <si>
    <t>Customer_17096</t>
  </si>
  <si>
    <t>Customer_32771</t>
  </si>
  <si>
    <t>Customer_12807</t>
  </si>
  <si>
    <t>Customer_41331</t>
  </si>
  <si>
    <t>Customer_31210</t>
  </si>
  <si>
    <t>Customer_34242</t>
  </si>
  <si>
    <t>Customer_24218</t>
  </si>
  <si>
    <t>Customer_40973</t>
  </si>
  <si>
    <t>Customer_29193</t>
  </si>
  <si>
    <t>Customer_25425</t>
  </si>
  <si>
    <t>Customer_40210</t>
  </si>
  <si>
    <t>Customer_08175</t>
  </si>
  <si>
    <t>Customer_25351</t>
  </si>
  <si>
    <t>Customer_21721</t>
  </si>
  <si>
    <t>Customer_36239</t>
  </si>
  <si>
    <t>Customer_37473</t>
  </si>
  <si>
    <t>Customer_01681</t>
  </si>
  <si>
    <t>Customer_37115</t>
  </si>
  <si>
    <t>Customer_01182</t>
  </si>
  <si>
    <t>Customer_32237</t>
  </si>
  <si>
    <t>Customer_04132</t>
  </si>
  <si>
    <t>Customer_09498</t>
  </si>
  <si>
    <t>Customer_37193</t>
  </si>
  <si>
    <t>Customer_24732</t>
  </si>
  <si>
    <t>Customer_11343</t>
  </si>
  <si>
    <t>Customer_05630</t>
  </si>
  <si>
    <t>Customer_34831</t>
  </si>
  <si>
    <t>Customer_03182</t>
  </si>
  <si>
    <t>Customer_38950</t>
  </si>
  <si>
    <t>Customer_18243</t>
  </si>
  <si>
    <t>Customer_38338</t>
  </si>
  <si>
    <t>Customer_00383</t>
  </si>
  <si>
    <t>Customer_36286</t>
  </si>
  <si>
    <t>Customer_20193</t>
  </si>
  <si>
    <t>Customer_05397</t>
  </si>
  <si>
    <t>Customer_32854</t>
  </si>
  <si>
    <t>Customer_04586</t>
  </si>
  <si>
    <t>Customer_20263</t>
  </si>
  <si>
    <t>Customer_08822</t>
  </si>
  <si>
    <t>Customer_43577</t>
  </si>
  <si>
    <t>Customer_23399</t>
  </si>
  <si>
    <t>Customer_43869</t>
  </si>
  <si>
    <t>Customer_26279</t>
  </si>
  <si>
    <t>Customer_25815</t>
  </si>
  <si>
    <t>Customer_28679</t>
  </si>
  <si>
    <t>Customer_19238</t>
  </si>
  <si>
    <t>Customer_15442</t>
  </si>
  <si>
    <t>Customer_42286</t>
  </si>
  <si>
    <t>Customer_37456</t>
  </si>
  <si>
    <t>Customer_15509</t>
  </si>
  <si>
    <t>Customer_00380</t>
  </si>
  <si>
    <t>Customer_04168</t>
  </si>
  <si>
    <t>Customer_05082</t>
  </si>
  <si>
    <t>Customer_19939</t>
  </si>
  <si>
    <t>Customer_22282</t>
  </si>
  <si>
    <t>Customer_31887</t>
  </si>
  <si>
    <t>Customer_40227</t>
  </si>
  <si>
    <t>Customer_08872</t>
  </si>
  <si>
    <t>Customer_14638</t>
  </si>
  <si>
    <t>Customer_12833</t>
  </si>
  <si>
    <t>Customer_10347</t>
  </si>
  <si>
    <t>Customer_27208</t>
  </si>
  <si>
    <t>Customer_15009</t>
  </si>
  <si>
    <t>Customer_33380</t>
  </si>
  <si>
    <t>Customer_07802</t>
  </si>
  <si>
    <t>Customer_18295</t>
  </si>
  <si>
    <t>Customer_17245</t>
  </si>
  <si>
    <t>Customer_03890</t>
  </si>
  <si>
    <t>Customer_19726</t>
  </si>
  <si>
    <t>Customer_41507</t>
  </si>
  <si>
    <t>Customer_42457</t>
  </si>
  <si>
    <t>Customer_08109</t>
  </si>
  <si>
    <t>Customer_05880</t>
  </si>
  <si>
    <t>Customer_41576</t>
  </si>
  <si>
    <t>Customer_21345</t>
  </si>
  <si>
    <t>Customer_34047</t>
  </si>
  <si>
    <t>Customer_42208</t>
  </si>
  <si>
    <t>Customer_42966</t>
  </si>
  <si>
    <t>Customer_28203</t>
  </si>
  <si>
    <t>Customer_11116</t>
  </si>
  <si>
    <t>Customer_32291</t>
  </si>
  <si>
    <t>Customer_25186</t>
  </si>
  <si>
    <t>Customer_12255</t>
  </si>
  <si>
    <t>Customer_39723</t>
  </si>
  <si>
    <t>Customer_39482</t>
  </si>
  <si>
    <t>Customer_20329</t>
  </si>
  <si>
    <t>Customer_35762</t>
  </si>
  <si>
    <t>Customer_07674</t>
  </si>
  <si>
    <t>Customer_36579</t>
  </si>
  <si>
    <t>Customer_39122</t>
  </si>
  <si>
    <t>Customer_24707</t>
  </si>
  <si>
    <t>Customer_00166</t>
  </si>
  <si>
    <t>Customer_36917</t>
  </si>
  <si>
    <t>Customer_14706</t>
  </si>
  <si>
    <t>Customer_10098</t>
  </si>
  <si>
    <t>Customer_08176</t>
  </si>
  <si>
    <t>Customer_24601</t>
  </si>
  <si>
    <t>Customer_26921</t>
  </si>
  <si>
    <t>Customer_40431</t>
  </si>
  <si>
    <t>Customer_15920</t>
  </si>
  <si>
    <t>Customer_14556</t>
  </si>
  <si>
    <t>Customer_44581</t>
  </si>
  <si>
    <t>Customer_27400</t>
  </si>
  <si>
    <t>Customer_10370</t>
  </si>
  <si>
    <t>Customer_28745</t>
  </si>
  <si>
    <t>Customer_21098</t>
  </si>
  <si>
    <t>Customer_39538</t>
  </si>
  <si>
    <t>Customer_39703</t>
  </si>
  <si>
    <t>Customer_05068</t>
  </si>
  <si>
    <t>Customer_30248</t>
  </si>
  <si>
    <t>Customer_20408</t>
  </si>
  <si>
    <t>Customer_28246</t>
  </si>
  <si>
    <t>Customer_36486</t>
  </si>
  <si>
    <t>Customer_36023</t>
  </si>
  <si>
    <t>Customer_40166</t>
  </si>
  <si>
    <t>Customer_26728</t>
  </si>
  <si>
    <t>Customer_37292</t>
  </si>
  <si>
    <t>Customer_35933</t>
  </si>
  <si>
    <t>Customer_28568</t>
  </si>
  <si>
    <t>Customer_13230</t>
  </si>
  <si>
    <t>Customer_13886</t>
  </si>
  <si>
    <t>Customer_44923</t>
  </si>
  <si>
    <t>Customer_02957</t>
  </si>
  <si>
    <t>Customer_21210</t>
  </si>
  <si>
    <t>Customer_00883</t>
  </si>
  <si>
    <t>Customer_41166</t>
  </si>
  <si>
    <t>Customer_19176</t>
  </si>
  <si>
    <t>Customer_36265</t>
  </si>
  <si>
    <t>Customer_10100</t>
  </si>
  <si>
    <t>Customer_26415</t>
  </si>
  <si>
    <t>Customer_13732</t>
  </si>
  <si>
    <t>Customer_24925</t>
  </si>
  <si>
    <t>Customer_28081</t>
  </si>
  <si>
    <t>Customer_08238</t>
  </si>
  <si>
    <t>Customer_38863</t>
  </si>
  <si>
    <t>Customer_24704</t>
  </si>
  <si>
    <t>Customer_23054</t>
  </si>
  <si>
    <t>Customer_44500</t>
  </si>
  <si>
    <t>Customer_32600</t>
  </si>
  <si>
    <t>Customer_26842</t>
  </si>
  <si>
    <t>Customer_44072</t>
  </si>
  <si>
    <t>Customer_27346</t>
  </si>
  <si>
    <t>Customer_23294</t>
  </si>
  <si>
    <t>Customer_43176</t>
  </si>
  <si>
    <t>Customer_05038</t>
  </si>
  <si>
    <t>Customer_38833</t>
  </si>
  <si>
    <t>Customer_01892</t>
  </si>
  <si>
    <t>Customer_11602</t>
  </si>
  <si>
    <t>Customer_42263</t>
  </si>
  <si>
    <t>Customer_11868</t>
  </si>
  <si>
    <t>Customer_12845</t>
  </si>
  <si>
    <t>Customer_38798</t>
  </si>
  <si>
    <t>Customer_15216</t>
  </si>
  <si>
    <t>Customer_08533</t>
  </si>
  <si>
    <t>Customer_10229</t>
  </si>
  <si>
    <t>Customer_10557</t>
  </si>
  <si>
    <t>Customer_29156</t>
  </si>
  <si>
    <t>Customer_05590</t>
  </si>
  <si>
    <t>Customer_23804</t>
  </si>
  <si>
    <t>Customer_18619</t>
  </si>
  <si>
    <t>Customer_40491</t>
  </si>
  <si>
    <t>Customer_33002</t>
  </si>
  <si>
    <t>Customer_22076</t>
  </si>
  <si>
    <t>Customer_25767</t>
  </si>
  <si>
    <t>Customer_17828</t>
  </si>
  <si>
    <t>Customer_09964</t>
  </si>
  <si>
    <t>Customer_40414</t>
  </si>
  <si>
    <t>Customer_03244</t>
  </si>
  <si>
    <t>Customer_10735</t>
  </si>
  <si>
    <t>Customer_36079</t>
  </si>
  <si>
    <t>Customer_15901</t>
  </si>
  <si>
    <t>Customer_23999</t>
  </si>
  <si>
    <t>Customer_10272</t>
  </si>
  <si>
    <t>Customer_32009</t>
  </si>
  <si>
    <t>Customer_38426</t>
  </si>
  <si>
    <t>Customer_36721</t>
  </si>
  <si>
    <t>Customer_25622</t>
  </si>
  <si>
    <t>Customer_39342</t>
  </si>
  <si>
    <t>Customer_08710</t>
  </si>
  <si>
    <t>Customer_25837</t>
  </si>
  <si>
    <t>Customer_10292</t>
  </si>
  <si>
    <t>Customer_22102</t>
  </si>
  <si>
    <t>Customer_21321</t>
  </si>
  <si>
    <t>Customer_10166</t>
  </si>
  <si>
    <t>Customer_06385</t>
  </si>
  <si>
    <t>Customer_29464</t>
  </si>
  <si>
    <t>Customer_01729</t>
  </si>
  <si>
    <t>Customer_27573</t>
  </si>
  <si>
    <t>Customer_43671</t>
  </si>
  <si>
    <t>Customer_10628</t>
  </si>
  <si>
    <t>Customer_07617</t>
  </si>
  <si>
    <t>Customer_29628</t>
  </si>
  <si>
    <t>Customer_41050</t>
  </si>
  <si>
    <t>Customer_29771</t>
  </si>
  <si>
    <t>Customer_27643</t>
  </si>
  <si>
    <t>Customer_01026</t>
  </si>
  <si>
    <t>Customer_39201</t>
  </si>
  <si>
    <t>Customer_25706</t>
  </si>
  <si>
    <t>Customer_14904</t>
  </si>
  <si>
    <t>Customer_29929</t>
  </si>
  <si>
    <t>Customer_32401</t>
  </si>
  <si>
    <t>Customer_00222</t>
  </si>
  <si>
    <t>Customer_11718</t>
  </si>
  <si>
    <t>Customer_20424</t>
  </si>
  <si>
    <t>Customer_07192</t>
  </si>
  <si>
    <t>Customer_39385</t>
  </si>
  <si>
    <t>Customer_11276</t>
  </si>
  <si>
    <t>Customer_20781</t>
  </si>
  <si>
    <t>Customer_17520</t>
  </si>
  <si>
    <t>Customer_10647</t>
  </si>
  <si>
    <t>Customer_07743</t>
  </si>
  <si>
    <t>Customer_29220</t>
  </si>
  <si>
    <t>Customer_05308</t>
  </si>
  <si>
    <t>Customer_15594</t>
  </si>
  <si>
    <t>Customer_09868</t>
  </si>
  <si>
    <t>Customer_29740</t>
  </si>
  <si>
    <t>Customer_15981</t>
  </si>
  <si>
    <t>Customer_25799</t>
  </si>
  <si>
    <t>Customer_33749</t>
  </si>
  <si>
    <t>Customer_19313</t>
  </si>
  <si>
    <t>Customer_18504</t>
  </si>
  <si>
    <t>Customer_28533</t>
  </si>
  <si>
    <t>Customer_12343</t>
  </si>
  <si>
    <t>Customer_19048</t>
  </si>
  <si>
    <t>Customer_01368</t>
  </si>
  <si>
    <t>Customer_08468</t>
  </si>
  <si>
    <t>Customer_04140</t>
  </si>
  <si>
    <t>Customer_01235</t>
  </si>
  <si>
    <t>Customer_08933</t>
  </si>
  <si>
    <t>Customer_42199</t>
  </si>
  <si>
    <t>Customer_02161</t>
  </si>
  <si>
    <t>Customer_05531</t>
  </si>
  <si>
    <t>Customer_33383</t>
  </si>
  <si>
    <t>Customer_20099</t>
  </si>
  <si>
    <t>Customer_16608</t>
  </si>
  <si>
    <t>Customer_23653</t>
  </si>
  <si>
    <t>Customer_03327</t>
  </si>
  <si>
    <t>Customer_01068</t>
  </si>
  <si>
    <t>Customer_11869</t>
  </si>
  <si>
    <t>Customer_30122</t>
  </si>
  <si>
    <t>Customer_02002</t>
  </si>
  <si>
    <t>Customer_11761</t>
  </si>
  <si>
    <t>Customer_16142</t>
  </si>
  <si>
    <t>Customer_44577</t>
  </si>
  <si>
    <t>Customer_11191</t>
  </si>
  <si>
    <t>Customer_27399</t>
  </si>
  <si>
    <t>Customer_13218</t>
  </si>
  <si>
    <t>Customer_35919</t>
  </si>
  <si>
    <t>Customer_02675</t>
  </si>
  <si>
    <t>Customer_29351</t>
  </si>
  <si>
    <t>Customer_11852</t>
  </si>
  <si>
    <t>Customer_38245</t>
  </si>
  <si>
    <t>Customer_42033</t>
  </si>
  <si>
    <t>Customer_05856</t>
  </si>
  <si>
    <t>Customer_11426</t>
  </si>
  <si>
    <t>Customer_41833</t>
  </si>
  <si>
    <t>Customer_42430</t>
  </si>
  <si>
    <t>Customer_14262</t>
  </si>
  <si>
    <t>Customer_08687</t>
  </si>
  <si>
    <t>Customer_16900</t>
  </si>
  <si>
    <t>Customer_38676</t>
  </si>
  <si>
    <t>Customer_35545</t>
  </si>
  <si>
    <t>Customer_17346</t>
  </si>
  <si>
    <t>Customer_37224</t>
  </si>
  <si>
    <t>Customer_26954</t>
  </si>
  <si>
    <t>Customer_31532</t>
  </si>
  <si>
    <t>Customer_11082</t>
  </si>
  <si>
    <t>Customer_12736</t>
  </si>
  <si>
    <t>Customer_36392</t>
  </si>
  <si>
    <t>Customer_37634</t>
  </si>
  <si>
    <t>Customer_22639</t>
  </si>
  <si>
    <t>Customer_23433</t>
  </si>
  <si>
    <t>Customer_26041</t>
  </si>
  <si>
    <t>Customer_31578</t>
  </si>
  <si>
    <t>Customer_34605</t>
  </si>
  <si>
    <t>Customer_00946</t>
  </si>
  <si>
    <t>Customer_34470</t>
  </si>
  <si>
    <t>Customer_04548</t>
  </si>
  <si>
    <t>Customer_13347</t>
  </si>
  <si>
    <t>Customer_43991</t>
  </si>
  <si>
    <t>Customer_42832</t>
  </si>
  <si>
    <t>Customer_01047</t>
  </si>
  <si>
    <t>Customer_31271</t>
  </si>
  <si>
    <t>Customer_29853</t>
  </si>
  <si>
    <t>Customer_36945</t>
  </si>
  <si>
    <t>Customer_14673</t>
  </si>
  <si>
    <t>Customer_28583</t>
  </si>
  <si>
    <t>Customer_15647</t>
  </si>
  <si>
    <t>Customer_32998</t>
  </si>
  <si>
    <t>Customer_14038</t>
  </si>
  <si>
    <t>Customer_11045</t>
  </si>
  <si>
    <t>Customer_42724</t>
  </si>
  <si>
    <t>Customer_39662</t>
  </si>
  <si>
    <t>Customer_17021</t>
  </si>
  <si>
    <t>Customer_34953</t>
  </si>
  <si>
    <t>Customer_08988</t>
  </si>
  <si>
    <t>Customer_20679</t>
  </si>
  <si>
    <t>Customer_30078</t>
  </si>
  <si>
    <t>Customer_33764</t>
  </si>
  <si>
    <t>Customer_24216</t>
  </si>
  <si>
    <t>Customer_29536</t>
  </si>
  <si>
    <t>Customer_19067</t>
  </si>
  <si>
    <t>Customer_38075</t>
  </si>
  <si>
    <t>Customer_08404</t>
  </si>
  <si>
    <t>Customer_00461</t>
  </si>
  <si>
    <t>Customer_27441</t>
  </si>
  <si>
    <t>Customer_22520</t>
  </si>
  <si>
    <t>Customer_02966</t>
  </si>
  <si>
    <t>Customer_37192</t>
  </si>
  <si>
    <t>Customer_12209</t>
  </si>
  <si>
    <t>Customer_10127</t>
  </si>
  <si>
    <t>Customer_38161</t>
  </si>
  <si>
    <t>Customer_23693</t>
  </si>
  <si>
    <t>Customer_12238</t>
  </si>
  <si>
    <t>Customer_39679</t>
  </si>
  <si>
    <t>Customer_34276</t>
  </si>
  <si>
    <t>Customer_31161</t>
  </si>
  <si>
    <t>Customer_18997</t>
  </si>
  <si>
    <t>Customer_19918</t>
  </si>
  <si>
    <t>Customer_21666</t>
  </si>
  <si>
    <t>Customer_06860</t>
  </si>
  <si>
    <t>Customer_07900</t>
  </si>
  <si>
    <t>Customer_41346</t>
  </si>
  <si>
    <t>Customer_34719</t>
  </si>
  <si>
    <t>Customer_03131</t>
  </si>
  <si>
    <t>Customer_39641</t>
  </si>
  <si>
    <t>Customer_19595</t>
  </si>
  <si>
    <t>Customer_17601</t>
  </si>
  <si>
    <t>Customer_38332</t>
  </si>
  <si>
    <t>Customer_40769</t>
  </si>
  <si>
    <t>Customer_25109</t>
  </si>
  <si>
    <t>Customer_26147</t>
  </si>
  <si>
    <t>Customer_07934</t>
  </si>
  <si>
    <t>Customer_32848</t>
  </si>
  <si>
    <t>Customer_41670</t>
  </si>
  <si>
    <t>Customer_24538</t>
  </si>
  <si>
    <t>Customer_32867</t>
  </si>
  <si>
    <t>Customer_01065</t>
  </si>
  <si>
    <t>Customer_42930</t>
  </si>
  <si>
    <t>Customer_16244</t>
  </si>
  <si>
    <t>Customer_26010</t>
  </si>
  <si>
    <t>Customer_22106</t>
  </si>
  <si>
    <t>Customer_27492</t>
  </si>
  <si>
    <t>Customer_15887</t>
  </si>
  <si>
    <t>Customer_07660</t>
  </si>
  <si>
    <t>Customer_40590</t>
  </si>
  <si>
    <t>Customer_32458</t>
  </si>
  <si>
    <t>Customer_08960</t>
  </si>
  <si>
    <t>Customer_06832</t>
  </si>
  <si>
    <t>Customer_22496</t>
  </si>
  <si>
    <t>Customer_21760</t>
  </si>
  <si>
    <t>Customer_20958</t>
  </si>
  <si>
    <t>Customer_12304</t>
  </si>
  <si>
    <t>Customer_15802</t>
  </si>
  <si>
    <t>Customer_12110</t>
  </si>
  <si>
    <t>Customer_24412</t>
  </si>
  <si>
    <t>Customer_29247</t>
  </si>
  <si>
    <t>Customer_19772</t>
  </si>
  <si>
    <t>Customer_09331</t>
  </si>
  <si>
    <t>Customer_30276</t>
  </si>
  <si>
    <t>Customer_34032</t>
  </si>
  <si>
    <t>Customer_33917</t>
  </si>
  <si>
    <t>Customer_18097</t>
  </si>
  <si>
    <t>Customer_35294</t>
  </si>
  <si>
    <t>Customer_34817</t>
  </si>
  <si>
    <t>Customer_00794</t>
  </si>
  <si>
    <t>Customer_23443</t>
  </si>
  <si>
    <t>Customer_40262</t>
  </si>
  <si>
    <t>Customer_12819</t>
  </si>
  <si>
    <t>Customer_43043</t>
  </si>
  <si>
    <t>Customer_21070</t>
  </si>
  <si>
    <t>Customer_10820</t>
  </si>
  <si>
    <t>Customer_04179</t>
  </si>
  <si>
    <t>Customer_40857</t>
  </si>
  <si>
    <t>Customer_39884</t>
  </si>
  <si>
    <t>Customer_31958</t>
  </si>
  <si>
    <t>Customer_41929</t>
  </si>
  <si>
    <t>Customer_24951</t>
  </si>
  <si>
    <t>Customer_36025</t>
  </si>
  <si>
    <t>Customer_16188</t>
  </si>
  <si>
    <t>Customer_21696</t>
  </si>
  <si>
    <t>Customer_05131</t>
  </si>
  <si>
    <t>Customer_35103</t>
  </si>
  <si>
    <t>Customer_20792</t>
  </si>
  <si>
    <t>Customer_05314</t>
  </si>
  <si>
    <t>Customer_30771</t>
  </si>
  <si>
    <t>Customer_21145</t>
  </si>
  <si>
    <t>Customer_36652</t>
  </si>
  <si>
    <t>Customer_38428</t>
  </si>
  <si>
    <t>Customer_10871</t>
  </si>
  <si>
    <t>Customer_21588</t>
  </si>
  <si>
    <t>Customer_23280</t>
  </si>
  <si>
    <t>Customer_20208</t>
  </si>
  <si>
    <t>Customer_37749</t>
  </si>
  <si>
    <t>Customer_10993</t>
  </si>
  <si>
    <t>Customer_40984</t>
  </si>
  <si>
    <t>Customer_26101</t>
  </si>
  <si>
    <t>Customer_41647</t>
  </si>
  <si>
    <t>Customer_27286</t>
  </si>
  <si>
    <t>Customer_30351</t>
  </si>
  <si>
    <t>Customer_09653</t>
  </si>
  <si>
    <t>Customer_21213</t>
  </si>
  <si>
    <t>Customer_39028</t>
  </si>
  <si>
    <t>Customer_09916</t>
  </si>
  <si>
    <t>Customer_13150</t>
  </si>
  <si>
    <t>Customer_31672</t>
  </si>
  <si>
    <t>Customer_17008</t>
  </si>
  <si>
    <t>Customer_14086</t>
  </si>
  <si>
    <t>Customer_23609</t>
  </si>
  <si>
    <t>Customer_35208</t>
  </si>
  <si>
    <t>Customer_34135</t>
  </si>
  <si>
    <t>Customer_00712</t>
  </si>
  <si>
    <t>Customer_21814</t>
  </si>
  <si>
    <t>Customer_19867</t>
  </si>
  <si>
    <t>Customer_31637</t>
  </si>
  <si>
    <t>Customer_42010</t>
  </si>
  <si>
    <t>Customer_30186</t>
  </si>
  <si>
    <t>Customer_26931</t>
  </si>
  <si>
    <t>Customer_35438</t>
  </si>
  <si>
    <t>Customer_38249</t>
  </si>
  <si>
    <t>Customer_00187</t>
  </si>
  <si>
    <t>Customer_19115</t>
  </si>
  <si>
    <t>Customer_29292</t>
  </si>
  <si>
    <t>Customer_04072</t>
  </si>
  <si>
    <t>Customer_35832</t>
  </si>
  <si>
    <t>Customer_18687</t>
  </si>
  <si>
    <t>Customer_23600</t>
  </si>
  <si>
    <t>Customer_36069</t>
  </si>
  <si>
    <t>Customer_16831</t>
  </si>
  <si>
    <t>Customer_14826</t>
  </si>
  <si>
    <t>Customer_22809</t>
  </si>
  <si>
    <t>Customer_39186</t>
  </si>
  <si>
    <t>Customer_05552</t>
  </si>
  <si>
    <t>Customer_17728</t>
  </si>
  <si>
    <t>Customer_04041</t>
  </si>
  <si>
    <t>Customer_22320</t>
  </si>
  <si>
    <t>Customer_21654</t>
  </si>
  <si>
    <t>Customer_03275</t>
  </si>
  <si>
    <t>Customer_10594</t>
  </si>
  <si>
    <t>Customer_39695</t>
  </si>
  <si>
    <t>Customer_04835</t>
  </si>
  <si>
    <t>Customer_08367</t>
  </si>
  <si>
    <t>Customer_42382</t>
  </si>
  <si>
    <t>Customer_11553</t>
  </si>
  <si>
    <t>Customer_18751</t>
  </si>
  <si>
    <t>Customer_39537</t>
  </si>
  <si>
    <t>Customer_40337</t>
  </si>
  <si>
    <t>Customer_42362</t>
  </si>
  <si>
    <t>Customer_34037</t>
  </si>
  <si>
    <t>Customer_08346</t>
  </si>
  <si>
    <t>Customer_04864</t>
  </si>
  <si>
    <t>Customer_14626</t>
  </si>
  <si>
    <t>Customer_17675</t>
  </si>
  <si>
    <t>Customer_19647</t>
  </si>
  <si>
    <t>Customer_11361</t>
  </si>
  <si>
    <t>Customer_06060</t>
  </si>
  <si>
    <t>Customer_12042</t>
  </si>
  <si>
    <t>Customer_29819</t>
  </si>
  <si>
    <t>Customer_23963</t>
  </si>
  <si>
    <t>Customer_21663</t>
  </si>
  <si>
    <t>Customer_15675</t>
  </si>
  <si>
    <t>Customer_11054</t>
  </si>
  <si>
    <t>Customer_22315</t>
  </si>
  <si>
    <t>Customer_42000</t>
  </si>
  <si>
    <t>Customer_18521</t>
  </si>
  <si>
    <t>Customer_22898</t>
  </si>
  <si>
    <t>Customer_24210</t>
  </si>
  <si>
    <t>Customer_23022</t>
  </si>
  <si>
    <t>Customer_25302</t>
  </si>
  <si>
    <t>Customer_25728</t>
  </si>
  <si>
    <t>Customer_43187</t>
  </si>
  <si>
    <t>Customer_39915</t>
  </si>
  <si>
    <t>Customer_19719</t>
  </si>
  <si>
    <t>Customer_31316</t>
  </si>
  <si>
    <t>Customer_39374</t>
  </si>
  <si>
    <t>Customer_43923</t>
  </si>
  <si>
    <t>Customer_10627</t>
  </si>
  <si>
    <t>Customer_03326</t>
  </si>
  <si>
    <t>Customer_14444</t>
  </si>
  <si>
    <t>Customer_41174</t>
  </si>
  <si>
    <t>Customer_33573</t>
  </si>
  <si>
    <t>Customer_37462</t>
  </si>
  <si>
    <t>Customer_40558</t>
  </si>
  <si>
    <t>Customer_03880</t>
  </si>
  <si>
    <t>Customer_24649</t>
  </si>
  <si>
    <t>Customer_34222</t>
  </si>
  <si>
    <t>Customer_34420</t>
  </si>
  <si>
    <t>Customer_10409</t>
  </si>
  <si>
    <t>Customer_28753</t>
  </si>
  <si>
    <t>Customer_15076</t>
  </si>
  <si>
    <t>Customer_44307</t>
  </si>
  <si>
    <t>Customer_13083</t>
  </si>
  <si>
    <t>Customer_12938</t>
  </si>
  <si>
    <t>Customer_13610</t>
  </si>
  <si>
    <t>Customer_14099</t>
  </si>
  <si>
    <t>Customer_38052</t>
  </si>
  <si>
    <t>Customer_27717</t>
  </si>
  <si>
    <t>Customer_13802</t>
  </si>
  <si>
    <t>Customer_21520</t>
  </si>
  <si>
    <t>Customer_35038</t>
  </si>
  <si>
    <t>Customer_44786</t>
  </si>
  <si>
    <t>Customer_37227</t>
  </si>
  <si>
    <t>Customer_36306</t>
  </si>
  <si>
    <t>Customer_05768</t>
  </si>
  <si>
    <t>Customer_07841</t>
  </si>
  <si>
    <t>Customer_07396</t>
  </si>
  <si>
    <t>Customer_22642</t>
  </si>
  <si>
    <t>Customer_06257</t>
  </si>
  <si>
    <t>Customer_17340</t>
  </si>
  <si>
    <t>Customer_05499</t>
  </si>
  <si>
    <t>Customer_39270</t>
  </si>
  <si>
    <t>Customer_20085</t>
  </si>
  <si>
    <t>Customer_19807</t>
  </si>
  <si>
    <t>Customer_32827</t>
  </si>
  <si>
    <t>Customer_13976</t>
  </si>
  <si>
    <t>Customer_23133</t>
  </si>
  <si>
    <t>Customer_08301</t>
  </si>
  <si>
    <t>Customer_17060</t>
  </si>
  <si>
    <t>Customer_39684</t>
  </si>
  <si>
    <t>Customer_09903</t>
  </si>
  <si>
    <t>Customer_26667</t>
  </si>
  <si>
    <t>Customer_32535</t>
  </si>
  <si>
    <t>Customer_18877</t>
  </si>
  <si>
    <t>Customer_26157</t>
  </si>
  <si>
    <t>Customer_00657</t>
  </si>
  <si>
    <t>Customer_00019</t>
  </si>
  <si>
    <t>Customer_07253</t>
  </si>
  <si>
    <t>Customer_15481</t>
  </si>
  <si>
    <t>Customer_22613</t>
  </si>
  <si>
    <t>Customer_31760</t>
  </si>
  <si>
    <t>Customer_41344</t>
  </si>
  <si>
    <t>Customer_34941</t>
  </si>
  <si>
    <t>Customer_00934</t>
  </si>
  <si>
    <t>Customer_38125</t>
  </si>
  <si>
    <t>Customer_00688</t>
  </si>
  <si>
    <t>Customer_10296</t>
  </si>
  <si>
    <t>Customer_38195</t>
  </si>
  <si>
    <t>Customer_37927</t>
  </si>
  <si>
    <t>Customer_31008</t>
  </si>
  <si>
    <t>Customer_08096</t>
  </si>
  <si>
    <t>Customer_04948</t>
  </si>
  <si>
    <t>Customer_23831</t>
  </si>
  <si>
    <t>Customer_14525</t>
  </si>
  <si>
    <t>Customer_08463</t>
  </si>
  <si>
    <t>Customer_13125</t>
  </si>
  <si>
    <t>Customer_11728</t>
  </si>
  <si>
    <t>Customer_13813</t>
  </si>
  <si>
    <t>Customer_10069</t>
  </si>
  <si>
    <t>Customer_36157</t>
  </si>
  <si>
    <t>Customer_32396</t>
  </si>
  <si>
    <t>Customer_10505</t>
  </si>
  <si>
    <t>Customer_29106</t>
  </si>
  <si>
    <t>Customer_18202</t>
  </si>
  <si>
    <t>Customer_17949</t>
  </si>
  <si>
    <t>Customer_36250</t>
  </si>
  <si>
    <t>Customer_44663</t>
  </si>
  <si>
    <t>Customer_18731</t>
  </si>
  <si>
    <t>Customer_29984</t>
  </si>
  <si>
    <t>Customer_22547</t>
  </si>
  <si>
    <t>Customer_29743</t>
  </si>
  <si>
    <t>Customer_28772</t>
  </si>
  <si>
    <t>Customer_21818</t>
  </si>
  <si>
    <t>Customer_27072</t>
  </si>
  <si>
    <t>Customer_08094</t>
  </si>
  <si>
    <t>Customer_36806</t>
  </si>
  <si>
    <t>Customer_39507</t>
  </si>
  <si>
    <t>Customer_23395</t>
  </si>
  <si>
    <t>Customer_37026</t>
  </si>
  <si>
    <t>Customer_08029</t>
  </si>
  <si>
    <t>Customer_28410</t>
  </si>
  <si>
    <t>Customer_04590</t>
  </si>
  <si>
    <t>Customer_03299</t>
  </si>
  <si>
    <t>Customer_21055</t>
  </si>
  <si>
    <t>Customer_05716</t>
  </si>
  <si>
    <t>Customer_02545</t>
  </si>
  <si>
    <t>Customer_26009</t>
  </si>
  <si>
    <t>Customer_39044</t>
  </si>
  <si>
    <t>Customer_37848</t>
  </si>
  <si>
    <t>Customer_25567</t>
  </si>
  <si>
    <t>Customer_35375</t>
  </si>
  <si>
    <t>Customer_29705</t>
  </si>
  <si>
    <t>Customer_44691</t>
  </si>
  <si>
    <t>Customer_35561</t>
  </si>
  <si>
    <t>Customer_34495</t>
  </si>
  <si>
    <t>Customer_25048</t>
  </si>
  <si>
    <t>Customer_21645</t>
  </si>
  <si>
    <t>Customer_42129</t>
  </si>
  <si>
    <t>Customer_21400</t>
  </si>
  <si>
    <t>Customer_12287</t>
  </si>
  <si>
    <t>Customer_07762</t>
  </si>
  <si>
    <t>Customer_28513</t>
  </si>
  <si>
    <t>Customer_09555</t>
  </si>
  <si>
    <t>Customer_24246</t>
  </si>
  <si>
    <t>Customer_07849</t>
  </si>
  <si>
    <t>Customer_06579</t>
  </si>
  <si>
    <t>Customer_32403</t>
  </si>
  <si>
    <t>Customer_31754</t>
  </si>
  <si>
    <t>Customer_02763</t>
  </si>
  <si>
    <t>Customer_27431</t>
  </si>
  <si>
    <t>Customer_06831</t>
  </si>
  <si>
    <t>Customer_10709</t>
  </si>
  <si>
    <t>Customer_34940</t>
  </si>
  <si>
    <t>Customer_05029</t>
  </si>
  <si>
    <t>Customer_21608</t>
  </si>
  <si>
    <t>Customer_41806</t>
  </si>
  <si>
    <t>Customer_14932</t>
  </si>
  <si>
    <t>Customer_24824</t>
  </si>
  <si>
    <t>Customer_21433</t>
  </si>
  <si>
    <t>Customer_17890</t>
  </si>
  <si>
    <t>Customer_41888</t>
  </si>
  <si>
    <t>Customer_37012</t>
  </si>
  <si>
    <t>Customer_02690</t>
  </si>
  <si>
    <t>Customer_17872</t>
  </si>
  <si>
    <t>Customer_29973</t>
  </si>
  <si>
    <t>Customer_15126</t>
  </si>
  <si>
    <t>Customer_24481</t>
  </si>
  <si>
    <t>Customer_44977</t>
  </si>
  <si>
    <t>Customer_01106</t>
  </si>
  <si>
    <t>Customer_23326</t>
  </si>
  <si>
    <t>Customer_02358</t>
  </si>
  <si>
    <t>Customer_30958</t>
  </si>
  <si>
    <t>Customer_06434</t>
  </si>
  <si>
    <t>Customer_23393</t>
  </si>
  <si>
    <t>Customer_18924</t>
  </si>
  <si>
    <t>Customer_06243</t>
  </si>
  <si>
    <t>Customer_38434</t>
  </si>
  <si>
    <t>Customer_26116</t>
  </si>
  <si>
    <t>Customer_35373</t>
  </si>
  <si>
    <t>Customer_31607</t>
  </si>
  <si>
    <t>Customer_34200</t>
  </si>
  <si>
    <t>Customer_13051</t>
  </si>
  <si>
    <t>Customer_24020</t>
  </si>
  <si>
    <t>Customer_29132</t>
  </si>
  <si>
    <t>Customer_32341</t>
  </si>
  <si>
    <t>Customer_21566</t>
  </si>
  <si>
    <t>Customer_24987</t>
  </si>
  <si>
    <t>Customer_32268</t>
  </si>
  <si>
    <t>Customer_14361</t>
  </si>
  <si>
    <t>Customer_14279</t>
  </si>
  <si>
    <t>Customer_32761</t>
  </si>
  <si>
    <t>Customer_13782</t>
  </si>
  <si>
    <t>Customer_44728</t>
  </si>
  <si>
    <t>Customer_28394</t>
  </si>
  <si>
    <t>Customer_31456</t>
  </si>
  <si>
    <t>Customer_35362</t>
  </si>
  <si>
    <t>Customer_11720</t>
  </si>
  <si>
    <t>Customer_18462</t>
  </si>
  <si>
    <t>Customer_11804</t>
  </si>
  <si>
    <t>Customer_43370</t>
  </si>
  <si>
    <t>Customer_28663</t>
  </si>
  <si>
    <t>Customer_21623</t>
  </si>
  <si>
    <t>Customer_04308</t>
  </si>
  <si>
    <t>Customer_04389</t>
  </si>
  <si>
    <t>Customer_22855</t>
  </si>
  <si>
    <t>Customer_39438</t>
  </si>
  <si>
    <t>Customer_16077</t>
  </si>
  <si>
    <t>Customer_12388</t>
  </si>
  <si>
    <t>Customer_41044</t>
  </si>
  <si>
    <t>Customer_29448</t>
  </si>
  <si>
    <t>Customer_07999</t>
  </si>
  <si>
    <t>Customer_03368</t>
  </si>
  <si>
    <t>Customer_15699</t>
  </si>
  <si>
    <t>Customer_22763</t>
  </si>
  <si>
    <t>Customer_10408</t>
  </si>
  <si>
    <t>Customer_27231</t>
  </si>
  <si>
    <t>Customer_38003</t>
  </si>
  <si>
    <t>Customer_17789</t>
  </si>
  <si>
    <t>Customer_35912</t>
  </si>
  <si>
    <t>Customer_11232</t>
  </si>
  <si>
    <t>Customer_32865</t>
  </si>
  <si>
    <t>Customer_39470</t>
  </si>
  <si>
    <t>Customer_42143</t>
  </si>
  <si>
    <t>Customer_14270</t>
  </si>
  <si>
    <t>Customer_24342</t>
  </si>
  <si>
    <t>Customer_29914</t>
  </si>
  <si>
    <t>Customer_23859</t>
  </si>
  <si>
    <t>Customer_28541</t>
  </si>
  <si>
    <t>Customer_05389</t>
  </si>
  <si>
    <t>Customer_40520</t>
  </si>
  <si>
    <t>Customer_09087</t>
  </si>
  <si>
    <t>Customer_14061</t>
  </si>
  <si>
    <t>Customer_32837</t>
  </si>
  <si>
    <t>Customer_20691</t>
  </si>
  <si>
    <t>Customer_08636</t>
  </si>
  <si>
    <t>Customer_21327</t>
  </si>
  <si>
    <t>Customer_21398</t>
  </si>
  <si>
    <t>Customer_34446</t>
  </si>
  <si>
    <t>Customer_03297</t>
  </si>
  <si>
    <t>Customer_33948</t>
  </si>
  <si>
    <t>Customer_05022</t>
  </si>
  <si>
    <t>Customer_22821</t>
  </si>
  <si>
    <t>Customer_09020</t>
  </si>
  <si>
    <t>Customer_28483</t>
  </si>
  <si>
    <t>Customer_33217</t>
  </si>
  <si>
    <t>Customer_00348</t>
  </si>
  <si>
    <t>Customer_44986</t>
  </si>
  <si>
    <t>Customer_34668</t>
  </si>
  <si>
    <t>Customer_21431</t>
  </si>
  <si>
    <t>Customer_30329</t>
  </si>
  <si>
    <t>Customer_43326</t>
  </si>
  <si>
    <t>Customer_35757</t>
  </si>
  <si>
    <t>Customer_36292</t>
  </si>
  <si>
    <t>Customer_39621</t>
  </si>
  <si>
    <t>Customer_02040</t>
  </si>
  <si>
    <t>Customer_34327</t>
  </si>
  <si>
    <t>Customer_33897</t>
  </si>
  <si>
    <t>Customer_10336</t>
  </si>
  <si>
    <t>Customer_24395</t>
  </si>
  <si>
    <t>Customer_31882</t>
  </si>
  <si>
    <t>Customer_38454</t>
  </si>
  <si>
    <t>Customer_29584</t>
  </si>
  <si>
    <t>Customer_38269</t>
  </si>
  <si>
    <t>Customer_07876</t>
  </si>
  <si>
    <t>Customer_43257</t>
  </si>
  <si>
    <t>Customer_21182</t>
  </si>
  <si>
    <t>Customer_03658</t>
  </si>
  <si>
    <t>Customer_00233</t>
  </si>
  <si>
    <t>Customer_39785</t>
  </si>
  <si>
    <t>Customer_23715</t>
  </si>
  <si>
    <t>Customer_02404</t>
  </si>
  <si>
    <t>Customer_28144</t>
  </si>
  <si>
    <t>Customer_26857</t>
  </si>
  <si>
    <t>Customer_19949</t>
  </si>
  <si>
    <t>Customer_31414</t>
  </si>
  <si>
    <t>Customer_00894</t>
  </si>
  <si>
    <t>Customer_15491</t>
  </si>
  <si>
    <t>Customer_21288</t>
  </si>
  <si>
    <t>Customer_09271</t>
  </si>
  <si>
    <t>Customer_09349</t>
  </si>
  <si>
    <t>Customer_34429</t>
  </si>
  <si>
    <t>Customer_28537</t>
  </si>
  <si>
    <t>Customer_08785</t>
  </si>
  <si>
    <t>Customer_25260</t>
  </si>
  <si>
    <t>Customer_35408</t>
  </si>
  <si>
    <t>Customer_35922</t>
  </si>
  <si>
    <t>Customer_01281</t>
  </si>
  <si>
    <t>Customer_34124</t>
  </si>
  <si>
    <t>Customer_25647</t>
  </si>
  <si>
    <t>Customer_12847</t>
  </si>
  <si>
    <t>Customer_43910</t>
  </si>
  <si>
    <t>Customer_29120</t>
  </si>
  <si>
    <t>Customer_15414</t>
  </si>
  <si>
    <t>Customer_11982</t>
  </si>
  <si>
    <t>Customer_44764</t>
  </si>
  <si>
    <t>Customer_35734</t>
  </si>
  <si>
    <t>Customer_16752</t>
  </si>
  <si>
    <t>Customer_27075</t>
  </si>
  <si>
    <t>Customer_01665</t>
  </si>
  <si>
    <t>Customer_35107</t>
  </si>
  <si>
    <t>Customer_04110</t>
  </si>
  <si>
    <t>Customer_42903</t>
  </si>
  <si>
    <t>Customer_25031</t>
  </si>
  <si>
    <t>Customer_11187</t>
  </si>
  <si>
    <t>Customer_36026</t>
  </si>
  <si>
    <t>Customer_18339</t>
  </si>
  <si>
    <t>Customer_41384</t>
  </si>
  <si>
    <t>Customer_21084</t>
  </si>
  <si>
    <t>Customer_17002</t>
  </si>
  <si>
    <t>Customer_41963</t>
  </si>
  <si>
    <t>Customer_32863</t>
  </si>
  <si>
    <t>Customer_01360</t>
  </si>
  <si>
    <t>Customer_01076</t>
  </si>
  <si>
    <t>Customer_05228</t>
  </si>
  <si>
    <t>Customer_20538</t>
  </si>
  <si>
    <t>Customer_38588</t>
  </si>
  <si>
    <t>Customer_36251</t>
  </si>
  <si>
    <t>Customer_44357</t>
  </si>
  <si>
    <t>Customer_31424</t>
  </si>
  <si>
    <t>Customer_38563</t>
  </si>
  <si>
    <t>Customer_06021</t>
  </si>
  <si>
    <t>Customer_20685</t>
  </si>
  <si>
    <t>Customer_43563</t>
  </si>
  <si>
    <t>Customer_38463</t>
  </si>
  <si>
    <t>Customer_24742</t>
  </si>
  <si>
    <t>Customer_42565</t>
  </si>
  <si>
    <t>Customer_17416</t>
  </si>
  <si>
    <t>Customer_10351</t>
  </si>
  <si>
    <t>Customer_25245</t>
  </si>
  <si>
    <t>Customer_22713</t>
  </si>
  <si>
    <t>Customer_26436</t>
  </si>
  <si>
    <t>Customer_07466</t>
  </si>
  <si>
    <t>Customer_32768</t>
  </si>
  <si>
    <t>Customer_20560</t>
  </si>
  <si>
    <t>Customer_25432</t>
  </si>
  <si>
    <t>Customer_04071</t>
  </si>
  <si>
    <t>Customer_17855</t>
  </si>
  <si>
    <t>Customer_32196</t>
  </si>
  <si>
    <t>Customer_34990</t>
  </si>
  <si>
    <t>Customer_13042</t>
  </si>
  <si>
    <t>Customer_17193</t>
  </si>
  <si>
    <t>Customer_41730</t>
  </si>
  <si>
    <t>Customer_11363</t>
  </si>
  <si>
    <t>Customer_35735</t>
  </si>
  <si>
    <t>Customer_07436</t>
  </si>
  <si>
    <t>Customer_05684</t>
  </si>
  <si>
    <t>Customer_11528</t>
  </si>
  <si>
    <t>Customer_05689</t>
  </si>
  <si>
    <t>Customer_27751</t>
  </si>
  <si>
    <t>Customer_09029</t>
  </si>
  <si>
    <t>Customer_28162</t>
  </si>
  <si>
    <t>Customer_23572</t>
  </si>
  <si>
    <t>Customer_08116</t>
  </si>
  <si>
    <t>Customer_22426</t>
  </si>
  <si>
    <t>Customer_05111</t>
  </si>
  <si>
    <t>Customer_10734</t>
  </si>
  <si>
    <t>Customer_16834</t>
  </si>
  <si>
    <t>Customer_40897</t>
  </si>
  <si>
    <t>Customer_25835</t>
  </si>
  <si>
    <t>#Customers</t>
  </si>
  <si>
    <t>Average Customer Age</t>
  </si>
  <si>
    <t>Gender</t>
  </si>
  <si>
    <t>Female</t>
  </si>
  <si>
    <t>Male</t>
  </si>
  <si>
    <t>Age-group</t>
  </si>
  <si>
    <t>0-18</t>
  </si>
  <si>
    <t>19-22</t>
  </si>
  <si>
    <t>22-25</t>
  </si>
  <si>
    <t>25-29</t>
  </si>
  <si>
    <t>30-34</t>
  </si>
  <si>
    <t>35-39</t>
  </si>
  <si>
    <t>40-44</t>
  </si>
  <si>
    <t>45-49</t>
  </si>
  <si>
    <t>50 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</si>
</sst>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0.00%"/>
    <numFmt numFmtId="165" formatCode="&quot;$ &quot;0.0,,&quot;M&quot;"/>
    <numFmt numFmtId="166" formatCode="0,&quot;K&quot;"/>
    <numFmt numFmtId="167" formatCode="0.0%"/>
    <numFmt numFmtId="168" formatCode="&quot;&quot;0.0,,&quot;M&quot;"/>
    <numFmt numFmtId="169" formatCode="\+0.00%;\-0.00%;0.00%"/>
    <numFmt numFmtId="170" formatCode="&quot;&quot;0.00,,&quot;M&quot;"/>
  </numFmts>
  <fonts count="6" x14ac:knownFonts="1">
    <font>
      <sz val="11"/>
      <color theme="1"/>
      <name val="Calibri"/>
      <family val="2"/>
      <scheme val="minor"/>
    </font>
    <font>
      <b/>
      <sz val="11"/>
      <color theme="1"/>
      <name val="Calibri"/>
      <family val="2"/>
      <scheme val="minor"/>
    </font>
    <font>
      <sz val="11"/>
      <color theme="0"/>
      <name val="Calibri"/>
      <family val="2"/>
      <scheme val="minor"/>
    </font>
    <font>
      <sz val="8"/>
      <color rgb="FF000000"/>
      <name val="Segoe UI"/>
      <family val="2"/>
    </font>
    <font>
      <b/>
      <sz val="11"/>
      <color theme="0"/>
      <name val="Calibri"/>
      <family val="2"/>
      <scheme val="minor"/>
    </font>
    <font>
      <sz val="11"/>
      <name val="Calibri"/>
      <family val="2"/>
      <scheme val="minor"/>
    </font>
  </fonts>
  <fills count="8">
    <fill>
      <patternFill patternType="none"/>
    </fill>
    <fill>
      <patternFill patternType="gray125"/>
    </fill>
    <fill>
      <patternFill patternType="solid">
        <fgColor rgb="FFFF0000"/>
        <bgColor indexed="64"/>
      </patternFill>
    </fill>
    <fill>
      <patternFill patternType="solid">
        <fgColor theme="1" tint="0.34998626667073579"/>
        <bgColor indexed="64"/>
      </patternFill>
    </fill>
    <fill>
      <patternFill patternType="solid">
        <fgColor theme="1"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1" fillId="0" borderId="0" xfId="0" applyFont="1"/>
    <xf numFmtId="0" fontId="2" fillId="2" borderId="0" xfId="0" applyFont="1" applyFill="1"/>
    <xf numFmtId="0" fontId="0" fillId="0" borderId="1" xfId="0" pivotButton="1" applyBorder="1"/>
    <xf numFmtId="0" fontId="0" fillId="0" borderId="1" xfId="0" applyBorder="1"/>
    <xf numFmtId="165" fontId="0" fillId="0" borderId="1" xfId="0" applyNumberFormat="1" applyBorder="1"/>
    <xf numFmtId="166" fontId="0" fillId="0" borderId="1" xfId="0" applyNumberFormat="1" applyBorder="1"/>
    <xf numFmtId="3" fontId="0" fillId="0" borderId="1" xfId="0" applyNumberFormat="1" applyBorder="1"/>
    <xf numFmtId="164" fontId="0" fillId="0" borderId="1" xfId="0" applyNumberFormat="1" applyBorder="1"/>
    <xf numFmtId="1" fontId="0" fillId="0" borderId="1" xfId="0" applyNumberFormat="1" applyBorder="1"/>
    <xf numFmtId="167" fontId="0" fillId="0" borderId="0" xfId="0" applyNumberFormat="1"/>
    <xf numFmtId="168" fontId="0" fillId="0" borderId="1" xfId="0" applyNumberFormat="1" applyBorder="1"/>
    <xf numFmtId="0" fontId="0" fillId="3" borderId="0" xfId="0" applyFill="1"/>
    <xf numFmtId="0" fontId="0" fillId="0" borderId="0" xfId="0" applyFill="1"/>
    <xf numFmtId="0" fontId="0" fillId="3" borderId="1" xfId="0" applyFill="1" applyBorder="1"/>
    <xf numFmtId="0" fontId="4" fillId="3" borderId="1" xfId="0" applyFont="1" applyFill="1" applyBorder="1"/>
    <xf numFmtId="10" fontId="0" fillId="0" borderId="1" xfId="0" applyNumberFormat="1" applyBorder="1"/>
    <xf numFmtId="0" fontId="4" fillId="4" borderId="0" xfId="0" applyFont="1" applyFill="1"/>
    <xf numFmtId="169" fontId="4" fillId="4" borderId="0" xfId="0" applyNumberFormat="1" applyFont="1" applyFill="1"/>
    <xf numFmtId="0" fontId="4" fillId="5" borderId="0" xfId="0" applyFont="1" applyFill="1"/>
    <xf numFmtId="10" fontId="4" fillId="5" borderId="0" xfId="0" applyNumberFormat="1" applyFont="1" applyFill="1"/>
    <xf numFmtId="169" fontId="4" fillId="5" borderId="0" xfId="0" applyNumberFormat="1" applyFont="1" applyFill="1"/>
    <xf numFmtId="170" fontId="0" fillId="0" borderId="1" xfId="0" applyNumberFormat="1" applyBorder="1"/>
    <xf numFmtId="170" fontId="0" fillId="0" borderId="0" xfId="0" applyNumberFormat="1"/>
    <xf numFmtId="10" fontId="0" fillId="0" borderId="0" xfId="0" applyNumberFormat="1"/>
    <xf numFmtId="0" fontId="0" fillId="0" borderId="0" xfId="0" applyFont="1"/>
    <xf numFmtId="0" fontId="0" fillId="5" borderId="0" xfId="0" applyFont="1" applyFill="1"/>
    <xf numFmtId="0" fontId="0" fillId="5" borderId="0" xfId="0" applyFill="1"/>
    <xf numFmtId="9" fontId="0" fillId="0" borderId="1" xfId="0" applyNumberFormat="1" applyBorder="1"/>
    <xf numFmtId="166" fontId="0" fillId="0" borderId="0" xfId="0" applyNumberFormat="1"/>
    <xf numFmtId="165" fontId="0" fillId="0" borderId="0" xfId="0" applyNumberFormat="1"/>
    <xf numFmtId="4" fontId="0" fillId="0" borderId="1" xfId="0" applyNumberFormat="1" applyBorder="1"/>
    <xf numFmtId="168" fontId="0" fillId="0" borderId="0" xfId="0" applyNumberFormat="1"/>
    <xf numFmtId="0" fontId="0" fillId="6" borderId="0" xfId="0" applyFill="1"/>
    <xf numFmtId="3" fontId="0" fillId="0" borderId="0" xfId="0" applyNumberFormat="1"/>
    <xf numFmtId="0" fontId="0" fillId="7" borderId="0" xfId="0" applyFill="1"/>
    <xf numFmtId="1" fontId="0" fillId="0" borderId="0" xfId="0" applyNumberFormat="1"/>
    <xf numFmtId="0" fontId="5" fillId="5" borderId="0" xfId="0" applyFont="1" applyFill="1"/>
  </cellXfs>
  <cellStyles count="1">
    <cellStyle name="Normal" xfId="0" builtinId="0"/>
  </cellStyles>
  <dxfs count="12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numFmt numFmtId="166" formatCode="0,&quot;K&quot;"/>
    </dxf>
    <dxf>
      <numFmt numFmtId="168" formatCode="&quot;&quot;0.0,,&quot;M&quot;"/>
    </dxf>
    <dxf>
      <numFmt numFmtId="168" formatCode="&quot;&quot;0.0,,&quot;M&quot;"/>
    </dxf>
    <dxf>
      <numFmt numFmtId="3" formatCode="#,##0"/>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numFmt numFmtId="3" formatCode="#,##0"/>
    </dxf>
    <dxf>
      <numFmt numFmtId="3" formatCode="#,##0"/>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 &quot;0.0,,&quot;M&quot;"/>
    </dxf>
    <dxf>
      <numFmt numFmtId="168" formatCode="&quot;&quot;0.0,,&quot;M&quo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quot;&quot;0.0,,&quot;M&quo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3" formatCode="#,##0"/>
    </dxf>
    <dxf>
      <numFmt numFmtId="3" formatCode="#,##0"/>
    </dxf>
    <dxf>
      <numFmt numFmtId="4" formatCode="#,##0.00"/>
    </dxf>
    <dxf>
      <numFmt numFmtId="166" formatCode="0,&quot;K&quo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 &quot;0.0,,&quot;M&quot;"/>
    </dxf>
    <dxf>
      <numFmt numFmtId="170" formatCode="&quot;&quot;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 &quot;0.0,,&quot;M&quot;"/>
    </dxf>
    <dxf>
      <numFmt numFmtId="170" formatCode="&quot;&quot;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 &quot;0.0,,&quot;M&quot;"/>
    </dxf>
    <dxf>
      <numFmt numFmtId="13" formatCode="0%"/>
    </dxf>
    <dxf>
      <numFmt numFmtId="14" formatCode="0.00%"/>
    </dxf>
    <dxf>
      <numFmt numFmtId="170" formatCode="&quot;&quot;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 &quot;0.0,,&quot;M&quot;"/>
    </dxf>
    <dxf>
      <numFmt numFmtId="170" formatCode="&quot;&quot;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 &quot;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quot;&quot;0.0,,&quot;M&quot;"/>
    </dxf>
    <dxf>
      <numFmt numFmtId="168" formatCode="&quot;&quot;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 &quot;0.0,,&quot;M&quot;"/>
    </dxf>
    <dxf>
      <numFmt numFmtId="165" formatCode="&quot;$ &quot;0.0,,&quot;M&quot;"/>
    </dxf>
    <dxf>
      <numFmt numFmtId="165" formatCode="&quot;$ &quot;0.0,,&quot;M&quot;"/>
    </dxf>
    <dxf>
      <numFmt numFmtId="165" formatCode="&quot;$ &quot;0.0,,&quot;M&quot;"/>
    </dxf>
    <dxf>
      <numFmt numFmtId="166" formatCode="0,&quot;K&quot;"/>
    </dxf>
    <dxf>
      <numFmt numFmtId="165" formatCode="&quot;$ &quot;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 &quot;0.0,,&quot;M&quot;"/>
    </dxf>
    <dxf>
      <numFmt numFmtId="166" formatCode="0,&quot;K&quot;"/>
    </dxf>
    <dxf>
      <numFmt numFmtId="165" formatCode="&quot;$ &quot;0.0,,&quot;M&quot;"/>
    </dxf>
    <dxf>
      <numFmt numFmtId="166" formatCode="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 &quot;0.0,,&quot;M&quot;"/>
    </dxf>
    <dxf>
      <numFmt numFmtId="165" formatCode="&quot;$ &quot;0.0,,&quot;M&quot;"/>
    </dxf>
    <dxf>
      <numFmt numFmtId="166" formatCode="0,&quot;K&quot;"/>
    </dxf>
    <dxf>
      <numFmt numFmtId="165" formatCode="&quot;$ &quot;0.0,,&quot;M&quot;"/>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SlicerStyleLight1 2" pivot="0" table="0" count="10" xr9:uid="{86CC9E5C-505A-434A-A8FB-7058EA3A5A5A}">
      <tableStyleElement type="wholeTable" dxfId="123"/>
      <tableStyleElement type="headerRow" dxfId="122"/>
    </tableStyle>
    <tableStyle name="SlicerStyleLight1 2 2" pivot="0" table="0" count="10" xr9:uid="{E6F40606-EDB6-4FC2-9DB3-2CE7712EA76E}">
      <tableStyleElement type="wholeTable" dxfId="121"/>
      <tableStyleElement type="headerRow" dxfId="120"/>
    </tableStyle>
  </tableStyles>
  <colors>
    <mruColors>
      <color rgb="FF36D2D2"/>
      <color rgb="FFFF6600"/>
      <color rgb="FFA0E6FC"/>
      <color rgb="FFFBCC05"/>
      <color rgb="FFFF0000"/>
      <color rgb="FFFFFF00"/>
      <color rgb="FFFFFF66"/>
      <color rgb="FFFAA000"/>
      <color rgb="FF335BCD"/>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F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36D2D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ivotCacheDefinition" Target="pivotCache/pivotCacheDefinition14.xml"/><Relationship Id="rId39" Type="http://schemas.openxmlformats.org/officeDocument/2006/relationships/customXml" Target="../customXml/item1.xml"/><Relationship Id="rId21" Type="http://schemas.openxmlformats.org/officeDocument/2006/relationships/pivotCacheDefinition" Target="pivotCache/pivotCacheDefinition9.xml"/><Relationship Id="rId34" Type="http://schemas.openxmlformats.org/officeDocument/2006/relationships/connections" Target="connection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63" Type="http://schemas.openxmlformats.org/officeDocument/2006/relationships/customXml" Target="../customXml/item25.xml"/><Relationship Id="rId68" Type="http://schemas.openxmlformats.org/officeDocument/2006/relationships/customXml" Target="../customXml/item30.xml"/><Relationship Id="rId76" Type="http://schemas.openxmlformats.org/officeDocument/2006/relationships/customXml" Target="../customXml/item38.xml"/><Relationship Id="rId84" Type="http://schemas.openxmlformats.org/officeDocument/2006/relationships/customXml" Target="../customXml/item46.xml"/><Relationship Id="rId89" Type="http://schemas.openxmlformats.org/officeDocument/2006/relationships/customXml" Target="../customXml/item51.xml"/><Relationship Id="rId7" Type="http://schemas.openxmlformats.org/officeDocument/2006/relationships/worksheet" Target="worksheets/sheet7.xml"/><Relationship Id="rId71" Type="http://schemas.openxmlformats.org/officeDocument/2006/relationships/customXml" Target="../customXml/item33.xml"/><Relationship Id="rId92" Type="http://schemas.openxmlformats.org/officeDocument/2006/relationships/customXml" Target="../customXml/item54.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pivotCacheDefinition" Target="pivotCache/pivotCacheDefinition17.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microsoft.com/office/2007/relationships/slicerCache" Target="slicerCaches/slicerCache3.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66" Type="http://schemas.openxmlformats.org/officeDocument/2006/relationships/customXml" Target="../customXml/item28.xml"/><Relationship Id="rId74" Type="http://schemas.openxmlformats.org/officeDocument/2006/relationships/customXml" Target="../customXml/item36.xml"/><Relationship Id="rId79" Type="http://schemas.openxmlformats.org/officeDocument/2006/relationships/customXml" Target="../customXml/item41.xml"/><Relationship Id="rId87" Type="http://schemas.openxmlformats.org/officeDocument/2006/relationships/customXml" Target="../customXml/item49.xml"/><Relationship Id="rId5" Type="http://schemas.openxmlformats.org/officeDocument/2006/relationships/worksheet" Target="worksheets/sheet5.xml"/><Relationship Id="rId61" Type="http://schemas.openxmlformats.org/officeDocument/2006/relationships/customXml" Target="../customXml/item23.xml"/><Relationship Id="rId82" Type="http://schemas.openxmlformats.org/officeDocument/2006/relationships/customXml" Target="../customXml/item44.xml"/><Relationship Id="rId90" Type="http://schemas.openxmlformats.org/officeDocument/2006/relationships/customXml" Target="../customXml/item52.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microsoft.com/office/2007/relationships/slicerCache" Target="slicerCaches/slicerCache1.xml"/><Relationship Id="rId35" Type="http://schemas.openxmlformats.org/officeDocument/2006/relationships/styles" Target="style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69" Type="http://schemas.openxmlformats.org/officeDocument/2006/relationships/customXml" Target="../customXml/item31.xml"/><Relationship Id="rId77" Type="http://schemas.openxmlformats.org/officeDocument/2006/relationships/customXml" Target="../customXml/item39.xml"/><Relationship Id="rId8" Type="http://schemas.openxmlformats.org/officeDocument/2006/relationships/worksheet" Target="worksheets/sheet8.xml"/><Relationship Id="rId51" Type="http://schemas.openxmlformats.org/officeDocument/2006/relationships/customXml" Target="../customXml/item13.xml"/><Relationship Id="rId72" Type="http://schemas.openxmlformats.org/officeDocument/2006/relationships/customXml" Target="../customXml/item34.xml"/><Relationship Id="rId80" Type="http://schemas.openxmlformats.org/officeDocument/2006/relationships/customXml" Target="../customXml/item42.xml"/><Relationship Id="rId85" Type="http://schemas.openxmlformats.org/officeDocument/2006/relationships/customXml" Target="../customXml/item47.xml"/><Relationship Id="rId93" Type="http://schemas.openxmlformats.org/officeDocument/2006/relationships/customXml" Target="../customXml/item5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theme" Target="theme/theme1.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8.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70" Type="http://schemas.openxmlformats.org/officeDocument/2006/relationships/customXml" Target="../customXml/item32.xml"/><Relationship Id="rId75" Type="http://schemas.openxmlformats.org/officeDocument/2006/relationships/customXml" Target="../customXml/item37.xml"/><Relationship Id="rId83" Type="http://schemas.openxmlformats.org/officeDocument/2006/relationships/customXml" Target="../customXml/item45.xml"/><Relationship Id="rId88" Type="http://schemas.openxmlformats.org/officeDocument/2006/relationships/customXml" Target="../customXml/item50.xml"/><Relationship Id="rId91" Type="http://schemas.openxmlformats.org/officeDocument/2006/relationships/customXml" Target="../customXml/item5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openxmlformats.org/officeDocument/2006/relationships/sharedStrings" Target="sharedString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worksheet" Target="worksheets/sheet10.xml"/><Relationship Id="rId31" Type="http://schemas.microsoft.com/office/2007/relationships/slicerCache" Target="slicerCaches/slicerCache2.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73" Type="http://schemas.openxmlformats.org/officeDocument/2006/relationships/customXml" Target="../customXml/item35.xml"/><Relationship Id="rId78" Type="http://schemas.openxmlformats.org/officeDocument/2006/relationships/customXml" Target="../customXml/item40.xml"/><Relationship Id="rId81" Type="http://schemas.openxmlformats.org/officeDocument/2006/relationships/customXml" Target="../customXml/item43.xml"/><Relationship Id="rId86" Type="http://schemas.openxmlformats.org/officeDocument/2006/relationships/customXml" Target="../customXml/item48.xml"/><Relationship Id="rId94" Type="http://schemas.openxmlformats.org/officeDocument/2006/relationships/customXml" Target="../customXml/item56.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639830560886184E-2"/>
          <c:y val="0.45891889338158276"/>
          <c:w val="0.82637879942426551"/>
          <c:h val="0.40776024444750913"/>
        </c:manualLayout>
      </c:layout>
      <c:barChart>
        <c:barDir val="col"/>
        <c:grouping val="clustered"/>
        <c:varyColors val="0"/>
        <c:ser>
          <c:idx val="0"/>
          <c:order val="0"/>
          <c:tx>
            <c:strRef>
              <c:f>'Analysis 1'!$E$16</c:f>
              <c:strCache>
                <c:ptCount val="1"/>
                <c:pt idx="0">
                  <c:v>Year</c:v>
                </c:pt>
              </c:strCache>
            </c:strRef>
          </c:tx>
          <c:spPr>
            <a:solidFill>
              <a:schemeClr val="accent1"/>
            </a:solidFill>
            <a:ln>
              <a:noFill/>
            </a:ln>
            <a:effectLst/>
          </c:spPr>
          <c:invertIfNegative val="0"/>
          <c:cat>
            <c:numRef>
              <c:f>'Analysis 1'!$E$17:$E$20</c:f>
              <c:numCache>
                <c:formatCode>General</c:formatCode>
                <c:ptCount val="4"/>
                <c:pt idx="0">
                  <c:v>2021</c:v>
                </c:pt>
                <c:pt idx="1">
                  <c:v>2022</c:v>
                </c:pt>
                <c:pt idx="2">
                  <c:v>2023</c:v>
                </c:pt>
                <c:pt idx="3">
                  <c:v>2024</c:v>
                </c:pt>
              </c:numCache>
            </c:numRef>
          </c:cat>
          <c:val>
            <c:numRef>
              <c:f>'Analysis 1'!$E$17:$E$20</c:f>
              <c:numCache>
                <c:formatCode>General</c:formatCode>
                <c:ptCount val="4"/>
                <c:pt idx="0">
                  <c:v>2021</c:v>
                </c:pt>
                <c:pt idx="1">
                  <c:v>2022</c:v>
                </c:pt>
                <c:pt idx="2">
                  <c:v>2023</c:v>
                </c:pt>
                <c:pt idx="3">
                  <c:v>2024</c:v>
                </c:pt>
              </c:numCache>
            </c:numRef>
          </c:val>
          <c:extLst>
            <c:ext xmlns:c16="http://schemas.microsoft.com/office/drawing/2014/chart" uri="{C3380CC4-5D6E-409C-BE32-E72D297353CC}">
              <c16:uniqueId val="{00000000-1147-4DCC-9D38-C99CFC83A23C}"/>
            </c:ext>
          </c:extLst>
        </c:ser>
        <c:ser>
          <c:idx val="1"/>
          <c:order val="1"/>
          <c:tx>
            <c:strRef>
              <c:f>'Analysis 1'!$F$16</c:f>
              <c:strCache>
                <c:ptCount val="1"/>
                <c:pt idx="0">
                  <c:v> Revenue</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 1'!$E$17:$E$20</c:f>
              <c:numCache>
                <c:formatCode>General</c:formatCode>
                <c:ptCount val="4"/>
                <c:pt idx="0">
                  <c:v>2021</c:v>
                </c:pt>
                <c:pt idx="1">
                  <c:v>2022</c:v>
                </c:pt>
                <c:pt idx="2">
                  <c:v>2023</c:v>
                </c:pt>
                <c:pt idx="3">
                  <c:v>2024</c:v>
                </c:pt>
              </c:numCache>
            </c:numRef>
          </c:cat>
          <c:val>
            <c:numRef>
              <c:f>'Analysis 1'!$F$17:$F$20</c:f>
              <c:numCache>
                <c:formatCode>""0.0,,"M"</c:formatCode>
                <c:ptCount val="4"/>
                <c:pt idx="0">
                  <c:v>19961564.48</c:v>
                </c:pt>
                <c:pt idx="1">
                  <c:v>19915642.379999999</c:v>
                </c:pt>
                <c:pt idx="2">
                  <c:v>19752782.48</c:v>
                </c:pt>
                <c:pt idx="3">
                  <c:v>20056464.34</c:v>
                </c:pt>
              </c:numCache>
            </c:numRef>
          </c:val>
          <c:extLst>
            <c:ext xmlns:c16="http://schemas.microsoft.com/office/drawing/2014/chart" uri="{C3380CC4-5D6E-409C-BE32-E72D297353CC}">
              <c16:uniqueId val="{00000001-1147-4DCC-9D38-C99CFC83A23C}"/>
            </c:ext>
          </c:extLst>
        </c:ser>
        <c:ser>
          <c:idx val="3"/>
          <c:order val="3"/>
          <c:tx>
            <c:strRef>
              <c:f>'Analysis 1'!$H$16</c:f>
              <c:strCache>
                <c:ptCount val="1"/>
                <c:pt idx="0">
                  <c:v>Above Average</c:v>
                </c:pt>
              </c:strCache>
            </c:strRef>
          </c:tx>
          <c:spPr>
            <a:solidFill>
              <a:srgbClr val="36D2D2"/>
            </a:solidFill>
            <a:ln>
              <a:noFill/>
            </a:ln>
            <a:effectLst/>
          </c:spPr>
          <c:invertIfNegative val="0"/>
          <c:val>
            <c:numRef>
              <c:f>'Analysis 1'!$H$17:$H$20</c:f>
              <c:numCache>
                <c:formatCode>General</c:formatCode>
                <c:ptCount val="4"/>
                <c:pt idx="0">
                  <c:v>19961564.48</c:v>
                </c:pt>
                <c:pt idx="1">
                  <c:v>0</c:v>
                </c:pt>
                <c:pt idx="2">
                  <c:v>0</c:v>
                </c:pt>
                <c:pt idx="3">
                  <c:v>20056464.34</c:v>
                </c:pt>
              </c:numCache>
            </c:numRef>
          </c:val>
          <c:extLst>
            <c:ext xmlns:c16="http://schemas.microsoft.com/office/drawing/2014/chart" uri="{C3380CC4-5D6E-409C-BE32-E72D297353CC}">
              <c16:uniqueId val="{00000003-1147-4DCC-9D38-C99CFC83A23C}"/>
            </c:ext>
          </c:extLst>
        </c:ser>
        <c:dLbls>
          <c:showLegendKey val="0"/>
          <c:showVal val="0"/>
          <c:showCatName val="0"/>
          <c:showSerName val="0"/>
          <c:showPercent val="0"/>
          <c:showBubbleSize val="0"/>
        </c:dLbls>
        <c:gapWidth val="219"/>
        <c:overlap val="100"/>
        <c:axId val="741055560"/>
        <c:axId val="741060480"/>
      </c:barChart>
      <c:lineChart>
        <c:grouping val="standard"/>
        <c:varyColors val="0"/>
        <c:ser>
          <c:idx val="2"/>
          <c:order val="2"/>
          <c:tx>
            <c:strRef>
              <c:f>'Analysis 1'!$G$16</c:f>
              <c:strCache>
                <c:ptCount val="1"/>
                <c:pt idx="0">
                  <c:v>Average Revenue</c:v>
                </c:pt>
              </c:strCache>
            </c:strRef>
          </c:tx>
          <c:spPr>
            <a:ln w="12700" cap="rnd">
              <a:solidFill>
                <a:schemeClr val="accent3"/>
              </a:solidFill>
              <a:round/>
            </a:ln>
            <a:effectLst/>
          </c:spPr>
          <c:marker>
            <c:symbol val="none"/>
          </c:marker>
          <c:val>
            <c:numRef>
              <c:f>'Analysis 1'!$G$17:$G$20</c:f>
              <c:numCache>
                <c:formatCode>#,##0</c:formatCode>
                <c:ptCount val="4"/>
                <c:pt idx="0">
                  <c:v>19921613.420000002</c:v>
                </c:pt>
                <c:pt idx="1">
                  <c:v>19921613.420000002</c:v>
                </c:pt>
                <c:pt idx="2">
                  <c:v>19921613.420000002</c:v>
                </c:pt>
                <c:pt idx="3">
                  <c:v>19921613.420000002</c:v>
                </c:pt>
              </c:numCache>
            </c:numRef>
          </c:val>
          <c:smooth val="0"/>
          <c:extLst>
            <c:ext xmlns:c16="http://schemas.microsoft.com/office/drawing/2014/chart" uri="{C3380CC4-5D6E-409C-BE32-E72D297353CC}">
              <c16:uniqueId val="{00000002-1147-4DCC-9D38-C99CFC83A23C}"/>
            </c:ext>
          </c:extLst>
        </c:ser>
        <c:dLbls>
          <c:showLegendKey val="0"/>
          <c:showVal val="0"/>
          <c:showCatName val="0"/>
          <c:showSerName val="0"/>
          <c:showPercent val="0"/>
          <c:showBubbleSize val="0"/>
        </c:dLbls>
        <c:marker val="1"/>
        <c:smooth val="0"/>
        <c:axId val="741055560"/>
        <c:axId val="741060480"/>
      </c:lineChart>
      <c:catAx>
        <c:axId val="741055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41060480"/>
        <c:crosses val="autoZero"/>
        <c:auto val="1"/>
        <c:lblAlgn val="ctr"/>
        <c:lblOffset val="100"/>
        <c:noMultiLvlLbl val="0"/>
      </c:catAx>
      <c:valAx>
        <c:axId val="741060480"/>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741055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 Ecommerce Sales Dataset practice.xlsx]All_Measures (2)!PivotTable3</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117007244267337E-2"/>
          <c:y val="0.31071411095944268"/>
          <c:w val="0.89056016669754179"/>
          <c:h val="0.44073316044254196"/>
        </c:manualLayout>
      </c:layout>
      <c:lineChart>
        <c:grouping val="standard"/>
        <c:varyColors val="0"/>
        <c:ser>
          <c:idx val="0"/>
          <c:order val="0"/>
          <c:tx>
            <c:strRef>
              <c:f>'All_Measures (2)'!$F$2</c:f>
              <c:strCache>
                <c:ptCount val="1"/>
                <c:pt idx="0">
                  <c:v>Total</c:v>
                </c:pt>
              </c:strCache>
            </c:strRef>
          </c:tx>
          <c:spPr>
            <a:ln w="28575" cap="rnd">
              <a:solidFill>
                <a:schemeClr val="bg2">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'All_Measures (2)'!$E$3:$E$14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'All_Measures (2)'!$F$3:$F$14</c:f>
              <c:numCache>
                <c:formatCode>""0.00,,"M"</c:formatCode>
                <c:ptCount val="12"/>
                <c:pt idx="0">
                  <c:v>1723434.58</c:v>
                </c:pt>
                <c:pt idx="1">
                  <c:v>1568957.04</c:v>
                </c:pt>
                <c:pt idx="2">
                  <c:v>1818772.85</c:v>
                </c:pt>
                <c:pt idx="3">
                  <c:v>1657384.09</c:v>
                </c:pt>
                <c:pt idx="4">
                  <c:v>1722999.49</c:v>
                </c:pt>
                <c:pt idx="5">
                  <c:v>1666530.67</c:v>
                </c:pt>
                <c:pt idx="6">
                  <c:v>1702852.91</c:v>
                </c:pt>
                <c:pt idx="7">
                  <c:v>1746783.44</c:v>
                </c:pt>
                <c:pt idx="8">
                  <c:v>1757351.27</c:v>
                </c:pt>
                <c:pt idx="9">
                  <c:v>1729938.78</c:v>
                </c:pt>
                <c:pt idx="10">
                  <c:v>1657147.64</c:v>
                </c:pt>
                <c:pt idx="11">
                  <c:v>1744731.96</c:v>
                </c:pt>
              </c:numCache>
            </c:numRef>
          </c:val>
          <c:smooth val="1"/>
          <c:extLst>
            <c:ext xmlns:c16="http://schemas.microsoft.com/office/drawing/2014/chart" uri="{C3380CC4-5D6E-409C-BE32-E72D297353CC}">
              <c16:uniqueId val="{00000000-6055-4354-8DA4-163B0017889B}"/>
            </c:ext>
          </c:extLst>
        </c:ser>
        <c:dLbls>
          <c:dLblPos val="t"/>
          <c:showLegendKey val="0"/>
          <c:showVal val="1"/>
          <c:showCatName val="0"/>
          <c:showSerName val="0"/>
          <c:showPercent val="0"/>
          <c:showBubbleSize val="0"/>
        </c:dLbls>
        <c:smooth val="0"/>
        <c:axId val="811383536"/>
        <c:axId val="811382224"/>
      </c:lineChart>
      <c:catAx>
        <c:axId val="81138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11382224"/>
        <c:crosses val="autoZero"/>
        <c:auto val="1"/>
        <c:lblAlgn val="ctr"/>
        <c:lblOffset val="100"/>
        <c:noMultiLvlLbl val="0"/>
      </c:catAx>
      <c:valAx>
        <c:axId val="811382224"/>
        <c:scaling>
          <c:orientation val="minMax"/>
          <c:min val="0"/>
        </c:scaling>
        <c:delete val="0"/>
        <c:axPos val="l"/>
        <c:majorGridlines>
          <c:spPr>
            <a:ln w="9525" cap="flat" cmpd="sng" algn="ctr">
              <a:noFill/>
              <a:round/>
            </a:ln>
            <a:effectLst/>
          </c:spPr>
        </c:majorGridlines>
        <c:numFmt formatCode="&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11383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'All_Measures (2)'!$R$3</c:f>
              <c:strCache>
                <c:ptCount val="1"/>
                <c:pt idx="0">
                  <c:v>Total Profit</c:v>
                </c:pt>
              </c:strCache>
            </c:strRef>
          </c:tx>
          <c:spPr>
            <a:solidFill>
              <a:schemeClr val="bg1">
                <a:lumMod val="85000"/>
              </a:schemeClr>
            </a:solidFill>
            <a:ln>
              <a:noFill/>
            </a:ln>
            <a:effectLst/>
          </c:spPr>
          <c:invertIfNegative val="0"/>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1-C35C-4A03-8397-D1DFBADAC0D4}"/>
              </c:ext>
            </c:extLst>
          </c:dPt>
          <c:dPt>
            <c:idx val="4"/>
            <c:invertIfNegative val="0"/>
            <c:bubble3D val="0"/>
            <c:spPr>
              <a:solidFill>
                <a:schemeClr val="bg1">
                  <a:lumMod val="85000"/>
                </a:schemeClr>
              </a:solidFill>
              <a:ln>
                <a:noFill/>
              </a:ln>
              <a:effectLst/>
            </c:spPr>
            <c:extLst>
              <c:ext xmlns:c16="http://schemas.microsoft.com/office/drawing/2014/chart" uri="{C3380CC4-5D6E-409C-BE32-E72D297353CC}">
                <c16:uniqueId val="{00000003-C35C-4A03-8397-D1DFBADAC0D4}"/>
              </c:ext>
            </c:extLst>
          </c:dPt>
          <c:dPt>
            <c:idx val="5"/>
            <c:invertIfNegative val="0"/>
            <c:bubble3D val="0"/>
            <c:spPr>
              <a:solidFill>
                <a:schemeClr val="bg1">
                  <a:lumMod val="85000"/>
                </a:schemeClr>
              </a:solidFill>
              <a:ln>
                <a:noFill/>
              </a:ln>
              <a:effectLst/>
            </c:spPr>
            <c:extLst>
              <c:ext xmlns:c16="http://schemas.microsoft.com/office/drawing/2014/chart" uri="{C3380CC4-5D6E-409C-BE32-E72D297353CC}">
                <c16:uniqueId val="{00000005-C35C-4A03-8397-D1DFBADAC0D4}"/>
              </c:ext>
            </c:extLst>
          </c:dPt>
          <c:dPt>
            <c:idx val="6"/>
            <c:invertIfNegative val="0"/>
            <c:bubble3D val="0"/>
            <c:spPr>
              <a:solidFill>
                <a:schemeClr val="bg1">
                  <a:lumMod val="85000"/>
                </a:schemeClr>
              </a:solidFill>
              <a:ln>
                <a:noFill/>
              </a:ln>
              <a:effectLst/>
            </c:spPr>
            <c:extLst>
              <c:ext xmlns:c16="http://schemas.microsoft.com/office/drawing/2014/chart" uri="{C3380CC4-5D6E-409C-BE32-E72D297353CC}">
                <c16:uniqueId val="{00000007-C35C-4A03-8397-D1DFBADAC0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'All_Measures (2)'!$Q$4:$Q$10</c:f>
              <c:strCache>
                <c:ptCount val="7"/>
                <c:pt idx="0">
                  <c:v>Sun</c:v>
                </c:pt>
                <c:pt idx="1">
                  <c:v>Wed</c:v>
                </c:pt>
                <c:pt idx="2">
                  <c:v>Sat</c:v>
                </c:pt>
                <c:pt idx="3">
                  <c:v>Tue</c:v>
                </c:pt>
                <c:pt idx="4">
                  <c:v>Mon</c:v>
                </c:pt>
                <c:pt idx="5">
                  <c:v>Fri</c:v>
                </c:pt>
                <c:pt idx="6">
                  <c:v>Thu</c:v>
                </c:pt>
              </c:strCache>
            </c:strRef>
          </c:cat>
          <c:val>
            <c:numRef>
              <c:f>'All_Measures (2)'!$R$4:$R$10</c:f>
              <c:numCache>
                <c:formatCode>""0.00,,"M"</c:formatCode>
                <c:ptCount val="7"/>
                <c:pt idx="0">
                  <c:v>2979369.38</c:v>
                </c:pt>
                <c:pt idx="1">
                  <c:v>2963637.34</c:v>
                </c:pt>
                <c:pt idx="2">
                  <c:v>2941037.17</c:v>
                </c:pt>
                <c:pt idx="3">
                  <c:v>2937796.7</c:v>
                </c:pt>
                <c:pt idx="4">
                  <c:v>2909433.79</c:v>
                </c:pt>
                <c:pt idx="5">
                  <c:v>2884853.58</c:v>
                </c:pt>
                <c:pt idx="6">
                  <c:v>2880756.76</c:v>
                </c:pt>
              </c:numCache>
            </c:numRef>
          </c:val>
          <c:extLst>
            <c:ext xmlns:c16="http://schemas.microsoft.com/office/drawing/2014/chart" uri="{C3380CC4-5D6E-409C-BE32-E72D297353CC}">
              <c16:uniqueId val="{00000008-C35C-4A03-8397-D1DFBADAC0D4}"/>
            </c:ext>
          </c:extLst>
        </c:ser>
        <c:ser>
          <c:idx val="1"/>
          <c:order val="1"/>
          <c:tx>
            <c:strRef>
              <c:f>'All_Measures (2)'!$S$3</c:f>
              <c:strCache>
                <c:ptCount val="1"/>
                <c:pt idx="0">
                  <c:v>Highlight</c:v>
                </c:pt>
              </c:strCache>
            </c:strRef>
          </c:tx>
          <c:spPr>
            <a:solidFill>
              <a:srgbClr val="36D2D2"/>
            </a:solidFill>
            <a:ln>
              <a:noFill/>
            </a:ln>
            <a:effectLst/>
          </c:spPr>
          <c:invertIfNegative val="0"/>
          <c:val>
            <c:numRef>
              <c:f>'All_Measures (2)'!$S$4:$S$10</c:f>
              <c:numCache>
                <c:formatCode>General</c:formatCode>
                <c:ptCount val="7"/>
                <c:pt idx="0">
                  <c:v>2979369.38</c:v>
                </c:pt>
                <c:pt idx="1">
                  <c:v>2963637.34</c:v>
                </c:pt>
                <c:pt idx="2">
                  <c:v>2941037.17</c:v>
                </c:pt>
                <c:pt idx="3">
                  <c:v>0</c:v>
                </c:pt>
                <c:pt idx="4">
                  <c:v>0</c:v>
                </c:pt>
                <c:pt idx="5">
                  <c:v>0</c:v>
                </c:pt>
                <c:pt idx="6">
                  <c:v>0</c:v>
                </c:pt>
              </c:numCache>
            </c:numRef>
          </c:val>
          <c:extLst>
            <c:ext xmlns:c16="http://schemas.microsoft.com/office/drawing/2014/chart" uri="{C3380CC4-5D6E-409C-BE32-E72D297353CC}">
              <c16:uniqueId val="{00000009-C35C-4A03-8397-D1DFBADAC0D4}"/>
            </c:ext>
          </c:extLst>
        </c:ser>
        <c:dLbls>
          <c:showLegendKey val="0"/>
          <c:showVal val="0"/>
          <c:showCatName val="0"/>
          <c:showSerName val="0"/>
          <c:showPercent val="0"/>
          <c:showBubbleSize val="0"/>
        </c:dLbls>
        <c:gapWidth val="219"/>
        <c:overlap val="100"/>
        <c:axId val="314784792"/>
        <c:axId val="314787744"/>
      </c:barChart>
      <c:catAx>
        <c:axId val="314784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4787744"/>
        <c:crosses val="autoZero"/>
        <c:auto val="1"/>
        <c:lblAlgn val="ctr"/>
        <c:lblOffset val="100"/>
        <c:noMultiLvlLbl val="0"/>
      </c:catAx>
      <c:valAx>
        <c:axId val="314787744"/>
        <c:scaling>
          <c:orientation val="minMax"/>
        </c:scaling>
        <c:delete val="1"/>
        <c:axPos val="l"/>
        <c:majorGridlines>
          <c:spPr>
            <a:ln w="9525" cap="flat" cmpd="sng" algn="ctr">
              <a:noFill/>
              <a:round/>
            </a:ln>
            <a:effectLst/>
          </c:spPr>
        </c:majorGridlines>
        <c:numFmt formatCode="&quot;&quot;0.00,,&quot;M&quot;" sourceLinked="1"/>
        <c:majorTickMark val="none"/>
        <c:minorTickMark val="none"/>
        <c:tickLblPos val="nextTo"/>
        <c:crossAx val="314784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softEdge rad="12700"/>
    </a:effectLst>
  </c:spPr>
  <c:txPr>
    <a:bodyPr/>
    <a:lstStyle/>
    <a:p>
      <a:pPr>
        <a:defRPr/>
      </a:pPr>
      <a:endParaRPr lang="en-K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 Ecommerce Sales Dataset practice.xlsx]All_Measures (2)!PivotTable4</c:name>
    <c:fmtId val="6"/>
  </c:pivotSource>
  <c:chart>
    <c:autoTitleDeleted val="1"/>
    <c:pivotFmts>
      <c:pivotFmt>
        <c:idx val="0"/>
        <c:spPr>
          <a:solidFill>
            <a:schemeClr val="accent1"/>
          </a:solidFill>
          <a:ln w="19050">
            <a:solidFill>
              <a:schemeClr val="lt1"/>
            </a:solidFill>
          </a:ln>
          <a:effectLst/>
        </c:spPr>
        <c:marker>
          <c:symbol val="none"/>
        </c:marker>
      </c:pivotFmt>
      <c:pivotFmt>
        <c:idx val="1"/>
        <c:spPr>
          <a:solidFill>
            <a:srgbClr val="36D2D2"/>
          </a:solidFill>
          <a:ln w="19050">
            <a:solidFill>
              <a:schemeClr val="lt1"/>
            </a:solidFill>
          </a:ln>
          <a:effectLst/>
        </c:spPr>
      </c:pivotFmt>
      <c:pivotFmt>
        <c:idx val="2"/>
        <c:spPr>
          <a:solidFill>
            <a:schemeClr val="bg1">
              <a:lumMod val="85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rgbClr val="36D2D2"/>
          </a:solidFill>
          <a:ln w="19050">
            <a:solidFill>
              <a:schemeClr val="lt1"/>
            </a:solidFill>
          </a:ln>
          <a:effectLst/>
        </c:spPr>
      </c:pivotFmt>
      <c:pivotFmt>
        <c:idx val="5"/>
        <c:spPr>
          <a:solidFill>
            <a:schemeClr val="bg1">
              <a:lumMod val="85000"/>
            </a:schemeClr>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6D2D2"/>
          </a:solidFill>
          <a:ln w="19050">
            <a:noFill/>
          </a:ln>
          <a:effectLst/>
        </c:spPr>
      </c:pivotFmt>
      <c:pivotFmt>
        <c:idx val="8"/>
        <c:spPr>
          <a:solidFill>
            <a:schemeClr val="bg1">
              <a:lumMod val="85000"/>
            </a:schemeClr>
          </a:solidFill>
          <a:ln w="19050">
            <a:noFill/>
          </a:ln>
          <a:effectLst/>
        </c:spPr>
      </c:pivotFmt>
    </c:pivotFmts>
    <c:plotArea>
      <c:layout/>
      <c:pieChart>
        <c:varyColors val="1"/>
        <c:ser>
          <c:idx val="0"/>
          <c:order val="0"/>
          <c:tx>
            <c:strRef>
              <c:f>'All_Measures (2)'!$AB$3</c:f>
              <c:strCache>
                <c:ptCount val="1"/>
                <c:pt idx="0">
                  <c:v>Total</c:v>
                </c:pt>
              </c:strCache>
            </c:strRef>
          </c:tx>
          <c:spPr>
            <a:ln>
              <a:noFill/>
            </a:ln>
          </c:spPr>
          <c:dPt>
            <c:idx val="0"/>
            <c:bubble3D val="0"/>
            <c:spPr>
              <a:solidFill>
                <a:srgbClr val="36D2D2"/>
              </a:solidFill>
              <a:ln w="19050">
                <a:noFill/>
              </a:ln>
              <a:effectLst/>
            </c:spPr>
            <c:extLst>
              <c:ext xmlns:c16="http://schemas.microsoft.com/office/drawing/2014/chart" uri="{C3380CC4-5D6E-409C-BE32-E72D297353CC}">
                <c16:uniqueId val="{00000001-ED13-4AB1-BE52-BDFEA29A1B65}"/>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ED13-4AB1-BE52-BDFEA29A1B6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'All_Measures (2)'!$AA$4:$AA$5</c:f>
              <c:strCache>
                <c:ptCount val="2"/>
                <c:pt idx="0">
                  <c:v>Weekday</c:v>
                </c:pt>
                <c:pt idx="1">
                  <c:v>Weekend</c:v>
                </c:pt>
              </c:strCache>
            </c:strRef>
          </c:cat>
          <c:val>
            <c:numRef>
              <c:f>'All_Measures (2)'!$AB$4:$AB$5</c:f>
              <c:numCache>
                <c:formatCode>""0.00,,"M"</c:formatCode>
                <c:ptCount val="2"/>
                <c:pt idx="0">
                  <c:v>14576478.17</c:v>
                </c:pt>
                <c:pt idx="1">
                  <c:v>5920406.5499999998</c:v>
                </c:pt>
              </c:numCache>
            </c:numRef>
          </c:val>
          <c:extLst>
            <c:ext xmlns:c16="http://schemas.microsoft.com/office/drawing/2014/chart" uri="{C3380CC4-5D6E-409C-BE32-E72D297353CC}">
              <c16:uniqueId val="{00000004-ED13-4AB1-BE52-BDFEA29A1B6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082627184099691E-3"/>
          <c:y val="9.768009768009768E-2"/>
          <c:w val="0.78498574773814223"/>
          <c:h val="0.8925518925518926"/>
        </c:manualLayout>
      </c:layout>
      <c:barChart>
        <c:barDir val="bar"/>
        <c:grouping val="clustered"/>
        <c:varyColors val="0"/>
        <c:ser>
          <c:idx val="0"/>
          <c:order val="0"/>
          <c:tx>
            <c:strRef>
              <c:f>'Product Analysis'!$I$2</c:f>
              <c:strCache>
                <c:ptCount val="1"/>
                <c:pt idx="0">
                  <c:v>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Analysis'!$H$3:$H$7</c:f>
              <c:strCache>
                <c:ptCount val="5"/>
                <c:pt idx="0">
                  <c:v>Laptops Product 404</c:v>
                </c:pt>
                <c:pt idx="1">
                  <c:v>Kids Product 250</c:v>
                </c:pt>
                <c:pt idx="2">
                  <c:v>Kitchen Product 512</c:v>
                </c:pt>
                <c:pt idx="3">
                  <c:v>Laptops Product 514</c:v>
                </c:pt>
                <c:pt idx="4">
                  <c:v>Women Product 531</c:v>
                </c:pt>
              </c:strCache>
            </c:strRef>
          </c:cat>
          <c:val>
            <c:numRef>
              <c:f>'Product Analysis'!$I$3:$I$7</c:f>
              <c:numCache>
                <c:formatCode>0,"K"</c:formatCode>
                <c:ptCount val="5"/>
                <c:pt idx="0">
                  <c:v>99064.6</c:v>
                </c:pt>
                <c:pt idx="1">
                  <c:v>98081.21</c:v>
                </c:pt>
                <c:pt idx="2">
                  <c:v>94142.61</c:v>
                </c:pt>
                <c:pt idx="3">
                  <c:v>92002.5</c:v>
                </c:pt>
                <c:pt idx="4">
                  <c:v>90127.55</c:v>
                </c:pt>
              </c:numCache>
            </c:numRef>
          </c:val>
          <c:extLst>
            <c:ext xmlns:c16="http://schemas.microsoft.com/office/drawing/2014/chart" uri="{C3380CC4-5D6E-409C-BE32-E72D297353CC}">
              <c16:uniqueId val="{00000000-596B-4576-924F-FF101DAFF489}"/>
            </c:ext>
          </c:extLst>
        </c:ser>
        <c:ser>
          <c:idx val="1"/>
          <c:order val="1"/>
          <c:tx>
            <c:strRef>
              <c:f>'Product Analysis'!$J$2</c:f>
              <c:strCache>
                <c:ptCount val="1"/>
                <c:pt idx="0">
                  <c:v>Duplicate</c:v>
                </c:pt>
              </c:strCache>
            </c:strRef>
          </c:tx>
          <c:spPr>
            <a:solidFill>
              <a:srgbClr val="36D2D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Analysis'!$H$3:$H$7</c:f>
              <c:strCache>
                <c:ptCount val="5"/>
                <c:pt idx="0">
                  <c:v>Laptops Product 404</c:v>
                </c:pt>
                <c:pt idx="1">
                  <c:v>Kids Product 250</c:v>
                </c:pt>
                <c:pt idx="2">
                  <c:v>Kitchen Product 512</c:v>
                </c:pt>
                <c:pt idx="3">
                  <c:v>Laptops Product 514</c:v>
                </c:pt>
                <c:pt idx="4">
                  <c:v>Women Product 531</c:v>
                </c:pt>
              </c:strCache>
            </c:strRef>
          </c:cat>
          <c:val>
            <c:numRef>
              <c:f>'Product Analysis'!$J$3:$J$7</c:f>
              <c:numCache>
                <c:formatCode>0,"K"</c:formatCode>
                <c:ptCount val="5"/>
                <c:pt idx="0">
                  <c:v>99064.6</c:v>
                </c:pt>
                <c:pt idx="1">
                  <c:v>98081.21</c:v>
                </c:pt>
                <c:pt idx="2">
                  <c:v>94142.61</c:v>
                </c:pt>
                <c:pt idx="3">
                  <c:v>92002.5</c:v>
                </c:pt>
                <c:pt idx="4">
                  <c:v>90127.55</c:v>
                </c:pt>
              </c:numCache>
            </c:numRef>
          </c:val>
          <c:extLst>
            <c:ext xmlns:c16="http://schemas.microsoft.com/office/drawing/2014/chart" uri="{C3380CC4-5D6E-409C-BE32-E72D297353CC}">
              <c16:uniqueId val="{00000001-596B-4576-924F-FF101DAFF489}"/>
            </c:ext>
          </c:extLst>
        </c:ser>
        <c:dLbls>
          <c:showLegendKey val="0"/>
          <c:showVal val="0"/>
          <c:showCatName val="0"/>
          <c:showSerName val="0"/>
          <c:showPercent val="0"/>
          <c:showBubbleSize val="0"/>
        </c:dLbls>
        <c:gapWidth val="50"/>
        <c:overlap val="100"/>
        <c:axId val="806217880"/>
        <c:axId val="806211976"/>
      </c:barChart>
      <c:catAx>
        <c:axId val="806217880"/>
        <c:scaling>
          <c:orientation val="maxMin"/>
        </c:scaling>
        <c:delete val="1"/>
        <c:axPos val="l"/>
        <c:numFmt formatCode="General" sourceLinked="1"/>
        <c:majorTickMark val="none"/>
        <c:minorTickMark val="none"/>
        <c:tickLblPos val="nextTo"/>
        <c:crossAx val="806211976"/>
        <c:crosses val="autoZero"/>
        <c:auto val="1"/>
        <c:lblAlgn val="ctr"/>
        <c:lblOffset val="100"/>
        <c:noMultiLvlLbl val="0"/>
      </c:catAx>
      <c:valAx>
        <c:axId val="806211976"/>
        <c:scaling>
          <c:orientation val="minMax"/>
        </c:scaling>
        <c:delete val="1"/>
        <c:axPos val="t"/>
        <c:majorGridlines>
          <c:spPr>
            <a:ln w="9525" cap="flat" cmpd="sng" algn="ctr">
              <a:noFill/>
              <a:round/>
            </a:ln>
            <a:effectLst/>
          </c:spPr>
        </c:majorGridlines>
        <c:numFmt formatCode="0,&quot;K&quot;" sourceLinked="1"/>
        <c:majorTickMark val="none"/>
        <c:minorTickMark val="none"/>
        <c:tickLblPos val="nextTo"/>
        <c:crossAx val="8062178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'Product Analysis'!$M$1</c:f>
              <c:strCache>
                <c:ptCount val="1"/>
                <c:pt idx="0">
                  <c:v>Profit</c:v>
                </c:pt>
              </c:strCache>
            </c:strRef>
          </c:tx>
          <c:spPr>
            <a:ln>
              <a:noFill/>
            </a:ln>
          </c:spPr>
          <c:dPt>
            <c:idx val="0"/>
            <c:bubble3D val="0"/>
            <c:spPr>
              <a:solidFill>
                <a:srgbClr val="36D2D2"/>
              </a:solidFill>
              <a:ln w="19050">
                <a:noFill/>
              </a:ln>
              <a:effectLst/>
            </c:spPr>
            <c:extLst>
              <c:ext xmlns:c16="http://schemas.microsoft.com/office/drawing/2014/chart" uri="{C3380CC4-5D6E-409C-BE32-E72D297353CC}">
                <c16:uniqueId val="{00000001-B626-4622-B237-65EC38BFEF23}"/>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B626-4622-B237-65EC38BFEF23}"/>
              </c:ext>
            </c:extLst>
          </c:dPt>
          <c:cat>
            <c:strRef>
              <c:f>'Product Analysis'!$L$2:$L$3</c:f>
              <c:strCache>
                <c:ptCount val="2"/>
                <c:pt idx="0">
                  <c:v>Top-5</c:v>
                </c:pt>
                <c:pt idx="1">
                  <c:v>Others</c:v>
                </c:pt>
              </c:strCache>
            </c:strRef>
          </c:cat>
          <c:val>
            <c:numRef>
              <c:f>'Product Analysis'!$M$2:$M$3</c:f>
              <c:numCache>
                <c:formatCode>""0.00,,"M"</c:formatCode>
                <c:ptCount val="2"/>
                <c:pt idx="0">
                  <c:v>473418.47</c:v>
                </c:pt>
                <c:pt idx="1">
                  <c:v>20023466.249999974</c:v>
                </c:pt>
              </c:numCache>
            </c:numRef>
          </c:val>
          <c:extLst>
            <c:ext xmlns:c16="http://schemas.microsoft.com/office/drawing/2014/chart" uri="{C3380CC4-5D6E-409C-BE32-E72D297353CC}">
              <c16:uniqueId val="{00000004-B626-4622-B237-65EC38BFEF2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861158491480358"/>
          <c:y val="5.6847568352384935E-2"/>
          <c:w val="0.70946189825891848"/>
          <c:h val="0.88630486329523017"/>
        </c:manualLayout>
      </c:layout>
      <c:barChart>
        <c:barDir val="bar"/>
        <c:grouping val="clustered"/>
        <c:varyColors val="0"/>
        <c:ser>
          <c:idx val="0"/>
          <c:order val="0"/>
          <c:tx>
            <c:strRef>
              <c:f>'Product Analysis'!$Y$2</c:f>
              <c:strCache>
                <c:ptCount val="1"/>
                <c:pt idx="0">
                  <c:v>Total Profit</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Analysis'!$X$3:$X$12</c:f>
              <c:strCache>
                <c:ptCount val="10"/>
                <c:pt idx="0">
                  <c:v>Adidas</c:v>
                </c:pt>
                <c:pt idx="1">
                  <c:v>Dell</c:v>
                </c:pt>
                <c:pt idx="2">
                  <c:v>Sony</c:v>
                </c:pt>
                <c:pt idx="3">
                  <c:v>Coca-Cola</c:v>
                </c:pt>
                <c:pt idx="4">
                  <c:v>LG</c:v>
                </c:pt>
                <c:pt idx="5">
                  <c:v>Nestle</c:v>
                </c:pt>
                <c:pt idx="6">
                  <c:v>Apple</c:v>
                </c:pt>
                <c:pt idx="7">
                  <c:v>HP</c:v>
                </c:pt>
                <c:pt idx="8">
                  <c:v>Samsung</c:v>
                </c:pt>
                <c:pt idx="9">
                  <c:v>Nike</c:v>
                </c:pt>
              </c:strCache>
            </c:strRef>
          </c:cat>
          <c:val>
            <c:numRef>
              <c:f>'Product Analysis'!$Y$3:$Y$12</c:f>
              <c:numCache>
                <c:formatCode>""0.0,,"M"</c:formatCode>
                <c:ptCount val="10"/>
                <c:pt idx="0">
                  <c:v>2335206.85</c:v>
                </c:pt>
                <c:pt idx="1">
                  <c:v>2228837.14</c:v>
                </c:pt>
                <c:pt idx="2">
                  <c:v>2153056.7599999998</c:v>
                </c:pt>
                <c:pt idx="3">
                  <c:v>2142851.54</c:v>
                </c:pt>
                <c:pt idx="4">
                  <c:v>2130388.7000000002</c:v>
                </c:pt>
                <c:pt idx="5">
                  <c:v>2113291.6</c:v>
                </c:pt>
                <c:pt idx="6">
                  <c:v>1995648.14</c:v>
                </c:pt>
                <c:pt idx="7">
                  <c:v>1984815.83</c:v>
                </c:pt>
                <c:pt idx="8">
                  <c:v>1813747.03</c:v>
                </c:pt>
                <c:pt idx="9">
                  <c:v>1599041.13</c:v>
                </c:pt>
              </c:numCache>
            </c:numRef>
          </c:val>
          <c:extLst>
            <c:ext xmlns:c16="http://schemas.microsoft.com/office/drawing/2014/chart" uri="{C3380CC4-5D6E-409C-BE32-E72D297353CC}">
              <c16:uniqueId val="{00000000-45B4-4BAC-8976-CEF0AF1A6663}"/>
            </c:ext>
          </c:extLst>
        </c:ser>
        <c:ser>
          <c:idx val="1"/>
          <c:order val="1"/>
          <c:tx>
            <c:strRef>
              <c:f>'Product Analysis'!$Z$2</c:f>
              <c:strCache>
                <c:ptCount val="1"/>
                <c:pt idx="0">
                  <c:v>Highlight</c:v>
                </c:pt>
              </c:strCache>
            </c:strRef>
          </c:tx>
          <c:spPr>
            <a:solidFill>
              <a:srgbClr val="36D2D2"/>
            </a:solidFill>
            <a:ln>
              <a:noFill/>
            </a:ln>
            <a:effectLst/>
          </c:spPr>
          <c:invertIfNegative val="0"/>
          <c:cat>
            <c:strRef>
              <c:f>'Product Analysis'!$X$3:$X$12</c:f>
              <c:strCache>
                <c:ptCount val="10"/>
                <c:pt idx="0">
                  <c:v>Adidas</c:v>
                </c:pt>
                <c:pt idx="1">
                  <c:v>Dell</c:v>
                </c:pt>
                <c:pt idx="2">
                  <c:v>Sony</c:v>
                </c:pt>
                <c:pt idx="3">
                  <c:v>Coca-Cola</c:v>
                </c:pt>
                <c:pt idx="4">
                  <c:v>LG</c:v>
                </c:pt>
                <c:pt idx="5">
                  <c:v>Nestle</c:v>
                </c:pt>
                <c:pt idx="6">
                  <c:v>Apple</c:v>
                </c:pt>
                <c:pt idx="7">
                  <c:v>HP</c:v>
                </c:pt>
                <c:pt idx="8">
                  <c:v>Samsung</c:v>
                </c:pt>
                <c:pt idx="9">
                  <c:v>Nike</c:v>
                </c:pt>
              </c:strCache>
            </c:strRef>
          </c:cat>
          <c:val>
            <c:numRef>
              <c:f>'Product Analysis'!$Z$3:$Z$12</c:f>
              <c:numCache>
                <c:formatCode>General</c:formatCode>
                <c:ptCount val="10"/>
                <c:pt idx="0">
                  <c:v>2335206.85</c:v>
                </c:pt>
                <c:pt idx="1">
                  <c:v>2335206.85</c:v>
                </c:pt>
                <c:pt idx="2">
                  <c:v>2335206.85</c:v>
                </c:pt>
              </c:numCache>
            </c:numRef>
          </c:val>
          <c:extLst>
            <c:ext xmlns:c16="http://schemas.microsoft.com/office/drawing/2014/chart" uri="{C3380CC4-5D6E-409C-BE32-E72D297353CC}">
              <c16:uniqueId val="{00000001-45B4-4BAC-8976-CEF0AF1A6663}"/>
            </c:ext>
          </c:extLst>
        </c:ser>
        <c:dLbls>
          <c:showLegendKey val="0"/>
          <c:showVal val="0"/>
          <c:showCatName val="0"/>
          <c:showSerName val="0"/>
          <c:showPercent val="0"/>
          <c:showBubbleSize val="0"/>
        </c:dLbls>
        <c:gapWidth val="35"/>
        <c:overlap val="100"/>
        <c:axId val="758689080"/>
        <c:axId val="747198048"/>
      </c:barChart>
      <c:catAx>
        <c:axId val="7586890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47198048"/>
        <c:crosses val="autoZero"/>
        <c:auto val="1"/>
        <c:lblAlgn val="ctr"/>
        <c:lblOffset val="100"/>
        <c:noMultiLvlLbl val="0"/>
      </c:catAx>
      <c:valAx>
        <c:axId val="747198048"/>
        <c:scaling>
          <c:orientation val="minMax"/>
        </c:scaling>
        <c:delete val="1"/>
        <c:axPos val="t"/>
        <c:numFmt formatCode="&quot;&quot;0.0,,&quot;M&quot;" sourceLinked="1"/>
        <c:majorTickMark val="none"/>
        <c:minorTickMark val="none"/>
        <c:tickLblPos val="nextTo"/>
        <c:crossAx val="758689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strRef>
              <c:f>'Product Analysis'!$AG$7</c:f>
              <c:strCache>
                <c:ptCount val="1"/>
                <c:pt idx="0">
                  <c:v>Max Value</c:v>
                </c:pt>
              </c:strCache>
            </c:strRef>
          </c:tx>
          <c:spPr>
            <a:solidFill>
              <a:schemeClr val="bg1">
                <a:lumMod val="85000"/>
              </a:schemeClr>
            </a:solidFill>
            <a:ln>
              <a:noFill/>
            </a:ln>
            <a:effectLst/>
          </c:spPr>
          <c:invertIfNegative val="0"/>
          <c:xVal>
            <c:strRef>
              <c:f>'Product Analysis'!$AD$8:$AD$9</c:f>
              <c:strCache>
                <c:ptCount val="2"/>
                <c:pt idx="0">
                  <c:v>Expensive</c:v>
                </c:pt>
                <c:pt idx="1">
                  <c:v>Less Expensive</c:v>
                </c:pt>
              </c:strCache>
            </c:strRef>
          </c:xVal>
          <c:yVal>
            <c:numRef>
              <c:f>'Product Analysis'!$AH$8:$AH$9</c:f>
              <c:numCache>
                <c:formatCode>General</c:formatCode>
                <c:ptCount val="2"/>
                <c:pt idx="0">
                  <c:v>0.7</c:v>
                </c:pt>
                <c:pt idx="1">
                  <c:v>0.7</c:v>
                </c:pt>
              </c:numCache>
            </c:numRef>
          </c:yVal>
          <c:bubbleSize>
            <c:numRef>
              <c:f>'Product Analysis'!$AG$8:$AG$9</c:f>
              <c:numCache>
                <c:formatCode>General</c:formatCode>
                <c:ptCount val="2"/>
                <c:pt idx="0">
                  <c:v>1</c:v>
                </c:pt>
                <c:pt idx="1">
                  <c:v>1</c:v>
                </c:pt>
              </c:numCache>
            </c:numRef>
          </c:bubbleSize>
          <c:bubble3D val="0"/>
          <c:extLst>
            <c:ext xmlns:c16="http://schemas.microsoft.com/office/drawing/2014/chart" uri="{C3380CC4-5D6E-409C-BE32-E72D297353CC}">
              <c16:uniqueId val="{00000000-EED3-487B-97C9-21A0F4B67040}"/>
            </c:ext>
          </c:extLst>
        </c:ser>
        <c:ser>
          <c:idx val="1"/>
          <c:order val="1"/>
          <c:tx>
            <c:strRef>
              <c:f>'Product Analysis'!$AF$7</c:f>
              <c:strCache>
                <c:ptCount val="1"/>
                <c:pt idx="0">
                  <c:v>Percentage</c:v>
                </c:pt>
              </c:strCache>
            </c:strRef>
          </c:tx>
          <c:spPr>
            <a:solidFill>
              <a:srgbClr val="FF6600"/>
            </a:solidFill>
            <a:ln w="25400">
              <a:noFill/>
            </a:ln>
            <a:effectLst/>
          </c:spPr>
          <c:invertIfNegative val="0"/>
          <c:dPt>
            <c:idx val="0"/>
            <c:invertIfNegative val="0"/>
            <c:bubble3D val="0"/>
            <c:spPr>
              <a:solidFill>
                <a:srgbClr val="36D2D2"/>
              </a:solidFill>
              <a:ln w="25400">
                <a:noFill/>
              </a:ln>
              <a:effectLst/>
            </c:spPr>
            <c:extLst>
              <c:ext xmlns:c16="http://schemas.microsoft.com/office/drawing/2014/chart" uri="{C3380CC4-5D6E-409C-BE32-E72D297353CC}">
                <c16:uniqueId val="{00000002-EED3-487B-97C9-21A0F4B67040}"/>
              </c:ext>
            </c:extLst>
          </c:dPt>
          <c:xVal>
            <c:strRef>
              <c:f>'Product Analysis'!$AD$8:$AD$9</c:f>
              <c:strCache>
                <c:ptCount val="2"/>
                <c:pt idx="0">
                  <c:v>Expensive</c:v>
                </c:pt>
                <c:pt idx="1">
                  <c:v>Less Expensive</c:v>
                </c:pt>
              </c:strCache>
            </c:strRef>
          </c:xVal>
          <c:yVal>
            <c:numRef>
              <c:f>'Product Analysis'!$AH$8:$AH$9</c:f>
              <c:numCache>
                <c:formatCode>General</c:formatCode>
                <c:ptCount val="2"/>
                <c:pt idx="0">
                  <c:v>0.7</c:v>
                </c:pt>
                <c:pt idx="1">
                  <c:v>0.7</c:v>
                </c:pt>
              </c:numCache>
            </c:numRef>
          </c:yVal>
          <c:bubbleSize>
            <c:numRef>
              <c:f>'Product Analysis'!$AF$8:$AF$9</c:f>
              <c:numCache>
                <c:formatCode>0.00%</c:formatCode>
                <c:ptCount val="2"/>
                <c:pt idx="0">
                  <c:v>0.95169174762280662</c:v>
                </c:pt>
                <c:pt idx="1">
                  <c:v>4.8308252377193453E-2</c:v>
                </c:pt>
              </c:numCache>
            </c:numRef>
          </c:bubbleSize>
          <c:bubble3D val="0"/>
          <c:extLst>
            <c:ext xmlns:c16="http://schemas.microsoft.com/office/drawing/2014/chart" uri="{C3380CC4-5D6E-409C-BE32-E72D297353CC}">
              <c16:uniqueId val="{00000001-EED3-487B-97C9-21A0F4B67040}"/>
            </c:ext>
          </c:extLst>
        </c:ser>
        <c:dLbls>
          <c:showLegendKey val="0"/>
          <c:showVal val="0"/>
          <c:showCatName val="0"/>
          <c:showSerName val="0"/>
          <c:showPercent val="0"/>
          <c:showBubbleSize val="0"/>
        </c:dLbls>
        <c:bubbleScale val="300"/>
        <c:showNegBubbles val="0"/>
        <c:axId val="1196242424"/>
        <c:axId val="1196243408"/>
      </c:bubbleChart>
      <c:valAx>
        <c:axId val="1196242424"/>
        <c:scaling>
          <c:orientation val="minMax"/>
          <c:max val="2.5"/>
          <c:min val="0.5"/>
        </c:scaling>
        <c:delete val="1"/>
        <c:axPos val="b"/>
        <c:majorTickMark val="none"/>
        <c:minorTickMark val="none"/>
        <c:tickLblPos val="nextTo"/>
        <c:crossAx val="1196243408"/>
        <c:crosses val="autoZero"/>
        <c:crossBetween val="midCat"/>
      </c:valAx>
      <c:valAx>
        <c:axId val="1196243408"/>
        <c:scaling>
          <c:orientation val="minMax"/>
        </c:scaling>
        <c:delete val="1"/>
        <c:axPos val="l"/>
        <c:numFmt formatCode="General" sourceLinked="1"/>
        <c:majorTickMark val="none"/>
        <c:minorTickMark val="none"/>
        <c:tickLblPos val="nextTo"/>
        <c:crossAx val="1196242424"/>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5603496853634E-2"/>
          <c:y val="9.768009768009768E-2"/>
          <c:w val="0.66589577652516296"/>
          <c:h val="0.8925518925518926"/>
        </c:manualLayout>
      </c:layout>
      <c:barChart>
        <c:barDir val="bar"/>
        <c:grouping val="clustered"/>
        <c:varyColors val="0"/>
        <c:ser>
          <c:idx val="0"/>
          <c:order val="0"/>
          <c:tx>
            <c:strRef>
              <c:f>'Customer Analysis '!$I$2</c:f>
              <c:strCache>
                <c:ptCount val="1"/>
                <c:pt idx="0">
                  <c:v>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Base"/>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Analysis '!$H$3:$H$7</c:f>
              <c:strCache>
                <c:ptCount val="5"/>
                <c:pt idx="0">
                  <c:v>Customer_41126</c:v>
                </c:pt>
                <c:pt idx="1">
                  <c:v>Customer_35623</c:v>
                </c:pt>
                <c:pt idx="2">
                  <c:v>Customer_21131</c:v>
                </c:pt>
                <c:pt idx="3">
                  <c:v>Customer_03419</c:v>
                </c:pt>
                <c:pt idx="4">
                  <c:v>Customer_11441</c:v>
                </c:pt>
              </c:strCache>
            </c:strRef>
          </c:cat>
          <c:val>
            <c:numRef>
              <c:f>'Customer Analysis '!$I$3:$I$7</c:f>
              <c:numCache>
                <c:formatCode>#,##0</c:formatCode>
                <c:ptCount val="5"/>
                <c:pt idx="0">
                  <c:v>5309.5</c:v>
                </c:pt>
                <c:pt idx="1">
                  <c:v>4480.3</c:v>
                </c:pt>
                <c:pt idx="2">
                  <c:v>4435.51</c:v>
                </c:pt>
                <c:pt idx="3">
                  <c:v>4372.58</c:v>
                </c:pt>
                <c:pt idx="4">
                  <c:v>4294.41</c:v>
                </c:pt>
              </c:numCache>
            </c:numRef>
          </c:val>
          <c:extLst>
            <c:ext xmlns:c16="http://schemas.microsoft.com/office/drawing/2014/chart" uri="{C3380CC4-5D6E-409C-BE32-E72D297353CC}">
              <c16:uniqueId val="{00000000-596B-4576-924F-FF101DAFF489}"/>
            </c:ext>
          </c:extLst>
        </c:ser>
        <c:ser>
          <c:idx val="1"/>
          <c:order val="1"/>
          <c:tx>
            <c:strRef>
              <c:f>'Customer Analysis '!$J$2</c:f>
              <c:strCache>
                <c:ptCount val="1"/>
                <c:pt idx="0">
                  <c:v>Duplicate</c:v>
                </c:pt>
              </c:strCache>
            </c:strRef>
          </c:tx>
          <c:spPr>
            <a:solidFill>
              <a:srgbClr val="36D2D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Analysis '!$H$3:$H$7</c:f>
              <c:strCache>
                <c:ptCount val="5"/>
                <c:pt idx="0">
                  <c:v>Customer_41126</c:v>
                </c:pt>
                <c:pt idx="1">
                  <c:v>Customer_35623</c:v>
                </c:pt>
                <c:pt idx="2">
                  <c:v>Customer_21131</c:v>
                </c:pt>
                <c:pt idx="3">
                  <c:v>Customer_03419</c:v>
                </c:pt>
                <c:pt idx="4">
                  <c:v>Customer_11441</c:v>
                </c:pt>
              </c:strCache>
            </c:strRef>
          </c:cat>
          <c:val>
            <c:numRef>
              <c:f>'Customer Analysis '!$J$3:$J$7</c:f>
              <c:numCache>
                <c:formatCode>#,##0</c:formatCode>
                <c:ptCount val="5"/>
                <c:pt idx="0">
                  <c:v>5309.5</c:v>
                </c:pt>
                <c:pt idx="1">
                  <c:v>4480.3</c:v>
                </c:pt>
                <c:pt idx="2">
                  <c:v>4435.51</c:v>
                </c:pt>
                <c:pt idx="3">
                  <c:v>4372.58</c:v>
                </c:pt>
                <c:pt idx="4">
                  <c:v>4294.41</c:v>
                </c:pt>
              </c:numCache>
            </c:numRef>
          </c:val>
          <c:extLst>
            <c:ext xmlns:c16="http://schemas.microsoft.com/office/drawing/2014/chart" uri="{C3380CC4-5D6E-409C-BE32-E72D297353CC}">
              <c16:uniqueId val="{00000001-596B-4576-924F-FF101DAFF489}"/>
            </c:ext>
          </c:extLst>
        </c:ser>
        <c:dLbls>
          <c:showLegendKey val="0"/>
          <c:showVal val="0"/>
          <c:showCatName val="0"/>
          <c:showSerName val="0"/>
          <c:showPercent val="0"/>
          <c:showBubbleSize val="0"/>
        </c:dLbls>
        <c:gapWidth val="50"/>
        <c:overlap val="100"/>
        <c:axId val="806217880"/>
        <c:axId val="806211976"/>
      </c:barChart>
      <c:catAx>
        <c:axId val="806217880"/>
        <c:scaling>
          <c:orientation val="maxMin"/>
        </c:scaling>
        <c:delete val="1"/>
        <c:axPos val="l"/>
        <c:numFmt formatCode="General" sourceLinked="1"/>
        <c:majorTickMark val="none"/>
        <c:minorTickMark val="none"/>
        <c:tickLblPos val="nextTo"/>
        <c:crossAx val="806211976"/>
        <c:crosses val="autoZero"/>
        <c:auto val="1"/>
        <c:lblAlgn val="ctr"/>
        <c:lblOffset val="100"/>
        <c:noMultiLvlLbl val="0"/>
      </c:catAx>
      <c:valAx>
        <c:axId val="806211976"/>
        <c:scaling>
          <c:orientation val="minMax"/>
        </c:scaling>
        <c:delete val="1"/>
        <c:axPos val="t"/>
        <c:majorGridlines>
          <c:spPr>
            <a:ln w="9525" cap="flat" cmpd="sng" algn="ctr">
              <a:noFill/>
              <a:round/>
            </a:ln>
            <a:effectLst/>
          </c:spPr>
        </c:majorGridlines>
        <c:numFmt formatCode="#,##0" sourceLinked="1"/>
        <c:majorTickMark val="none"/>
        <c:minorTickMark val="none"/>
        <c:tickLblPos val="nextTo"/>
        <c:crossAx val="8062178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0"/>
        <c:ser>
          <c:idx val="0"/>
          <c:order val="0"/>
          <c:tx>
            <c:strRef>
              <c:f>'Customer Analysis '!$I$8</c:f>
              <c:strCache>
                <c:ptCount val="1"/>
                <c:pt idx="0">
                  <c:v>profit</c:v>
                </c:pt>
              </c:strCache>
            </c:strRef>
          </c:tx>
          <c:spPr>
            <a:solidFill>
              <a:schemeClr val="accent1"/>
            </a:solidFill>
            <a:ln w="19050">
              <a:solidFill>
                <a:schemeClr val="lt1"/>
              </a:solidFill>
            </a:ln>
            <a:effectLst/>
          </c:spPr>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B626-4622-B237-65EC38BFEF23}"/>
              </c:ext>
            </c:extLst>
          </c:dPt>
          <c:cat>
            <c:strRef>
              <c:f>'Customer Analysis '!$H$9:$H$10</c:f>
              <c:strCache>
                <c:ptCount val="2"/>
                <c:pt idx="0">
                  <c:v>Top-5</c:v>
                </c:pt>
                <c:pt idx="1">
                  <c:v>Others</c:v>
                </c:pt>
              </c:strCache>
            </c:strRef>
          </c:cat>
          <c:val>
            <c:numRef>
              <c:f>'Customer Analysis '!$I$9:$I$10</c:f>
              <c:numCache>
                <c:formatCode>""0.0,,"M"</c:formatCode>
                <c:ptCount val="2"/>
                <c:pt idx="0" formatCode="0,&quot;K&quot;">
                  <c:v>22892.3</c:v>
                </c:pt>
                <c:pt idx="1">
                  <c:v>20473992.420000114</c:v>
                </c:pt>
              </c:numCache>
            </c:numRef>
          </c:val>
          <c:extLst>
            <c:ext xmlns:c16="http://schemas.microsoft.com/office/drawing/2014/chart" uri="{C3380CC4-5D6E-409C-BE32-E72D297353CC}">
              <c16:uniqueId val="{00000004-B626-4622-B237-65EC38BFEF2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1"/>
          <c:order val="0"/>
          <c:tx>
            <c:strRef>
              <c:f>'Customer Analysis '!$P$15</c:f>
              <c:strCache>
                <c:ptCount val="1"/>
                <c:pt idx="0">
                  <c:v>Percentage</c:v>
                </c:pt>
              </c:strCache>
            </c:strRef>
          </c:tx>
          <c:spPr>
            <a:solidFill>
              <a:schemeClr val="bg1">
                <a:lumMod val="95000"/>
              </a:schemeClr>
            </a:solidFill>
            <a:ln>
              <a:noFill/>
            </a:ln>
            <a:effectLst/>
          </c:spPr>
          <c:invertIfNegative val="0"/>
          <c:dPt>
            <c:idx val="0"/>
            <c:invertIfNegative val="0"/>
            <c:bubble3D val="0"/>
            <c:spPr>
              <a:solidFill>
                <a:schemeClr val="bg1">
                  <a:lumMod val="95000"/>
                </a:schemeClr>
              </a:solidFill>
              <a:ln>
                <a:noFill/>
              </a:ln>
              <a:effectLst/>
            </c:spPr>
            <c:extLst>
              <c:ext xmlns:c16="http://schemas.microsoft.com/office/drawing/2014/chart" uri="{C3380CC4-5D6E-409C-BE32-E72D297353CC}">
                <c16:uniqueId val="{00000002-F93B-456A-BA62-6D92D8F4954A}"/>
              </c:ext>
            </c:extLst>
          </c:dPt>
          <c:cat>
            <c:strRef>
              <c:f>'Customer Analysis '!$N$16</c:f>
              <c:strCache>
                <c:ptCount val="1"/>
                <c:pt idx="0">
                  <c:v>Female</c:v>
                </c:pt>
              </c:strCache>
            </c:strRef>
          </c:cat>
          <c:val>
            <c:numRef>
              <c:f>'Customer Analysis '!$P$16</c:f>
              <c:numCache>
                <c:formatCode>General</c:formatCode>
                <c:ptCount val="1"/>
                <c:pt idx="0">
                  <c:v>1</c:v>
                </c:pt>
              </c:numCache>
            </c:numRef>
          </c:val>
          <c:extLst>
            <c:ext xmlns:c16="http://schemas.microsoft.com/office/drawing/2014/chart" uri="{C3380CC4-5D6E-409C-BE32-E72D297353CC}">
              <c16:uniqueId val="{00000000-F93B-456A-BA62-6D92D8F4954A}"/>
            </c:ext>
          </c:extLst>
        </c:ser>
        <c:ser>
          <c:idx val="0"/>
          <c:order val="1"/>
          <c:tx>
            <c:strRef>
              <c:f>'Customer Analysis '!$O$15</c:f>
              <c:strCache>
                <c:ptCount val="1"/>
                <c:pt idx="0">
                  <c:v>Sum of Profit</c:v>
                </c:pt>
              </c:strCache>
            </c:strRef>
          </c:tx>
          <c:spPr>
            <a:solidFill>
              <a:srgbClr val="FF6600"/>
            </a:solidFill>
            <a:ln>
              <a:noFill/>
            </a:ln>
            <a:effectLst/>
          </c:spPr>
          <c:invertIfNegative val="0"/>
          <c:cat>
            <c:strRef>
              <c:f>'Customer Analysis '!$N$16</c:f>
              <c:strCache>
                <c:ptCount val="1"/>
                <c:pt idx="0">
                  <c:v>Female</c:v>
                </c:pt>
              </c:strCache>
            </c:strRef>
          </c:cat>
          <c:val>
            <c:numRef>
              <c:f>'Customer Analysis '!$O$16</c:f>
              <c:numCache>
                <c:formatCode>0.00%</c:formatCode>
                <c:ptCount val="1"/>
                <c:pt idx="0">
                  <c:v>0.49825376536537408</c:v>
                </c:pt>
              </c:numCache>
            </c:numRef>
          </c:val>
          <c:extLst>
            <c:ext xmlns:c16="http://schemas.microsoft.com/office/drawing/2014/chart" uri="{C3380CC4-5D6E-409C-BE32-E72D297353CC}">
              <c16:uniqueId val="{00000001-F93B-456A-BA62-6D92D8F4954A}"/>
            </c:ext>
          </c:extLst>
        </c:ser>
        <c:dLbls>
          <c:showLegendKey val="0"/>
          <c:showVal val="0"/>
          <c:showCatName val="0"/>
          <c:showSerName val="0"/>
          <c:showPercent val="0"/>
          <c:showBubbleSize val="0"/>
        </c:dLbls>
        <c:gapWidth val="0"/>
        <c:overlap val="100"/>
        <c:axId val="1306095448"/>
        <c:axId val="1306101352"/>
      </c:barChart>
      <c:catAx>
        <c:axId val="1306095448"/>
        <c:scaling>
          <c:orientation val="minMax"/>
        </c:scaling>
        <c:delete val="1"/>
        <c:axPos val="l"/>
        <c:numFmt formatCode="General" sourceLinked="1"/>
        <c:majorTickMark val="none"/>
        <c:minorTickMark val="none"/>
        <c:tickLblPos val="nextTo"/>
        <c:crossAx val="1306101352"/>
        <c:crosses val="autoZero"/>
        <c:auto val="1"/>
        <c:lblAlgn val="ctr"/>
        <c:lblOffset val="100"/>
        <c:noMultiLvlLbl val="0"/>
      </c:catAx>
      <c:valAx>
        <c:axId val="1306101352"/>
        <c:scaling>
          <c:orientation val="minMax"/>
          <c:max val="1"/>
          <c:min val="0"/>
        </c:scaling>
        <c:delete val="1"/>
        <c:axPos val="b"/>
        <c:numFmt formatCode="General" sourceLinked="1"/>
        <c:majorTickMark val="none"/>
        <c:minorTickMark val="none"/>
        <c:tickLblPos val="nextTo"/>
        <c:crossAx val="1306095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1"/>
          <c:order val="0"/>
          <c:tx>
            <c:strRef>
              <c:f>'Customer Analysis '!$P$15</c:f>
              <c:strCache>
                <c:ptCount val="1"/>
                <c:pt idx="0">
                  <c:v>Percentage</c:v>
                </c:pt>
              </c:strCache>
            </c:strRef>
          </c:tx>
          <c:spPr>
            <a:solidFill>
              <a:schemeClr val="bg1">
                <a:lumMod val="95000"/>
              </a:schemeClr>
            </a:solidFill>
            <a:ln>
              <a:noFill/>
            </a:ln>
            <a:effectLst/>
          </c:spPr>
          <c:invertIfNegative val="0"/>
          <c:cat>
            <c:strRef>
              <c:f>'Customer Analysis '!$N$16</c:f>
              <c:strCache>
                <c:ptCount val="1"/>
                <c:pt idx="0">
                  <c:v>Female</c:v>
                </c:pt>
              </c:strCache>
            </c:strRef>
          </c:cat>
          <c:val>
            <c:numRef>
              <c:f>'Customer Analysis '!$P$17</c:f>
              <c:numCache>
                <c:formatCode>General</c:formatCode>
                <c:ptCount val="1"/>
                <c:pt idx="0">
                  <c:v>1</c:v>
                </c:pt>
              </c:numCache>
            </c:numRef>
          </c:val>
          <c:extLst>
            <c:ext xmlns:c16="http://schemas.microsoft.com/office/drawing/2014/chart" uri="{C3380CC4-5D6E-409C-BE32-E72D297353CC}">
              <c16:uniqueId val="{00000000-F93B-456A-BA62-6D92D8F4954A}"/>
            </c:ext>
          </c:extLst>
        </c:ser>
        <c:ser>
          <c:idx val="0"/>
          <c:order val="1"/>
          <c:tx>
            <c:strRef>
              <c:f>'Customer Analysis '!$O$15</c:f>
              <c:strCache>
                <c:ptCount val="1"/>
                <c:pt idx="0">
                  <c:v>Sum of Profit</c:v>
                </c:pt>
              </c:strCache>
            </c:strRef>
          </c:tx>
          <c:spPr>
            <a:solidFill>
              <a:srgbClr val="36D2D2"/>
            </a:solidFill>
            <a:ln>
              <a:noFill/>
            </a:ln>
            <a:effectLst/>
          </c:spPr>
          <c:invertIfNegative val="0"/>
          <c:cat>
            <c:strRef>
              <c:f>'Customer Analysis '!$N$16</c:f>
              <c:strCache>
                <c:ptCount val="1"/>
                <c:pt idx="0">
                  <c:v>Female</c:v>
                </c:pt>
              </c:strCache>
            </c:strRef>
          </c:cat>
          <c:val>
            <c:numRef>
              <c:f>'Customer Analysis '!$O$17</c:f>
              <c:numCache>
                <c:formatCode>0.00%</c:formatCode>
                <c:ptCount val="1"/>
                <c:pt idx="0">
                  <c:v>0.49825376536537408</c:v>
                </c:pt>
              </c:numCache>
            </c:numRef>
          </c:val>
          <c:extLst>
            <c:ext xmlns:c16="http://schemas.microsoft.com/office/drawing/2014/chart" uri="{C3380CC4-5D6E-409C-BE32-E72D297353CC}">
              <c16:uniqueId val="{00000001-F93B-456A-BA62-6D92D8F4954A}"/>
            </c:ext>
          </c:extLst>
        </c:ser>
        <c:dLbls>
          <c:showLegendKey val="0"/>
          <c:showVal val="0"/>
          <c:showCatName val="0"/>
          <c:showSerName val="0"/>
          <c:showPercent val="0"/>
          <c:showBubbleSize val="0"/>
        </c:dLbls>
        <c:gapWidth val="0"/>
        <c:overlap val="100"/>
        <c:axId val="1306095448"/>
        <c:axId val="1306101352"/>
      </c:barChart>
      <c:catAx>
        <c:axId val="1306095448"/>
        <c:scaling>
          <c:orientation val="minMax"/>
        </c:scaling>
        <c:delete val="1"/>
        <c:axPos val="l"/>
        <c:numFmt formatCode="General" sourceLinked="1"/>
        <c:majorTickMark val="none"/>
        <c:minorTickMark val="none"/>
        <c:tickLblPos val="nextTo"/>
        <c:crossAx val="1306101352"/>
        <c:crosses val="autoZero"/>
        <c:auto val="1"/>
        <c:lblAlgn val="ctr"/>
        <c:lblOffset val="100"/>
        <c:noMultiLvlLbl val="0"/>
      </c:catAx>
      <c:valAx>
        <c:axId val="1306101352"/>
        <c:scaling>
          <c:orientation val="minMax"/>
          <c:max val="1"/>
          <c:min val="0"/>
        </c:scaling>
        <c:delete val="1"/>
        <c:axPos val="b"/>
        <c:numFmt formatCode="General" sourceLinked="1"/>
        <c:majorTickMark val="none"/>
        <c:minorTickMark val="none"/>
        <c:tickLblPos val="nextTo"/>
        <c:crossAx val="1306095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Analysis 1'!$F$6"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gif"/><Relationship Id="rId1" Type="http://schemas.openxmlformats.org/officeDocument/2006/relationships/image" Target="../media/image1.gif"/><Relationship Id="rId6" Type="http://schemas.openxmlformats.org/officeDocument/2006/relationships/image" Target="../media/image6.png"/><Relationship Id="rId11" Type="http://schemas.openxmlformats.org/officeDocument/2006/relationships/image" Target="../media/image7.gif"/><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4.png"/><Relationship Id="rId3" Type="http://schemas.openxmlformats.org/officeDocument/2006/relationships/image" Target="../media/image8.gif"/><Relationship Id="rId7" Type="http://schemas.openxmlformats.org/officeDocument/2006/relationships/chart" Target="../charts/chart7.xml"/><Relationship Id="rId12" Type="http://schemas.openxmlformats.org/officeDocument/2006/relationships/image" Target="../media/image13.svg"/><Relationship Id="rId2" Type="http://schemas.openxmlformats.org/officeDocument/2006/relationships/chart" Target="../charts/chart6.xml"/><Relationship Id="rId16" Type="http://schemas.openxmlformats.org/officeDocument/2006/relationships/chart" Target="../charts/chart12.xml"/><Relationship Id="rId1" Type="http://schemas.openxmlformats.org/officeDocument/2006/relationships/chart" Target="../charts/chart5.xml"/><Relationship Id="rId6" Type="http://schemas.openxmlformats.org/officeDocument/2006/relationships/image" Target="../media/image11.png"/><Relationship Id="rId11" Type="http://schemas.openxmlformats.org/officeDocument/2006/relationships/image" Target="../media/image12.png"/><Relationship Id="rId5" Type="http://schemas.openxmlformats.org/officeDocument/2006/relationships/image" Target="../media/image10.png"/><Relationship Id="rId15" Type="http://schemas.openxmlformats.org/officeDocument/2006/relationships/chart" Target="../charts/chart11.xml"/><Relationship Id="rId10" Type="http://schemas.openxmlformats.org/officeDocument/2006/relationships/chart" Target="../charts/chart10.xml"/><Relationship Id="rId4" Type="http://schemas.openxmlformats.org/officeDocument/2006/relationships/image" Target="../media/image9.png"/><Relationship Id="rId9" Type="http://schemas.openxmlformats.org/officeDocument/2006/relationships/chart" Target="../charts/chart9.xml"/><Relationship Id="rId14" Type="http://schemas.openxmlformats.org/officeDocument/2006/relationships/image" Target="../media/image15.svg"/></Relationships>
</file>

<file path=xl/drawings/drawing1.xml><?xml version="1.0" encoding="utf-8"?>
<xdr:wsDr xmlns:xdr="http://schemas.openxmlformats.org/drawingml/2006/spreadsheetDrawing" xmlns:a="http://schemas.openxmlformats.org/drawingml/2006/main">
  <xdr:twoCellAnchor>
    <xdr:from>
      <xdr:col>13</xdr:col>
      <xdr:colOff>47623</xdr:colOff>
      <xdr:row>19</xdr:row>
      <xdr:rowOff>95249</xdr:rowOff>
    </xdr:from>
    <xdr:to>
      <xdr:col>20</xdr:col>
      <xdr:colOff>333374</xdr:colOff>
      <xdr:row>28</xdr:row>
      <xdr:rowOff>144749</xdr:rowOff>
    </xdr:to>
    <xdr:sp macro="" textlink="">
      <xdr:nvSpPr>
        <xdr:cNvPr id="85" name="Rectangle: Rounded Corners 84">
          <a:extLst>
            <a:ext uri="{FF2B5EF4-FFF2-40B4-BE49-F238E27FC236}">
              <a16:creationId xmlns:a16="http://schemas.microsoft.com/office/drawing/2014/main" id="{00000000-0008-0000-0600-000055000000}"/>
            </a:ext>
          </a:extLst>
        </xdr:cNvPr>
        <xdr:cNvSpPr/>
      </xdr:nvSpPr>
      <xdr:spPr>
        <a:xfrm>
          <a:off x="7972423" y="3714749"/>
          <a:ext cx="4552951" cy="1764000"/>
        </a:xfrm>
        <a:prstGeom prst="roundRect">
          <a:avLst>
            <a:gd name="adj" fmla="val 7621"/>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333375</xdr:colOff>
      <xdr:row>19</xdr:row>
      <xdr:rowOff>28575</xdr:rowOff>
    </xdr:from>
    <xdr:to>
      <xdr:col>1</xdr:col>
      <xdr:colOff>579120</xdr:colOff>
      <xdr:row>20</xdr:row>
      <xdr:rowOff>104776</xdr:rowOff>
    </xdr:to>
    <xdr:sp macro="" textlink="">
      <xdr:nvSpPr>
        <xdr:cNvPr id="64" name="Rectangle: Rounded Corners 63">
          <a:extLst>
            <a:ext uri="{FF2B5EF4-FFF2-40B4-BE49-F238E27FC236}">
              <a16:creationId xmlns:a16="http://schemas.microsoft.com/office/drawing/2014/main" id="{00000000-0008-0000-0600-000040000000}"/>
            </a:ext>
          </a:extLst>
        </xdr:cNvPr>
        <xdr:cNvSpPr/>
      </xdr:nvSpPr>
      <xdr:spPr>
        <a:xfrm>
          <a:off x="333375" y="3648075"/>
          <a:ext cx="855345" cy="266701"/>
        </a:xfrm>
        <a:prstGeom prst="roundRect">
          <a:avLst>
            <a:gd name="adj" fmla="val 7621"/>
          </a:avLst>
        </a:prstGeom>
        <a:solidFill>
          <a:schemeClr val="bg1">
            <a:lumMod val="8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228600</xdr:colOff>
      <xdr:row>18</xdr:row>
      <xdr:rowOff>38099</xdr:rowOff>
    </xdr:from>
    <xdr:to>
      <xdr:col>10</xdr:col>
      <xdr:colOff>190500</xdr:colOff>
      <xdr:row>30</xdr:row>
      <xdr:rowOff>9525</xdr:rowOff>
    </xdr:to>
    <xdr:sp macro="" textlink="">
      <xdr:nvSpPr>
        <xdr:cNvPr id="63" name="Rectangle: Rounded Corners 62">
          <a:extLst>
            <a:ext uri="{FF2B5EF4-FFF2-40B4-BE49-F238E27FC236}">
              <a16:creationId xmlns:a16="http://schemas.microsoft.com/office/drawing/2014/main" id="{00000000-0008-0000-0600-00003F000000}"/>
            </a:ext>
          </a:extLst>
        </xdr:cNvPr>
        <xdr:cNvSpPr/>
      </xdr:nvSpPr>
      <xdr:spPr>
        <a:xfrm>
          <a:off x="228600" y="3467099"/>
          <a:ext cx="6057900" cy="2257426"/>
        </a:xfrm>
        <a:prstGeom prst="roundRect">
          <a:avLst>
            <a:gd name="adj" fmla="val 7621"/>
          </a:avLst>
        </a:prstGeom>
        <a:solidFill>
          <a:schemeClr val="bg1">
            <a:lumMod val="95000"/>
          </a:schemeClr>
        </a:solidFill>
        <a:ln>
          <a:noFill/>
        </a:ln>
        <a:effectLst>
          <a:softEdge rad="635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KE" sz="1100"/>
        </a:p>
      </xdr:txBody>
    </xdr:sp>
    <xdr:clientData/>
  </xdr:twoCellAnchor>
  <xdr:twoCellAnchor>
    <xdr:from>
      <xdr:col>0</xdr:col>
      <xdr:colOff>300036</xdr:colOff>
      <xdr:row>4</xdr:row>
      <xdr:rowOff>152400</xdr:rowOff>
    </xdr:from>
    <xdr:to>
      <xdr:col>13</xdr:col>
      <xdr:colOff>347663</xdr:colOff>
      <xdr:row>15</xdr:row>
      <xdr:rowOff>162900</xdr:rowOff>
    </xdr:to>
    <xdr:sp macro="" textlink="">
      <xdr:nvSpPr>
        <xdr:cNvPr id="2" name="Rectangle: Rounded Corners 1">
          <a:extLst>
            <a:ext uri="{FF2B5EF4-FFF2-40B4-BE49-F238E27FC236}">
              <a16:creationId xmlns:a16="http://schemas.microsoft.com/office/drawing/2014/main" id="{00000000-0008-0000-0600-000002000000}"/>
            </a:ext>
          </a:extLst>
        </xdr:cNvPr>
        <xdr:cNvSpPr/>
      </xdr:nvSpPr>
      <xdr:spPr>
        <a:xfrm>
          <a:off x="300036" y="914400"/>
          <a:ext cx="7941471" cy="2106000"/>
        </a:xfrm>
        <a:prstGeom prst="roundRect">
          <a:avLst>
            <a:gd name="adj" fmla="val 7621"/>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KE" sz="1100"/>
        </a:p>
      </xdr:txBody>
    </xdr:sp>
    <xdr:clientData/>
  </xdr:twoCellAnchor>
  <xdr:twoCellAnchor>
    <xdr:from>
      <xdr:col>0</xdr:col>
      <xdr:colOff>442913</xdr:colOff>
      <xdr:row>6</xdr:row>
      <xdr:rowOff>47625</xdr:rowOff>
    </xdr:from>
    <xdr:to>
      <xdr:col>2</xdr:col>
      <xdr:colOff>462112</xdr:colOff>
      <xdr:row>14</xdr:row>
      <xdr:rowOff>57225</xdr:rowOff>
    </xdr:to>
    <xdr:sp macro="" textlink="">
      <xdr:nvSpPr>
        <xdr:cNvPr id="3" name="Rectangle: Rounded Corners 2">
          <a:extLst>
            <a:ext uri="{FF2B5EF4-FFF2-40B4-BE49-F238E27FC236}">
              <a16:creationId xmlns:a16="http://schemas.microsoft.com/office/drawing/2014/main" id="{00000000-0008-0000-0600-000003000000}"/>
            </a:ext>
          </a:extLst>
        </xdr:cNvPr>
        <xdr:cNvSpPr/>
      </xdr:nvSpPr>
      <xdr:spPr>
        <a:xfrm>
          <a:off x="442913" y="1190625"/>
          <a:ext cx="1233637" cy="1533600"/>
        </a:xfrm>
        <a:prstGeom prst="roundRect">
          <a:avLst>
            <a:gd name="adj" fmla="val 7621"/>
          </a:avLst>
        </a:prstGeom>
        <a:solidFill>
          <a:schemeClr val="tx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85249</xdr:colOff>
      <xdr:row>6</xdr:row>
      <xdr:rowOff>47625</xdr:rowOff>
    </xdr:from>
    <xdr:to>
      <xdr:col>5</xdr:col>
      <xdr:colOff>104449</xdr:colOff>
      <xdr:row>14</xdr:row>
      <xdr:rowOff>57225</xdr:rowOff>
    </xdr:to>
    <xdr:sp macro="" textlink="">
      <xdr:nvSpPr>
        <xdr:cNvPr id="4" name="Rectangle: Rounded Corners 3">
          <a:extLst>
            <a:ext uri="{FF2B5EF4-FFF2-40B4-BE49-F238E27FC236}">
              <a16:creationId xmlns:a16="http://schemas.microsoft.com/office/drawing/2014/main" id="{00000000-0008-0000-0600-000004000000}"/>
            </a:ext>
          </a:extLst>
        </xdr:cNvPr>
        <xdr:cNvSpPr/>
      </xdr:nvSpPr>
      <xdr:spPr>
        <a:xfrm>
          <a:off x="1906905" y="1190625"/>
          <a:ext cx="1233638" cy="1533600"/>
        </a:xfrm>
        <a:prstGeom prst="roundRect">
          <a:avLst>
            <a:gd name="adj" fmla="val 7621"/>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5</xdr:col>
      <xdr:colOff>332423</xdr:colOff>
      <xdr:row>6</xdr:row>
      <xdr:rowOff>47625</xdr:rowOff>
    </xdr:from>
    <xdr:to>
      <xdr:col>7</xdr:col>
      <xdr:colOff>351623</xdr:colOff>
      <xdr:row>14</xdr:row>
      <xdr:rowOff>57225</xdr:rowOff>
    </xdr:to>
    <xdr:sp macro="" textlink="">
      <xdr:nvSpPr>
        <xdr:cNvPr id="5" name="Rectangle: Rounded Corners 4">
          <a:extLst>
            <a:ext uri="{FF2B5EF4-FFF2-40B4-BE49-F238E27FC236}">
              <a16:creationId xmlns:a16="http://schemas.microsoft.com/office/drawing/2014/main" id="{00000000-0008-0000-0600-000005000000}"/>
            </a:ext>
          </a:extLst>
        </xdr:cNvPr>
        <xdr:cNvSpPr/>
      </xdr:nvSpPr>
      <xdr:spPr>
        <a:xfrm>
          <a:off x="3368517" y="1190625"/>
          <a:ext cx="1233637" cy="1533600"/>
        </a:xfrm>
        <a:prstGeom prst="roundRect">
          <a:avLst>
            <a:gd name="adj" fmla="val 7621"/>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7</xdr:col>
      <xdr:colOff>581978</xdr:colOff>
      <xdr:row>6</xdr:row>
      <xdr:rowOff>47625</xdr:rowOff>
    </xdr:from>
    <xdr:to>
      <xdr:col>9</xdr:col>
      <xdr:colOff>601178</xdr:colOff>
      <xdr:row>14</xdr:row>
      <xdr:rowOff>57225</xdr:rowOff>
    </xdr:to>
    <xdr:sp macro="" textlink="">
      <xdr:nvSpPr>
        <xdr:cNvPr id="6" name="Rectangle: Rounded Corners 5">
          <a:extLst>
            <a:ext uri="{FF2B5EF4-FFF2-40B4-BE49-F238E27FC236}">
              <a16:creationId xmlns:a16="http://schemas.microsoft.com/office/drawing/2014/main" id="{00000000-0008-0000-0600-000006000000}"/>
            </a:ext>
          </a:extLst>
        </xdr:cNvPr>
        <xdr:cNvSpPr/>
      </xdr:nvSpPr>
      <xdr:spPr>
        <a:xfrm>
          <a:off x="4832509" y="1190625"/>
          <a:ext cx="1233638" cy="1533600"/>
        </a:xfrm>
        <a:prstGeom prst="roundRect">
          <a:avLst>
            <a:gd name="adj" fmla="val 7621"/>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221932</xdr:colOff>
      <xdr:row>6</xdr:row>
      <xdr:rowOff>47625</xdr:rowOff>
    </xdr:from>
    <xdr:to>
      <xdr:col>12</xdr:col>
      <xdr:colOff>241133</xdr:colOff>
      <xdr:row>14</xdr:row>
      <xdr:rowOff>57225</xdr:rowOff>
    </xdr:to>
    <xdr:sp macro="" textlink="">
      <xdr:nvSpPr>
        <xdr:cNvPr id="7" name="Rectangle: Rounded Corners 6">
          <a:extLst>
            <a:ext uri="{FF2B5EF4-FFF2-40B4-BE49-F238E27FC236}">
              <a16:creationId xmlns:a16="http://schemas.microsoft.com/office/drawing/2014/main" id="{00000000-0008-0000-0600-000007000000}"/>
            </a:ext>
          </a:extLst>
        </xdr:cNvPr>
        <xdr:cNvSpPr/>
      </xdr:nvSpPr>
      <xdr:spPr>
        <a:xfrm>
          <a:off x="6294120" y="1190625"/>
          <a:ext cx="1233638" cy="1533600"/>
        </a:xfrm>
        <a:prstGeom prst="roundRect">
          <a:avLst>
            <a:gd name="adj" fmla="val 7621"/>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12</xdr:col>
      <xdr:colOff>471488</xdr:colOff>
      <xdr:row>6</xdr:row>
      <xdr:rowOff>47625</xdr:rowOff>
    </xdr:from>
    <xdr:to>
      <xdr:col>14</xdr:col>
      <xdr:colOff>490687</xdr:colOff>
      <xdr:row>14</xdr:row>
      <xdr:rowOff>57225</xdr:rowOff>
    </xdr:to>
    <xdr:sp macro="" textlink="">
      <xdr:nvSpPr>
        <xdr:cNvPr id="8" name="Rectangle: Rounded Corners 7">
          <a:extLst>
            <a:ext uri="{FF2B5EF4-FFF2-40B4-BE49-F238E27FC236}">
              <a16:creationId xmlns:a16="http://schemas.microsoft.com/office/drawing/2014/main" id="{00000000-0008-0000-0600-000008000000}"/>
            </a:ext>
          </a:extLst>
        </xdr:cNvPr>
        <xdr:cNvSpPr/>
      </xdr:nvSpPr>
      <xdr:spPr>
        <a:xfrm>
          <a:off x="7758113" y="1190625"/>
          <a:ext cx="1233637" cy="1533600"/>
        </a:xfrm>
        <a:prstGeom prst="roundRect">
          <a:avLst>
            <a:gd name="adj" fmla="val 7621"/>
          </a:avLst>
        </a:prstGeom>
        <a:solidFill>
          <a:schemeClr val="tx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402031</xdr:colOff>
      <xdr:row>6</xdr:row>
      <xdr:rowOff>0</xdr:rowOff>
    </xdr:from>
    <xdr:to>
      <xdr:col>4</xdr:col>
      <xdr:colOff>392506</xdr:colOff>
      <xdr:row>9</xdr:row>
      <xdr:rowOff>38100</xdr:rowOff>
    </xdr:to>
    <xdr:sp macro="" textlink="">
      <xdr:nvSpPr>
        <xdr:cNvPr id="9" name="Oval 8">
          <a:extLst>
            <a:ext uri="{FF2B5EF4-FFF2-40B4-BE49-F238E27FC236}">
              <a16:creationId xmlns:a16="http://schemas.microsoft.com/office/drawing/2014/main" id="{00000000-0008-0000-0600-000009000000}"/>
            </a:ext>
          </a:extLst>
        </xdr:cNvPr>
        <xdr:cNvSpPr/>
      </xdr:nvSpPr>
      <xdr:spPr>
        <a:xfrm>
          <a:off x="2223687" y="1143000"/>
          <a:ext cx="597694" cy="6096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6</xdr:col>
      <xdr:colOff>44367</xdr:colOff>
      <xdr:row>6</xdr:row>
      <xdr:rowOff>0</xdr:rowOff>
    </xdr:from>
    <xdr:to>
      <xdr:col>7</xdr:col>
      <xdr:colOff>34842</xdr:colOff>
      <xdr:row>9</xdr:row>
      <xdr:rowOff>38100</xdr:rowOff>
    </xdr:to>
    <xdr:sp macro="" textlink="">
      <xdr:nvSpPr>
        <xdr:cNvPr id="14" name="Oval 13">
          <a:extLst>
            <a:ext uri="{FF2B5EF4-FFF2-40B4-BE49-F238E27FC236}">
              <a16:creationId xmlns:a16="http://schemas.microsoft.com/office/drawing/2014/main" id="{00000000-0008-0000-0600-00000E000000}"/>
            </a:ext>
          </a:extLst>
        </xdr:cNvPr>
        <xdr:cNvSpPr/>
      </xdr:nvSpPr>
      <xdr:spPr>
        <a:xfrm>
          <a:off x="3687680" y="1143000"/>
          <a:ext cx="597693" cy="6096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291541</xdr:colOff>
      <xdr:row>6</xdr:row>
      <xdr:rowOff>0</xdr:rowOff>
    </xdr:from>
    <xdr:to>
      <xdr:col>9</xdr:col>
      <xdr:colOff>282016</xdr:colOff>
      <xdr:row>9</xdr:row>
      <xdr:rowOff>38100</xdr:rowOff>
    </xdr:to>
    <xdr:sp macro="" textlink="">
      <xdr:nvSpPr>
        <xdr:cNvPr id="15" name="Oval 14">
          <a:extLst>
            <a:ext uri="{FF2B5EF4-FFF2-40B4-BE49-F238E27FC236}">
              <a16:creationId xmlns:a16="http://schemas.microsoft.com/office/drawing/2014/main" id="{00000000-0008-0000-0600-00000F000000}"/>
            </a:ext>
          </a:extLst>
        </xdr:cNvPr>
        <xdr:cNvSpPr/>
      </xdr:nvSpPr>
      <xdr:spPr>
        <a:xfrm>
          <a:off x="5149291" y="1143000"/>
          <a:ext cx="597694" cy="6096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541095</xdr:colOff>
      <xdr:row>6</xdr:row>
      <xdr:rowOff>0</xdr:rowOff>
    </xdr:from>
    <xdr:to>
      <xdr:col>11</xdr:col>
      <xdr:colOff>531571</xdr:colOff>
      <xdr:row>9</xdr:row>
      <xdr:rowOff>38100</xdr:rowOff>
    </xdr:to>
    <xdr:sp macro="" textlink="">
      <xdr:nvSpPr>
        <xdr:cNvPr id="16" name="Oval 15">
          <a:extLst>
            <a:ext uri="{FF2B5EF4-FFF2-40B4-BE49-F238E27FC236}">
              <a16:creationId xmlns:a16="http://schemas.microsoft.com/office/drawing/2014/main" id="{00000000-0008-0000-0600-000010000000}"/>
            </a:ext>
          </a:extLst>
        </xdr:cNvPr>
        <xdr:cNvSpPr/>
      </xdr:nvSpPr>
      <xdr:spPr>
        <a:xfrm>
          <a:off x="6613283" y="1143000"/>
          <a:ext cx="597694" cy="6096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319087</xdr:colOff>
      <xdr:row>13</xdr:row>
      <xdr:rowOff>171450</xdr:rowOff>
    </xdr:from>
    <xdr:to>
      <xdr:col>3</xdr:col>
      <xdr:colOff>233363</xdr:colOff>
      <xdr:row>16</xdr:row>
      <xdr:rowOff>95250</xdr:rowOff>
    </xdr:to>
    <xdr:sp macro="" textlink="">
      <xdr:nvSpPr>
        <xdr:cNvPr id="17" name="Oval 16">
          <a:extLst>
            <a:ext uri="{FF2B5EF4-FFF2-40B4-BE49-F238E27FC236}">
              <a16:creationId xmlns:a16="http://schemas.microsoft.com/office/drawing/2014/main" id="{00000000-0008-0000-0600-000011000000}"/>
            </a:ext>
          </a:extLst>
        </xdr:cNvPr>
        <xdr:cNvSpPr/>
      </xdr:nvSpPr>
      <xdr:spPr>
        <a:xfrm>
          <a:off x="1533525" y="2647950"/>
          <a:ext cx="521494" cy="495300"/>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12</xdr:col>
      <xdr:colOff>119064</xdr:colOff>
      <xdr:row>13</xdr:row>
      <xdr:rowOff>180975</xdr:rowOff>
    </xdr:from>
    <xdr:to>
      <xdr:col>13</xdr:col>
      <xdr:colOff>7145</xdr:colOff>
      <xdr:row>16</xdr:row>
      <xdr:rowOff>95249</xdr:rowOff>
    </xdr:to>
    <xdr:sp macro="" textlink="">
      <xdr:nvSpPr>
        <xdr:cNvPr id="18" name="Oval 17">
          <a:extLst>
            <a:ext uri="{FF2B5EF4-FFF2-40B4-BE49-F238E27FC236}">
              <a16:creationId xmlns:a16="http://schemas.microsoft.com/office/drawing/2014/main" id="{00000000-0008-0000-0600-000012000000}"/>
            </a:ext>
          </a:extLst>
        </xdr:cNvPr>
        <xdr:cNvSpPr/>
      </xdr:nvSpPr>
      <xdr:spPr>
        <a:xfrm>
          <a:off x="7405689" y="2657475"/>
          <a:ext cx="495300" cy="485774"/>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2</xdr:col>
      <xdr:colOff>414338</xdr:colOff>
      <xdr:row>14</xdr:row>
      <xdr:rowOff>104774</xdr:rowOff>
    </xdr:from>
    <xdr:to>
      <xdr:col>3</xdr:col>
      <xdr:colOff>73819</xdr:colOff>
      <xdr:row>15</xdr:row>
      <xdr:rowOff>180973</xdr:rowOff>
    </xdr:to>
    <xdr:pic>
      <xdr:nvPicPr>
        <xdr:cNvPr id="20" name="Picture 19">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8776" y="2771774"/>
          <a:ext cx="266699" cy="266699"/>
        </a:xfrm>
        <a:prstGeom prst="rect">
          <a:avLst/>
        </a:prstGeom>
      </xdr:spPr>
    </xdr:pic>
    <xdr:clientData/>
  </xdr:twoCellAnchor>
  <xdr:twoCellAnchor editAs="oneCell">
    <xdr:from>
      <xdr:col>12</xdr:col>
      <xdr:colOff>204788</xdr:colOff>
      <xdr:row>14</xdr:row>
      <xdr:rowOff>57149</xdr:rowOff>
    </xdr:from>
    <xdr:to>
      <xdr:col>12</xdr:col>
      <xdr:colOff>528638</xdr:colOff>
      <xdr:row>15</xdr:row>
      <xdr:rowOff>190499</xdr:rowOff>
    </xdr:to>
    <xdr:pic>
      <xdr:nvPicPr>
        <xdr:cNvPr id="22" name="Picture 21">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491413" y="2724149"/>
          <a:ext cx="323850" cy="323850"/>
        </a:xfrm>
        <a:prstGeom prst="rect">
          <a:avLst/>
        </a:prstGeom>
      </xdr:spPr>
    </xdr:pic>
    <xdr:clientData/>
  </xdr:twoCellAnchor>
  <xdr:twoCellAnchor editAs="oneCell">
    <xdr:from>
      <xdr:col>3</xdr:col>
      <xdr:colOff>490539</xdr:colOff>
      <xdr:row>6</xdr:row>
      <xdr:rowOff>66675</xdr:rowOff>
    </xdr:from>
    <xdr:to>
      <xdr:col>4</xdr:col>
      <xdr:colOff>328003</xdr:colOff>
      <xdr:row>8</xdr:row>
      <xdr:rowOff>132739</xdr:rowOff>
    </xdr:to>
    <xdr:pic>
      <xdr:nvPicPr>
        <xdr:cNvPr id="24" name="Picture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2312195" y="1209675"/>
          <a:ext cx="444683" cy="447064"/>
        </a:xfrm>
        <a:prstGeom prst="rect">
          <a:avLst/>
        </a:prstGeom>
      </xdr:spPr>
    </xdr:pic>
    <xdr:clientData/>
  </xdr:twoCellAnchor>
  <xdr:twoCellAnchor editAs="oneCell">
    <xdr:from>
      <xdr:col>6</xdr:col>
      <xdr:colOff>166688</xdr:colOff>
      <xdr:row>6</xdr:row>
      <xdr:rowOff>66675</xdr:rowOff>
    </xdr:from>
    <xdr:to>
      <xdr:col>6</xdr:col>
      <xdr:colOff>566737</xdr:colOff>
      <xdr:row>8</xdr:row>
      <xdr:rowOff>85724</xdr:rowOff>
    </xdr:to>
    <xdr:pic>
      <xdr:nvPicPr>
        <xdr:cNvPr id="26" name="Picture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3810001" y="1209675"/>
          <a:ext cx="400049" cy="400049"/>
        </a:xfrm>
        <a:prstGeom prst="rect">
          <a:avLst/>
        </a:prstGeom>
      </xdr:spPr>
    </xdr:pic>
    <xdr:clientData/>
  </xdr:twoCellAnchor>
  <xdr:twoCellAnchor editAs="oneCell">
    <xdr:from>
      <xdr:col>8</xdr:col>
      <xdr:colOff>366713</xdr:colOff>
      <xdr:row>6</xdr:row>
      <xdr:rowOff>104774</xdr:rowOff>
    </xdr:from>
    <xdr:to>
      <xdr:col>9</xdr:col>
      <xdr:colOff>185739</xdr:colOff>
      <xdr:row>8</xdr:row>
      <xdr:rowOff>152400</xdr:rowOff>
    </xdr:to>
    <xdr:pic>
      <xdr:nvPicPr>
        <xdr:cNvPr id="28" name="Picture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5224463" y="1247774"/>
          <a:ext cx="426245" cy="428626"/>
        </a:xfrm>
        <a:prstGeom prst="rect">
          <a:avLst/>
        </a:prstGeom>
      </xdr:spPr>
    </xdr:pic>
    <xdr:clientData/>
  </xdr:twoCellAnchor>
  <xdr:twoCellAnchor editAs="oneCell">
    <xdr:from>
      <xdr:col>11</xdr:col>
      <xdr:colOff>35720</xdr:colOff>
      <xdr:row>6</xdr:row>
      <xdr:rowOff>95250</xdr:rowOff>
    </xdr:from>
    <xdr:to>
      <xdr:col>11</xdr:col>
      <xdr:colOff>414339</xdr:colOff>
      <xdr:row>8</xdr:row>
      <xdr:rowOff>95250</xdr:rowOff>
    </xdr:to>
    <xdr:pic>
      <xdr:nvPicPr>
        <xdr:cNvPr id="30" name="Picture 29">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6715126" y="1238250"/>
          <a:ext cx="378619" cy="381000"/>
        </a:xfrm>
        <a:prstGeom prst="rect">
          <a:avLst/>
        </a:prstGeom>
      </xdr:spPr>
    </xdr:pic>
    <xdr:clientData/>
  </xdr:twoCellAnchor>
  <xdr:twoCellAnchor>
    <xdr:from>
      <xdr:col>3</xdr:col>
      <xdr:colOff>153353</xdr:colOff>
      <xdr:row>9</xdr:row>
      <xdr:rowOff>66675</xdr:rowOff>
    </xdr:from>
    <xdr:to>
      <xdr:col>4</xdr:col>
      <xdr:colOff>458153</xdr:colOff>
      <xdr:row>10</xdr:row>
      <xdr:rowOff>77775</xdr:rowOff>
    </xdr:to>
    <xdr:sp macro="" textlink="">
      <xdr:nvSpPr>
        <xdr:cNvPr id="31" name="TextBox 30">
          <a:extLst>
            <a:ext uri="{FF2B5EF4-FFF2-40B4-BE49-F238E27FC236}">
              <a16:creationId xmlns:a16="http://schemas.microsoft.com/office/drawing/2014/main" id="{00000000-0008-0000-0600-00001F000000}"/>
            </a:ext>
          </a:extLst>
        </xdr:cNvPr>
        <xdr:cNvSpPr txBox="1"/>
      </xdr:nvSpPr>
      <xdr:spPr>
        <a:xfrm>
          <a:off x="1975009" y="1781175"/>
          <a:ext cx="912019" cy="201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COGS</a:t>
          </a:r>
          <a:endParaRPr lang="en-KE" sz="1100" b="1"/>
        </a:p>
      </xdr:txBody>
    </xdr:sp>
    <xdr:clientData/>
  </xdr:twoCellAnchor>
  <xdr:twoCellAnchor>
    <xdr:from>
      <xdr:col>8</xdr:col>
      <xdr:colOff>31909</xdr:colOff>
      <xdr:row>9</xdr:row>
      <xdr:rowOff>142875</xdr:rowOff>
    </xdr:from>
    <xdr:to>
      <xdr:col>9</xdr:col>
      <xdr:colOff>334328</xdr:colOff>
      <xdr:row>10</xdr:row>
      <xdr:rowOff>153975</xdr:rowOff>
    </xdr:to>
    <xdr:sp macro="" textlink="">
      <xdr:nvSpPr>
        <xdr:cNvPr id="32" name="TextBox 31">
          <a:extLst>
            <a:ext uri="{FF2B5EF4-FFF2-40B4-BE49-F238E27FC236}">
              <a16:creationId xmlns:a16="http://schemas.microsoft.com/office/drawing/2014/main" id="{00000000-0008-0000-0600-000020000000}"/>
            </a:ext>
          </a:extLst>
        </xdr:cNvPr>
        <xdr:cNvSpPr txBox="1"/>
      </xdr:nvSpPr>
      <xdr:spPr>
        <a:xfrm>
          <a:off x="4889659" y="1857375"/>
          <a:ext cx="909638" cy="201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Profit</a:t>
          </a:r>
          <a:endParaRPr lang="en-KE" sz="1100" b="1"/>
        </a:p>
      </xdr:txBody>
    </xdr:sp>
    <xdr:clientData/>
  </xdr:twoCellAnchor>
  <xdr:twoCellAnchor>
    <xdr:from>
      <xdr:col>5</xdr:col>
      <xdr:colOff>391478</xdr:colOff>
      <xdr:row>9</xdr:row>
      <xdr:rowOff>133350</xdr:rowOff>
    </xdr:from>
    <xdr:to>
      <xdr:col>7</xdr:col>
      <xdr:colOff>220028</xdr:colOff>
      <xdr:row>11</xdr:row>
      <xdr:rowOff>0</xdr:rowOff>
    </xdr:to>
    <xdr:sp macro="" textlink="">
      <xdr:nvSpPr>
        <xdr:cNvPr id="33" name="TextBox 32">
          <a:extLst>
            <a:ext uri="{FF2B5EF4-FFF2-40B4-BE49-F238E27FC236}">
              <a16:creationId xmlns:a16="http://schemas.microsoft.com/office/drawing/2014/main" id="{00000000-0008-0000-0600-000021000000}"/>
            </a:ext>
          </a:extLst>
        </xdr:cNvPr>
        <xdr:cNvSpPr txBox="1"/>
      </xdr:nvSpPr>
      <xdr:spPr>
        <a:xfrm>
          <a:off x="3427572" y="1847850"/>
          <a:ext cx="1042987"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Revenue</a:t>
          </a:r>
          <a:endParaRPr lang="en-KE" sz="1100" b="1"/>
        </a:p>
      </xdr:txBody>
    </xdr:sp>
    <xdr:clientData/>
  </xdr:twoCellAnchor>
  <xdr:twoCellAnchor>
    <xdr:from>
      <xdr:col>10</xdr:col>
      <xdr:colOff>353376</xdr:colOff>
      <xdr:row>9</xdr:row>
      <xdr:rowOff>85724</xdr:rowOff>
    </xdr:from>
    <xdr:to>
      <xdr:col>12</xdr:col>
      <xdr:colOff>229552</xdr:colOff>
      <xdr:row>10</xdr:row>
      <xdr:rowOff>171449</xdr:rowOff>
    </xdr:to>
    <xdr:sp macro="" textlink="">
      <xdr:nvSpPr>
        <xdr:cNvPr id="34" name="TextBox 33">
          <a:extLst>
            <a:ext uri="{FF2B5EF4-FFF2-40B4-BE49-F238E27FC236}">
              <a16:creationId xmlns:a16="http://schemas.microsoft.com/office/drawing/2014/main" id="{00000000-0008-0000-0600-000022000000}"/>
            </a:ext>
          </a:extLst>
        </xdr:cNvPr>
        <xdr:cNvSpPr txBox="1"/>
      </xdr:nvSpPr>
      <xdr:spPr>
        <a:xfrm>
          <a:off x="6425564" y="1800224"/>
          <a:ext cx="1090613"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%Profit Margin</a:t>
          </a:r>
          <a:endParaRPr lang="en-KE" sz="1100" b="1"/>
        </a:p>
      </xdr:txBody>
    </xdr:sp>
    <xdr:clientData/>
  </xdr:twoCellAnchor>
  <xdr:twoCellAnchor>
    <xdr:from>
      <xdr:col>12</xdr:col>
      <xdr:colOff>585787</xdr:colOff>
      <xdr:row>7</xdr:row>
      <xdr:rowOff>19050</xdr:rowOff>
    </xdr:from>
    <xdr:to>
      <xdr:col>14</xdr:col>
      <xdr:colOff>423862</xdr:colOff>
      <xdr:row>8</xdr:row>
      <xdr:rowOff>76200</xdr:rowOff>
    </xdr:to>
    <xdr:sp macro="" textlink="">
      <xdr:nvSpPr>
        <xdr:cNvPr id="35" name="TextBox 34">
          <a:extLst>
            <a:ext uri="{FF2B5EF4-FFF2-40B4-BE49-F238E27FC236}">
              <a16:creationId xmlns:a16="http://schemas.microsoft.com/office/drawing/2014/main" id="{00000000-0008-0000-0600-000023000000}"/>
            </a:ext>
          </a:extLst>
        </xdr:cNvPr>
        <xdr:cNvSpPr txBox="1"/>
      </xdr:nvSpPr>
      <xdr:spPr>
        <a:xfrm>
          <a:off x="7872412" y="1352550"/>
          <a:ext cx="1052513" cy="24765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#Transactions</a:t>
          </a:r>
        </a:p>
        <a:p>
          <a:pPr algn="ctr"/>
          <a:endParaRPr lang="en-KE" sz="1100" b="1">
            <a:solidFill>
              <a:schemeClr val="bg1"/>
            </a:solidFill>
          </a:endParaRPr>
        </a:p>
      </xdr:txBody>
    </xdr:sp>
    <xdr:clientData/>
  </xdr:twoCellAnchor>
  <xdr:twoCellAnchor>
    <xdr:from>
      <xdr:col>0</xdr:col>
      <xdr:colOff>576263</xdr:colOff>
      <xdr:row>7</xdr:row>
      <xdr:rowOff>38100</xdr:rowOff>
    </xdr:from>
    <xdr:to>
      <xdr:col>2</xdr:col>
      <xdr:colOff>271462</xdr:colOff>
      <xdr:row>8</xdr:row>
      <xdr:rowOff>49200</xdr:rowOff>
    </xdr:to>
    <xdr:sp macro="" textlink="">
      <xdr:nvSpPr>
        <xdr:cNvPr id="37" name="TextBox 36">
          <a:extLst>
            <a:ext uri="{FF2B5EF4-FFF2-40B4-BE49-F238E27FC236}">
              <a16:creationId xmlns:a16="http://schemas.microsoft.com/office/drawing/2014/main" id="{00000000-0008-0000-0600-000025000000}"/>
            </a:ext>
          </a:extLst>
        </xdr:cNvPr>
        <xdr:cNvSpPr txBox="1"/>
      </xdr:nvSpPr>
      <xdr:spPr>
        <a:xfrm>
          <a:off x="576263" y="1371600"/>
          <a:ext cx="909637" cy="2016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Qty</a:t>
          </a:r>
          <a:endParaRPr lang="en-KE" sz="1100" b="1">
            <a:solidFill>
              <a:schemeClr val="bg1"/>
            </a:solidFill>
          </a:endParaRPr>
        </a:p>
      </xdr:txBody>
    </xdr:sp>
    <xdr:clientData/>
  </xdr:twoCellAnchor>
  <xdr:twoCellAnchor>
    <xdr:from>
      <xdr:col>3</xdr:col>
      <xdr:colOff>153353</xdr:colOff>
      <xdr:row>11</xdr:row>
      <xdr:rowOff>37312</xdr:rowOff>
    </xdr:from>
    <xdr:to>
      <xdr:col>4</xdr:col>
      <xdr:colOff>458153</xdr:colOff>
      <xdr:row>12</xdr:row>
      <xdr:rowOff>48412</xdr:rowOff>
    </xdr:to>
    <xdr:sp macro="" textlink="'Analysis 1'!H3">
      <xdr:nvSpPr>
        <xdr:cNvPr id="38" name="TextBox 37">
          <a:extLst>
            <a:ext uri="{FF2B5EF4-FFF2-40B4-BE49-F238E27FC236}">
              <a16:creationId xmlns:a16="http://schemas.microsoft.com/office/drawing/2014/main" id="{00000000-0008-0000-0600-000026000000}"/>
            </a:ext>
          </a:extLst>
        </xdr:cNvPr>
        <xdr:cNvSpPr txBox="1"/>
      </xdr:nvSpPr>
      <xdr:spPr>
        <a:xfrm>
          <a:off x="1975009" y="2132812"/>
          <a:ext cx="912019" cy="201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13E1CF-9B32-4159-9013-1659FF833544}" type="TxLink">
            <a:rPr lang="en-US" sz="1200" b="1" i="0" u="none" strike="noStrike">
              <a:solidFill>
                <a:schemeClr val="tx1">
                  <a:lumMod val="65000"/>
                  <a:lumOff val="35000"/>
                </a:schemeClr>
              </a:solidFill>
              <a:latin typeface="Arial" panose="020B0604020202020204" pitchFamily="34" charset="0"/>
              <a:cs typeface="Arial" panose="020B0604020202020204" pitchFamily="34" charset="0"/>
            </a:rPr>
            <a:pPr algn="ctr"/>
            <a:t>$ 246.8M</a:t>
          </a:fld>
          <a:endParaRPr lang="en-KE" sz="1200" b="1">
            <a:solidFill>
              <a:schemeClr val="tx1">
                <a:lumMod val="65000"/>
                <a:lumOff val="35000"/>
              </a:schemeClr>
            </a:solidFill>
            <a:latin typeface="Arial" panose="020B0604020202020204" pitchFamily="34" charset="0"/>
            <a:cs typeface="Arial" panose="020B0604020202020204" pitchFamily="34" charset="0"/>
          </a:endParaRPr>
        </a:p>
      </xdr:txBody>
    </xdr:sp>
    <xdr:clientData/>
  </xdr:twoCellAnchor>
  <xdr:twoCellAnchor>
    <xdr:from>
      <xdr:col>8</xdr:col>
      <xdr:colOff>31909</xdr:colOff>
      <xdr:row>11</xdr:row>
      <xdr:rowOff>37312</xdr:rowOff>
    </xdr:from>
    <xdr:to>
      <xdr:col>9</xdr:col>
      <xdr:colOff>334328</xdr:colOff>
      <xdr:row>12</xdr:row>
      <xdr:rowOff>48412</xdr:rowOff>
    </xdr:to>
    <xdr:sp macro="" textlink="'Analysis 1'!G3">
      <xdr:nvSpPr>
        <xdr:cNvPr id="39" name="TextBox 38">
          <a:extLst>
            <a:ext uri="{FF2B5EF4-FFF2-40B4-BE49-F238E27FC236}">
              <a16:creationId xmlns:a16="http://schemas.microsoft.com/office/drawing/2014/main" id="{00000000-0008-0000-0600-000027000000}"/>
            </a:ext>
          </a:extLst>
        </xdr:cNvPr>
        <xdr:cNvSpPr txBox="1"/>
      </xdr:nvSpPr>
      <xdr:spPr>
        <a:xfrm>
          <a:off x="4889659" y="2132812"/>
          <a:ext cx="909638" cy="201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C60707-48F7-49A8-8A62-57047D67A7A7}" type="TxLink">
            <a:rPr lang="en-US" sz="1200" b="1" i="0" u="none" strike="noStrike">
              <a:solidFill>
                <a:schemeClr val="tx1">
                  <a:lumMod val="65000"/>
                  <a:lumOff val="35000"/>
                </a:schemeClr>
              </a:solidFill>
              <a:latin typeface="Arial" panose="020B0604020202020204" pitchFamily="34" charset="0"/>
              <a:cs typeface="Arial" panose="020B0604020202020204" pitchFamily="34" charset="0"/>
            </a:rPr>
            <a:pPr algn="ctr"/>
            <a:t>$ 85.5M</a:t>
          </a:fld>
          <a:endParaRPr lang="en-KE" sz="1200" b="1">
            <a:solidFill>
              <a:schemeClr val="tx1">
                <a:lumMod val="65000"/>
                <a:lumOff val="35000"/>
              </a:schemeClr>
            </a:solidFill>
            <a:latin typeface="Arial" panose="020B0604020202020204" pitchFamily="34" charset="0"/>
            <a:cs typeface="Arial" panose="020B0604020202020204" pitchFamily="34" charset="0"/>
          </a:endParaRPr>
        </a:p>
      </xdr:txBody>
    </xdr:sp>
    <xdr:clientData/>
  </xdr:twoCellAnchor>
  <xdr:twoCellAnchor>
    <xdr:from>
      <xdr:col>5</xdr:col>
      <xdr:colOff>391478</xdr:colOff>
      <xdr:row>11</xdr:row>
      <xdr:rowOff>14287</xdr:rowOff>
    </xdr:from>
    <xdr:to>
      <xdr:col>7</xdr:col>
      <xdr:colOff>220028</xdr:colOff>
      <xdr:row>12</xdr:row>
      <xdr:rowOff>71437</xdr:rowOff>
    </xdr:to>
    <xdr:sp macro="" textlink="'Analysis 1'!E3">
      <xdr:nvSpPr>
        <xdr:cNvPr id="40" name="TextBox 39">
          <a:extLst>
            <a:ext uri="{FF2B5EF4-FFF2-40B4-BE49-F238E27FC236}">
              <a16:creationId xmlns:a16="http://schemas.microsoft.com/office/drawing/2014/main" id="{00000000-0008-0000-0600-000028000000}"/>
            </a:ext>
          </a:extLst>
        </xdr:cNvPr>
        <xdr:cNvSpPr txBox="1"/>
      </xdr:nvSpPr>
      <xdr:spPr>
        <a:xfrm>
          <a:off x="3427572" y="2109787"/>
          <a:ext cx="1042987"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F97B08-3651-4DF8-B83D-A47576B03070}" type="TxLink">
            <a:rPr lang="en-US" sz="1200" b="1" i="0" u="none" strike="noStrike">
              <a:solidFill>
                <a:schemeClr val="tx1">
                  <a:lumMod val="65000"/>
                  <a:lumOff val="35000"/>
                </a:schemeClr>
              </a:solidFill>
              <a:latin typeface="Arial" panose="020B0604020202020204" pitchFamily="34" charset="0"/>
              <a:cs typeface="Arial" panose="020B0604020202020204" pitchFamily="34" charset="0"/>
            </a:rPr>
            <a:pPr algn="ctr"/>
            <a:t>$ 332.3M</a:t>
          </a:fld>
          <a:endParaRPr lang="en-KE" sz="1200" b="1">
            <a:solidFill>
              <a:schemeClr val="tx1">
                <a:lumMod val="65000"/>
                <a:lumOff val="35000"/>
              </a:schemeClr>
            </a:solidFill>
            <a:latin typeface="Arial" panose="020B0604020202020204" pitchFamily="34" charset="0"/>
            <a:cs typeface="Arial" panose="020B0604020202020204" pitchFamily="34" charset="0"/>
          </a:endParaRPr>
        </a:p>
      </xdr:txBody>
    </xdr:sp>
    <xdr:clientData/>
  </xdr:twoCellAnchor>
  <xdr:twoCellAnchor>
    <xdr:from>
      <xdr:col>10</xdr:col>
      <xdr:colOff>353376</xdr:colOff>
      <xdr:row>11</xdr:row>
      <xdr:rowOff>28575</xdr:rowOff>
    </xdr:from>
    <xdr:to>
      <xdr:col>12</xdr:col>
      <xdr:colOff>229552</xdr:colOff>
      <xdr:row>12</xdr:row>
      <xdr:rowOff>114300</xdr:rowOff>
    </xdr:to>
    <xdr:sp macro="" textlink="'Analysis 1'!J3">
      <xdr:nvSpPr>
        <xdr:cNvPr id="41" name="TextBox 40">
          <a:extLst>
            <a:ext uri="{FF2B5EF4-FFF2-40B4-BE49-F238E27FC236}">
              <a16:creationId xmlns:a16="http://schemas.microsoft.com/office/drawing/2014/main" id="{00000000-0008-0000-0600-000029000000}"/>
            </a:ext>
          </a:extLst>
        </xdr:cNvPr>
        <xdr:cNvSpPr txBox="1"/>
      </xdr:nvSpPr>
      <xdr:spPr>
        <a:xfrm>
          <a:off x="6425564" y="2124075"/>
          <a:ext cx="1090613"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8B38B3-1E94-4D77-8BA0-81E136C6F14B}" type="TxLink">
            <a:rPr lang="en-US" sz="1200" b="1" i="0" u="none" strike="noStrike">
              <a:solidFill>
                <a:schemeClr val="tx1">
                  <a:lumMod val="65000"/>
                  <a:lumOff val="35000"/>
                </a:schemeClr>
              </a:solidFill>
              <a:latin typeface="Arial" panose="020B0604020202020204" pitchFamily="34" charset="0"/>
              <a:cs typeface="Arial" panose="020B0604020202020204" pitchFamily="34" charset="0"/>
            </a:rPr>
            <a:pPr algn="ctr"/>
            <a:t>25.72%</a:t>
          </a:fld>
          <a:endParaRPr lang="en-KE" sz="1200" b="1">
            <a:solidFill>
              <a:schemeClr val="tx1">
                <a:lumMod val="65000"/>
                <a:lumOff val="35000"/>
              </a:schemeClr>
            </a:solidFill>
            <a:latin typeface="Arial" panose="020B0604020202020204" pitchFamily="34" charset="0"/>
            <a:cs typeface="Arial" panose="020B0604020202020204" pitchFamily="34" charset="0"/>
          </a:endParaRPr>
        </a:p>
      </xdr:txBody>
    </xdr:sp>
    <xdr:clientData/>
  </xdr:twoCellAnchor>
  <xdr:twoCellAnchor>
    <xdr:from>
      <xdr:col>12</xdr:col>
      <xdr:colOff>585788</xdr:colOff>
      <xdr:row>9</xdr:row>
      <xdr:rowOff>123825</xdr:rowOff>
    </xdr:from>
    <xdr:to>
      <xdr:col>14</xdr:col>
      <xdr:colOff>280987</xdr:colOff>
      <xdr:row>10</xdr:row>
      <xdr:rowOff>134925</xdr:rowOff>
    </xdr:to>
    <xdr:sp macro="" textlink="">
      <xdr:nvSpPr>
        <xdr:cNvPr id="46" name="TextBox 45">
          <a:extLst>
            <a:ext uri="{FF2B5EF4-FFF2-40B4-BE49-F238E27FC236}">
              <a16:creationId xmlns:a16="http://schemas.microsoft.com/office/drawing/2014/main" id="{00000000-0008-0000-0600-00002E000000}"/>
            </a:ext>
          </a:extLst>
        </xdr:cNvPr>
        <xdr:cNvSpPr txBox="1"/>
      </xdr:nvSpPr>
      <xdr:spPr>
        <a:xfrm>
          <a:off x="7872413" y="1838325"/>
          <a:ext cx="909637" cy="2016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lumMod val="95000"/>
                </a:schemeClr>
              </a:solidFill>
              <a:latin typeface="Arial" panose="020B0604020202020204" pitchFamily="34" charset="0"/>
              <a:cs typeface="Arial" panose="020B0604020202020204" pitchFamily="34" charset="0"/>
            </a:rPr>
            <a:t>250K</a:t>
          </a:r>
        </a:p>
      </xdr:txBody>
    </xdr:sp>
    <xdr:clientData/>
  </xdr:twoCellAnchor>
  <xdr:twoCellAnchor>
    <xdr:from>
      <xdr:col>0</xdr:col>
      <xdr:colOff>528638</xdr:colOff>
      <xdr:row>9</xdr:row>
      <xdr:rowOff>95250</xdr:rowOff>
    </xdr:from>
    <xdr:to>
      <xdr:col>2</xdr:col>
      <xdr:colOff>357187</xdr:colOff>
      <xdr:row>10</xdr:row>
      <xdr:rowOff>152400</xdr:rowOff>
    </xdr:to>
    <xdr:sp macro="" textlink="'Analysis 1'!N3">
      <xdr:nvSpPr>
        <xdr:cNvPr id="58" name="TextBox 57">
          <a:extLst>
            <a:ext uri="{FF2B5EF4-FFF2-40B4-BE49-F238E27FC236}">
              <a16:creationId xmlns:a16="http://schemas.microsoft.com/office/drawing/2014/main" id="{00000000-0008-0000-0600-00003A000000}"/>
            </a:ext>
          </a:extLst>
        </xdr:cNvPr>
        <xdr:cNvSpPr txBox="1"/>
      </xdr:nvSpPr>
      <xdr:spPr>
        <a:xfrm>
          <a:off x="528638" y="1809750"/>
          <a:ext cx="1042987" cy="24765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3BEAF8-1D7A-4547-B170-B8E925E223C2}" type="TxLink">
            <a:rPr lang="en-US" sz="1400" b="1" i="0" u="none" strike="noStrike">
              <a:solidFill>
                <a:schemeClr val="bg1">
                  <a:lumMod val="95000"/>
                </a:schemeClr>
              </a:solidFill>
              <a:latin typeface="Arial" panose="020B0604020202020204" pitchFamily="34" charset="0"/>
              <a:cs typeface="Arial" panose="020B0604020202020204" pitchFamily="34" charset="0"/>
            </a:rPr>
            <a:pPr algn="ctr"/>
            <a:t>$ 1.0M</a:t>
          </a:fld>
          <a:endParaRPr lang="en-KE" sz="1400" b="1">
            <a:solidFill>
              <a:schemeClr val="bg1">
                <a:lumMod val="95000"/>
              </a:schemeClr>
            </a:solidFill>
            <a:latin typeface="Arial" panose="020B0604020202020204" pitchFamily="34" charset="0"/>
            <a:cs typeface="Arial" panose="020B0604020202020204" pitchFamily="34" charset="0"/>
          </a:endParaRPr>
        </a:p>
      </xdr:txBody>
    </xdr:sp>
    <xdr:clientData/>
  </xdr:twoCellAnchor>
  <xdr:twoCellAnchor>
    <xdr:from>
      <xdr:col>16</xdr:col>
      <xdr:colOff>47624</xdr:colOff>
      <xdr:row>3</xdr:row>
      <xdr:rowOff>104774</xdr:rowOff>
    </xdr:from>
    <xdr:to>
      <xdr:col>22</xdr:col>
      <xdr:colOff>476250</xdr:colOff>
      <xdr:row>17</xdr:row>
      <xdr:rowOff>152400</xdr:rowOff>
    </xdr:to>
    <xdr:sp macro="" textlink="">
      <xdr:nvSpPr>
        <xdr:cNvPr id="36" name="Rectangle: Rounded Corners 35">
          <a:extLst>
            <a:ext uri="{FF2B5EF4-FFF2-40B4-BE49-F238E27FC236}">
              <a16:creationId xmlns:a16="http://schemas.microsoft.com/office/drawing/2014/main" id="{00000000-0008-0000-0600-000024000000}"/>
            </a:ext>
          </a:extLst>
        </xdr:cNvPr>
        <xdr:cNvSpPr/>
      </xdr:nvSpPr>
      <xdr:spPr>
        <a:xfrm>
          <a:off x="9763124" y="676274"/>
          <a:ext cx="4071939" cy="2714626"/>
        </a:xfrm>
        <a:prstGeom prst="roundRect">
          <a:avLst>
            <a:gd name="adj" fmla="val 7621"/>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mc:AlternateContent xmlns:mc="http://schemas.openxmlformats.org/markup-compatibility/2006">
    <mc:Choice xmlns:a14="http://schemas.microsoft.com/office/drawing/2010/main" Requires="a14">
      <xdr:twoCellAnchor editAs="oneCell">
        <xdr:from>
          <xdr:col>16</xdr:col>
          <xdr:colOff>95250</xdr:colOff>
          <xdr:row>3</xdr:row>
          <xdr:rowOff>152400</xdr:rowOff>
        </xdr:from>
        <xdr:to>
          <xdr:col>17</xdr:col>
          <xdr:colOff>476250</xdr:colOff>
          <xdr:row>5</xdr:row>
          <xdr:rowOff>66675</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6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304800</xdr:colOff>
          <xdr:row>3</xdr:row>
          <xdr:rowOff>152400</xdr:rowOff>
        </xdr:from>
        <xdr:to>
          <xdr:col>19</xdr:col>
          <xdr:colOff>0</xdr:colOff>
          <xdr:row>5</xdr:row>
          <xdr:rowOff>19050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6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Segoe UI"/>
                  <a:cs typeface="Segoe UI"/>
                </a:rPr>
                <a:t>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438150</xdr:colOff>
          <xdr:row>3</xdr:row>
          <xdr:rowOff>152400</xdr:rowOff>
        </xdr:from>
        <xdr:to>
          <xdr:col>20</xdr:col>
          <xdr:colOff>133350</xdr:colOff>
          <xdr:row>5</xdr:row>
          <xdr:rowOff>19050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6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KE" sz="800" b="0" i="0" u="none" strike="noStrike" baseline="0">
                  <a:solidFill>
                    <a:srgbClr val="000000"/>
                  </a:solidFill>
                  <a:latin typeface="Segoe UI"/>
                  <a:cs typeface="Segoe UI"/>
                </a:rPr>
                <a:t>Transactions</a:t>
              </a:r>
            </a:p>
          </xdr:txBody>
        </xdr:sp>
        <xdr:clientData/>
      </xdr:twoCellAnchor>
    </mc:Choice>
    <mc:Fallback/>
  </mc:AlternateContent>
  <xdr:twoCellAnchor>
    <xdr:from>
      <xdr:col>16</xdr:col>
      <xdr:colOff>114299</xdr:colOff>
      <xdr:row>5</xdr:row>
      <xdr:rowOff>104774</xdr:rowOff>
    </xdr:from>
    <xdr:to>
      <xdr:col>22</xdr:col>
      <xdr:colOff>295274</xdr:colOff>
      <xdr:row>16</xdr:row>
      <xdr:rowOff>104775</xdr:rowOff>
    </xdr:to>
    <xdr:graphicFrame macro="">
      <xdr:nvGraphicFramePr>
        <xdr:cNvPr id="42" name="Chart 41">
          <a:extLst>
            <a:ext uri="{FF2B5EF4-FFF2-40B4-BE49-F238E27FC236}">
              <a16:creationId xmlns:a16="http://schemas.microsoft.com/office/drawing/2014/main" id="{00000000-0008-0000-06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571499</xdr:colOff>
      <xdr:row>15</xdr:row>
      <xdr:rowOff>9525</xdr:rowOff>
    </xdr:from>
    <xdr:to>
      <xdr:col>21</xdr:col>
      <xdr:colOff>180974</xdr:colOff>
      <xdr:row>17</xdr:row>
      <xdr:rowOff>76200</xdr:rowOff>
    </xdr:to>
    <mc:AlternateContent xmlns:mc="http://schemas.openxmlformats.org/markup-compatibility/2006" xmlns:a14="http://schemas.microsoft.com/office/drawing/2010/main">
      <mc:Choice Requires="a14">
        <xdr:graphicFrame macro="">
          <xdr:nvGraphicFramePr>
            <xdr:cNvPr id="43" name="Year">
              <a:extLst>
                <a:ext uri="{FF2B5EF4-FFF2-40B4-BE49-F238E27FC236}">
                  <a16:creationId xmlns:a16="http://schemas.microsoft.com/office/drawing/2014/main" id="{00000000-0008-0000-0600-00002B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325099" y="2867025"/>
              <a:ext cx="2657475" cy="4476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104774</xdr:colOff>
      <xdr:row>5</xdr:row>
      <xdr:rowOff>71437</xdr:rowOff>
    </xdr:from>
    <xdr:to>
      <xdr:col>17</xdr:col>
      <xdr:colOff>453389</xdr:colOff>
      <xdr:row>6</xdr:row>
      <xdr:rowOff>128587</xdr:rowOff>
    </xdr:to>
    <xdr:sp macro="" textlink="'Analysis 1'!E25">
      <xdr:nvSpPr>
        <xdr:cNvPr id="44" name="TextBox 43">
          <a:extLst>
            <a:ext uri="{FF2B5EF4-FFF2-40B4-BE49-F238E27FC236}">
              <a16:creationId xmlns:a16="http://schemas.microsoft.com/office/drawing/2014/main" id="{00000000-0008-0000-0600-00002C000000}"/>
            </a:ext>
          </a:extLst>
        </xdr:cNvPr>
        <xdr:cNvSpPr txBox="1"/>
      </xdr:nvSpPr>
      <xdr:spPr>
        <a:xfrm>
          <a:off x="9858374" y="1023937"/>
          <a:ext cx="958215" cy="2476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C92E43-AE39-4895-A0B1-826C5F1DFD80}" type="TxLink">
            <a:rPr lang="en-US" sz="1600" b="1" i="0" u="none" strike="noStrike">
              <a:solidFill>
                <a:srgbClr val="36D2D2"/>
              </a:solidFill>
              <a:latin typeface="Calibri"/>
              <a:cs typeface="Calibri"/>
            </a:rPr>
            <a:pPr algn="ctr"/>
            <a:t>50.2%</a:t>
          </a:fld>
          <a:endParaRPr lang="en-KE" sz="1800" b="1" i="0">
            <a:solidFill>
              <a:srgbClr val="36D2D2"/>
            </a:solidFill>
            <a:latin typeface="Arial" panose="020B0604020202020204" pitchFamily="34" charset="0"/>
            <a:cs typeface="Arial" panose="020B0604020202020204" pitchFamily="34" charset="0"/>
          </a:endParaRPr>
        </a:p>
      </xdr:txBody>
    </xdr:sp>
    <xdr:clientData/>
  </xdr:twoCellAnchor>
  <xdr:twoCellAnchor>
    <xdr:from>
      <xdr:col>16</xdr:col>
      <xdr:colOff>66675</xdr:colOff>
      <xdr:row>6</xdr:row>
      <xdr:rowOff>100011</xdr:rowOff>
    </xdr:from>
    <xdr:to>
      <xdr:col>21</xdr:col>
      <xdr:colOff>123825</xdr:colOff>
      <xdr:row>8</xdr:row>
      <xdr:rowOff>28574</xdr:rowOff>
    </xdr:to>
    <xdr:sp macro="" textlink="'Analysis 1'!G24">
      <xdr:nvSpPr>
        <xdr:cNvPr id="45" name="TextBox 44">
          <a:extLst>
            <a:ext uri="{FF2B5EF4-FFF2-40B4-BE49-F238E27FC236}">
              <a16:creationId xmlns:a16="http://schemas.microsoft.com/office/drawing/2014/main" id="{00000000-0008-0000-0600-00002D000000}"/>
            </a:ext>
          </a:extLst>
        </xdr:cNvPr>
        <xdr:cNvSpPr txBox="1"/>
      </xdr:nvSpPr>
      <xdr:spPr>
        <a:xfrm>
          <a:off x="9820275" y="1243011"/>
          <a:ext cx="3105150" cy="30956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4FDFE59-85B7-4B11-A348-B208F7526CC1}" type="TxLink">
            <a:rPr lang="en-US" sz="1100" b="0" i="0" u="none" strike="noStrike">
              <a:solidFill>
                <a:schemeClr val="bg2">
                  <a:lumMod val="50000"/>
                </a:schemeClr>
              </a:solidFill>
              <a:latin typeface="Calibri"/>
              <a:cs typeface="Calibri"/>
            </a:rPr>
            <a:pPr algn="l"/>
            <a:t>of  Revenue Came from the highlighted years</a:t>
          </a:fld>
          <a:endParaRPr lang="en-KE" sz="1800" b="1" i="0">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16</xdr:col>
      <xdr:colOff>180974</xdr:colOff>
      <xdr:row>7</xdr:row>
      <xdr:rowOff>138112</xdr:rowOff>
    </xdr:from>
    <xdr:to>
      <xdr:col>17</xdr:col>
      <xdr:colOff>529589</xdr:colOff>
      <xdr:row>9</xdr:row>
      <xdr:rowOff>4762</xdr:rowOff>
    </xdr:to>
    <xdr:sp macro="" textlink="'Analysis 1'!G17">
      <xdr:nvSpPr>
        <xdr:cNvPr id="48" name="TextBox 47">
          <a:extLst>
            <a:ext uri="{FF2B5EF4-FFF2-40B4-BE49-F238E27FC236}">
              <a16:creationId xmlns:a16="http://schemas.microsoft.com/office/drawing/2014/main" id="{00000000-0008-0000-0600-000030000000}"/>
            </a:ext>
          </a:extLst>
        </xdr:cNvPr>
        <xdr:cNvSpPr txBox="1"/>
      </xdr:nvSpPr>
      <xdr:spPr>
        <a:xfrm>
          <a:off x="9934574" y="1471612"/>
          <a:ext cx="958215" cy="2476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2E9D4A-BBD8-451F-97F7-558BC859BD4F}" type="TxLink">
            <a:rPr lang="en-US" sz="1100" b="0" i="0" u="none" strike="noStrike">
              <a:solidFill>
                <a:schemeClr val="bg2">
                  <a:lumMod val="50000"/>
                </a:schemeClr>
              </a:solidFill>
              <a:latin typeface="Calibri"/>
              <a:cs typeface="Calibri"/>
            </a:rPr>
            <a:pPr algn="ctr"/>
            <a:t>19,921,613</a:t>
          </a:fld>
          <a:endParaRPr lang="en-KE" sz="1800" b="1" i="0">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16</xdr:col>
      <xdr:colOff>142875</xdr:colOff>
      <xdr:row>8</xdr:row>
      <xdr:rowOff>123825</xdr:rowOff>
    </xdr:from>
    <xdr:to>
      <xdr:col>18</xdr:col>
      <xdr:colOff>257175</xdr:colOff>
      <xdr:row>9</xdr:row>
      <xdr:rowOff>152401</xdr:rowOff>
    </xdr:to>
    <xdr:sp macro="" textlink="'Analysis 1'!G16">
      <xdr:nvSpPr>
        <xdr:cNvPr id="49" name="TextBox 48">
          <a:extLst>
            <a:ext uri="{FF2B5EF4-FFF2-40B4-BE49-F238E27FC236}">
              <a16:creationId xmlns:a16="http://schemas.microsoft.com/office/drawing/2014/main" id="{00000000-0008-0000-0600-000031000000}"/>
            </a:ext>
          </a:extLst>
        </xdr:cNvPr>
        <xdr:cNvSpPr txBox="1"/>
      </xdr:nvSpPr>
      <xdr:spPr>
        <a:xfrm>
          <a:off x="9896475" y="1647825"/>
          <a:ext cx="1333500" cy="21907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95B3ECF-BAFF-4008-A5ED-A35EF4C5CE98}" type="TxLink">
            <a:rPr lang="en-US" sz="1000" b="0" i="0" u="none" strike="noStrike">
              <a:solidFill>
                <a:schemeClr val="bg2">
                  <a:lumMod val="50000"/>
                </a:schemeClr>
              </a:solidFill>
              <a:latin typeface="Calibri"/>
              <a:cs typeface="Calibri"/>
            </a:rPr>
            <a:pPr algn="l"/>
            <a:t>Average Revenue</a:t>
          </a:fld>
          <a:endParaRPr lang="en-KE" sz="1400" b="1" i="0">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16</xdr:col>
      <xdr:colOff>333375</xdr:colOff>
      <xdr:row>9</xdr:row>
      <xdr:rowOff>161925</xdr:rowOff>
    </xdr:from>
    <xdr:to>
      <xdr:col>17</xdr:col>
      <xdr:colOff>133350</xdr:colOff>
      <xdr:row>9</xdr:row>
      <xdr:rowOff>161925</xdr:rowOff>
    </xdr:to>
    <xdr:cxnSp macro="">
      <xdr:nvCxnSpPr>
        <xdr:cNvPr id="11" name="Straight Connector 10">
          <a:extLst>
            <a:ext uri="{FF2B5EF4-FFF2-40B4-BE49-F238E27FC236}">
              <a16:creationId xmlns:a16="http://schemas.microsoft.com/office/drawing/2014/main" id="{00000000-0008-0000-0600-00000B000000}"/>
            </a:ext>
          </a:extLst>
        </xdr:cNvPr>
        <xdr:cNvCxnSpPr/>
      </xdr:nvCxnSpPr>
      <xdr:spPr>
        <a:xfrm>
          <a:off x="10086975" y="1876425"/>
          <a:ext cx="409575"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536893</xdr:colOff>
      <xdr:row>12</xdr:row>
      <xdr:rowOff>66674</xdr:rowOff>
    </xdr:from>
    <xdr:to>
      <xdr:col>7</xdr:col>
      <xdr:colOff>3969</xdr:colOff>
      <xdr:row>13</xdr:row>
      <xdr:rowOff>142875</xdr:rowOff>
    </xdr:to>
    <xdr:sp macro="" textlink="">
      <xdr:nvSpPr>
        <xdr:cNvPr id="50" name="Rectangle: Rounded Corners 49">
          <a:extLst>
            <a:ext uri="{FF2B5EF4-FFF2-40B4-BE49-F238E27FC236}">
              <a16:creationId xmlns:a16="http://schemas.microsoft.com/office/drawing/2014/main" id="{00000000-0008-0000-0600-000032000000}"/>
            </a:ext>
          </a:extLst>
        </xdr:cNvPr>
        <xdr:cNvSpPr/>
      </xdr:nvSpPr>
      <xdr:spPr>
        <a:xfrm>
          <a:off x="3572987" y="2352674"/>
          <a:ext cx="681513" cy="266701"/>
        </a:xfrm>
        <a:prstGeom prst="roundRect">
          <a:avLst>
            <a:gd name="adj" fmla="val 7621"/>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273368</xdr:colOff>
      <xdr:row>12</xdr:row>
      <xdr:rowOff>66674</xdr:rowOff>
    </xdr:from>
    <xdr:to>
      <xdr:col>4</xdr:col>
      <xdr:colOff>347663</xdr:colOff>
      <xdr:row>13</xdr:row>
      <xdr:rowOff>152399</xdr:rowOff>
    </xdr:to>
    <xdr:sp macro="" textlink="">
      <xdr:nvSpPr>
        <xdr:cNvPr id="51" name="Rectangle: Rounded Corners 50">
          <a:extLst>
            <a:ext uri="{FF2B5EF4-FFF2-40B4-BE49-F238E27FC236}">
              <a16:creationId xmlns:a16="http://schemas.microsoft.com/office/drawing/2014/main" id="{00000000-0008-0000-0600-000033000000}"/>
            </a:ext>
          </a:extLst>
        </xdr:cNvPr>
        <xdr:cNvSpPr/>
      </xdr:nvSpPr>
      <xdr:spPr>
        <a:xfrm>
          <a:off x="2095024" y="2352674"/>
          <a:ext cx="681514" cy="276225"/>
        </a:xfrm>
        <a:prstGeom prst="roundRect">
          <a:avLst>
            <a:gd name="adj" fmla="val 7621"/>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190818</xdr:colOff>
      <xdr:row>12</xdr:row>
      <xdr:rowOff>66674</xdr:rowOff>
    </xdr:from>
    <xdr:to>
      <xdr:col>9</xdr:col>
      <xdr:colOff>265113</xdr:colOff>
      <xdr:row>13</xdr:row>
      <xdr:rowOff>142875</xdr:rowOff>
    </xdr:to>
    <xdr:sp macro="" textlink="">
      <xdr:nvSpPr>
        <xdr:cNvPr id="52" name="Rectangle: Rounded Corners 51">
          <a:extLst>
            <a:ext uri="{FF2B5EF4-FFF2-40B4-BE49-F238E27FC236}">
              <a16:creationId xmlns:a16="http://schemas.microsoft.com/office/drawing/2014/main" id="{00000000-0008-0000-0600-000034000000}"/>
            </a:ext>
          </a:extLst>
        </xdr:cNvPr>
        <xdr:cNvSpPr/>
      </xdr:nvSpPr>
      <xdr:spPr>
        <a:xfrm>
          <a:off x="5048568" y="2352674"/>
          <a:ext cx="681514" cy="266701"/>
        </a:xfrm>
        <a:prstGeom prst="roundRect">
          <a:avLst>
            <a:gd name="adj" fmla="val 7621"/>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454342</xdr:colOff>
      <xdr:row>12</xdr:row>
      <xdr:rowOff>66674</xdr:rowOff>
    </xdr:from>
    <xdr:to>
      <xdr:col>11</xdr:col>
      <xdr:colOff>528638</xdr:colOff>
      <xdr:row>13</xdr:row>
      <xdr:rowOff>142875</xdr:rowOff>
    </xdr:to>
    <xdr:sp macro="" textlink="">
      <xdr:nvSpPr>
        <xdr:cNvPr id="53" name="Rectangle: Rounded Corners 52">
          <a:extLst>
            <a:ext uri="{FF2B5EF4-FFF2-40B4-BE49-F238E27FC236}">
              <a16:creationId xmlns:a16="http://schemas.microsoft.com/office/drawing/2014/main" id="{00000000-0008-0000-0600-000035000000}"/>
            </a:ext>
          </a:extLst>
        </xdr:cNvPr>
        <xdr:cNvSpPr/>
      </xdr:nvSpPr>
      <xdr:spPr>
        <a:xfrm>
          <a:off x="6526530" y="2352674"/>
          <a:ext cx="681514" cy="266701"/>
        </a:xfrm>
        <a:prstGeom prst="roundRect">
          <a:avLst>
            <a:gd name="adj" fmla="val 7621"/>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233362</xdr:colOff>
      <xdr:row>12</xdr:row>
      <xdr:rowOff>133351</xdr:rowOff>
    </xdr:from>
    <xdr:to>
      <xdr:col>9</xdr:col>
      <xdr:colOff>223838</xdr:colOff>
      <xdr:row>13</xdr:row>
      <xdr:rowOff>95251</xdr:rowOff>
    </xdr:to>
    <xdr:sp macro="" textlink="'Analysis 1'!AH11">
      <xdr:nvSpPr>
        <xdr:cNvPr id="54" name="TextBox 53">
          <a:extLst>
            <a:ext uri="{FF2B5EF4-FFF2-40B4-BE49-F238E27FC236}">
              <a16:creationId xmlns:a16="http://schemas.microsoft.com/office/drawing/2014/main" id="{00000000-0008-0000-0600-000036000000}"/>
            </a:ext>
          </a:extLst>
        </xdr:cNvPr>
        <xdr:cNvSpPr txBox="1"/>
      </xdr:nvSpPr>
      <xdr:spPr>
        <a:xfrm>
          <a:off x="5091112" y="2419351"/>
          <a:ext cx="597695" cy="1524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3E6D81-2D93-4DD0-95BE-ED46A157E267}" type="TxLink">
            <a:rPr lang="en-US" sz="1100" b="1" i="0" u="none" strike="noStrike">
              <a:solidFill>
                <a:schemeClr val="tx1">
                  <a:lumMod val="50000"/>
                  <a:lumOff val="50000"/>
                </a:schemeClr>
              </a:solidFill>
              <a:latin typeface="Calibri"/>
              <a:cs typeface="Calibri"/>
            </a:rPr>
            <a:pPr algn="ctr"/>
            <a:t>#DIV/0!</a:t>
          </a:fld>
          <a:endParaRPr lang="en-KE" sz="1200" b="1">
            <a:solidFill>
              <a:schemeClr val="tx1">
                <a:lumMod val="50000"/>
                <a:lumOff val="50000"/>
              </a:schemeClr>
            </a:solidFill>
            <a:latin typeface="Arial" panose="020B0604020202020204" pitchFamily="34" charset="0"/>
            <a:cs typeface="Arial" panose="020B0604020202020204" pitchFamily="34" charset="0"/>
          </a:endParaRPr>
        </a:p>
      </xdr:txBody>
    </xdr:sp>
    <xdr:clientData/>
  </xdr:twoCellAnchor>
  <xdr:twoCellAnchor>
    <xdr:from>
      <xdr:col>5</xdr:col>
      <xdr:colOff>547687</xdr:colOff>
      <xdr:row>12</xdr:row>
      <xdr:rowOff>114301</xdr:rowOff>
    </xdr:from>
    <xdr:to>
      <xdr:col>6</xdr:col>
      <xdr:colOff>538162</xdr:colOff>
      <xdr:row>13</xdr:row>
      <xdr:rowOff>76201</xdr:rowOff>
    </xdr:to>
    <xdr:sp macro="" textlink="'Analysis 1'!AH18">
      <xdr:nvSpPr>
        <xdr:cNvPr id="55" name="TextBox 54">
          <a:extLst>
            <a:ext uri="{FF2B5EF4-FFF2-40B4-BE49-F238E27FC236}">
              <a16:creationId xmlns:a16="http://schemas.microsoft.com/office/drawing/2014/main" id="{00000000-0008-0000-0600-000037000000}"/>
            </a:ext>
          </a:extLst>
        </xdr:cNvPr>
        <xdr:cNvSpPr txBox="1"/>
      </xdr:nvSpPr>
      <xdr:spPr>
        <a:xfrm>
          <a:off x="3583781" y="2400301"/>
          <a:ext cx="597694" cy="1524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1D1825-1741-4D5F-9ACB-E67D2F70A5B3}" type="TxLink">
            <a:rPr lang="en-US" sz="1100" b="0" i="0" u="none" strike="noStrike">
              <a:solidFill>
                <a:schemeClr val="tx1">
                  <a:lumMod val="50000"/>
                  <a:lumOff val="50000"/>
                </a:schemeClr>
              </a:solidFill>
              <a:latin typeface="Calibri"/>
              <a:cs typeface="Calibri"/>
            </a:rPr>
            <a:pPr algn="ctr"/>
            <a:t>0.00%</a:t>
          </a:fld>
          <a:endParaRPr lang="en-KE" sz="1200" b="0">
            <a:solidFill>
              <a:schemeClr val="tx1">
                <a:lumMod val="50000"/>
                <a:lumOff val="50000"/>
              </a:schemeClr>
            </a:solidFill>
            <a:latin typeface="Arial" panose="020B0604020202020204" pitchFamily="34" charset="0"/>
            <a:cs typeface="Arial" panose="020B0604020202020204" pitchFamily="34" charset="0"/>
          </a:endParaRPr>
        </a:p>
      </xdr:txBody>
    </xdr:sp>
    <xdr:clientData/>
  </xdr:twoCellAnchor>
  <xdr:twoCellAnchor>
    <xdr:from>
      <xdr:col>1</xdr:col>
      <xdr:colOff>92868</xdr:colOff>
      <xdr:row>11</xdr:row>
      <xdr:rowOff>1</xdr:rowOff>
    </xdr:from>
    <xdr:to>
      <xdr:col>2</xdr:col>
      <xdr:colOff>83344</xdr:colOff>
      <xdr:row>11</xdr:row>
      <xdr:rowOff>152401</xdr:rowOff>
    </xdr:to>
    <xdr:sp macro="" textlink="'Analysis 1'!AH34">
      <xdr:nvSpPr>
        <xdr:cNvPr id="57" name="TextBox 56">
          <a:extLst>
            <a:ext uri="{FF2B5EF4-FFF2-40B4-BE49-F238E27FC236}">
              <a16:creationId xmlns:a16="http://schemas.microsoft.com/office/drawing/2014/main" id="{00000000-0008-0000-0600-000039000000}"/>
            </a:ext>
          </a:extLst>
        </xdr:cNvPr>
        <xdr:cNvSpPr txBox="1"/>
      </xdr:nvSpPr>
      <xdr:spPr>
        <a:xfrm>
          <a:off x="700087" y="2095501"/>
          <a:ext cx="597695" cy="1524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938CC0-D07D-49E3-8C39-48EC6F26E97D}" type="TxLink">
            <a:rPr lang="en-US" sz="1100" b="1" i="0" u="none" strike="noStrike">
              <a:solidFill>
                <a:srgbClr val="FFFFFF"/>
              </a:solidFill>
              <a:latin typeface="Calibri"/>
              <a:cs typeface="Calibri"/>
            </a:rPr>
            <a:pPr algn="ctr"/>
            <a:t>-1.63%</a:t>
          </a:fld>
          <a:endParaRPr lang="en-KE" sz="1200" b="0">
            <a:solidFill>
              <a:schemeClr val="tx1">
                <a:lumMod val="50000"/>
                <a:lumOff val="50000"/>
              </a:schemeClr>
            </a:solidFill>
            <a:latin typeface="Arial" panose="020B0604020202020204" pitchFamily="34" charset="0"/>
            <a:cs typeface="Arial" panose="020B0604020202020204" pitchFamily="34" charset="0"/>
          </a:endParaRPr>
        </a:p>
      </xdr:txBody>
    </xdr:sp>
    <xdr:clientData/>
  </xdr:twoCellAnchor>
  <xdr:twoCellAnchor>
    <xdr:from>
      <xdr:col>13</xdr:col>
      <xdr:colOff>121443</xdr:colOff>
      <xdr:row>11</xdr:row>
      <xdr:rowOff>57151</xdr:rowOff>
    </xdr:from>
    <xdr:to>
      <xdr:col>14</xdr:col>
      <xdr:colOff>111919</xdr:colOff>
      <xdr:row>12</xdr:row>
      <xdr:rowOff>19051</xdr:rowOff>
    </xdr:to>
    <xdr:sp macro="" textlink="'Analysis 1'!AH42">
      <xdr:nvSpPr>
        <xdr:cNvPr id="59" name="TextBox 58">
          <a:extLst>
            <a:ext uri="{FF2B5EF4-FFF2-40B4-BE49-F238E27FC236}">
              <a16:creationId xmlns:a16="http://schemas.microsoft.com/office/drawing/2014/main" id="{00000000-0008-0000-0600-00003B000000}"/>
            </a:ext>
          </a:extLst>
        </xdr:cNvPr>
        <xdr:cNvSpPr txBox="1"/>
      </xdr:nvSpPr>
      <xdr:spPr>
        <a:xfrm>
          <a:off x="8015287" y="2152651"/>
          <a:ext cx="597695" cy="1524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186C81-4DE4-45B5-970C-1CF6E0C3E241}" type="TxLink">
            <a:rPr lang="en-US" sz="1100" b="1" i="0" u="none" strike="noStrike">
              <a:solidFill>
                <a:srgbClr val="FFFFFF"/>
              </a:solidFill>
              <a:latin typeface="Calibri"/>
              <a:cs typeface="Calibri"/>
            </a:rPr>
            <a:pPr algn="ctr"/>
            <a:t>-0.81%</a:t>
          </a:fld>
          <a:endParaRPr lang="en-KE" sz="1200" b="1">
            <a:solidFill>
              <a:schemeClr val="tx1">
                <a:lumMod val="50000"/>
                <a:lumOff val="50000"/>
              </a:schemeClr>
            </a:solidFill>
            <a:latin typeface="Arial" panose="020B0604020202020204" pitchFamily="34" charset="0"/>
            <a:cs typeface="Arial" panose="020B0604020202020204" pitchFamily="34" charset="0"/>
          </a:endParaRPr>
        </a:p>
      </xdr:txBody>
    </xdr:sp>
    <xdr:clientData/>
  </xdr:twoCellAnchor>
  <xdr:twoCellAnchor>
    <xdr:from>
      <xdr:col>10</xdr:col>
      <xdr:colOff>481011</xdr:colOff>
      <xdr:row>12</xdr:row>
      <xdr:rowOff>133351</xdr:rowOff>
    </xdr:from>
    <xdr:to>
      <xdr:col>11</xdr:col>
      <xdr:colOff>471488</xdr:colOff>
      <xdr:row>13</xdr:row>
      <xdr:rowOff>95251</xdr:rowOff>
    </xdr:to>
    <xdr:sp macro="" textlink="'Analysis 1'!AH50">
      <xdr:nvSpPr>
        <xdr:cNvPr id="61" name="TextBox 60">
          <a:extLst>
            <a:ext uri="{FF2B5EF4-FFF2-40B4-BE49-F238E27FC236}">
              <a16:creationId xmlns:a16="http://schemas.microsoft.com/office/drawing/2014/main" id="{00000000-0008-0000-0600-00003D000000}"/>
            </a:ext>
          </a:extLst>
        </xdr:cNvPr>
        <xdr:cNvSpPr txBox="1"/>
      </xdr:nvSpPr>
      <xdr:spPr>
        <a:xfrm>
          <a:off x="6553199" y="2419351"/>
          <a:ext cx="597695" cy="1524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C655BA-0245-49CD-9D9A-1656D5AF7E55}" type="TxLink">
            <a:rPr lang="en-US" sz="1100" b="1" i="0" u="none" strike="noStrike">
              <a:solidFill>
                <a:schemeClr val="tx1">
                  <a:lumMod val="50000"/>
                  <a:lumOff val="50000"/>
                </a:schemeClr>
              </a:solidFill>
              <a:latin typeface="Calibri"/>
              <a:cs typeface="Calibri"/>
            </a:rPr>
            <a:pPr algn="ctr"/>
            <a:t>+0.55%</a:t>
          </a:fld>
          <a:endParaRPr lang="en-KE" sz="1200" b="1">
            <a:solidFill>
              <a:schemeClr val="tx1">
                <a:lumMod val="50000"/>
                <a:lumOff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371475</xdr:colOff>
      <xdr:row>21</xdr:row>
      <xdr:rowOff>171450</xdr:rowOff>
    </xdr:from>
    <xdr:to>
      <xdr:col>10</xdr:col>
      <xdr:colOff>19051</xdr:colOff>
      <xdr:row>28</xdr:row>
      <xdr:rowOff>147109</xdr:rowOff>
    </xdr:to>
    <xdr:graphicFrame macro="">
      <xdr:nvGraphicFramePr>
        <xdr:cNvPr id="60" name="Chart 59">
          <a:extLst>
            <a:ext uri="{FF2B5EF4-FFF2-40B4-BE49-F238E27FC236}">
              <a16:creationId xmlns:a16="http://schemas.microsoft.com/office/drawing/2014/main" id="{00000000-0008-0000-0600-00003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309562</xdr:colOff>
      <xdr:row>12</xdr:row>
      <xdr:rowOff>133351</xdr:rowOff>
    </xdr:from>
    <xdr:to>
      <xdr:col>4</xdr:col>
      <xdr:colOff>300038</xdr:colOff>
      <xdr:row>13</xdr:row>
      <xdr:rowOff>95251</xdr:rowOff>
    </xdr:to>
    <xdr:sp macro="" textlink="'Analysis 1'!AH26">
      <xdr:nvSpPr>
        <xdr:cNvPr id="65" name="TextBox 64">
          <a:extLst>
            <a:ext uri="{FF2B5EF4-FFF2-40B4-BE49-F238E27FC236}">
              <a16:creationId xmlns:a16="http://schemas.microsoft.com/office/drawing/2014/main" id="{00000000-0008-0000-0600-000041000000}"/>
            </a:ext>
          </a:extLst>
        </xdr:cNvPr>
        <xdr:cNvSpPr txBox="1"/>
      </xdr:nvSpPr>
      <xdr:spPr>
        <a:xfrm>
          <a:off x="2131218" y="2419351"/>
          <a:ext cx="597695" cy="1524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6D6238-54C4-4EDD-AF10-C7F93A43DC65}" type="TxLink">
            <a:rPr lang="en-US" sz="1100" b="1" i="0" u="none" strike="noStrike">
              <a:solidFill>
                <a:schemeClr val="tx1">
                  <a:lumMod val="50000"/>
                  <a:lumOff val="50000"/>
                </a:schemeClr>
              </a:solidFill>
              <a:latin typeface="Calibri"/>
              <a:cs typeface="Calibri"/>
            </a:rPr>
            <a:pPr algn="ctr"/>
            <a:t>-3.00%</a:t>
          </a:fld>
          <a:endParaRPr lang="en-KE" sz="1200" b="0">
            <a:solidFill>
              <a:schemeClr val="tx1">
                <a:lumMod val="50000"/>
                <a:lumOff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438150</xdr:colOff>
      <xdr:row>18</xdr:row>
      <xdr:rowOff>180975</xdr:rowOff>
    </xdr:from>
    <xdr:to>
      <xdr:col>1</xdr:col>
      <xdr:colOff>512445</xdr:colOff>
      <xdr:row>20</xdr:row>
      <xdr:rowOff>76200</xdr:rowOff>
    </xdr:to>
    <xdr:sp macro="" textlink="">
      <xdr:nvSpPr>
        <xdr:cNvPr id="66" name="Rectangle: Rounded Corners 65">
          <a:extLst>
            <a:ext uri="{FF2B5EF4-FFF2-40B4-BE49-F238E27FC236}">
              <a16:creationId xmlns:a16="http://schemas.microsoft.com/office/drawing/2014/main" id="{00000000-0008-0000-0600-000042000000}"/>
            </a:ext>
          </a:extLst>
        </xdr:cNvPr>
        <xdr:cNvSpPr/>
      </xdr:nvSpPr>
      <xdr:spPr>
        <a:xfrm>
          <a:off x="438150" y="3609975"/>
          <a:ext cx="683895" cy="276225"/>
        </a:xfrm>
        <a:prstGeom prst="roundRect">
          <a:avLst>
            <a:gd name="adj" fmla="val 0"/>
          </a:avLst>
        </a:prstGeom>
        <a:solidFill>
          <a:srgbClr val="36D2D2"/>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466724</xdr:colOff>
      <xdr:row>19</xdr:row>
      <xdr:rowOff>66675</xdr:rowOff>
    </xdr:from>
    <xdr:to>
      <xdr:col>1</xdr:col>
      <xdr:colOff>504825</xdr:colOff>
      <xdr:row>20</xdr:row>
      <xdr:rowOff>38101</xdr:rowOff>
    </xdr:to>
    <xdr:sp macro="" textlink="'All_Measures (2)'!H10">
      <xdr:nvSpPr>
        <xdr:cNvPr id="56" name="TextBox 55">
          <a:extLst>
            <a:ext uri="{FF2B5EF4-FFF2-40B4-BE49-F238E27FC236}">
              <a16:creationId xmlns:a16="http://schemas.microsoft.com/office/drawing/2014/main" id="{00000000-0008-0000-0600-000038000000}"/>
            </a:ext>
          </a:extLst>
        </xdr:cNvPr>
        <xdr:cNvSpPr txBox="1"/>
      </xdr:nvSpPr>
      <xdr:spPr>
        <a:xfrm>
          <a:off x="466724" y="3686175"/>
          <a:ext cx="647701" cy="161926"/>
        </a:xfrm>
        <a:prstGeom prst="rect">
          <a:avLst/>
        </a:prstGeom>
        <a:solidFill>
          <a:srgbClr val="36D2D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BEC46E-ABDC-4541-A7E9-A8F4AD2E9AC6}" type="TxLink">
            <a:rPr lang="en-US" sz="1100" b="1" i="0" u="none" strike="noStrike">
              <a:solidFill>
                <a:sysClr val="windowText" lastClr="000000"/>
              </a:solidFill>
              <a:latin typeface="Calibri"/>
              <a:cs typeface="Calibri"/>
            </a:rPr>
            <a:pPr algn="ctr"/>
            <a:t>In 2021</a:t>
          </a:fld>
          <a:endParaRPr lang="en-KE"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xdr:col>
      <xdr:colOff>571500</xdr:colOff>
      <xdr:row>18</xdr:row>
      <xdr:rowOff>180975</xdr:rowOff>
    </xdr:from>
    <xdr:to>
      <xdr:col>2</xdr:col>
      <xdr:colOff>485775</xdr:colOff>
      <xdr:row>20</xdr:row>
      <xdr:rowOff>123825</xdr:rowOff>
    </xdr:to>
    <xdr:sp macro="" textlink="">
      <xdr:nvSpPr>
        <xdr:cNvPr id="67" name="Rectangle: Rounded Corners 66">
          <a:extLst>
            <a:ext uri="{FF2B5EF4-FFF2-40B4-BE49-F238E27FC236}">
              <a16:creationId xmlns:a16="http://schemas.microsoft.com/office/drawing/2014/main" id="{00000000-0008-0000-0600-000043000000}"/>
            </a:ext>
          </a:extLst>
        </xdr:cNvPr>
        <xdr:cNvSpPr/>
      </xdr:nvSpPr>
      <xdr:spPr>
        <a:xfrm>
          <a:off x="1181100" y="3609975"/>
          <a:ext cx="523875" cy="323850"/>
        </a:xfrm>
        <a:prstGeom prst="roundRect">
          <a:avLst>
            <a:gd name="adj" fmla="val 0"/>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25400</xdr:colOff>
      <xdr:row>18</xdr:row>
      <xdr:rowOff>180975</xdr:rowOff>
    </xdr:from>
    <xdr:to>
      <xdr:col>3</xdr:col>
      <xdr:colOff>549275</xdr:colOff>
      <xdr:row>20</xdr:row>
      <xdr:rowOff>123825</xdr:rowOff>
    </xdr:to>
    <xdr:sp macro="" textlink="">
      <xdr:nvSpPr>
        <xdr:cNvPr id="70" name="Rectangle: Rounded Corners 69">
          <a:extLst>
            <a:ext uri="{FF2B5EF4-FFF2-40B4-BE49-F238E27FC236}">
              <a16:creationId xmlns:a16="http://schemas.microsoft.com/office/drawing/2014/main" id="{00000000-0008-0000-0600-000046000000}"/>
            </a:ext>
          </a:extLst>
        </xdr:cNvPr>
        <xdr:cNvSpPr/>
      </xdr:nvSpPr>
      <xdr:spPr>
        <a:xfrm>
          <a:off x="1854200" y="3609975"/>
          <a:ext cx="523875" cy="323850"/>
        </a:xfrm>
        <a:prstGeom prst="roundRect">
          <a:avLst>
            <a:gd name="adj" fmla="val 0"/>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4</xdr:col>
      <xdr:colOff>88900</xdr:colOff>
      <xdr:row>18</xdr:row>
      <xdr:rowOff>180975</xdr:rowOff>
    </xdr:from>
    <xdr:to>
      <xdr:col>4</xdr:col>
      <xdr:colOff>384175</xdr:colOff>
      <xdr:row>20</xdr:row>
      <xdr:rowOff>76200</xdr:rowOff>
    </xdr:to>
    <xdr:sp macro="" textlink="">
      <xdr:nvSpPr>
        <xdr:cNvPr id="71" name="Rectangle: Rounded Corners 70">
          <a:extLst>
            <a:ext uri="{FF2B5EF4-FFF2-40B4-BE49-F238E27FC236}">
              <a16:creationId xmlns:a16="http://schemas.microsoft.com/office/drawing/2014/main" id="{00000000-0008-0000-0600-000047000000}"/>
            </a:ext>
          </a:extLst>
        </xdr:cNvPr>
        <xdr:cNvSpPr/>
      </xdr:nvSpPr>
      <xdr:spPr>
        <a:xfrm>
          <a:off x="2527300" y="3609975"/>
          <a:ext cx="295275" cy="276225"/>
        </a:xfrm>
        <a:prstGeom prst="roundRect">
          <a:avLst>
            <a:gd name="adj" fmla="val 50000"/>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4</xdr:col>
      <xdr:colOff>533400</xdr:colOff>
      <xdr:row>18</xdr:row>
      <xdr:rowOff>180975</xdr:rowOff>
    </xdr:from>
    <xdr:to>
      <xdr:col>5</xdr:col>
      <xdr:colOff>447675</xdr:colOff>
      <xdr:row>20</xdr:row>
      <xdr:rowOff>123825</xdr:rowOff>
    </xdr:to>
    <xdr:sp macro="" textlink="">
      <xdr:nvSpPr>
        <xdr:cNvPr id="72" name="Rectangle: Rounded Corners 71">
          <a:extLst>
            <a:ext uri="{FF2B5EF4-FFF2-40B4-BE49-F238E27FC236}">
              <a16:creationId xmlns:a16="http://schemas.microsoft.com/office/drawing/2014/main" id="{00000000-0008-0000-0600-000048000000}"/>
            </a:ext>
          </a:extLst>
        </xdr:cNvPr>
        <xdr:cNvSpPr/>
      </xdr:nvSpPr>
      <xdr:spPr>
        <a:xfrm>
          <a:off x="2971800" y="3609975"/>
          <a:ext cx="523875" cy="323850"/>
        </a:xfrm>
        <a:prstGeom prst="roundRect">
          <a:avLst>
            <a:gd name="adj" fmla="val 0"/>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xdr:col>
      <xdr:colOff>600075</xdr:colOff>
      <xdr:row>19</xdr:row>
      <xdr:rowOff>95249</xdr:rowOff>
    </xdr:from>
    <xdr:to>
      <xdr:col>2</xdr:col>
      <xdr:colOff>438150</xdr:colOff>
      <xdr:row>20</xdr:row>
      <xdr:rowOff>19050</xdr:rowOff>
    </xdr:to>
    <xdr:sp macro="" textlink="'All_Measures (2)'!J3">
      <xdr:nvSpPr>
        <xdr:cNvPr id="75" name="TextBox 74">
          <a:extLst>
            <a:ext uri="{FF2B5EF4-FFF2-40B4-BE49-F238E27FC236}">
              <a16:creationId xmlns:a16="http://schemas.microsoft.com/office/drawing/2014/main" id="{00000000-0008-0000-0600-00004B000000}"/>
            </a:ext>
          </a:extLst>
        </xdr:cNvPr>
        <xdr:cNvSpPr txBox="1"/>
      </xdr:nvSpPr>
      <xdr:spPr>
        <a:xfrm>
          <a:off x="1209675" y="3714749"/>
          <a:ext cx="447675" cy="11430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6E4747-4EB9-4527-AD19-EE8468B1A118}" type="TxLink">
            <a:rPr lang="en-US" sz="1100" b="0" i="0" u="none" strike="noStrike">
              <a:solidFill>
                <a:srgbClr val="000000"/>
              </a:solidFill>
              <a:latin typeface="Calibri"/>
              <a:cs typeface="Calibri"/>
            </a:rPr>
            <a:pPr algn="ctr"/>
            <a:t>Mar</a:t>
          </a:fld>
          <a:endParaRPr lang="en-KE"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xdr:col>
      <xdr:colOff>9525</xdr:colOff>
      <xdr:row>19</xdr:row>
      <xdr:rowOff>95249</xdr:rowOff>
    </xdr:from>
    <xdr:to>
      <xdr:col>3</xdr:col>
      <xdr:colOff>457200</xdr:colOff>
      <xdr:row>20</xdr:row>
      <xdr:rowOff>19050</xdr:rowOff>
    </xdr:to>
    <xdr:sp macro="" textlink="'All_Measures (2)'!J4">
      <xdr:nvSpPr>
        <xdr:cNvPr id="76" name="TextBox 75">
          <a:extLst>
            <a:ext uri="{FF2B5EF4-FFF2-40B4-BE49-F238E27FC236}">
              <a16:creationId xmlns:a16="http://schemas.microsoft.com/office/drawing/2014/main" id="{00000000-0008-0000-0600-00004C000000}"/>
            </a:ext>
          </a:extLst>
        </xdr:cNvPr>
        <xdr:cNvSpPr txBox="1"/>
      </xdr:nvSpPr>
      <xdr:spPr>
        <a:xfrm>
          <a:off x="1838325" y="3714749"/>
          <a:ext cx="447675" cy="11430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8C92DC-0C47-4FA3-A55B-4D57118CCA22}" type="TxLink">
            <a:rPr lang="en-US" sz="1100" b="0" i="0" u="none" strike="noStrike">
              <a:solidFill>
                <a:srgbClr val="000000"/>
              </a:solidFill>
              <a:latin typeface="Calibri"/>
              <a:cs typeface="Calibri"/>
            </a:rPr>
            <a:pPr algn="ctr"/>
            <a:t>Sep</a:t>
          </a:fld>
          <a:endParaRPr lang="en-KE"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466725</xdr:colOff>
      <xdr:row>19</xdr:row>
      <xdr:rowOff>95249</xdr:rowOff>
    </xdr:from>
    <xdr:to>
      <xdr:col>5</xdr:col>
      <xdr:colOff>323850</xdr:colOff>
      <xdr:row>20</xdr:row>
      <xdr:rowOff>95250</xdr:rowOff>
    </xdr:to>
    <xdr:sp macro="" textlink="'All_Measures (2)'!J5">
      <xdr:nvSpPr>
        <xdr:cNvPr id="77" name="TextBox 76">
          <a:extLst>
            <a:ext uri="{FF2B5EF4-FFF2-40B4-BE49-F238E27FC236}">
              <a16:creationId xmlns:a16="http://schemas.microsoft.com/office/drawing/2014/main" id="{00000000-0008-0000-0600-00004D000000}"/>
            </a:ext>
          </a:extLst>
        </xdr:cNvPr>
        <xdr:cNvSpPr txBox="1"/>
      </xdr:nvSpPr>
      <xdr:spPr>
        <a:xfrm>
          <a:off x="2905125" y="3714749"/>
          <a:ext cx="466725" cy="19050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6C187B-F376-4D58-BBE1-02D18F841307}" type="TxLink">
            <a:rPr lang="en-US" sz="1100" b="0" i="0" u="none" strike="noStrike">
              <a:solidFill>
                <a:srgbClr val="000000"/>
              </a:solidFill>
              <a:latin typeface="Calibri"/>
              <a:cs typeface="Calibri"/>
            </a:rPr>
            <a:pPr algn="ctr"/>
            <a:t>Aug</a:t>
          </a:fld>
          <a:endParaRPr lang="en-KE"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28575</xdr:colOff>
      <xdr:row>19</xdr:row>
      <xdr:rowOff>123824</xdr:rowOff>
    </xdr:from>
    <xdr:to>
      <xdr:col>4</xdr:col>
      <xdr:colOff>285749</xdr:colOff>
      <xdr:row>20</xdr:row>
      <xdr:rowOff>66674</xdr:rowOff>
    </xdr:to>
    <xdr:sp macro="" textlink="'All_Measures (2)'!J5">
      <xdr:nvSpPr>
        <xdr:cNvPr id="78" name="TextBox 77">
          <a:extLst>
            <a:ext uri="{FF2B5EF4-FFF2-40B4-BE49-F238E27FC236}">
              <a16:creationId xmlns:a16="http://schemas.microsoft.com/office/drawing/2014/main" id="{00000000-0008-0000-0600-00004E000000}"/>
            </a:ext>
          </a:extLst>
        </xdr:cNvPr>
        <xdr:cNvSpPr txBox="1"/>
      </xdr:nvSpPr>
      <xdr:spPr>
        <a:xfrm>
          <a:off x="2466975" y="3743324"/>
          <a:ext cx="257174" cy="133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Calibri"/>
              <a:cs typeface="Calibri"/>
            </a:rPr>
            <a:t>&amp;</a:t>
          </a:r>
          <a:endParaRPr lang="en-KE"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390525</xdr:colOff>
      <xdr:row>19</xdr:row>
      <xdr:rowOff>57150</xdr:rowOff>
    </xdr:from>
    <xdr:to>
      <xdr:col>8</xdr:col>
      <xdr:colOff>323850</xdr:colOff>
      <xdr:row>20</xdr:row>
      <xdr:rowOff>114300</xdr:rowOff>
    </xdr:to>
    <xdr:sp macro="" textlink="'All_Measures (2)'!J5">
      <xdr:nvSpPr>
        <xdr:cNvPr id="80" name="TextBox 79">
          <a:extLst>
            <a:ext uri="{FF2B5EF4-FFF2-40B4-BE49-F238E27FC236}">
              <a16:creationId xmlns:a16="http://schemas.microsoft.com/office/drawing/2014/main" id="{00000000-0008-0000-0600-000050000000}"/>
            </a:ext>
          </a:extLst>
        </xdr:cNvPr>
        <xdr:cNvSpPr txBox="1"/>
      </xdr:nvSpPr>
      <xdr:spPr>
        <a:xfrm>
          <a:off x="3438525" y="3676650"/>
          <a:ext cx="1762125" cy="2476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Calibri"/>
              <a:cs typeface="Calibri"/>
            </a:rPr>
            <a:t>Collectively Accounted for</a:t>
          </a:r>
          <a:endParaRPr lang="en-KE"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8</xdr:col>
      <xdr:colOff>209550</xdr:colOff>
      <xdr:row>19</xdr:row>
      <xdr:rowOff>76199</xdr:rowOff>
    </xdr:from>
    <xdr:to>
      <xdr:col>9</xdr:col>
      <xdr:colOff>419100</xdr:colOff>
      <xdr:row>20</xdr:row>
      <xdr:rowOff>142874</xdr:rowOff>
    </xdr:to>
    <xdr:sp macro="" textlink="'All_Measures (2)'!I8">
      <xdr:nvSpPr>
        <xdr:cNvPr id="81" name="TextBox 80">
          <a:extLst>
            <a:ext uri="{FF2B5EF4-FFF2-40B4-BE49-F238E27FC236}">
              <a16:creationId xmlns:a16="http://schemas.microsoft.com/office/drawing/2014/main" id="{00000000-0008-0000-0600-000051000000}"/>
            </a:ext>
          </a:extLst>
        </xdr:cNvPr>
        <xdr:cNvSpPr txBox="1"/>
      </xdr:nvSpPr>
      <xdr:spPr>
        <a:xfrm>
          <a:off x="5086350" y="3695699"/>
          <a:ext cx="819150" cy="2571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C388772-60ED-40E6-97CF-40C1B1D772F2}" type="TxLink">
            <a:rPr lang="en-US" sz="1600" b="1" i="0" u="none" strike="noStrike">
              <a:solidFill>
                <a:srgbClr val="36D2D2"/>
              </a:solidFill>
              <a:latin typeface="Calibri"/>
              <a:ea typeface="+mn-ea"/>
              <a:cs typeface="Calibri"/>
            </a:rPr>
            <a:pPr marL="0" indent="0" algn="ctr"/>
            <a:t>25.97%</a:t>
          </a:fld>
          <a:endParaRPr lang="en-KE" sz="1600" b="1" i="0" u="none" strike="noStrike">
            <a:solidFill>
              <a:srgbClr val="36D2D2"/>
            </a:solidFill>
            <a:latin typeface="Calibri"/>
            <a:ea typeface="+mn-ea"/>
            <a:cs typeface="Calibri"/>
          </a:endParaRPr>
        </a:p>
      </xdr:txBody>
    </xdr:sp>
    <xdr:clientData/>
  </xdr:twoCellAnchor>
  <xdr:twoCellAnchor>
    <xdr:from>
      <xdr:col>7</xdr:col>
      <xdr:colOff>495301</xdr:colOff>
      <xdr:row>20</xdr:row>
      <xdr:rowOff>142874</xdr:rowOff>
    </xdr:from>
    <xdr:to>
      <xdr:col>10</xdr:col>
      <xdr:colOff>152400</xdr:colOff>
      <xdr:row>21</xdr:row>
      <xdr:rowOff>95249</xdr:rowOff>
    </xdr:to>
    <xdr:sp macro="" textlink="'All_Measures (2)'!J5">
      <xdr:nvSpPr>
        <xdr:cNvPr id="82" name="TextBox 81">
          <a:extLst>
            <a:ext uri="{FF2B5EF4-FFF2-40B4-BE49-F238E27FC236}">
              <a16:creationId xmlns:a16="http://schemas.microsoft.com/office/drawing/2014/main" id="{00000000-0008-0000-0600-000052000000}"/>
            </a:ext>
          </a:extLst>
        </xdr:cNvPr>
        <xdr:cNvSpPr txBox="1"/>
      </xdr:nvSpPr>
      <xdr:spPr>
        <a:xfrm>
          <a:off x="4762501" y="3952874"/>
          <a:ext cx="1485899" cy="1428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Calibri"/>
              <a:cs typeface="Calibri"/>
            </a:rPr>
            <a:t>of</a:t>
          </a:r>
          <a:r>
            <a:rPr lang="en-US" sz="1100" b="0" i="0" u="none" strike="noStrike" baseline="0">
              <a:solidFill>
                <a:srgbClr val="000000"/>
              </a:solidFill>
              <a:latin typeface="Calibri"/>
              <a:cs typeface="Calibri"/>
            </a:rPr>
            <a:t> Total </a:t>
          </a:r>
          <a:r>
            <a:rPr lang="en-US" sz="1200" b="1" i="0" u="none" strike="noStrike" baseline="0">
              <a:solidFill>
                <a:srgbClr val="000000"/>
              </a:solidFill>
              <a:latin typeface="Calibri"/>
              <a:cs typeface="Calibri"/>
            </a:rPr>
            <a:t>Profit</a:t>
          </a:r>
          <a:endParaRPr lang="en-US" sz="1100" b="1" i="0" u="none" strike="noStrike" baseline="0">
            <a:solidFill>
              <a:srgbClr val="000000"/>
            </a:solidFill>
            <a:latin typeface="Calibri"/>
            <a:cs typeface="Calibri"/>
          </a:endParaRPr>
        </a:p>
      </xdr:txBody>
    </xdr:sp>
    <xdr:clientData/>
  </xdr:twoCellAnchor>
  <xdr:twoCellAnchor>
    <xdr:from>
      <xdr:col>10</xdr:col>
      <xdr:colOff>209549</xdr:colOff>
      <xdr:row>19</xdr:row>
      <xdr:rowOff>161924</xdr:rowOff>
    </xdr:from>
    <xdr:to>
      <xdr:col>12</xdr:col>
      <xdr:colOff>552749</xdr:colOff>
      <xdr:row>29</xdr:row>
      <xdr:rowOff>20924</xdr:rowOff>
    </xdr:to>
    <xdr:sp macro="" textlink="">
      <xdr:nvSpPr>
        <xdr:cNvPr id="83" name="Rectangle: Rounded Corners 82">
          <a:extLst>
            <a:ext uri="{FF2B5EF4-FFF2-40B4-BE49-F238E27FC236}">
              <a16:creationId xmlns:a16="http://schemas.microsoft.com/office/drawing/2014/main" id="{00000000-0008-0000-0600-000053000000}"/>
            </a:ext>
          </a:extLst>
        </xdr:cNvPr>
        <xdr:cNvSpPr/>
      </xdr:nvSpPr>
      <xdr:spPr>
        <a:xfrm>
          <a:off x="6305549" y="3781424"/>
          <a:ext cx="1562400" cy="1764000"/>
        </a:xfrm>
        <a:prstGeom prst="roundRect">
          <a:avLst>
            <a:gd name="adj" fmla="val 7621"/>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10</xdr:col>
      <xdr:colOff>295275</xdr:colOff>
      <xdr:row>21</xdr:row>
      <xdr:rowOff>76200</xdr:rowOff>
    </xdr:from>
    <xdr:to>
      <xdr:col>12</xdr:col>
      <xdr:colOff>561975</xdr:colOff>
      <xdr:row>28</xdr:row>
      <xdr:rowOff>104775</xdr:rowOff>
    </xdr:to>
    <mc:AlternateContent xmlns:mc="http://schemas.openxmlformats.org/markup-compatibility/2006" xmlns:a14="http://schemas.microsoft.com/office/drawing/2010/main">
      <mc:Choice Requires="a14">
        <xdr:graphicFrame macro="">
          <xdr:nvGraphicFramePr>
            <xdr:cNvPr id="62" name="Month Name">
              <a:extLst>
                <a:ext uri="{FF2B5EF4-FFF2-40B4-BE49-F238E27FC236}">
                  <a16:creationId xmlns:a16="http://schemas.microsoft.com/office/drawing/2014/main" id="{00000000-0008-0000-0600-00003E000000}"/>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6367463" y="4076700"/>
              <a:ext cx="1481137" cy="13620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190501</xdr:colOff>
      <xdr:row>22</xdr:row>
      <xdr:rowOff>76200</xdr:rowOff>
    </xdr:from>
    <xdr:to>
      <xdr:col>20</xdr:col>
      <xdr:colOff>114301</xdr:colOff>
      <xdr:row>28</xdr:row>
      <xdr:rowOff>114300</xdr:rowOff>
    </xdr:to>
    <xdr:graphicFrame macro="">
      <xdr:nvGraphicFramePr>
        <xdr:cNvPr id="84" name="Chart 83">
          <a:extLst>
            <a:ext uri="{FF2B5EF4-FFF2-40B4-BE49-F238E27FC236}">
              <a16:creationId xmlns:a16="http://schemas.microsoft.com/office/drawing/2014/main" id="{00000000-0008-0000-0600-00005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19050</xdr:colOff>
      <xdr:row>19</xdr:row>
      <xdr:rowOff>190499</xdr:rowOff>
    </xdr:from>
    <xdr:to>
      <xdr:col>18</xdr:col>
      <xdr:colOff>228600</xdr:colOff>
      <xdr:row>21</xdr:row>
      <xdr:rowOff>66674</xdr:rowOff>
    </xdr:to>
    <xdr:sp macro="" textlink="'All_Measures (2)'!S11">
      <xdr:nvSpPr>
        <xdr:cNvPr id="86" name="TextBox 85">
          <a:extLst>
            <a:ext uri="{FF2B5EF4-FFF2-40B4-BE49-F238E27FC236}">
              <a16:creationId xmlns:a16="http://schemas.microsoft.com/office/drawing/2014/main" id="{00000000-0008-0000-0600-000056000000}"/>
            </a:ext>
          </a:extLst>
        </xdr:cNvPr>
        <xdr:cNvSpPr txBox="1"/>
      </xdr:nvSpPr>
      <xdr:spPr>
        <a:xfrm>
          <a:off x="10382250" y="3809999"/>
          <a:ext cx="819150" cy="2571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A6D53CD-251F-49B7-AAD3-DACC16DB09D1}" type="TxLink">
            <a:rPr lang="en-US" sz="1600" b="1" i="0" u="none" strike="noStrike">
              <a:solidFill>
                <a:srgbClr val="36D2D2"/>
              </a:solidFill>
              <a:latin typeface="Calibri"/>
              <a:ea typeface="+mn-ea"/>
              <a:cs typeface="Calibri"/>
            </a:rPr>
            <a:pPr marL="0" indent="0" algn="ctr"/>
            <a:t>43.34%</a:t>
          </a:fld>
          <a:endParaRPr lang="en-KE" sz="1600" b="1" i="0" u="none" strike="noStrike">
            <a:solidFill>
              <a:srgbClr val="36D2D2"/>
            </a:solidFill>
            <a:latin typeface="Calibri"/>
            <a:ea typeface="+mn-ea"/>
            <a:cs typeface="Calibri"/>
          </a:endParaRPr>
        </a:p>
      </xdr:txBody>
    </xdr:sp>
    <xdr:clientData/>
  </xdr:twoCellAnchor>
  <xdr:twoCellAnchor>
    <xdr:from>
      <xdr:col>13</xdr:col>
      <xdr:colOff>66675</xdr:colOff>
      <xdr:row>19</xdr:row>
      <xdr:rowOff>171450</xdr:rowOff>
    </xdr:from>
    <xdr:to>
      <xdr:col>17</xdr:col>
      <xdr:colOff>47625</xdr:colOff>
      <xdr:row>21</xdr:row>
      <xdr:rowOff>47625</xdr:rowOff>
    </xdr:to>
    <xdr:sp macro="" textlink="'All_Measures (2)'!J5">
      <xdr:nvSpPr>
        <xdr:cNvPr id="87" name="TextBox 86">
          <a:extLst>
            <a:ext uri="{FF2B5EF4-FFF2-40B4-BE49-F238E27FC236}">
              <a16:creationId xmlns:a16="http://schemas.microsoft.com/office/drawing/2014/main" id="{00000000-0008-0000-0600-000057000000}"/>
            </a:ext>
          </a:extLst>
        </xdr:cNvPr>
        <xdr:cNvSpPr txBox="1"/>
      </xdr:nvSpPr>
      <xdr:spPr>
        <a:xfrm>
          <a:off x="7991475" y="3790950"/>
          <a:ext cx="2419350" cy="2571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Calibri"/>
              <a:cs typeface="Calibri"/>
            </a:rPr>
            <a:t>The</a:t>
          </a:r>
          <a:r>
            <a:rPr lang="en-US" sz="1100" b="0" i="0" u="none" strike="noStrike" baseline="0">
              <a:solidFill>
                <a:srgbClr val="000000"/>
              </a:solidFill>
              <a:latin typeface="Calibri"/>
              <a:cs typeface="Calibri"/>
            </a:rPr>
            <a:t> Highlighted weekdays contributed </a:t>
          </a:r>
          <a:endParaRPr lang="en-KE"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18</xdr:col>
      <xdr:colOff>142876</xdr:colOff>
      <xdr:row>19</xdr:row>
      <xdr:rowOff>152399</xdr:rowOff>
    </xdr:from>
    <xdr:to>
      <xdr:col>19</xdr:col>
      <xdr:colOff>581025</xdr:colOff>
      <xdr:row>21</xdr:row>
      <xdr:rowOff>57150</xdr:rowOff>
    </xdr:to>
    <xdr:sp macro="" textlink="'All_Measures (2)'!J5">
      <xdr:nvSpPr>
        <xdr:cNvPr id="88" name="TextBox 87">
          <a:extLst>
            <a:ext uri="{FF2B5EF4-FFF2-40B4-BE49-F238E27FC236}">
              <a16:creationId xmlns:a16="http://schemas.microsoft.com/office/drawing/2014/main" id="{00000000-0008-0000-0600-000058000000}"/>
            </a:ext>
          </a:extLst>
        </xdr:cNvPr>
        <xdr:cNvSpPr txBox="1"/>
      </xdr:nvSpPr>
      <xdr:spPr>
        <a:xfrm>
          <a:off x="11115676" y="3771899"/>
          <a:ext cx="1047749" cy="28575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Calibri"/>
              <a:cs typeface="Calibri"/>
            </a:rPr>
            <a:t>of</a:t>
          </a:r>
          <a:r>
            <a:rPr lang="en-US" sz="1100" b="0" i="0" u="none" strike="noStrike" baseline="0">
              <a:solidFill>
                <a:srgbClr val="000000"/>
              </a:solidFill>
              <a:latin typeface="Calibri"/>
              <a:cs typeface="Calibri"/>
            </a:rPr>
            <a:t> Total </a:t>
          </a:r>
          <a:r>
            <a:rPr lang="en-US" sz="1200" b="1" i="0" u="none" strike="noStrike" baseline="0">
              <a:solidFill>
                <a:srgbClr val="000000"/>
              </a:solidFill>
              <a:latin typeface="Calibri"/>
              <a:cs typeface="Calibri"/>
            </a:rPr>
            <a:t>Profit</a:t>
          </a:r>
          <a:endParaRPr lang="en-US" sz="1100" b="1" i="0" u="none" strike="noStrike" baseline="0">
            <a:solidFill>
              <a:srgbClr val="000000"/>
            </a:solidFill>
            <a:latin typeface="Calibri"/>
            <a:cs typeface="Calibri"/>
          </a:endParaRPr>
        </a:p>
      </xdr:txBody>
    </xdr:sp>
    <xdr:clientData/>
  </xdr:twoCellAnchor>
  <xdr:twoCellAnchor>
    <xdr:from>
      <xdr:col>0</xdr:col>
      <xdr:colOff>228599</xdr:colOff>
      <xdr:row>31</xdr:row>
      <xdr:rowOff>95248</xdr:rowOff>
    </xdr:from>
    <xdr:to>
      <xdr:col>5</xdr:col>
      <xdr:colOff>9525</xdr:colOff>
      <xdr:row>43</xdr:row>
      <xdr:rowOff>95250</xdr:rowOff>
    </xdr:to>
    <xdr:sp macro="" textlink="">
      <xdr:nvSpPr>
        <xdr:cNvPr id="90" name="Rectangle: Rounded Corners 89">
          <a:extLst>
            <a:ext uri="{FF2B5EF4-FFF2-40B4-BE49-F238E27FC236}">
              <a16:creationId xmlns:a16="http://schemas.microsoft.com/office/drawing/2014/main" id="{00000000-0008-0000-0600-00005A000000}"/>
            </a:ext>
          </a:extLst>
        </xdr:cNvPr>
        <xdr:cNvSpPr/>
      </xdr:nvSpPr>
      <xdr:spPr>
        <a:xfrm>
          <a:off x="228599" y="6000748"/>
          <a:ext cx="2817020" cy="2286002"/>
        </a:xfrm>
        <a:prstGeom prst="roundRect">
          <a:avLst>
            <a:gd name="adj" fmla="val 7621"/>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276225</xdr:colOff>
      <xdr:row>32</xdr:row>
      <xdr:rowOff>133350</xdr:rowOff>
    </xdr:from>
    <xdr:to>
      <xdr:col>3</xdr:col>
      <xdr:colOff>295275</xdr:colOff>
      <xdr:row>41</xdr:row>
      <xdr:rowOff>152400</xdr:rowOff>
    </xdr:to>
    <xdr:graphicFrame macro="">
      <xdr:nvGraphicFramePr>
        <xdr:cNvPr id="89" name="Chart 88">
          <a:extLst>
            <a:ext uri="{FF2B5EF4-FFF2-40B4-BE49-F238E27FC236}">
              <a16:creationId xmlns:a16="http://schemas.microsoft.com/office/drawing/2014/main" id="{00000000-0008-0000-0600-00005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377190</xdr:colOff>
      <xdr:row>32</xdr:row>
      <xdr:rowOff>14287</xdr:rowOff>
    </xdr:from>
    <xdr:to>
      <xdr:col>4</xdr:col>
      <xdr:colOff>504825</xdr:colOff>
      <xdr:row>33</xdr:row>
      <xdr:rowOff>71437</xdr:rowOff>
    </xdr:to>
    <xdr:sp macro="" textlink="'All_Measures (2)'!AA9">
      <xdr:nvSpPr>
        <xdr:cNvPr id="91" name="TextBox 90">
          <a:extLst>
            <a:ext uri="{FF2B5EF4-FFF2-40B4-BE49-F238E27FC236}">
              <a16:creationId xmlns:a16="http://schemas.microsoft.com/office/drawing/2014/main" id="{00000000-0008-0000-0600-00005B000000}"/>
            </a:ext>
          </a:extLst>
        </xdr:cNvPr>
        <xdr:cNvSpPr txBox="1"/>
      </xdr:nvSpPr>
      <xdr:spPr>
        <a:xfrm>
          <a:off x="1596390" y="6110287"/>
          <a:ext cx="1346835" cy="2476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E50E44-AAF7-46C4-9163-26ED483B5F65}" type="TxLink">
            <a:rPr lang="en-US" sz="1100" b="0" i="0" u="none" strike="noStrike">
              <a:solidFill>
                <a:srgbClr val="000000"/>
              </a:solidFill>
              <a:latin typeface="Calibri"/>
              <a:cs typeface="Calibri"/>
            </a:rPr>
            <a:pPr algn="ctr"/>
            <a:t>WEEKDAY Makes up</a:t>
          </a:fld>
          <a:endParaRPr lang="en-KE" sz="1200" b="1">
            <a:solidFill>
              <a:schemeClr val="tx1">
                <a:lumMod val="65000"/>
                <a:lumOff val="35000"/>
              </a:schemeClr>
            </a:solidFill>
            <a:latin typeface="Arial" panose="020B0604020202020204" pitchFamily="34" charset="0"/>
            <a:cs typeface="Arial" panose="020B0604020202020204" pitchFamily="34" charset="0"/>
          </a:endParaRPr>
        </a:p>
      </xdr:txBody>
    </xdr:sp>
    <xdr:clientData/>
  </xdr:twoCellAnchor>
  <xdr:twoCellAnchor>
    <xdr:from>
      <xdr:col>3</xdr:col>
      <xdr:colOff>38100</xdr:colOff>
      <xdr:row>33</xdr:row>
      <xdr:rowOff>90487</xdr:rowOff>
    </xdr:from>
    <xdr:to>
      <xdr:col>4</xdr:col>
      <xdr:colOff>257175</xdr:colOff>
      <xdr:row>34</xdr:row>
      <xdr:rowOff>85725</xdr:rowOff>
    </xdr:to>
    <xdr:sp macro="" textlink="'All_Measures (2)'!AA8">
      <xdr:nvSpPr>
        <xdr:cNvPr id="92" name="TextBox 91">
          <a:extLst>
            <a:ext uri="{FF2B5EF4-FFF2-40B4-BE49-F238E27FC236}">
              <a16:creationId xmlns:a16="http://schemas.microsoft.com/office/drawing/2014/main" id="{00000000-0008-0000-0600-00005C000000}"/>
            </a:ext>
          </a:extLst>
        </xdr:cNvPr>
        <xdr:cNvSpPr txBox="1"/>
      </xdr:nvSpPr>
      <xdr:spPr>
        <a:xfrm>
          <a:off x="1866900" y="6376987"/>
          <a:ext cx="828675" cy="18573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FDDF2D-59B4-4460-A326-09A1366491F7}" type="TxLink">
            <a:rPr lang="en-US" sz="1600" b="1" i="0" u="none" strike="noStrike">
              <a:solidFill>
                <a:srgbClr val="36D2D2"/>
              </a:solidFill>
              <a:latin typeface="Calibri"/>
              <a:ea typeface="+mn-ea"/>
              <a:cs typeface="Calibri"/>
            </a:rPr>
            <a:pPr marL="0" indent="0" algn="ctr"/>
            <a:t>71.12%</a:t>
          </a:fld>
          <a:endParaRPr lang="en-KE" sz="1600" b="1" i="0" u="none" strike="noStrike">
            <a:solidFill>
              <a:srgbClr val="36D2D2"/>
            </a:solidFill>
            <a:latin typeface="Calibri"/>
            <a:ea typeface="+mn-ea"/>
            <a:cs typeface="Calibri"/>
          </a:endParaRPr>
        </a:p>
      </xdr:txBody>
    </xdr:sp>
    <xdr:clientData/>
  </xdr:twoCellAnchor>
  <xdr:twoCellAnchor>
    <xdr:from>
      <xdr:col>2</xdr:col>
      <xdr:colOff>581026</xdr:colOff>
      <xdr:row>34</xdr:row>
      <xdr:rowOff>66674</xdr:rowOff>
    </xdr:from>
    <xdr:to>
      <xdr:col>4</xdr:col>
      <xdr:colOff>409575</xdr:colOff>
      <xdr:row>35</xdr:row>
      <xdr:rowOff>161925</xdr:rowOff>
    </xdr:to>
    <xdr:sp macro="" textlink="'All_Measures (2)'!J5">
      <xdr:nvSpPr>
        <xdr:cNvPr id="93" name="TextBox 92">
          <a:extLst>
            <a:ext uri="{FF2B5EF4-FFF2-40B4-BE49-F238E27FC236}">
              <a16:creationId xmlns:a16="http://schemas.microsoft.com/office/drawing/2014/main" id="{00000000-0008-0000-0600-00005D000000}"/>
            </a:ext>
          </a:extLst>
        </xdr:cNvPr>
        <xdr:cNvSpPr txBox="1"/>
      </xdr:nvSpPr>
      <xdr:spPr>
        <a:xfrm>
          <a:off x="1800226" y="6543674"/>
          <a:ext cx="1047749" cy="28575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Calibri"/>
              <a:cs typeface="Calibri"/>
            </a:rPr>
            <a:t>of</a:t>
          </a:r>
          <a:r>
            <a:rPr lang="en-US" sz="1100" b="0" i="0" u="none" strike="noStrike" baseline="0">
              <a:solidFill>
                <a:srgbClr val="000000"/>
              </a:solidFill>
              <a:latin typeface="Calibri"/>
              <a:cs typeface="Calibri"/>
            </a:rPr>
            <a:t> Total </a:t>
          </a:r>
          <a:r>
            <a:rPr lang="en-US" sz="1200" b="1" i="0" u="none" strike="noStrike" baseline="0">
              <a:solidFill>
                <a:srgbClr val="000000"/>
              </a:solidFill>
              <a:latin typeface="Calibri"/>
              <a:cs typeface="Calibri"/>
            </a:rPr>
            <a:t>Profit</a:t>
          </a:r>
          <a:endParaRPr lang="en-US" sz="1100" b="1" i="0" u="none" strike="noStrike" baseline="0">
            <a:solidFill>
              <a:srgbClr val="000000"/>
            </a:solidFill>
            <a:latin typeface="Calibri"/>
            <a:cs typeface="Calibri"/>
          </a:endParaRPr>
        </a:p>
      </xdr:txBody>
    </xdr:sp>
    <xdr:clientData/>
  </xdr:twoCellAnchor>
  <xdr:twoCellAnchor editAs="oneCell">
    <xdr:from>
      <xdr:col>1</xdr:col>
      <xdr:colOff>361950</xdr:colOff>
      <xdr:row>35</xdr:row>
      <xdr:rowOff>38099</xdr:rowOff>
    </xdr:from>
    <xdr:to>
      <xdr:col>2</xdr:col>
      <xdr:colOff>247651</xdr:colOff>
      <xdr:row>37</xdr:row>
      <xdr:rowOff>152400</xdr:rowOff>
    </xdr:to>
    <xdr:pic>
      <xdr:nvPicPr>
        <xdr:cNvPr id="12" name="Picture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71550" y="6705599"/>
          <a:ext cx="495301" cy="495301"/>
        </a:xfrm>
        <a:prstGeom prst="rect">
          <a:avLst/>
        </a:prstGeom>
      </xdr:spPr>
    </xdr:pic>
    <xdr:clientData/>
  </xdr:twoCellAnchor>
  <xdr:twoCellAnchor>
    <xdr:from>
      <xdr:col>5</xdr:col>
      <xdr:colOff>107155</xdr:colOff>
      <xdr:row>30</xdr:row>
      <xdr:rowOff>166688</xdr:rowOff>
    </xdr:from>
    <xdr:to>
      <xdr:col>16</xdr:col>
      <xdr:colOff>547687</xdr:colOff>
      <xdr:row>44</xdr:row>
      <xdr:rowOff>71438</xdr:rowOff>
    </xdr:to>
    <xdr:sp macro="" textlink="">
      <xdr:nvSpPr>
        <xdr:cNvPr id="95" name="Rectangle: Rounded Corners 94">
          <a:extLst>
            <a:ext uri="{FF2B5EF4-FFF2-40B4-BE49-F238E27FC236}">
              <a16:creationId xmlns:a16="http://schemas.microsoft.com/office/drawing/2014/main" id="{00000000-0008-0000-0600-00005F000000}"/>
            </a:ext>
          </a:extLst>
        </xdr:cNvPr>
        <xdr:cNvSpPr/>
      </xdr:nvSpPr>
      <xdr:spPr>
        <a:xfrm>
          <a:off x="3143249" y="5881688"/>
          <a:ext cx="7119938" cy="2571750"/>
        </a:xfrm>
        <a:prstGeom prst="roundRect">
          <a:avLst>
            <a:gd name="adj" fmla="val 7621"/>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5</xdr:col>
      <xdr:colOff>278607</xdr:colOff>
      <xdr:row>33</xdr:row>
      <xdr:rowOff>169068</xdr:rowOff>
    </xdr:from>
    <xdr:to>
      <xdr:col>7</xdr:col>
      <xdr:colOff>297807</xdr:colOff>
      <xdr:row>41</xdr:row>
      <xdr:rowOff>111917</xdr:rowOff>
    </xdr:to>
    <xdr:sp macro="" textlink="">
      <xdr:nvSpPr>
        <xdr:cNvPr id="94" name="Rectangle: Rounded Corners 93">
          <a:extLst>
            <a:ext uri="{FF2B5EF4-FFF2-40B4-BE49-F238E27FC236}">
              <a16:creationId xmlns:a16="http://schemas.microsoft.com/office/drawing/2014/main" id="{00000000-0008-0000-0600-00005E000000}"/>
            </a:ext>
          </a:extLst>
        </xdr:cNvPr>
        <xdr:cNvSpPr/>
      </xdr:nvSpPr>
      <xdr:spPr>
        <a:xfrm>
          <a:off x="3314701" y="6455568"/>
          <a:ext cx="1233637" cy="1466849"/>
        </a:xfrm>
        <a:prstGeom prst="roundRect">
          <a:avLst>
            <a:gd name="adj" fmla="val 7621"/>
          </a:avLst>
        </a:prstGeom>
        <a:solidFill>
          <a:schemeClr val="tx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97632</xdr:colOff>
      <xdr:row>33</xdr:row>
      <xdr:rowOff>169068</xdr:rowOff>
    </xdr:from>
    <xdr:to>
      <xdr:col>10</xdr:col>
      <xdr:colOff>116831</xdr:colOff>
      <xdr:row>41</xdr:row>
      <xdr:rowOff>111917</xdr:rowOff>
    </xdr:to>
    <xdr:sp macro="" textlink="">
      <xdr:nvSpPr>
        <xdr:cNvPr id="96" name="Rectangle: Rounded Corners 95">
          <a:extLst>
            <a:ext uri="{FF2B5EF4-FFF2-40B4-BE49-F238E27FC236}">
              <a16:creationId xmlns:a16="http://schemas.microsoft.com/office/drawing/2014/main" id="{00000000-0008-0000-0600-000060000000}"/>
            </a:ext>
          </a:extLst>
        </xdr:cNvPr>
        <xdr:cNvSpPr/>
      </xdr:nvSpPr>
      <xdr:spPr>
        <a:xfrm>
          <a:off x="4955382" y="6455568"/>
          <a:ext cx="1233637" cy="1466849"/>
        </a:xfrm>
        <a:prstGeom prst="roundRect">
          <a:avLst>
            <a:gd name="adj" fmla="val 7621"/>
          </a:avLst>
        </a:prstGeom>
        <a:solidFill>
          <a:srgbClr val="FBCC05"/>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523875</xdr:colOff>
      <xdr:row>33</xdr:row>
      <xdr:rowOff>169068</xdr:rowOff>
    </xdr:from>
    <xdr:to>
      <xdr:col>12</xdr:col>
      <xdr:colOff>543075</xdr:colOff>
      <xdr:row>41</xdr:row>
      <xdr:rowOff>111917</xdr:rowOff>
    </xdr:to>
    <xdr:sp macro="" textlink="">
      <xdr:nvSpPr>
        <xdr:cNvPr id="97" name="Rectangle: Rounded Corners 96">
          <a:extLst>
            <a:ext uri="{FF2B5EF4-FFF2-40B4-BE49-F238E27FC236}">
              <a16:creationId xmlns:a16="http://schemas.microsoft.com/office/drawing/2014/main" id="{00000000-0008-0000-0600-000061000000}"/>
            </a:ext>
          </a:extLst>
        </xdr:cNvPr>
        <xdr:cNvSpPr/>
      </xdr:nvSpPr>
      <xdr:spPr>
        <a:xfrm>
          <a:off x="6596063" y="6455568"/>
          <a:ext cx="1233637" cy="1466849"/>
        </a:xfrm>
        <a:prstGeom prst="roundRect">
          <a:avLst>
            <a:gd name="adj" fmla="val 7621"/>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13</xdr:col>
      <xdr:colOff>342900</xdr:colOff>
      <xdr:row>33</xdr:row>
      <xdr:rowOff>169068</xdr:rowOff>
    </xdr:from>
    <xdr:to>
      <xdr:col>15</xdr:col>
      <xdr:colOff>362100</xdr:colOff>
      <xdr:row>41</xdr:row>
      <xdr:rowOff>111917</xdr:rowOff>
    </xdr:to>
    <xdr:sp macro="" textlink="">
      <xdr:nvSpPr>
        <xdr:cNvPr id="98" name="Rectangle: Rounded Corners 97">
          <a:extLst>
            <a:ext uri="{FF2B5EF4-FFF2-40B4-BE49-F238E27FC236}">
              <a16:creationId xmlns:a16="http://schemas.microsoft.com/office/drawing/2014/main" id="{00000000-0008-0000-0600-000062000000}"/>
            </a:ext>
          </a:extLst>
        </xdr:cNvPr>
        <xdr:cNvSpPr/>
      </xdr:nvSpPr>
      <xdr:spPr>
        <a:xfrm>
          <a:off x="8236744" y="6455568"/>
          <a:ext cx="1233637" cy="1466849"/>
        </a:xfrm>
        <a:prstGeom prst="roundRect">
          <a:avLst>
            <a:gd name="adj" fmla="val 7621"/>
          </a:avLst>
        </a:prstGeom>
        <a:solidFill>
          <a:srgbClr val="FF6600"/>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15</xdr:col>
      <xdr:colOff>107156</xdr:colOff>
      <xdr:row>40</xdr:row>
      <xdr:rowOff>166688</xdr:rowOff>
    </xdr:from>
    <xdr:to>
      <xdr:col>16</xdr:col>
      <xdr:colOff>83344</xdr:colOff>
      <xdr:row>44</xdr:row>
      <xdr:rowOff>0</xdr:rowOff>
    </xdr:to>
    <xdr:sp macro="" textlink="">
      <xdr:nvSpPr>
        <xdr:cNvPr id="13" name="Oval 12">
          <a:extLst>
            <a:ext uri="{FF2B5EF4-FFF2-40B4-BE49-F238E27FC236}">
              <a16:creationId xmlns:a16="http://schemas.microsoft.com/office/drawing/2014/main" id="{00000000-0008-0000-0600-00000D000000}"/>
            </a:ext>
          </a:extLst>
        </xdr:cNvPr>
        <xdr:cNvSpPr/>
      </xdr:nvSpPr>
      <xdr:spPr>
        <a:xfrm>
          <a:off x="9215437" y="7786688"/>
          <a:ext cx="583407" cy="595312"/>
        </a:xfrm>
        <a:prstGeom prst="ellipse">
          <a:avLst/>
        </a:prstGeom>
        <a:solidFill>
          <a:schemeClr val="bg1"/>
        </a:solidFill>
        <a:ln>
          <a:noFill/>
        </a:ln>
        <a:effectLst>
          <a:outerShdw blurRad="63500" sx="102000" sy="102000" algn="ctr" rotWithShape="0">
            <a:prstClr val="black">
              <a:alpha val="1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12</xdr:col>
      <xdr:colOff>354806</xdr:colOff>
      <xdr:row>40</xdr:row>
      <xdr:rowOff>176213</xdr:rowOff>
    </xdr:from>
    <xdr:to>
      <xdr:col>13</xdr:col>
      <xdr:colOff>330994</xdr:colOff>
      <xdr:row>44</xdr:row>
      <xdr:rowOff>9525</xdr:rowOff>
    </xdr:to>
    <xdr:sp macro="" textlink="">
      <xdr:nvSpPr>
        <xdr:cNvPr id="101" name="Oval 100">
          <a:extLst>
            <a:ext uri="{FF2B5EF4-FFF2-40B4-BE49-F238E27FC236}">
              <a16:creationId xmlns:a16="http://schemas.microsoft.com/office/drawing/2014/main" id="{00000000-0008-0000-0600-000065000000}"/>
            </a:ext>
          </a:extLst>
        </xdr:cNvPr>
        <xdr:cNvSpPr/>
      </xdr:nvSpPr>
      <xdr:spPr>
        <a:xfrm>
          <a:off x="7641431" y="7796213"/>
          <a:ext cx="583407" cy="595312"/>
        </a:xfrm>
        <a:prstGeom prst="ellipse">
          <a:avLst/>
        </a:prstGeom>
        <a:solidFill>
          <a:schemeClr val="bg1">
            <a:lumMod val="85000"/>
          </a:schemeClr>
        </a:solidFill>
        <a:ln>
          <a:noFill/>
        </a:ln>
        <a:effectLst>
          <a:outerShdw blurRad="63500" sx="102000" sy="102000" algn="ctr" rotWithShape="0">
            <a:prstClr val="black">
              <a:alpha val="1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9</xdr:col>
      <xdr:colOff>485775</xdr:colOff>
      <xdr:row>40</xdr:row>
      <xdr:rowOff>176213</xdr:rowOff>
    </xdr:from>
    <xdr:to>
      <xdr:col>10</xdr:col>
      <xdr:colOff>461963</xdr:colOff>
      <xdr:row>44</xdr:row>
      <xdr:rowOff>9525</xdr:rowOff>
    </xdr:to>
    <xdr:sp macro="" textlink="">
      <xdr:nvSpPr>
        <xdr:cNvPr id="102" name="Oval 101">
          <a:extLst>
            <a:ext uri="{FF2B5EF4-FFF2-40B4-BE49-F238E27FC236}">
              <a16:creationId xmlns:a16="http://schemas.microsoft.com/office/drawing/2014/main" id="{00000000-0008-0000-0600-000066000000}"/>
            </a:ext>
          </a:extLst>
        </xdr:cNvPr>
        <xdr:cNvSpPr/>
      </xdr:nvSpPr>
      <xdr:spPr>
        <a:xfrm>
          <a:off x="5950744" y="7796213"/>
          <a:ext cx="583407" cy="595312"/>
        </a:xfrm>
        <a:prstGeom prst="ellipse">
          <a:avLst/>
        </a:prstGeom>
        <a:solidFill>
          <a:schemeClr val="bg1"/>
        </a:solidFill>
        <a:ln>
          <a:noFill/>
        </a:ln>
        <a:effectLst>
          <a:outerShdw blurRad="63500" sx="102000" sy="102000" algn="ctr" rotWithShape="0">
            <a:prstClr val="black">
              <a:alpha val="1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7</xdr:col>
      <xdr:colOff>19051</xdr:colOff>
      <xdr:row>40</xdr:row>
      <xdr:rowOff>161925</xdr:rowOff>
    </xdr:from>
    <xdr:to>
      <xdr:col>7</xdr:col>
      <xdr:colOff>602458</xdr:colOff>
      <xdr:row>43</xdr:row>
      <xdr:rowOff>185737</xdr:rowOff>
    </xdr:to>
    <xdr:sp macro="" textlink="">
      <xdr:nvSpPr>
        <xdr:cNvPr id="103" name="Oval 102">
          <a:extLst>
            <a:ext uri="{FF2B5EF4-FFF2-40B4-BE49-F238E27FC236}">
              <a16:creationId xmlns:a16="http://schemas.microsoft.com/office/drawing/2014/main" id="{00000000-0008-0000-0600-000067000000}"/>
            </a:ext>
          </a:extLst>
        </xdr:cNvPr>
        <xdr:cNvSpPr/>
      </xdr:nvSpPr>
      <xdr:spPr>
        <a:xfrm>
          <a:off x="4269582" y="7781925"/>
          <a:ext cx="583407" cy="595312"/>
        </a:xfrm>
        <a:prstGeom prst="ellipse">
          <a:avLst/>
        </a:prstGeom>
        <a:solidFill>
          <a:schemeClr val="bg1">
            <a:lumMod val="85000"/>
          </a:schemeClr>
        </a:solidFill>
        <a:ln>
          <a:noFill/>
        </a:ln>
        <a:effectLst>
          <a:outerShdw blurRad="63500" sx="102000" sy="102000" algn="ctr" rotWithShape="0">
            <a:prstClr val="black">
              <a:alpha val="1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5</xdr:col>
      <xdr:colOff>495301</xdr:colOff>
      <xdr:row>38</xdr:row>
      <xdr:rowOff>104774</xdr:rowOff>
    </xdr:from>
    <xdr:to>
      <xdr:col>7</xdr:col>
      <xdr:colOff>107156</xdr:colOff>
      <xdr:row>40</xdr:row>
      <xdr:rowOff>9525</xdr:rowOff>
    </xdr:to>
    <xdr:sp macro="" textlink="'All_Measures (2)'!J5">
      <xdr:nvSpPr>
        <xdr:cNvPr id="106" name="TextBox 105">
          <a:extLst>
            <a:ext uri="{FF2B5EF4-FFF2-40B4-BE49-F238E27FC236}">
              <a16:creationId xmlns:a16="http://schemas.microsoft.com/office/drawing/2014/main" id="{00000000-0008-0000-0600-00006A000000}"/>
            </a:ext>
          </a:extLst>
        </xdr:cNvPr>
        <xdr:cNvSpPr txBox="1"/>
      </xdr:nvSpPr>
      <xdr:spPr>
        <a:xfrm>
          <a:off x="3531395" y="7343774"/>
          <a:ext cx="826292" cy="285751"/>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baseline="0">
              <a:solidFill>
                <a:schemeClr val="bg1"/>
              </a:solidFill>
              <a:latin typeface="Calibri"/>
              <a:cs typeface="Calibri"/>
            </a:rPr>
            <a:t>Quarter 01</a:t>
          </a:r>
          <a:endParaRPr lang="en-US" sz="1100" b="1" i="0" u="none" strike="noStrike" baseline="0">
            <a:solidFill>
              <a:schemeClr val="bg1"/>
            </a:solidFill>
            <a:latin typeface="Calibri"/>
            <a:cs typeface="Calibri"/>
          </a:endParaRPr>
        </a:p>
      </xdr:txBody>
    </xdr:sp>
    <xdr:clientData/>
  </xdr:twoCellAnchor>
  <xdr:twoCellAnchor>
    <xdr:from>
      <xdr:col>8</xdr:col>
      <xdr:colOff>314326</xdr:colOff>
      <xdr:row>38</xdr:row>
      <xdr:rowOff>104774</xdr:rowOff>
    </xdr:from>
    <xdr:to>
      <xdr:col>9</xdr:col>
      <xdr:colOff>533399</xdr:colOff>
      <xdr:row>40</xdr:row>
      <xdr:rowOff>9525</xdr:rowOff>
    </xdr:to>
    <xdr:sp macro="" textlink="'All_Measures (2)'!J5">
      <xdr:nvSpPr>
        <xdr:cNvPr id="107" name="TextBox 106">
          <a:extLst>
            <a:ext uri="{FF2B5EF4-FFF2-40B4-BE49-F238E27FC236}">
              <a16:creationId xmlns:a16="http://schemas.microsoft.com/office/drawing/2014/main" id="{00000000-0008-0000-0600-00006B000000}"/>
            </a:ext>
          </a:extLst>
        </xdr:cNvPr>
        <xdr:cNvSpPr txBox="1"/>
      </xdr:nvSpPr>
      <xdr:spPr>
        <a:xfrm>
          <a:off x="5172076" y="7343774"/>
          <a:ext cx="826292" cy="285751"/>
        </a:xfrm>
        <a:prstGeom prst="rect">
          <a:avLst/>
        </a:prstGeom>
        <a:solidFill>
          <a:srgbClr val="FBCC0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baseline="0">
              <a:solidFill>
                <a:schemeClr val="bg1">
                  <a:lumMod val="95000"/>
                </a:schemeClr>
              </a:solidFill>
              <a:latin typeface="Calibri"/>
              <a:cs typeface="Calibri"/>
            </a:rPr>
            <a:t>Quarter 02</a:t>
          </a:r>
        </a:p>
      </xdr:txBody>
    </xdr:sp>
    <xdr:clientData/>
  </xdr:twoCellAnchor>
  <xdr:twoCellAnchor>
    <xdr:from>
      <xdr:col>11</xdr:col>
      <xdr:colOff>133351</xdr:colOff>
      <xdr:row>38</xdr:row>
      <xdr:rowOff>104774</xdr:rowOff>
    </xdr:from>
    <xdr:to>
      <xdr:col>12</xdr:col>
      <xdr:colOff>352424</xdr:colOff>
      <xdr:row>40</xdr:row>
      <xdr:rowOff>9525</xdr:rowOff>
    </xdr:to>
    <xdr:sp macro="" textlink="'All_Measures (2)'!J5">
      <xdr:nvSpPr>
        <xdr:cNvPr id="108" name="TextBox 107">
          <a:extLst>
            <a:ext uri="{FF2B5EF4-FFF2-40B4-BE49-F238E27FC236}">
              <a16:creationId xmlns:a16="http://schemas.microsoft.com/office/drawing/2014/main" id="{00000000-0008-0000-0600-00006C000000}"/>
            </a:ext>
          </a:extLst>
        </xdr:cNvPr>
        <xdr:cNvSpPr txBox="1"/>
      </xdr:nvSpPr>
      <xdr:spPr>
        <a:xfrm>
          <a:off x="6812757" y="7343774"/>
          <a:ext cx="826292" cy="28575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baseline="0">
              <a:solidFill>
                <a:schemeClr val="bg1">
                  <a:lumMod val="85000"/>
                </a:schemeClr>
              </a:solidFill>
              <a:latin typeface="Calibri"/>
              <a:cs typeface="Calibri"/>
            </a:rPr>
            <a:t>Quarter 03</a:t>
          </a:r>
        </a:p>
      </xdr:txBody>
    </xdr:sp>
    <xdr:clientData/>
  </xdr:twoCellAnchor>
  <xdr:twoCellAnchor>
    <xdr:from>
      <xdr:col>13</xdr:col>
      <xdr:colOff>559595</xdr:colOff>
      <xdr:row>38</xdr:row>
      <xdr:rowOff>104774</xdr:rowOff>
    </xdr:from>
    <xdr:to>
      <xdr:col>15</xdr:col>
      <xdr:colOff>171450</xdr:colOff>
      <xdr:row>40</xdr:row>
      <xdr:rowOff>9525</xdr:rowOff>
    </xdr:to>
    <xdr:sp macro="" textlink="'All_Measures (2)'!J5">
      <xdr:nvSpPr>
        <xdr:cNvPr id="109" name="TextBox 108">
          <a:extLst>
            <a:ext uri="{FF2B5EF4-FFF2-40B4-BE49-F238E27FC236}">
              <a16:creationId xmlns:a16="http://schemas.microsoft.com/office/drawing/2014/main" id="{00000000-0008-0000-0600-00006D000000}"/>
            </a:ext>
          </a:extLst>
        </xdr:cNvPr>
        <xdr:cNvSpPr txBox="1"/>
      </xdr:nvSpPr>
      <xdr:spPr>
        <a:xfrm>
          <a:off x="8453439" y="7343774"/>
          <a:ext cx="826292" cy="285751"/>
        </a:xfrm>
        <a:prstGeom prst="rect">
          <a:avLst/>
        </a:prstGeom>
        <a:solidFill>
          <a:srgbClr val="FF66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baseline="0">
              <a:solidFill>
                <a:schemeClr val="bg1">
                  <a:lumMod val="95000"/>
                </a:schemeClr>
              </a:solidFill>
              <a:latin typeface="Calibri"/>
              <a:cs typeface="Calibri"/>
            </a:rPr>
            <a:t>Quarter 04</a:t>
          </a:r>
        </a:p>
      </xdr:txBody>
    </xdr:sp>
    <xdr:clientData/>
  </xdr:twoCellAnchor>
  <xdr:twoCellAnchor>
    <xdr:from>
      <xdr:col>5</xdr:col>
      <xdr:colOff>481013</xdr:colOff>
      <xdr:row>36</xdr:row>
      <xdr:rowOff>185737</xdr:rowOff>
    </xdr:from>
    <xdr:to>
      <xdr:col>7</xdr:col>
      <xdr:colOff>92868</xdr:colOff>
      <xdr:row>38</xdr:row>
      <xdr:rowOff>90488</xdr:rowOff>
    </xdr:to>
    <xdr:sp macro="" textlink="'All_Measures (2)'!AH4">
      <xdr:nvSpPr>
        <xdr:cNvPr id="110" name="TextBox 109">
          <a:extLst>
            <a:ext uri="{FF2B5EF4-FFF2-40B4-BE49-F238E27FC236}">
              <a16:creationId xmlns:a16="http://schemas.microsoft.com/office/drawing/2014/main" id="{00000000-0008-0000-0600-00006E000000}"/>
            </a:ext>
          </a:extLst>
        </xdr:cNvPr>
        <xdr:cNvSpPr txBox="1"/>
      </xdr:nvSpPr>
      <xdr:spPr>
        <a:xfrm>
          <a:off x="3517107" y="7043737"/>
          <a:ext cx="826292" cy="285751"/>
        </a:xfrm>
        <a:prstGeom prst="rect">
          <a:avLst/>
        </a:prstGeom>
        <a:solidFill>
          <a:schemeClr val="tx1">
            <a:lumMod val="95000"/>
            <a:lumOff val="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6C1F3B-EFF0-4DC6-8B39-9679D05174E8}" type="TxLink">
            <a:rPr lang="en-US" sz="1400" b="1" i="0" u="none" strike="noStrike" baseline="0">
              <a:solidFill>
                <a:schemeClr val="bg1"/>
              </a:solidFill>
              <a:latin typeface="Calibri"/>
              <a:cs typeface="Calibri"/>
            </a:rPr>
            <a:pPr algn="ctr"/>
            <a:t>5.11M</a:t>
          </a:fld>
          <a:endParaRPr lang="en-US" sz="1400" b="1" i="0" u="none" strike="noStrike" baseline="0">
            <a:solidFill>
              <a:schemeClr val="bg1"/>
            </a:solidFill>
            <a:latin typeface="Calibri"/>
            <a:cs typeface="Calibri"/>
          </a:endParaRPr>
        </a:p>
      </xdr:txBody>
    </xdr:sp>
    <xdr:clientData/>
  </xdr:twoCellAnchor>
  <xdr:twoCellAnchor>
    <xdr:from>
      <xdr:col>8</xdr:col>
      <xdr:colOff>300038</xdr:colOff>
      <xdr:row>36</xdr:row>
      <xdr:rowOff>185737</xdr:rowOff>
    </xdr:from>
    <xdr:to>
      <xdr:col>9</xdr:col>
      <xdr:colOff>519111</xdr:colOff>
      <xdr:row>38</xdr:row>
      <xdr:rowOff>90488</xdr:rowOff>
    </xdr:to>
    <xdr:sp macro="" textlink="'All_Measures (2)'!AH5">
      <xdr:nvSpPr>
        <xdr:cNvPr id="111" name="TextBox 110">
          <a:extLst>
            <a:ext uri="{FF2B5EF4-FFF2-40B4-BE49-F238E27FC236}">
              <a16:creationId xmlns:a16="http://schemas.microsoft.com/office/drawing/2014/main" id="{00000000-0008-0000-0600-00006F000000}"/>
            </a:ext>
          </a:extLst>
        </xdr:cNvPr>
        <xdr:cNvSpPr txBox="1"/>
      </xdr:nvSpPr>
      <xdr:spPr>
        <a:xfrm>
          <a:off x="5157788" y="7043737"/>
          <a:ext cx="826292" cy="285751"/>
        </a:xfrm>
        <a:prstGeom prst="rect">
          <a:avLst/>
        </a:prstGeom>
        <a:solidFill>
          <a:srgbClr val="FBCC0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FAD76F-C9A4-482E-BE48-4400126CA4A8}" type="TxLink">
            <a:rPr lang="en-US" sz="1400" b="1" i="0" u="none" strike="noStrike" baseline="0">
              <a:solidFill>
                <a:srgbClr val="000000"/>
              </a:solidFill>
              <a:latin typeface="Calibri"/>
              <a:cs typeface="Calibri"/>
            </a:rPr>
            <a:pPr algn="ctr"/>
            <a:t>5.05M</a:t>
          </a:fld>
          <a:endParaRPr lang="en-US" sz="1400" b="1" i="0" u="none" strike="noStrike" baseline="0">
            <a:solidFill>
              <a:schemeClr val="bg1">
                <a:lumMod val="95000"/>
              </a:schemeClr>
            </a:solidFill>
            <a:latin typeface="Calibri"/>
            <a:cs typeface="Calibri"/>
          </a:endParaRPr>
        </a:p>
      </xdr:txBody>
    </xdr:sp>
    <xdr:clientData/>
  </xdr:twoCellAnchor>
  <xdr:twoCellAnchor>
    <xdr:from>
      <xdr:col>11</xdr:col>
      <xdr:colOff>119063</xdr:colOff>
      <xdr:row>36</xdr:row>
      <xdr:rowOff>185737</xdr:rowOff>
    </xdr:from>
    <xdr:to>
      <xdr:col>12</xdr:col>
      <xdr:colOff>338136</xdr:colOff>
      <xdr:row>38</xdr:row>
      <xdr:rowOff>90488</xdr:rowOff>
    </xdr:to>
    <xdr:sp macro="" textlink="'All_Measures (2)'!AH6">
      <xdr:nvSpPr>
        <xdr:cNvPr id="112" name="TextBox 111">
          <a:extLst>
            <a:ext uri="{FF2B5EF4-FFF2-40B4-BE49-F238E27FC236}">
              <a16:creationId xmlns:a16="http://schemas.microsoft.com/office/drawing/2014/main" id="{00000000-0008-0000-0600-000070000000}"/>
            </a:ext>
          </a:extLst>
        </xdr:cNvPr>
        <xdr:cNvSpPr txBox="1"/>
      </xdr:nvSpPr>
      <xdr:spPr>
        <a:xfrm>
          <a:off x="6798469" y="7043737"/>
          <a:ext cx="826292" cy="28575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0B3DAF-407F-4313-9E82-72F80E1BB339}" type="TxLink">
            <a:rPr lang="en-US" sz="1400" b="1" i="0" u="none" strike="noStrike" baseline="0">
              <a:solidFill>
                <a:sysClr val="windowText" lastClr="000000"/>
              </a:solidFill>
              <a:latin typeface="Calibri"/>
              <a:cs typeface="Calibri"/>
            </a:rPr>
            <a:pPr algn="ctr"/>
            <a:t>5.21M</a:t>
          </a:fld>
          <a:endParaRPr lang="en-US" sz="1400" b="1" i="0" u="none" strike="noStrike" baseline="0">
            <a:solidFill>
              <a:sysClr val="windowText" lastClr="000000"/>
            </a:solidFill>
            <a:latin typeface="Calibri"/>
            <a:cs typeface="Calibri"/>
          </a:endParaRPr>
        </a:p>
      </xdr:txBody>
    </xdr:sp>
    <xdr:clientData/>
  </xdr:twoCellAnchor>
  <xdr:twoCellAnchor>
    <xdr:from>
      <xdr:col>13</xdr:col>
      <xdr:colOff>545307</xdr:colOff>
      <xdr:row>36</xdr:row>
      <xdr:rowOff>185737</xdr:rowOff>
    </xdr:from>
    <xdr:to>
      <xdr:col>15</xdr:col>
      <xdr:colOff>157162</xdr:colOff>
      <xdr:row>38</xdr:row>
      <xdr:rowOff>90488</xdr:rowOff>
    </xdr:to>
    <xdr:sp macro="" textlink="'All_Measures (2)'!AH7">
      <xdr:nvSpPr>
        <xdr:cNvPr id="113" name="TextBox 112">
          <a:extLst>
            <a:ext uri="{FF2B5EF4-FFF2-40B4-BE49-F238E27FC236}">
              <a16:creationId xmlns:a16="http://schemas.microsoft.com/office/drawing/2014/main" id="{00000000-0008-0000-0600-000071000000}"/>
            </a:ext>
          </a:extLst>
        </xdr:cNvPr>
        <xdr:cNvSpPr txBox="1"/>
      </xdr:nvSpPr>
      <xdr:spPr>
        <a:xfrm>
          <a:off x="8439151" y="7043737"/>
          <a:ext cx="826292" cy="285751"/>
        </a:xfrm>
        <a:prstGeom prst="rect">
          <a:avLst/>
        </a:prstGeom>
        <a:solidFill>
          <a:srgbClr val="FF66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317EBE-DEE8-49D8-B3F8-900A52A1A04D}" type="TxLink">
            <a:rPr lang="en-US" sz="1400" b="1" i="0" u="none" strike="noStrike" baseline="0">
              <a:solidFill>
                <a:schemeClr val="bg1"/>
              </a:solidFill>
              <a:latin typeface="Calibri"/>
              <a:cs typeface="Calibri"/>
            </a:rPr>
            <a:pPr algn="ctr"/>
            <a:t>5.13M</a:t>
          </a:fld>
          <a:endParaRPr lang="en-US" sz="1400" b="1" i="0" u="none" strike="noStrike" baseline="0">
            <a:solidFill>
              <a:schemeClr val="bg1"/>
            </a:solidFill>
            <a:latin typeface="Calibri"/>
            <a:cs typeface="Calibri"/>
          </a:endParaRPr>
        </a:p>
      </xdr:txBody>
    </xdr:sp>
    <xdr:clientData/>
  </xdr:twoCellAnchor>
  <xdr:twoCellAnchor>
    <xdr:from>
      <xdr:col>7</xdr:col>
      <xdr:colOff>47625</xdr:colOff>
      <xdr:row>41</xdr:row>
      <xdr:rowOff>130968</xdr:rowOff>
    </xdr:from>
    <xdr:to>
      <xdr:col>7</xdr:col>
      <xdr:colOff>547688</xdr:colOff>
      <xdr:row>43</xdr:row>
      <xdr:rowOff>40481</xdr:rowOff>
    </xdr:to>
    <xdr:sp macro="" textlink="'All_Measures (2)'!AI4">
      <xdr:nvSpPr>
        <xdr:cNvPr id="114" name="TextBox 113">
          <a:extLst>
            <a:ext uri="{FF2B5EF4-FFF2-40B4-BE49-F238E27FC236}">
              <a16:creationId xmlns:a16="http://schemas.microsoft.com/office/drawing/2014/main" id="{00000000-0008-0000-0600-000072000000}"/>
            </a:ext>
          </a:extLst>
        </xdr:cNvPr>
        <xdr:cNvSpPr txBox="1"/>
      </xdr:nvSpPr>
      <xdr:spPr>
        <a:xfrm>
          <a:off x="4298156" y="7941468"/>
          <a:ext cx="500063" cy="290513"/>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7A2BB7-0993-4207-BF7F-E6299DA990ED}" type="TxLink">
            <a:rPr lang="en-US" sz="1100" b="1" i="0" u="none" strike="noStrike" baseline="0">
              <a:solidFill>
                <a:srgbClr val="000000"/>
              </a:solidFill>
              <a:latin typeface="Calibri"/>
              <a:cs typeface="Calibri"/>
            </a:rPr>
            <a:pPr algn="ctr"/>
            <a:t>25%</a:t>
          </a:fld>
          <a:endParaRPr lang="en-US" sz="1400" b="1" i="0" u="none" strike="noStrike" baseline="0">
            <a:solidFill>
              <a:schemeClr val="bg1"/>
            </a:solidFill>
            <a:latin typeface="Calibri"/>
            <a:cs typeface="Calibri"/>
          </a:endParaRPr>
        </a:p>
      </xdr:txBody>
    </xdr:sp>
    <xdr:clientData/>
  </xdr:twoCellAnchor>
  <xdr:twoCellAnchor>
    <xdr:from>
      <xdr:col>9</xdr:col>
      <xdr:colOff>547688</xdr:colOff>
      <xdr:row>41</xdr:row>
      <xdr:rowOff>166686</xdr:rowOff>
    </xdr:from>
    <xdr:to>
      <xdr:col>10</xdr:col>
      <xdr:colOff>392907</xdr:colOff>
      <xdr:row>43</xdr:row>
      <xdr:rowOff>14287</xdr:rowOff>
    </xdr:to>
    <xdr:sp macro="" textlink="'All_Measures (2)'!AI5">
      <xdr:nvSpPr>
        <xdr:cNvPr id="115" name="TextBox 114">
          <a:extLst>
            <a:ext uri="{FF2B5EF4-FFF2-40B4-BE49-F238E27FC236}">
              <a16:creationId xmlns:a16="http://schemas.microsoft.com/office/drawing/2014/main" id="{00000000-0008-0000-0600-000073000000}"/>
            </a:ext>
          </a:extLst>
        </xdr:cNvPr>
        <xdr:cNvSpPr txBox="1"/>
      </xdr:nvSpPr>
      <xdr:spPr>
        <a:xfrm>
          <a:off x="6012657" y="7977186"/>
          <a:ext cx="452438" cy="22860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F47E87-BD70-40E7-BCAE-C6E25F0EC28E}" type="TxLink">
            <a:rPr lang="en-US" sz="1100" b="1" i="0" u="none" strike="noStrike" baseline="0">
              <a:solidFill>
                <a:srgbClr val="000000"/>
              </a:solidFill>
              <a:latin typeface="Calibri"/>
              <a:cs typeface="Calibri"/>
            </a:rPr>
            <a:pPr algn="ctr"/>
            <a:t>25%</a:t>
          </a:fld>
          <a:endParaRPr lang="en-US" sz="1400" b="1" i="0" u="none" strike="noStrike" baseline="0">
            <a:solidFill>
              <a:schemeClr val="bg1"/>
            </a:solidFill>
            <a:latin typeface="Calibri"/>
            <a:cs typeface="Calibri"/>
          </a:endParaRPr>
        </a:p>
      </xdr:txBody>
    </xdr:sp>
    <xdr:clientData/>
  </xdr:twoCellAnchor>
  <xdr:twoCellAnchor>
    <xdr:from>
      <xdr:col>12</xdr:col>
      <xdr:colOff>404814</xdr:colOff>
      <xdr:row>42</xdr:row>
      <xdr:rowOff>0</xdr:rowOff>
    </xdr:from>
    <xdr:to>
      <xdr:col>13</xdr:col>
      <xdr:colOff>261937</xdr:colOff>
      <xdr:row>43</xdr:row>
      <xdr:rowOff>47626</xdr:rowOff>
    </xdr:to>
    <xdr:sp macro="" textlink="'All_Measures (2)'!AI6">
      <xdr:nvSpPr>
        <xdr:cNvPr id="116" name="TextBox 115">
          <a:extLst>
            <a:ext uri="{FF2B5EF4-FFF2-40B4-BE49-F238E27FC236}">
              <a16:creationId xmlns:a16="http://schemas.microsoft.com/office/drawing/2014/main" id="{00000000-0008-0000-0600-000074000000}"/>
            </a:ext>
          </a:extLst>
        </xdr:cNvPr>
        <xdr:cNvSpPr txBox="1"/>
      </xdr:nvSpPr>
      <xdr:spPr>
        <a:xfrm>
          <a:off x="7691439" y="8001000"/>
          <a:ext cx="464342" cy="23812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FB5268-B059-429E-90A6-77A6342415BD}" type="TxLink">
            <a:rPr lang="en-US" sz="1100" b="1" i="0" u="none" strike="noStrike" baseline="0">
              <a:solidFill>
                <a:srgbClr val="000000"/>
              </a:solidFill>
              <a:latin typeface="Calibri"/>
              <a:cs typeface="Calibri"/>
            </a:rPr>
            <a:pPr algn="ctr"/>
            <a:t>25%</a:t>
          </a:fld>
          <a:endParaRPr lang="en-US" sz="1400" b="1" i="0" u="none" strike="noStrike" baseline="0">
            <a:solidFill>
              <a:schemeClr val="bg1"/>
            </a:solidFill>
            <a:latin typeface="Calibri"/>
            <a:cs typeface="Calibri"/>
          </a:endParaRPr>
        </a:p>
      </xdr:txBody>
    </xdr:sp>
    <xdr:clientData/>
  </xdr:twoCellAnchor>
  <xdr:twoCellAnchor>
    <xdr:from>
      <xdr:col>15</xdr:col>
      <xdr:colOff>178594</xdr:colOff>
      <xdr:row>41</xdr:row>
      <xdr:rowOff>119062</xdr:rowOff>
    </xdr:from>
    <xdr:to>
      <xdr:col>16</xdr:col>
      <xdr:colOff>16667</xdr:colOff>
      <xdr:row>43</xdr:row>
      <xdr:rowOff>69059</xdr:rowOff>
    </xdr:to>
    <xdr:sp macro="" textlink="'All_Measures (2)'!AI7">
      <xdr:nvSpPr>
        <xdr:cNvPr id="117" name="TextBox 116">
          <a:extLst>
            <a:ext uri="{FF2B5EF4-FFF2-40B4-BE49-F238E27FC236}">
              <a16:creationId xmlns:a16="http://schemas.microsoft.com/office/drawing/2014/main" id="{00000000-0008-0000-0600-000075000000}"/>
            </a:ext>
          </a:extLst>
        </xdr:cNvPr>
        <xdr:cNvSpPr txBox="1"/>
      </xdr:nvSpPr>
      <xdr:spPr>
        <a:xfrm>
          <a:off x="9286875" y="7929562"/>
          <a:ext cx="445292" cy="33099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493238-BED2-49C7-A493-E1E62844AEB4}" type="TxLink">
            <a:rPr lang="en-US" sz="1100" b="1" i="0" u="none" strike="noStrike" baseline="0">
              <a:solidFill>
                <a:srgbClr val="000000"/>
              </a:solidFill>
              <a:latin typeface="Calibri"/>
              <a:cs typeface="Calibri"/>
            </a:rPr>
            <a:pPr algn="ctr"/>
            <a:t>25%</a:t>
          </a:fld>
          <a:endParaRPr lang="en-US" sz="1400" b="1" i="0" u="none" strike="noStrike" baseline="0">
            <a:solidFill>
              <a:schemeClr val="bg1"/>
            </a:solidFill>
            <a:latin typeface="Calibri"/>
            <a:cs typeface="Calibri"/>
          </a:endParaRPr>
        </a:p>
      </xdr:txBody>
    </xdr:sp>
    <xdr:clientData/>
  </xdr:twoCellAnchor>
  <xdr:twoCellAnchor>
    <xdr:from>
      <xdr:col>5</xdr:col>
      <xdr:colOff>154781</xdr:colOff>
      <xdr:row>30</xdr:row>
      <xdr:rowOff>183354</xdr:rowOff>
    </xdr:from>
    <xdr:to>
      <xdr:col>8</xdr:col>
      <xdr:colOff>250030</xdr:colOff>
      <xdr:row>32</xdr:row>
      <xdr:rowOff>88105</xdr:rowOff>
    </xdr:to>
    <xdr:sp macro="" textlink="'All_Measures (2)'!J5">
      <xdr:nvSpPr>
        <xdr:cNvPr id="118" name="TextBox 117">
          <a:extLst>
            <a:ext uri="{FF2B5EF4-FFF2-40B4-BE49-F238E27FC236}">
              <a16:creationId xmlns:a16="http://schemas.microsoft.com/office/drawing/2014/main" id="{00000000-0008-0000-0600-000076000000}"/>
            </a:ext>
          </a:extLst>
        </xdr:cNvPr>
        <xdr:cNvSpPr txBox="1"/>
      </xdr:nvSpPr>
      <xdr:spPr>
        <a:xfrm>
          <a:off x="3190875" y="5898354"/>
          <a:ext cx="1916905" cy="28575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rgbClr val="000000"/>
              </a:solidFill>
              <a:latin typeface="Calibri"/>
              <a:cs typeface="Calibri"/>
            </a:rPr>
            <a:t>Quarterly View by </a:t>
          </a:r>
          <a:r>
            <a:rPr lang="en-US" sz="1200" b="1" i="0" u="none" strike="noStrike" baseline="0">
              <a:solidFill>
                <a:srgbClr val="000000"/>
              </a:solidFill>
              <a:latin typeface="Calibri"/>
              <a:cs typeface="Calibri"/>
            </a:rPr>
            <a:t>Profit</a:t>
          </a:r>
        </a:p>
        <a:p>
          <a:pPr algn="ctr"/>
          <a:endParaRPr lang="en-US" sz="1200" b="1" i="0" u="none" strike="noStrike" baseline="0">
            <a:solidFill>
              <a:srgbClr val="000000"/>
            </a:solidFill>
            <a:latin typeface="Calibri"/>
            <a:cs typeface="Calibri"/>
          </a:endParaRPr>
        </a:p>
      </xdr:txBody>
    </xdr:sp>
    <xdr:clientData/>
  </xdr:twoCellAnchor>
  <xdr:twoCellAnchor>
    <xdr:from>
      <xdr:col>17</xdr:col>
      <xdr:colOff>152398</xdr:colOff>
      <xdr:row>30</xdr:row>
      <xdr:rowOff>164307</xdr:rowOff>
    </xdr:from>
    <xdr:to>
      <xdr:col>28</xdr:col>
      <xdr:colOff>592930</xdr:colOff>
      <xdr:row>44</xdr:row>
      <xdr:rowOff>69057</xdr:rowOff>
    </xdr:to>
    <xdr:sp macro="" textlink="">
      <xdr:nvSpPr>
        <xdr:cNvPr id="119" name="Rectangle: Rounded Corners 118">
          <a:extLst>
            <a:ext uri="{FF2B5EF4-FFF2-40B4-BE49-F238E27FC236}">
              <a16:creationId xmlns:a16="http://schemas.microsoft.com/office/drawing/2014/main" id="{00000000-0008-0000-0600-000077000000}"/>
            </a:ext>
          </a:extLst>
        </xdr:cNvPr>
        <xdr:cNvSpPr/>
      </xdr:nvSpPr>
      <xdr:spPr>
        <a:xfrm>
          <a:off x="10475117" y="5879307"/>
          <a:ext cx="7119938" cy="2571750"/>
        </a:xfrm>
        <a:prstGeom prst="roundRect">
          <a:avLst>
            <a:gd name="adj" fmla="val 7621"/>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17</xdr:col>
      <xdr:colOff>251048</xdr:colOff>
      <xdr:row>34</xdr:row>
      <xdr:rowOff>178594</xdr:rowOff>
    </xdr:from>
    <xdr:to>
      <xdr:col>28</xdr:col>
      <xdr:colOff>396307</xdr:colOff>
      <xdr:row>44</xdr:row>
      <xdr:rowOff>107156</xdr:rowOff>
    </xdr:to>
    <mc:AlternateContent xmlns:mc="http://schemas.openxmlformats.org/markup-compatibility/2006" xmlns:a14="http://schemas.microsoft.com/office/drawing/2010/main">
      <mc:Choice Requires="a14">
        <xdr:graphicFrame macro="">
          <xdr:nvGraphicFramePr>
            <xdr:cNvPr id="120" name="Country">
              <a:extLst>
                <a:ext uri="{FF2B5EF4-FFF2-40B4-BE49-F238E27FC236}">
                  <a16:creationId xmlns:a16="http://schemas.microsoft.com/office/drawing/2014/main" id="{00000000-0008-0000-0600-000078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660512" y="6655594"/>
              <a:ext cx="6880795" cy="183356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102393</xdr:colOff>
      <xdr:row>1</xdr:row>
      <xdr:rowOff>35719</xdr:rowOff>
    </xdr:from>
    <xdr:to>
      <xdr:col>6</xdr:col>
      <xdr:colOff>571499</xdr:colOff>
      <xdr:row>3</xdr:row>
      <xdr:rowOff>76200</xdr:rowOff>
    </xdr:to>
    <xdr:sp macro="" textlink="'All_Measures (2)'!J5">
      <xdr:nvSpPr>
        <xdr:cNvPr id="121" name="TextBox 120">
          <a:extLst>
            <a:ext uri="{FF2B5EF4-FFF2-40B4-BE49-F238E27FC236}">
              <a16:creationId xmlns:a16="http://schemas.microsoft.com/office/drawing/2014/main" id="{00000000-0008-0000-0600-000079000000}"/>
            </a:ext>
          </a:extLst>
        </xdr:cNvPr>
        <xdr:cNvSpPr txBox="1"/>
      </xdr:nvSpPr>
      <xdr:spPr>
        <a:xfrm>
          <a:off x="102393" y="226219"/>
          <a:ext cx="4112419" cy="42148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36D2D2"/>
              </a:solidFill>
              <a:latin typeface="Calibri"/>
              <a:cs typeface="Calibri"/>
            </a:rPr>
            <a:t>AfriMart</a:t>
          </a:r>
          <a:r>
            <a:rPr lang="en-US" sz="1100" b="0" i="0" u="none" strike="noStrike">
              <a:solidFill>
                <a:srgbClr val="000000"/>
              </a:solidFill>
              <a:latin typeface="Calibri"/>
              <a:cs typeface="Calibri"/>
            </a:rPr>
            <a:t> </a:t>
          </a:r>
          <a:r>
            <a:rPr lang="en-US" sz="1800" b="1" i="0" u="none" strike="noStrike">
              <a:solidFill>
                <a:srgbClr val="000000"/>
              </a:solidFill>
              <a:latin typeface="Calibri"/>
              <a:cs typeface="Calibri"/>
            </a:rPr>
            <a:t>Ecommerce</a:t>
          </a:r>
          <a:r>
            <a:rPr lang="en-US" sz="1100" b="0" i="0" u="none" strike="noStrike">
              <a:solidFill>
                <a:srgbClr val="000000"/>
              </a:solidFill>
              <a:latin typeface="Calibri"/>
              <a:cs typeface="Calibri"/>
            </a:rPr>
            <a:t> </a:t>
          </a:r>
          <a:r>
            <a:rPr lang="en-US" sz="1100" b="0" i="0" u="none" strike="noStrike" baseline="0">
              <a:solidFill>
                <a:srgbClr val="000000"/>
              </a:solidFill>
              <a:latin typeface="Calibri"/>
              <a:cs typeface="Calibri"/>
            </a:rPr>
            <a:t> </a:t>
          </a:r>
          <a:r>
            <a:rPr lang="en-US" sz="1800" b="0" i="0" u="none" strike="noStrike" baseline="0">
              <a:solidFill>
                <a:srgbClr val="000000"/>
              </a:solidFill>
              <a:latin typeface="Calibri"/>
              <a:cs typeface="Calibri"/>
            </a:rPr>
            <a:t>Sales</a:t>
          </a:r>
          <a:r>
            <a:rPr lang="en-US" sz="1100" b="0" i="0" u="none" strike="noStrike" baseline="0">
              <a:solidFill>
                <a:srgbClr val="000000"/>
              </a:solidFill>
              <a:latin typeface="Calibri"/>
              <a:cs typeface="Calibri"/>
            </a:rPr>
            <a:t> </a:t>
          </a:r>
          <a:r>
            <a:rPr lang="en-US" sz="1800" b="0" i="0" u="none" strike="noStrike" baseline="0">
              <a:solidFill>
                <a:srgbClr val="000000"/>
              </a:solidFill>
              <a:latin typeface="Calibri"/>
              <a:cs typeface="Calibri"/>
            </a:rPr>
            <a:t>Analysis</a:t>
          </a:r>
          <a:endParaRPr lang="en-KE" sz="1200" b="1">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0.28351</cdr:x>
      <cdr:y>0.19231</cdr:y>
    </cdr:from>
    <cdr:to>
      <cdr:x>0.71649</cdr:x>
      <cdr:y>0.64286</cdr:y>
    </cdr:to>
    <cdr:sp macro="" textlink="">
      <cdr:nvSpPr>
        <cdr:cNvPr id="4" name="Oval 3">
          <a:extLst xmlns:a="http://schemas.openxmlformats.org/drawingml/2006/main">
            <a:ext uri="{FF2B5EF4-FFF2-40B4-BE49-F238E27FC236}">
              <a16:creationId xmlns:a16="http://schemas.microsoft.com/office/drawing/2014/main" id="{FF248E34-134E-4509-B1FA-BFB791E805D6}"/>
            </a:ext>
          </a:extLst>
        </cdr:cNvPr>
        <cdr:cNvSpPr/>
      </cdr:nvSpPr>
      <cdr:spPr>
        <a:xfrm xmlns:a="http://schemas.openxmlformats.org/drawingml/2006/main">
          <a:off x="523875" y="333375"/>
          <a:ext cx="800099" cy="781050"/>
        </a:xfrm>
        <a:prstGeom xmlns:a="http://schemas.openxmlformats.org/drawingml/2006/main" prst="ellipse">
          <a:avLst/>
        </a:prstGeom>
        <a:solidFill xmlns:a="http://schemas.openxmlformats.org/drawingml/2006/main">
          <a:sysClr val="window" lastClr="FFFFFF"/>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KE"/>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266700</xdr:colOff>
      <xdr:row>0</xdr:row>
      <xdr:rowOff>161925</xdr:rowOff>
    </xdr:from>
    <xdr:to>
      <xdr:col>2</xdr:col>
      <xdr:colOff>180975</xdr:colOff>
      <xdr:row>3</xdr:row>
      <xdr:rowOff>171450</xdr:rowOff>
    </xdr:to>
    <xdr:sp macro="" textlink="">
      <xdr:nvSpPr>
        <xdr:cNvPr id="2" name="Rectangle: Rounded Corners 1">
          <a:extLst>
            <a:ext uri="{FF2B5EF4-FFF2-40B4-BE49-F238E27FC236}">
              <a16:creationId xmlns:a16="http://schemas.microsoft.com/office/drawing/2014/main" id="{00000000-0008-0000-0700-000002000000}"/>
            </a:ext>
          </a:extLst>
        </xdr:cNvPr>
        <xdr:cNvSpPr/>
      </xdr:nvSpPr>
      <xdr:spPr>
        <a:xfrm>
          <a:off x="266700" y="161925"/>
          <a:ext cx="1133475" cy="581025"/>
        </a:xfrm>
        <a:prstGeom prst="roundRect">
          <a:avLst/>
        </a:prstGeom>
        <a:solidFill>
          <a:schemeClr val="tx1">
            <a:lumMod val="50000"/>
            <a:lumOff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504825</xdr:colOff>
      <xdr:row>0</xdr:row>
      <xdr:rowOff>161925</xdr:rowOff>
    </xdr:from>
    <xdr:to>
      <xdr:col>4</xdr:col>
      <xdr:colOff>419100</xdr:colOff>
      <xdr:row>3</xdr:row>
      <xdr:rowOff>171450</xdr:rowOff>
    </xdr:to>
    <xdr:sp macro="" textlink="">
      <xdr:nvSpPr>
        <xdr:cNvPr id="3" name="Rectangle: Rounded Corners 2">
          <a:extLst>
            <a:ext uri="{FF2B5EF4-FFF2-40B4-BE49-F238E27FC236}">
              <a16:creationId xmlns:a16="http://schemas.microsoft.com/office/drawing/2014/main" id="{00000000-0008-0000-0700-000003000000}"/>
            </a:ext>
          </a:extLst>
        </xdr:cNvPr>
        <xdr:cNvSpPr/>
      </xdr:nvSpPr>
      <xdr:spPr>
        <a:xfrm>
          <a:off x="1724025" y="161925"/>
          <a:ext cx="1133475" cy="581025"/>
        </a:xfrm>
        <a:prstGeom prst="roundRect">
          <a:avLst/>
        </a:prstGeom>
        <a:solidFill>
          <a:srgbClr val="FBCC0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5</xdr:col>
      <xdr:colOff>133350</xdr:colOff>
      <xdr:row>0</xdr:row>
      <xdr:rowOff>161925</xdr:rowOff>
    </xdr:from>
    <xdr:to>
      <xdr:col>7</xdr:col>
      <xdr:colOff>47625</xdr:colOff>
      <xdr:row>3</xdr:row>
      <xdr:rowOff>171450</xdr:rowOff>
    </xdr:to>
    <xdr:sp macro="" textlink="">
      <xdr:nvSpPr>
        <xdr:cNvPr id="4" name="Rectangle: Rounded Corners 3">
          <a:extLst>
            <a:ext uri="{FF2B5EF4-FFF2-40B4-BE49-F238E27FC236}">
              <a16:creationId xmlns:a16="http://schemas.microsoft.com/office/drawing/2014/main" id="{00000000-0008-0000-0700-000004000000}"/>
            </a:ext>
          </a:extLst>
        </xdr:cNvPr>
        <xdr:cNvSpPr/>
      </xdr:nvSpPr>
      <xdr:spPr>
        <a:xfrm>
          <a:off x="3181350" y="161925"/>
          <a:ext cx="1133475" cy="581025"/>
        </a:xfrm>
        <a:prstGeom prst="roundRect">
          <a:avLst/>
        </a:prstGeom>
        <a:solidFill>
          <a:srgbClr val="36D2D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7</xdr:col>
      <xdr:colOff>371475</xdr:colOff>
      <xdr:row>0</xdr:row>
      <xdr:rowOff>161925</xdr:rowOff>
    </xdr:from>
    <xdr:to>
      <xdr:col>9</xdr:col>
      <xdr:colOff>285750</xdr:colOff>
      <xdr:row>3</xdr:row>
      <xdr:rowOff>171450</xdr:rowOff>
    </xdr:to>
    <xdr:sp macro="" textlink="">
      <xdr:nvSpPr>
        <xdr:cNvPr id="5" name="Rectangle: Rounded Corners 4">
          <a:extLst>
            <a:ext uri="{FF2B5EF4-FFF2-40B4-BE49-F238E27FC236}">
              <a16:creationId xmlns:a16="http://schemas.microsoft.com/office/drawing/2014/main" id="{00000000-0008-0000-0700-000005000000}"/>
            </a:ext>
          </a:extLst>
        </xdr:cNvPr>
        <xdr:cNvSpPr/>
      </xdr:nvSpPr>
      <xdr:spPr>
        <a:xfrm>
          <a:off x="4638675" y="161925"/>
          <a:ext cx="1133475" cy="581025"/>
        </a:xfrm>
        <a:prstGeom prst="roundRect">
          <a:avLst/>
        </a:prstGeom>
        <a:solidFill>
          <a:srgbClr val="FF66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306387</xdr:colOff>
      <xdr:row>4</xdr:row>
      <xdr:rowOff>15875</xdr:rowOff>
    </xdr:from>
    <xdr:to>
      <xdr:col>11</xdr:col>
      <xdr:colOff>16934</xdr:colOff>
      <xdr:row>20</xdr:row>
      <xdr:rowOff>108857</xdr:rowOff>
    </xdr:to>
    <xdr:sp macro="" textlink="">
      <xdr:nvSpPr>
        <xdr:cNvPr id="18" name="Rectangle: Rounded Corners 17">
          <a:extLst>
            <a:ext uri="{FF2B5EF4-FFF2-40B4-BE49-F238E27FC236}">
              <a16:creationId xmlns:a16="http://schemas.microsoft.com/office/drawing/2014/main" id="{00000000-0008-0000-0900-000012000000}"/>
            </a:ext>
          </a:extLst>
        </xdr:cNvPr>
        <xdr:cNvSpPr/>
      </xdr:nvSpPr>
      <xdr:spPr>
        <a:xfrm>
          <a:off x="306387" y="777875"/>
          <a:ext cx="6446083" cy="3140982"/>
        </a:xfrm>
        <a:prstGeom prst="roundRect">
          <a:avLst>
            <a:gd name="adj" fmla="val 7621"/>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KE" sz="1100"/>
        </a:p>
      </xdr:txBody>
    </xdr:sp>
    <xdr:clientData/>
  </xdr:twoCellAnchor>
  <xdr:twoCellAnchor>
    <xdr:from>
      <xdr:col>11</xdr:col>
      <xdr:colOff>258535</xdr:colOff>
      <xdr:row>4</xdr:row>
      <xdr:rowOff>30842</xdr:rowOff>
    </xdr:from>
    <xdr:to>
      <xdr:col>14</xdr:col>
      <xdr:colOff>585107</xdr:colOff>
      <xdr:row>20</xdr:row>
      <xdr:rowOff>123824</xdr:rowOff>
    </xdr:to>
    <xdr:sp macro="" textlink="">
      <xdr:nvSpPr>
        <xdr:cNvPr id="5" name="Rectangle: Rounded Corners 4">
          <a:extLst>
            <a:ext uri="{FF2B5EF4-FFF2-40B4-BE49-F238E27FC236}">
              <a16:creationId xmlns:a16="http://schemas.microsoft.com/office/drawing/2014/main" id="{00000000-0008-0000-0900-000005000000}"/>
            </a:ext>
          </a:extLst>
        </xdr:cNvPr>
        <xdr:cNvSpPr/>
      </xdr:nvSpPr>
      <xdr:spPr>
        <a:xfrm>
          <a:off x="6994071" y="792842"/>
          <a:ext cx="2163536" cy="3140982"/>
        </a:xfrm>
        <a:prstGeom prst="roundRect">
          <a:avLst>
            <a:gd name="adj" fmla="val 7621"/>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KE" sz="1100"/>
        </a:p>
      </xdr:txBody>
    </xdr:sp>
    <xdr:clientData/>
  </xdr:twoCellAnchor>
  <xdr:twoCellAnchor>
    <xdr:from>
      <xdr:col>0</xdr:col>
      <xdr:colOff>280987</xdr:colOff>
      <xdr:row>0</xdr:row>
      <xdr:rowOff>0</xdr:rowOff>
    </xdr:from>
    <xdr:to>
      <xdr:col>7</xdr:col>
      <xdr:colOff>146843</xdr:colOff>
      <xdr:row>2</xdr:row>
      <xdr:rowOff>40481</xdr:rowOff>
    </xdr:to>
    <xdr:sp macro="" textlink="'All_Measures (2)'!J5">
      <xdr:nvSpPr>
        <xdr:cNvPr id="107" name="TextBox 106">
          <a:extLst>
            <a:ext uri="{FF2B5EF4-FFF2-40B4-BE49-F238E27FC236}">
              <a16:creationId xmlns:a16="http://schemas.microsoft.com/office/drawing/2014/main" id="{00000000-0008-0000-0900-00006B000000}"/>
            </a:ext>
          </a:extLst>
        </xdr:cNvPr>
        <xdr:cNvSpPr txBox="1"/>
      </xdr:nvSpPr>
      <xdr:spPr>
        <a:xfrm>
          <a:off x="280987" y="0"/>
          <a:ext cx="4088606" cy="42148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36D2D2"/>
              </a:solidFill>
              <a:latin typeface="Calibri"/>
              <a:cs typeface="Calibri"/>
            </a:rPr>
            <a:t>AfriMart</a:t>
          </a:r>
          <a:r>
            <a:rPr lang="en-US" sz="1100" b="0" i="0" u="none" strike="noStrike">
              <a:solidFill>
                <a:srgbClr val="000000"/>
              </a:solidFill>
              <a:latin typeface="Calibri"/>
              <a:cs typeface="Calibri"/>
            </a:rPr>
            <a:t> </a:t>
          </a:r>
          <a:r>
            <a:rPr lang="en-US" sz="1800" b="1" i="0" u="none" strike="noStrike">
              <a:solidFill>
                <a:srgbClr val="000000"/>
              </a:solidFill>
              <a:latin typeface="Calibri"/>
              <a:cs typeface="Calibri"/>
            </a:rPr>
            <a:t>Ecommerce</a:t>
          </a:r>
          <a:r>
            <a:rPr lang="en-US" sz="1100" b="0" i="0" u="none" strike="noStrike">
              <a:solidFill>
                <a:srgbClr val="000000"/>
              </a:solidFill>
              <a:latin typeface="Calibri"/>
              <a:cs typeface="Calibri"/>
            </a:rPr>
            <a:t> </a:t>
          </a:r>
          <a:r>
            <a:rPr lang="en-US" sz="1100" b="0" i="0" u="none" strike="noStrike" baseline="0">
              <a:solidFill>
                <a:srgbClr val="000000"/>
              </a:solidFill>
              <a:latin typeface="Calibri"/>
              <a:cs typeface="Calibri"/>
            </a:rPr>
            <a:t> </a:t>
          </a:r>
          <a:r>
            <a:rPr lang="en-US" sz="1800" b="0" i="0" u="none" strike="noStrike" baseline="0">
              <a:solidFill>
                <a:srgbClr val="000000"/>
              </a:solidFill>
              <a:latin typeface="Calibri"/>
              <a:cs typeface="Calibri"/>
            </a:rPr>
            <a:t>Sales</a:t>
          </a:r>
          <a:r>
            <a:rPr lang="en-US" sz="1100" b="0" i="0" u="none" strike="noStrike" baseline="0">
              <a:solidFill>
                <a:srgbClr val="000000"/>
              </a:solidFill>
              <a:latin typeface="Calibri"/>
              <a:cs typeface="Calibri"/>
            </a:rPr>
            <a:t> </a:t>
          </a:r>
          <a:r>
            <a:rPr lang="en-US" sz="1800" b="0" i="0" u="none" strike="noStrike" baseline="0">
              <a:solidFill>
                <a:srgbClr val="000000"/>
              </a:solidFill>
              <a:latin typeface="Calibri"/>
              <a:cs typeface="Calibri"/>
            </a:rPr>
            <a:t>Analysis</a:t>
          </a:r>
          <a:endParaRPr lang="en-KE" sz="12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394606</xdr:colOff>
      <xdr:row>6</xdr:row>
      <xdr:rowOff>27214</xdr:rowOff>
    </xdr:from>
    <xdr:to>
      <xdr:col>8</xdr:col>
      <xdr:colOff>81643</xdr:colOff>
      <xdr:row>19</xdr:row>
      <xdr:rowOff>151039</xdr:rowOff>
    </xdr:to>
    <xdr:graphicFrame macro="">
      <xdr:nvGraphicFramePr>
        <xdr:cNvPr id="108" name="Chart 107">
          <a:extLst>
            <a:ext uri="{FF2B5EF4-FFF2-40B4-BE49-F238E27FC236}">
              <a16:creationId xmlns:a16="http://schemas.microsoft.com/office/drawing/2014/main" id="{00000000-0008-0000-0900-00006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359834</xdr:colOff>
      <xdr:row>11</xdr:row>
      <xdr:rowOff>33867</xdr:rowOff>
    </xdr:from>
    <xdr:to>
      <xdr:col>9</xdr:col>
      <xdr:colOff>592667</xdr:colOff>
      <xdr:row>13</xdr:row>
      <xdr:rowOff>74348</xdr:rowOff>
    </xdr:to>
    <xdr:sp macro="" textlink="'All_Measures (2)'!T33">
      <xdr:nvSpPr>
        <xdr:cNvPr id="6" name="TextBox 5">
          <a:extLst>
            <a:ext uri="{FF2B5EF4-FFF2-40B4-BE49-F238E27FC236}">
              <a16:creationId xmlns:a16="http://schemas.microsoft.com/office/drawing/2014/main" id="{00000000-0008-0000-0900-000006000000}"/>
            </a:ext>
          </a:extLst>
        </xdr:cNvPr>
        <xdr:cNvSpPr txBox="1"/>
      </xdr:nvSpPr>
      <xdr:spPr>
        <a:xfrm>
          <a:off x="5236634" y="2129367"/>
          <a:ext cx="842433" cy="42148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tx1">
                  <a:lumMod val="75000"/>
                  <a:lumOff val="25000"/>
                </a:schemeClr>
              </a:solidFill>
              <a:latin typeface="Calibri"/>
              <a:cs typeface="Calibri"/>
            </a:rPr>
            <a:t>Top-5</a:t>
          </a:r>
          <a:r>
            <a:rPr lang="en-US" sz="2000" b="1" i="0" u="none" strike="noStrike" baseline="0">
              <a:solidFill>
                <a:srgbClr val="36D2D2"/>
              </a:solidFill>
              <a:latin typeface="Calibri"/>
              <a:cs typeface="Calibri"/>
            </a:rPr>
            <a:t> </a:t>
          </a:r>
          <a:endParaRPr lang="en-KE" sz="12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5</xdr:col>
      <xdr:colOff>1512</xdr:colOff>
      <xdr:row>11</xdr:row>
      <xdr:rowOff>103785</xdr:rowOff>
    </xdr:from>
    <xdr:to>
      <xdr:col>9</xdr:col>
      <xdr:colOff>178405</xdr:colOff>
      <xdr:row>19</xdr:row>
      <xdr:rowOff>2350</xdr:rowOff>
    </xdr:to>
    <xdr:graphicFrame macro="">
      <xdr:nvGraphicFramePr>
        <xdr:cNvPr id="7" name="Chart 6">
          <a:extLst>
            <a:ext uri="{FF2B5EF4-FFF2-40B4-BE49-F238E27FC236}">
              <a16:creationId xmlns:a16="http://schemas.microsoft.com/office/drawing/2014/main" id="{00000000-0008-0000-09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306917</xdr:colOff>
      <xdr:row>13</xdr:row>
      <xdr:rowOff>50801</xdr:rowOff>
    </xdr:from>
    <xdr:to>
      <xdr:col>7</xdr:col>
      <xdr:colOff>476252</xdr:colOff>
      <xdr:row>17</xdr:row>
      <xdr:rowOff>81405</xdr:rowOff>
    </xdr:to>
    <xdr:sp macro="" textlink="">
      <xdr:nvSpPr>
        <xdr:cNvPr id="2" name="Oval 1">
          <a:extLst>
            <a:ext uri="{FF2B5EF4-FFF2-40B4-BE49-F238E27FC236}">
              <a16:creationId xmlns:a16="http://schemas.microsoft.com/office/drawing/2014/main" id="{00000000-0008-0000-0900-000002000000}"/>
            </a:ext>
          </a:extLst>
        </xdr:cNvPr>
        <xdr:cNvSpPr/>
      </xdr:nvSpPr>
      <xdr:spPr>
        <a:xfrm>
          <a:off x="3964517" y="2527301"/>
          <a:ext cx="778935" cy="792604"/>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444499</xdr:colOff>
      <xdr:row>13</xdr:row>
      <xdr:rowOff>29633</xdr:rowOff>
    </xdr:from>
    <xdr:to>
      <xdr:col>10</xdr:col>
      <xdr:colOff>52917</xdr:colOff>
      <xdr:row>14</xdr:row>
      <xdr:rowOff>152663</xdr:rowOff>
    </xdr:to>
    <xdr:sp macro="" textlink="'Product Analysis'!N2">
      <xdr:nvSpPr>
        <xdr:cNvPr id="9" name="TextBox 8">
          <a:extLst>
            <a:ext uri="{FF2B5EF4-FFF2-40B4-BE49-F238E27FC236}">
              <a16:creationId xmlns:a16="http://schemas.microsoft.com/office/drawing/2014/main" id="{00000000-0008-0000-0900-000009000000}"/>
            </a:ext>
          </a:extLst>
        </xdr:cNvPr>
        <xdr:cNvSpPr txBox="1"/>
      </xdr:nvSpPr>
      <xdr:spPr>
        <a:xfrm>
          <a:off x="5321299" y="2506133"/>
          <a:ext cx="827618" cy="31353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103BBC9-3DCD-4A8B-9E5F-3A74BFF497CE}" type="TxLink">
            <a:rPr lang="en-US" sz="1800" b="1" i="0" u="none" strike="noStrike">
              <a:solidFill>
                <a:srgbClr val="36D2D2"/>
              </a:solidFill>
              <a:latin typeface="Calibri"/>
              <a:ea typeface="+mn-ea"/>
              <a:cs typeface="Calibri"/>
            </a:rPr>
            <a:pPr marL="0" indent="0" algn="ctr"/>
            <a:t>2.31%</a:t>
          </a:fld>
          <a:endParaRPr lang="en-KE" sz="1800" b="1" i="0" u="none" strike="noStrike">
            <a:solidFill>
              <a:srgbClr val="36D2D2"/>
            </a:solidFill>
            <a:latin typeface="Calibri"/>
            <a:ea typeface="+mn-ea"/>
            <a:cs typeface="Calibri"/>
          </a:endParaRPr>
        </a:p>
      </xdr:txBody>
    </xdr:sp>
    <xdr:clientData/>
  </xdr:twoCellAnchor>
  <xdr:twoCellAnchor>
    <xdr:from>
      <xdr:col>8</xdr:col>
      <xdr:colOff>353484</xdr:colOff>
      <xdr:row>15</xdr:row>
      <xdr:rowOff>20109</xdr:rowOff>
    </xdr:from>
    <xdr:to>
      <xdr:col>9</xdr:col>
      <xdr:colOff>586317</xdr:colOff>
      <xdr:row>17</xdr:row>
      <xdr:rowOff>60590</xdr:rowOff>
    </xdr:to>
    <xdr:sp macro="" textlink="'Product Analysis'!L3">
      <xdr:nvSpPr>
        <xdr:cNvPr id="12" name="TextBox 11">
          <a:extLst>
            <a:ext uri="{FF2B5EF4-FFF2-40B4-BE49-F238E27FC236}">
              <a16:creationId xmlns:a16="http://schemas.microsoft.com/office/drawing/2014/main" id="{00000000-0008-0000-0900-00000C000000}"/>
            </a:ext>
          </a:extLst>
        </xdr:cNvPr>
        <xdr:cNvSpPr txBox="1"/>
      </xdr:nvSpPr>
      <xdr:spPr>
        <a:xfrm>
          <a:off x="5230284" y="2877609"/>
          <a:ext cx="842433" cy="42148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D0AEBF-BDF0-41C9-B7A1-E440104E661B}" type="TxLink">
            <a:rPr lang="en-US" sz="1400" b="0" i="0" u="none" strike="noStrike">
              <a:solidFill>
                <a:schemeClr val="bg1">
                  <a:lumMod val="50000"/>
                </a:schemeClr>
              </a:solidFill>
              <a:latin typeface="Calibri"/>
              <a:cs typeface="Calibri"/>
            </a:rPr>
            <a:pPr algn="ctr"/>
            <a:t>Others</a:t>
          </a:fld>
          <a:endParaRPr lang="en-KE" sz="1600" b="1">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8</xdr:col>
      <xdr:colOff>491066</xdr:colOff>
      <xdr:row>16</xdr:row>
      <xdr:rowOff>142875</xdr:rowOff>
    </xdr:from>
    <xdr:to>
      <xdr:col>9</xdr:col>
      <xdr:colOff>607484</xdr:colOff>
      <xdr:row>18</xdr:row>
      <xdr:rowOff>75405</xdr:rowOff>
    </xdr:to>
    <xdr:sp macro="" textlink="'Product Analysis'!N3">
      <xdr:nvSpPr>
        <xdr:cNvPr id="13" name="TextBox 12">
          <a:extLst>
            <a:ext uri="{FF2B5EF4-FFF2-40B4-BE49-F238E27FC236}">
              <a16:creationId xmlns:a16="http://schemas.microsoft.com/office/drawing/2014/main" id="{00000000-0008-0000-0900-00000D000000}"/>
            </a:ext>
          </a:extLst>
        </xdr:cNvPr>
        <xdr:cNvSpPr txBox="1"/>
      </xdr:nvSpPr>
      <xdr:spPr>
        <a:xfrm>
          <a:off x="5367866" y="3190875"/>
          <a:ext cx="726018" cy="31353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752E808-FBA3-491E-AB39-0A3C5EBE5843}" type="TxLink">
            <a:rPr lang="en-US" sz="1400" b="1" i="0" u="none" strike="noStrike">
              <a:solidFill>
                <a:schemeClr val="bg1">
                  <a:lumMod val="50000"/>
                </a:schemeClr>
              </a:solidFill>
              <a:latin typeface="Calibri"/>
              <a:ea typeface="+mn-ea"/>
              <a:cs typeface="Calibri"/>
            </a:rPr>
            <a:pPr marL="0" indent="0" algn="ctr"/>
            <a:t>97.69%</a:t>
          </a:fld>
          <a:endParaRPr lang="en-KE" sz="2000" b="1" i="0" u="none" strike="noStrike">
            <a:solidFill>
              <a:schemeClr val="bg1">
                <a:lumMod val="50000"/>
              </a:schemeClr>
            </a:solidFill>
            <a:latin typeface="Calibri"/>
            <a:ea typeface="+mn-ea"/>
            <a:cs typeface="Calibri"/>
          </a:endParaRPr>
        </a:p>
      </xdr:txBody>
    </xdr:sp>
    <xdr:clientData/>
  </xdr:twoCellAnchor>
  <xdr:twoCellAnchor>
    <xdr:from>
      <xdr:col>8</xdr:col>
      <xdr:colOff>497416</xdr:colOff>
      <xdr:row>12</xdr:row>
      <xdr:rowOff>8466</xdr:rowOff>
    </xdr:from>
    <xdr:to>
      <xdr:col>8</xdr:col>
      <xdr:colOff>508000</xdr:colOff>
      <xdr:row>14</xdr:row>
      <xdr:rowOff>23466</xdr:rowOff>
    </xdr:to>
    <xdr:cxnSp macro="">
      <xdr:nvCxnSpPr>
        <xdr:cNvPr id="15" name="Straight Connector 14">
          <a:extLst>
            <a:ext uri="{FF2B5EF4-FFF2-40B4-BE49-F238E27FC236}">
              <a16:creationId xmlns:a16="http://schemas.microsoft.com/office/drawing/2014/main" id="{00000000-0008-0000-0900-00000F000000}"/>
            </a:ext>
          </a:extLst>
        </xdr:cNvPr>
        <xdr:cNvCxnSpPr/>
      </xdr:nvCxnSpPr>
      <xdr:spPr>
        <a:xfrm>
          <a:off x="5374216" y="2294466"/>
          <a:ext cx="10584" cy="396000"/>
        </a:xfrm>
        <a:prstGeom prst="line">
          <a:avLst/>
        </a:prstGeom>
        <a:ln>
          <a:solidFill>
            <a:srgbClr val="36D2D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501650</xdr:colOff>
      <xdr:row>15</xdr:row>
      <xdr:rowOff>132290</xdr:rowOff>
    </xdr:from>
    <xdr:to>
      <xdr:col>8</xdr:col>
      <xdr:colOff>512234</xdr:colOff>
      <xdr:row>17</xdr:row>
      <xdr:rowOff>147290</xdr:rowOff>
    </xdr:to>
    <xdr:cxnSp macro="">
      <xdr:nvCxnSpPr>
        <xdr:cNvPr id="19" name="Straight Connector 18">
          <a:extLst>
            <a:ext uri="{FF2B5EF4-FFF2-40B4-BE49-F238E27FC236}">
              <a16:creationId xmlns:a16="http://schemas.microsoft.com/office/drawing/2014/main" id="{00000000-0008-0000-0900-000013000000}"/>
            </a:ext>
          </a:extLst>
        </xdr:cNvPr>
        <xdr:cNvCxnSpPr/>
      </xdr:nvCxnSpPr>
      <xdr:spPr>
        <a:xfrm>
          <a:off x="5378450" y="2989790"/>
          <a:ext cx="10584" cy="39600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544285</xdr:colOff>
      <xdr:row>7</xdr:row>
      <xdr:rowOff>142875</xdr:rowOff>
    </xdr:from>
    <xdr:to>
      <xdr:col>10</xdr:col>
      <xdr:colOff>381000</xdr:colOff>
      <xdr:row>11</xdr:row>
      <xdr:rowOff>47625</xdr:rowOff>
    </xdr:to>
    <xdr:sp macro="" textlink="'All_Measures (2)'!J5">
      <xdr:nvSpPr>
        <xdr:cNvPr id="14" name="TextBox 13">
          <a:extLst>
            <a:ext uri="{FF2B5EF4-FFF2-40B4-BE49-F238E27FC236}">
              <a16:creationId xmlns:a16="http://schemas.microsoft.com/office/drawing/2014/main" id="{00000000-0008-0000-0900-00000E000000}"/>
            </a:ext>
          </a:extLst>
        </xdr:cNvPr>
        <xdr:cNvSpPr txBox="1"/>
      </xdr:nvSpPr>
      <xdr:spPr>
        <a:xfrm>
          <a:off x="4218214" y="1476375"/>
          <a:ext cx="2286000"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i="0" u="none" strike="noStrike">
              <a:solidFill>
                <a:schemeClr val="tx1">
                  <a:lumMod val="75000"/>
                  <a:lumOff val="25000"/>
                </a:schemeClr>
              </a:solidFill>
              <a:latin typeface="Calibri"/>
              <a:cs typeface="Calibri"/>
            </a:rPr>
            <a:t>Profit</a:t>
          </a:r>
          <a:r>
            <a:rPr lang="en-US" sz="1600" b="0" i="0" u="none" strike="noStrike" baseline="0">
              <a:solidFill>
                <a:schemeClr val="tx1">
                  <a:lumMod val="75000"/>
                  <a:lumOff val="25000"/>
                </a:schemeClr>
              </a:solidFill>
              <a:latin typeface="Calibri"/>
              <a:cs typeface="Calibri"/>
            </a:rPr>
            <a:t> share of the </a:t>
          </a:r>
        </a:p>
        <a:p>
          <a:pPr algn="l"/>
          <a:r>
            <a:rPr lang="en-US" sz="1600" b="1" i="0" u="none" strike="noStrike" baseline="0">
              <a:solidFill>
                <a:srgbClr val="36D2D2"/>
              </a:solidFill>
              <a:latin typeface="Calibri"/>
              <a:cs typeface="Calibri"/>
            </a:rPr>
            <a:t>Top-5</a:t>
          </a:r>
          <a:r>
            <a:rPr lang="en-US" sz="1600" b="0" i="0" u="none" strike="noStrike" baseline="0">
              <a:solidFill>
                <a:schemeClr val="tx1">
                  <a:lumMod val="75000"/>
                  <a:lumOff val="25000"/>
                </a:schemeClr>
              </a:solidFill>
              <a:latin typeface="Calibri"/>
              <a:cs typeface="Calibri"/>
            </a:rPr>
            <a:t> products vs Others</a:t>
          </a:r>
        </a:p>
      </xdr:txBody>
    </xdr:sp>
    <xdr:clientData/>
  </xdr:twoCellAnchor>
  <xdr:twoCellAnchor>
    <xdr:from>
      <xdr:col>6</xdr:col>
      <xdr:colOff>387803</xdr:colOff>
      <xdr:row>13</xdr:row>
      <xdr:rowOff>161924</xdr:rowOff>
    </xdr:from>
    <xdr:to>
      <xdr:col>7</xdr:col>
      <xdr:colOff>311605</xdr:colOff>
      <xdr:row>16</xdr:row>
      <xdr:rowOff>123826</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061732" y="2638424"/>
          <a:ext cx="536123" cy="533402"/>
        </a:xfrm>
        <a:prstGeom prst="rect">
          <a:avLst/>
        </a:prstGeom>
      </xdr:spPr>
    </xdr:pic>
    <xdr:clientData/>
  </xdr:twoCellAnchor>
  <xdr:twoCellAnchor>
    <xdr:from>
      <xdr:col>13</xdr:col>
      <xdr:colOff>149678</xdr:colOff>
      <xdr:row>4</xdr:row>
      <xdr:rowOff>104775</xdr:rowOff>
    </xdr:from>
    <xdr:to>
      <xdr:col>14</xdr:col>
      <xdr:colOff>555171</xdr:colOff>
      <xdr:row>8</xdr:row>
      <xdr:rowOff>9525</xdr:rowOff>
    </xdr:to>
    <xdr:sp macro="" textlink="'All_Measures (2)'!J5">
      <xdr:nvSpPr>
        <xdr:cNvPr id="20" name="TextBox 19">
          <a:extLst>
            <a:ext uri="{FF2B5EF4-FFF2-40B4-BE49-F238E27FC236}">
              <a16:creationId xmlns:a16="http://schemas.microsoft.com/office/drawing/2014/main" id="{00000000-0008-0000-0900-000014000000}"/>
            </a:ext>
          </a:extLst>
        </xdr:cNvPr>
        <xdr:cNvSpPr txBox="1"/>
      </xdr:nvSpPr>
      <xdr:spPr>
        <a:xfrm>
          <a:off x="8109857" y="866775"/>
          <a:ext cx="1017814"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baseline="0">
              <a:solidFill>
                <a:schemeClr val="tx1">
                  <a:lumMod val="75000"/>
                  <a:lumOff val="25000"/>
                </a:schemeClr>
              </a:solidFill>
              <a:latin typeface="Calibri"/>
              <a:cs typeface="Calibri"/>
            </a:rPr>
            <a:t>Available</a:t>
          </a:r>
        </a:p>
        <a:p>
          <a:pPr algn="l"/>
          <a:r>
            <a:rPr lang="en-US" sz="1400" b="1" i="0" u="none" strike="noStrike" baseline="0">
              <a:solidFill>
                <a:schemeClr val="tx1">
                  <a:lumMod val="75000"/>
                  <a:lumOff val="25000"/>
                </a:schemeClr>
              </a:solidFill>
              <a:latin typeface="Calibri"/>
              <a:cs typeface="Calibri"/>
            </a:rPr>
            <a:t>Products</a:t>
          </a:r>
        </a:p>
      </xdr:txBody>
    </xdr:sp>
    <xdr:clientData/>
  </xdr:twoCellAnchor>
  <xdr:twoCellAnchor>
    <xdr:from>
      <xdr:col>13</xdr:col>
      <xdr:colOff>174171</xdr:colOff>
      <xdr:row>14</xdr:row>
      <xdr:rowOff>121103</xdr:rowOff>
    </xdr:from>
    <xdr:to>
      <xdr:col>14</xdr:col>
      <xdr:colOff>579664</xdr:colOff>
      <xdr:row>18</xdr:row>
      <xdr:rowOff>25853</xdr:rowOff>
    </xdr:to>
    <xdr:sp macro="" textlink="'All_Measures (2)'!J5">
      <xdr:nvSpPr>
        <xdr:cNvPr id="21" name="TextBox 20">
          <a:extLst>
            <a:ext uri="{FF2B5EF4-FFF2-40B4-BE49-F238E27FC236}">
              <a16:creationId xmlns:a16="http://schemas.microsoft.com/office/drawing/2014/main" id="{00000000-0008-0000-0900-000015000000}"/>
            </a:ext>
          </a:extLst>
        </xdr:cNvPr>
        <xdr:cNvSpPr txBox="1"/>
      </xdr:nvSpPr>
      <xdr:spPr>
        <a:xfrm>
          <a:off x="8134350" y="2788103"/>
          <a:ext cx="1017814"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baseline="0">
              <a:solidFill>
                <a:schemeClr val="tx1">
                  <a:lumMod val="75000"/>
                  <a:lumOff val="25000"/>
                </a:schemeClr>
              </a:solidFill>
              <a:latin typeface="Calibri"/>
              <a:cs typeface="Calibri"/>
            </a:rPr>
            <a:t>Unsold</a:t>
          </a:r>
        </a:p>
        <a:p>
          <a:pPr algn="l"/>
          <a:r>
            <a:rPr lang="en-US" sz="1400" b="1" i="0" u="none" strike="noStrike" baseline="0">
              <a:solidFill>
                <a:schemeClr val="tx1">
                  <a:lumMod val="75000"/>
                  <a:lumOff val="25000"/>
                </a:schemeClr>
              </a:solidFill>
              <a:latin typeface="Calibri"/>
              <a:cs typeface="Calibri"/>
            </a:rPr>
            <a:t>Products</a:t>
          </a:r>
        </a:p>
      </xdr:txBody>
    </xdr:sp>
    <xdr:clientData/>
  </xdr:twoCellAnchor>
  <xdr:twoCellAnchor>
    <xdr:from>
      <xdr:col>13</xdr:col>
      <xdr:colOff>198664</xdr:colOff>
      <xdr:row>9</xdr:row>
      <xdr:rowOff>112939</xdr:rowOff>
    </xdr:from>
    <xdr:to>
      <xdr:col>14</xdr:col>
      <xdr:colOff>604157</xdr:colOff>
      <xdr:row>13</xdr:row>
      <xdr:rowOff>17689</xdr:rowOff>
    </xdr:to>
    <xdr:sp macro="" textlink="'All_Measures (2)'!J5">
      <xdr:nvSpPr>
        <xdr:cNvPr id="22" name="TextBox 21">
          <a:extLst>
            <a:ext uri="{FF2B5EF4-FFF2-40B4-BE49-F238E27FC236}">
              <a16:creationId xmlns:a16="http://schemas.microsoft.com/office/drawing/2014/main" id="{00000000-0008-0000-0900-000016000000}"/>
            </a:ext>
          </a:extLst>
        </xdr:cNvPr>
        <xdr:cNvSpPr txBox="1"/>
      </xdr:nvSpPr>
      <xdr:spPr>
        <a:xfrm>
          <a:off x="8158843" y="1827439"/>
          <a:ext cx="1017814"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baseline="0">
              <a:solidFill>
                <a:schemeClr val="tx1">
                  <a:lumMod val="75000"/>
                  <a:lumOff val="25000"/>
                </a:schemeClr>
              </a:solidFill>
              <a:latin typeface="Calibri"/>
              <a:cs typeface="Calibri"/>
            </a:rPr>
            <a:t>Sold</a:t>
          </a:r>
        </a:p>
        <a:p>
          <a:pPr algn="l"/>
          <a:r>
            <a:rPr lang="en-US" sz="1400" b="1" i="0" u="none" strike="noStrike" baseline="0">
              <a:solidFill>
                <a:schemeClr val="tx1">
                  <a:lumMod val="75000"/>
                  <a:lumOff val="25000"/>
                </a:schemeClr>
              </a:solidFill>
              <a:latin typeface="Calibri"/>
              <a:cs typeface="Calibri"/>
            </a:rPr>
            <a:t>Products</a:t>
          </a:r>
        </a:p>
      </xdr:txBody>
    </xdr:sp>
    <xdr:clientData/>
  </xdr:twoCellAnchor>
  <xdr:twoCellAnchor>
    <xdr:from>
      <xdr:col>13</xdr:col>
      <xdr:colOff>194429</xdr:colOff>
      <xdr:row>7</xdr:row>
      <xdr:rowOff>131990</xdr:rowOff>
    </xdr:from>
    <xdr:to>
      <xdr:col>14</xdr:col>
      <xdr:colOff>310848</xdr:colOff>
      <xdr:row>9</xdr:row>
      <xdr:rowOff>64520</xdr:rowOff>
    </xdr:to>
    <xdr:sp macro="" textlink="'Product Analysis'!Q3">
      <xdr:nvSpPr>
        <xdr:cNvPr id="23" name="TextBox 22">
          <a:extLst>
            <a:ext uri="{FF2B5EF4-FFF2-40B4-BE49-F238E27FC236}">
              <a16:creationId xmlns:a16="http://schemas.microsoft.com/office/drawing/2014/main" id="{00000000-0008-0000-0900-000017000000}"/>
            </a:ext>
          </a:extLst>
        </xdr:cNvPr>
        <xdr:cNvSpPr txBox="1"/>
      </xdr:nvSpPr>
      <xdr:spPr>
        <a:xfrm>
          <a:off x="8154608" y="1465490"/>
          <a:ext cx="728740" cy="31353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6B4CAF-3F0A-4EF8-A9AD-7D9F071A0BBE}" type="TxLink">
            <a:rPr lang="en-US" sz="1800" b="0" i="0" u="none" strike="noStrike">
              <a:solidFill>
                <a:schemeClr val="bg1">
                  <a:lumMod val="65000"/>
                </a:schemeClr>
              </a:solidFill>
              <a:latin typeface="Calibri"/>
              <a:ea typeface="+mn-ea"/>
              <a:cs typeface="Calibri"/>
            </a:rPr>
            <a:pPr marL="0" indent="0" algn="ctr"/>
            <a:t>800</a:t>
          </a:fld>
          <a:endParaRPr lang="en-KE" sz="1800" b="0" i="0" u="none" strike="noStrike">
            <a:solidFill>
              <a:schemeClr val="bg1">
                <a:lumMod val="65000"/>
              </a:schemeClr>
            </a:solidFill>
            <a:latin typeface="Calibri"/>
            <a:ea typeface="+mn-ea"/>
            <a:cs typeface="Calibri"/>
          </a:endParaRPr>
        </a:p>
      </xdr:txBody>
    </xdr:sp>
    <xdr:clientData/>
  </xdr:twoCellAnchor>
  <xdr:twoCellAnchor>
    <xdr:from>
      <xdr:col>13</xdr:col>
      <xdr:colOff>224366</xdr:colOff>
      <xdr:row>12</xdr:row>
      <xdr:rowOff>114301</xdr:rowOff>
    </xdr:from>
    <xdr:to>
      <xdr:col>14</xdr:col>
      <xdr:colOff>340785</xdr:colOff>
      <xdr:row>14</xdr:row>
      <xdr:rowOff>46831</xdr:rowOff>
    </xdr:to>
    <xdr:sp macro="" textlink="'Product Analysis'!R3">
      <xdr:nvSpPr>
        <xdr:cNvPr id="24" name="TextBox 23">
          <a:extLst>
            <a:ext uri="{FF2B5EF4-FFF2-40B4-BE49-F238E27FC236}">
              <a16:creationId xmlns:a16="http://schemas.microsoft.com/office/drawing/2014/main" id="{00000000-0008-0000-0900-000018000000}"/>
            </a:ext>
          </a:extLst>
        </xdr:cNvPr>
        <xdr:cNvSpPr txBox="1"/>
      </xdr:nvSpPr>
      <xdr:spPr>
        <a:xfrm>
          <a:off x="8184545" y="2400301"/>
          <a:ext cx="728740" cy="31353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5AB8D2-7D20-4E2E-8089-19DABDF41CF6}" type="TxLink">
            <a:rPr lang="en-US" sz="1800" b="1" i="0" u="none" strike="noStrike">
              <a:solidFill>
                <a:srgbClr val="36D2D2"/>
              </a:solidFill>
              <a:latin typeface="Calibri"/>
              <a:ea typeface="+mn-ea"/>
              <a:cs typeface="Calibri"/>
            </a:rPr>
            <a:pPr marL="0" indent="0" algn="ctr"/>
            <a:t>800</a:t>
          </a:fld>
          <a:endParaRPr lang="en-KE" sz="1800" b="1" i="0" u="none" strike="noStrike">
            <a:solidFill>
              <a:srgbClr val="36D2D2"/>
            </a:solidFill>
            <a:latin typeface="Calibri"/>
            <a:ea typeface="+mn-ea"/>
            <a:cs typeface="Calibri"/>
          </a:endParaRPr>
        </a:p>
      </xdr:txBody>
    </xdr:sp>
    <xdr:clientData/>
  </xdr:twoCellAnchor>
  <xdr:twoCellAnchor>
    <xdr:from>
      <xdr:col>13</xdr:col>
      <xdr:colOff>308731</xdr:colOff>
      <xdr:row>18</xdr:row>
      <xdr:rowOff>14968</xdr:rowOff>
    </xdr:from>
    <xdr:to>
      <xdr:col>14</xdr:col>
      <xdr:colOff>425150</xdr:colOff>
      <xdr:row>19</xdr:row>
      <xdr:rowOff>137998</xdr:rowOff>
    </xdr:to>
    <xdr:sp macro="" textlink="'Product Analysis'!S3">
      <xdr:nvSpPr>
        <xdr:cNvPr id="25" name="TextBox 24">
          <a:extLst>
            <a:ext uri="{FF2B5EF4-FFF2-40B4-BE49-F238E27FC236}">
              <a16:creationId xmlns:a16="http://schemas.microsoft.com/office/drawing/2014/main" id="{00000000-0008-0000-0900-000019000000}"/>
            </a:ext>
          </a:extLst>
        </xdr:cNvPr>
        <xdr:cNvSpPr txBox="1"/>
      </xdr:nvSpPr>
      <xdr:spPr>
        <a:xfrm>
          <a:off x="8268910" y="3443968"/>
          <a:ext cx="728740" cy="31353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4AF73D-E9D2-4B75-95BD-6AED9CCB5FB1}" type="TxLink">
            <a:rPr lang="en-US" sz="1800" b="0" i="0" u="none" strike="noStrike">
              <a:solidFill>
                <a:schemeClr val="bg1">
                  <a:lumMod val="65000"/>
                </a:schemeClr>
              </a:solidFill>
              <a:latin typeface="Calibri"/>
              <a:ea typeface="+mn-ea"/>
              <a:cs typeface="Calibri"/>
            </a:rPr>
            <a:pPr marL="0" indent="0" algn="ctr"/>
            <a:t>0</a:t>
          </a:fld>
          <a:endParaRPr lang="en-KE" sz="1800" b="0" i="0" u="none" strike="noStrike">
            <a:solidFill>
              <a:schemeClr val="bg1">
                <a:lumMod val="65000"/>
              </a:schemeClr>
            </a:solidFill>
            <a:latin typeface="Calibri"/>
            <a:ea typeface="+mn-ea"/>
            <a:cs typeface="Calibri"/>
          </a:endParaRPr>
        </a:p>
      </xdr:txBody>
    </xdr:sp>
    <xdr:clientData/>
  </xdr:twoCellAnchor>
  <xdr:twoCellAnchor>
    <xdr:from>
      <xdr:col>11</xdr:col>
      <xdr:colOff>530678</xdr:colOff>
      <xdr:row>5</xdr:row>
      <xdr:rowOff>95250</xdr:rowOff>
    </xdr:from>
    <xdr:to>
      <xdr:col>12</xdr:col>
      <xdr:colOff>503464</xdr:colOff>
      <xdr:row>8</xdr:row>
      <xdr:rowOff>136072</xdr:rowOff>
    </xdr:to>
    <xdr:sp macro="" textlink="">
      <xdr:nvSpPr>
        <xdr:cNvPr id="8" name="Rectangle: Rounded Corners 7">
          <a:extLst>
            <a:ext uri="{FF2B5EF4-FFF2-40B4-BE49-F238E27FC236}">
              <a16:creationId xmlns:a16="http://schemas.microsoft.com/office/drawing/2014/main" id="{00000000-0008-0000-0900-000008000000}"/>
            </a:ext>
          </a:extLst>
        </xdr:cNvPr>
        <xdr:cNvSpPr/>
      </xdr:nvSpPr>
      <xdr:spPr>
        <a:xfrm>
          <a:off x="7266214" y="1047750"/>
          <a:ext cx="585107" cy="612322"/>
        </a:xfrm>
        <a:prstGeom prst="round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11</xdr:col>
      <xdr:colOff>530678</xdr:colOff>
      <xdr:row>10</xdr:row>
      <xdr:rowOff>118382</xdr:rowOff>
    </xdr:from>
    <xdr:to>
      <xdr:col>12</xdr:col>
      <xdr:colOff>503464</xdr:colOff>
      <xdr:row>13</xdr:row>
      <xdr:rowOff>159204</xdr:rowOff>
    </xdr:to>
    <xdr:sp macro="" textlink="">
      <xdr:nvSpPr>
        <xdr:cNvPr id="26" name="Rectangle: Rounded Corners 25">
          <a:extLst>
            <a:ext uri="{FF2B5EF4-FFF2-40B4-BE49-F238E27FC236}">
              <a16:creationId xmlns:a16="http://schemas.microsoft.com/office/drawing/2014/main" id="{00000000-0008-0000-0900-00001A000000}"/>
            </a:ext>
          </a:extLst>
        </xdr:cNvPr>
        <xdr:cNvSpPr/>
      </xdr:nvSpPr>
      <xdr:spPr>
        <a:xfrm>
          <a:off x="7266214" y="2023382"/>
          <a:ext cx="585107" cy="612322"/>
        </a:xfrm>
        <a:prstGeom prst="roundRect">
          <a:avLst/>
        </a:prstGeom>
        <a:solidFill>
          <a:srgbClr val="36D2D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11</xdr:col>
      <xdr:colOff>530678</xdr:colOff>
      <xdr:row>15</xdr:row>
      <xdr:rowOff>141514</xdr:rowOff>
    </xdr:from>
    <xdr:to>
      <xdr:col>12</xdr:col>
      <xdr:colOff>503464</xdr:colOff>
      <xdr:row>18</xdr:row>
      <xdr:rowOff>182336</xdr:rowOff>
    </xdr:to>
    <xdr:sp macro="" textlink="">
      <xdr:nvSpPr>
        <xdr:cNvPr id="28" name="Rectangle: Rounded Corners 27">
          <a:extLst>
            <a:ext uri="{FF2B5EF4-FFF2-40B4-BE49-F238E27FC236}">
              <a16:creationId xmlns:a16="http://schemas.microsoft.com/office/drawing/2014/main" id="{00000000-0008-0000-0900-00001C000000}"/>
            </a:ext>
          </a:extLst>
        </xdr:cNvPr>
        <xdr:cNvSpPr/>
      </xdr:nvSpPr>
      <xdr:spPr>
        <a:xfrm>
          <a:off x="7266214" y="2999014"/>
          <a:ext cx="585107" cy="612322"/>
        </a:xfrm>
        <a:prstGeom prst="round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11</xdr:col>
      <xdr:colOff>571502</xdr:colOff>
      <xdr:row>5</xdr:row>
      <xdr:rowOff>163287</xdr:rowOff>
    </xdr:from>
    <xdr:to>
      <xdr:col>12</xdr:col>
      <xdr:colOff>503465</xdr:colOff>
      <xdr:row>8</xdr:row>
      <xdr:rowOff>136071</xdr:rowOff>
    </xdr:to>
    <xdr:pic>
      <xdr:nvPicPr>
        <xdr:cNvPr id="16" name="Picture 15">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7307038" y="1115787"/>
          <a:ext cx="544284" cy="544284"/>
        </a:xfrm>
        <a:prstGeom prst="rect">
          <a:avLst/>
        </a:prstGeom>
      </xdr:spPr>
    </xdr:pic>
    <xdr:clientData/>
  </xdr:twoCellAnchor>
  <xdr:twoCellAnchor editAs="oneCell">
    <xdr:from>
      <xdr:col>11</xdr:col>
      <xdr:colOff>598714</xdr:colOff>
      <xdr:row>11</xdr:row>
      <xdr:rowOff>13608</xdr:rowOff>
    </xdr:from>
    <xdr:to>
      <xdr:col>12</xdr:col>
      <xdr:colOff>462643</xdr:colOff>
      <xdr:row>13</xdr:row>
      <xdr:rowOff>108858</xdr:rowOff>
    </xdr:to>
    <xdr:pic>
      <xdr:nvPicPr>
        <xdr:cNvPr id="30" name="Picture 29">
          <a:extLst>
            <a:ext uri="{FF2B5EF4-FFF2-40B4-BE49-F238E27FC236}">
              <a16:creationId xmlns:a16="http://schemas.microsoft.com/office/drawing/2014/main" id="{00000000-0008-0000-0900-00001E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334250" y="2109108"/>
          <a:ext cx="476250" cy="476250"/>
        </a:xfrm>
        <a:prstGeom prst="rect">
          <a:avLst/>
        </a:prstGeom>
      </xdr:spPr>
    </xdr:pic>
    <xdr:clientData/>
  </xdr:twoCellAnchor>
  <xdr:twoCellAnchor editAs="oneCell">
    <xdr:from>
      <xdr:col>11</xdr:col>
      <xdr:colOff>585107</xdr:colOff>
      <xdr:row>16</xdr:row>
      <xdr:rowOff>33338</xdr:rowOff>
    </xdr:from>
    <xdr:to>
      <xdr:col>12</xdr:col>
      <xdr:colOff>449036</xdr:colOff>
      <xdr:row>18</xdr:row>
      <xdr:rowOff>128588</xdr:rowOff>
    </xdr:to>
    <xdr:pic>
      <xdr:nvPicPr>
        <xdr:cNvPr id="96" name="Picture 95">
          <a:extLst>
            <a:ext uri="{FF2B5EF4-FFF2-40B4-BE49-F238E27FC236}">
              <a16:creationId xmlns:a16="http://schemas.microsoft.com/office/drawing/2014/main" id="{00000000-0008-0000-0900-000060000000}"/>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7320643" y="3081338"/>
          <a:ext cx="476250" cy="476250"/>
        </a:xfrm>
        <a:prstGeom prst="rect">
          <a:avLst/>
        </a:prstGeom>
      </xdr:spPr>
    </xdr:pic>
    <xdr:clientData/>
  </xdr:twoCellAnchor>
  <xdr:twoCellAnchor>
    <xdr:from>
      <xdr:col>15</xdr:col>
      <xdr:colOff>268287</xdr:colOff>
      <xdr:row>3</xdr:row>
      <xdr:rowOff>168275</xdr:rowOff>
    </xdr:from>
    <xdr:to>
      <xdr:col>20</xdr:col>
      <xdr:colOff>530678</xdr:colOff>
      <xdr:row>20</xdr:row>
      <xdr:rowOff>70757</xdr:rowOff>
    </xdr:to>
    <xdr:sp macro="" textlink="">
      <xdr:nvSpPr>
        <xdr:cNvPr id="35" name="Rectangle: Rounded Corners 34">
          <a:extLst>
            <a:ext uri="{FF2B5EF4-FFF2-40B4-BE49-F238E27FC236}">
              <a16:creationId xmlns:a16="http://schemas.microsoft.com/office/drawing/2014/main" id="{00000000-0008-0000-0900-000023000000}"/>
            </a:ext>
          </a:extLst>
        </xdr:cNvPr>
        <xdr:cNvSpPr/>
      </xdr:nvSpPr>
      <xdr:spPr>
        <a:xfrm>
          <a:off x="9453108" y="739775"/>
          <a:ext cx="3323999" cy="3140982"/>
        </a:xfrm>
        <a:prstGeom prst="roundRect">
          <a:avLst>
            <a:gd name="adj" fmla="val 7621"/>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KE" sz="1100"/>
        </a:p>
      </xdr:txBody>
    </xdr:sp>
    <xdr:clientData/>
  </xdr:twoCellAnchor>
  <xdr:twoCellAnchor>
    <xdr:from>
      <xdr:col>15</xdr:col>
      <xdr:colOff>326573</xdr:colOff>
      <xdr:row>6</xdr:row>
      <xdr:rowOff>13608</xdr:rowOff>
    </xdr:from>
    <xdr:to>
      <xdr:col>20</xdr:col>
      <xdr:colOff>489857</xdr:colOff>
      <xdr:row>19</xdr:row>
      <xdr:rowOff>171450</xdr:rowOff>
    </xdr:to>
    <xdr:graphicFrame macro="">
      <xdr:nvGraphicFramePr>
        <xdr:cNvPr id="36" name="Chart 35">
          <a:extLst>
            <a:ext uri="{FF2B5EF4-FFF2-40B4-BE49-F238E27FC236}">
              <a16:creationId xmlns:a16="http://schemas.microsoft.com/office/drawing/2014/main" id="{00000000-0008-0000-09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481692</xdr:colOff>
      <xdr:row>4</xdr:row>
      <xdr:rowOff>8165</xdr:rowOff>
    </xdr:from>
    <xdr:to>
      <xdr:col>20</xdr:col>
      <xdr:colOff>17421</xdr:colOff>
      <xdr:row>6</xdr:row>
      <xdr:rowOff>48646</xdr:rowOff>
    </xdr:to>
    <xdr:sp macro="" textlink="'All_Measures (2)'!J5">
      <xdr:nvSpPr>
        <xdr:cNvPr id="37" name="TextBox 36">
          <a:extLst>
            <a:ext uri="{FF2B5EF4-FFF2-40B4-BE49-F238E27FC236}">
              <a16:creationId xmlns:a16="http://schemas.microsoft.com/office/drawing/2014/main" id="{00000000-0008-0000-0900-000025000000}"/>
            </a:ext>
          </a:extLst>
        </xdr:cNvPr>
        <xdr:cNvSpPr txBox="1"/>
      </xdr:nvSpPr>
      <xdr:spPr>
        <a:xfrm>
          <a:off x="9666513" y="770165"/>
          <a:ext cx="2597337" cy="42148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baseline="0">
              <a:solidFill>
                <a:schemeClr val="tx1">
                  <a:lumMod val="75000"/>
                  <a:lumOff val="25000"/>
                </a:schemeClr>
              </a:solidFill>
              <a:latin typeface="Calibri"/>
              <a:cs typeface="Calibri"/>
            </a:rPr>
            <a:t>Profit by </a:t>
          </a:r>
          <a:r>
            <a:rPr lang="en-US" sz="1800" b="1" i="0" u="none" strike="noStrike" baseline="0">
              <a:solidFill>
                <a:schemeClr val="tx1">
                  <a:lumMod val="75000"/>
                  <a:lumOff val="25000"/>
                </a:schemeClr>
              </a:solidFill>
              <a:latin typeface="Calibri"/>
              <a:cs typeface="Calibri"/>
            </a:rPr>
            <a:t>Products Brands</a:t>
          </a:r>
          <a:endParaRPr lang="en-KE" sz="12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21</xdr:col>
      <xdr:colOff>0</xdr:colOff>
      <xdr:row>3</xdr:row>
      <xdr:rowOff>141061</xdr:rowOff>
    </xdr:from>
    <xdr:to>
      <xdr:col>28</xdr:col>
      <xdr:colOff>394607</xdr:colOff>
      <xdr:row>20</xdr:row>
      <xdr:rowOff>43543</xdr:rowOff>
    </xdr:to>
    <xdr:sp macro="" textlink="">
      <xdr:nvSpPr>
        <xdr:cNvPr id="38" name="Rectangle: Rounded Corners 37">
          <a:extLst>
            <a:ext uri="{FF2B5EF4-FFF2-40B4-BE49-F238E27FC236}">
              <a16:creationId xmlns:a16="http://schemas.microsoft.com/office/drawing/2014/main" id="{00000000-0008-0000-0900-000026000000}"/>
            </a:ext>
          </a:extLst>
        </xdr:cNvPr>
        <xdr:cNvSpPr/>
      </xdr:nvSpPr>
      <xdr:spPr>
        <a:xfrm>
          <a:off x="12858750" y="712561"/>
          <a:ext cx="4680857" cy="3140982"/>
        </a:xfrm>
        <a:prstGeom prst="roundRect">
          <a:avLst>
            <a:gd name="adj" fmla="val 7621"/>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KE" sz="1100"/>
        </a:p>
      </xdr:txBody>
    </xdr:sp>
    <xdr:clientData/>
  </xdr:twoCellAnchor>
  <xdr:twoCellAnchor>
    <xdr:from>
      <xdr:col>20</xdr:col>
      <xdr:colOff>353784</xdr:colOff>
      <xdr:row>5</xdr:row>
      <xdr:rowOff>73027</xdr:rowOff>
    </xdr:from>
    <xdr:to>
      <xdr:col>28</xdr:col>
      <xdr:colOff>367392</xdr:colOff>
      <xdr:row>16</xdr:row>
      <xdr:rowOff>77788</xdr:rowOff>
    </xdr:to>
    <xdr:graphicFrame macro="">
      <xdr:nvGraphicFramePr>
        <xdr:cNvPr id="39" name="Chart 38">
          <a:extLst>
            <a:ext uri="{FF2B5EF4-FFF2-40B4-BE49-F238E27FC236}">
              <a16:creationId xmlns:a16="http://schemas.microsoft.com/office/drawing/2014/main" id="{00000000-0008-0000-09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8163</xdr:colOff>
      <xdr:row>3</xdr:row>
      <xdr:rowOff>187779</xdr:rowOff>
    </xdr:from>
    <xdr:to>
      <xdr:col>25</xdr:col>
      <xdr:colOff>156214</xdr:colOff>
      <xdr:row>6</xdr:row>
      <xdr:rowOff>37760</xdr:rowOff>
    </xdr:to>
    <xdr:sp macro="" textlink="'All_Measures (2)'!J5">
      <xdr:nvSpPr>
        <xdr:cNvPr id="40" name="TextBox 39">
          <a:extLst>
            <a:ext uri="{FF2B5EF4-FFF2-40B4-BE49-F238E27FC236}">
              <a16:creationId xmlns:a16="http://schemas.microsoft.com/office/drawing/2014/main" id="{00000000-0008-0000-0900-000028000000}"/>
            </a:ext>
          </a:extLst>
        </xdr:cNvPr>
        <xdr:cNvSpPr txBox="1"/>
      </xdr:nvSpPr>
      <xdr:spPr>
        <a:xfrm>
          <a:off x="12866913" y="759279"/>
          <a:ext cx="2597337" cy="42148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baseline="0">
              <a:solidFill>
                <a:schemeClr val="tx1">
                  <a:lumMod val="75000"/>
                  <a:lumOff val="25000"/>
                </a:schemeClr>
              </a:solidFill>
              <a:latin typeface="Calibri"/>
              <a:cs typeface="Calibri"/>
            </a:rPr>
            <a:t>Product Pricing </a:t>
          </a:r>
          <a:r>
            <a:rPr lang="en-US" sz="1600" b="1" i="0" u="none" strike="noStrike" baseline="0">
              <a:solidFill>
                <a:schemeClr val="tx1">
                  <a:lumMod val="75000"/>
                  <a:lumOff val="25000"/>
                </a:schemeClr>
              </a:solidFill>
              <a:latin typeface="Calibri"/>
              <a:cs typeface="Calibri"/>
            </a:rPr>
            <a:t>Types</a:t>
          </a:r>
        </a:p>
      </xdr:txBody>
    </xdr:sp>
    <xdr:clientData/>
  </xdr:twoCellAnchor>
  <xdr:twoCellAnchor>
    <xdr:from>
      <xdr:col>21</xdr:col>
      <xdr:colOff>337457</xdr:colOff>
      <xdr:row>6</xdr:row>
      <xdr:rowOff>40821</xdr:rowOff>
    </xdr:from>
    <xdr:to>
      <xdr:col>24</xdr:col>
      <xdr:colOff>81644</xdr:colOff>
      <xdr:row>7</xdr:row>
      <xdr:rowOff>135731</xdr:rowOff>
    </xdr:to>
    <xdr:sp macro="" textlink="'All_Measures (2)'!J5">
      <xdr:nvSpPr>
        <xdr:cNvPr id="41" name="TextBox 40">
          <a:extLst>
            <a:ext uri="{FF2B5EF4-FFF2-40B4-BE49-F238E27FC236}">
              <a16:creationId xmlns:a16="http://schemas.microsoft.com/office/drawing/2014/main" id="{00000000-0008-0000-0900-000029000000}"/>
            </a:ext>
          </a:extLst>
        </xdr:cNvPr>
        <xdr:cNvSpPr txBox="1"/>
      </xdr:nvSpPr>
      <xdr:spPr>
        <a:xfrm>
          <a:off x="13196207" y="1183821"/>
          <a:ext cx="1581151" cy="28541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chemeClr val="tx1">
                  <a:lumMod val="75000"/>
                  <a:lumOff val="25000"/>
                </a:schemeClr>
              </a:solidFill>
              <a:latin typeface="Calibri"/>
              <a:cs typeface="Calibri"/>
            </a:rPr>
            <a:t>Products Above $</a:t>
          </a:r>
          <a:r>
            <a:rPr lang="en-US" sz="1400" b="1" i="0" u="none" strike="noStrike" baseline="0">
              <a:solidFill>
                <a:srgbClr val="36D2D2"/>
              </a:solidFill>
              <a:latin typeface="Calibri"/>
              <a:cs typeface="Calibri"/>
            </a:rPr>
            <a:t>150</a:t>
          </a:r>
          <a:endParaRPr lang="en-US" sz="1200" b="1" i="0" u="none" strike="noStrike" baseline="0">
            <a:solidFill>
              <a:srgbClr val="36D2D2"/>
            </a:solidFill>
            <a:latin typeface="Calibri"/>
            <a:cs typeface="Calibri"/>
          </a:endParaRPr>
        </a:p>
      </xdr:txBody>
    </xdr:sp>
    <xdr:clientData/>
  </xdr:twoCellAnchor>
  <xdr:twoCellAnchor>
    <xdr:from>
      <xdr:col>24</xdr:col>
      <xdr:colOff>476250</xdr:colOff>
      <xdr:row>5</xdr:row>
      <xdr:rowOff>166006</xdr:rowOff>
    </xdr:from>
    <xdr:to>
      <xdr:col>27</xdr:col>
      <xdr:colOff>220436</xdr:colOff>
      <xdr:row>7</xdr:row>
      <xdr:rowOff>70416</xdr:rowOff>
    </xdr:to>
    <xdr:sp macro="" textlink="'All_Measures (2)'!J5">
      <xdr:nvSpPr>
        <xdr:cNvPr id="42" name="TextBox 41">
          <a:extLst>
            <a:ext uri="{FF2B5EF4-FFF2-40B4-BE49-F238E27FC236}">
              <a16:creationId xmlns:a16="http://schemas.microsoft.com/office/drawing/2014/main" id="{00000000-0008-0000-0900-00002A000000}"/>
            </a:ext>
          </a:extLst>
        </xdr:cNvPr>
        <xdr:cNvSpPr txBox="1"/>
      </xdr:nvSpPr>
      <xdr:spPr>
        <a:xfrm>
          <a:off x="15171964" y="1118506"/>
          <a:ext cx="1581151" cy="28541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baseline="0">
              <a:solidFill>
                <a:schemeClr val="tx1">
                  <a:lumMod val="75000"/>
                  <a:lumOff val="25000"/>
                </a:schemeClr>
              </a:solidFill>
              <a:latin typeface="Calibri"/>
              <a:cs typeface="Calibri"/>
            </a:rPr>
            <a:t>Products Below </a:t>
          </a:r>
          <a:r>
            <a:rPr lang="en-US" sz="1400" b="1" i="0" u="none" strike="noStrike" baseline="0">
              <a:solidFill>
                <a:srgbClr val="FF6600"/>
              </a:solidFill>
              <a:latin typeface="Calibri"/>
              <a:cs typeface="Calibri"/>
            </a:rPr>
            <a:t>$150</a:t>
          </a:r>
          <a:endParaRPr lang="en-US" sz="1200" b="1" i="0" u="none" strike="noStrike" baseline="0">
            <a:solidFill>
              <a:srgbClr val="FF6600"/>
            </a:solidFill>
            <a:latin typeface="Calibri"/>
            <a:cs typeface="Calibri"/>
          </a:endParaRPr>
        </a:p>
      </xdr:txBody>
    </xdr:sp>
    <xdr:clientData/>
  </xdr:twoCellAnchor>
  <xdr:twoCellAnchor>
    <xdr:from>
      <xdr:col>22</xdr:col>
      <xdr:colOff>13608</xdr:colOff>
      <xdr:row>12</xdr:row>
      <xdr:rowOff>152399</xdr:rowOff>
    </xdr:from>
    <xdr:to>
      <xdr:col>23</xdr:col>
      <xdr:colOff>340178</xdr:colOff>
      <xdr:row>14</xdr:row>
      <xdr:rowOff>149678</xdr:rowOff>
    </xdr:to>
    <xdr:sp macro="" textlink="'Product Analysis'!AF8">
      <xdr:nvSpPr>
        <xdr:cNvPr id="43" name="TextBox 42">
          <a:extLst>
            <a:ext uri="{FF2B5EF4-FFF2-40B4-BE49-F238E27FC236}">
              <a16:creationId xmlns:a16="http://schemas.microsoft.com/office/drawing/2014/main" id="{00000000-0008-0000-0900-00002B000000}"/>
            </a:ext>
          </a:extLst>
        </xdr:cNvPr>
        <xdr:cNvSpPr txBox="1"/>
      </xdr:nvSpPr>
      <xdr:spPr>
        <a:xfrm>
          <a:off x="13484679" y="2438399"/>
          <a:ext cx="938892" cy="37827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BC1EF0-8746-4DB4-B15D-4D13759E639F}" type="TxLink">
            <a:rPr lang="en-US" sz="1800" b="1" i="0" u="none" strike="noStrike">
              <a:solidFill>
                <a:srgbClr val="36D2D2"/>
              </a:solidFill>
              <a:latin typeface="Calibri"/>
              <a:ea typeface="+mn-ea"/>
              <a:cs typeface="Calibri"/>
            </a:rPr>
            <a:pPr marL="0" indent="0" algn="ctr"/>
            <a:t>95.17%</a:t>
          </a:fld>
          <a:endParaRPr lang="en-US" sz="1800" b="1" i="0" u="none" strike="noStrike">
            <a:solidFill>
              <a:srgbClr val="36D2D2"/>
            </a:solidFill>
            <a:latin typeface="Calibri"/>
            <a:ea typeface="+mn-ea"/>
            <a:cs typeface="Calibri"/>
          </a:endParaRPr>
        </a:p>
      </xdr:txBody>
    </xdr:sp>
    <xdr:clientData/>
  </xdr:twoCellAnchor>
  <xdr:twoCellAnchor>
    <xdr:from>
      <xdr:col>25</xdr:col>
      <xdr:colOff>342900</xdr:colOff>
      <xdr:row>12</xdr:row>
      <xdr:rowOff>168726</xdr:rowOff>
    </xdr:from>
    <xdr:to>
      <xdr:col>27</xdr:col>
      <xdr:colOff>272142</xdr:colOff>
      <xdr:row>14</xdr:row>
      <xdr:rowOff>166005</xdr:rowOff>
    </xdr:to>
    <xdr:sp macro="" textlink="'Product Analysis'!AF9">
      <xdr:nvSpPr>
        <xdr:cNvPr id="44" name="TextBox 43">
          <a:extLst>
            <a:ext uri="{FF2B5EF4-FFF2-40B4-BE49-F238E27FC236}">
              <a16:creationId xmlns:a16="http://schemas.microsoft.com/office/drawing/2014/main" id="{00000000-0008-0000-0900-00002C000000}"/>
            </a:ext>
          </a:extLst>
        </xdr:cNvPr>
        <xdr:cNvSpPr txBox="1"/>
      </xdr:nvSpPr>
      <xdr:spPr>
        <a:xfrm>
          <a:off x="15650936" y="2454726"/>
          <a:ext cx="1153885" cy="37827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FDECD29-6B91-4FE9-B1F4-DEF923A10EAF}" type="TxLink">
            <a:rPr lang="en-US" sz="1800" b="1" i="0" u="none" strike="noStrike">
              <a:solidFill>
                <a:srgbClr val="FF6600"/>
              </a:solidFill>
              <a:latin typeface="Calibri"/>
              <a:ea typeface="+mn-ea"/>
              <a:cs typeface="Calibri"/>
            </a:rPr>
            <a:pPr marL="0" indent="0" algn="ctr"/>
            <a:t>4.83%</a:t>
          </a:fld>
          <a:endParaRPr lang="en-US" sz="1800" b="1" i="0" u="none" strike="noStrike">
            <a:solidFill>
              <a:srgbClr val="FF6600"/>
            </a:solidFill>
            <a:latin typeface="Calibri"/>
            <a:ea typeface="+mn-ea"/>
            <a:cs typeface="Calibri"/>
          </a:endParaRPr>
        </a:p>
      </xdr:txBody>
    </xdr:sp>
    <xdr:clientData/>
  </xdr:twoCellAnchor>
  <xdr:twoCellAnchor>
    <xdr:from>
      <xdr:col>21</xdr:col>
      <xdr:colOff>560615</xdr:colOff>
      <xdr:row>14</xdr:row>
      <xdr:rowOff>127904</xdr:rowOff>
    </xdr:from>
    <xdr:to>
      <xdr:col>23</xdr:col>
      <xdr:colOff>367393</xdr:colOff>
      <xdr:row>16</xdr:row>
      <xdr:rowOff>125183</xdr:rowOff>
    </xdr:to>
    <xdr:sp macro="" textlink="'Product Analysis'!AD8">
      <xdr:nvSpPr>
        <xdr:cNvPr id="45" name="TextBox 44">
          <a:extLst>
            <a:ext uri="{FF2B5EF4-FFF2-40B4-BE49-F238E27FC236}">
              <a16:creationId xmlns:a16="http://schemas.microsoft.com/office/drawing/2014/main" id="{00000000-0008-0000-0900-00002D000000}"/>
            </a:ext>
          </a:extLst>
        </xdr:cNvPr>
        <xdr:cNvSpPr txBox="1"/>
      </xdr:nvSpPr>
      <xdr:spPr>
        <a:xfrm>
          <a:off x="13419365" y="2794904"/>
          <a:ext cx="1031421" cy="37827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A05BE5-F635-4408-949D-472CC53B3C99}" type="TxLink">
            <a:rPr lang="en-US" sz="1400" b="0" i="0" u="none" strike="noStrike" baseline="0">
              <a:solidFill>
                <a:schemeClr val="tx1">
                  <a:lumMod val="75000"/>
                  <a:lumOff val="25000"/>
                </a:schemeClr>
              </a:solidFill>
              <a:latin typeface="Calibri"/>
              <a:cs typeface="Calibri"/>
            </a:rPr>
            <a:pPr algn="ctr"/>
            <a:t>Expensive</a:t>
          </a:fld>
          <a:endParaRPr lang="en-US" sz="1600" b="1" i="0" u="none" strike="noStrike" baseline="0">
            <a:solidFill>
              <a:schemeClr val="tx1">
                <a:lumMod val="75000"/>
                <a:lumOff val="25000"/>
              </a:schemeClr>
            </a:solidFill>
            <a:latin typeface="Calibri"/>
            <a:cs typeface="Calibri"/>
          </a:endParaRPr>
        </a:p>
      </xdr:txBody>
    </xdr:sp>
    <xdr:clientData/>
  </xdr:twoCellAnchor>
  <xdr:twoCellAnchor>
    <xdr:from>
      <xdr:col>25</xdr:col>
      <xdr:colOff>204106</xdr:colOff>
      <xdr:row>14</xdr:row>
      <xdr:rowOff>117019</xdr:rowOff>
    </xdr:from>
    <xdr:to>
      <xdr:col>27</xdr:col>
      <xdr:colOff>601436</xdr:colOff>
      <xdr:row>16</xdr:row>
      <xdr:rowOff>114298</xdr:rowOff>
    </xdr:to>
    <xdr:sp macro="" textlink="'Product Analysis'!AD9">
      <xdr:nvSpPr>
        <xdr:cNvPr id="46" name="TextBox 45">
          <a:extLst>
            <a:ext uri="{FF2B5EF4-FFF2-40B4-BE49-F238E27FC236}">
              <a16:creationId xmlns:a16="http://schemas.microsoft.com/office/drawing/2014/main" id="{00000000-0008-0000-0900-00002E000000}"/>
            </a:ext>
          </a:extLst>
        </xdr:cNvPr>
        <xdr:cNvSpPr txBox="1"/>
      </xdr:nvSpPr>
      <xdr:spPr>
        <a:xfrm>
          <a:off x="15512142" y="2784019"/>
          <a:ext cx="1621973" cy="37827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253755-9185-4D37-A8A6-7148EC7AED70}" type="TxLink">
            <a:rPr lang="en-US" sz="1600" b="0" i="0" u="none" strike="noStrike" baseline="0">
              <a:solidFill>
                <a:schemeClr val="tx1">
                  <a:lumMod val="75000"/>
                  <a:lumOff val="25000"/>
                </a:schemeClr>
              </a:solidFill>
              <a:latin typeface="Calibri"/>
              <a:cs typeface="Calibri"/>
            </a:rPr>
            <a:pPr algn="ctr"/>
            <a:t>Less Expensive</a:t>
          </a:fld>
          <a:endParaRPr lang="en-US" sz="1800" b="1" i="0" u="none" strike="noStrike" baseline="0">
            <a:solidFill>
              <a:schemeClr val="tx1">
                <a:lumMod val="75000"/>
                <a:lumOff val="25000"/>
              </a:schemeClr>
            </a:solidFill>
            <a:latin typeface="Calibri"/>
            <a:cs typeface="Calibri"/>
          </a:endParaRPr>
        </a:p>
      </xdr:txBody>
    </xdr:sp>
    <xdr:clientData/>
  </xdr:twoCellAnchor>
  <xdr:twoCellAnchor>
    <xdr:from>
      <xdr:col>21</xdr:col>
      <xdr:colOff>585108</xdr:colOff>
      <xdr:row>16</xdr:row>
      <xdr:rowOff>62592</xdr:rowOff>
    </xdr:from>
    <xdr:to>
      <xdr:col>23</xdr:col>
      <xdr:colOff>372837</xdr:colOff>
      <xdr:row>18</xdr:row>
      <xdr:rowOff>59871</xdr:rowOff>
    </xdr:to>
    <xdr:sp macro="" textlink="'Product Analysis'!AE8">
      <xdr:nvSpPr>
        <xdr:cNvPr id="47" name="TextBox 46">
          <a:extLst>
            <a:ext uri="{FF2B5EF4-FFF2-40B4-BE49-F238E27FC236}">
              <a16:creationId xmlns:a16="http://schemas.microsoft.com/office/drawing/2014/main" id="{00000000-0008-0000-0900-00002F000000}"/>
            </a:ext>
          </a:extLst>
        </xdr:cNvPr>
        <xdr:cNvSpPr txBox="1"/>
      </xdr:nvSpPr>
      <xdr:spPr>
        <a:xfrm>
          <a:off x="13443858" y="3110592"/>
          <a:ext cx="1012372" cy="37827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F80A041-EC1F-4489-B411-B399972C60E0}" type="TxLink">
            <a:rPr lang="en-US" sz="1800" b="1" i="0" u="none" strike="noStrike">
              <a:solidFill>
                <a:srgbClr val="36D2D2"/>
              </a:solidFill>
              <a:latin typeface="Calibri"/>
              <a:ea typeface="+mn-ea"/>
              <a:cs typeface="Calibri"/>
            </a:rPr>
            <a:pPr marL="0" indent="0" algn="ctr"/>
            <a:t>$ 19.5M</a:t>
          </a:fld>
          <a:endParaRPr lang="en-US" sz="1800" b="1" i="0" u="none" strike="noStrike">
            <a:solidFill>
              <a:srgbClr val="36D2D2"/>
            </a:solidFill>
            <a:latin typeface="Calibri"/>
            <a:ea typeface="+mn-ea"/>
            <a:cs typeface="Calibri"/>
          </a:endParaRPr>
        </a:p>
      </xdr:txBody>
    </xdr:sp>
    <xdr:clientData/>
  </xdr:twoCellAnchor>
  <xdr:twoCellAnchor>
    <xdr:from>
      <xdr:col>25</xdr:col>
      <xdr:colOff>375558</xdr:colOff>
      <xdr:row>16</xdr:row>
      <xdr:rowOff>65313</xdr:rowOff>
    </xdr:from>
    <xdr:to>
      <xdr:col>27</xdr:col>
      <xdr:colOff>304800</xdr:colOff>
      <xdr:row>18</xdr:row>
      <xdr:rowOff>62592</xdr:rowOff>
    </xdr:to>
    <xdr:sp macro="" textlink="'Product Analysis'!AE9">
      <xdr:nvSpPr>
        <xdr:cNvPr id="48" name="TextBox 47">
          <a:extLst>
            <a:ext uri="{FF2B5EF4-FFF2-40B4-BE49-F238E27FC236}">
              <a16:creationId xmlns:a16="http://schemas.microsoft.com/office/drawing/2014/main" id="{00000000-0008-0000-0900-000030000000}"/>
            </a:ext>
          </a:extLst>
        </xdr:cNvPr>
        <xdr:cNvSpPr txBox="1"/>
      </xdr:nvSpPr>
      <xdr:spPr>
        <a:xfrm>
          <a:off x="15683594" y="3113313"/>
          <a:ext cx="1153885" cy="37827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FE708C-FE20-4D9C-B9AA-2BB66EFE3C9F}" type="TxLink">
            <a:rPr lang="en-US" sz="1800" b="1" i="0" u="none" strike="noStrike">
              <a:solidFill>
                <a:srgbClr val="FF6600"/>
              </a:solidFill>
              <a:latin typeface="Calibri"/>
              <a:ea typeface="+mn-ea"/>
              <a:cs typeface="Calibri"/>
            </a:rPr>
            <a:pPr marL="0" indent="0" algn="ctr"/>
            <a:t>$ 1.0M</a:t>
          </a:fld>
          <a:endParaRPr lang="en-US" sz="1800" b="1" i="0" u="none" strike="noStrike">
            <a:solidFill>
              <a:srgbClr val="FF6600"/>
            </a:solidFill>
            <a:latin typeface="Calibri"/>
            <a:ea typeface="+mn-ea"/>
            <a:cs typeface="Calibri"/>
          </a:endParaRPr>
        </a:p>
      </xdr:txBody>
    </xdr:sp>
    <xdr:clientData/>
  </xdr:twoCellAnchor>
  <xdr:twoCellAnchor>
    <xdr:from>
      <xdr:col>21</xdr:col>
      <xdr:colOff>576946</xdr:colOff>
      <xdr:row>17</xdr:row>
      <xdr:rowOff>136071</xdr:rowOff>
    </xdr:from>
    <xdr:to>
      <xdr:col>22</xdr:col>
      <xdr:colOff>571501</xdr:colOff>
      <xdr:row>19</xdr:row>
      <xdr:rowOff>73475</xdr:rowOff>
    </xdr:to>
    <xdr:sp macro="" textlink="'Product Analysis'!AD8">
      <xdr:nvSpPr>
        <xdr:cNvPr id="49" name="TextBox 48">
          <a:extLst>
            <a:ext uri="{FF2B5EF4-FFF2-40B4-BE49-F238E27FC236}">
              <a16:creationId xmlns:a16="http://schemas.microsoft.com/office/drawing/2014/main" id="{00000000-0008-0000-0900-000031000000}"/>
            </a:ext>
          </a:extLst>
        </xdr:cNvPr>
        <xdr:cNvSpPr txBox="1"/>
      </xdr:nvSpPr>
      <xdr:spPr>
        <a:xfrm>
          <a:off x="13435696" y="3374571"/>
          <a:ext cx="606876" cy="31840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1" u="none" strike="noStrike" baseline="0">
              <a:solidFill>
                <a:schemeClr val="tx1">
                  <a:lumMod val="50000"/>
                  <a:lumOff val="50000"/>
                </a:schemeClr>
              </a:solidFill>
              <a:latin typeface="Calibri"/>
              <a:cs typeface="Calibri"/>
            </a:rPr>
            <a:t>Profit</a:t>
          </a:r>
          <a:endParaRPr lang="en-US" sz="1600" b="1" i="1" u="none" strike="noStrike" baseline="0">
            <a:solidFill>
              <a:schemeClr val="tx1">
                <a:lumMod val="50000"/>
                <a:lumOff val="50000"/>
              </a:schemeClr>
            </a:solidFill>
            <a:latin typeface="Calibri"/>
            <a:cs typeface="Calibri"/>
          </a:endParaRPr>
        </a:p>
      </xdr:txBody>
    </xdr:sp>
    <xdr:clientData/>
  </xdr:twoCellAnchor>
  <xdr:twoCellAnchor>
    <xdr:from>
      <xdr:col>25</xdr:col>
      <xdr:colOff>525239</xdr:colOff>
      <xdr:row>17</xdr:row>
      <xdr:rowOff>138793</xdr:rowOff>
    </xdr:from>
    <xdr:to>
      <xdr:col>26</xdr:col>
      <xdr:colOff>519794</xdr:colOff>
      <xdr:row>19</xdr:row>
      <xdr:rowOff>76197</xdr:rowOff>
    </xdr:to>
    <xdr:sp macro="" textlink="'Product Analysis'!AD8">
      <xdr:nvSpPr>
        <xdr:cNvPr id="50" name="TextBox 49">
          <a:extLst>
            <a:ext uri="{FF2B5EF4-FFF2-40B4-BE49-F238E27FC236}">
              <a16:creationId xmlns:a16="http://schemas.microsoft.com/office/drawing/2014/main" id="{00000000-0008-0000-0900-000032000000}"/>
            </a:ext>
          </a:extLst>
        </xdr:cNvPr>
        <xdr:cNvSpPr txBox="1"/>
      </xdr:nvSpPr>
      <xdr:spPr>
        <a:xfrm>
          <a:off x="15833275" y="3377293"/>
          <a:ext cx="606876" cy="31840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1" u="none" strike="noStrike" baseline="0">
              <a:solidFill>
                <a:schemeClr val="tx1">
                  <a:lumMod val="50000"/>
                  <a:lumOff val="50000"/>
                </a:schemeClr>
              </a:solidFill>
              <a:latin typeface="Calibri"/>
              <a:cs typeface="Calibri"/>
            </a:rPr>
            <a:t>Profit</a:t>
          </a:r>
          <a:endParaRPr lang="en-US" sz="1600" b="1" i="1" u="none" strike="noStrike" baseline="0">
            <a:solidFill>
              <a:schemeClr val="tx1">
                <a:lumMod val="50000"/>
                <a:lumOff val="50000"/>
              </a:schemeClr>
            </a:solidFill>
            <a:latin typeface="Calibri"/>
            <a:cs typeface="Calibri"/>
          </a:endParaRPr>
        </a:p>
      </xdr:txBody>
    </xdr:sp>
    <xdr:clientData/>
  </xdr:twoCellAnchor>
  <xdr:twoCellAnchor>
    <xdr:from>
      <xdr:col>0</xdr:col>
      <xdr:colOff>347662</xdr:colOff>
      <xdr:row>21</xdr:row>
      <xdr:rowOff>168275</xdr:rowOff>
    </xdr:from>
    <xdr:to>
      <xdr:col>11</xdr:col>
      <xdr:colOff>58209</xdr:colOff>
      <xdr:row>38</xdr:row>
      <xdr:rowOff>70757</xdr:rowOff>
    </xdr:to>
    <xdr:sp macro="" textlink="">
      <xdr:nvSpPr>
        <xdr:cNvPr id="51" name="Rectangle: Rounded Corners 50">
          <a:extLst>
            <a:ext uri="{FF2B5EF4-FFF2-40B4-BE49-F238E27FC236}">
              <a16:creationId xmlns:a16="http://schemas.microsoft.com/office/drawing/2014/main" id="{00000000-0008-0000-0900-000033000000}"/>
            </a:ext>
          </a:extLst>
        </xdr:cNvPr>
        <xdr:cNvSpPr/>
      </xdr:nvSpPr>
      <xdr:spPr>
        <a:xfrm>
          <a:off x="347662" y="4168775"/>
          <a:ext cx="6346297" cy="3140982"/>
        </a:xfrm>
        <a:prstGeom prst="roundRect">
          <a:avLst>
            <a:gd name="adj" fmla="val 7621"/>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KE" sz="1100"/>
        </a:p>
      </xdr:txBody>
    </xdr:sp>
    <xdr:clientData/>
  </xdr:twoCellAnchor>
  <xdr:twoCellAnchor>
    <xdr:from>
      <xdr:col>0</xdr:col>
      <xdr:colOff>465364</xdr:colOff>
      <xdr:row>24</xdr:row>
      <xdr:rowOff>125185</xdr:rowOff>
    </xdr:from>
    <xdr:to>
      <xdr:col>8</xdr:col>
      <xdr:colOff>152401</xdr:colOff>
      <xdr:row>38</xdr:row>
      <xdr:rowOff>58510</xdr:rowOff>
    </xdr:to>
    <xdr:graphicFrame macro="">
      <xdr:nvGraphicFramePr>
        <xdr:cNvPr id="52" name="Chart 51">
          <a:extLst>
            <a:ext uri="{FF2B5EF4-FFF2-40B4-BE49-F238E27FC236}">
              <a16:creationId xmlns:a16="http://schemas.microsoft.com/office/drawing/2014/main" id="{00000000-0008-0000-09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534912</xdr:colOff>
      <xdr:row>29</xdr:row>
      <xdr:rowOff>13607</xdr:rowOff>
    </xdr:from>
    <xdr:to>
      <xdr:col>9</xdr:col>
      <xdr:colOff>312964</xdr:colOff>
      <xdr:row>37</xdr:row>
      <xdr:rowOff>181964</xdr:rowOff>
    </xdr:to>
    <xdr:graphicFrame macro="">
      <xdr:nvGraphicFramePr>
        <xdr:cNvPr id="54" name="Chart 53">
          <a:extLst>
            <a:ext uri="{FF2B5EF4-FFF2-40B4-BE49-F238E27FC236}">
              <a16:creationId xmlns:a16="http://schemas.microsoft.com/office/drawing/2014/main" id="{00000000-0008-0000-0900-00003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204106</xdr:colOff>
      <xdr:row>30</xdr:row>
      <xdr:rowOff>162380</xdr:rowOff>
    </xdr:from>
    <xdr:to>
      <xdr:col>7</xdr:col>
      <xdr:colOff>571499</xdr:colOff>
      <xdr:row>36</xdr:row>
      <xdr:rowOff>13608</xdr:rowOff>
    </xdr:to>
    <xdr:sp macro="" textlink="">
      <xdr:nvSpPr>
        <xdr:cNvPr id="55" name="Oval 54">
          <a:extLst>
            <a:ext uri="{FF2B5EF4-FFF2-40B4-BE49-F238E27FC236}">
              <a16:creationId xmlns:a16="http://schemas.microsoft.com/office/drawing/2014/main" id="{00000000-0008-0000-0900-000037000000}"/>
            </a:ext>
          </a:extLst>
        </xdr:cNvPr>
        <xdr:cNvSpPr/>
      </xdr:nvSpPr>
      <xdr:spPr>
        <a:xfrm>
          <a:off x="3878035" y="5877380"/>
          <a:ext cx="979714" cy="994228"/>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6</xdr:col>
      <xdr:colOff>347940</xdr:colOff>
      <xdr:row>31</xdr:row>
      <xdr:rowOff>156718</xdr:rowOff>
    </xdr:from>
    <xdr:to>
      <xdr:col>7</xdr:col>
      <xdr:colOff>353786</xdr:colOff>
      <xdr:row>35</xdr:row>
      <xdr:rowOff>9748</xdr:rowOff>
    </xdr:to>
    <xdr:pic>
      <xdr:nvPicPr>
        <xdr:cNvPr id="56" name="Picture 55">
          <a:extLst>
            <a:ext uri="{FF2B5EF4-FFF2-40B4-BE49-F238E27FC236}">
              <a16:creationId xmlns:a16="http://schemas.microsoft.com/office/drawing/2014/main" id="{00000000-0008-0000-0900-00003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021869" y="6062218"/>
          <a:ext cx="618167" cy="615030"/>
        </a:xfrm>
        <a:prstGeom prst="rect">
          <a:avLst/>
        </a:prstGeom>
      </xdr:spPr>
    </xdr:pic>
    <xdr:clientData/>
  </xdr:twoCellAnchor>
  <xdr:twoCellAnchor>
    <xdr:from>
      <xdr:col>8</xdr:col>
      <xdr:colOff>348948</xdr:colOff>
      <xdr:row>29</xdr:row>
      <xdr:rowOff>22981</xdr:rowOff>
    </xdr:from>
    <xdr:to>
      <xdr:col>9</xdr:col>
      <xdr:colOff>581781</xdr:colOff>
      <xdr:row>31</xdr:row>
      <xdr:rowOff>63462</xdr:rowOff>
    </xdr:to>
    <xdr:sp macro="" textlink="'All_Measures (2)'!T33">
      <xdr:nvSpPr>
        <xdr:cNvPr id="64" name="TextBox 63">
          <a:extLst>
            <a:ext uri="{FF2B5EF4-FFF2-40B4-BE49-F238E27FC236}">
              <a16:creationId xmlns:a16="http://schemas.microsoft.com/office/drawing/2014/main" id="{00000000-0008-0000-0900-000040000000}"/>
            </a:ext>
          </a:extLst>
        </xdr:cNvPr>
        <xdr:cNvSpPr txBox="1"/>
      </xdr:nvSpPr>
      <xdr:spPr>
        <a:xfrm>
          <a:off x="5247519" y="5547481"/>
          <a:ext cx="845155" cy="42148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tx1">
                  <a:lumMod val="75000"/>
                  <a:lumOff val="25000"/>
                </a:schemeClr>
              </a:solidFill>
              <a:latin typeface="Calibri"/>
              <a:cs typeface="Calibri"/>
            </a:rPr>
            <a:t>Top-5</a:t>
          </a:r>
          <a:r>
            <a:rPr lang="en-US" sz="2000" b="1" i="0" u="none" strike="noStrike" baseline="0">
              <a:solidFill>
                <a:srgbClr val="36D2D2"/>
              </a:solidFill>
              <a:latin typeface="Calibri"/>
              <a:cs typeface="Calibri"/>
            </a:rPr>
            <a:t> </a:t>
          </a:r>
          <a:endParaRPr lang="en-KE" sz="12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8</xdr:col>
      <xdr:colOff>433613</xdr:colOff>
      <xdr:row>31</xdr:row>
      <xdr:rowOff>18747</xdr:rowOff>
    </xdr:from>
    <xdr:to>
      <xdr:col>10</xdr:col>
      <xdr:colOff>42031</xdr:colOff>
      <xdr:row>32</xdr:row>
      <xdr:rowOff>141777</xdr:rowOff>
    </xdr:to>
    <xdr:sp macro="" textlink="'Customer Analysis '!J9">
      <xdr:nvSpPr>
        <xdr:cNvPr id="65" name="TextBox 64">
          <a:extLst>
            <a:ext uri="{FF2B5EF4-FFF2-40B4-BE49-F238E27FC236}">
              <a16:creationId xmlns:a16="http://schemas.microsoft.com/office/drawing/2014/main" id="{00000000-0008-0000-0900-000041000000}"/>
            </a:ext>
          </a:extLst>
        </xdr:cNvPr>
        <xdr:cNvSpPr txBox="1"/>
      </xdr:nvSpPr>
      <xdr:spPr>
        <a:xfrm>
          <a:off x="5332184" y="5924247"/>
          <a:ext cx="833061" cy="31353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DC34DD8-B329-489B-BCC1-EB632DA8F48B}" type="TxLink">
            <a:rPr lang="en-US" sz="1800" b="1" i="0" u="none" strike="noStrike">
              <a:solidFill>
                <a:srgbClr val="36D2D2"/>
              </a:solidFill>
              <a:latin typeface="Calibri"/>
              <a:ea typeface="+mn-ea"/>
              <a:cs typeface="Calibri"/>
            </a:rPr>
            <a:pPr marL="0" indent="0" algn="ctr"/>
            <a:t>0.1%</a:t>
          </a:fld>
          <a:endParaRPr lang="en-KE" sz="1800" b="1" i="0" u="none" strike="noStrike">
            <a:solidFill>
              <a:srgbClr val="36D2D2"/>
            </a:solidFill>
            <a:latin typeface="Calibri"/>
            <a:ea typeface="+mn-ea"/>
            <a:cs typeface="Calibri"/>
          </a:endParaRPr>
        </a:p>
      </xdr:txBody>
    </xdr:sp>
    <xdr:clientData/>
  </xdr:twoCellAnchor>
  <xdr:twoCellAnchor>
    <xdr:from>
      <xdr:col>8</xdr:col>
      <xdr:colOff>342598</xdr:colOff>
      <xdr:row>33</xdr:row>
      <xdr:rowOff>9223</xdr:rowOff>
    </xdr:from>
    <xdr:to>
      <xdr:col>9</xdr:col>
      <xdr:colOff>575431</xdr:colOff>
      <xdr:row>35</xdr:row>
      <xdr:rowOff>49704</xdr:rowOff>
    </xdr:to>
    <xdr:sp macro="" textlink="'Product Analysis'!L3">
      <xdr:nvSpPr>
        <xdr:cNvPr id="66" name="TextBox 65">
          <a:extLst>
            <a:ext uri="{FF2B5EF4-FFF2-40B4-BE49-F238E27FC236}">
              <a16:creationId xmlns:a16="http://schemas.microsoft.com/office/drawing/2014/main" id="{00000000-0008-0000-0900-000042000000}"/>
            </a:ext>
          </a:extLst>
        </xdr:cNvPr>
        <xdr:cNvSpPr txBox="1"/>
      </xdr:nvSpPr>
      <xdr:spPr>
        <a:xfrm>
          <a:off x="5241169" y="6295723"/>
          <a:ext cx="845155" cy="42148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D0AEBF-BDF0-41C9-B7A1-E440104E661B}" type="TxLink">
            <a:rPr lang="en-US" sz="1400" b="0" i="0" u="none" strike="noStrike">
              <a:solidFill>
                <a:schemeClr val="bg1">
                  <a:lumMod val="50000"/>
                </a:schemeClr>
              </a:solidFill>
              <a:latin typeface="Calibri"/>
              <a:cs typeface="Calibri"/>
            </a:rPr>
            <a:pPr algn="ctr"/>
            <a:t>Others</a:t>
          </a:fld>
          <a:endParaRPr lang="en-KE" sz="1600" b="1">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8</xdr:col>
      <xdr:colOff>480180</xdr:colOff>
      <xdr:row>34</xdr:row>
      <xdr:rowOff>122464</xdr:rowOff>
    </xdr:from>
    <xdr:to>
      <xdr:col>10</xdr:col>
      <xdr:colOff>54429</xdr:colOff>
      <xdr:row>36</xdr:row>
      <xdr:rowOff>64519</xdr:rowOff>
    </xdr:to>
    <xdr:sp macro="" textlink="'Customer Analysis '!J10">
      <xdr:nvSpPr>
        <xdr:cNvPr id="67" name="TextBox 66">
          <a:extLst>
            <a:ext uri="{FF2B5EF4-FFF2-40B4-BE49-F238E27FC236}">
              <a16:creationId xmlns:a16="http://schemas.microsoft.com/office/drawing/2014/main" id="{00000000-0008-0000-0900-000043000000}"/>
            </a:ext>
          </a:extLst>
        </xdr:cNvPr>
        <xdr:cNvSpPr txBox="1"/>
      </xdr:nvSpPr>
      <xdr:spPr>
        <a:xfrm>
          <a:off x="5378751" y="6599464"/>
          <a:ext cx="798892" cy="32305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D25AB8-BAC2-452B-93C6-0978119AC374}" type="TxLink">
            <a:rPr lang="en-US" sz="1800" b="1" i="0" u="none" strike="noStrike">
              <a:solidFill>
                <a:schemeClr val="bg1">
                  <a:lumMod val="75000"/>
                </a:schemeClr>
              </a:solidFill>
              <a:latin typeface="Calibri"/>
              <a:ea typeface="+mn-ea"/>
              <a:cs typeface="Calibri"/>
            </a:rPr>
            <a:pPr marL="0" indent="0" algn="ctr"/>
            <a:t>99.9%</a:t>
          </a:fld>
          <a:endParaRPr lang="en-KE" sz="1800" b="1" i="0" u="none" strike="noStrike">
            <a:solidFill>
              <a:schemeClr val="bg1">
                <a:lumMod val="75000"/>
              </a:schemeClr>
            </a:solidFill>
            <a:latin typeface="Calibri"/>
            <a:ea typeface="+mn-ea"/>
            <a:cs typeface="Calibri"/>
          </a:endParaRPr>
        </a:p>
      </xdr:txBody>
    </xdr:sp>
    <xdr:clientData/>
  </xdr:twoCellAnchor>
  <xdr:twoCellAnchor>
    <xdr:from>
      <xdr:col>8</xdr:col>
      <xdr:colOff>486530</xdr:colOff>
      <xdr:row>29</xdr:row>
      <xdr:rowOff>188080</xdr:rowOff>
    </xdr:from>
    <xdr:to>
      <xdr:col>8</xdr:col>
      <xdr:colOff>497114</xdr:colOff>
      <xdr:row>32</xdr:row>
      <xdr:rowOff>12580</xdr:rowOff>
    </xdr:to>
    <xdr:cxnSp macro="">
      <xdr:nvCxnSpPr>
        <xdr:cNvPr id="68" name="Straight Connector 67">
          <a:extLst>
            <a:ext uri="{FF2B5EF4-FFF2-40B4-BE49-F238E27FC236}">
              <a16:creationId xmlns:a16="http://schemas.microsoft.com/office/drawing/2014/main" id="{00000000-0008-0000-0900-000044000000}"/>
            </a:ext>
          </a:extLst>
        </xdr:cNvPr>
        <xdr:cNvCxnSpPr/>
      </xdr:nvCxnSpPr>
      <xdr:spPr>
        <a:xfrm>
          <a:off x="5385101" y="5712580"/>
          <a:ext cx="10584" cy="396000"/>
        </a:xfrm>
        <a:prstGeom prst="line">
          <a:avLst/>
        </a:prstGeom>
        <a:ln>
          <a:solidFill>
            <a:srgbClr val="36D2D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490764</xdr:colOff>
      <xdr:row>33</xdr:row>
      <xdr:rowOff>121404</xdr:rowOff>
    </xdr:from>
    <xdr:to>
      <xdr:col>8</xdr:col>
      <xdr:colOff>501348</xdr:colOff>
      <xdr:row>35</xdr:row>
      <xdr:rowOff>136404</xdr:rowOff>
    </xdr:to>
    <xdr:cxnSp macro="">
      <xdr:nvCxnSpPr>
        <xdr:cNvPr id="69" name="Straight Connector 68">
          <a:extLst>
            <a:ext uri="{FF2B5EF4-FFF2-40B4-BE49-F238E27FC236}">
              <a16:creationId xmlns:a16="http://schemas.microsoft.com/office/drawing/2014/main" id="{00000000-0008-0000-0900-000045000000}"/>
            </a:ext>
          </a:extLst>
        </xdr:cNvPr>
        <xdr:cNvCxnSpPr/>
      </xdr:nvCxnSpPr>
      <xdr:spPr>
        <a:xfrm>
          <a:off x="5389335" y="6407904"/>
          <a:ext cx="10584" cy="39600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176892</xdr:colOff>
      <xdr:row>25</xdr:row>
      <xdr:rowOff>131989</xdr:rowOff>
    </xdr:from>
    <xdr:to>
      <xdr:col>10</xdr:col>
      <xdr:colOff>370114</xdr:colOff>
      <xdr:row>29</xdr:row>
      <xdr:rowOff>36739</xdr:rowOff>
    </xdr:to>
    <xdr:sp macro="" textlink="'All_Measures (2)'!J5">
      <xdr:nvSpPr>
        <xdr:cNvPr id="70" name="TextBox 69">
          <a:extLst>
            <a:ext uri="{FF2B5EF4-FFF2-40B4-BE49-F238E27FC236}">
              <a16:creationId xmlns:a16="http://schemas.microsoft.com/office/drawing/2014/main" id="{00000000-0008-0000-0900-000046000000}"/>
            </a:ext>
          </a:extLst>
        </xdr:cNvPr>
        <xdr:cNvSpPr txBox="1"/>
      </xdr:nvSpPr>
      <xdr:spPr>
        <a:xfrm>
          <a:off x="3850821" y="4894489"/>
          <a:ext cx="2642507"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i="0" u="none" strike="noStrike">
              <a:solidFill>
                <a:schemeClr val="tx1">
                  <a:lumMod val="75000"/>
                  <a:lumOff val="25000"/>
                </a:schemeClr>
              </a:solidFill>
              <a:latin typeface="Calibri"/>
              <a:cs typeface="Calibri"/>
            </a:rPr>
            <a:t>Profit</a:t>
          </a:r>
          <a:r>
            <a:rPr lang="en-US" sz="1600" b="0" i="0" u="none" strike="noStrike" baseline="0">
              <a:solidFill>
                <a:schemeClr val="tx1">
                  <a:lumMod val="75000"/>
                  <a:lumOff val="25000"/>
                </a:schemeClr>
              </a:solidFill>
              <a:latin typeface="Calibri"/>
              <a:cs typeface="Calibri"/>
            </a:rPr>
            <a:t> share of the </a:t>
          </a:r>
        </a:p>
        <a:p>
          <a:pPr algn="l"/>
          <a:r>
            <a:rPr lang="en-US" sz="1600" b="1" i="0" u="none" strike="noStrike" baseline="0">
              <a:solidFill>
                <a:srgbClr val="36D2D2"/>
              </a:solidFill>
              <a:latin typeface="Calibri"/>
              <a:cs typeface="Calibri"/>
            </a:rPr>
            <a:t>Top-5</a:t>
          </a:r>
          <a:r>
            <a:rPr lang="en-US" sz="1600" b="0" i="0" u="none" strike="noStrike" baseline="0">
              <a:solidFill>
                <a:schemeClr val="tx1">
                  <a:lumMod val="75000"/>
                  <a:lumOff val="25000"/>
                </a:schemeClr>
              </a:solidFill>
              <a:latin typeface="Calibri"/>
              <a:cs typeface="Calibri"/>
            </a:rPr>
            <a:t> Customers vs Others</a:t>
          </a:r>
        </a:p>
      </xdr:txBody>
    </xdr:sp>
    <xdr:clientData/>
  </xdr:twoCellAnchor>
  <xdr:twoCellAnchor>
    <xdr:from>
      <xdr:col>0</xdr:col>
      <xdr:colOff>353786</xdr:colOff>
      <xdr:row>22</xdr:row>
      <xdr:rowOff>130629</xdr:rowOff>
    </xdr:from>
    <xdr:to>
      <xdr:col>5</xdr:col>
      <xdr:colOff>71850</xdr:colOff>
      <xdr:row>24</xdr:row>
      <xdr:rowOff>171110</xdr:rowOff>
    </xdr:to>
    <xdr:sp macro="" textlink="'All_Measures (2)'!J5">
      <xdr:nvSpPr>
        <xdr:cNvPr id="71" name="TextBox 70">
          <a:extLst>
            <a:ext uri="{FF2B5EF4-FFF2-40B4-BE49-F238E27FC236}">
              <a16:creationId xmlns:a16="http://schemas.microsoft.com/office/drawing/2014/main" id="{00000000-0008-0000-0900-000047000000}"/>
            </a:ext>
          </a:extLst>
        </xdr:cNvPr>
        <xdr:cNvSpPr txBox="1"/>
      </xdr:nvSpPr>
      <xdr:spPr>
        <a:xfrm>
          <a:off x="353786" y="4321629"/>
          <a:ext cx="2779671" cy="42148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tx1">
                  <a:lumMod val="75000"/>
                  <a:lumOff val="25000"/>
                </a:schemeClr>
              </a:solidFill>
              <a:latin typeface="Calibri"/>
              <a:cs typeface="Calibri"/>
            </a:rPr>
            <a:t>Top-5</a:t>
          </a:r>
          <a:r>
            <a:rPr lang="en-US" sz="2000" b="1" i="0" u="none" strike="noStrike" baseline="0">
              <a:solidFill>
                <a:srgbClr val="36D2D2"/>
              </a:solidFill>
              <a:latin typeface="Calibri"/>
              <a:cs typeface="Calibri"/>
            </a:rPr>
            <a:t> </a:t>
          </a:r>
          <a:r>
            <a:rPr lang="en-US" sz="1600" b="0" i="0" u="none" strike="noStrike" baseline="0">
              <a:solidFill>
                <a:schemeClr val="tx1">
                  <a:lumMod val="75000"/>
                  <a:lumOff val="25000"/>
                </a:schemeClr>
              </a:solidFill>
              <a:latin typeface="Calibri"/>
              <a:cs typeface="Calibri"/>
            </a:rPr>
            <a:t>Profitable</a:t>
          </a:r>
          <a:r>
            <a:rPr lang="en-US" sz="2000" b="1" i="0" u="none" strike="noStrike" baseline="0">
              <a:solidFill>
                <a:srgbClr val="36D2D2"/>
              </a:solidFill>
              <a:latin typeface="Calibri"/>
              <a:cs typeface="Calibri"/>
            </a:rPr>
            <a:t> </a:t>
          </a:r>
          <a:r>
            <a:rPr lang="en-US" sz="1800" b="1" i="0" u="none" strike="noStrike" baseline="0">
              <a:solidFill>
                <a:schemeClr val="tx1">
                  <a:lumMod val="75000"/>
                  <a:lumOff val="25000"/>
                </a:schemeClr>
              </a:solidFill>
              <a:latin typeface="Calibri"/>
              <a:cs typeface="Calibri"/>
            </a:rPr>
            <a:t>Customers</a:t>
          </a:r>
          <a:endParaRPr lang="en-KE" sz="12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11</xdr:col>
      <xdr:colOff>288470</xdr:colOff>
      <xdr:row>22</xdr:row>
      <xdr:rowOff>19956</xdr:rowOff>
    </xdr:from>
    <xdr:to>
      <xdr:col>15</xdr:col>
      <xdr:colOff>2721</xdr:colOff>
      <xdr:row>32</xdr:row>
      <xdr:rowOff>81643</xdr:rowOff>
    </xdr:to>
    <xdr:sp macro="" textlink="">
      <xdr:nvSpPr>
        <xdr:cNvPr id="72" name="Rectangle: Rounded Corners 71">
          <a:extLst>
            <a:ext uri="{FF2B5EF4-FFF2-40B4-BE49-F238E27FC236}">
              <a16:creationId xmlns:a16="http://schemas.microsoft.com/office/drawing/2014/main" id="{00000000-0008-0000-0900-000048000000}"/>
            </a:ext>
          </a:extLst>
        </xdr:cNvPr>
        <xdr:cNvSpPr/>
      </xdr:nvSpPr>
      <xdr:spPr>
        <a:xfrm>
          <a:off x="7024006" y="4210956"/>
          <a:ext cx="2163536" cy="1966687"/>
        </a:xfrm>
        <a:prstGeom prst="roundRect">
          <a:avLst>
            <a:gd name="adj" fmla="val 7621"/>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KE" sz="1100"/>
        </a:p>
      </xdr:txBody>
    </xdr:sp>
    <xdr:clientData/>
  </xdr:twoCellAnchor>
  <xdr:twoCellAnchor>
    <xdr:from>
      <xdr:col>13</xdr:col>
      <xdr:colOff>13608</xdr:colOff>
      <xdr:row>22</xdr:row>
      <xdr:rowOff>121104</xdr:rowOff>
    </xdr:from>
    <xdr:to>
      <xdr:col>15</xdr:col>
      <xdr:colOff>2</xdr:colOff>
      <xdr:row>26</xdr:row>
      <xdr:rowOff>25854</xdr:rowOff>
    </xdr:to>
    <xdr:sp macro="" textlink="'All_Measures (2)'!J5">
      <xdr:nvSpPr>
        <xdr:cNvPr id="59" name="TextBox 58">
          <a:extLst>
            <a:ext uri="{FF2B5EF4-FFF2-40B4-BE49-F238E27FC236}">
              <a16:creationId xmlns:a16="http://schemas.microsoft.com/office/drawing/2014/main" id="{A367D43F-876D-4526-873E-E04392DDAAD1}"/>
            </a:ext>
          </a:extLst>
        </xdr:cNvPr>
        <xdr:cNvSpPr txBox="1"/>
      </xdr:nvSpPr>
      <xdr:spPr>
        <a:xfrm>
          <a:off x="7973787" y="4312104"/>
          <a:ext cx="1211036"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baseline="0">
              <a:solidFill>
                <a:schemeClr val="tx1">
                  <a:lumMod val="75000"/>
                  <a:lumOff val="25000"/>
                </a:schemeClr>
              </a:solidFill>
              <a:latin typeface="Calibri"/>
              <a:cs typeface="Calibri"/>
            </a:rPr>
            <a:t>Average </a:t>
          </a:r>
        </a:p>
        <a:p>
          <a:pPr algn="l"/>
          <a:r>
            <a:rPr lang="en-US" sz="1400" b="0" i="0" u="none" strike="noStrike" baseline="0">
              <a:solidFill>
                <a:schemeClr val="tx1">
                  <a:lumMod val="75000"/>
                  <a:lumOff val="25000"/>
                </a:schemeClr>
              </a:solidFill>
              <a:latin typeface="Calibri"/>
              <a:cs typeface="Calibri"/>
            </a:rPr>
            <a:t>Customer Age</a:t>
          </a:r>
        </a:p>
        <a:p>
          <a:pPr algn="l"/>
          <a:endParaRPr lang="en-US" sz="1400" b="0" i="0" u="none" strike="noStrike" baseline="0">
            <a:solidFill>
              <a:schemeClr val="tx1">
                <a:lumMod val="75000"/>
                <a:lumOff val="25000"/>
              </a:schemeClr>
            </a:solidFill>
            <a:latin typeface="Calibri"/>
            <a:cs typeface="Calibri"/>
          </a:endParaRPr>
        </a:p>
      </xdr:txBody>
    </xdr:sp>
    <xdr:clientData/>
  </xdr:twoCellAnchor>
  <xdr:twoCellAnchor>
    <xdr:from>
      <xdr:col>13</xdr:col>
      <xdr:colOff>13608</xdr:colOff>
      <xdr:row>27</xdr:row>
      <xdr:rowOff>151041</xdr:rowOff>
    </xdr:from>
    <xdr:to>
      <xdr:col>15</xdr:col>
      <xdr:colOff>2</xdr:colOff>
      <xdr:row>31</xdr:row>
      <xdr:rowOff>55791</xdr:rowOff>
    </xdr:to>
    <xdr:sp macro="" textlink="'All_Measures (2)'!J5">
      <xdr:nvSpPr>
        <xdr:cNvPr id="60" name="TextBox 59">
          <a:extLst>
            <a:ext uri="{FF2B5EF4-FFF2-40B4-BE49-F238E27FC236}">
              <a16:creationId xmlns:a16="http://schemas.microsoft.com/office/drawing/2014/main" id="{BF0DBB25-7472-45AC-9942-BF1FF1D23B62}"/>
            </a:ext>
          </a:extLst>
        </xdr:cNvPr>
        <xdr:cNvSpPr txBox="1"/>
      </xdr:nvSpPr>
      <xdr:spPr>
        <a:xfrm>
          <a:off x="7973787" y="5294541"/>
          <a:ext cx="1211036" cy="6667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baseline="0">
              <a:solidFill>
                <a:schemeClr val="tx1">
                  <a:lumMod val="75000"/>
                  <a:lumOff val="25000"/>
                </a:schemeClr>
              </a:solidFill>
              <a:latin typeface="Calibri"/>
              <a:cs typeface="Calibri"/>
            </a:rPr>
            <a:t>Total</a:t>
          </a:r>
        </a:p>
        <a:p>
          <a:pPr algn="l"/>
          <a:r>
            <a:rPr lang="en-US" sz="1400" b="0" i="0" u="none" strike="noStrike" baseline="0">
              <a:solidFill>
                <a:schemeClr val="tx1">
                  <a:lumMod val="75000"/>
                  <a:lumOff val="25000"/>
                </a:schemeClr>
              </a:solidFill>
              <a:latin typeface="Calibri"/>
              <a:cs typeface="Calibri"/>
            </a:rPr>
            <a:t>Customers </a:t>
          </a:r>
        </a:p>
        <a:p>
          <a:pPr algn="l"/>
          <a:endParaRPr lang="en-US" sz="1400" b="0" i="0" u="none" strike="noStrike" baseline="0">
            <a:solidFill>
              <a:schemeClr val="tx1">
                <a:lumMod val="75000"/>
                <a:lumOff val="25000"/>
              </a:schemeClr>
            </a:solidFill>
            <a:latin typeface="Calibri"/>
            <a:cs typeface="Calibri"/>
          </a:endParaRPr>
        </a:p>
      </xdr:txBody>
    </xdr:sp>
    <xdr:clientData/>
  </xdr:twoCellAnchor>
  <xdr:twoCellAnchor>
    <xdr:from>
      <xdr:col>11</xdr:col>
      <xdr:colOff>492578</xdr:colOff>
      <xdr:row>28</xdr:row>
      <xdr:rowOff>134711</xdr:rowOff>
    </xdr:from>
    <xdr:to>
      <xdr:col>12</xdr:col>
      <xdr:colOff>465364</xdr:colOff>
      <xdr:row>31</xdr:row>
      <xdr:rowOff>175533</xdr:rowOff>
    </xdr:to>
    <xdr:sp macro="" textlink="">
      <xdr:nvSpPr>
        <xdr:cNvPr id="61" name="Rectangle: Rounded Corners 60">
          <a:extLst>
            <a:ext uri="{FF2B5EF4-FFF2-40B4-BE49-F238E27FC236}">
              <a16:creationId xmlns:a16="http://schemas.microsoft.com/office/drawing/2014/main" id="{88A34EC0-CB3F-49AA-9EAA-10EDF8E5E2A4}"/>
            </a:ext>
          </a:extLst>
        </xdr:cNvPr>
        <xdr:cNvSpPr/>
      </xdr:nvSpPr>
      <xdr:spPr>
        <a:xfrm>
          <a:off x="7228114" y="5468711"/>
          <a:ext cx="585107" cy="612322"/>
        </a:xfrm>
        <a:prstGeom prst="roundRect">
          <a:avLst/>
        </a:prstGeom>
        <a:solidFill>
          <a:srgbClr val="36D2D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11</xdr:col>
      <xdr:colOff>492578</xdr:colOff>
      <xdr:row>22</xdr:row>
      <xdr:rowOff>123825</xdr:rowOff>
    </xdr:from>
    <xdr:to>
      <xdr:col>12</xdr:col>
      <xdr:colOff>465364</xdr:colOff>
      <xdr:row>25</xdr:row>
      <xdr:rowOff>164647</xdr:rowOff>
    </xdr:to>
    <xdr:sp macro="" textlink="">
      <xdr:nvSpPr>
        <xdr:cNvPr id="63" name="Rectangle: Rounded Corners 62">
          <a:extLst>
            <a:ext uri="{FF2B5EF4-FFF2-40B4-BE49-F238E27FC236}">
              <a16:creationId xmlns:a16="http://schemas.microsoft.com/office/drawing/2014/main" id="{4AC4C784-F68C-4821-942C-62F45B348EEE}"/>
            </a:ext>
          </a:extLst>
        </xdr:cNvPr>
        <xdr:cNvSpPr/>
      </xdr:nvSpPr>
      <xdr:spPr>
        <a:xfrm>
          <a:off x="7228114" y="4314825"/>
          <a:ext cx="585107" cy="612322"/>
        </a:xfrm>
        <a:prstGeom prst="roundRect">
          <a:avLst/>
        </a:prstGeom>
        <a:solidFill>
          <a:schemeClr val="tx1">
            <a:lumMod val="95000"/>
            <a:lumOff val="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KE" sz="1100">
            <a:solidFill>
              <a:schemeClr val="lt1"/>
            </a:solidFill>
            <a:latin typeface="+mn-lt"/>
            <a:ea typeface="+mn-ea"/>
            <a:cs typeface="+mn-cs"/>
          </a:endParaRPr>
        </a:p>
      </xdr:txBody>
    </xdr:sp>
    <xdr:clientData/>
  </xdr:twoCellAnchor>
  <xdr:twoCellAnchor editAs="oneCell">
    <xdr:from>
      <xdr:col>11</xdr:col>
      <xdr:colOff>544285</xdr:colOff>
      <xdr:row>22</xdr:row>
      <xdr:rowOff>149680</xdr:rowOff>
    </xdr:from>
    <xdr:to>
      <xdr:col>12</xdr:col>
      <xdr:colOff>408214</xdr:colOff>
      <xdr:row>25</xdr:row>
      <xdr:rowOff>54430</xdr:rowOff>
    </xdr:to>
    <xdr:pic>
      <xdr:nvPicPr>
        <xdr:cNvPr id="11" name="Graphic 10" descr="Female Profile">
          <a:extLst>
            <a:ext uri="{FF2B5EF4-FFF2-40B4-BE49-F238E27FC236}">
              <a16:creationId xmlns:a16="http://schemas.microsoft.com/office/drawing/2014/main" id="{A0E9F1AA-9C30-422C-944B-8CCF75A2643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7279821" y="4340680"/>
          <a:ext cx="476250" cy="476250"/>
        </a:xfrm>
        <a:prstGeom prst="rect">
          <a:avLst/>
        </a:prstGeom>
      </xdr:spPr>
    </xdr:pic>
    <xdr:clientData/>
  </xdr:twoCellAnchor>
  <xdr:twoCellAnchor editAs="oneCell">
    <xdr:from>
      <xdr:col>11</xdr:col>
      <xdr:colOff>585427</xdr:colOff>
      <xdr:row>29</xdr:row>
      <xdr:rowOff>13929</xdr:rowOff>
    </xdr:from>
    <xdr:to>
      <xdr:col>12</xdr:col>
      <xdr:colOff>449035</xdr:colOff>
      <xdr:row>31</xdr:row>
      <xdr:rowOff>108858</xdr:rowOff>
    </xdr:to>
    <xdr:pic>
      <xdr:nvPicPr>
        <xdr:cNvPr id="27" name="Graphic 26" descr="Users">
          <a:extLst>
            <a:ext uri="{FF2B5EF4-FFF2-40B4-BE49-F238E27FC236}">
              <a16:creationId xmlns:a16="http://schemas.microsoft.com/office/drawing/2014/main" id="{6DD99247-F636-40E7-8D5E-BCBCC72B909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320963" y="5538429"/>
          <a:ext cx="475929" cy="475929"/>
        </a:xfrm>
        <a:prstGeom prst="rect">
          <a:avLst/>
        </a:prstGeom>
      </xdr:spPr>
    </xdr:pic>
    <xdr:clientData/>
  </xdr:twoCellAnchor>
  <xdr:twoCellAnchor>
    <xdr:from>
      <xdr:col>13</xdr:col>
      <xdr:colOff>12095</xdr:colOff>
      <xdr:row>25</xdr:row>
      <xdr:rowOff>153761</xdr:rowOff>
    </xdr:from>
    <xdr:to>
      <xdr:col>14</xdr:col>
      <xdr:colOff>128514</xdr:colOff>
      <xdr:row>27</xdr:row>
      <xdr:rowOff>86291</xdr:rowOff>
    </xdr:to>
    <xdr:sp macro="" textlink="'Customer Analysis '!O3">
      <xdr:nvSpPr>
        <xdr:cNvPr id="73" name="TextBox 72">
          <a:extLst>
            <a:ext uri="{FF2B5EF4-FFF2-40B4-BE49-F238E27FC236}">
              <a16:creationId xmlns:a16="http://schemas.microsoft.com/office/drawing/2014/main" id="{5DEC1F0E-19C5-405A-8840-A2B165B2159F}"/>
            </a:ext>
          </a:extLst>
        </xdr:cNvPr>
        <xdr:cNvSpPr txBox="1"/>
      </xdr:nvSpPr>
      <xdr:spPr>
        <a:xfrm>
          <a:off x="7972274" y="4916261"/>
          <a:ext cx="728740" cy="31353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9894E1A-27B1-4907-806D-1D486DAFCEFE}" type="TxLink">
            <a:rPr lang="en-US" sz="1800" b="0" i="0" u="none" strike="noStrike">
              <a:solidFill>
                <a:schemeClr val="bg1">
                  <a:lumMod val="65000"/>
                </a:schemeClr>
              </a:solidFill>
              <a:latin typeface="Calibri"/>
              <a:ea typeface="+mn-ea"/>
              <a:cs typeface="Calibri"/>
            </a:rPr>
            <a:pPr marL="0" indent="0" algn="ctr"/>
            <a:t>42</a:t>
          </a:fld>
          <a:endParaRPr lang="en-KE" sz="1800" b="0" i="0" u="none" strike="noStrike">
            <a:solidFill>
              <a:schemeClr val="bg1">
                <a:lumMod val="65000"/>
              </a:schemeClr>
            </a:solidFill>
            <a:latin typeface="Calibri"/>
            <a:ea typeface="+mn-ea"/>
            <a:cs typeface="Calibri"/>
          </a:endParaRPr>
        </a:p>
      </xdr:txBody>
    </xdr:sp>
    <xdr:clientData/>
  </xdr:twoCellAnchor>
  <xdr:twoCellAnchor>
    <xdr:from>
      <xdr:col>13</xdr:col>
      <xdr:colOff>14817</xdr:colOff>
      <xdr:row>30</xdr:row>
      <xdr:rowOff>129268</xdr:rowOff>
    </xdr:from>
    <xdr:to>
      <xdr:col>14</xdr:col>
      <xdr:colOff>131236</xdr:colOff>
      <xdr:row>32</xdr:row>
      <xdr:rowOff>61798</xdr:rowOff>
    </xdr:to>
    <xdr:sp macro="" textlink="'Customer Analysis '!N3">
      <xdr:nvSpPr>
        <xdr:cNvPr id="74" name="TextBox 73">
          <a:extLst>
            <a:ext uri="{FF2B5EF4-FFF2-40B4-BE49-F238E27FC236}">
              <a16:creationId xmlns:a16="http://schemas.microsoft.com/office/drawing/2014/main" id="{F2DD96F7-E024-498F-920D-72675323C199}"/>
            </a:ext>
          </a:extLst>
        </xdr:cNvPr>
        <xdr:cNvSpPr txBox="1"/>
      </xdr:nvSpPr>
      <xdr:spPr>
        <a:xfrm>
          <a:off x="7974996" y="5844268"/>
          <a:ext cx="728740" cy="31353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B8ACA9D-1FD4-4521-95B9-63566E1F4EC0}" type="TxLink">
            <a:rPr lang="en-US" sz="1800" b="1" i="0" u="none" strike="noStrike">
              <a:solidFill>
                <a:srgbClr val="36D2D2"/>
              </a:solidFill>
              <a:latin typeface="Calibri"/>
              <a:ea typeface="+mn-ea"/>
              <a:cs typeface="Calibri"/>
            </a:rPr>
            <a:pPr marL="0" indent="0" algn="ctr"/>
            <a:t>33,313</a:t>
          </a:fld>
          <a:endParaRPr lang="en-KE" sz="1800" b="1" i="0" u="none" strike="noStrike">
            <a:solidFill>
              <a:srgbClr val="36D2D2"/>
            </a:solidFill>
            <a:latin typeface="Calibri"/>
            <a:ea typeface="+mn-ea"/>
            <a:cs typeface="Calibri"/>
          </a:endParaRPr>
        </a:p>
      </xdr:txBody>
    </xdr:sp>
    <xdr:clientData/>
  </xdr:twoCellAnchor>
  <xdr:twoCellAnchor>
    <xdr:from>
      <xdr:col>11</xdr:col>
      <xdr:colOff>302078</xdr:colOff>
      <xdr:row>32</xdr:row>
      <xdr:rowOff>156028</xdr:rowOff>
    </xdr:from>
    <xdr:to>
      <xdr:col>15</xdr:col>
      <xdr:colOff>16329</xdr:colOff>
      <xdr:row>36</xdr:row>
      <xdr:rowOff>54429</xdr:rowOff>
    </xdr:to>
    <xdr:sp macro="" textlink="">
      <xdr:nvSpPr>
        <xdr:cNvPr id="75" name="Rectangle: Rounded Corners 74">
          <a:extLst>
            <a:ext uri="{FF2B5EF4-FFF2-40B4-BE49-F238E27FC236}">
              <a16:creationId xmlns:a16="http://schemas.microsoft.com/office/drawing/2014/main" id="{EEE9022F-E673-499A-9EB4-30317E74F763}"/>
            </a:ext>
          </a:extLst>
        </xdr:cNvPr>
        <xdr:cNvSpPr/>
      </xdr:nvSpPr>
      <xdr:spPr>
        <a:xfrm>
          <a:off x="7037614" y="6252028"/>
          <a:ext cx="2163536" cy="660401"/>
        </a:xfrm>
        <a:prstGeom prst="roundRect">
          <a:avLst>
            <a:gd name="adj" fmla="val 7621"/>
          </a:avLst>
        </a:prstGeom>
        <a:solidFill>
          <a:schemeClr val="tx1">
            <a:lumMod val="65000"/>
            <a:lumOff val="3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KE" sz="1100"/>
        </a:p>
      </xdr:txBody>
    </xdr:sp>
    <xdr:clientData/>
  </xdr:twoCellAnchor>
  <xdr:twoCellAnchor>
    <xdr:from>
      <xdr:col>11</xdr:col>
      <xdr:colOff>291192</xdr:colOff>
      <xdr:row>36</xdr:row>
      <xdr:rowOff>185964</xdr:rowOff>
    </xdr:from>
    <xdr:to>
      <xdr:col>15</xdr:col>
      <xdr:colOff>5443</xdr:colOff>
      <xdr:row>40</xdr:row>
      <xdr:rowOff>84365</xdr:rowOff>
    </xdr:to>
    <xdr:sp macro="" textlink="">
      <xdr:nvSpPr>
        <xdr:cNvPr id="76" name="Rectangle: Rounded Corners 75">
          <a:extLst>
            <a:ext uri="{FF2B5EF4-FFF2-40B4-BE49-F238E27FC236}">
              <a16:creationId xmlns:a16="http://schemas.microsoft.com/office/drawing/2014/main" id="{122D9A86-1961-485A-8207-71AAA3E8FBF0}"/>
            </a:ext>
          </a:extLst>
        </xdr:cNvPr>
        <xdr:cNvSpPr/>
      </xdr:nvSpPr>
      <xdr:spPr>
        <a:xfrm>
          <a:off x="7026728" y="7043964"/>
          <a:ext cx="2163536" cy="660401"/>
        </a:xfrm>
        <a:prstGeom prst="roundRect">
          <a:avLst>
            <a:gd name="adj" fmla="val 7621"/>
          </a:avLst>
        </a:prstGeom>
        <a:solidFill>
          <a:schemeClr val="bg2">
            <a:lumMod val="1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KE" sz="1100"/>
        </a:p>
      </xdr:txBody>
    </xdr:sp>
    <xdr:clientData/>
  </xdr:twoCellAnchor>
  <xdr:twoCellAnchor>
    <xdr:from>
      <xdr:col>11</xdr:col>
      <xdr:colOff>231319</xdr:colOff>
      <xdr:row>34</xdr:row>
      <xdr:rowOff>54428</xdr:rowOff>
    </xdr:from>
    <xdr:to>
      <xdr:col>13</xdr:col>
      <xdr:colOff>353785</xdr:colOff>
      <xdr:row>36</xdr:row>
      <xdr:rowOff>122464</xdr:rowOff>
    </xdr:to>
    <xdr:graphicFrame macro="">
      <xdr:nvGraphicFramePr>
        <xdr:cNvPr id="77" name="Chart 76">
          <a:extLst>
            <a:ext uri="{FF2B5EF4-FFF2-40B4-BE49-F238E27FC236}">
              <a16:creationId xmlns:a16="http://schemas.microsoft.com/office/drawing/2014/main" id="{6A2F09E8-2D1E-4814-8ECE-2D0CC347C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231319</xdr:colOff>
      <xdr:row>38</xdr:row>
      <xdr:rowOff>84364</xdr:rowOff>
    </xdr:from>
    <xdr:to>
      <xdr:col>13</xdr:col>
      <xdr:colOff>269422</xdr:colOff>
      <xdr:row>40</xdr:row>
      <xdr:rowOff>152400</xdr:rowOff>
    </xdr:to>
    <xdr:graphicFrame macro="">
      <xdr:nvGraphicFramePr>
        <xdr:cNvPr id="78" name="Chart 77">
          <a:extLst>
            <a:ext uri="{FF2B5EF4-FFF2-40B4-BE49-F238E27FC236}">
              <a16:creationId xmlns:a16="http://schemas.microsoft.com/office/drawing/2014/main" id="{C84CD29E-7955-4079-AF94-227906F0B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141514</xdr:colOff>
      <xdr:row>5</xdr:row>
      <xdr:rowOff>76200</xdr:rowOff>
    </xdr:from>
    <xdr:to>
      <xdr:col>5</xdr:col>
      <xdr:colOff>289565</xdr:colOff>
      <xdr:row>7</xdr:row>
      <xdr:rowOff>116681</xdr:rowOff>
    </xdr:to>
    <xdr:sp macro="" textlink="'All_Measures (2)'!J5">
      <xdr:nvSpPr>
        <xdr:cNvPr id="79" name="TextBox 78">
          <a:extLst>
            <a:ext uri="{FF2B5EF4-FFF2-40B4-BE49-F238E27FC236}">
              <a16:creationId xmlns:a16="http://schemas.microsoft.com/office/drawing/2014/main" id="{6CA85EBE-BC9C-49FD-B7D5-8E74A9F26FDA}"/>
            </a:ext>
          </a:extLst>
        </xdr:cNvPr>
        <xdr:cNvSpPr txBox="1"/>
      </xdr:nvSpPr>
      <xdr:spPr>
        <a:xfrm>
          <a:off x="753835" y="1028700"/>
          <a:ext cx="2597337" cy="421481"/>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tx1">
                  <a:lumMod val="75000"/>
                  <a:lumOff val="25000"/>
                </a:schemeClr>
              </a:solidFill>
              <a:latin typeface="Calibri"/>
              <a:cs typeface="Calibri"/>
            </a:rPr>
            <a:t>Top-5</a:t>
          </a:r>
          <a:r>
            <a:rPr lang="en-US" sz="2000" b="1" i="0" u="none" strike="noStrike" baseline="0">
              <a:solidFill>
                <a:srgbClr val="36D2D2"/>
              </a:solidFill>
              <a:latin typeface="Calibri"/>
              <a:cs typeface="Calibri"/>
            </a:rPr>
            <a:t> </a:t>
          </a:r>
          <a:r>
            <a:rPr lang="en-US" sz="1600" b="0" i="0" u="none" strike="noStrike" baseline="0">
              <a:solidFill>
                <a:schemeClr val="tx1">
                  <a:lumMod val="75000"/>
                  <a:lumOff val="25000"/>
                </a:schemeClr>
              </a:solidFill>
              <a:latin typeface="Calibri"/>
              <a:cs typeface="Calibri"/>
            </a:rPr>
            <a:t>Profitable</a:t>
          </a:r>
          <a:r>
            <a:rPr lang="en-US" sz="2000" b="1" i="0" u="none" strike="noStrike" baseline="0">
              <a:solidFill>
                <a:srgbClr val="36D2D2"/>
              </a:solidFill>
              <a:latin typeface="Calibri"/>
              <a:cs typeface="Calibri"/>
            </a:rPr>
            <a:t> </a:t>
          </a:r>
          <a:r>
            <a:rPr lang="en-US" sz="1800" b="1" i="0" u="none" strike="noStrike" baseline="0">
              <a:solidFill>
                <a:schemeClr val="tx1">
                  <a:lumMod val="75000"/>
                  <a:lumOff val="25000"/>
                </a:schemeClr>
              </a:solidFill>
              <a:latin typeface="Calibri"/>
              <a:cs typeface="Calibri"/>
            </a:rPr>
            <a:t>Products</a:t>
          </a:r>
          <a:endParaRPr lang="en-KE" sz="1200" b="1">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xdr:from>
      <xdr:col>11</xdr:col>
      <xdr:colOff>329292</xdr:colOff>
      <xdr:row>32</xdr:row>
      <xdr:rowOff>149677</xdr:rowOff>
    </xdr:from>
    <xdr:to>
      <xdr:col>14</xdr:col>
      <xdr:colOff>149678</xdr:colOff>
      <xdr:row>33</xdr:row>
      <xdr:rowOff>127566</xdr:rowOff>
    </xdr:to>
    <xdr:sp macro="" textlink="'All_Measures (2)'!J5">
      <xdr:nvSpPr>
        <xdr:cNvPr id="10" name="TextBox 9">
          <a:extLst>
            <a:ext uri="{FF2B5EF4-FFF2-40B4-BE49-F238E27FC236}">
              <a16:creationId xmlns:a16="http://schemas.microsoft.com/office/drawing/2014/main" id="{00000000-0008-0000-0900-00000A000000}"/>
            </a:ext>
          </a:extLst>
        </xdr:cNvPr>
        <xdr:cNvSpPr txBox="1"/>
      </xdr:nvSpPr>
      <xdr:spPr>
        <a:xfrm>
          <a:off x="7064828" y="6245677"/>
          <a:ext cx="1657350" cy="168389"/>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chemeClr val="bg1"/>
              </a:solidFill>
              <a:latin typeface="Calibri"/>
              <a:cs typeface="Calibri"/>
            </a:rPr>
            <a:t>Profit</a:t>
          </a:r>
          <a:r>
            <a:rPr lang="en-US" sz="1600" b="0" i="0" u="none" strike="noStrike" baseline="0">
              <a:solidFill>
                <a:schemeClr val="bg1"/>
              </a:solidFill>
              <a:latin typeface="Calibri"/>
              <a:cs typeface="Calibri"/>
            </a:rPr>
            <a:t> by </a:t>
          </a:r>
          <a:r>
            <a:rPr lang="en-US" sz="1600" b="1" i="0" u="none" strike="noStrike" baseline="0">
              <a:solidFill>
                <a:schemeClr val="bg1"/>
              </a:solidFill>
              <a:latin typeface="Calibri"/>
              <a:cs typeface="Calibri"/>
            </a:rPr>
            <a:t>Gender</a:t>
          </a:r>
        </a:p>
        <a:p>
          <a:pPr algn="ctr"/>
          <a:endParaRPr lang="en-KE"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11</xdr:col>
      <xdr:colOff>326573</xdr:colOff>
      <xdr:row>33</xdr:row>
      <xdr:rowOff>95251</xdr:rowOff>
    </xdr:from>
    <xdr:to>
      <xdr:col>12</xdr:col>
      <xdr:colOff>571502</xdr:colOff>
      <xdr:row>34</xdr:row>
      <xdr:rowOff>149679</xdr:rowOff>
    </xdr:to>
    <xdr:sp macro="" textlink="'All_Measures (2)'!J5">
      <xdr:nvSpPr>
        <xdr:cNvPr id="80" name="TextBox 79">
          <a:extLst>
            <a:ext uri="{FF2B5EF4-FFF2-40B4-BE49-F238E27FC236}">
              <a16:creationId xmlns:a16="http://schemas.microsoft.com/office/drawing/2014/main" id="{0EC8DE4B-8795-490D-8470-C1B76FCAA93B}"/>
            </a:ext>
          </a:extLst>
        </xdr:cNvPr>
        <xdr:cNvSpPr txBox="1"/>
      </xdr:nvSpPr>
      <xdr:spPr>
        <a:xfrm>
          <a:off x="7062109" y="6381751"/>
          <a:ext cx="857250" cy="244928"/>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baseline="0">
              <a:solidFill>
                <a:schemeClr val="bg1"/>
              </a:solidFill>
              <a:latin typeface="Calibri"/>
              <a:cs typeface="Calibri"/>
            </a:rPr>
            <a:t>Female</a:t>
          </a:r>
          <a:endParaRPr lang="en-US" sz="1600" b="1" i="0" u="none" strike="noStrike" baseline="0">
            <a:solidFill>
              <a:schemeClr val="bg1"/>
            </a:solidFill>
            <a:latin typeface="Calibri"/>
            <a:cs typeface="Calibri"/>
          </a:endParaRPr>
        </a:p>
        <a:p>
          <a:pPr algn="ctr"/>
          <a:endParaRPr lang="en-KE"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11</xdr:col>
      <xdr:colOff>424544</xdr:colOff>
      <xdr:row>37</xdr:row>
      <xdr:rowOff>57151</xdr:rowOff>
    </xdr:from>
    <xdr:to>
      <xdr:col>13</xdr:col>
      <xdr:colOff>57151</xdr:colOff>
      <xdr:row>38</xdr:row>
      <xdr:rowOff>111579</xdr:rowOff>
    </xdr:to>
    <xdr:sp macro="" textlink="'All_Measures (2)'!J5">
      <xdr:nvSpPr>
        <xdr:cNvPr id="81" name="TextBox 80">
          <a:extLst>
            <a:ext uri="{FF2B5EF4-FFF2-40B4-BE49-F238E27FC236}">
              <a16:creationId xmlns:a16="http://schemas.microsoft.com/office/drawing/2014/main" id="{4C507CBD-09CE-4E8C-B1D1-EBACEA614C95}"/>
            </a:ext>
          </a:extLst>
        </xdr:cNvPr>
        <xdr:cNvSpPr txBox="1"/>
      </xdr:nvSpPr>
      <xdr:spPr>
        <a:xfrm>
          <a:off x="7160080" y="7105651"/>
          <a:ext cx="857250" cy="244928"/>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baseline="0">
              <a:solidFill>
                <a:schemeClr val="bg1"/>
              </a:solidFill>
              <a:latin typeface="Calibri"/>
              <a:cs typeface="Calibri"/>
            </a:rPr>
            <a:t>Male</a:t>
          </a:r>
          <a:endParaRPr lang="en-US" sz="1600" b="1" i="0" u="none" strike="noStrike" baseline="0">
            <a:solidFill>
              <a:schemeClr val="bg1"/>
            </a:solidFill>
            <a:latin typeface="Calibri"/>
            <a:cs typeface="Calibri"/>
          </a:endParaRPr>
        </a:p>
        <a:p>
          <a:pPr algn="ctr"/>
          <a:endParaRPr lang="en-KE"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13</xdr:col>
      <xdr:colOff>209552</xdr:colOff>
      <xdr:row>39</xdr:row>
      <xdr:rowOff>5444</xdr:rowOff>
    </xdr:from>
    <xdr:to>
      <xdr:col>14</xdr:col>
      <xdr:colOff>454481</xdr:colOff>
      <xdr:row>40</xdr:row>
      <xdr:rowOff>59872</xdr:rowOff>
    </xdr:to>
    <xdr:sp macro="" textlink="'Customer Analysis '!O17">
      <xdr:nvSpPr>
        <xdr:cNvPr id="82" name="TextBox 81">
          <a:extLst>
            <a:ext uri="{FF2B5EF4-FFF2-40B4-BE49-F238E27FC236}">
              <a16:creationId xmlns:a16="http://schemas.microsoft.com/office/drawing/2014/main" id="{395B974B-CA1A-4F2A-B80C-DE07CCEDAE24}"/>
            </a:ext>
          </a:extLst>
        </xdr:cNvPr>
        <xdr:cNvSpPr txBox="1"/>
      </xdr:nvSpPr>
      <xdr:spPr>
        <a:xfrm>
          <a:off x="8169731" y="7434944"/>
          <a:ext cx="857250" cy="244928"/>
        </a:xfrm>
        <a:prstGeom prst="rect">
          <a:avLst/>
        </a:prstGeom>
        <a:solidFill>
          <a:schemeClr val="bg2">
            <a:lumMod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E9CE34-5BF4-48D2-B058-3880413635FE}" type="TxLink">
            <a:rPr lang="en-US" sz="1400" b="1" i="0" u="none" strike="noStrike" baseline="0">
              <a:solidFill>
                <a:schemeClr val="bg1"/>
              </a:solidFill>
              <a:latin typeface="Calibri"/>
              <a:cs typeface="Calibri"/>
            </a:rPr>
            <a:t>49.83%</a:t>
          </a:fld>
          <a:endParaRPr lang="en-KE"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13</xdr:col>
      <xdr:colOff>253095</xdr:colOff>
      <xdr:row>34</xdr:row>
      <xdr:rowOff>103415</xdr:rowOff>
    </xdr:from>
    <xdr:to>
      <xdr:col>14</xdr:col>
      <xdr:colOff>498024</xdr:colOff>
      <xdr:row>35</xdr:row>
      <xdr:rowOff>157843</xdr:rowOff>
    </xdr:to>
    <xdr:sp macro="" textlink="'Customer Analysis '!O16">
      <xdr:nvSpPr>
        <xdr:cNvPr id="83" name="TextBox 82">
          <a:extLst>
            <a:ext uri="{FF2B5EF4-FFF2-40B4-BE49-F238E27FC236}">
              <a16:creationId xmlns:a16="http://schemas.microsoft.com/office/drawing/2014/main" id="{4335C021-F98F-44B6-9923-9FC409001B18}"/>
            </a:ext>
          </a:extLst>
        </xdr:cNvPr>
        <xdr:cNvSpPr txBox="1"/>
      </xdr:nvSpPr>
      <xdr:spPr>
        <a:xfrm>
          <a:off x="8213274" y="6580415"/>
          <a:ext cx="857250" cy="244928"/>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CC8F1A-1FFB-41D8-A3F3-EC4ECD93D413}" type="TxLink">
            <a:rPr lang="en-US" sz="1400" b="1" i="0" u="none" strike="noStrike" baseline="0">
              <a:solidFill>
                <a:schemeClr val="bg1"/>
              </a:solidFill>
              <a:latin typeface="Calibri"/>
              <a:cs typeface="Calibri"/>
            </a:rPr>
            <a:t>49.83%</a:t>
          </a:fld>
          <a:endParaRPr lang="en-KE"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15</xdr:col>
      <xdr:colOff>179613</xdr:colOff>
      <xdr:row>22</xdr:row>
      <xdr:rowOff>101599</xdr:rowOff>
    </xdr:from>
    <xdr:to>
      <xdr:col>20</xdr:col>
      <xdr:colOff>394606</xdr:colOff>
      <xdr:row>32</xdr:row>
      <xdr:rowOff>136071</xdr:rowOff>
    </xdr:to>
    <xdr:sp macro="" textlink="">
      <xdr:nvSpPr>
        <xdr:cNvPr id="84" name="Rectangle: Rounded Corners 83">
          <a:extLst>
            <a:ext uri="{FF2B5EF4-FFF2-40B4-BE49-F238E27FC236}">
              <a16:creationId xmlns:a16="http://schemas.microsoft.com/office/drawing/2014/main" id="{AC32859C-DF45-4D99-B055-35965804C871}"/>
            </a:ext>
          </a:extLst>
        </xdr:cNvPr>
        <xdr:cNvSpPr/>
      </xdr:nvSpPr>
      <xdr:spPr>
        <a:xfrm>
          <a:off x="9364434" y="4292599"/>
          <a:ext cx="3276601" cy="1939472"/>
        </a:xfrm>
        <a:prstGeom prst="roundRect">
          <a:avLst>
            <a:gd name="adj" fmla="val 7621"/>
          </a:avLst>
        </a:prstGeom>
        <a:solidFill>
          <a:schemeClr val="bg1">
            <a:lumMod val="9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KE"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543853703704" backgroundQuery="1" createdVersion="6" refreshedVersion="6" minRefreshableVersion="3" recordCount="0" supportSubquery="1" supportAdvancedDrill="1" xr:uid="{FDFFE6C7-9225-4B64-A0DE-BD89E9FF4D75}">
  <cacheSource type="external" connectionId="7"/>
  <cacheFields count="4">
    <cacheField name="[Measures].[Total Profit]" caption="Total Profit" numFmtId="0" hierarchy="50" level="32767"/>
    <cacheField name="[Dim_Date].[Day Of Week].[Day Of Week]" caption="Day Of Week" numFmtId="0" hierarchy="15" level="1">
      <sharedItems count="7">
        <s v="Sun"/>
        <s v="Mon"/>
        <s v="Tue"/>
        <s v="Wed"/>
        <s v="Thu"/>
        <s v="Fri"/>
        <s v="Sat"/>
      </sharedItems>
    </cacheField>
    <cacheField name="[Dim_Date].[Day Type].[Day Type]" caption="Day Type" numFmtId="0" hierarchy="16" level="1">
      <sharedItems count="2">
        <s v="Weekday"/>
        <s v="Weekend"/>
      </sharedItems>
    </cacheField>
    <cacheField name="[Dim_Stores].[Country].[Country]" caption="Country" numFmtId="0" hierarchy="30" level="1">
      <sharedItems containsSemiMixedTypes="0" containsNonDate="0" containsString="0"/>
    </cacheField>
  </cacheFields>
  <cacheHierarchies count="7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Join Date]" caption="Join Date" attribute="1" time="1" defaultMemberUniqueName="[Dim_Customers].[Join Date].[All]" allUniqueName="[Dim_Customers].[Join Date].[All]" dimensionUniqueName="[Dim_Customers]" displayFolder="" count="0" memberValueDatatype="7"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Date].[Date Key]" caption="Date Key" attribute="1" defaultMemberUniqueName="[Dim_Date].[Date Key].[All]" allUniqueName="[Dim_Date].[Date 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2" memberValueDatatype="130" unbalanced="0">
      <fieldsUsage count="2">
        <fieldUsage x="-1"/>
        <fieldUsage x="1"/>
      </fieldsUsage>
    </cacheHierarchy>
    <cacheHierarchy uniqueName="[Dim_Date].[Day Type]" caption="Day Type" attribute="1" defaultMemberUniqueName="[Dim_Date].[Day Type].[All]" allUniqueName="[Dim_Date].[Day Type].[All]" dimensionUniqueName="[Dim_Date]" displayFolder="" count="2" memberValueDatatype="130" unbalanced="0">
      <fieldsUsage count="2">
        <fieldUsage x="-1"/>
        <fieldUsage x="2"/>
      </fieldsUsage>
    </cacheHierarchy>
    <cacheHierarchy uniqueName="[Dim_Date].[IsWeekend]" caption="IsWeekend" attribute="1" defaultMemberUniqueName="[Dim_Date].[IsWeekend].[All]" allUniqueName="[Dim_Date].[IsWeekend].[All]" dimensionUniqueName="[Dim_Date]" displayFolder="" count="0" memberValueDatatype="11" unbalanced="0"/>
    <cacheHierarchy uniqueName="[Dim_Date].[Week Number]" caption="Week Number" attribute="1" defaultMemberUniqueName="[Dim_Date].[Week Number].[All]" allUniqueName="[Dim_Date].[Week Number].[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Brand]" caption="Brand" attribute="1" defaultMemberUniqueName="[Dim_Product].[Brand].[All]" allUniqueName="[Dim_Product].[Brand].[All]" dimensionUniqueName="[Dim_Product]" displayFolder="" count="0" memberValueDatatype="130" unbalanced="0"/>
    <cacheHierarchy uniqueName="[Dim_Product].[Unit Cost]" caption="Unit Cost" attribute="1" defaultMemberUniqueName="[Dim_Product].[Unit Cost].[All]" allUniqueName="[Dim_Product].[Unit Cost].[All]" dimensionUniqueName="[Dim_Product]" displayFolder="" count="0" memberValueDatatype="5" unbalanced="0"/>
    <cacheHierarchy uniqueName="[Dim_Product].[Retail Price]" caption="Retail Price" attribute="1" defaultMemberUniqueName="[Dim_Product].[Retail Price].[All]" allUniqueName="[Dim_Product].[Retail Price].[All]" dimensionUniqueName="[Dim_Product]" displayFolder="" count="0" memberValueDatatype="5" unbalanced="0"/>
    <cacheHierarchy uniqueName="[Dim_Stores].[Store ID]" caption="Store ID" attribute="1" defaultMemberUniqueName="[Dim_Stores].[Store ID].[All]" allUniqueName="[Dim_Stores].[Store ID].[All]" dimensionUniqueName="[Dim_Stores]" displayFolder="" count="0" memberValueDatatype="20" unbalanced="0"/>
    <cacheHierarchy uniqueName="[Dim_Stores].[Store Name]" caption="Store Name" attribute="1" defaultMemberUniqueName="[Dim_Stores].[Store Name].[All]" allUniqueName="[Dim_Stores].[Store Name].[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Country]" caption="Country" attribute="1" defaultMemberUniqueName="[Dim_Stores].[Country].[All]" allUniqueName="[Dim_Stores].[Country].[All]" dimensionUniqueName="[Dim_Stores]" displayFolder="" count="2" memberValueDatatype="130" unbalanced="0">
      <fieldsUsage count="2">
        <fieldUsage x="-1"/>
        <fieldUsage x="3"/>
      </fieldsUsage>
    </cacheHierarchy>
    <cacheHierarchy uniqueName="[Dim_Stores].[Square Meters]" caption="Square Meters" attribute="1" defaultMemberUniqueName="[Dim_Stores].[Square Meters].[All]" allUniqueName="[Dim_Stores].[Square Meters].[All]" dimensionUniqueName="[Dim_Stores]" displayFolder="" count="0" memberValueDatatype="20" unbalanced="0"/>
    <cacheHierarchy uniqueName="[Dim_Stores].[Manager]" caption="Manager" attribute="1" defaultMemberUniqueName="[Dim_Stores].[Manager].[All]" allUniqueName="[Dim_Stores].[Manager].[All]" dimensionUniqueName="[Dim_Stores]" displayFolder="" count="0" memberValueDatatype="130" unbalanced="0"/>
    <cacheHierarchy uniqueName="[Fact_Sales].[SaleID]" caption="SaleID" attribute="1" defaultMemberUniqueName="[Fact_Sales].[SaleID].[All]" allUniqueName="[Fact_Sales].[SaleID].[All]" dimensionUniqueName="[Fact_Sales]" displayFolder="" count="0" memberValueDatatype="20" unbalanced="0"/>
    <cacheHierarchy uniqueName="[Fact_Sales].[Store ID]" caption="Store ID" attribute="1" defaultMemberUniqueName="[Fact_Sales].[Store ID].[All]" allUniqueName="[Fact_Sales].[Store ID].[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20" unbalanced="0"/>
    <cacheHierarchy uniqueName="[Fact_Sales].[Customer ID]" caption="Customer ID" attribute="1" defaultMemberUniqueName="[Fact_Sales].[Customer ID].[All]" allUniqueName="[Fact_Sales].[Customer ID].[All]" dimensionUniqueName="[Fact_Sales]" displayFolder="" count="0" memberValueDatatype="20" unbalanced="0"/>
    <cacheHierarchy uniqueName="[Fact_Sales].[Date Key]" caption="Date Key" attribute="1" defaultMemberUniqueName="[Fact_Sales].[Date Key].[All]" allUniqueName="[Fact_Sales].[Date Key].[All]" dimensionUniqueName="[Fact_Sales]" displayFolder="" count="0" memberValueDatatype="20" unbalanced="0"/>
    <cacheHierarchy uniqueName="[Fact_Sales].[Qty]" caption="Qty" attribute="1" defaultMemberUniqueName="[Fact_Sales].[Qty].[All]" allUniqueName="[Fact_Sales].[Q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duct Price type]" caption="Product Price type" attribute="1" defaultMemberUniqueName="[Fact_Sales].[Product Price type].[All]" allUniqueName="[Fact_Sales].[Product Price type].[All]" dimensionUniqueName="[Fact_Sales]" displayFolder="" count="0" memberValueDatatype="130" unbalanced="0"/>
    <cacheHierarchy uniqueName="[Measures].[Sum of Year]" caption="Sum of Year" measure="1" displayFolder="" measureGroup="Dim_Date" count="0">
      <extLst>
        <ext xmlns:x15="http://schemas.microsoft.com/office/spreadsheetml/2010/11/main" uri="{B97F6D7D-B522-45F9-BDA1-12C45D357490}">
          <x15:cacheHierarchy aggregatedColumn="14"/>
        </ext>
      </extLst>
    </cacheHierarchy>
    <cacheHierarchy uniqueName="[Measures].[Sum of Profit]" caption="Sum of Profit" measure="1" displayFolder="" measureGroup="Fact_Sales" count="0">
      <extLst>
        <ext xmlns:x15="http://schemas.microsoft.com/office/spreadsheetml/2010/11/main" uri="{B97F6D7D-B522-45F9-BDA1-12C45D357490}">
          <x15:cacheHierarchy aggregatedColumn="44"/>
        </ext>
      </extLst>
    </cacheHierarchy>
    <cacheHierarchy uniqueName="[Measures].[Total COGS]" caption="Total COGS" measure="1" displayFolder="" measureGroup="All_Measures" count="0"/>
    <cacheHierarchy uniqueName="[Measures].[Total Revenue]" caption="Total Revenue" measure="1" displayFolder="" measureGroup="All_Measures" count="0"/>
    <cacheHierarchy uniqueName="[Measures].[Total Profit]" caption="Total Profit" measure="1" displayFolder="" measureGroup="All_Measures" count="0" oneField="1">
      <fieldsUsage count="1">
        <fieldUsage x="0"/>
      </fieldsUsage>
    </cacheHierarchy>
    <cacheHierarchy uniqueName="[Measures].[Total Fact Sales]" caption="Total Fact Sales" measure="1" displayFolder="" measureGroup="All_Measures" count="0"/>
    <cacheHierarchy uniqueName="[Measures].[%Profit Margin]" caption="%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ransactions]" caption="#Transactions" measure="1" displayFolder="" measureGroup="All_Measures" count="0"/>
    <cacheHierarchy uniqueName="[Measures].[Total Qty]" caption="Total Qty" measure="1" displayFolder="" measureGroup="All_Measures" count="0"/>
    <cacheHierarchy uniqueName="[Measures].[Avrg Order Value]" caption="Avrg Order Value" measure="1" displayFolder="" measureGroup="All_Measures" count="0"/>
    <cacheHierarchy uniqueName="[Measures].[YTD Revenue]" caption="YTD Revenue" measure="1" displayFolder="" measureGroup="All_Measures" count="0"/>
    <cacheHierarchy uniqueName="[Measures].[LY Revenue]" caption="LY Revenue" measure="1" displayFolder="" measureGroup="All_Measures" count="0"/>
    <cacheHierarchy uniqueName="[Measures].[measure 1]" caption="measure 1" measure="1" displayFolder="" measureGroup="All_Measures" count="0"/>
    <cacheHierarchy uniqueName="[Measures].[#Customers]" caption="#Customers" measure="1" displayFolder="" measureGroup="All_Measures" count="0"/>
    <cacheHierarchy uniqueName="[Measures].[Average Customer Age]" caption="Average Customer Age" measure="1" displayFolder="" measureGroup="All_Measur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7">
    <dimension name="All_Measures" uniqueName="[All_Measures]" caption="All_Measures"/>
    <dimension name="Dim_Customers" uniqueName="[Dim_Customers]" caption="Dim_Customers"/>
    <dimension name="Dim_Date" uniqueName="[Dim_Date]" caption="Dim_Date"/>
    <dimension name="Dim_Product" uniqueName="[Dim_Product]" caption="Dim_Product"/>
    <dimension name="Dim_Stores" uniqueName="[Dim_Stores]" caption="Dim_Stores"/>
    <dimension name="Fact_Sales" uniqueName="[Fact_Sales]" caption="Fact_Sales"/>
    <dimension measure="1" name="Measures" uniqueName="[Measures]" caption="Measures"/>
  </dimensions>
  <measureGroups count="6">
    <measureGroup name="All_Measures" caption="All_Measures"/>
    <measureGroup name="Dim_Customers" caption="Dim_Customers"/>
    <measureGroup name="Dim_Date" caption="Dim_Date"/>
    <measureGroup name="Dim_Product" caption="Dim_Product"/>
    <measureGroup name="Dim_Stores" caption="Dim_Stores"/>
    <measureGroup name="Fact_Sales" caption="Fact_Sale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543855208336" backgroundQuery="1" createdVersion="6" refreshedVersion="6" minRefreshableVersion="3" recordCount="0" supportSubquery="1" supportAdvancedDrill="1" xr:uid="{7DD59019-C91B-427C-B14E-15D6D4B9B142}">
  <cacheSource type="external" connectionId="7"/>
  <cacheFields count="3">
    <cacheField name="[Measures].[Total Profit]" caption="Total Profit" numFmtId="0" hierarchy="50" level="32767"/>
    <cacheField name="[Dim_Date].[Day Of Week].[Day Of Week]" caption="Day Of Week" numFmtId="0" hierarchy="15" level="1">
      <sharedItems count="7">
        <s v="Sun"/>
        <s v="Mon"/>
        <s v="Tue"/>
        <s v="Wed"/>
        <s v="Thu"/>
        <s v="Fri"/>
        <s v="Sat"/>
      </sharedItems>
    </cacheField>
    <cacheField name="[Dim_Stores].[Country].[Country]" caption="Country" numFmtId="0" hierarchy="30" level="1">
      <sharedItems containsSemiMixedTypes="0" containsNonDate="0" containsString="0"/>
    </cacheField>
  </cacheFields>
  <cacheHierarchies count="7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Join Date]" caption="Join Date" attribute="1" time="1" defaultMemberUniqueName="[Dim_Customers].[Join Date].[All]" allUniqueName="[Dim_Customers].[Join Date].[All]" dimensionUniqueName="[Dim_Customers]" displayFolder="" count="0" memberValueDatatype="7"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Date].[Date Key]" caption="Date Key" attribute="1" defaultMemberUniqueName="[Dim_Date].[Date Key].[All]" allUniqueName="[Dim_Date].[Date 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2" memberValueDatatype="130" unbalanced="0">
      <fieldsUsage count="2">
        <fieldUsage x="-1"/>
        <fieldUsage x="1"/>
      </fieldsUsage>
    </cacheHierarchy>
    <cacheHierarchy uniqueName="[Dim_Date].[Day Type]" caption="Day Type" attribute="1" defaultMemberUniqueName="[Dim_Date].[Day Type].[All]" allUniqueName="[Dim_Date].[Day Typ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1" unbalanced="0"/>
    <cacheHierarchy uniqueName="[Dim_Date].[Week Number]" caption="Week Number" attribute="1" defaultMemberUniqueName="[Dim_Date].[Week Number].[All]" allUniqueName="[Dim_Date].[Week Number].[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Brand]" caption="Brand" attribute="1" defaultMemberUniqueName="[Dim_Product].[Brand].[All]" allUniqueName="[Dim_Product].[Brand].[All]" dimensionUniqueName="[Dim_Product]" displayFolder="" count="0" memberValueDatatype="130" unbalanced="0"/>
    <cacheHierarchy uniqueName="[Dim_Product].[Unit Cost]" caption="Unit Cost" attribute="1" defaultMemberUniqueName="[Dim_Product].[Unit Cost].[All]" allUniqueName="[Dim_Product].[Unit Cost].[All]" dimensionUniqueName="[Dim_Product]" displayFolder="" count="0" memberValueDatatype="5" unbalanced="0"/>
    <cacheHierarchy uniqueName="[Dim_Product].[Retail Price]" caption="Retail Price" attribute="1" defaultMemberUniqueName="[Dim_Product].[Retail Price].[All]" allUniqueName="[Dim_Product].[Retail Price].[All]" dimensionUniqueName="[Dim_Product]" displayFolder="" count="0" memberValueDatatype="5" unbalanced="0"/>
    <cacheHierarchy uniqueName="[Dim_Stores].[Store ID]" caption="Store ID" attribute="1" defaultMemberUniqueName="[Dim_Stores].[Store ID].[All]" allUniqueName="[Dim_Stores].[Store ID].[All]" dimensionUniqueName="[Dim_Stores]" displayFolder="" count="0" memberValueDatatype="20" unbalanced="0"/>
    <cacheHierarchy uniqueName="[Dim_Stores].[Store Name]" caption="Store Name" attribute="1" defaultMemberUniqueName="[Dim_Stores].[Store Name].[All]" allUniqueName="[Dim_Stores].[Store Name].[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Country]" caption="Country" attribute="1" defaultMemberUniqueName="[Dim_Stores].[Country].[All]" allUniqueName="[Dim_Stores].[Country].[All]" dimensionUniqueName="[Dim_Stores]" displayFolder="" count="2" memberValueDatatype="130" unbalanced="0">
      <fieldsUsage count="2">
        <fieldUsage x="-1"/>
        <fieldUsage x="2"/>
      </fieldsUsage>
    </cacheHierarchy>
    <cacheHierarchy uniqueName="[Dim_Stores].[Square Meters]" caption="Square Meters" attribute="1" defaultMemberUniqueName="[Dim_Stores].[Square Meters].[All]" allUniqueName="[Dim_Stores].[Square Meters].[All]" dimensionUniqueName="[Dim_Stores]" displayFolder="" count="0" memberValueDatatype="20" unbalanced="0"/>
    <cacheHierarchy uniqueName="[Dim_Stores].[Manager]" caption="Manager" attribute="1" defaultMemberUniqueName="[Dim_Stores].[Manager].[All]" allUniqueName="[Dim_Stores].[Manager].[All]" dimensionUniqueName="[Dim_Stores]" displayFolder="" count="0" memberValueDatatype="130" unbalanced="0"/>
    <cacheHierarchy uniqueName="[Fact_Sales].[SaleID]" caption="SaleID" attribute="1" defaultMemberUniqueName="[Fact_Sales].[SaleID].[All]" allUniqueName="[Fact_Sales].[SaleID].[All]" dimensionUniqueName="[Fact_Sales]" displayFolder="" count="0" memberValueDatatype="20" unbalanced="0"/>
    <cacheHierarchy uniqueName="[Fact_Sales].[Store ID]" caption="Store ID" attribute="1" defaultMemberUniqueName="[Fact_Sales].[Store ID].[All]" allUniqueName="[Fact_Sales].[Store ID].[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20" unbalanced="0"/>
    <cacheHierarchy uniqueName="[Fact_Sales].[Customer ID]" caption="Customer ID" attribute="1" defaultMemberUniqueName="[Fact_Sales].[Customer ID].[All]" allUniqueName="[Fact_Sales].[Customer ID].[All]" dimensionUniqueName="[Fact_Sales]" displayFolder="" count="0" memberValueDatatype="20" unbalanced="0"/>
    <cacheHierarchy uniqueName="[Fact_Sales].[Date Key]" caption="Date Key" attribute="1" defaultMemberUniqueName="[Fact_Sales].[Date Key].[All]" allUniqueName="[Fact_Sales].[Date Key].[All]" dimensionUniqueName="[Fact_Sales]" displayFolder="" count="0" memberValueDatatype="20" unbalanced="0"/>
    <cacheHierarchy uniqueName="[Fact_Sales].[Qty]" caption="Qty" attribute="1" defaultMemberUniqueName="[Fact_Sales].[Qty].[All]" allUniqueName="[Fact_Sales].[Q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duct Price type]" caption="Product Price type" attribute="1" defaultMemberUniqueName="[Fact_Sales].[Product Price type].[All]" allUniqueName="[Fact_Sales].[Product Price type].[All]" dimensionUniqueName="[Fact_Sales]" displayFolder="" count="0" memberValueDatatype="130" unbalanced="0"/>
    <cacheHierarchy uniqueName="[Measures].[Sum of Year]" caption="Sum of Year" measure="1" displayFolder="" measureGroup="Dim_Date" count="0">
      <extLst>
        <ext xmlns:x15="http://schemas.microsoft.com/office/spreadsheetml/2010/11/main" uri="{B97F6D7D-B522-45F9-BDA1-12C45D357490}">
          <x15:cacheHierarchy aggregatedColumn="14"/>
        </ext>
      </extLst>
    </cacheHierarchy>
    <cacheHierarchy uniqueName="[Measures].[Sum of Profit]" caption="Sum of Profit" measure="1" displayFolder="" measureGroup="Fact_Sales" count="0">
      <extLst>
        <ext xmlns:x15="http://schemas.microsoft.com/office/spreadsheetml/2010/11/main" uri="{B97F6D7D-B522-45F9-BDA1-12C45D357490}">
          <x15:cacheHierarchy aggregatedColumn="44"/>
        </ext>
      </extLst>
    </cacheHierarchy>
    <cacheHierarchy uniqueName="[Measures].[Total COGS]" caption="Total COGS" measure="1" displayFolder="" measureGroup="All_Measures" count="0"/>
    <cacheHierarchy uniqueName="[Measures].[Total Revenue]" caption="Total Revenue" measure="1" displayFolder="" measureGroup="All_Measures" count="0"/>
    <cacheHierarchy uniqueName="[Measures].[Total Profit]" caption="Total Profit" measure="1" displayFolder="" measureGroup="All_Measures" count="0" oneField="1">
      <fieldsUsage count="1">
        <fieldUsage x="0"/>
      </fieldsUsage>
    </cacheHierarchy>
    <cacheHierarchy uniqueName="[Measures].[Total Fact Sales]" caption="Total Fact Sales" measure="1" displayFolder="" measureGroup="All_Measures" count="0"/>
    <cacheHierarchy uniqueName="[Measures].[%Profit Margin]" caption="%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ransactions]" caption="#Transactions" measure="1" displayFolder="" measureGroup="All_Measures" count="0"/>
    <cacheHierarchy uniqueName="[Measures].[Total Qty]" caption="Total Qty" measure="1" displayFolder="" measureGroup="All_Measures" count="0"/>
    <cacheHierarchy uniqueName="[Measures].[Avrg Order Value]" caption="Avrg Order Value" measure="1" displayFolder="" measureGroup="All_Measures" count="0"/>
    <cacheHierarchy uniqueName="[Measures].[YTD Revenue]" caption="YTD Revenue" measure="1" displayFolder="" measureGroup="All_Measures" count="0"/>
    <cacheHierarchy uniqueName="[Measures].[LY Revenue]" caption="LY Revenue" measure="1" displayFolder="" measureGroup="All_Measures" count="0"/>
    <cacheHierarchy uniqueName="[Measures].[measure 1]" caption="measure 1" measure="1" displayFolder="" measureGroup="All_Measures" count="0"/>
    <cacheHierarchy uniqueName="[Measures].[#Customers]" caption="#Customers" measure="1" displayFolder="" measureGroup="All_Measures" count="0"/>
    <cacheHierarchy uniqueName="[Measures].[Average Customer Age]" caption="Average Customer Age" measure="1" displayFolder="" measureGroup="All_Measur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7">
    <dimension name="All_Measures" uniqueName="[All_Measures]" caption="All_Measures"/>
    <dimension name="Dim_Customers" uniqueName="[Dim_Customers]" caption="Dim_Customers"/>
    <dimension name="Dim_Date" uniqueName="[Dim_Date]" caption="Dim_Date"/>
    <dimension name="Dim_Product" uniqueName="[Dim_Product]" caption="Dim_Product"/>
    <dimension name="Dim_Stores" uniqueName="[Dim_Stores]" caption="Dim_Stores"/>
    <dimension name="Fact_Sales" uniqueName="[Fact_Sales]" caption="Fact_Sales"/>
    <dimension measure="1" name="Measures" uniqueName="[Measures]" caption="Measures"/>
  </dimensions>
  <measureGroups count="6">
    <measureGroup name="All_Measures" caption="All_Measures"/>
    <measureGroup name="Dim_Customers" caption="Dim_Customers"/>
    <measureGroup name="Dim_Date" caption="Dim_Date"/>
    <measureGroup name="Dim_Product" caption="Dim_Product"/>
    <measureGroup name="Dim_Stores" caption="Dim_Stores"/>
    <measureGroup name="Fact_Sales" caption="Fact_Sale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543856828706" backgroundQuery="1" createdVersion="6" refreshedVersion="6" minRefreshableVersion="3" recordCount="0" supportSubquery="1" supportAdvancedDrill="1" xr:uid="{6806CEF6-C83A-45F0-8567-4195C4F4900E}">
  <cacheSource type="external" connectionId="7"/>
  <cacheFields count="3">
    <cacheField name="[Measures].[Total Profit]" caption="Total Profit" numFmtId="0" hierarchy="50" level="32767"/>
    <cacheField name="[Dim_Date].[Month Name].[Month Name]" caption="Month Name" numFmtId="0" hierarchy="12" level="1">
      <sharedItems count="12">
        <s v="Jan"/>
        <s v="Feb"/>
        <s v="Mar"/>
        <s v="Apr"/>
        <s v="May"/>
        <s v="Jun"/>
        <s v="Jul"/>
        <s v="Aug"/>
        <s v="Sep"/>
        <s v="Oct"/>
        <s v="Nov"/>
        <s v="Dec"/>
      </sharedItems>
    </cacheField>
    <cacheField name="[Dim_Stores].[Country].[Country]" caption="Country" numFmtId="0" hierarchy="30" level="1">
      <sharedItems containsSemiMixedTypes="0" containsNonDate="0" containsString="0"/>
    </cacheField>
  </cacheFields>
  <cacheHierarchies count="7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Join Date]" caption="Join Date" attribute="1" time="1" defaultMemberUniqueName="[Dim_Customers].[Join Date].[All]" allUniqueName="[Dim_Customers].[Join Date].[All]" dimensionUniqueName="[Dim_Customers]" displayFolder="" count="0" memberValueDatatype="7"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Date].[Date Key]" caption="Date Key" attribute="1" defaultMemberUniqueName="[Dim_Date].[Date Key].[All]" allUniqueName="[Dim_Date].[Date 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1" unbalanced="0"/>
    <cacheHierarchy uniqueName="[Dim_Date].[Week Number]" caption="Week Number" attribute="1" defaultMemberUniqueName="[Dim_Date].[Week Number].[All]" allUniqueName="[Dim_Date].[Week Number].[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Brand]" caption="Brand" attribute="1" defaultMemberUniqueName="[Dim_Product].[Brand].[All]" allUniqueName="[Dim_Product].[Brand].[All]" dimensionUniqueName="[Dim_Product]" displayFolder="" count="0" memberValueDatatype="130" unbalanced="0"/>
    <cacheHierarchy uniqueName="[Dim_Product].[Unit Cost]" caption="Unit Cost" attribute="1" defaultMemberUniqueName="[Dim_Product].[Unit Cost].[All]" allUniqueName="[Dim_Product].[Unit Cost].[All]" dimensionUniqueName="[Dim_Product]" displayFolder="" count="0" memberValueDatatype="5" unbalanced="0"/>
    <cacheHierarchy uniqueName="[Dim_Product].[Retail Price]" caption="Retail Price" attribute="1" defaultMemberUniqueName="[Dim_Product].[Retail Price].[All]" allUniqueName="[Dim_Product].[Retail Price].[All]" dimensionUniqueName="[Dim_Product]" displayFolder="" count="0" memberValueDatatype="5" unbalanced="0"/>
    <cacheHierarchy uniqueName="[Dim_Stores].[Store ID]" caption="Store ID" attribute="1" defaultMemberUniqueName="[Dim_Stores].[Store ID].[All]" allUniqueName="[Dim_Stores].[Store ID].[All]" dimensionUniqueName="[Dim_Stores]" displayFolder="" count="0" memberValueDatatype="20" unbalanced="0"/>
    <cacheHierarchy uniqueName="[Dim_Stores].[Store Name]" caption="Store Name" attribute="1" defaultMemberUniqueName="[Dim_Stores].[Store Name].[All]" allUniqueName="[Dim_Stores].[Store Name].[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Country]" caption="Country" attribute="1" defaultMemberUniqueName="[Dim_Stores].[Country].[All]" allUniqueName="[Dim_Stores].[Country].[All]" dimensionUniqueName="[Dim_Stores]" displayFolder="" count="2" memberValueDatatype="130" unbalanced="0">
      <fieldsUsage count="2">
        <fieldUsage x="-1"/>
        <fieldUsage x="2"/>
      </fieldsUsage>
    </cacheHierarchy>
    <cacheHierarchy uniqueName="[Dim_Stores].[Square Meters]" caption="Square Meters" attribute="1" defaultMemberUniqueName="[Dim_Stores].[Square Meters].[All]" allUniqueName="[Dim_Stores].[Square Meters].[All]" dimensionUniqueName="[Dim_Stores]" displayFolder="" count="0" memberValueDatatype="20" unbalanced="0"/>
    <cacheHierarchy uniqueName="[Dim_Stores].[Manager]" caption="Manager" attribute="1" defaultMemberUniqueName="[Dim_Stores].[Manager].[All]" allUniqueName="[Dim_Stores].[Manager].[All]" dimensionUniqueName="[Dim_Stores]" displayFolder="" count="0" memberValueDatatype="130" unbalanced="0"/>
    <cacheHierarchy uniqueName="[Fact_Sales].[SaleID]" caption="SaleID" attribute="1" defaultMemberUniqueName="[Fact_Sales].[SaleID].[All]" allUniqueName="[Fact_Sales].[SaleID].[All]" dimensionUniqueName="[Fact_Sales]" displayFolder="" count="0" memberValueDatatype="20" unbalanced="0"/>
    <cacheHierarchy uniqueName="[Fact_Sales].[Store ID]" caption="Store ID" attribute="1" defaultMemberUniqueName="[Fact_Sales].[Store ID].[All]" allUniqueName="[Fact_Sales].[Store ID].[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20" unbalanced="0"/>
    <cacheHierarchy uniqueName="[Fact_Sales].[Customer ID]" caption="Customer ID" attribute="1" defaultMemberUniqueName="[Fact_Sales].[Customer ID].[All]" allUniqueName="[Fact_Sales].[Customer ID].[All]" dimensionUniqueName="[Fact_Sales]" displayFolder="" count="0" memberValueDatatype="20" unbalanced="0"/>
    <cacheHierarchy uniqueName="[Fact_Sales].[Date Key]" caption="Date Key" attribute="1" defaultMemberUniqueName="[Fact_Sales].[Date Key].[All]" allUniqueName="[Fact_Sales].[Date Key].[All]" dimensionUniqueName="[Fact_Sales]" displayFolder="" count="0" memberValueDatatype="20" unbalanced="0"/>
    <cacheHierarchy uniqueName="[Fact_Sales].[Qty]" caption="Qty" attribute="1" defaultMemberUniqueName="[Fact_Sales].[Qty].[All]" allUniqueName="[Fact_Sales].[Q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duct Price type]" caption="Product Price type" attribute="1" defaultMemberUniqueName="[Fact_Sales].[Product Price type].[All]" allUniqueName="[Fact_Sales].[Product Price type].[All]" dimensionUniqueName="[Fact_Sales]" displayFolder="" count="0" memberValueDatatype="130" unbalanced="0"/>
    <cacheHierarchy uniqueName="[Measures].[Sum of Year]" caption="Sum of Year" measure="1" displayFolder="" measureGroup="Dim_Date" count="0">
      <extLst>
        <ext xmlns:x15="http://schemas.microsoft.com/office/spreadsheetml/2010/11/main" uri="{B97F6D7D-B522-45F9-BDA1-12C45D357490}">
          <x15:cacheHierarchy aggregatedColumn="14"/>
        </ext>
      </extLst>
    </cacheHierarchy>
    <cacheHierarchy uniqueName="[Measures].[Sum of Profit]" caption="Sum of Profit" measure="1" displayFolder="" measureGroup="Fact_Sales" count="0">
      <extLst>
        <ext xmlns:x15="http://schemas.microsoft.com/office/spreadsheetml/2010/11/main" uri="{B97F6D7D-B522-45F9-BDA1-12C45D357490}">
          <x15:cacheHierarchy aggregatedColumn="44"/>
        </ext>
      </extLst>
    </cacheHierarchy>
    <cacheHierarchy uniqueName="[Measures].[Total COGS]" caption="Total COGS" measure="1" displayFolder="" measureGroup="All_Measures" count="0"/>
    <cacheHierarchy uniqueName="[Measures].[Total Revenue]" caption="Total Revenue" measure="1" displayFolder="" measureGroup="All_Measures" count="0"/>
    <cacheHierarchy uniqueName="[Measures].[Total Profit]" caption="Total Profit" measure="1" displayFolder="" measureGroup="All_Measures" count="0" oneField="1">
      <fieldsUsage count="1">
        <fieldUsage x="0"/>
      </fieldsUsage>
    </cacheHierarchy>
    <cacheHierarchy uniqueName="[Measures].[Total Fact Sales]" caption="Total Fact Sales" measure="1" displayFolder="" measureGroup="All_Measures" count="0"/>
    <cacheHierarchy uniqueName="[Measures].[%Profit Margin]" caption="%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ransactions]" caption="#Transactions" measure="1" displayFolder="" measureGroup="All_Measures" count="0"/>
    <cacheHierarchy uniqueName="[Measures].[Total Qty]" caption="Total Qty" measure="1" displayFolder="" measureGroup="All_Measures" count="0"/>
    <cacheHierarchy uniqueName="[Measures].[Avrg Order Value]" caption="Avrg Order Value" measure="1" displayFolder="" measureGroup="All_Measures" count="0"/>
    <cacheHierarchy uniqueName="[Measures].[YTD Revenue]" caption="YTD Revenue" measure="1" displayFolder="" measureGroup="All_Measures" count="0"/>
    <cacheHierarchy uniqueName="[Measures].[LY Revenue]" caption="LY Revenue" measure="1" displayFolder="" measureGroup="All_Measures" count="0"/>
    <cacheHierarchy uniqueName="[Measures].[measure 1]" caption="measure 1" measure="1" displayFolder="" measureGroup="All_Measures" count="0"/>
    <cacheHierarchy uniqueName="[Measures].[#Customers]" caption="#Customers" measure="1" displayFolder="" measureGroup="All_Measures" count="0"/>
    <cacheHierarchy uniqueName="[Measures].[Average Customer Age]" caption="Average Customer Age" measure="1" displayFolder="" measureGroup="All_Measur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7">
    <dimension name="All_Measures" uniqueName="[All_Measures]" caption="All_Measures"/>
    <dimension name="Dim_Customers" uniqueName="[Dim_Customers]" caption="Dim_Customers"/>
    <dimension name="Dim_Date" uniqueName="[Dim_Date]" caption="Dim_Date"/>
    <dimension name="Dim_Product" uniqueName="[Dim_Product]" caption="Dim_Product"/>
    <dimension name="Dim_Stores" uniqueName="[Dim_Stores]" caption="Dim_Stores"/>
    <dimension name="Fact_Sales" uniqueName="[Fact_Sales]" caption="Fact_Sales"/>
    <dimension measure="1" name="Measures" uniqueName="[Measures]" caption="Measures"/>
  </dimensions>
  <measureGroups count="6">
    <measureGroup name="All_Measures" caption="All_Measures"/>
    <measureGroup name="Dim_Customers" caption="Dim_Customers"/>
    <measureGroup name="Dim_Date" caption="Dim_Date"/>
    <measureGroup name="Dim_Product" caption="Dim_Product"/>
    <measureGroup name="Dim_Stores" caption="Dim_Stores"/>
    <measureGroup name="Fact_Sales" caption="Fact_Sale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543858564815" backgroundQuery="1" createdVersion="6" refreshedVersion="6" minRefreshableVersion="3" recordCount="0" supportSubquery="1" supportAdvancedDrill="1" xr:uid="{C38DC985-E292-4DAD-8FCA-08B53A165279}">
  <cacheSource type="external" connectionId="7"/>
  <cacheFields count="5">
    <cacheField name="[Measures].[Total Revenue]" caption="Total Revenue" numFmtId="0" hierarchy="49" level="32767"/>
    <cacheField name="[Measures].[#Transactions]" caption="#Transactions" numFmtId="0" hierarchy="56" level="32767"/>
    <cacheField name="[Measures].[Total Profit]" caption="Total Profit" numFmtId="0" hierarchy="50" level="32767"/>
    <cacheField name="[Dim_Date].[Year].[Year]" caption="Year" numFmtId="0" hierarchy="14"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Dim_Date].[Year].&amp;[2021]"/>
            <x15:cachedUniqueName index="1" name="[Dim_Date].[Year].&amp;[2022]"/>
            <x15:cachedUniqueName index="2" name="[Dim_Date].[Year].&amp;[2023]"/>
            <x15:cachedUniqueName index="3" name="[Dim_Date].[Year].&amp;[2024]"/>
          </x15:cachedUniqueNames>
        </ext>
      </extLst>
    </cacheField>
    <cacheField name="[Dim_Stores].[Country].[Country]" caption="Country" numFmtId="0" hierarchy="30" level="1">
      <sharedItems containsSemiMixedTypes="0" containsNonDate="0" containsString="0"/>
    </cacheField>
  </cacheFields>
  <cacheHierarchies count="7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Join Date]" caption="Join Date" attribute="1" time="1" defaultMemberUniqueName="[Dim_Customers].[Join Date].[All]" allUniqueName="[Dim_Customers].[Join Date].[All]" dimensionUniqueName="[Dim_Customers]" displayFolder="" count="0" memberValueDatatype="7"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Date].[Date Key]" caption="Date Key" attribute="1" defaultMemberUniqueName="[Dim_Date].[Date Key].[All]" allUniqueName="[Dim_Date].[Date 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Day Of Week]" caption="Day Of Week" attribute="1" defaultMemberUniqueName="[Dim_Date].[Day Of Week].[All]" allUniqueName="[Dim_Date].[Day Of Week].[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1" unbalanced="0"/>
    <cacheHierarchy uniqueName="[Dim_Date].[Week Number]" caption="Week Number" attribute="1" defaultMemberUniqueName="[Dim_Date].[Week Number].[All]" allUniqueName="[Dim_Date].[Week Number].[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Brand]" caption="Brand" attribute="1" defaultMemberUniqueName="[Dim_Product].[Brand].[All]" allUniqueName="[Dim_Product].[Brand].[All]" dimensionUniqueName="[Dim_Product]" displayFolder="" count="0" memberValueDatatype="130" unbalanced="0"/>
    <cacheHierarchy uniqueName="[Dim_Product].[Unit Cost]" caption="Unit Cost" attribute="1" defaultMemberUniqueName="[Dim_Product].[Unit Cost].[All]" allUniqueName="[Dim_Product].[Unit Cost].[All]" dimensionUniqueName="[Dim_Product]" displayFolder="" count="0" memberValueDatatype="5" unbalanced="0"/>
    <cacheHierarchy uniqueName="[Dim_Product].[Retail Price]" caption="Retail Price" attribute="1" defaultMemberUniqueName="[Dim_Product].[Retail Price].[All]" allUniqueName="[Dim_Product].[Retail Price].[All]" dimensionUniqueName="[Dim_Product]" displayFolder="" count="0" memberValueDatatype="5" unbalanced="0"/>
    <cacheHierarchy uniqueName="[Dim_Stores].[Store ID]" caption="Store ID" attribute="1" defaultMemberUniqueName="[Dim_Stores].[Store ID].[All]" allUniqueName="[Dim_Stores].[Store ID].[All]" dimensionUniqueName="[Dim_Stores]" displayFolder="" count="0" memberValueDatatype="20" unbalanced="0"/>
    <cacheHierarchy uniqueName="[Dim_Stores].[Store Name]" caption="Store Name" attribute="1" defaultMemberUniqueName="[Dim_Stores].[Store Name].[All]" allUniqueName="[Dim_Stores].[Store Name].[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Country]" caption="Country" attribute="1" defaultMemberUniqueName="[Dim_Stores].[Country].[All]" allUniqueName="[Dim_Stores].[Country].[All]" dimensionUniqueName="[Dim_Stores]" displayFolder="" count="2" memberValueDatatype="130" unbalanced="0">
      <fieldsUsage count="2">
        <fieldUsage x="-1"/>
        <fieldUsage x="4"/>
      </fieldsUsage>
    </cacheHierarchy>
    <cacheHierarchy uniqueName="[Dim_Stores].[Square Meters]" caption="Square Meters" attribute="1" defaultMemberUniqueName="[Dim_Stores].[Square Meters].[All]" allUniqueName="[Dim_Stores].[Square Meters].[All]" dimensionUniqueName="[Dim_Stores]" displayFolder="" count="0" memberValueDatatype="20" unbalanced="0"/>
    <cacheHierarchy uniqueName="[Dim_Stores].[Manager]" caption="Manager" attribute="1" defaultMemberUniqueName="[Dim_Stores].[Manager].[All]" allUniqueName="[Dim_Stores].[Manager].[All]" dimensionUniqueName="[Dim_Stores]" displayFolder="" count="0" memberValueDatatype="130" unbalanced="0"/>
    <cacheHierarchy uniqueName="[Fact_Sales].[SaleID]" caption="SaleID" attribute="1" defaultMemberUniqueName="[Fact_Sales].[SaleID].[All]" allUniqueName="[Fact_Sales].[SaleID].[All]" dimensionUniqueName="[Fact_Sales]" displayFolder="" count="0" memberValueDatatype="20" unbalanced="0"/>
    <cacheHierarchy uniqueName="[Fact_Sales].[Store ID]" caption="Store ID" attribute="1" defaultMemberUniqueName="[Fact_Sales].[Store ID].[All]" allUniqueName="[Fact_Sales].[Store ID].[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20" unbalanced="0"/>
    <cacheHierarchy uniqueName="[Fact_Sales].[Customer ID]" caption="Customer ID" attribute="1" defaultMemberUniqueName="[Fact_Sales].[Customer ID].[All]" allUniqueName="[Fact_Sales].[Customer ID].[All]" dimensionUniqueName="[Fact_Sales]" displayFolder="" count="0" memberValueDatatype="20" unbalanced="0"/>
    <cacheHierarchy uniqueName="[Fact_Sales].[Date Key]" caption="Date Key" attribute="1" defaultMemberUniqueName="[Fact_Sales].[Date Key].[All]" allUniqueName="[Fact_Sales].[Date Key].[All]" dimensionUniqueName="[Fact_Sales]" displayFolder="" count="0" memberValueDatatype="20" unbalanced="0"/>
    <cacheHierarchy uniqueName="[Fact_Sales].[Qty]" caption="Qty" attribute="1" defaultMemberUniqueName="[Fact_Sales].[Qty].[All]" allUniqueName="[Fact_Sales].[Q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duct Price type]" caption="Product Price type" attribute="1" defaultMemberUniqueName="[Fact_Sales].[Product Price type].[All]" allUniqueName="[Fact_Sales].[Product Price type].[All]" dimensionUniqueName="[Fact_Sales]" displayFolder="" count="0" memberValueDatatype="130" unbalanced="0"/>
    <cacheHierarchy uniqueName="[Measures].[Sum of Year]" caption="Sum of Year" measure="1" displayFolder="" measureGroup="Dim_Date" count="0">
      <extLst>
        <ext xmlns:x15="http://schemas.microsoft.com/office/spreadsheetml/2010/11/main" uri="{B97F6D7D-B522-45F9-BDA1-12C45D357490}">
          <x15:cacheHierarchy aggregatedColumn="14"/>
        </ext>
      </extLst>
    </cacheHierarchy>
    <cacheHierarchy uniqueName="[Measures].[Sum of Profit]" caption="Sum of Profit" measure="1" displayFolder="" measureGroup="Fact_Sales" count="0">
      <extLst>
        <ext xmlns:x15="http://schemas.microsoft.com/office/spreadsheetml/2010/11/main" uri="{B97F6D7D-B522-45F9-BDA1-12C45D357490}">
          <x15:cacheHierarchy aggregatedColumn="44"/>
        </ext>
      </extLst>
    </cacheHierarchy>
    <cacheHierarchy uniqueName="[Measures].[Total COGS]" caption="Total COGS" measure="1" displayFolder="" measureGroup="All_Measures" count="0"/>
    <cacheHierarchy uniqueName="[Measures].[Total Revenue]" caption="Total Revenue" measure="1" displayFolder="" measureGroup="All_Measures" count="0" oneField="1">
      <fieldsUsage count="1">
        <fieldUsage x="0"/>
      </fieldsUsage>
    </cacheHierarchy>
    <cacheHierarchy uniqueName="[Measures].[Total Profit]" caption="Total Profit" measure="1" displayFolder="" measureGroup="All_Measures" count="0" oneField="1">
      <fieldsUsage count="1">
        <fieldUsage x="2"/>
      </fieldsUsage>
    </cacheHierarchy>
    <cacheHierarchy uniqueName="[Measures].[Total Fact Sales]" caption="Total Fact Sales" measure="1" displayFolder="" measureGroup="All_Measures" count="0"/>
    <cacheHierarchy uniqueName="[Measures].[%Profit Margin]" caption="%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ransactions]" caption="#Transactions" measure="1" displayFolder="" measureGroup="All_Measures" count="0" oneField="1">
      <fieldsUsage count="1">
        <fieldUsage x="1"/>
      </fieldsUsage>
    </cacheHierarchy>
    <cacheHierarchy uniqueName="[Measures].[Total Qty]" caption="Total Qty" measure="1" displayFolder="" measureGroup="All_Measures" count="0"/>
    <cacheHierarchy uniqueName="[Measures].[Avrg Order Value]" caption="Avrg Order Value" measure="1" displayFolder="" measureGroup="All_Measures" count="0"/>
    <cacheHierarchy uniqueName="[Measures].[YTD Revenue]" caption="YTD Revenue" measure="1" displayFolder="" measureGroup="All_Measures" count="0"/>
    <cacheHierarchy uniqueName="[Measures].[LY Revenue]" caption="LY Revenue" measure="1" displayFolder="" measureGroup="All_Measures" count="0"/>
    <cacheHierarchy uniqueName="[Measures].[measure 1]" caption="measure 1" measure="1" displayFolder="" measureGroup="All_Measures" count="0"/>
    <cacheHierarchy uniqueName="[Measures].[#Customers]" caption="#Customers" measure="1" displayFolder="" measureGroup="All_Measures" count="0"/>
    <cacheHierarchy uniqueName="[Measures].[Average Customer Age]" caption="Average Customer Age" measure="1" displayFolder="" measureGroup="All_Measur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7">
    <dimension name="All_Measures" uniqueName="[All_Measures]" caption="All_Measures"/>
    <dimension name="Dim_Customers" uniqueName="[Dim_Customers]" caption="Dim_Customers"/>
    <dimension name="Dim_Date" uniqueName="[Dim_Date]" caption="Dim_Date"/>
    <dimension name="Dim_Product" uniqueName="[Dim_Product]" caption="Dim_Product"/>
    <dimension name="Dim_Stores" uniqueName="[Dim_Stores]" caption="Dim_Stores"/>
    <dimension name="Fact_Sales" uniqueName="[Fact_Sales]" caption="Fact_Sales"/>
    <dimension measure="1" name="Measures" uniqueName="[Measures]" caption="Measures"/>
  </dimensions>
  <measureGroups count="6">
    <measureGroup name="All_Measures" caption="All_Measures"/>
    <measureGroup name="Dim_Customers" caption="Dim_Customers"/>
    <measureGroup name="Dim_Date" caption="Dim_Date"/>
    <measureGroup name="Dim_Product" caption="Dim_Product"/>
    <measureGroup name="Dim_Stores" caption="Dim_Stores"/>
    <measureGroup name="Fact_Sales" caption="Fact_Sale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543860532409" backgroundQuery="1" createdVersion="6" refreshedVersion="6" minRefreshableVersion="3" recordCount="0" supportSubquery="1" supportAdvancedDrill="1" xr:uid="{8E71BD6F-9887-4C17-8D06-40AD712CA669}">
  <cacheSource type="external" connectionId="7"/>
  <cacheFields count="9">
    <cacheField name="[Measures].[Total Revenue]" caption="Total Revenue" numFmtId="0" hierarchy="49" level="32767"/>
    <cacheField name="[Measures].[#Transactions]" caption="#Transactions" numFmtId="0" hierarchy="56" level="32767"/>
    <cacheField name="[Measures].[Total Profit]" caption="Total Profit" numFmtId="0" hierarchy="50" level="32767"/>
    <cacheField name="[Measures].[Total COGS]" caption="Total COGS" numFmtId="0" hierarchy="48" level="32767"/>
    <cacheField name="[Measures].[%Profit Margin]" caption="%Profit Margin" numFmtId="0" hierarchy="52" level="32767"/>
    <cacheField name="[Measures].[Total Qty]" caption="Total Qty" numFmtId="0" hierarchy="57" level="32767"/>
    <cacheField name="[Dim_Date].[Year].[Year]" caption="Year" numFmtId="0" hierarchy="14"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Dim_Date].[Year].&amp;[2021]"/>
            <x15:cachedUniqueName index="1" name="[Dim_Date].[Year].&amp;[2022]"/>
            <x15:cachedUniqueName index="2" name="[Dim_Date].[Year].&amp;[2023]"/>
            <x15:cachedUniqueName index="3" name="[Dim_Date].[Year].&amp;[2024]"/>
          </x15:cachedUniqueNames>
        </ext>
      </extLst>
    </cacheField>
    <cacheField name="[Dim_Stores].[Country].[Country]" caption="Country" numFmtId="0" hierarchy="30" level="1">
      <sharedItems containsSemiMixedTypes="0" containsNonDate="0" containsString="0"/>
    </cacheField>
    <cacheField name="[Dim_Date].[Month Name].[Month Name]" caption="Month Name" numFmtId="0" hierarchy="12" level="1">
      <sharedItems containsSemiMixedTypes="0" containsNonDate="0" containsString="0"/>
    </cacheField>
  </cacheFields>
  <cacheHierarchies count="7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Join Date]" caption="Join Date" attribute="1" time="1" defaultMemberUniqueName="[Dim_Customers].[Join Date].[All]" allUniqueName="[Dim_Customers].[Join Date].[All]" dimensionUniqueName="[Dim_Customers]" displayFolder="" count="0" memberValueDatatype="7"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Date].[Date Key]" caption="Date Key" attribute="1" defaultMemberUniqueName="[Dim_Date].[Date Key].[All]" allUniqueName="[Dim_Date].[Date 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8"/>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6"/>
      </fieldsUsage>
    </cacheHierarchy>
    <cacheHierarchy uniqueName="[Dim_Date].[Day Of Week]" caption="Day Of Week" attribute="1" defaultMemberUniqueName="[Dim_Date].[Day Of Week].[All]" allUniqueName="[Dim_Date].[Day Of Week].[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1" unbalanced="0"/>
    <cacheHierarchy uniqueName="[Dim_Date].[Week Number]" caption="Week Number" attribute="1" defaultMemberUniqueName="[Dim_Date].[Week Number].[All]" allUniqueName="[Dim_Date].[Week Number].[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Brand]" caption="Brand" attribute="1" defaultMemberUniqueName="[Dim_Product].[Brand].[All]" allUniqueName="[Dim_Product].[Brand].[All]" dimensionUniqueName="[Dim_Product]" displayFolder="" count="0" memberValueDatatype="130" unbalanced="0"/>
    <cacheHierarchy uniqueName="[Dim_Product].[Unit Cost]" caption="Unit Cost" attribute="1" defaultMemberUniqueName="[Dim_Product].[Unit Cost].[All]" allUniqueName="[Dim_Product].[Unit Cost].[All]" dimensionUniqueName="[Dim_Product]" displayFolder="" count="0" memberValueDatatype="5" unbalanced="0"/>
    <cacheHierarchy uniqueName="[Dim_Product].[Retail Price]" caption="Retail Price" attribute="1" defaultMemberUniqueName="[Dim_Product].[Retail Price].[All]" allUniqueName="[Dim_Product].[Retail Price].[All]" dimensionUniqueName="[Dim_Product]" displayFolder="" count="0" memberValueDatatype="5" unbalanced="0"/>
    <cacheHierarchy uniqueName="[Dim_Stores].[Store ID]" caption="Store ID" attribute="1" defaultMemberUniqueName="[Dim_Stores].[Store ID].[All]" allUniqueName="[Dim_Stores].[Store ID].[All]" dimensionUniqueName="[Dim_Stores]" displayFolder="" count="0" memberValueDatatype="20" unbalanced="0"/>
    <cacheHierarchy uniqueName="[Dim_Stores].[Store Name]" caption="Store Name" attribute="1" defaultMemberUniqueName="[Dim_Stores].[Store Name].[All]" allUniqueName="[Dim_Stores].[Store Name].[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Country]" caption="Country" attribute="1" defaultMemberUniqueName="[Dim_Stores].[Country].[All]" allUniqueName="[Dim_Stores].[Country].[All]" dimensionUniqueName="[Dim_Stores]" displayFolder="" count="2" memberValueDatatype="130" unbalanced="0">
      <fieldsUsage count="2">
        <fieldUsage x="-1"/>
        <fieldUsage x="7"/>
      </fieldsUsage>
    </cacheHierarchy>
    <cacheHierarchy uniqueName="[Dim_Stores].[Square Meters]" caption="Square Meters" attribute="1" defaultMemberUniqueName="[Dim_Stores].[Square Meters].[All]" allUniqueName="[Dim_Stores].[Square Meters].[All]" dimensionUniqueName="[Dim_Stores]" displayFolder="" count="0" memberValueDatatype="20" unbalanced="0"/>
    <cacheHierarchy uniqueName="[Dim_Stores].[Manager]" caption="Manager" attribute="1" defaultMemberUniqueName="[Dim_Stores].[Manager].[All]" allUniqueName="[Dim_Stores].[Manager].[All]" dimensionUniqueName="[Dim_Stores]" displayFolder="" count="0" memberValueDatatype="130" unbalanced="0"/>
    <cacheHierarchy uniqueName="[Fact_Sales].[SaleID]" caption="SaleID" attribute="1" defaultMemberUniqueName="[Fact_Sales].[SaleID].[All]" allUniqueName="[Fact_Sales].[SaleID].[All]" dimensionUniqueName="[Fact_Sales]" displayFolder="" count="0" memberValueDatatype="20" unbalanced="0"/>
    <cacheHierarchy uniqueName="[Fact_Sales].[Store ID]" caption="Store ID" attribute="1" defaultMemberUniqueName="[Fact_Sales].[Store ID].[All]" allUniqueName="[Fact_Sales].[Store ID].[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20" unbalanced="0"/>
    <cacheHierarchy uniqueName="[Fact_Sales].[Customer ID]" caption="Customer ID" attribute="1" defaultMemberUniqueName="[Fact_Sales].[Customer ID].[All]" allUniqueName="[Fact_Sales].[Customer ID].[All]" dimensionUniqueName="[Fact_Sales]" displayFolder="" count="0" memberValueDatatype="20" unbalanced="0"/>
    <cacheHierarchy uniqueName="[Fact_Sales].[Date Key]" caption="Date Key" attribute="1" defaultMemberUniqueName="[Fact_Sales].[Date Key].[All]" allUniqueName="[Fact_Sales].[Date Key].[All]" dimensionUniqueName="[Fact_Sales]" displayFolder="" count="0" memberValueDatatype="20" unbalanced="0"/>
    <cacheHierarchy uniqueName="[Fact_Sales].[Qty]" caption="Qty" attribute="1" defaultMemberUniqueName="[Fact_Sales].[Qty].[All]" allUniqueName="[Fact_Sales].[Q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duct Price type]" caption="Product Price type" attribute="1" defaultMemberUniqueName="[Fact_Sales].[Product Price type].[All]" allUniqueName="[Fact_Sales].[Product Price type].[All]" dimensionUniqueName="[Fact_Sales]" displayFolder="" count="0" memberValueDatatype="130" unbalanced="0"/>
    <cacheHierarchy uniqueName="[Measures].[Sum of Year]" caption="Sum of Year" measure="1" displayFolder="" measureGroup="Dim_Date" count="0">
      <extLst>
        <ext xmlns:x15="http://schemas.microsoft.com/office/spreadsheetml/2010/11/main" uri="{B97F6D7D-B522-45F9-BDA1-12C45D357490}">
          <x15:cacheHierarchy aggregatedColumn="14"/>
        </ext>
      </extLst>
    </cacheHierarchy>
    <cacheHierarchy uniqueName="[Measures].[Sum of Profit]" caption="Sum of Profit" measure="1" displayFolder="" measureGroup="Fact_Sales" count="0">
      <extLst>
        <ext xmlns:x15="http://schemas.microsoft.com/office/spreadsheetml/2010/11/main" uri="{B97F6D7D-B522-45F9-BDA1-12C45D357490}">
          <x15:cacheHierarchy aggregatedColumn="44"/>
        </ext>
      </extLst>
    </cacheHierarchy>
    <cacheHierarchy uniqueName="[Measures].[Total COGS]" caption="Total COGS" measure="1" displayFolder="" measureGroup="All_Measures" count="0" oneField="1">
      <fieldsUsage count="1">
        <fieldUsage x="3"/>
      </fieldsUsage>
    </cacheHierarchy>
    <cacheHierarchy uniqueName="[Measures].[Total Revenue]" caption="Total Revenue" measure="1" displayFolder="" measureGroup="All_Measures" count="0" oneField="1">
      <fieldsUsage count="1">
        <fieldUsage x="0"/>
      </fieldsUsage>
    </cacheHierarchy>
    <cacheHierarchy uniqueName="[Measures].[Total Profit]" caption="Total Profit" measure="1" displayFolder="" measureGroup="All_Measures" count="0" oneField="1">
      <fieldsUsage count="1">
        <fieldUsage x="2"/>
      </fieldsUsage>
    </cacheHierarchy>
    <cacheHierarchy uniqueName="[Measures].[Total Fact Sales]" caption="Total Fact Sales" measure="1" displayFolder="" measureGroup="All_Measures" count="0"/>
    <cacheHierarchy uniqueName="[Measures].[%Profit Margin]" caption="%Profit Margin" measure="1" displayFolder="" measureGroup="All_Measures" count="0" oneField="1">
      <fieldsUsage count="1">
        <fieldUsage x="4"/>
      </fieldsUsage>
    </cacheHierarchy>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ransactions]" caption="#Transactions" measure="1" displayFolder="" measureGroup="All_Measures" count="0" oneField="1">
      <fieldsUsage count="1">
        <fieldUsage x="1"/>
      </fieldsUsage>
    </cacheHierarchy>
    <cacheHierarchy uniqueName="[Measures].[Total Qty]" caption="Total Qty" measure="1" displayFolder="" measureGroup="All_Measures" count="0" oneField="1">
      <fieldsUsage count="1">
        <fieldUsage x="5"/>
      </fieldsUsage>
    </cacheHierarchy>
    <cacheHierarchy uniqueName="[Measures].[Avrg Order Value]" caption="Avrg Order Value" measure="1" displayFolder="" measureGroup="All_Measures" count="0"/>
    <cacheHierarchy uniqueName="[Measures].[YTD Revenue]" caption="YTD Revenue" measure="1" displayFolder="" measureGroup="All_Measures" count="0"/>
    <cacheHierarchy uniqueName="[Measures].[LY Revenue]" caption="LY Revenue" measure="1" displayFolder="" measureGroup="All_Measures" count="0"/>
    <cacheHierarchy uniqueName="[Measures].[measure 1]" caption="measure 1" measure="1" displayFolder="" measureGroup="All_Measures" count="0"/>
    <cacheHierarchy uniqueName="[Measures].[#Customers]" caption="#Customers" measure="1" displayFolder="" measureGroup="All_Measures" count="0"/>
    <cacheHierarchy uniqueName="[Measures].[Average Customer Age]" caption="Average Customer Age" measure="1" displayFolder="" measureGroup="All_Measur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7">
    <dimension name="All_Measures" uniqueName="[All_Measures]" caption="All_Measures"/>
    <dimension name="Dim_Customers" uniqueName="[Dim_Customers]" caption="Dim_Customers"/>
    <dimension name="Dim_Date" uniqueName="[Dim_Date]" caption="Dim_Date"/>
    <dimension name="Dim_Product" uniqueName="[Dim_Product]" caption="Dim_Product"/>
    <dimension name="Dim_Stores" uniqueName="[Dim_Stores]" caption="Dim_Stores"/>
    <dimension name="Fact_Sales" uniqueName="[Fact_Sales]" caption="Fact_Sales"/>
    <dimension measure="1" name="Measures" uniqueName="[Measures]" caption="Measures"/>
  </dimensions>
  <measureGroups count="6">
    <measureGroup name="All_Measures" caption="All_Measures"/>
    <measureGroup name="Dim_Customers" caption="Dim_Customers"/>
    <measureGroup name="Dim_Date" caption="Dim_Date"/>
    <measureGroup name="Dim_Product" caption="Dim_Product"/>
    <measureGroup name="Dim_Stores" caption="Dim_Stores"/>
    <measureGroup name="Fact_Sales" caption="Fact_Sale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543862152779" backgroundQuery="1" createdVersion="6" refreshedVersion="6" minRefreshableVersion="3" recordCount="0" supportSubquery="1" supportAdvancedDrill="1" xr:uid="{ADA42530-9774-4447-B970-DB7F02C86C4E}">
  <cacheSource type="external" connectionId="7"/>
  <cacheFields count="3">
    <cacheField name="[Measures].[Total Profit]" caption="Total Profit" numFmtId="0" hierarchy="50" level="32767"/>
    <cacheField name="[Dim_Stores].[Country].[Country]" caption="Country" numFmtId="0" hierarchy="30" level="1">
      <sharedItems containsSemiMixedTypes="0" containsNonDate="0" containsString="0"/>
    </cacheField>
    <cacheField name="[Dim_Product].[Product Name].[Product Name]" caption="Product Name" numFmtId="0" hierarchy="20" level="1">
      <sharedItems count="800">
        <s v="Accessories Product 119"/>
        <s v="Accessories Product 14"/>
        <s v="Accessories Product 152"/>
        <s v="Accessories Product 161"/>
        <s v="Accessories Product 17"/>
        <s v="Accessories Product 178"/>
        <s v="Accessories Product 180"/>
        <s v="Accessories Product 182"/>
        <s v="Accessories Product 186"/>
        <s v="Accessories Product 189"/>
        <s v="Accessories Product 190"/>
        <s v="Accessories Product 191"/>
        <s v="Accessories Product 22"/>
        <s v="Accessories Product 227"/>
        <s v="Accessories Product 237"/>
        <s v="Accessories Product 241"/>
        <s v="Accessories Product 262"/>
        <s v="Accessories Product 274"/>
        <s v="Accessories Product 302"/>
        <s v="Accessories Product 303"/>
        <s v="Accessories Product 309"/>
        <s v="Accessories Product 319"/>
        <s v="Accessories Product 333"/>
        <s v="Accessories Product 337"/>
        <s v="Accessories Product 354"/>
        <s v="Accessories Product 370"/>
        <s v="Accessories Product 383"/>
        <s v="Accessories Product 39"/>
        <s v="Accessories Product 406"/>
        <s v="Accessories Product 415"/>
        <s v="Accessories Product 452"/>
        <s v="Accessories Product 479"/>
        <s v="Accessories Product 488"/>
        <s v="Accessories Product 494"/>
        <s v="Accessories Product 509"/>
        <s v="Accessories Product 529"/>
        <s v="Accessories Product 536"/>
        <s v="Accessories Product 556"/>
        <s v="Accessories Product 566"/>
        <s v="Accessories Product 57"/>
        <s v="Accessories Product 572"/>
        <s v="Accessories Product 585"/>
        <s v="Accessories Product 607"/>
        <s v="Accessories Product 62"/>
        <s v="Accessories Product 65"/>
        <s v="Accessories Product 658"/>
        <s v="Accessories Product 663"/>
        <s v="Accessories Product 691"/>
        <s v="Accessories Product 692"/>
        <s v="Accessories Product 729"/>
        <s v="Accessories Product 741"/>
        <s v="Accessories Product 758"/>
        <s v="Accessories Product 78"/>
        <s v="Accessories Product 783"/>
        <s v="Accessories Product 797"/>
        <s v="Accessories Product 81"/>
        <s v="Accessories Product 86"/>
        <s v="Accessories Product 9"/>
        <s v="Beverages Product 103"/>
        <s v="Beverages Product 117"/>
        <s v="Beverages Product 143"/>
        <s v="Beverages Product 162"/>
        <s v="Beverages Product 168"/>
        <s v="Beverages Product 18"/>
        <s v="Beverages Product 195"/>
        <s v="Beverages Product 205"/>
        <s v="Beverages Product 234"/>
        <s v="Beverages Product 249"/>
        <s v="Beverages Product 25"/>
        <s v="Beverages Product 280"/>
        <s v="Beverages Product 283"/>
        <s v="Beverages Product 287"/>
        <s v="Beverages Product 293"/>
        <s v="Beverages Product 297"/>
        <s v="Beverages Product 300"/>
        <s v="Beverages Product 312"/>
        <s v="Beverages Product 313"/>
        <s v="Beverages Product 341"/>
        <s v="Beverages Product 352"/>
        <s v="Beverages Product 37"/>
        <s v="Beverages Product 38"/>
        <s v="Beverages Product 396"/>
        <s v="Beverages Product 4"/>
        <s v="Beverages Product 419"/>
        <s v="Beverages Product 438"/>
        <s v="Beverages Product 442"/>
        <s v="Beverages Product 445"/>
        <s v="Beverages Product 45"/>
        <s v="Beverages Product 484"/>
        <s v="Beverages Product 506"/>
        <s v="Beverages Product 51"/>
        <s v="Beverages Product 524"/>
        <s v="Beverages Product 527"/>
        <s v="Beverages Product 533"/>
        <s v="Beverages Product 55"/>
        <s v="Beverages Product 562"/>
        <s v="Beverages Product 569"/>
        <s v="Beverages Product 574"/>
        <s v="Beverages Product 582"/>
        <s v="Beverages Product 615"/>
        <s v="Beverages Product 624"/>
        <s v="Beverages Product 625"/>
        <s v="Beverages Product 63"/>
        <s v="Beverages Product 633"/>
        <s v="Beverages Product 640"/>
        <s v="Beverages Product 650"/>
        <s v="Beverages Product 661"/>
        <s v="Beverages Product 662"/>
        <s v="Beverages Product 674"/>
        <s v="Beverages Product 684"/>
        <s v="Beverages Product 69"/>
        <s v="Beverages Product 704"/>
        <s v="Beverages Product 725"/>
        <s v="Beverages Product 734"/>
        <s v="Beverages Product 735"/>
        <s v="Beverages Product 736"/>
        <s v="Beverages Product 772"/>
        <s v="Beverages Product 776"/>
        <s v="Beverages Product 778"/>
        <s v="Beverages Product 789"/>
        <s v="Decor Product 100"/>
        <s v="Decor Product 125"/>
        <s v="Decor Product 138"/>
        <s v="Decor Product 140"/>
        <s v="Decor Product 142"/>
        <s v="Decor Product 148"/>
        <s v="Decor Product 16"/>
        <s v="Decor Product 210"/>
        <s v="Decor Product 228"/>
        <s v="Decor Product 23"/>
        <s v="Decor Product 238"/>
        <s v="Decor Product 242"/>
        <s v="Decor Product 252"/>
        <s v="Decor Product 26"/>
        <s v="Decor Product 261"/>
        <s v="Decor Product 276"/>
        <s v="Decor Product 281"/>
        <s v="Decor Product 296"/>
        <s v="Decor Product 31"/>
        <s v="Decor Product 310"/>
        <s v="Decor Product 311"/>
        <s v="Decor Product 317"/>
        <s v="Decor Product 342"/>
        <s v="Decor Product 36"/>
        <s v="Decor Product 374"/>
        <s v="Decor Product 377"/>
        <s v="Decor Product 380"/>
        <s v="Decor Product 386"/>
        <s v="Decor Product 425"/>
        <s v="Decor Product 429"/>
        <s v="Decor Product 446"/>
        <s v="Decor Product 456"/>
        <s v="Decor Product 487"/>
        <s v="Decor Product 495"/>
        <s v="Decor Product 497"/>
        <s v="Decor Product 501"/>
        <s v="Decor Product 530"/>
        <s v="Decor Product 539"/>
        <s v="Decor Product 542"/>
        <s v="Decor Product 558"/>
        <s v="Decor Product 575"/>
        <s v="Decor Product 581"/>
        <s v="Decor Product 584"/>
        <s v="Decor Product 593"/>
        <s v="Decor Product 64"/>
        <s v="Decor Product 660"/>
        <s v="Decor Product 669"/>
        <s v="Decor Product 677"/>
        <s v="Decor Product 688"/>
        <s v="Decor Product 697"/>
        <s v="Decor Product 700"/>
        <s v="Decor Product 710"/>
        <s v="Decor Product 728"/>
        <s v="Decor Product 73"/>
        <s v="Decor Product 732"/>
        <s v="Decor Product 737"/>
        <s v="Decor Product 749"/>
        <s v="Decor Product 757"/>
        <s v="Decor Product 768"/>
        <s v="Decor Product 771"/>
        <s v="Decor Product 83"/>
        <s v="Decor Product 84"/>
        <s v="Decor Product 89"/>
        <s v="Decor Product 96"/>
        <s v="Fresh Foods Product 101"/>
        <s v="Fresh Foods Product 109"/>
        <s v="Fresh Foods Product 114"/>
        <s v="Fresh Foods Product 130"/>
        <s v="Fresh Foods Product 131"/>
        <s v="Fresh Foods Product 147"/>
        <s v="Fresh Foods Product 156"/>
        <s v="Fresh Foods Product 167"/>
        <s v="Fresh Foods Product 183"/>
        <s v="Fresh Foods Product 188"/>
        <s v="Fresh Foods Product 2"/>
        <s v="Fresh Foods Product 213"/>
        <s v="Fresh Foods Product 256"/>
        <s v="Fresh Foods Product 265"/>
        <s v="Fresh Foods Product 269"/>
        <s v="Fresh Foods Product 27"/>
        <s v="Fresh Foods Product 277"/>
        <s v="Fresh Foods Product 28"/>
        <s v="Fresh Foods Product 304"/>
        <s v="Fresh Foods Product 326"/>
        <s v="Fresh Foods Product 361"/>
        <s v="Fresh Foods Product 362"/>
        <s v="Fresh Foods Product 363"/>
        <s v="Fresh Foods Product 389"/>
        <s v="Fresh Foods Product 390"/>
        <s v="Fresh Foods Product 41"/>
        <s v="Fresh Foods Product 432"/>
        <s v="Fresh Foods Product 439"/>
        <s v="Fresh Foods Product 443"/>
        <s v="Fresh Foods Product 449"/>
        <s v="Fresh Foods Product 458"/>
        <s v="Fresh Foods Product 459"/>
        <s v="Fresh Foods Product 471"/>
        <s v="Fresh Foods Product 486"/>
        <s v="Fresh Foods Product 505"/>
        <s v="Fresh Foods Product 515"/>
        <s v="Fresh Foods Product 528"/>
        <s v="Fresh Foods Product 543"/>
        <s v="Fresh Foods Product 548"/>
        <s v="Fresh Foods Product 579"/>
        <s v="Fresh Foods Product 59"/>
        <s v="Fresh Foods Product 595"/>
        <s v="Fresh Foods Product 596"/>
        <s v="Fresh Foods Product 6"/>
        <s v="Fresh Foods Product 612"/>
        <s v="Fresh Foods Product 613"/>
        <s v="Fresh Foods Product 627"/>
        <s v="Fresh Foods Product 630"/>
        <s v="Fresh Foods Product 643"/>
        <s v="Fresh Foods Product 647"/>
        <s v="Fresh Foods Product 654"/>
        <s v="Fresh Foods Product 657"/>
        <s v="Fresh Foods Product 66"/>
        <s v="Fresh Foods Product 666"/>
        <s v="Fresh Foods Product 667"/>
        <s v="Fresh Foods Product 668"/>
        <s v="Fresh Foods Product 672"/>
        <s v="Fresh Foods Product 693"/>
        <s v="Fresh Foods Product 694"/>
        <s v="Fresh Foods Product 703"/>
        <s v="Fresh Foods Product 707"/>
        <s v="Fresh Foods Product 711"/>
        <s v="Fresh Foods Product 721"/>
        <s v="Fresh Foods Product 727"/>
        <s v="Fresh Foods Product 738"/>
        <s v="Fresh Foods Product 739"/>
        <s v="Fresh Foods Product 751"/>
        <s v="Fresh Foods Product 754"/>
        <s v="Fresh Foods Product 773"/>
        <s v="Fresh Foods Product 792"/>
        <s v="Fresh Foods Product 8"/>
        <s v="Fresh Foods Product 90"/>
        <s v="Furniture Product 104"/>
        <s v="Furniture Product 106"/>
        <s v="Furniture Product 135"/>
        <s v="Furniture Product 144"/>
        <s v="Furniture Product 15"/>
        <s v="Furniture Product 155"/>
        <s v="Furniture Product 157"/>
        <s v="Furniture Product 181"/>
        <s v="Furniture Product 208"/>
        <s v="Furniture Product 219"/>
        <s v="Furniture Product 221"/>
        <s v="Furniture Product 244"/>
        <s v="Furniture Product 289"/>
        <s v="Furniture Product 318"/>
        <s v="Furniture Product 321"/>
        <s v="Furniture Product 324"/>
        <s v="Furniture Product 33"/>
        <s v="Furniture Product 346"/>
        <s v="Furniture Product 369"/>
        <s v="Furniture Product 372"/>
        <s v="Furniture Product 373"/>
        <s v="Furniture Product 378"/>
        <s v="Furniture Product 379"/>
        <s v="Furniture Product 392"/>
        <s v="Furniture Product 411"/>
        <s v="Furniture Product 412"/>
        <s v="Furniture Product 44"/>
        <s v="Furniture Product 454"/>
        <s v="Furniture Product 47"/>
        <s v="Furniture Product 474"/>
        <s v="Furniture Product 492"/>
        <s v="Furniture Product 496"/>
        <s v="Furniture Product 519"/>
        <s v="Furniture Product 544"/>
        <s v="Furniture Product 577"/>
        <s v="Furniture Product 583"/>
        <s v="Furniture Product 589"/>
        <s v="Furniture Product 590"/>
        <s v="Furniture Product 60"/>
        <s v="Furniture Product 600"/>
        <s v="Furniture Product 608"/>
        <s v="Furniture Product 628"/>
        <s v="Furniture Product 664"/>
        <s v="Furniture Product 686"/>
        <s v="Furniture Product 687"/>
        <s v="Furniture Product 708"/>
        <s v="Furniture Product 713"/>
        <s v="Furniture Product 719"/>
        <s v="Furniture Product 724"/>
        <s v="Furniture Product 733"/>
        <s v="Furniture Product 746"/>
        <s v="Furniture Product 752"/>
        <s v="Furniture Product 755"/>
        <s v="Furniture Product 764"/>
        <s v="Furniture Product 788"/>
        <s v="Furniture Product 798"/>
        <s v="Furniture Product 98"/>
        <s v="Kids Product 1"/>
        <s v="Kids Product 10"/>
        <s v="Kids Product 120"/>
        <s v="Kids Product 121"/>
        <s v="Kids Product 123"/>
        <s v="Kids Product 13"/>
        <s v="Kids Product 150"/>
        <s v="Kids Product 154"/>
        <s v="Kids Product 187"/>
        <s v="Kids Product 192"/>
        <s v="Kids Product 196"/>
        <s v="Kids Product 198"/>
        <s v="Kids Product 207"/>
        <s v="Kids Product 214"/>
        <s v="Kids Product 243"/>
        <s v="Kids Product 250"/>
        <s v="Kids Product 270"/>
        <s v="Kids Product 282"/>
        <s v="Kids Product 292"/>
        <s v="Kids Product 306"/>
        <s v="Kids Product 325"/>
        <s v="Kids Product 330"/>
        <s v="Kids Product 336"/>
        <s v="Kids Product 339"/>
        <s v="Kids Product 350"/>
        <s v="Kids Product 353"/>
        <s v="Kids Product 355"/>
        <s v="Kids Product 360"/>
        <s v="Kids Product 367"/>
        <s v="Kids Product 393"/>
        <s v="Kids Product 401"/>
        <s v="Kids Product 407"/>
        <s v="Kids Product 431"/>
        <s v="Kids Product 460"/>
        <s v="Kids Product 463"/>
        <s v="Kids Product 464"/>
        <s v="Kids Product 473"/>
        <s v="Kids Product 478"/>
        <s v="Kids Product 500"/>
        <s v="Kids Product 503"/>
        <s v="Kids Product 541"/>
        <s v="Kids Product 555"/>
        <s v="Kids Product 560"/>
        <s v="Kids Product 564"/>
        <s v="Kids Product 565"/>
        <s v="Kids Product 567"/>
        <s v="Kids Product 586"/>
        <s v="Kids Product 604"/>
        <s v="Kids Product 609"/>
        <s v="Kids Product 611"/>
        <s v="Kids Product 614"/>
        <s v="Kids Product 622"/>
        <s v="Kids Product 653"/>
        <s v="Kids Product 659"/>
        <s v="Kids Product 670"/>
        <s v="Kids Product 673"/>
        <s v="Kids Product 675"/>
        <s v="Kids Product 682"/>
        <s v="Kids Product 685"/>
        <s v="Kids Product 690"/>
        <s v="Kids Product 709"/>
        <s v="Kids Product 717"/>
        <s v="Kids Product 722"/>
        <s v="Kids Product 743"/>
        <s v="Kids Product 766"/>
        <s v="Kids Product 77"/>
        <s v="Kids Product 777"/>
        <s v="Kids Product 79"/>
        <s v="Kids Product 97"/>
        <s v="Kitchen Product 116"/>
        <s v="Kitchen Product 118"/>
        <s v="Kitchen Product 12"/>
        <s v="Kitchen Product 124"/>
        <s v="Kitchen Product 128"/>
        <s v="Kitchen Product 136"/>
        <s v="Kitchen Product 145"/>
        <s v="Kitchen Product 151"/>
        <s v="Kitchen Product 153"/>
        <s v="Kitchen Product 160"/>
        <s v="Kitchen Product 164"/>
        <s v="Kitchen Product 171"/>
        <s v="Kitchen Product 197"/>
        <s v="Kitchen Product 202"/>
        <s v="Kitchen Product 225"/>
        <s v="Kitchen Product 226"/>
        <s v="Kitchen Product 24"/>
        <s v="Kitchen Product 248"/>
        <s v="Kitchen Product 251"/>
        <s v="Kitchen Product 279"/>
        <s v="Kitchen Product 285"/>
        <s v="Kitchen Product 288"/>
        <s v="Kitchen Product 320"/>
        <s v="Kitchen Product 329"/>
        <s v="Kitchen Product 35"/>
        <s v="Kitchen Product 359"/>
        <s v="Kitchen Product 365"/>
        <s v="Kitchen Product 366"/>
        <s v="Kitchen Product 375"/>
        <s v="Kitchen Product 397"/>
        <s v="Kitchen Product 398"/>
        <s v="Kitchen Product 414"/>
        <s v="Kitchen Product 421"/>
        <s v="Kitchen Product 451"/>
        <s v="Kitchen Product 453"/>
        <s v="Kitchen Product 455"/>
        <s v="Kitchen Product 46"/>
        <s v="Kitchen Product 461"/>
        <s v="Kitchen Product 470"/>
        <s v="Kitchen Product 476"/>
        <s v="Kitchen Product 482"/>
        <s v="Kitchen Product 483"/>
        <s v="Kitchen Product 499"/>
        <s v="Kitchen Product 50"/>
        <s v="Kitchen Product 507"/>
        <s v="Kitchen Product 511"/>
        <s v="Kitchen Product 512"/>
        <s v="Kitchen Product 513"/>
        <s v="Kitchen Product 516"/>
        <s v="Kitchen Product 525"/>
        <s v="Kitchen Product 554"/>
        <s v="Kitchen Product 578"/>
        <s v="Kitchen Product 588"/>
        <s v="Kitchen Product 597"/>
        <s v="Kitchen Product 602"/>
        <s v="Kitchen Product 603"/>
        <s v="Kitchen Product 619"/>
        <s v="Kitchen Product 620"/>
        <s v="Kitchen Product 638"/>
        <s v="Kitchen Product 641"/>
        <s v="Kitchen Product 651"/>
        <s v="Kitchen Product 676"/>
        <s v="Kitchen Product 681"/>
        <s v="Kitchen Product 698"/>
        <s v="Kitchen Product 74"/>
        <s v="Kitchen Product 75"/>
        <s v="Kitchen Product 76"/>
        <s v="Kitchen Product 769"/>
        <s v="Kitchen Product 780"/>
        <s v="Kitchen Product 786"/>
        <s v="Kitchen Product 790"/>
        <s v="Kitchen Product 80"/>
        <s v="Kitchen Product 800"/>
        <s v="Kitchen Product 82"/>
        <s v="Kitchen Product 93"/>
        <s v="Kitchen Product 99"/>
        <s v="Laptops Product 108"/>
        <s v="Laptops Product 11"/>
        <s v="Laptops Product 115"/>
        <s v="Laptops Product 127"/>
        <s v="Laptops Product 132"/>
        <s v="Laptops Product 137"/>
        <s v="Laptops Product 141"/>
        <s v="Laptops Product 166"/>
        <s v="Laptops Product 169"/>
        <s v="Laptops Product 172"/>
        <s v="Laptops Product 176"/>
        <s v="Laptops Product 177"/>
        <s v="Laptops Product 201"/>
        <s v="Laptops Product 212"/>
        <s v="Laptops Product 232"/>
        <s v="Laptops Product 259"/>
        <s v="Laptops Product 266"/>
        <s v="Laptops Product 271"/>
        <s v="Laptops Product 273"/>
        <s v="Laptops Product 284"/>
        <s v="Laptops Product 298"/>
        <s v="Laptops Product 30"/>
        <s v="Laptops Product 305"/>
        <s v="Laptops Product 307"/>
        <s v="Laptops Product 315"/>
        <s v="Laptops Product 323"/>
        <s v="Laptops Product 340"/>
        <s v="Laptops Product 345"/>
        <s v="Laptops Product 348"/>
        <s v="Laptops Product 349"/>
        <s v="Laptops Product 357"/>
        <s v="Laptops Product 368"/>
        <s v="Laptops Product 376"/>
        <s v="Laptops Product 385"/>
        <s v="Laptops Product 388"/>
        <s v="Laptops Product 400"/>
        <s v="Laptops Product 404"/>
        <s v="Laptops Product 409"/>
        <s v="Laptops Product 426"/>
        <s v="Laptops Product 441"/>
        <s v="Laptops Product 469"/>
        <s v="Laptops Product 472"/>
        <s v="Laptops Product 480"/>
        <s v="Laptops Product 485"/>
        <s v="Laptops Product 493"/>
        <s v="Laptops Product 498"/>
        <s v="Laptops Product 510"/>
        <s v="Laptops Product 514"/>
        <s v="Laptops Product 53"/>
        <s v="Laptops Product 535"/>
        <s v="Laptops Product 545"/>
        <s v="Laptops Product 557"/>
        <s v="Laptops Product 591"/>
        <s v="Laptops Product 594"/>
        <s v="Laptops Product 605"/>
        <s v="Laptops Product 623"/>
        <s v="Laptops Product 699"/>
        <s v="Laptops Product 702"/>
        <s v="Laptops Product 706"/>
        <s v="Laptops Product 71"/>
        <s v="Laptops Product 712"/>
        <s v="Laptops Product 718"/>
        <s v="Laptops Product 740"/>
        <s v="Laptops Product 745"/>
        <s v="Laptops Product 761"/>
        <s v="Laptops Product 782"/>
        <s v="Laptops Product 784"/>
        <s v="Laptops Product 92"/>
        <s v="Laptops Product 94"/>
        <s v="Laptops Product 95"/>
        <s v="Men Product 102"/>
        <s v="Men Product 110"/>
        <s v="Men Product 111"/>
        <s v="Men Product 112"/>
        <s v="Men Product 133"/>
        <s v="Men Product 134"/>
        <s v="Men Product 173"/>
        <s v="Men Product 184"/>
        <s v="Men Product 193"/>
        <s v="Men Product 194"/>
        <s v="Men Product 220"/>
        <s v="Men Product 223"/>
        <s v="Men Product 224"/>
        <s v="Men Product 236"/>
        <s v="Men Product 253"/>
        <s v="Men Product 260"/>
        <s v="Men Product 291"/>
        <s v="Men Product 3"/>
        <s v="Men Product 301"/>
        <s v="Men Product 331"/>
        <s v="Men Product 332"/>
        <s v="Men Product 334"/>
        <s v="Men Product 335"/>
        <s v="Men Product 34"/>
        <s v="Men Product 343"/>
        <s v="Men Product 347"/>
        <s v="Men Product 351"/>
        <s v="Men Product 364"/>
        <s v="Men Product 402"/>
        <s v="Men Product 405"/>
        <s v="Men Product 413"/>
        <s v="Men Product 43"/>
        <s v="Men Product 435"/>
        <s v="Men Product 440"/>
        <s v="Men Product 447"/>
        <s v="Men Product 467"/>
        <s v="Men Product 489"/>
        <s v="Men Product 490"/>
        <s v="Men Product 517"/>
        <s v="Men Product 518"/>
        <s v="Men Product 523"/>
        <s v="Men Product 532"/>
        <s v="Men Product 534"/>
        <s v="Men Product 538"/>
        <s v="Men Product 540"/>
        <s v="Men Product 549"/>
        <s v="Men Product 559"/>
        <s v="Men Product 56"/>
        <s v="Men Product 599"/>
        <s v="Men Product 606"/>
        <s v="Men Product 629"/>
        <s v="Men Product 634"/>
        <s v="Men Product 642"/>
        <s v="Men Product 646"/>
        <s v="Men Product 652"/>
        <s v="Men Product 68"/>
        <s v="Men Product 714"/>
        <s v="Men Product 730"/>
        <s v="Men Product 756"/>
        <s v="Men Product 765"/>
        <s v="Men Product 767"/>
        <s v="Men Product 770"/>
        <s v="Men Product 781"/>
        <s v="Men Product 87"/>
        <s v="Men Product 88"/>
        <s v="Phones Product 170"/>
        <s v="Phones Product 179"/>
        <s v="Phones Product 185"/>
        <s v="Phones Product 20"/>
        <s v="Phones Product 21"/>
        <s v="Phones Product 229"/>
        <s v="Phones Product 233"/>
        <s v="Phones Product 235"/>
        <s v="Phones Product 245"/>
        <s v="Phones Product 254"/>
        <s v="Phones Product 263"/>
        <s v="Phones Product 268"/>
        <s v="Phones Product 278"/>
        <s v="Phones Product 29"/>
        <s v="Phones Product 314"/>
        <s v="Phones Product 32"/>
        <s v="Phones Product 356"/>
        <s v="Phones Product 358"/>
        <s v="Phones Product 371"/>
        <s v="Phones Product 381"/>
        <s v="Phones Product 382"/>
        <s v="Phones Product 391"/>
        <s v="Phones Product 403"/>
        <s v="Phones Product 416"/>
        <s v="Phones Product 418"/>
        <s v="Phones Product 42"/>
        <s v="Phones Product 420"/>
        <s v="Phones Product 424"/>
        <s v="Phones Product 433"/>
        <s v="Phones Product 434"/>
        <s v="Phones Product 437"/>
        <s v="Phones Product 448"/>
        <s v="Phones Product 457"/>
        <s v="Phones Product 466"/>
        <s v="Phones Product 48"/>
        <s v="Phones Product 49"/>
        <s v="Phones Product 5"/>
        <s v="Phones Product 52"/>
        <s v="Phones Product 522"/>
        <s v="Phones Product 526"/>
        <s v="Phones Product 546"/>
        <s v="Phones Product 568"/>
        <s v="Phones Product 570"/>
        <s v="Phones Product 58"/>
        <s v="Phones Product 601"/>
        <s v="Phones Product 61"/>
        <s v="Phones Product 610"/>
        <s v="Phones Product 617"/>
        <s v="Phones Product 626"/>
        <s v="Phones Product 632"/>
        <s v="Phones Product 637"/>
        <s v="Phones Product 644"/>
        <s v="Phones Product 648"/>
        <s v="Phones Product 689"/>
        <s v="Phones Product 696"/>
        <s v="Phones Product 701"/>
        <s v="Phones Product 72"/>
        <s v="Phones Product 731"/>
        <s v="Phones Product 742"/>
        <s v="Phones Product 744"/>
        <s v="Phones Product 750"/>
        <s v="Phones Product 759"/>
        <s v="Phones Product 760"/>
        <s v="Phones Product 762"/>
        <s v="Phones Product 785"/>
        <s v="Phones Product 91"/>
        <s v="Snacks Product 107"/>
        <s v="Snacks Product 113"/>
        <s v="Snacks Product 122"/>
        <s v="Snacks Product 139"/>
        <s v="Snacks Product 149"/>
        <s v="Snacks Product 158"/>
        <s v="Snacks Product 159"/>
        <s v="Snacks Product 199"/>
        <s v="Snacks Product 203"/>
        <s v="Snacks Product 204"/>
        <s v="Snacks Product 209"/>
        <s v="Snacks Product 211"/>
        <s v="Snacks Product 222"/>
        <s v="Snacks Product 231"/>
        <s v="Snacks Product 239"/>
        <s v="Snacks Product 240"/>
        <s v="Snacks Product 246"/>
        <s v="Snacks Product 247"/>
        <s v="Snacks Product 257"/>
        <s v="Snacks Product 258"/>
        <s v="Snacks Product 264"/>
        <s v="Snacks Product 267"/>
        <s v="Snacks Product 275"/>
        <s v="Snacks Product 290"/>
        <s v="Snacks Product 294"/>
        <s v="Snacks Product 295"/>
        <s v="Snacks Product 299"/>
        <s v="Snacks Product 308"/>
        <s v="Snacks Product 327"/>
        <s v="Snacks Product 328"/>
        <s v="Snacks Product 344"/>
        <s v="Snacks Product 384"/>
        <s v="Snacks Product 399"/>
        <s v="Snacks Product 408"/>
        <s v="Snacks Product 422"/>
        <s v="Snacks Product 427"/>
        <s v="Snacks Product 428"/>
        <s v="Snacks Product 444"/>
        <s v="Snacks Product 450"/>
        <s v="Snacks Product 462"/>
        <s v="Snacks Product 468"/>
        <s v="Snacks Product 475"/>
        <s v="Snacks Product 481"/>
        <s v="Snacks Product 504"/>
        <s v="Snacks Product 508"/>
        <s v="Snacks Product 521"/>
        <s v="Snacks Product 54"/>
        <s v="Snacks Product 553"/>
        <s v="Snacks Product 573"/>
        <s v="Snacks Product 576"/>
        <s v="Snacks Product 598"/>
        <s v="Snacks Product 618"/>
        <s v="Snacks Product 631"/>
        <s v="Snacks Product 636"/>
        <s v="Snacks Product 639"/>
        <s v="Snacks Product 645"/>
        <s v="Snacks Product 671"/>
        <s v="Snacks Product 680"/>
        <s v="Snacks Product 7"/>
        <s v="Snacks Product 70"/>
        <s v="Snacks Product 705"/>
        <s v="Snacks Product 716"/>
        <s v="Snacks Product 720"/>
        <s v="Snacks Product 748"/>
        <s v="Snacks Product 763"/>
        <s v="Snacks Product 774"/>
        <s v="Snacks Product 779"/>
        <s v="Snacks Product 794"/>
        <s v="Snacks Product 795"/>
        <s v="Snacks Product 799"/>
        <s v="Snacks Product 85"/>
        <s v="Women Product 105"/>
        <s v="Women Product 126"/>
        <s v="Women Product 129"/>
        <s v="Women Product 146"/>
        <s v="Women Product 163"/>
        <s v="Women Product 165"/>
        <s v="Women Product 174"/>
        <s v="Women Product 175"/>
        <s v="Women Product 19"/>
        <s v="Women Product 200"/>
        <s v="Women Product 206"/>
        <s v="Women Product 215"/>
        <s v="Women Product 216"/>
        <s v="Women Product 217"/>
        <s v="Women Product 218"/>
        <s v="Women Product 230"/>
        <s v="Women Product 255"/>
        <s v="Women Product 272"/>
        <s v="Women Product 286"/>
        <s v="Women Product 316"/>
        <s v="Women Product 322"/>
        <s v="Women Product 338"/>
        <s v="Women Product 387"/>
        <s v="Women Product 394"/>
        <s v="Women Product 395"/>
        <s v="Women Product 40"/>
        <s v="Women Product 410"/>
        <s v="Women Product 417"/>
        <s v="Women Product 423"/>
        <s v="Women Product 430"/>
        <s v="Women Product 436"/>
        <s v="Women Product 465"/>
        <s v="Women Product 477"/>
        <s v="Women Product 491"/>
        <s v="Women Product 502"/>
        <s v="Women Product 520"/>
        <s v="Women Product 531"/>
        <s v="Women Product 537"/>
        <s v="Women Product 547"/>
        <s v="Women Product 550"/>
        <s v="Women Product 551"/>
        <s v="Women Product 552"/>
        <s v="Women Product 561"/>
        <s v="Women Product 563"/>
        <s v="Women Product 571"/>
        <s v="Women Product 580"/>
        <s v="Women Product 587"/>
        <s v="Women Product 592"/>
        <s v="Women Product 616"/>
        <s v="Women Product 621"/>
        <s v="Women Product 635"/>
        <s v="Women Product 649"/>
        <s v="Women Product 655"/>
        <s v="Women Product 656"/>
        <s v="Women Product 665"/>
        <s v="Women Product 67"/>
        <s v="Women Product 678"/>
        <s v="Women Product 679"/>
        <s v="Women Product 683"/>
        <s v="Women Product 695"/>
        <s v="Women Product 715"/>
        <s v="Women Product 723"/>
        <s v="Women Product 726"/>
        <s v="Women Product 747"/>
        <s v="Women Product 753"/>
        <s v="Women Product 775"/>
        <s v="Women Product 787"/>
        <s v="Women Product 791"/>
        <s v="Women Product 793"/>
        <s v="Women Product 796"/>
      </sharedItems>
    </cacheField>
  </cacheFields>
  <cacheHierarchies count="7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Join Date]" caption="Join Date" attribute="1" time="1" defaultMemberUniqueName="[Dim_Customers].[Join Date].[All]" allUniqueName="[Dim_Customers].[Join Date].[All]" dimensionUniqueName="[Dim_Customers]" displayFolder="" count="0" memberValueDatatype="7"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Date].[Date Key]" caption="Date Key" attribute="1" defaultMemberUniqueName="[Dim_Date].[Date Key].[All]" allUniqueName="[Dim_Date].[Date 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1" unbalanced="0"/>
    <cacheHierarchy uniqueName="[Dim_Date].[Week Number]" caption="Week Number" attribute="1" defaultMemberUniqueName="[Dim_Date].[Week Number].[All]" allUniqueName="[Dim_Date].[Week Number].[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2" memberValueDatatype="130" unbalanced="0">
      <fieldsUsage count="2">
        <fieldUsage x="-1"/>
        <fieldUsage x="2"/>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Brand]" caption="Brand" attribute="1" defaultMemberUniqueName="[Dim_Product].[Brand].[All]" allUniqueName="[Dim_Product].[Brand].[All]" dimensionUniqueName="[Dim_Product]" displayFolder="" count="0" memberValueDatatype="130" unbalanced="0"/>
    <cacheHierarchy uniqueName="[Dim_Product].[Unit Cost]" caption="Unit Cost" attribute="1" defaultMemberUniqueName="[Dim_Product].[Unit Cost].[All]" allUniqueName="[Dim_Product].[Unit Cost].[All]" dimensionUniqueName="[Dim_Product]" displayFolder="" count="0" memberValueDatatype="5" unbalanced="0"/>
    <cacheHierarchy uniqueName="[Dim_Product].[Retail Price]" caption="Retail Price" attribute="1" defaultMemberUniqueName="[Dim_Product].[Retail Price].[All]" allUniqueName="[Dim_Product].[Retail Price].[All]" dimensionUniqueName="[Dim_Product]" displayFolder="" count="0" memberValueDatatype="5" unbalanced="0"/>
    <cacheHierarchy uniqueName="[Dim_Stores].[Store ID]" caption="Store ID" attribute="1" defaultMemberUniqueName="[Dim_Stores].[Store ID].[All]" allUniqueName="[Dim_Stores].[Store ID].[All]" dimensionUniqueName="[Dim_Stores]" displayFolder="" count="0" memberValueDatatype="20" unbalanced="0"/>
    <cacheHierarchy uniqueName="[Dim_Stores].[Store Name]" caption="Store Name" attribute="1" defaultMemberUniqueName="[Dim_Stores].[Store Name].[All]" allUniqueName="[Dim_Stores].[Store Name].[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Country]" caption="Country" attribute="1" defaultMemberUniqueName="[Dim_Stores].[Country].[All]" allUniqueName="[Dim_Stores].[Country].[All]" dimensionUniqueName="[Dim_Stores]" displayFolder="" count="2" memberValueDatatype="130" unbalanced="0">
      <fieldsUsage count="2">
        <fieldUsage x="-1"/>
        <fieldUsage x="1"/>
      </fieldsUsage>
    </cacheHierarchy>
    <cacheHierarchy uniqueName="[Dim_Stores].[Square Meters]" caption="Square Meters" attribute="1" defaultMemberUniqueName="[Dim_Stores].[Square Meters].[All]" allUniqueName="[Dim_Stores].[Square Meters].[All]" dimensionUniqueName="[Dim_Stores]" displayFolder="" count="0" memberValueDatatype="20" unbalanced="0"/>
    <cacheHierarchy uniqueName="[Dim_Stores].[Manager]" caption="Manager" attribute="1" defaultMemberUniqueName="[Dim_Stores].[Manager].[All]" allUniqueName="[Dim_Stores].[Manager].[All]" dimensionUniqueName="[Dim_Stores]" displayFolder="" count="0" memberValueDatatype="130" unbalanced="0"/>
    <cacheHierarchy uniqueName="[Fact_Sales].[SaleID]" caption="SaleID" attribute="1" defaultMemberUniqueName="[Fact_Sales].[SaleID].[All]" allUniqueName="[Fact_Sales].[SaleID].[All]" dimensionUniqueName="[Fact_Sales]" displayFolder="" count="0" memberValueDatatype="20" unbalanced="0"/>
    <cacheHierarchy uniqueName="[Fact_Sales].[Store ID]" caption="Store ID" attribute="1" defaultMemberUniqueName="[Fact_Sales].[Store ID].[All]" allUniqueName="[Fact_Sales].[Store ID].[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20" unbalanced="0"/>
    <cacheHierarchy uniqueName="[Fact_Sales].[Customer ID]" caption="Customer ID" attribute="1" defaultMemberUniqueName="[Fact_Sales].[Customer ID].[All]" allUniqueName="[Fact_Sales].[Customer ID].[All]" dimensionUniqueName="[Fact_Sales]" displayFolder="" count="0" memberValueDatatype="20" unbalanced="0"/>
    <cacheHierarchy uniqueName="[Fact_Sales].[Date Key]" caption="Date Key" attribute="1" defaultMemberUniqueName="[Fact_Sales].[Date Key].[All]" allUniqueName="[Fact_Sales].[Date Key].[All]" dimensionUniqueName="[Fact_Sales]" displayFolder="" count="0" memberValueDatatype="20" unbalanced="0"/>
    <cacheHierarchy uniqueName="[Fact_Sales].[Qty]" caption="Qty" attribute="1" defaultMemberUniqueName="[Fact_Sales].[Qty].[All]" allUniqueName="[Fact_Sales].[Q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duct Price type]" caption="Product Price type" attribute="1" defaultMemberUniqueName="[Fact_Sales].[Product Price type].[All]" allUniqueName="[Fact_Sales].[Product Price type].[All]" dimensionUniqueName="[Fact_Sales]" displayFolder="" count="0" memberValueDatatype="130" unbalanced="0"/>
    <cacheHierarchy uniqueName="[Measures].[Sum of Year]" caption="Sum of Year" measure="1" displayFolder="" measureGroup="Dim_Date" count="0">
      <extLst>
        <ext xmlns:x15="http://schemas.microsoft.com/office/spreadsheetml/2010/11/main" uri="{B97F6D7D-B522-45F9-BDA1-12C45D357490}">
          <x15:cacheHierarchy aggregatedColumn="14"/>
        </ext>
      </extLst>
    </cacheHierarchy>
    <cacheHierarchy uniqueName="[Measures].[Sum of Profit]" caption="Sum of Profit" measure="1" displayFolder="" measureGroup="Fact_Sales" count="0">
      <extLst>
        <ext xmlns:x15="http://schemas.microsoft.com/office/spreadsheetml/2010/11/main" uri="{B97F6D7D-B522-45F9-BDA1-12C45D357490}">
          <x15:cacheHierarchy aggregatedColumn="44"/>
        </ext>
      </extLst>
    </cacheHierarchy>
    <cacheHierarchy uniqueName="[Measures].[Total COGS]" caption="Total COGS" measure="1" displayFolder="" measureGroup="All_Measures" count="0"/>
    <cacheHierarchy uniqueName="[Measures].[Total Revenue]" caption="Total Revenue" measure="1" displayFolder="" measureGroup="All_Measures" count="0"/>
    <cacheHierarchy uniqueName="[Measures].[Total Profit]" caption="Total Profit" measure="1" displayFolder="" measureGroup="All_Measures" count="0" oneField="1">
      <fieldsUsage count="1">
        <fieldUsage x="0"/>
      </fieldsUsage>
    </cacheHierarchy>
    <cacheHierarchy uniqueName="[Measures].[Total Fact Sales]" caption="Total Fact Sales" measure="1" displayFolder="" measureGroup="All_Measures" count="0"/>
    <cacheHierarchy uniqueName="[Measures].[%Profit Margin]" caption="%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ransactions]" caption="#Transactions" measure="1" displayFolder="" measureGroup="All_Measures" count="0"/>
    <cacheHierarchy uniqueName="[Measures].[Total Qty]" caption="Total Qty" measure="1" displayFolder="" measureGroup="All_Measures" count="0"/>
    <cacheHierarchy uniqueName="[Measures].[Avrg Order Value]" caption="Avrg Order Value" measure="1" displayFolder="" measureGroup="All_Measures" count="0"/>
    <cacheHierarchy uniqueName="[Measures].[YTD Revenue]" caption="YTD Revenue" measure="1" displayFolder="" measureGroup="All_Measures" count="0"/>
    <cacheHierarchy uniqueName="[Measures].[LY Revenue]" caption="LY Revenue" measure="1" displayFolder="" measureGroup="All_Measures" count="0"/>
    <cacheHierarchy uniqueName="[Measures].[measure 1]" caption="measure 1" measure="1" displayFolder="" measureGroup="All_Measures" count="0"/>
    <cacheHierarchy uniqueName="[Measures].[#Customers]" caption="#Customers" measure="1" displayFolder="" measureGroup="All_Measures" count="0"/>
    <cacheHierarchy uniqueName="[Measures].[Average Customer Age]" caption="Average Customer Age" measure="1" displayFolder="" measureGroup="All_Measur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7">
    <dimension name="All_Measures" uniqueName="[All_Measures]" caption="All_Measures"/>
    <dimension name="Dim_Customers" uniqueName="[Dim_Customers]" caption="Dim_Customers"/>
    <dimension name="Dim_Date" uniqueName="[Dim_Date]" caption="Dim_Date"/>
    <dimension name="Dim_Product" uniqueName="[Dim_Product]" caption="Dim_Product"/>
    <dimension name="Dim_Stores" uniqueName="[Dim_Stores]" caption="Dim_Stores"/>
    <dimension name="Fact_Sales" uniqueName="[Fact_Sales]" caption="Fact_Sales"/>
    <dimension measure="1" name="Measures" uniqueName="[Measures]" caption="Measures"/>
  </dimensions>
  <measureGroups count="6">
    <measureGroup name="All_Measures" caption="All_Measures"/>
    <measureGroup name="Dim_Customers" caption="Dim_Customers"/>
    <measureGroup name="Dim_Date" caption="Dim_Date"/>
    <measureGroup name="Dim_Product" caption="Dim_Product"/>
    <measureGroup name="Dim_Stores" caption="Dim_Stores"/>
    <measureGroup name="Fact_Sales" caption="Fact_Sale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543863310188" backgroundQuery="1" createdVersion="6" refreshedVersion="6" minRefreshableVersion="3" recordCount="0" supportSubquery="1" supportAdvancedDrill="1" xr:uid="{857FB9D5-C3EF-414B-9745-7CF7B120C974}">
  <cacheSource type="external" connectionId="7"/>
  <cacheFields count="4">
    <cacheField name="[Dim_Stores].[Country].[Country]" caption="Country" numFmtId="0" hierarchy="30" level="1">
      <sharedItems containsSemiMixedTypes="0" containsNonDate="0" containsString="0"/>
    </cacheField>
    <cacheField name="[Measures].[Total Products]" caption="Total Products" numFmtId="0" hierarchy="53" level="32767"/>
    <cacheField name="[Measures].[Sold Products]" caption="Sold Products" numFmtId="0" hierarchy="54" level="32767"/>
    <cacheField name="[Measures].[Unsold Products]" caption="Unsold Products" numFmtId="0" hierarchy="55" level="32767"/>
  </cacheFields>
  <cacheHierarchies count="7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Join Date]" caption="Join Date" attribute="1" time="1" defaultMemberUniqueName="[Dim_Customers].[Join Date].[All]" allUniqueName="[Dim_Customers].[Join Date].[All]" dimensionUniqueName="[Dim_Customers]" displayFolder="" count="0" memberValueDatatype="7"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Date].[Date Key]" caption="Date Key" attribute="1" defaultMemberUniqueName="[Dim_Date].[Date Key].[All]" allUniqueName="[Dim_Date].[Date 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1" unbalanced="0"/>
    <cacheHierarchy uniqueName="[Dim_Date].[Week Number]" caption="Week Number" attribute="1" defaultMemberUniqueName="[Dim_Date].[Week Number].[All]" allUniqueName="[Dim_Date].[Week Number].[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Brand]" caption="Brand" attribute="1" defaultMemberUniqueName="[Dim_Product].[Brand].[All]" allUniqueName="[Dim_Product].[Brand].[All]" dimensionUniqueName="[Dim_Product]" displayFolder="" count="0" memberValueDatatype="130" unbalanced="0"/>
    <cacheHierarchy uniqueName="[Dim_Product].[Unit Cost]" caption="Unit Cost" attribute="1" defaultMemberUniqueName="[Dim_Product].[Unit Cost].[All]" allUniqueName="[Dim_Product].[Unit Cost].[All]" dimensionUniqueName="[Dim_Product]" displayFolder="" count="0" memberValueDatatype="5" unbalanced="0"/>
    <cacheHierarchy uniqueName="[Dim_Product].[Retail Price]" caption="Retail Price" attribute="1" defaultMemberUniqueName="[Dim_Product].[Retail Price].[All]" allUniqueName="[Dim_Product].[Retail Price].[All]" dimensionUniqueName="[Dim_Product]" displayFolder="" count="0" memberValueDatatype="5" unbalanced="0"/>
    <cacheHierarchy uniqueName="[Dim_Stores].[Store ID]" caption="Store ID" attribute="1" defaultMemberUniqueName="[Dim_Stores].[Store ID].[All]" allUniqueName="[Dim_Stores].[Store ID].[All]" dimensionUniqueName="[Dim_Stores]" displayFolder="" count="0" memberValueDatatype="20" unbalanced="0"/>
    <cacheHierarchy uniqueName="[Dim_Stores].[Store Name]" caption="Store Name" attribute="1" defaultMemberUniqueName="[Dim_Stores].[Store Name].[All]" allUniqueName="[Dim_Stores].[Store Name].[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Country]" caption="Country" attribute="1" defaultMemberUniqueName="[Dim_Stores].[Country].[All]" allUniqueName="[Dim_Stores].[Country].[All]" dimensionUniqueName="[Dim_Stores]" displayFolder="" count="2" memberValueDatatype="130" unbalanced="0">
      <fieldsUsage count="2">
        <fieldUsage x="-1"/>
        <fieldUsage x="0"/>
      </fieldsUsage>
    </cacheHierarchy>
    <cacheHierarchy uniqueName="[Dim_Stores].[Square Meters]" caption="Square Meters" attribute="1" defaultMemberUniqueName="[Dim_Stores].[Square Meters].[All]" allUniqueName="[Dim_Stores].[Square Meters].[All]" dimensionUniqueName="[Dim_Stores]" displayFolder="" count="0" memberValueDatatype="20" unbalanced="0"/>
    <cacheHierarchy uniqueName="[Dim_Stores].[Manager]" caption="Manager" attribute="1" defaultMemberUniqueName="[Dim_Stores].[Manager].[All]" allUniqueName="[Dim_Stores].[Manager].[All]" dimensionUniqueName="[Dim_Stores]" displayFolder="" count="0" memberValueDatatype="130" unbalanced="0"/>
    <cacheHierarchy uniqueName="[Fact_Sales].[SaleID]" caption="SaleID" attribute="1" defaultMemberUniqueName="[Fact_Sales].[SaleID].[All]" allUniqueName="[Fact_Sales].[SaleID].[All]" dimensionUniqueName="[Fact_Sales]" displayFolder="" count="0" memberValueDatatype="20" unbalanced="0"/>
    <cacheHierarchy uniqueName="[Fact_Sales].[Store ID]" caption="Store ID" attribute="1" defaultMemberUniqueName="[Fact_Sales].[Store ID].[All]" allUniqueName="[Fact_Sales].[Store ID].[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20" unbalanced="0"/>
    <cacheHierarchy uniqueName="[Fact_Sales].[Customer ID]" caption="Customer ID" attribute="1" defaultMemberUniqueName="[Fact_Sales].[Customer ID].[All]" allUniqueName="[Fact_Sales].[Customer ID].[All]" dimensionUniqueName="[Fact_Sales]" displayFolder="" count="0" memberValueDatatype="20" unbalanced="0"/>
    <cacheHierarchy uniqueName="[Fact_Sales].[Date Key]" caption="Date Key" attribute="1" defaultMemberUniqueName="[Fact_Sales].[Date Key].[All]" allUniqueName="[Fact_Sales].[Date Key].[All]" dimensionUniqueName="[Fact_Sales]" displayFolder="" count="0" memberValueDatatype="20" unbalanced="0"/>
    <cacheHierarchy uniqueName="[Fact_Sales].[Qty]" caption="Qty" attribute="1" defaultMemberUniqueName="[Fact_Sales].[Qty].[All]" allUniqueName="[Fact_Sales].[Q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duct Price type]" caption="Product Price type" attribute="1" defaultMemberUniqueName="[Fact_Sales].[Product Price type].[All]" allUniqueName="[Fact_Sales].[Product Price type].[All]" dimensionUniqueName="[Fact_Sales]" displayFolder="" count="0" memberValueDatatype="130" unbalanced="0"/>
    <cacheHierarchy uniqueName="[Measures].[Sum of Year]" caption="Sum of Year" measure="1" displayFolder="" measureGroup="Dim_Date" count="0">
      <extLst>
        <ext xmlns:x15="http://schemas.microsoft.com/office/spreadsheetml/2010/11/main" uri="{B97F6D7D-B522-45F9-BDA1-12C45D357490}">
          <x15:cacheHierarchy aggregatedColumn="14"/>
        </ext>
      </extLst>
    </cacheHierarchy>
    <cacheHierarchy uniqueName="[Measures].[Sum of Profit]" caption="Sum of Profit" measure="1" displayFolder="" measureGroup="Fact_Sales" count="0">
      <extLst>
        <ext xmlns:x15="http://schemas.microsoft.com/office/spreadsheetml/2010/11/main" uri="{B97F6D7D-B522-45F9-BDA1-12C45D357490}">
          <x15:cacheHierarchy aggregatedColumn="44"/>
        </ext>
      </extLst>
    </cacheHierarchy>
    <cacheHierarchy uniqueName="[Measures].[Total COGS]" caption="Total COGS" measure="1" displayFolder="" measureGroup="All_Measures" count="0"/>
    <cacheHierarchy uniqueName="[Measures].[Total Revenue]" caption="Total Revenue" measure="1" displayFolder="" measureGroup="All_Measures" count="0"/>
    <cacheHierarchy uniqueName="[Measures].[Total Profit]" caption="Total Profit" measure="1" displayFolder="" measureGroup="All_Measures" count="0"/>
    <cacheHierarchy uniqueName="[Measures].[Total Fact Sales]" caption="Total Fact Sales" measure="1" displayFolder="" measureGroup="All_Measures" count="0"/>
    <cacheHierarchy uniqueName="[Measures].[%Profit Margin]" caption="%Profit Margin" measure="1" displayFolder="" measureGroup="All_Measures" count="0"/>
    <cacheHierarchy uniqueName="[Measures].[Total Products]" caption="Total Products" measure="1" displayFolder="" measureGroup="All_Measures" count="0" oneField="1">
      <fieldsUsage count="1">
        <fieldUsage x="1"/>
      </fieldsUsage>
    </cacheHierarchy>
    <cacheHierarchy uniqueName="[Measures].[Sold Products]" caption="Sold Products" measure="1" displayFolder="" measureGroup="All_Measures" count="0" oneField="1">
      <fieldsUsage count="1">
        <fieldUsage x="2"/>
      </fieldsUsage>
    </cacheHierarchy>
    <cacheHierarchy uniqueName="[Measures].[Unsold Products]" caption="Unsold Products" measure="1" displayFolder="" measureGroup="All_Measures" count="0" oneField="1">
      <fieldsUsage count="1">
        <fieldUsage x="3"/>
      </fieldsUsage>
    </cacheHierarchy>
    <cacheHierarchy uniqueName="[Measures].[#Transactions]" caption="#Transactions" measure="1" displayFolder="" measureGroup="All_Measures" count="0"/>
    <cacheHierarchy uniqueName="[Measures].[Total Qty]" caption="Total Qty" measure="1" displayFolder="" measureGroup="All_Measures" count="0"/>
    <cacheHierarchy uniqueName="[Measures].[Avrg Order Value]" caption="Avrg Order Value" measure="1" displayFolder="" measureGroup="All_Measures" count="0"/>
    <cacheHierarchy uniqueName="[Measures].[YTD Revenue]" caption="YTD Revenue" measure="1" displayFolder="" measureGroup="All_Measures" count="0"/>
    <cacheHierarchy uniqueName="[Measures].[LY Revenue]" caption="LY Revenue" measure="1" displayFolder="" measureGroup="All_Measures" count="0"/>
    <cacheHierarchy uniqueName="[Measures].[measure 1]" caption="measure 1" measure="1" displayFolder="" measureGroup="All_Measures" count="0"/>
    <cacheHierarchy uniqueName="[Measures].[#Customers]" caption="#Customers" measure="1" displayFolder="" measureGroup="All_Measures" count="0"/>
    <cacheHierarchy uniqueName="[Measures].[Average Customer Age]" caption="Average Customer Age" measure="1" displayFolder="" measureGroup="All_Measur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7">
    <dimension name="All_Measures" uniqueName="[All_Measures]" caption="All_Measures"/>
    <dimension name="Dim_Customers" uniqueName="[Dim_Customers]" caption="Dim_Customers"/>
    <dimension name="Dim_Date" uniqueName="[Dim_Date]" caption="Dim_Date"/>
    <dimension name="Dim_Product" uniqueName="[Dim_Product]" caption="Dim_Product"/>
    <dimension name="Dim_Stores" uniqueName="[Dim_Stores]" caption="Dim_Stores"/>
    <dimension name="Fact_Sales" uniqueName="[Fact_Sales]" caption="Fact_Sales"/>
    <dimension measure="1" name="Measures" uniqueName="[Measures]" caption="Measures"/>
  </dimensions>
  <measureGroups count="6">
    <measureGroup name="All_Measures" caption="All_Measures"/>
    <measureGroup name="Dim_Customers" caption="Dim_Customers"/>
    <measureGroup name="Dim_Date" caption="Dim_Date"/>
    <measureGroup name="Dim_Product" caption="Dim_Product"/>
    <measureGroup name="Dim_Stores" caption="Dim_Stores"/>
    <measureGroup name="Fact_Sales" caption="Fact_Sale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543864699073" backgroundQuery="1" createdVersion="6" refreshedVersion="6" minRefreshableVersion="3" recordCount="0" supportSubquery="1" supportAdvancedDrill="1" xr:uid="{0C885E6F-94DA-449D-923C-1C785B7143E5}">
  <cacheSource type="external" connectionId="7"/>
  <cacheFields count="3">
    <cacheField name="[Dim_Stores].[Country].[Country]" caption="Country" numFmtId="0" hierarchy="30" level="1">
      <sharedItems containsSemiMixedTypes="0" containsNonDate="0" containsString="0"/>
    </cacheField>
    <cacheField name="[Measures].[Total Profit]" caption="Total Profit" numFmtId="0" hierarchy="50" level="32767"/>
    <cacheField name="[Dim_Product].[Brand].[Brand]" caption="Brand" numFmtId="0" hierarchy="23" level="1">
      <sharedItems count="10">
        <s v="Adidas"/>
        <s v="Apple"/>
        <s v="Coca-Cola"/>
        <s v="Dell"/>
        <s v="HP"/>
        <s v="LG"/>
        <s v="Nestle"/>
        <s v="Nike"/>
        <s v="Samsung"/>
        <s v="Sony"/>
      </sharedItems>
    </cacheField>
  </cacheFields>
  <cacheHierarchies count="7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Join Date]" caption="Join Date" attribute="1" time="1" defaultMemberUniqueName="[Dim_Customers].[Join Date].[All]" allUniqueName="[Dim_Customers].[Join Date].[All]" dimensionUniqueName="[Dim_Customers]" displayFolder="" count="0" memberValueDatatype="7"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Date].[Date Key]" caption="Date Key" attribute="1" defaultMemberUniqueName="[Dim_Date].[Date Key].[All]" allUniqueName="[Dim_Date].[Date 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1" unbalanced="0"/>
    <cacheHierarchy uniqueName="[Dim_Date].[Week Number]" caption="Week Number" attribute="1" defaultMemberUniqueName="[Dim_Date].[Week Number].[All]" allUniqueName="[Dim_Date].[Week Number].[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Brand]" caption="Brand" attribute="1" defaultMemberUniqueName="[Dim_Product].[Brand].[All]" allUniqueName="[Dim_Product].[Brand].[All]" dimensionUniqueName="[Dim_Product]" displayFolder="" count="2" memberValueDatatype="130" unbalanced="0">
      <fieldsUsage count="2">
        <fieldUsage x="-1"/>
        <fieldUsage x="2"/>
      </fieldsUsage>
    </cacheHierarchy>
    <cacheHierarchy uniqueName="[Dim_Product].[Unit Cost]" caption="Unit Cost" attribute="1" defaultMemberUniqueName="[Dim_Product].[Unit Cost].[All]" allUniqueName="[Dim_Product].[Unit Cost].[All]" dimensionUniqueName="[Dim_Product]" displayFolder="" count="0" memberValueDatatype="5" unbalanced="0"/>
    <cacheHierarchy uniqueName="[Dim_Product].[Retail Price]" caption="Retail Price" attribute="1" defaultMemberUniqueName="[Dim_Product].[Retail Price].[All]" allUniqueName="[Dim_Product].[Retail Price].[All]" dimensionUniqueName="[Dim_Product]" displayFolder="" count="0" memberValueDatatype="5" unbalanced="0"/>
    <cacheHierarchy uniqueName="[Dim_Stores].[Store ID]" caption="Store ID" attribute="1" defaultMemberUniqueName="[Dim_Stores].[Store ID].[All]" allUniqueName="[Dim_Stores].[Store ID].[All]" dimensionUniqueName="[Dim_Stores]" displayFolder="" count="0" memberValueDatatype="20" unbalanced="0"/>
    <cacheHierarchy uniqueName="[Dim_Stores].[Store Name]" caption="Store Name" attribute="1" defaultMemberUniqueName="[Dim_Stores].[Store Name].[All]" allUniqueName="[Dim_Stores].[Store Name].[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Country]" caption="Country" attribute="1" defaultMemberUniqueName="[Dim_Stores].[Country].[All]" allUniqueName="[Dim_Stores].[Country].[All]" dimensionUniqueName="[Dim_Stores]" displayFolder="" count="2" memberValueDatatype="130" unbalanced="0">
      <fieldsUsage count="2">
        <fieldUsage x="-1"/>
        <fieldUsage x="0"/>
      </fieldsUsage>
    </cacheHierarchy>
    <cacheHierarchy uniqueName="[Dim_Stores].[Square Meters]" caption="Square Meters" attribute="1" defaultMemberUniqueName="[Dim_Stores].[Square Meters].[All]" allUniqueName="[Dim_Stores].[Square Meters].[All]" dimensionUniqueName="[Dim_Stores]" displayFolder="" count="0" memberValueDatatype="20" unbalanced="0"/>
    <cacheHierarchy uniqueName="[Dim_Stores].[Manager]" caption="Manager" attribute="1" defaultMemberUniqueName="[Dim_Stores].[Manager].[All]" allUniqueName="[Dim_Stores].[Manager].[All]" dimensionUniqueName="[Dim_Stores]" displayFolder="" count="0" memberValueDatatype="130" unbalanced="0"/>
    <cacheHierarchy uniqueName="[Fact_Sales].[SaleID]" caption="SaleID" attribute="1" defaultMemberUniqueName="[Fact_Sales].[SaleID].[All]" allUniqueName="[Fact_Sales].[SaleID].[All]" dimensionUniqueName="[Fact_Sales]" displayFolder="" count="0" memberValueDatatype="20" unbalanced="0"/>
    <cacheHierarchy uniqueName="[Fact_Sales].[Store ID]" caption="Store ID" attribute="1" defaultMemberUniqueName="[Fact_Sales].[Store ID].[All]" allUniqueName="[Fact_Sales].[Store ID].[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20" unbalanced="0"/>
    <cacheHierarchy uniqueName="[Fact_Sales].[Customer ID]" caption="Customer ID" attribute="1" defaultMemberUniqueName="[Fact_Sales].[Customer ID].[All]" allUniqueName="[Fact_Sales].[Customer ID].[All]" dimensionUniqueName="[Fact_Sales]" displayFolder="" count="0" memberValueDatatype="20" unbalanced="0"/>
    <cacheHierarchy uniqueName="[Fact_Sales].[Date Key]" caption="Date Key" attribute="1" defaultMemberUniqueName="[Fact_Sales].[Date Key].[All]" allUniqueName="[Fact_Sales].[Date Key].[All]" dimensionUniqueName="[Fact_Sales]" displayFolder="" count="0" memberValueDatatype="20" unbalanced="0"/>
    <cacheHierarchy uniqueName="[Fact_Sales].[Qty]" caption="Qty" attribute="1" defaultMemberUniqueName="[Fact_Sales].[Qty].[All]" allUniqueName="[Fact_Sales].[Q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duct Price type]" caption="Product Price type" attribute="1" defaultMemberUniqueName="[Fact_Sales].[Product Price type].[All]" allUniqueName="[Fact_Sales].[Product Price type].[All]" dimensionUniqueName="[Fact_Sales]" displayFolder="" count="0" memberValueDatatype="130" unbalanced="0"/>
    <cacheHierarchy uniqueName="[Measures].[Sum of Year]" caption="Sum of Year" measure="1" displayFolder="" measureGroup="Dim_Date" count="0">
      <extLst>
        <ext xmlns:x15="http://schemas.microsoft.com/office/spreadsheetml/2010/11/main" uri="{B97F6D7D-B522-45F9-BDA1-12C45D357490}">
          <x15:cacheHierarchy aggregatedColumn="14"/>
        </ext>
      </extLst>
    </cacheHierarchy>
    <cacheHierarchy uniqueName="[Measures].[Sum of Profit]" caption="Sum of Profit" measure="1" displayFolder="" measureGroup="Fact_Sales" count="0">
      <extLst>
        <ext xmlns:x15="http://schemas.microsoft.com/office/spreadsheetml/2010/11/main" uri="{B97F6D7D-B522-45F9-BDA1-12C45D357490}">
          <x15:cacheHierarchy aggregatedColumn="44"/>
        </ext>
      </extLst>
    </cacheHierarchy>
    <cacheHierarchy uniqueName="[Measures].[Total COGS]" caption="Total COGS" measure="1" displayFolder="" measureGroup="All_Measures" count="0"/>
    <cacheHierarchy uniqueName="[Measures].[Total Revenue]" caption="Total Revenue" measure="1" displayFolder="" measureGroup="All_Measures" count="0"/>
    <cacheHierarchy uniqueName="[Measures].[Total Profit]" caption="Total Profit" measure="1" displayFolder="" measureGroup="All_Measures" count="0" oneField="1">
      <fieldsUsage count="1">
        <fieldUsage x="1"/>
      </fieldsUsage>
    </cacheHierarchy>
    <cacheHierarchy uniqueName="[Measures].[Total Fact Sales]" caption="Total Fact Sales" measure="1" displayFolder="" measureGroup="All_Measures" count="0"/>
    <cacheHierarchy uniqueName="[Measures].[%Profit Margin]" caption="%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ransactions]" caption="#Transactions" measure="1" displayFolder="" measureGroup="All_Measures" count="0"/>
    <cacheHierarchy uniqueName="[Measures].[Total Qty]" caption="Total Qty" measure="1" displayFolder="" measureGroup="All_Measures" count="0"/>
    <cacheHierarchy uniqueName="[Measures].[Avrg Order Value]" caption="Avrg Order Value" measure="1" displayFolder="" measureGroup="All_Measures" count="0"/>
    <cacheHierarchy uniqueName="[Measures].[YTD Revenue]" caption="YTD Revenue" measure="1" displayFolder="" measureGroup="All_Measures" count="0"/>
    <cacheHierarchy uniqueName="[Measures].[LY Revenue]" caption="LY Revenue" measure="1" displayFolder="" measureGroup="All_Measures" count="0"/>
    <cacheHierarchy uniqueName="[Measures].[measure 1]" caption="measure 1" measure="1" displayFolder="" measureGroup="All_Measures" count="0"/>
    <cacheHierarchy uniqueName="[Measures].[#Customers]" caption="#Customers" measure="1" displayFolder="" measureGroup="All_Measures" count="0"/>
    <cacheHierarchy uniqueName="[Measures].[Average Customer Age]" caption="Average Customer Age" measure="1" displayFolder="" measureGroup="All_Measur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7">
    <dimension name="All_Measures" uniqueName="[All_Measures]" caption="All_Measures"/>
    <dimension name="Dim_Customers" uniqueName="[Dim_Customers]" caption="Dim_Customers"/>
    <dimension name="Dim_Date" uniqueName="[Dim_Date]" caption="Dim_Date"/>
    <dimension name="Dim_Product" uniqueName="[Dim_Product]" caption="Dim_Product"/>
    <dimension name="Dim_Stores" uniqueName="[Dim_Stores]" caption="Dim_Stores"/>
    <dimension name="Fact_Sales" uniqueName="[Fact_Sales]" caption="Fact_Sales"/>
    <dimension measure="1" name="Measures" uniqueName="[Measures]" caption="Measures"/>
  </dimensions>
  <measureGroups count="6">
    <measureGroup name="All_Measures" caption="All_Measures"/>
    <measureGroup name="Dim_Customers" caption="Dim_Customers"/>
    <measureGroup name="Dim_Date" caption="Dim_Date"/>
    <measureGroup name="Dim_Product" caption="Dim_Product"/>
    <measureGroup name="Dim_Stores" caption="Dim_Stores"/>
    <measureGroup name="Fact_Sales" caption="Fact_Sale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543866319444" backgroundQuery="1" createdVersion="6" refreshedVersion="6" minRefreshableVersion="3" recordCount="0" supportSubquery="1" supportAdvancedDrill="1" xr:uid="{43F5DB46-FCCE-45F8-9BDF-EB47C0FBBE5E}">
  <cacheSource type="external" connectionId="7"/>
  <cacheFields count="4">
    <cacheField name="[Dim_Stores].[Country].[Country]" caption="Country" numFmtId="0" hierarchy="30" level="1">
      <sharedItems containsSemiMixedTypes="0" containsNonDate="0" containsString="0"/>
    </cacheField>
    <cacheField name="[Measures].[Total Profit]" caption="Total Profit" numFmtId="0" hierarchy="50" level="32767"/>
    <cacheField name="[Dim_Product].[Brand].[Brand]" caption="Brand" numFmtId="0" hierarchy="23" level="1">
      <sharedItems count="10">
        <s v="Adidas"/>
        <s v="Apple"/>
        <s v="Coca-Cola"/>
        <s v="Dell"/>
        <s v="HP"/>
        <s v="LG"/>
        <s v="Nestle"/>
        <s v="Nike"/>
        <s v="Samsung"/>
        <s v="Sony"/>
      </sharedItems>
    </cacheField>
    <cacheField name="[Fact_Sales].[Product Price type].[Product Price type]" caption="Product Price type" numFmtId="0" hierarchy="45" level="1">
      <sharedItems count="2">
        <s v="Expensive"/>
        <s v="Less Expensive"/>
      </sharedItems>
    </cacheField>
  </cacheFields>
  <cacheHierarchies count="7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Join Date]" caption="Join Date" attribute="1" time="1" defaultMemberUniqueName="[Dim_Customers].[Join Date].[All]" allUniqueName="[Dim_Customers].[Join Date].[All]" dimensionUniqueName="[Dim_Customers]" displayFolder="" count="0" memberValueDatatype="7"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Date].[Date Key]" caption="Date Key" attribute="1" defaultMemberUniqueName="[Dim_Date].[Date Key].[All]" allUniqueName="[Dim_Date].[Date 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1" unbalanced="0"/>
    <cacheHierarchy uniqueName="[Dim_Date].[Week Number]" caption="Week Number" attribute="1" defaultMemberUniqueName="[Dim_Date].[Week Number].[All]" allUniqueName="[Dim_Date].[Week Number].[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Brand]" caption="Brand" attribute="1" defaultMemberUniqueName="[Dim_Product].[Brand].[All]" allUniqueName="[Dim_Product].[Brand].[All]" dimensionUniqueName="[Dim_Product]" displayFolder="" count="2" memberValueDatatype="130" unbalanced="0">
      <fieldsUsage count="2">
        <fieldUsage x="-1"/>
        <fieldUsage x="2"/>
      </fieldsUsage>
    </cacheHierarchy>
    <cacheHierarchy uniqueName="[Dim_Product].[Unit Cost]" caption="Unit Cost" attribute="1" defaultMemberUniqueName="[Dim_Product].[Unit Cost].[All]" allUniqueName="[Dim_Product].[Unit Cost].[All]" dimensionUniqueName="[Dim_Product]" displayFolder="" count="0" memberValueDatatype="5" unbalanced="0"/>
    <cacheHierarchy uniqueName="[Dim_Product].[Retail Price]" caption="Retail Price" attribute="1" defaultMemberUniqueName="[Dim_Product].[Retail Price].[All]" allUniqueName="[Dim_Product].[Retail Price].[All]" dimensionUniqueName="[Dim_Product]" displayFolder="" count="0" memberValueDatatype="5" unbalanced="0"/>
    <cacheHierarchy uniqueName="[Dim_Stores].[Store ID]" caption="Store ID" attribute="1" defaultMemberUniqueName="[Dim_Stores].[Store ID].[All]" allUniqueName="[Dim_Stores].[Store ID].[All]" dimensionUniqueName="[Dim_Stores]" displayFolder="" count="0" memberValueDatatype="20" unbalanced="0"/>
    <cacheHierarchy uniqueName="[Dim_Stores].[Store Name]" caption="Store Name" attribute="1" defaultMemberUniqueName="[Dim_Stores].[Store Name].[All]" allUniqueName="[Dim_Stores].[Store Name].[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Country]" caption="Country" attribute="1" defaultMemberUniqueName="[Dim_Stores].[Country].[All]" allUniqueName="[Dim_Stores].[Country].[All]" dimensionUniqueName="[Dim_Stores]" displayFolder="" count="2" memberValueDatatype="130" unbalanced="0">
      <fieldsUsage count="2">
        <fieldUsage x="-1"/>
        <fieldUsage x="0"/>
      </fieldsUsage>
    </cacheHierarchy>
    <cacheHierarchy uniqueName="[Dim_Stores].[Square Meters]" caption="Square Meters" attribute="1" defaultMemberUniqueName="[Dim_Stores].[Square Meters].[All]" allUniqueName="[Dim_Stores].[Square Meters].[All]" dimensionUniqueName="[Dim_Stores]" displayFolder="" count="0" memberValueDatatype="20" unbalanced="0"/>
    <cacheHierarchy uniqueName="[Dim_Stores].[Manager]" caption="Manager" attribute="1" defaultMemberUniqueName="[Dim_Stores].[Manager].[All]" allUniqueName="[Dim_Stores].[Manager].[All]" dimensionUniqueName="[Dim_Stores]" displayFolder="" count="0" memberValueDatatype="130" unbalanced="0"/>
    <cacheHierarchy uniqueName="[Fact_Sales].[SaleID]" caption="SaleID" attribute="1" defaultMemberUniqueName="[Fact_Sales].[SaleID].[All]" allUniqueName="[Fact_Sales].[SaleID].[All]" dimensionUniqueName="[Fact_Sales]" displayFolder="" count="0" memberValueDatatype="20" unbalanced="0"/>
    <cacheHierarchy uniqueName="[Fact_Sales].[Store ID]" caption="Store ID" attribute="1" defaultMemberUniqueName="[Fact_Sales].[Store ID].[All]" allUniqueName="[Fact_Sales].[Store ID].[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20" unbalanced="0"/>
    <cacheHierarchy uniqueName="[Fact_Sales].[Customer ID]" caption="Customer ID" attribute="1" defaultMemberUniqueName="[Fact_Sales].[Customer ID].[All]" allUniqueName="[Fact_Sales].[Customer ID].[All]" dimensionUniqueName="[Fact_Sales]" displayFolder="" count="0" memberValueDatatype="20" unbalanced="0"/>
    <cacheHierarchy uniqueName="[Fact_Sales].[Date Key]" caption="Date Key" attribute="1" defaultMemberUniqueName="[Fact_Sales].[Date Key].[All]" allUniqueName="[Fact_Sales].[Date Key].[All]" dimensionUniqueName="[Fact_Sales]" displayFolder="" count="0" memberValueDatatype="20" unbalanced="0"/>
    <cacheHierarchy uniqueName="[Fact_Sales].[Qty]" caption="Qty" attribute="1" defaultMemberUniqueName="[Fact_Sales].[Qty].[All]" allUniqueName="[Fact_Sales].[Q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duct Price type]" caption="Product Price type" attribute="1" defaultMemberUniqueName="[Fact_Sales].[Product Price type].[All]" allUniqueName="[Fact_Sales].[Product Price type].[All]" dimensionUniqueName="[Fact_Sales]" displayFolder="" count="2" memberValueDatatype="130" unbalanced="0">
      <fieldsUsage count="2">
        <fieldUsage x="-1"/>
        <fieldUsage x="3"/>
      </fieldsUsage>
    </cacheHierarchy>
    <cacheHierarchy uniqueName="[Measures].[Sum of Year]" caption="Sum of Year" measure="1" displayFolder="" measureGroup="Dim_Date" count="0">
      <extLst>
        <ext xmlns:x15="http://schemas.microsoft.com/office/spreadsheetml/2010/11/main" uri="{B97F6D7D-B522-45F9-BDA1-12C45D357490}">
          <x15:cacheHierarchy aggregatedColumn="14"/>
        </ext>
      </extLst>
    </cacheHierarchy>
    <cacheHierarchy uniqueName="[Measures].[Sum of Profit]" caption="Sum of Profit" measure="1" displayFolder="" measureGroup="Fact_Sales" count="0">
      <extLst>
        <ext xmlns:x15="http://schemas.microsoft.com/office/spreadsheetml/2010/11/main" uri="{B97F6D7D-B522-45F9-BDA1-12C45D357490}">
          <x15:cacheHierarchy aggregatedColumn="44"/>
        </ext>
      </extLst>
    </cacheHierarchy>
    <cacheHierarchy uniqueName="[Measures].[Total COGS]" caption="Total COGS" measure="1" displayFolder="" measureGroup="All_Measures" count="0"/>
    <cacheHierarchy uniqueName="[Measures].[Total Revenue]" caption="Total Revenue" measure="1" displayFolder="" measureGroup="All_Measures" count="0"/>
    <cacheHierarchy uniqueName="[Measures].[Total Profit]" caption="Total Profit" measure="1" displayFolder="" measureGroup="All_Measures" count="0" oneField="1">
      <fieldsUsage count="1">
        <fieldUsage x="1"/>
      </fieldsUsage>
    </cacheHierarchy>
    <cacheHierarchy uniqueName="[Measures].[Total Fact Sales]" caption="Total Fact Sales" measure="1" displayFolder="" measureGroup="All_Measures" count="0"/>
    <cacheHierarchy uniqueName="[Measures].[%Profit Margin]" caption="%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ransactions]" caption="#Transactions" measure="1" displayFolder="" measureGroup="All_Measures" count="0"/>
    <cacheHierarchy uniqueName="[Measures].[Total Qty]" caption="Total Qty" measure="1" displayFolder="" measureGroup="All_Measures" count="0"/>
    <cacheHierarchy uniqueName="[Measures].[Avrg Order Value]" caption="Avrg Order Value" measure="1" displayFolder="" measureGroup="All_Measures" count="0"/>
    <cacheHierarchy uniqueName="[Measures].[YTD Revenue]" caption="YTD Revenue" measure="1" displayFolder="" measureGroup="All_Measures" count="0"/>
    <cacheHierarchy uniqueName="[Measures].[LY Revenue]" caption="LY Revenue" measure="1" displayFolder="" measureGroup="All_Measures" count="0"/>
    <cacheHierarchy uniqueName="[Measures].[measure 1]" caption="measure 1" measure="1" displayFolder="" measureGroup="All_Measures" count="0"/>
    <cacheHierarchy uniqueName="[Measures].[#Customers]" caption="#Customers" measure="1" displayFolder="" measureGroup="All_Measures" count="0"/>
    <cacheHierarchy uniqueName="[Measures].[Average Customer Age]" caption="Average Customer Age" measure="1" displayFolder="" measureGroup="All_Measur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7">
    <dimension name="All_Measures" uniqueName="[All_Measures]" caption="All_Measures"/>
    <dimension name="Dim_Customers" uniqueName="[Dim_Customers]" caption="Dim_Customers"/>
    <dimension name="Dim_Date" uniqueName="[Dim_Date]" caption="Dim_Date"/>
    <dimension name="Dim_Product" uniqueName="[Dim_Product]" caption="Dim_Product"/>
    <dimension name="Dim_Stores" uniqueName="[Dim_Stores]" caption="Dim_Stores"/>
    <dimension name="Fact_Sales" uniqueName="[Fact_Sales]" caption="Fact_Sales"/>
    <dimension measure="1" name="Measures" uniqueName="[Measures]" caption="Measures"/>
  </dimensions>
  <measureGroups count="6">
    <measureGroup name="All_Measures" caption="All_Measures"/>
    <measureGroup name="Dim_Customers" caption="Dim_Customers"/>
    <measureGroup name="Dim_Date" caption="Dim_Date"/>
    <measureGroup name="Dim_Product" caption="Dim_Product"/>
    <measureGroup name="Dim_Stores" caption="Dim_Stores"/>
    <measureGroup name="Fact_Sales" caption="Fact_Sale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543870949077" backgroundQuery="1" createdVersion="6" refreshedVersion="6" minRefreshableVersion="3" recordCount="0" supportSubquery="1" supportAdvancedDrill="1" xr:uid="{1CA66189-B4F6-422F-A087-A2612E43103B}">
  <cacheSource type="external" connectionId="7"/>
  <cacheFields count="4">
    <cacheField name="[Measures].[Total Profit]" caption="Total Profit" numFmtId="0" hierarchy="50" level="32767"/>
    <cacheField name="[Dim_Stores].[Country].[Country]" caption="Country" numFmtId="0" hierarchy="30" level="1">
      <sharedItems containsSemiMixedTypes="0" containsNonDate="0" containsString="0"/>
    </cacheField>
    <cacheField name="[Dim_Product].[Product Name].[Product Name]" caption="Product Name" numFmtId="0" hierarchy="20" level="1">
      <sharedItems count="800">
        <s v="Accessories Product 119"/>
        <s v="Accessories Product 14"/>
        <s v="Accessories Product 152"/>
        <s v="Accessories Product 161"/>
        <s v="Accessories Product 17"/>
        <s v="Accessories Product 178"/>
        <s v="Accessories Product 180"/>
        <s v="Accessories Product 182"/>
        <s v="Accessories Product 186"/>
        <s v="Accessories Product 189"/>
        <s v="Accessories Product 190"/>
        <s v="Accessories Product 191"/>
        <s v="Accessories Product 22"/>
        <s v="Accessories Product 227"/>
        <s v="Accessories Product 237"/>
        <s v="Accessories Product 241"/>
        <s v="Accessories Product 262"/>
        <s v="Accessories Product 274"/>
        <s v="Accessories Product 302"/>
        <s v="Accessories Product 303"/>
        <s v="Accessories Product 309"/>
        <s v="Accessories Product 319"/>
        <s v="Accessories Product 333"/>
        <s v="Accessories Product 337"/>
        <s v="Accessories Product 354"/>
        <s v="Accessories Product 370"/>
        <s v="Accessories Product 383"/>
        <s v="Accessories Product 39"/>
        <s v="Accessories Product 406"/>
        <s v="Accessories Product 415"/>
        <s v="Accessories Product 452"/>
        <s v="Accessories Product 479"/>
        <s v="Accessories Product 488"/>
        <s v="Accessories Product 494"/>
        <s v="Accessories Product 509"/>
        <s v="Accessories Product 529"/>
        <s v="Accessories Product 536"/>
        <s v="Accessories Product 556"/>
        <s v="Accessories Product 566"/>
        <s v="Accessories Product 57"/>
        <s v="Accessories Product 572"/>
        <s v="Accessories Product 585"/>
        <s v="Accessories Product 607"/>
        <s v="Accessories Product 62"/>
        <s v="Accessories Product 65"/>
        <s v="Accessories Product 658"/>
        <s v="Accessories Product 663"/>
        <s v="Accessories Product 691"/>
        <s v="Accessories Product 692"/>
        <s v="Accessories Product 729"/>
        <s v="Accessories Product 741"/>
        <s v="Accessories Product 758"/>
        <s v="Accessories Product 78"/>
        <s v="Accessories Product 783"/>
        <s v="Accessories Product 797"/>
        <s v="Accessories Product 81"/>
        <s v="Accessories Product 86"/>
        <s v="Accessories Product 9"/>
        <s v="Beverages Product 103"/>
        <s v="Beverages Product 117"/>
        <s v="Beverages Product 143"/>
        <s v="Beverages Product 162"/>
        <s v="Beverages Product 168"/>
        <s v="Beverages Product 18"/>
        <s v="Beverages Product 195"/>
        <s v="Beverages Product 205"/>
        <s v="Beverages Product 234"/>
        <s v="Beverages Product 249"/>
        <s v="Beverages Product 25"/>
        <s v="Beverages Product 280"/>
        <s v="Beverages Product 283"/>
        <s v="Beverages Product 287"/>
        <s v="Beverages Product 293"/>
        <s v="Beverages Product 297"/>
        <s v="Beverages Product 300"/>
        <s v="Beverages Product 312"/>
        <s v="Beverages Product 313"/>
        <s v="Beverages Product 341"/>
        <s v="Beverages Product 352"/>
        <s v="Beverages Product 37"/>
        <s v="Beverages Product 38"/>
        <s v="Beverages Product 396"/>
        <s v="Beverages Product 4"/>
        <s v="Beverages Product 419"/>
        <s v="Beverages Product 438"/>
        <s v="Beverages Product 442"/>
        <s v="Beverages Product 445"/>
        <s v="Beverages Product 45"/>
        <s v="Beverages Product 484"/>
        <s v="Beverages Product 506"/>
        <s v="Beverages Product 51"/>
        <s v="Beverages Product 524"/>
        <s v="Beverages Product 527"/>
        <s v="Beverages Product 533"/>
        <s v="Beverages Product 55"/>
        <s v="Beverages Product 562"/>
        <s v="Beverages Product 569"/>
        <s v="Beverages Product 574"/>
        <s v="Beverages Product 582"/>
        <s v="Beverages Product 615"/>
        <s v="Beverages Product 624"/>
        <s v="Beverages Product 625"/>
        <s v="Beverages Product 63"/>
        <s v="Beverages Product 633"/>
        <s v="Beverages Product 640"/>
        <s v="Beverages Product 650"/>
        <s v="Beverages Product 661"/>
        <s v="Beverages Product 662"/>
        <s v="Beverages Product 674"/>
        <s v="Beverages Product 684"/>
        <s v="Beverages Product 69"/>
        <s v="Beverages Product 704"/>
        <s v="Beverages Product 725"/>
        <s v="Beverages Product 734"/>
        <s v="Beverages Product 735"/>
        <s v="Beverages Product 736"/>
        <s v="Beverages Product 772"/>
        <s v="Beverages Product 776"/>
        <s v="Beverages Product 778"/>
        <s v="Beverages Product 789"/>
        <s v="Decor Product 100"/>
        <s v="Decor Product 125"/>
        <s v="Decor Product 138"/>
        <s v="Decor Product 140"/>
        <s v="Decor Product 142"/>
        <s v="Decor Product 148"/>
        <s v="Decor Product 16"/>
        <s v="Decor Product 210"/>
        <s v="Decor Product 228"/>
        <s v="Decor Product 23"/>
        <s v="Decor Product 238"/>
        <s v="Decor Product 242"/>
        <s v="Decor Product 252"/>
        <s v="Decor Product 26"/>
        <s v="Decor Product 261"/>
        <s v="Decor Product 276"/>
        <s v="Decor Product 281"/>
        <s v="Decor Product 296"/>
        <s v="Decor Product 31"/>
        <s v="Decor Product 310"/>
        <s v="Decor Product 311"/>
        <s v="Decor Product 317"/>
        <s v="Decor Product 342"/>
        <s v="Decor Product 36"/>
        <s v="Decor Product 374"/>
        <s v="Decor Product 377"/>
        <s v="Decor Product 380"/>
        <s v="Decor Product 386"/>
        <s v="Decor Product 425"/>
        <s v="Decor Product 429"/>
        <s v="Decor Product 446"/>
        <s v="Decor Product 456"/>
        <s v="Decor Product 487"/>
        <s v="Decor Product 495"/>
        <s v="Decor Product 497"/>
        <s v="Decor Product 501"/>
        <s v="Decor Product 530"/>
        <s v="Decor Product 539"/>
        <s v="Decor Product 542"/>
        <s v="Decor Product 558"/>
        <s v="Decor Product 575"/>
        <s v="Decor Product 581"/>
        <s v="Decor Product 584"/>
        <s v="Decor Product 593"/>
        <s v="Decor Product 64"/>
        <s v="Decor Product 660"/>
        <s v="Decor Product 669"/>
        <s v="Decor Product 677"/>
        <s v="Decor Product 688"/>
        <s v="Decor Product 697"/>
        <s v="Decor Product 700"/>
        <s v="Decor Product 710"/>
        <s v="Decor Product 728"/>
        <s v="Decor Product 73"/>
        <s v="Decor Product 732"/>
        <s v="Decor Product 737"/>
        <s v="Decor Product 749"/>
        <s v="Decor Product 757"/>
        <s v="Decor Product 768"/>
        <s v="Decor Product 771"/>
        <s v="Decor Product 83"/>
        <s v="Decor Product 84"/>
        <s v="Decor Product 89"/>
        <s v="Decor Product 96"/>
        <s v="Fresh Foods Product 101"/>
        <s v="Fresh Foods Product 109"/>
        <s v="Fresh Foods Product 114"/>
        <s v="Fresh Foods Product 130"/>
        <s v="Fresh Foods Product 131"/>
        <s v="Fresh Foods Product 147"/>
        <s v="Fresh Foods Product 156"/>
        <s v="Fresh Foods Product 167"/>
        <s v="Fresh Foods Product 183"/>
        <s v="Fresh Foods Product 188"/>
        <s v="Fresh Foods Product 2"/>
        <s v="Fresh Foods Product 213"/>
        <s v="Fresh Foods Product 256"/>
        <s v="Fresh Foods Product 265"/>
        <s v="Fresh Foods Product 269"/>
        <s v="Fresh Foods Product 27"/>
        <s v="Fresh Foods Product 277"/>
        <s v="Fresh Foods Product 28"/>
        <s v="Fresh Foods Product 304"/>
        <s v="Fresh Foods Product 326"/>
        <s v="Fresh Foods Product 361"/>
        <s v="Fresh Foods Product 362"/>
        <s v="Fresh Foods Product 363"/>
        <s v="Fresh Foods Product 389"/>
        <s v="Fresh Foods Product 390"/>
        <s v="Fresh Foods Product 41"/>
        <s v="Fresh Foods Product 432"/>
        <s v="Fresh Foods Product 439"/>
        <s v="Fresh Foods Product 443"/>
        <s v="Fresh Foods Product 449"/>
        <s v="Fresh Foods Product 458"/>
        <s v="Fresh Foods Product 459"/>
        <s v="Fresh Foods Product 471"/>
        <s v="Fresh Foods Product 486"/>
        <s v="Fresh Foods Product 505"/>
        <s v="Fresh Foods Product 515"/>
        <s v="Fresh Foods Product 528"/>
        <s v="Fresh Foods Product 543"/>
        <s v="Fresh Foods Product 548"/>
        <s v="Fresh Foods Product 579"/>
        <s v="Fresh Foods Product 59"/>
        <s v="Fresh Foods Product 595"/>
        <s v="Fresh Foods Product 596"/>
        <s v="Fresh Foods Product 6"/>
        <s v="Fresh Foods Product 612"/>
        <s v="Fresh Foods Product 613"/>
        <s v="Fresh Foods Product 627"/>
        <s v="Fresh Foods Product 630"/>
        <s v="Fresh Foods Product 643"/>
        <s v="Fresh Foods Product 647"/>
        <s v="Fresh Foods Product 654"/>
        <s v="Fresh Foods Product 657"/>
        <s v="Fresh Foods Product 66"/>
        <s v="Fresh Foods Product 666"/>
        <s v="Fresh Foods Product 667"/>
        <s v="Fresh Foods Product 668"/>
        <s v="Fresh Foods Product 672"/>
        <s v="Fresh Foods Product 693"/>
        <s v="Fresh Foods Product 694"/>
        <s v="Fresh Foods Product 703"/>
        <s v="Fresh Foods Product 707"/>
        <s v="Fresh Foods Product 711"/>
        <s v="Fresh Foods Product 721"/>
        <s v="Fresh Foods Product 727"/>
        <s v="Fresh Foods Product 738"/>
        <s v="Fresh Foods Product 739"/>
        <s v="Fresh Foods Product 751"/>
        <s v="Fresh Foods Product 754"/>
        <s v="Fresh Foods Product 773"/>
        <s v="Fresh Foods Product 792"/>
        <s v="Fresh Foods Product 8"/>
        <s v="Fresh Foods Product 90"/>
        <s v="Furniture Product 104"/>
        <s v="Furniture Product 106"/>
        <s v="Furniture Product 135"/>
        <s v="Furniture Product 144"/>
        <s v="Furniture Product 15"/>
        <s v="Furniture Product 155"/>
        <s v="Furniture Product 157"/>
        <s v="Furniture Product 181"/>
        <s v="Furniture Product 208"/>
        <s v="Furniture Product 219"/>
        <s v="Furniture Product 221"/>
        <s v="Furniture Product 244"/>
        <s v="Furniture Product 289"/>
        <s v="Furniture Product 318"/>
        <s v="Furniture Product 321"/>
        <s v="Furniture Product 324"/>
        <s v="Furniture Product 33"/>
        <s v="Furniture Product 346"/>
        <s v="Furniture Product 369"/>
        <s v="Furniture Product 372"/>
        <s v="Furniture Product 373"/>
        <s v="Furniture Product 378"/>
        <s v="Furniture Product 379"/>
        <s v="Furniture Product 392"/>
        <s v="Furniture Product 411"/>
        <s v="Furniture Product 412"/>
        <s v="Furniture Product 44"/>
        <s v="Furniture Product 454"/>
        <s v="Furniture Product 47"/>
        <s v="Furniture Product 474"/>
        <s v="Furniture Product 492"/>
        <s v="Furniture Product 496"/>
        <s v="Furniture Product 519"/>
        <s v="Furniture Product 544"/>
        <s v="Furniture Product 577"/>
        <s v="Furniture Product 583"/>
        <s v="Furniture Product 589"/>
        <s v="Furniture Product 590"/>
        <s v="Furniture Product 60"/>
        <s v="Furniture Product 600"/>
        <s v="Furniture Product 608"/>
        <s v="Furniture Product 628"/>
        <s v="Furniture Product 664"/>
        <s v="Furniture Product 686"/>
        <s v="Furniture Product 687"/>
        <s v="Furniture Product 708"/>
        <s v="Furniture Product 713"/>
        <s v="Furniture Product 719"/>
        <s v="Furniture Product 724"/>
        <s v="Furniture Product 733"/>
        <s v="Furniture Product 746"/>
        <s v="Furniture Product 752"/>
        <s v="Furniture Product 755"/>
        <s v="Furniture Product 764"/>
        <s v="Furniture Product 788"/>
        <s v="Furniture Product 798"/>
        <s v="Furniture Product 98"/>
        <s v="Kids Product 1"/>
        <s v="Kids Product 10"/>
        <s v="Kids Product 120"/>
        <s v="Kids Product 121"/>
        <s v="Kids Product 123"/>
        <s v="Kids Product 13"/>
        <s v="Kids Product 150"/>
        <s v="Kids Product 154"/>
        <s v="Kids Product 187"/>
        <s v="Kids Product 192"/>
        <s v="Kids Product 196"/>
        <s v="Kids Product 198"/>
        <s v="Kids Product 207"/>
        <s v="Kids Product 214"/>
        <s v="Kids Product 243"/>
        <s v="Kids Product 250"/>
        <s v="Kids Product 270"/>
        <s v="Kids Product 282"/>
        <s v="Kids Product 292"/>
        <s v="Kids Product 306"/>
        <s v="Kids Product 325"/>
        <s v="Kids Product 330"/>
        <s v="Kids Product 336"/>
        <s v="Kids Product 339"/>
        <s v="Kids Product 350"/>
        <s v="Kids Product 353"/>
        <s v="Kids Product 355"/>
        <s v="Kids Product 360"/>
        <s v="Kids Product 367"/>
        <s v="Kids Product 393"/>
        <s v="Kids Product 401"/>
        <s v="Kids Product 407"/>
        <s v="Kids Product 431"/>
        <s v="Kids Product 460"/>
        <s v="Kids Product 463"/>
        <s v="Kids Product 464"/>
        <s v="Kids Product 473"/>
        <s v="Kids Product 478"/>
        <s v="Kids Product 500"/>
        <s v="Kids Product 503"/>
        <s v="Kids Product 541"/>
        <s v="Kids Product 555"/>
        <s v="Kids Product 560"/>
        <s v="Kids Product 564"/>
        <s v="Kids Product 565"/>
        <s v="Kids Product 567"/>
        <s v="Kids Product 586"/>
        <s v="Kids Product 604"/>
        <s v="Kids Product 609"/>
        <s v="Kids Product 611"/>
        <s v="Kids Product 614"/>
        <s v="Kids Product 622"/>
        <s v="Kids Product 653"/>
        <s v="Kids Product 659"/>
        <s v="Kids Product 670"/>
        <s v="Kids Product 673"/>
        <s v="Kids Product 675"/>
        <s v="Kids Product 682"/>
        <s v="Kids Product 685"/>
        <s v="Kids Product 690"/>
        <s v="Kids Product 709"/>
        <s v="Kids Product 717"/>
        <s v="Kids Product 722"/>
        <s v="Kids Product 743"/>
        <s v="Kids Product 766"/>
        <s v="Kids Product 77"/>
        <s v="Kids Product 777"/>
        <s v="Kids Product 79"/>
        <s v="Kids Product 97"/>
        <s v="Kitchen Product 116"/>
        <s v="Kitchen Product 118"/>
        <s v="Kitchen Product 12"/>
        <s v="Kitchen Product 124"/>
        <s v="Kitchen Product 128"/>
        <s v="Kitchen Product 136"/>
        <s v="Kitchen Product 145"/>
        <s v="Kitchen Product 151"/>
        <s v="Kitchen Product 153"/>
        <s v="Kitchen Product 160"/>
        <s v="Kitchen Product 164"/>
        <s v="Kitchen Product 171"/>
        <s v="Kitchen Product 197"/>
        <s v="Kitchen Product 202"/>
        <s v="Kitchen Product 225"/>
        <s v="Kitchen Product 226"/>
        <s v="Kitchen Product 24"/>
        <s v="Kitchen Product 248"/>
        <s v="Kitchen Product 251"/>
        <s v="Kitchen Product 279"/>
        <s v="Kitchen Product 285"/>
        <s v="Kitchen Product 288"/>
        <s v="Kitchen Product 320"/>
        <s v="Kitchen Product 329"/>
        <s v="Kitchen Product 35"/>
        <s v="Kitchen Product 359"/>
        <s v="Kitchen Product 365"/>
        <s v="Kitchen Product 366"/>
        <s v="Kitchen Product 375"/>
        <s v="Kitchen Product 397"/>
        <s v="Kitchen Product 398"/>
        <s v="Kitchen Product 414"/>
        <s v="Kitchen Product 421"/>
        <s v="Kitchen Product 451"/>
        <s v="Kitchen Product 453"/>
        <s v="Kitchen Product 455"/>
        <s v="Kitchen Product 46"/>
        <s v="Kitchen Product 461"/>
        <s v="Kitchen Product 470"/>
        <s v="Kitchen Product 476"/>
        <s v="Kitchen Product 482"/>
        <s v="Kitchen Product 483"/>
        <s v="Kitchen Product 499"/>
        <s v="Kitchen Product 50"/>
        <s v="Kitchen Product 507"/>
        <s v="Kitchen Product 511"/>
        <s v="Kitchen Product 512"/>
        <s v="Kitchen Product 513"/>
        <s v="Kitchen Product 516"/>
        <s v="Kitchen Product 525"/>
        <s v="Kitchen Product 554"/>
        <s v="Kitchen Product 578"/>
        <s v="Kitchen Product 588"/>
        <s v="Kitchen Product 597"/>
        <s v="Kitchen Product 602"/>
        <s v="Kitchen Product 603"/>
        <s v="Kitchen Product 619"/>
        <s v="Kitchen Product 620"/>
        <s v="Kitchen Product 638"/>
        <s v="Kitchen Product 641"/>
        <s v="Kitchen Product 651"/>
        <s v="Kitchen Product 676"/>
        <s v="Kitchen Product 681"/>
        <s v="Kitchen Product 698"/>
        <s v="Kitchen Product 74"/>
        <s v="Kitchen Product 75"/>
        <s v="Kitchen Product 76"/>
        <s v="Kitchen Product 769"/>
        <s v="Kitchen Product 780"/>
        <s v="Kitchen Product 786"/>
        <s v="Kitchen Product 790"/>
        <s v="Kitchen Product 80"/>
        <s v="Kitchen Product 800"/>
        <s v="Kitchen Product 82"/>
        <s v="Kitchen Product 93"/>
        <s v="Kitchen Product 99"/>
        <s v="Laptops Product 108"/>
        <s v="Laptops Product 11"/>
        <s v="Laptops Product 115"/>
        <s v="Laptops Product 127"/>
        <s v="Laptops Product 132"/>
        <s v="Laptops Product 137"/>
        <s v="Laptops Product 141"/>
        <s v="Laptops Product 166"/>
        <s v="Laptops Product 169"/>
        <s v="Laptops Product 172"/>
        <s v="Laptops Product 176"/>
        <s v="Laptops Product 177"/>
        <s v="Laptops Product 201"/>
        <s v="Laptops Product 212"/>
        <s v="Laptops Product 232"/>
        <s v="Laptops Product 259"/>
        <s v="Laptops Product 266"/>
        <s v="Laptops Product 271"/>
        <s v="Laptops Product 273"/>
        <s v="Laptops Product 284"/>
        <s v="Laptops Product 298"/>
        <s v="Laptops Product 30"/>
        <s v="Laptops Product 305"/>
        <s v="Laptops Product 307"/>
        <s v="Laptops Product 315"/>
        <s v="Laptops Product 323"/>
        <s v="Laptops Product 340"/>
        <s v="Laptops Product 345"/>
        <s v="Laptops Product 348"/>
        <s v="Laptops Product 349"/>
        <s v="Laptops Product 357"/>
        <s v="Laptops Product 368"/>
        <s v="Laptops Product 376"/>
        <s v="Laptops Product 385"/>
        <s v="Laptops Product 388"/>
        <s v="Laptops Product 400"/>
        <s v="Laptops Product 404"/>
        <s v="Laptops Product 409"/>
        <s v="Laptops Product 426"/>
        <s v="Laptops Product 441"/>
        <s v="Laptops Product 469"/>
        <s v="Laptops Product 472"/>
        <s v="Laptops Product 480"/>
        <s v="Laptops Product 485"/>
        <s v="Laptops Product 493"/>
        <s v="Laptops Product 498"/>
        <s v="Laptops Product 510"/>
        <s v="Laptops Product 514"/>
        <s v="Laptops Product 53"/>
        <s v="Laptops Product 535"/>
        <s v="Laptops Product 545"/>
        <s v="Laptops Product 557"/>
        <s v="Laptops Product 591"/>
        <s v="Laptops Product 594"/>
        <s v="Laptops Product 605"/>
        <s v="Laptops Product 623"/>
        <s v="Laptops Product 699"/>
        <s v="Laptops Product 702"/>
        <s v="Laptops Product 706"/>
        <s v="Laptops Product 71"/>
        <s v="Laptops Product 712"/>
        <s v="Laptops Product 718"/>
        <s v="Laptops Product 740"/>
        <s v="Laptops Product 745"/>
        <s v="Laptops Product 761"/>
        <s v="Laptops Product 782"/>
        <s v="Laptops Product 784"/>
        <s v="Laptops Product 92"/>
        <s v="Laptops Product 94"/>
        <s v="Laptops Product 95"/>
        <s v="Men Product 102"/>
        <s v="Men Product 110"/>
        <s v="Men Product 111"/>
        <s v="Men Product 112"/>
        <s v="Men Product 133"/>
        <s v="Men Product 134"/>
        <s v="Men Product 173"/>
        <s v="Men Product 184"/>
        <s v="Men Product 193"/>
        <s v="Men Product 194"/>
        <s v="Men Product 220"/>
        <s v="Men Product 223"/>
        <s v="Men Product 224"/>
        <s v="Men Product 236"/>
        <s v="Men Product 253"/>
        <s v="Men Product 260"/>
        <s v="Men Product 291"/>
        <s v="Men Product 3"/>
        <s v="Men Product 301"/>
        <s v="Men Product 331"/>
        <s v="Men Product 332"/>
        <s v="Men Product 334"/>
        <s v="Men Product 335"/>
        <s v="Men Product 34"/>
        <s v="Men Product 343"/>
        <s v="Men Product 347"/>
        <s v="Men Product 351"/>
        <s v="Men Product 364"/>
        <s v="Men Product 402"/>
        <s v="Men Product 405"/>
        <s v="Men Product 413"/>
        <s v="Men Product 43"/>
        <s v="Men Product 435"/>
        <s v="Men Product 440"/>
        <s v="Men Product 447"/>
        <s v="Men Product 467"/>
        <s v="Men Product 489"/>
        <s v="Men Product 490"/>
        <s v="Men Product 517"/>
        <s v="Men Product 518"/>
        <s v="Men Product 523"/>
        <s v="Men Product 532"/>
        <s v="Men Product 534"/>
        <s v="Men Product 538"/>
        <s v="Men Product 540"/>
        <s v="Men Product 549"/>
        <s v="Men Product 559"/>
        <s v="Men Product 56"/>
        <s v="Men Product 599"/>
        <s v="Men Product 606"/>
        <s v="Men Product 629"/>
        <s v="Men Product 634"/>
        <s v="Men Product 642"/>
        <s v="Men Product 646"/>
        <s v="Men Product 652"/>
        <s v="Men Product 68"/>
        <s v="Men Product 714"/>
        <s v="Men Product 730"/>
        <s v="Men Product 756"/>
        <s v="Men Product 765"/>
        <s v="Men Product 767"/>
        <s v="Men Product 770"/>
        <s v="Men Product 781"/>
        <s v="Men Product 87"/>
        <s v="Men Product 88"/>
        <s v="Phones Product 170"/>
        <s v="Phones Product 179"/>
        <s v="Phones Product 185"/>
        <s v="Phones Product 20"/>
        <s v="Phones Product 21"/>
        <s v="Phones Product 229"/>
        <s v="Phones Product 233"/>
        <s v="Phones Product 235"/>
        <s v="Phones Product 245"/>
        <s v="Phones Product 254"/>
        <s v="Phones Product 263"/>
        <s v="Phones Product 268"/>
        <s v="Phones Product 278"/>
        <s v="Phones Product 29"/>
        <s v="Phones Product 314"/>
        <s v="Phones Product 32"/>
        <s v="Phones Product 356"/>
        <s v="Phones Product 358"/>
        <s v="Phones Product 371"/>
        <s v="Phones Product 381"/>
        <s v="Phones Product 382"/>
        <s v="Phones Product 391"/>
        <s v="Phones Product 403"/>
        <s v="Phones Product 416"/>
        <s v="Phones Product 418"/>
        <s v="Phones Product 42"/>
        <s v="Phones Product 420"/>
        <s v="Phones Product 424"/>
        <s v="Phones Product 433"/>
        <s v="Phones Product 434"/>
        <s v="Phones Product 437"/>
        <s v="Phones Product 448"/>
        <s v="Phones Product 457"/>
        <s v="Phones Product 466"/>
        <s v="Phones Product 48"/>
        <s v="Phones Product 49"/>
        <s v="Phones Product 5"/>
        <s v="Phones Product 52"/>
        <s v="Phones Product 522"/>
        <s v="Phones Product 526"/>
        <s v="Phones Product 546"/>
        <s v="Phones Product 568"/>
        <s v="Phones Product 570"/>
        <s v="Phones Product 58"/>
        <s v="Phones Product 601"/>
        <s v="Phones Product 61"/>
        <s v="Phones Product 610"/>
        <s v="Phones Product 617"/>
        <s v="Phones Product 626"/>
        <s v="Phones Product 632"/>
        <s v="Phones Product 637"/>
        <s v="Phones Product 644"/>
        <s v="Phones Product 648"/>
        <s v="Phones Product 689"/>
        <s v="Phones Product 696"/>
        <s v="Phones Product 701"/>
        <s v="Phones Product 72"/>
        <s v="Phones Product 731"/>
        <s v="Phones Product 742"/>
        <s v="Phones Product 744"/>
        <s v="Phones Product 750"/>
        <s v="Phones Product 759"/>
        <s v="Phones Product 760"/>
        <s v="Phones Product 762"/>
        <s v="Phones Product 785"/>
        <s v="Phones Product 91"/>
        <s v="Snacks Product 107"/>
        <s v="Snacks Product 113"/>
        <s v="Snacks Product 122"/>
        <s v="Snacks Product 139"/>
        <s v="Snacks Product 149"/>
        <s v="Snacks Product 158"/>
        <s v="Snacks Product 159"/>
        <s v="Snacks Product 199"/>
        <s v="Snacks Product 203"/>
        <s v="Snacks Product 204"/>
        <s v="Snacks Product 209"/>
        <s v="Snacks Product 211"/>
        <s v="Snacks Product 222"/>
        <s v="Snacks Product 231"/>
        <s v="Snacks Product 239"/>
        <s v="Snacks Product 240"/>
        <s v="Snacks Product 246"/>
        <s v="Snacks Product 247"/>
        <s v="Snacks Product 257"/>
        <s v="Snacks Product 258"/>
        <s v="Snacks Product 264"/>
        <s v="Snacks Product 267"/>
        <s v="Snacks Product 275"/>
        <s v="Snacks Product 290"/>
        <s v="Snacks Product 294"/>
        <s v="Snacks Product 295"/>
        <s v="Snacks Product 299"/>
        <s v="Snacks Product 308"/>
        <s v="Snacks Product 327"/>
        <s v="Snacks Product 328"/>
        <s v="Snacks Product 344"/>
        <s v="Snacks Product 384"/>
        <s v="Snacks Product 399"/>
        <s v="Snacks Product 408"/>
        <s v="Snacks Product 422"/>
        <s v="Snacks Product 427"/>
        <s v="Snacks Product 428"/>
        <s v="Snacks Product 444"/>
        <s v="Snacks Product 450"/>
        <s v="Snacks Product 462"/>
        <s v="Snacks Product 468"/>
        <s v="Snacks Product 475"/>
        <s v="Snacks Product 481"/>
        <s v="Snacks Product 504"/>
        <s v="Snacks Product 508"/>
        <s v="Snacks Product 521"/>
        <s v="Snacks Product 54"/>
        <s v="Snacks Product 553"/>
        <s v="Snacks Product 573"/>
        <s v="Snacks Product 576"/>
        <s v="Snacks Product 598"/>
        <s v="Snacks Product 618"/>
        <s v="Snacks Product 631"/>
        <s v="Snacks Product 636"/>
        <s v="Snacks Product 639"/>
        <s v="Snacks Product 645"/>
        <s v="Snacks Product 671"/>
        <s v="Snacks Product 680"/>
        <s v="Snacks Product 7"/>
        <s v="Snacks Product 70"/>
        <s v="Snacks Product 705"/>
        <s v="Snacks Product 716"/>
        <s v="Snacks Product 720"/>
        <s v="Snacks Product 748"/>
        <s v="Snacks Product 763"/>
        <s v="Snacks Product 774"/>
        <s v="Snacks Product 779"/>
        <s v="Snacks Product 794"/>
        <s v="Snacks Product 795"/>
        <s v="Snacks Product 799"/>
        <s v="Snacks Product 85"/>
        <s v="Women Product 105"/>
        <s v="Women Product 126"/>
        <s v="Women Product 129"/>
        <s v="Women Product 146"/>
        <s v="Women Product 163"/>
        <s v="Women Product 165"/>
        <s v="Women Product 174"/>
        <s v="Women Product 175"/>
        <s v="Women Product 19"/>
        <s v="Women Product 200"/>
        <s v="Women Product 206"/>
        <s v="Women Product 215"/>
        <s v="Women Product 216"/>
        <s v="Women Product 217"/>
        <s v="Women Product 218"/>
        <s v="Women Product 230"/>
        <s v="Women Product 255"/>
        <s v="Women Product 272"/>
        <s v="Women Product 286"/>
        <s v="Women Product 316"/>
        <s v="Women Product 322"/>
        <s v="Women Product 338"/>
        <s v="Women Product 387"/>
        <s v="Women Product 394"/>
        <s v="Women Product 395"/>
        <s v="Women Product 40"/>
        <s v="Women Product 410"/>
        <s v="Women Product 417"/>
        <s v="Women Product 423"/>
        <s v="Women Product 430"/>
        <s v="Women Product 436"/>
        <s v="Women Product 465"/>
        <s v="Women Product 477"/>
        <s v="Women Product 491"/>
        <s v="Women Product 502"/>
        <s v="Women Product 520"/>
        <s v="Women Product 531"/>
        <s v="Women Product 537"/>
        <s v="Women Product 547"/>
        <s v="Women Product 550"/>
        <s v="Women Product 551"/>
        <s v="Women Product 552"/>
        <s v="Women Product 561"/>
        <s v="Women Product 563"/>
        <s v="Women Product 571"/>
        <s v="Women Product 580"/>
        <s v="Women Product 587"/>
        <s v="Women Product 592"/>
        <s v="Women Product 616"/>
        <s v="Women Product 621"/>
        <s v="Women Product 635"/>
        <s v="Women Product 649"/>
        <s v="Women Product 655"/>
        <s v="Women Product 656"/>
        <s v="Women Product 665"/>
        <s v="Women Product 67"/>
        <s v="Women Product 678"/>
        <s v="Women Product 679"/>
        <s v="Women Product 683"/>
        <s v="Women Product 695"/>
        <s v="Women Product 715"/>
        <s v="Women Product 723"/>
        <s v="Women Product 726"/>
        <s v="Women Product 747"/>
        <s v="Women Product 753"/>
        <s v="Women Product 775"/>
        <s v="Women Product 787"/>
        <s v="Women Product 791"/>
        <s v="Women Product 793"/>
        <s v="Women Product 796"/>
      </sharedItems>
    </cacheField>
    <cacheField name="[Dim_Customers].[Name].[Name]" caption="Name" numFmtId="0" hierarchy="2" level="1">
      <sharedItems count="33313">
        <s v="Customer_00002"/>
        <s v="Customer_00003"/>
        <s v="Customer_00005"/>
        <s v="Customer_00007"/>
        <s v="Customer_00009"/>
        <s v="Customer_00010"/>
        <s v="Customer_00011"/>
        <s v="Customer_00012"/>
        <s v="Customer_00013"/>
        <s v="Customer_00014"/>
        <s v="Customer_00016"/>
        <s v="Customer_00018"/>
        <s v="Customer_00019"/>
        <s v="Customer_00020"/>
        <s v="Customer_00021"/>
        <s v="Customer_00022"/>
        <s v="Customer_00023"/>
        <s v="Customer_00025"/>
        <s v="Customer_00026"/>
        <s v="Customer_00027"/>
        <s v="Customer_00029"/>
        <s v="Customer_00030"/>
        <s v="Customer_00031"/>
        <s v="Customer_00033"/>
        <s v="Customer_00034"/>
        <s v="Customer_00035"/>
        <s v="Customer_00036"/>
        <s v="Customer_00037"/>
        <s v="Customer_00038"/>
        <s v="Customer_00039"/>
        <s v="Customer_00043"/>
        <s v="Customer_00045"/>
        <s v="Customer_00046"/>
        <s v="Customer_00047"/>
        <s v="Customer_00048"/>
        <s v="Customer_00049"/>
        <s v="Customer_00050"/>
        <s v="Customer_00052"/>
        <s v="Customer_00054"/>
        <s v="Customer_00055"/>
        <s v="Customer_00056"/>
        <s v="Customer_00057"/>
        <s v="Customer_00059"/>
        <s v="Customer_00060"/>
        <s v="Customer_00061"/>
        <s v="Customer_00065"/>
        <s v="Customer_00067"/>
        <s v="Customer_00068"/>
        <s v="Customer_00069"/>
        <s v="Customer_00070"/>
        <s v="Customer_00071"/>
        <s v="Customer_00072"/>
        <s v="Customer_00074"/>
        <s v="Customer_00076"/>
        <s v="Customer_00077"/>
        <s v="Customer_00078"/>
        <s v="Customer_00079"/>
        <s v="Customer_00080"/>
        <s v="Customer_00081"/>
        <s v="Customer_00084"/>
        <s v="Customer_00085"/>
        <s v="Customer_00086"/>
        <s v="Customer_00087"/>
        <s v="Customer_00088"/>
        <s v="Customer_00089"/>
        <s v="Customer_00090"/>
        <s v="Customer_00092"/>
        <s v="Customer_00093"/>
        <s v="Customer_00095"/>
        <s v="Customer_00096"/>
        <s v="Customer_00097"/>
        <s v="Customer_00098"/>
        <s v="Customer_00099"/>
        <s v="Customer_00100"/>
        <s v="Customer_00101"/>
        <s v="Customer_00102"/>
        <s v="Customer_00103"/>
        <s v="Customer_00105"/>
        <s v="Customer_00106"/>
        <s v="Customer_00107"/>
        <s v="Customer_00108"/>
        <s v="Customer_00109"/>
        <s v="Customer_00110"/>
        <s v="Customer_00111"/>
        <s v="Customer_00112"/>
        <s v="Customer_00113"/>
        <s v="Customer_00114"/>
        <s v="Customer_00115"/>
        <s v="Customer_00116"/>
        <s v="Customer_00117"/>
        <s v="Customer_00119"/>
        <s v="Customer_00120"/>
        <s v="Customer_00121"/>
        <s v="Customer_00122"/>
        <s v="Customer_00123"/>
        <s v="Customer_00124"/>
        <s v="Customer_00125"/>
        <s v="Customer_00126"/>
        <s v="Customer_00127"/>
        <s v="Customer_00128"/>
        <s v="Customer_00129"/>
        <s v="Customer_00131"/>
        <s v="Customer_00132"/>
        <s v="Customer_00134"/>
        <s v="Customer_00135"/>
        <s v="Customer_00137"/>
        <s v="Customer_00138"/>
        <s v="Customer_00139"/>
        <s v="Customer_00141"/>
        <s v="Customer_00142"/>
        <s v="Customer_00143"/>
        <s v="Customer_00144"/>
        <s v="Customer_00145"/>
        <s v="Customer_00146"/>
        <s v="Customer_00148"/>
        <s v="Customer_00149"/>
        <s v="Customer_00152"/>
        <s v="Customer_00153"/>
        <s v="Customer_00154"/>
        <s v="Customer_00155"/>
        <s v="Customer_00156"/>
        <s v="Customer_00157"/>
        <s v="Customer_00160"/>
        <s v="Customer_00161"/>
        <s v="Customer_00162"/>
        <s v="Customer_00163"/>
        <s v="Customer_00164"/>
        <s v="Customer_00165"/>
        <s v="Customer_00166"/>
        <s v="Customer_00168"/>
        <s v="Customer_00169"/>
        <s v="Customer_00171"/>
        <s v="Customer_00172"/>
        <s v="Customer_00173"/>
        <s v="Customer_00174"/>
        <s v="Customer_00175"/>
        <s v="Customer_00177"/>
        <s v="Customer_00179"/>
        <s v="Customer_00181"/>
        <s v="Customer_00183"/>
        <s v="Customer_00185"/>
        <s v="Customer_00186"/>
        <s v="Customer_00187"/>
        <s v="Customer_00188"/>
        <s v="Customer_00190"/>
        <s v="Customer_00193"/>
        <s v="Customer_00194"/>
        <s v="Customer_00195"/>
        <s v="Customer_00196"/>
        <s v="Customer_00197"/>
        <s v="Customer_00198"/>
        <s v="Customer_00201"/>
        <s v="Customer_00202"/>
        <s v="Customer_00203"/>
        <s v="Customer_00204"/>
        <s v="Customer_00205"/>
        <s v="Customer_00206"/>
        <s v="Customer_00207"/>
        <s v="Customer_00209"/>
        <s v="Customer_00210"/>
        <s v="Customer_00211"/>
        <s v="Customer_00213"/>
        <s v="Customer_00214"/>
        <s v="Customer_00215"/>
        <s v="Customer_00216"/>
        <s v="Customer_00217"/>
        <s v="Customer_00218"/>
        <s v="Customer_00219"/>
        <s v="Customer_00220"/>
        <s v="Customer_00221"/>
        <s v="Customer_00222"/>
        <s v="Customer_00223"/>
        <s v="Customer_00224"/>
        <s v="Customer_00225"/>
        <s v="Customer_00226"/>
        <s v="Customer_00227"/>
        <s v="Customer_00228"/>
        <s v="Customer_00229"/>
        <s v="Customer_00230"/>
        <s v="Customer_00231"/>
        <s v="Customer_00233"/>
        <s v="Customer_00236"/>
        <s v="Customer_00238"/>
        <s v="Customer_00240"/>
        <s v="Customer_00241"/>
        <s v="Customer_00244"/>
        <s v="Customer_00245"/>
        <s v="Customer_00246"/>
        <s v="Customer_00247"/>
        <s v="Customer_00248"/>
        <s v="Customer_00249"/>
        <s v="Customer_00252"/>
        <s v="Customer_00254"/>
        <s v="Customer_00255"/>
        <s v="Customer_00257"/>
        <s v="Customer_00258"/>
        <s v="Customer_00260"/>
        <s v="Customer_00263"/>
        <s v="Customer_00264"/>
        <s v="Customer_00265"/>
        <s v="Customer_00266"/>
        <s v="Customer_00270"/>
        <s v="Customer_00271"/>
        <s v="Customer_00273"/>
        <s v="Customer_00274"/>
        <s v="Customer_00275"/>
        <s v="Customer_00276"/>
        <s v="Customer_00277"/>
        <s v="Customer_00278"/>
        <s v="Customer_00281"/>
        <s v="Customer_00282"/>
        <s v="Customer_00283"/>
        <s v="Customer_00284"/>
        <s v="Customer_00285"/>
        <s v="Customer_00286"/>
        <s v="Customer_00287"/>
        <s v="Customer_00288"/>
        <s v="Customer_00289"/>
        <s v="Customer_00290"/>
        <s v="Customer_00291"/>
        <s v="Customer_00292"/>
        <s v="Customer_00294"/>
        <s v="Customer_00295"/>
        <s v="Customer_00296"/>
        <s v="Customer_00297"/>
        <s v="Customer_00299"/>
        <s v="Customer_00300"/>
        <s v="Customer_00301"/>
        <s v="Customer_00303"/>
        <s v="Customer_00304"/>
        <s v="Customer_00305"/>
        <s v="Customer_00306"/>
        <s v="Customer_00307"/>
        <s v="Customer_00308"/>
        <s v="Customer_00309"/>
        <s v="Customer_00311"/>
        <s v="Customer_00312"/>
        <s v="Customer_00314"/>
        <s v="Customer_00316"/>
        <s v="Customer_00318"/>
        <s v="Customer_00319"/>
        <s v="Customer_00320"/>
        <s v="Customer_00321"/>
        <s v="Customer_00323"/>
        <s v="Customer_00324"/>
        <s v="Customer_00325"/>
        <s v="Customer_00326"/>
        <s v="Customer_00327"/>
        <s v="Customer_00329"/>
        <s v="Customer_00330"/>
        <s v="Customer_00331"/>
        <s v="Customer_00332"/>
        <s v="Customer_00333"/>
        <s v="Customer_00334"/>
        <s v="Customer_00335"/>
        <s v="Customer_00336"/>
        <s v="Customer_00337"/>
        <s v="Customer_00339"/>
        <s v="Customer_00342"/>
        <s v="Customer_00343"/>
        <s v="Customer_00344"/>
        <s v="Customer_00345"/>
        <s v="Customer_00346"/>
        <s v="Customer_00347"/>
        <s v="Customer_00348"/>
        <s v="Customer_00350"/>
        <s v="Customer_00351"/>
        <s v="Customer_00352"/>
        <s v="Customer_00355"/>
        <s v="Customer_00356"/>
        <s v="Customer_00357"/>
        <s v="Customer_00358"/>
        <s v="Customer_00359"/>
        <s v="Customer_00360"/>
        <s v="Customer_00361"/>
        <s v="Customer_00363"/>
        <s v="Customer_00366"/>
        <s v="Customer_00367"/>
        <s v="Customer_00370"/>
        <s v="Customer_00372"/>
        <s v="Customer_00373"/>
        <s v="Customer_00374"/>
        <s v="Customer_00375"/>
        <s v="Customer_00378"/>
        <s v="Customer_00379"/>
        <s v="Customer_00380"/>
        <s v="Customer_00381"/>
        <s v="Customer_00382"/>
        <s v="Customer_00383"/>
        <s v="Customer_00385"/>
        <s v="Customer_00386"/>
        <s v="Customer_00387"/>
        <s v="Customer_00388"/>
        <s v="Customer_00389"/>
        <s v="Customer_00390"/>
        <s v="Customer_00393"/>
        <s v="Customer_00394"/>
        <s v="Customer_00396"/>
        <s v="Customer_00397"/>
        <s v="Customer_00398"/>
        <s v="Customer_00399"/>
        <s v="Customer_00408"/>
        <s v="Customer_00409"/>
        <s v="Customer_00410"/>
        <s v="Customer_00411"/>
        <s v="Customer_00412"/>
        <s v="Customer_00413"/>
        <s v="Customer_00414"/>
        <s v="Customer_00415"/>
        <s v="Customer_00416"/>
        <s v="Customer_00417"/>
        <s v="Customer_00418"/>
        <s v="Customer_00419"/>
        <s v="Customer_00420"/>
        <s v="Customer_00421"/>
        <s v="Customer_00423"/>
        <s v="Customer_00425"/>
        <s v="Customer_00427"/>
        <s v="Customer_00428"/>
        <s v="Customer_00430"/>
        <s v="Customer_00431"/>
        <s v="Customer_00432"/>
        <s v="Customer_00434"/>
        <s v="Customer_00435"/>
        <s v="Customer_00436"/>
        <s v="Customer_00437"/>
        <s v="Customer_00438"/>
        <s v="Customer_00439"/>
        <s v="Customer_00441"/>
        <s v="Customer_00442"/>
        <s v="Customer_00443"/>
        <s v="Customer_00445"/>
        <s v="Customer_00448"/>
        <s v="Customer_00449"/>
        <s v="Customer_00450"/>
        <s v="Customer_00451"/>
        <s v="Customer_00452"/>
        <s v="Customer_00453"/>
        <s v="Customer_00455"/>
        <s v="Customer_00456"/>
        <s v="Customer_00457"/>
        <s v="Customer_00458"/>
        <s v="Customer_00459"/>
        <s v="Customer_00460"/>
        <s v="Customer_00461"/>
        <s v="Customer_00462"/>
        <s v="Customer_00463"/>
        <s v="Customer_00464"/>
        <s v="Customer_00467"/>
        <s v="Customer_00468"/>
        <s v="Customer_00471"/>
        <s v="Customer_00472"/>
        <s v="Customer_00473"/>
        <s v="Customer_00474"/>
        <s v="Customer_00475"/>
        <s v="Customer_00476"/>
        <s v="Customer_00477"/>
        <s v="Customer_00479"/>
        <s v="Customer_00481"/>
        <s v="Customer_00482"/>
        <s v="Customer_00483"/>
        <s v="Customer_00484"/>
        <s v="Customer_00485"/>
        <s v="Customer_00486"/>
        <s v="Customer_00487"/>
        <s v="Customer_00488"/>
        <s v="Customer_00491"/>
        <s v="Customer_00492"/>
        <s v="Customer_00495"/>
        <s v="Customer_00496"/>
        <s v="Customer_00499"/>
        <s v="Customer_00500"/>
        <s v="Customer_00501"/>
        <s v="Customer_00502"/>
        <s v="Customer_00503"/>
        <s v="Customer_00504"/>
        <s v="Customer_00505"/>
        <s v="Customer_00508"/>
        <s v="Customer_00511"/>
        <s v="Customer_00512"/>
        <s v="Customer_00513"/>
        <s v="Customer_00514"/>
        <s v="Customer_00515"/>
        <s v="Customer_00517"/>
        <s v="Customer_00518"/>
        <s v="Customer_00521"/>
        <s v="Customer_00522"/>
        <s v="Customer_00523"/>
        <s v="Customer_00524"/>
        <s v="Customer_00525"/>
        <s v="Customer_00526"/>
        <s v="Customer_00527"/>
        <s v="Customer_00528"/>
        <s v="Customer_00531"/>
        <s v="Customer_00532"/>
        <s v="Customer_00533"/>
        <s v="Customer_00534"/>
        <s v="Customer_00535"/>
        <s v="Customer_00536"/>
        <s v="Customer_00538"/>
        <s v="Customer_00539"/>
        <s v="Customer_00540"/>
        <s v="Customer_00541"/>
        <s v="Customer_00542"/>
        <s v="Customer_00543"/>
        <s v="Customer_00544"/>
        <s v="Customer_00545"/>
        <s v="Customer_00547"/>
        <s v="Customer_00548"/>
        <s v="Customer_00549"/>
        <s v="Customer_00550"/>
        <s v="Customer_00551"/>
        <s v="Customer_00553"/>
        <s v="Customer_00555"/>
        <s v="Customer_00557"/>
        <s v="Customer_00558"/>
        <s v="Customer_00559"/>
        <s v="Customer_00561"/>
        <s v="Customer_00562"/>
        <s v="Customer_00565"/>
        <s v="Customer_00566"/>
        <s v="Customer_00567"/>
        <s v="Customer_00568"/>
        <s v="Customer_00569"/>
        <s v="Customer_00570"/>
        <s v="Customer_00571"/>
        <s v="Customer_00572"/>
        <s v="Customer_00573"/>
        <s v="Customer_00576"/>
        <s v="Customer_00579"/>
        <s v="Customer_00580"/>
        <s v="Customer_00581"/>
        <s v="Customer_00583"/>
        <s v="Customer_00585"/>
        <s v="Customer_00587"/>
        <s v="Customer_00588"/>
        <s v="Customer_00589"/>
        <s v="Customer_00591"/>
        <s v="Customer_00592"/>
        <s v="Customer_00593"/>
        <s v="Customer_00595"/>
        <s v="Customer_00596"/>
        <s v="Customer_00598"/>
        <s v="Customer_00599"/>
        <s v="Customer_00600"/>
        <s v="Customer_00601"/>
        <s v="Customer_00602"/>
        <s v="Customer_00604"/>
        <s v="Customer_00605"/>
        <s v="Customer_00606"/>
        <s v="Customer_00607"/>
        <s v="Customer_00608"/>
        <s v="Customer_00609"/>
        <s v="Customer_00610"/>
        <s v="Customer_00611"/>
        <s v="Customer_00613"/>
        <s v="Customer_00614"/>
        <s v="Customer_00616"/>
        <s v="Customer_00619"/>
        <s v="Customer_00621"/>
        <s v="Customer_00622"/>
        <s v="Customer_00623"/>
        <s v="Customer_00624"/>
        <s v="Customer_00625"/>
        <s v="Customer_00626"/>
        <s v="Customer_00629"/>
        <s v="Customer_00630"/>
        <s v="Customer_00631"/>
        <s v="Customer_00632"/>
        <s v="Customer_00633"/>
        <s v="Customer_00634"/>
        <s v="Customer_00636"/>
        <s v="Customer_00637"/>
        <s v="Customer_00638"/>
        <s v="Customer_00639"/>
        <s v="Customer_00640"/>
        <s v="Customer_00643"/>
        <s v="Customer_00644"/>
        <s v="Customer_00645"/>
        <s v="Customer_00648"/>
        <s v="Customer_00651"/>
        <s v="Customer_00652"/>
        <s v="Customer_00655"/>
        <s v="Customer_00656"/>
        <s v="Customer_00657"/>
        <s v="Customer_00658"/>
        <s v="Customer_00659"/>
        <s v="Customer_00660"/>
        <s v="Customer_00661"/>
        <s v="Customer_00662"/>
        <s v="Customer_00663"/>
        <s v="Customer_00664"/>
        <s v="Customer_00665"/>
        <s v="Customer_00666"/>
        <s v="Customer_00667"/>
        <s v="Customer_00668"/>
        <s v="Customer_00669"/>
        <s v="Customer_00670"/>
        <s v="Customer_00671"/>
        <s v="Customer_00673"/>
        <s v="Customer_00674"/>
        <s v="Customer_00677"/>
        <s v="Customer_00678"/>
        <s v="Customer_00679"/>
        <s v="Customer_00680"/>
        <s v="Customer_00681"/>
        <s v="Customer_00682"/>
        <s v="Customer_00683"/>
        <s v="Customer_00685"/>
        <s v="Customer_00686"/>
        <s v="Customer_00687"/>
        <s v="Customer_00688"/>
        <s v="Customer_00689"/>
        <s v="Customer_00690"/>
        <s v="Customer_00691"/>
        <s v="Customer_00692"/>
        <s v="Customer_00693"/>
        <s v="Customer_00694"/>
        <s v="Customer_00695"/>
        <s v="Customer_00696"/>
        <s v="Customer_00697"/>
        <s v="Customer_00698"/>
        <s v="Customer_00699"/>
        <s v="Customer_00700"/>
        <s v="Customer_00701"/>
        <s v="Customer_00702"/>
        <s v="Customer_00705"/>
        <s v="Customer_00707"/>
        <s v="Customer_00708"/>
        <s v="Customer_00709"/>
        <s v="Customer_00710"/>
        <s v="Customer_00711"/>
        <s v="Customer_00712"/>
        <s v="Customer_00713"/>
        <s v="Customer_00714"/>
        <s v="Customer_00715"/>
        <s v="Customer_00716"/>
        <s v="Customer_00717"/>
        <s v="Customer_00720"/>
        <s v="Customer_00721"/>
        <s v="Customer_00722"/>
        <s v="Customer_00723"/>
        <s v="Customer_00726"/>
        <s v="Customer_00727"/>
        <s v="Customer_00728"/>
        <s v="Customer_00729"/>
        <s v="Customer_00730"/>
        <s v="Customer_00731"/>
        <s v="Customer_00732"/>
        <s v="Customer_00733"/>
        <s v="Customer_00735"/>
        <s v="Customer_00736"/>
        <s v="Customer_00737"/>
        <s v="Customer_00738"/>
        <s v="Customer_00739"/>
        <s v="Customer_00740"/>
        <s v="Customer_00741"/>
        <s v="Customer_00742"/>
        <s v="Customer_00743"/>
        <s v="Customer_00744"/>
        <s v="Customer_00745"/>
        <s v="Customer_00747"/>
        <s v="Customer_00748"/>
        <s v="Customer_00749"/>
        <s v="Customer_00750"/>
        <s v="Customer_00751"/>
        <s v="Customer_00755"/>
        <s v="Customer_00756"/>
        <s v="Customer_00757"/>
        <s v="Customer_00758"/>
        <s v="Customer_00759"/>
        <s v="Customer_00760"/>
        <s v="Customer_00761"/>
        <s v="Customer_00762"/>
        <s v="Customer_00763"/>
        <s v="Customer_00764"/>
        <s v="Customer_00765"/>
        <s v="Customer_00766"/>
        <s v="Customer_00767"/>
        <s v="Customer_00768"/>
        <s v="Customer_00770"/>
        <s v="Customer_00771"/>
        <s v="Customer_00772"/>
        <s v="Customer_00773"/>
        <s v="Customer_00775"/>
        <s v="Customer_00776"/>
        <s v="Customer_00777"/>
        <s v="Customer_00778"/>
        <s v="Customer_00780"/>
        <s v="Customer_00781"/>
        <s v="Customer_00782"/>
        <s v="Customer_00783"/>
        <s v="Customer_00784"/>
        <s v="Customer_00785"/>
        <s v="Customer_00786"/>
        <s v="Customer_00787"/>
        <s v="Customer_00788"/>
        <s v="Customer_00789"/>
        <s v="Customer_00790"/>
        <s v="Customer_00791"/>
        <s v="Customer_00793"/>
        <s v="Customer_00794"/>
        <s v="Customer_00795"/>
        <s v="Customer_00796"/>
        <s v="Customer_00797"/>
        <s v="Customer_00799"/>
        <s v="Customer_00800"/>
        <s v="Customer_00802"/>
        <s v="Customer_00803"/>
        <s v="Customer_00804"/>
        <s v="Customer_00805"/>
        <s v="Customer_00806"/>
        <s v="Customer_00808"/>
        <s v="Customer_00810"/>
        <s v="Customer_00812"/>
        <s v="Customer_00813"/>
        <s v="Customer_00814"/>
        <s v="Customer_00816"/>
        <s v="Customer_00819"/>
        <s v="Customer_00821"/>
        <s v="Customer_00823"/>
        <s v="Customer_00824"/>
        <s v="Customer_00825"/>
        <s v="Customer_00826"/>
        <s v="Customer_00827"/>
        <s v="Customer_00828"/>
        <s v="Customer_00830"/>
        <s v="Customer_00831"/>
        <s v="Customer_00832"/>
        <s v="Customer_00834"/>
        <s v="Customer_00835"/>
        <s v="Customer_00837"/>
        <s v="Customer_00838"/>
        <s v="Customer_00839"/>
        <s v="Customer_00840"/>
        <s v="Customer_00841"/>
        <s v="Customer_00843"/>
        <s v="Customer_00844"/>
        <s v="Customer_00845"/>
        <s v="Customer_00846"/>
        <s v="Customer_00847"/>
        <s v="Customer_00849"/>
        <s v="Customer_00851"/>
        <s v="Customer_00852"/>
        <s v="Customer_00853"/>
        <s v="Customer_00855"/>
        <s v="Customer_00856"/>
        <s v="Customer_00858"/>
        <s v="Customer_00859"/>
        <s v="Customer_00860"/>
        <s v="Customer_00861"/>
        <s v="Customer_00862"/>
        <s v="Customer_00864"/>
        <s v="Customer_00865"/>
        <s v="Customer_00866"/>
        <s v="Customer_00867"/>
        <s v="Customer_00869"/>
        <s v="Customer_00870"/>
        <s v="Customer_00872"/>
        <s v="Customer_00874"/>
        <s v="Customer_00875"/>
        <s v="Customer_00876"/>
        <s v="Customer_00879"/>
        <s v="Customer_00880"/>
        <s v="Customer_00881"/>
        <s v="Customer_00882"/>
        <s v="Customer_00883"/>
        <s v="Customer_00884"/>
        <s v="Customer_00886"/>
        <s v="Customer_00888"/>
        <s v="Customer_00889"/>
        <s v="Customer_00890"/>
        <s v="Customer_00891"/>
        <s v="Customer_00892"/>
        <s v="Customer_00894"/>
        <s v="Customer_00895"/>
        <s v="Customer_00896"/>
        <s v="Customer_00898"/>
        <s v="Customer_00899"/>
        <s v="Customer_00900"/>
        <s v="Customer_00901"/>
        <s v="Customer_00903"/>
        <s v="Customer_00904"/>
        <s v="Customer_00905"/>
        <s v="Customer_00907"/>
        <s v="Customer_00908"/>
        <s v="Customer_00911"/>
        <s v="Customer_00912"/>
        <s v="Customer_00914"/>
        <s v="Customer_00915"/>
        <s v="Customer_00916"/>
        <s v="Customer_00917"/>
        <s v="Customer_00918"/>
        <s v="Customer_00919"/>
        <s v="Customer_00920"/>
        <s v="Customer_00921"/>
        <s v="Customer_00922"/>
        <s v="Customer_00924"/>
        <s v="Customer_00925"/>
        <s v="Customer_00926"/>
        <s v="Customer_00927"/>
        <s v="Customer_00928"/>
        <s v="Customer_00929"/>
        <s v="Customer_00930"/>
        <s v="Customer_00932"/>
        <s v="Customer_00933"/>
        <s v="Customer_00934"/>
        <s v="Customer_00935"/>
        <s v="Customer_00936"/>
        <s v="Customer_00938"/>
        <s v="Customer_00939"/>
        <s v="Customer_00941"/>
        <s v="Customer_00942"/>
        <s v="Customer_00943"/>
        <s v="Customer_00944"/>
        <s v="Customer_00945"/>
        <s v="Customer_00946"/>
        <s v="Customer_00947"/>
        <s v="Customer_00948"/>
        <s v="Customer_00949"/>
        <s v="Customer_00950"/>
        <s v="Customer_00951"/>
        <s v="Customer_00952"/>
        <s v="Customer_00953"/>
        <s v="Customer_00954"/>
        <s v="Customer_00955"/>
        <s v="Customer_00957"/>
        <s v="Customer_00958"/>
        <s v="Customer_00959"/>
        <s v="Customer_00961"/>
        <s v="Customer_00962"/>
        <s v="Customer_00963"/>
        <s v="Customer_00964"/>
        <s v="Customer_00965"/>
        <s v="Customer_00966"/>
        <s v="Customer_00967"/>
        <s v="Customer_00968"/>
        <s v="Customer_00969"/>
        <s v="Customer_00970"/>
        <s v="Customer_00972"/>
        <s v="Customer_00973"/>
        <s v="Customer_00974"/>
        <s v="Customer_00975"/>
        <s v="Customer_00976"/>
        <s v="Customer_00978"/>
        <s v="Customer_00979"/>
        <s v="Customer_00980"/>
        <s v="Customer_00981"/>
        <s v="Customer_00982"/>
        <s v="Customer_00983"/>
        <s v="Customer_00984"/>
        <s v="Customer_00986"/>
        <s v="Customer_00987"/>
        <s v="Customer_00989"/>
        <s v="Customer_00991"/>
        <s v="Customer_00992"/>
        <s v="Customer_00994"/>
        <s v="Customer_00995"/>
        <s v="Customer_00997"/>
        <s v="Customer_00998"/>
        <s v="Customer_00999"/>
        <s v="Customer_01000"/>
        <s v="Customer_01006"/>
        <s v="Customer_01007"/>
        <s v="Customer_01008"/>
        <s v="Customer_01009"/>
        <s v="Customer_01010"/>
        <s v="Customer_01011"/>
        <s v="Customer_01012"/>
        <s v="Customer_01013"/>
        <s v="Customer_01014"/>
        <s v="Customer_01015"/>
        <s v="Customer_01016"/>
        <s v="Customer_01017"/>
        <s v="Customer_01019"/>
        <s v="Customer_01020"/>
        <s v="Customer_01021"/>
        <s v="Customer_01022"/>
        <s v="Customer_01026"/>
        <s v="Customer_01027"/>
        <s v="Customer_01028"/>
        <s v="Customer_01030"/>
        <s v="Customer_01032"/>
        <s v="Customer_01033"/>
        <s v="Customer_01034"/>
        <s v="Customer_01037"/>
        <s v="Customer_01038"/>
        <s v="Customer_01039"/>
        <s v="Customer_01040"/>
        <s v="Customer_01042"/>
        <s v="Customer_01043"/>
        <s v="Customer_01044"/>
        <s v="Customer_01045"/>
        <s v="Customer_01047"/>
        <s v="Customer_01049"/>
        <s v="Customer_01050"/>
        <s v="Customer_01051"/>
        <s v="Customer_01052"/>
        <s v="Customer_01055"/>
        <s v="Customer_01056"/>
        <s v="Customer_01057"/>
        <s v="Customer_01059"/>
        <s v="Customer_01060"/>
        <s v="Customer_01064"/>
        <s v="Customer_01065"/>
        <s v="Customer_01066"/>
        <s v="Customer_01067"/>
        <s v="Customer_01068"/>
        <s v="Customer_01072"/>
        <s v="Customer_01073"/>
        <s v="Customer_01074"/>
        <s v="Customer_01075"/>
        <s v="Customer_01076"/>
        <s v="Customer_01077"/>
        <s v="Customer_01078"/>
        <s v="Customer_01079"/>
        <s v="Customer_01082"/>
        <s v="Customer_01083"/>
        <s v="Customer_01084"/>
        <s v="Customer_01086"/>
        <s v="Customer_01088"/>
        <s v="Customer_01089"/>
        <s v="Customer_01090"/>
        <s v="Customer_01092"/>
        <s v="Customer_01094"/>
        <s v="Customer_01095"/>
        <s v="Customer_01096"/>
        <s v="Customer_01098"/>
        <s v="Customer_01099"/>
        <s v="Customer_01100"/>
        <s v="Customer_01102"/>
        <s v="Customer_01105"/>
        <s v="Customer_01106"/>
        <s v="Customer_01108"/>
        <s v="Customer_01109"/>
        <s v="Customer_01110"/>
        <s v="Customer_01111"/>
        <s v="Customer_01118"/>
        <s v="Customer_01119"/>
        <s v="Customer_01120"/>
        <s v="Customer_01121"/>
        <s v="Customer_01122"/>
        <s v="Customer_01124"/>
        <s v="Customer_01125"/>
        <s v="Customer_01127"/>
        <s v="Customer_01128"/>
        <s v="Customer_01131"/>
        <s v="Customer_01132"/>
        <s v="Customer_01133"/>
        <s v="Customer_01134"/>
        <s v="Customer_01135"/>
        <s v="Customer_01137"/>
        <s v="Customer_01138"/>
        <s v="Customer_01139"/>
        <s v="Customer_01142"/>
        <s v="Customer_01143"/>
        <s v="Customer_01144"/>
        <s v="Customer_01145"/>
        <s v="Customer_01146"/>
        <s v="Customer_01148"/>
        <s v="Customer_01151"/>
        <s v="Customer_01152"/>
        <s v="Customer_01154"/>
        <s v="Customer_01156"/>
        <s v="Customer_01157"/>
        <s v="Customer_01158"/>
        <s v="Customer_01160"/>
        <s v="Customer_01164"/>
        <s v="Customer_01165"/>
        <s v="Customer_01166"/>
        <s v="Customer_01169"/>
        <s v="Customer_01170"/>
        <s v="Customer_01172"/>
        <s v="Customer_01173"/>
        <s v="Customer_01174"/>
        <s v="Customer_01175"/>
        <s v="Customer_01176"/>
        <s v="Customer_01177"/>
        <s v="Customer_01178"/>
        <s v="Customer_01179"/>
        <s v="Customer_01180"/>
        <s v="Customer_01181"/>
        <s v="Customer_01182"/>
        <s v="Customer_01184"/>
        <s v="Customer_01185"/>
        <s v="Customer_01186"/>
        <s v="Customer_01187"/>
        <s v="Customer_01188"/>
        <s v="Customer_01189"/>
        <s v="Customer_01190"/>
        <s v="Customer_01191"/>
        <s v="Customer_01192"/>
        <s v="Customer_01193"/>
        <s v="Customer_01194"/>
        <s v="Customer_01195"/>
        <s v="Customer_01196"/>
        <s v="Customer_01197"/>
        <s v="Customer_01198"/>
        <s v="Customer_01199"/>
        <s v="Customer_01201"/>
        <s v="Customer_01203"/>
        <s v="Customer_01204"/>
        <s v="Customer_01205"/>
        <s v="Customer_01206"/>
        <s v="Customer_01207"/>
        <s v="Customer_01208"/>
        <s v="Customer_01212"/>
        <s v="Customer_01214"/>
        <s v="Customer_01215"/>
        <s v="Customer_01217"/>
        <s v="Customer_01218"/>
        <s v="Customer_01220"/>
        <s v="Customer_01221"/>
        <s v="Customer_01222"/>
        <s v="Customer_01223"/>
        <s v="Customer_01224"/>
        <s v="Customer_01226"/>
        <s v="Customer_01227"/>
        <s v="Customer_01228"/>
        <s v="Customer_01230"/>
        <s v="Customer_01231"/>
        <s v="Customer_01232"/>
        <s v="Customer_01233"/>
        <s v="Customer_01234"/>
        <s v="Customer_01235"/>
        <s v="Customer_01236"/>
        <s v="Customer_01237"/>
        <s v="Customer_01238"/>
        <s v="Customer_01239"/>
        <s v="Customer_01240"/>
        <s v="Customer_01241"/>
        <s v="Customer_01242"/>
        <s v="Customer_01244"/>
        <s v="Customer_01245"/>
        <s v="Customer_01247"/>
        <s v="Customer_01248"/>
        <s v="Customer_01249"/>
        <s v="Customer_01250"/>
        <s v="Customer_01251"/>
        <s v="Customer_01252"/>
        <s v="Customer_01256"/>
        <s v="Customer_01257"/>
        <s v="Customer_01258"/>
        <s v="Customer_01259"/>
        <s v="Customer_01260"/>
        <s v="Customer_01263"/>
        <s v="Customer_01264"/>
        <s v="Customer_01265"/>
        <s v="Customer_01267"/>
        <s v="Customer_01269"/>
        <s v="Customer_01270"/>
        <s v="Customer_01271"/>
        <s v="Customer_01272"/>
        <s v="Customer_01273"/>
        <s v="Customer_01274"/>
        <s v="Customer_01275"/>
        <s v="Customer_01276"/>
        <s v="Customer_01277"/>
        <s v="Customer_01278"/>
        <s v="Customer_01279"/>
        <s v="Customer_01280"/>
        <s v="Customer_01281"/>
        <s v="Customer_01282"/>
        <s v="Customer_01283"/>
        <s v="Customer_01285"/>
        <s v="Customer_01286"/>
        <s v="Customer_01287"/>
        <s v="Customer_01288"/>
        <s v="Customer_01289"/>
        <s v="Customer_01290"/>
        <s v="Customer_01291"/>
        <s v="Customer_01292"/>
        <s v="Customer_01293"/>
        <s v="Customer_01294"/>
        <s v="Customer_01296"/>
        <s v="Customer_01297"/>
        <s v="Customer_01298"/>
        <s v="Customer_01299"/>
        <s v="Customer_01301"/>
        <s v="Customer_01302"/>
        <s v="Customer_01304"/>
        <s v="Customer_01305"/>
        <s v="Customer_01306"/>
        <s v="Customer_01308"/>
        <s v="Customer_01309"/>
        <s v="Customer_01312"/>
        <s v="Customer_01315"/>
        <s v="Customer_01317"/>
        <s v="Customer_01318"/>
        <s v="Customer_01319"/>
        <s v="Customer_01320"/>
        <s v="Customer_01321"/>
        <s v="Customer_01322"/>
        <s v="Customer_01323"/>
        <s v="Customer_01324"/>
        <s v="Customer_01325"/>
        <s v="Customer_01326"/>
        <s v="Customer_01328"/>
        <s v="Customer_01329"/>
        <s v="Customer_01331"/>
        <s v="Customer_01332"/>
        <s v="Customer_01333"/>
        <s v="Customer_01334"/>
        <s v="Customer_01335"/>
        <s v="Customer_01336"/>
        <s v="Customer_01338"/>
        <s v="Customer_01339"/>
        <s v="Customer_01341"/>
        <s v="Customer_01343"/>
        <s v="Customer_01344"/>
        <s v="Customer_01345"/>
        <s v="Customer_01346"/>
        <s v="Customer_01347"/>
        <s v="Customer_01348"/>
        <s v="Customer_01349"/>
        <s v="Customer_01350"/>
        <s v="Customer_01351"/>
        <s v="Customer_01352"/>
        <s v="Customer_01353"/>
        <s v="Customer_01355"/>
        <s v="Customer_01357"/>
        <s v="Customer_01358"/>
        <s v="Customer_01359"/>
        <s v="Customer_01360"/>
        <s v="Customer_01361"/>
        <s v="Customer_01362"/>
        <s v="Customer_01363"/>
        <s v="Customer_01365"/>
        <s v="Customer_01368"/>
        <s v="Customer_01369"/>
        <s v="Customer_01370"/>
        <s v="Customer_01371"/>
        <s v="Customer_01372"/>
        <s v="Customer_01376"/>
        <s v="Customer_01377"/>
        <s v="Customer_01378"/>
        <s v="Customer_01380"/>
        <s v="Customer_01381"/>
        <s v="Customer_01382"/>
        <s v="Customer_01383"/>
        <s v="Customer_01384"/>
        <s v="Customer_01385"/>
        <s v="Customer_01387"/>
        <s v="Customer_01388"/>
        <s v="Customer_01389"/>
        <s v="Customer_01390"/>
        <s v="Customer_01391"/>
        <s v="Customer_01393"/>
        <s v="Customer_01396"/>
        <s v="Customer_01397"/>
        <s v="Customer_01398"/>
        <s v="Customer_01399"/>
        <s v="Customer_01400"/>
        <s v="Customer_01401"/>
        <s v="Customer_01402"/>
        <s v="Customer_01404"/>
        <s v="Customer_01405"/>
        <s v="Customer_01406"/>
        <s v="Customer_01407"/>
        <s v="Customer_01408"/>
        <s v="Customer_01410"/>
        <s v="Customer_01412"/>
        <s v="Customer_01413"/>
        <s v="Customer_01414"/>
        <s v="Customer_01415"/>
        <s v="Customer_01417"/>
        <s v="Customer_01418"/>
        <s v="Customer_01419"/>
        <s v="Customer_01421"/>
        <s v="Customer_01424"/>
        <s v="Customer_01425"/>
        <s v="Customer_01426"/>
        <s v="Customer_01428"/>
        <s v="Customer_01429"/>
        <s v="Customer_01430"/>
        <s v="Customer_01431"/>
        <s v="Customer_01432"/>
        <s v="Customer_01433"/>
        <s v="Customer_01434"/>
        <s v="Customer_01435"/>
        <s v="Customer_01436"/>
        <s v="Customer_01437"/>
        <s v="Customer_01438"/>
        <s v="Customer_01440"/>
        <s v="Customer_01441"/>
        <s v="Customer_01442"/>
        <s v="Customer_01444"/>
        <s v="Customer_01446"/>
        <s v="Customer_01447"/>
        <s v="Customer_01450"/>
        <s v="Customer_01451"/>
        <s v="Customer_01452"/>
        <s v="Customer_01453"/>
        <s v="Customer_01454"/>
        <s v="Customer_01455"/>
        <s v="Customer_01456"/>
        <s v="Customer_01457"/>
        <s v="Customer_01458"/>
        <s v="Customer_01459"/>
        <s v="Customer_01460"/>
        <s v="Customer_01461"/>
        <s v="Customer_01462"/>
        <s v="Customer_01463"/>
        <s v="Customer_01464"/>
        <s v="Customer_01466"/>
        <s v="Customer_01467"/>
        <s v="Customer_01468"/>
        <s v="Customer_01469"/>
        <s v="Customer_01470"/>
        <s v="Customer_01472"/>
        <s v="Customer_01473"/>
        <s v="Customer_01474"/>
        <s v="Customer_01475"/>
        <s v="Customer_01476"/>
        <s v="Customer_01477"/>
        <s v="Customer_01478"/>
        <s v="Customer_01480"/>
        <s v="Customer_01482"/>
        <s v="Customer_01484"/>
        <s v="Customer_01488"/>
        <s v="Customer_01489"/>
        <s v="Customer_01490"/>
        <s v="Customer_01491"/>
        <s v="Customer_01492"/>
        <s v="Customer_01493"/>
        <s v="Customer_01494"/>
        <s v="Customer_01495"/>
        <s v="Customer_01496"/>
        <s v="Customer_01497"/>
        <s v="Customer_01498"/>
        <s v="Customer_01499"/>
        <s v="Customer_01500"/>
        <s v="Customer_01501"/>
        <s v="Customer_01502"/>
        <s v="Customer_01504"/>
        <s v="Customer_01506"/>
        <s v="Customer_01507"/>
        <s v="Customer_01508"/>
        <s v="Customer_01510"/>
        <s v="Customer_01512"/>
        <s v="Customer_01513"/>
        <s v="Customer_01514"/>
        <s v="Customer_01515"/>
        <s v="Customer_01516"/>
        <s v="Customer_01517"/>
        <s v="Customer_01520"/>
        <s v="Customer_01521"/>
        <s v="Customer_01522"/>
        <s v="Customer_01523"/>
        <s v="Customer_01525"/>
        <s v="Customer_01526"/>
        <s v="Customer_01528"/>
        <s v="Customer_01529"/>
        <s v="Customer_01531"/>
        <s v="Customer_01533"/>
        <s v="Customer_01534"/>
        <s v="Customer_01535"/>
        <s v="Customer_01537"/>
        <s v="Customer_01539"/>
        <s v="Customer_01540"/>
        <s v="Customer_01541"/>
        <s v="Customer_01543"/>
        <s v="Customer_01545"/>
        <s v="Customer_01548"/>
        <s v="Customer_01549"/>
        <s v="Customer_01550"/>
        <s v="Customer_01551"/>
        <s v="Customer_01552"/>
        <s v="Customer_01553"/>
        <s v="Customer_01554"/>
        <s v="Customer_01555"/>
        <s v="Customer_01558"/>
        <s v="Customer_01559"/>
        <s v="Customer_01560"/>
        <s v="Customer_01561"/>
        <s v="Customer_01562"/>
        <s v="Customer_01563"/>
        <s v="Customer_01564"/>
        <s v="Customer_01565"/>
        <s v="Customer_01566"/>
        <s v="Customer_01567"/>
        <s v="Customer_01569"/>
        <s v="Customer_01570"/>
        <s v="Customer_01572"/>
        <s v="Customer_01581"/>
        <s v="Customer_01582"/>
        <s v="Customer_01583"/>
        <s v="Customer_01584"/>
        <s v="Customer_01585"/>
        <s v="Customer_01586"/>
        <s v="Customer_01587"/>
        <s v="Customer_01588"/>
        <s v="Customer_01589"/>
        <s v="Customer_01591"/>
        <s v="Customer_01592"/>
        <s v="Customer_01593"/>
        <s v="Customer_01594"/>
        <s v="Customer_01595"/>
        <s v="Customer_01596"/>
        <s v="Customer_01597"/>
        <s v="Customer_01599"/>
        <s v="Customer_01601"/>
        <s v="Customer_01602"/>
        <s v="Customer_01603"/>
        <s v="Customer_01604"/>
        <s v="Customer_01605"/>
        <s v="Customer_01606"/>
        <s v="Customer_01609"/>
        <s v="Customer_01610"/>
        <s v="Customer_01612"/>
        <s v="Customer_01613"/>
        <s v="Customer_01617"/>
        <s v="Customer_01618"/>
        <s v="Customer_01619"/>
        <s v="Customer_01620"/>
        <s v="Customer_01622"/>
        <s v="Customer_01623"/>
        <s v="Customer_01624"/>
        <s v="Customer_01626"/>
        <s v="Customer_01628"/>
        <s v="Customer_01629"/>
        <s v="Customer_01630"/>
        <s v="Customer_01631"/>
        <s v="Customer_01632"/>
        <s v="Customer_01633"/>
        <s v="Customer_01634"/>
        <s v="Customer_01635"/>
        <s v="Customer_01636"/>
        <s v="Customer_01640"/>
        <s v="Customer_01641"/>
        <s v="Customer_01642"/>
        <s v="Customer_01644"/>
        <s v="Customer_01646"/>
        <s v="Customer_01648"/>
        <s v="Customer_01649"/>
        <s v="Customer_01650"/>
        <s v="Customer_01651"/>
        <s v="Customer_01652"/>
        <s v="Customer_01653"/>
        <s v="Customer_01654"/>
        <s v="Customer_01655"/>
        <s v="Customer_01656"/>
        <s v="Customer_01659"/>
        <s v="Customer_01660"/>
        <s v="Customer_01661"/>
        <s v="Customer_01662"/>
        <s v="Customer_01663"/>
        <s v="Customer_01664"/>
        <s v="Customer_01665"/>
        <s v="Customer_01666"/>
        <s v="Customer_01667"/>
        <s v="Customer_01668"/>
        <s v="Customer_01669"/>
        <s v="Customer_01670"/>
        <s v="Customer_01671"/>
        <s v="Customer_01673"/>
        <s v="Customer_01674"/>
        <s v="Customer_01675"/>
        <s v="Customer_01676"/>
        <s v="Customer_01677"/>
        <s v="Customer_01678"/>
        <s v="Customer_01679"/>
        <s v="Customer_01680"/>
        <s v="Customer_01681"/>
        <s v="Customer_01682"/>
        <s v="Customer_01683"/>
        <s v="Customer_01684"/>
        <s v="Customer_01685"/>
        <s v="Customer_01686"/>
        <s v="Customer_01687"/>
        <s v="Customer_01688"/>
        <s v="Customer_01689"/>
        <s v="Customer_01690"/>
        <s v="Customer_01691"/>
        <s v="Customer_01693"/>
        <s v="Customer_01694"/>
        <s v="Customer_01695"/>
        <s v="Customer_01697"/>
        <s v="Customer_01698"/>
        <s v="Customer_01700"/>
        <s v="Customer_01701"/>
        <s v="Customer_01702"/>
        <s v="Customer_01704"/>
        <s v="Customer_01705"/>
        <s v="Customer_01707"/>
        <s v="Customer_01709"/>
        <s v="Customer_01710"/>
        <s v="Customer_01711"/>
        <s v="Customer_01712"/>
        <s v="Customer_01713"/>
        <s v="Customer_01714"/>
        <s v="Customer_01715"/>
        <s v="Customer_01717"/>
        <s v="Customer_01719"/>
        <s v="Customer_01723"/>
        <s v="Customer_01724"/>
        <s v="Customer_01725"/>
        <s v="Customer_01726"/>
        <s v="Customer_01727"/>
        <s v="Customer_01728"/>
        <s v="Customer_01729"/>
        <s v="Customer_01732"/>
        <s v="Customer_01733"/>
        <s v="Customer_01734"/>
        <s v="Customer_01735"/>
        <s v="Customer_01737"/>
        <s v="Customer_01738"/>
        <s v="Customer_01741"/>
        <s v="Customer_01742"/>
        <s v="Customer_01744"/>
        <s v="Customer_01745"/>
        <s v="Customer_01746"/>
        <s v="Customer_01748"/>
        <s v="Customer_01749"/>
        <s v="Customer_01750"/>
        <s v="Customer_01751"/>
        <s v="Customer_01752"/>
        <s v="Customer_01753"/>
        <s v="Customer_01755"/>
        <s v="Customer_01756"/>
        <s v="Customer_01758"/>
        <s v="Customer_01759"/>
        <s v="Customer_01760"/>
        <s v="Customer_01761"/>
        <s v="Customer_01762"/>
        <s v="Customer_01763"/>
        <s v="Customer_01765"/>
        <s v="Customer_01767"/>
        <s v="Customer_01769"/>
        <s v="Customer_01771"/>
        <s v="Customer_01772"/>
        <s v="Customer_01773"/>
        <s v="Customer_01777"/>
        <s v="Customer_01778"/>
        <s v="Customer_01779"/>
        <s v="Customer_01780"/>
        <s v="Customer_01783"/>
        <s v="Customer_01784"/>
        <s v="Customer_01785"/>
        <s v="Customer_01786"/>
        <s v="Customer_01787"/>
        <s v="Customer_01788"/>
        <s v="Customer_01789"/>
        <s v="Customer_01790"/>
        <s v="Customer_01792"/>
        <s v="Customer_01793"/>
        <s v="Customer_01794"/>
        <s v="Customer_01799"/>
        <s v="Customer_01802"/>
        <s v="Customer_01806"/>
        <s v="Customer_01807"/>
        <s v="Customer_01808"/>
        <s v="Customer_01809"/>
        <s v="Customer_01810"/>
        <s v="Customer_01811"/>
        <s v="Customer_01814"/>
        <s v="Customer_01815"/>
        <s v="Customer_01816"/>
        <s v="Customer_01818"/>
        <s v="Customer_01820"/>
        <s v="Customer_01825"/>
        <s v="Customer_01826"/>
        <s v="Customer_01827"/>
        <s v="Customer_01828"/>
        <s v="Customer_01829"/>
        <s v="Customer_01830"/>
        <s v="Customer_01831"/>
        <s v="Customer_01833"/>
        <s v="Customer_01835"/>
        <s v="Customer_01836"/>
        <s v="Customer_01837"/>
        <s v="Customer_01838"/>
        <s v="Customer_01839"/>
        <s v="Customer_01841"/>
        <s v="Customer_01842"/>
        <s v="Customer_01843"/>
        <s v="Customer_01845"/>
        <s v="Customer_01846"/>
        <s v="Customer_01847"/>
        <s v="Customer_01848"/>
        <s v="Customer_01850"/>
        <s v="Customer_01851"/>
        <s v="Customer_01852"/>
        <s v="Customer_01854"/>
        <s v="Customer_01855"/>
        <s v="Customer_01856"/>
        <s v="Customer_01858"/>
        <s v="Customer_01859"/>
        <s v="Customer_01860"/>
        <s v="Customer_01861"/>
        <s v="Customer_01862"/>
        <s v="Customer_01863"/>
        <s v="Customer_01868"/>
        <s v="Customer_01869"/>
        <s v="Customer_01870"/>
        <s v="Customer_01871"/>
        <s v="Customer_01874"/>
        <s v="Customer_01875"/>
        <s v="Customer_01878"/>
        <s v="Customer_01879"/>
        <s v="Customer_01880"/>
        <s v="Customer_01881"/>
        <s v="Customer_01882"/>
        <s v="Customer_01883"/>
        <s v="Customer_01884"/>
        <s v="Customer_01885"/>
        <s v="Customer_01888"/>
        <s v="Customer_01889"/>
        <s v="Customer_01890"/>
        <s v="Customer_01891"/>
        <s v="Customer_01892"/>
        <s v="Customer_01898"/>
        <s v="Customer_01899"/>
        <s v="Customer_01901"/>
        <s v="Customer_01903"/>
        <s v="Customer_01904"/>
        <s v="Customer_01905"/>
        <s v="Customer_01906"/>
        <s v="Customer_01907"/>
        <s v="Customer_01908"/>
        <s v="Customer_01909"/>
        <s v="Customer_01910"/>
        <s v="Customer_01912"/>
        <s v="Customer_01915"/>
        <s v="Customer_01917"/>
        <s v="Customer_01918"/>
        <s v="Customer_01919"/>
        <s v="Customer_01920"/>
        <s v="Customer_01921"/>
        <s v="Customer_01922"/>
        <s v="Customer_01923"/>
        <s v="Customer_01924"/>
        <s v="Customer_01925"/>
        <s v="Customer_01926"/>
        <s v="Customer_01927"/>
        <s v="Customer_01928"/>
        <s v="Customer_01929"/>
        <s v="Customer_01930"/>
        <s v="Customer_01931"/>
        <s v="Customer_01932"/>
        <s v="Customer_01934"/>
        <s v="Customer_01935"/>
        <s v="Customer_01936"/>
        <s v="Customer_01937"/>
        <s v="Customer_01939"/>
        <s v="Customer_01940"/>
        <s v="Customer_01942"/>
        <s v="Customer_01943"/>
        <s v="Customer_01944"/>
        <s v="Customer_01945"/>
        <s v="Customer_01946"/>
        <s v="Customer_01947"/>
        <s v="Customer_01949"/>
        <s v="Customer_01950"/>
        <s v="Customer_01951"/>
        <s v="Customer_01952"/>
        <s v="Customer_01953"/>
        <s v="Customer_01954"/>
        <s v="Customer_01955"/>
        <s v="Customer_01956"/>
        <s v="Customer_01958"/>
        <s v="Customer_01959"/>
        <s v="Customer_01960"/>
        <s v="Customer_01961"/>
        <s v="Customer_01962"/>
        <s v="Customer_01963"/>
        <s v="Customer_01964"/>
        <s v="Customer_01967"/>
        <s v="Customer_01969"/>
        <s v="Customer_01970"/>
        <s v="Customer_01972"/>
        <s v="Customer_01973"/>
        <s v="Customer_01974"/>
        <s v="Customer_01975"/>
        <s v="Customer_01976"/>
        <s v="Customer_01977"/>
        <s v="Customer_01978"/>
        <s v="Customer_01979"/>
        <s v="Customer_01981"/>
        <s v="Customer_01982"/>
        <s v="Customer_01983"/>
        <s v="Customer_01984"/>
        <s v="Customer_01985"/>
        <s v="Customer_01986"/>
        <s v="Customer_01987"/>
        <s v="Customer_01989"/>
        <s v="Customer_01991"/>
        <s v="Customer_01992"/>
        <s v="Customer_01993"/>
        <s v="Customer_01994"/>
        <s v="Customer_01995"/>
        <s v="Customer_01996"/>
        <s v="Customer_01998"/>
        <s v="Customer_02000"/>
        <s v="Customer_02001"/>
        <s v="Customer_02002"/>
        <s v="Customer_02005"/>
        <s v="Customer_02006"/>
        <s v="Customer_02007"/>
        <s v="Customer_02009"/>
        <s v="Customer_02010"/>
        <s v="Customer_02011"/>
        <s v="Customer_02012"/>
        <s v="Customer_02013"/>
        <s v="Customer_02014"/>
        <s v="Customer_02015"/>
        <s v="Customer_02016"/>
        <s v="Customer_02017"/>
        <s v="Customer_02018"/>
        <s v="Customer_02019"/>
        <s v="Customer_02020"/>
        <s v="Customer_02022"/>
        <s v="Customer_02023"/>
        <s v="Customer_02024"/>
        <s v="Customer_02026"/>
        <s v="Customer_02027"/>
        <s v="Customer_02028"/>
        <s v="Customer_02029"/>
        <s v="Customer_02030"/>
        <s v="Customer_02034"/>
        <s v="Customer_02036"/>
        <s v="Customer_02038"/>
        <s v="Customer_02040"/>
        <s v="Customer_02043"/>
        <s v="Customer_02044"/>
        <s v="Customer_02046"/>
        <s v="Customer_02047"/>
        <s v="Customer_02050"/>
        <s v="Customer_02051"/>
        <s v="Customer_02052"/>
        <s v="Customer_02053"/>
        <s v="Customer_02054"/>
        <s v="Customer_02055"/>
        <s v="Customer_02056"/>
        <s v="Customer_02057"/>
        <s v="Customer_02058"/>
        <s v="Customer_02059"/>
        <s v="Customer_02060"/>
        <s v="Customer_02062"/>
        <s v="Customer_02063"/>
        <s v="Customer_02064"/>
        <s v="Customer_02066"/>
        <s v="Customer_02067"/>
        <s v="Customer_02068"/>
        <s v="Customer_02069"/>
        <s v="Customer_02070"/>
        <s v="Customer_02071"/>
        <s v="Customer_02072"/>
        <s v="Customer_02073"/>
        <s v="Customer_02074"/>
        <s v="Customer_02075"/>
        <s v="Customer_02076"/>
        <s v="Customer_02077"/>
        <s v="Customer_02079"/>
        <s v="Customer_02080"/>
        <s v="Customer_02081"/>
        <s v="Customer_02082"/>
        <s v="Customer_02083"/>
        <s v="Customer_02085"/>
        <s v="Customer_02087"/>
        <s v="Customer_02088"/>
        <s v="Customer_02089"/>
        <s v="Customer_02090"/>
        <s v="Customer_02091"/>
        <s v="Customer_02092"/>
        <s v="Customer_02093"/>
        <s v="Customer_02094"/>
        <s v="Customer_02095"/>
        <s v="Customer_02097"/>
        <s v="Customer_02098"/>
        <s v="Customer_02100"/>
        <s v="Customer_02101"/>
        <s v="Customer_02102"/>
        <s v="Customer_02103"/>
        <s v="Customer_02105"/>
        <s v="Customer_02107"/>
        <s v="Customer_02108"/>
        <s v="Customer_02109"/>
        <s v="Customer_02110"/>
        <s v="Customer_02111"/>
        <s v="Customer_02112"/>
        <s v="Customer_02113"/>
        <s v="Customer_02114"/>
        <s v="Customer_02115"/>
        <s v="Customer_02116"/>
        <s v="Customer_02118"/>
        <s v="Customer_02119"/>
        <s v="Customer_02122"/>
        <s v="Customer_02123"/>
        <s v="Customer_02124"/>
        <s v="Customer_02125"/>
        <s v="Customer_02128"/>
        <s v="Customer_02129"/>
        <s v="Customer_02131"/>
        <s v="Customer_02132"/>
        <s v="Customer_02133"/>
        <s v="Customer_02135"/>
        <s v="Customer_02137"/>
        <s v="Customer_02138"/>
        <s v="Customer_02140"/>
        <s v="Customer_02141"/>
        <s v="Customer_02143"/>
        <s v="Customer_02144"/>
        <s v="Customer_02146"/>
        <s v="Customer_02147"/>
        <s v="Customer_02149"/>
        <s v="Customer_02151"/>
        <s v="Customer_02152"/>
        <s v="Customer_02153"/>
        <s v="Customer_02155"/>
        <s v="Customer_02156"/>
        <s v="Customer_02159"/>
        <s v="Customer_02160"/>
        <s v="Customer_02161"/>
        <s v="Customer_02162"/>
        <s v="Customer_02163"/>
        <s v="Customer_02164"/>
        <s v="Customer_02165"/>
        <s v="Customer_02166"/>
        <s v="Customer_02167"/>
        <s v="Customer_02169"/>
        <s v="Customer_02170"/>
        <s v="Customer_02171"/>
        <s v="Customer_02173"/>
        <s v="Customer_02174"/>
        <s v="Customer_02175"/>
        <s v="Customer_02176"/>
        <s v="Customer_02178"/>
        <s v="Customer_02179"/>
        <s v="Customer_02181"/>
        <s v="Customer_02182"/>
        <s v="Customer_02183"/>
        <s v="Customer_02184"/>
        <s v="Customer_02185"/>
        <s v="Customer_02186"/>
        <s v="Customer_02187"/>
        <s v="Customer_02189"/>
        <s v="Customer_02191"/>
        <s v="Customer_02193"/>
        <s v="Customer_02194"/>
        <s v="Customer_02196"/>
        <s v="Customer_02197"/>
        <s v="Customer_02198"/>
        <s v="Customer_02200"/>
        <s v="Customer_02201"/>
        <s v="Customer_02202"/>
        <s v="Customer_02203"/>
        <s v="Customer_02204"/>
        <s v="Customer_02206"/>
        <s v="Customer_02207"/>
        <s v="Customer_02208"/>
        <s v="Customer_02209"/>
        <s v="Customer_02210"/>
        <s v="Customer_02212"/>
        <s v="Customer_02213"/>
        <s v="Customer_02215"/>
        <s v="Customer_02217"/>
        <s v="Customer_02220"/>
        <s v="Customer_02221"/>
        <s v="Customer_02222"/>
        <s v="Customer_02224"/>
        <s v="Customer_02226"/>
        <s v="Customer_02227"/>
        <s v="Customer_02228"/>
        <s v="Customer_02230"/>
        <s v="Customer_02231"/>
        <s v="Customer_02233"/>
        <s v="Customer_02234"/>
        <s v="Customer_02235"/>
        <s v="Customer_02236"/>
        <s v="Customer_02237"/>
        <s v="Customer_02238"/>
        <s v="Customer_02239"/>
        <s v="Customer_02240"/>
        <s v="Customer_02241"/>
        <s v="Customer_02242"/>
        <s v="Customer_02243"/>
        <s v="Customer_02245"/>
        <s v="Customer_02247"/>
        <s v="Customer_02248"/>
        <s v="Customer_02249"/>
        <s v="Customer_02250"/>
        <s v="Customer_02251"/>
        <s v="Customer_02252"/>
        <s v="Customer_02253"/>
        <s v="Customer_02254"/>
        <s v="Customer_02255"/>
        <s v="Customer_02258"/>
        <s v="Customer_02259"/>
        <s v="Customer_02260"/>
        <s v="Customer_02261"/>
        <s v="Customer_02263"/>
        <s v="Customer_02264"/>
        <s v="Customer_02266"/>
        <s v="Customer_02267"/>
        <s v="Customer_02268"/>
        <s v="Customer_02269"/>
        <s v="Customer_02270"/>
        <s v="Customer_02271"/>
        <s v="Customer_02273"/>
        <s v="Customer_02274"/>
        <s v="Customer_02275"/>
        <s v="Customer_02276"/>
        <s v="Customer_02277"/>
        <s v="Customer_02278"/>
        <s v="Customer_02279"/>
        <s v="Customer_02280"/>
        <s v="Customer_02281"/>
        <s v="Customer_02282"/>
        <s v="Customer_02284"/>
        <s v="Customer_02285"/>
        <s v="Customer_02287"/>
        <s v="Customer_02288"/>
        <s v="Customer_02290"/>
        <s v="Customer_02292"/>
        <s v="Customer_02293"/>
        <s v="Customer_02295"/>
        <s v="Customer_02296"/>
        <s v="Customer_02297"/>
        <s v="Customer_02299"/>
        <s v="Customer_02300"/>
        <s v="Customer_02303"/>
        <s v="Customer_02304"/>
        <s v="Customer_02305"/>
        <s v="Customer_02306"/>
        <s v="Customer_02307"/>
        <s v="Customer_02308"/>
        <s v="Customer_02309"/>
        <s v="Customer_02311"/>
        <s v="Customer_02312"/>
        <s v="Customer_02313"/>
        <s v="Customer_02314"/>
        <s v="Customer_02315"/>
        <s v="Customer_02317"/>
        <s v="Customer_02319"/>
        <s v="Customer_02320"/>
        <s v="Customer_02321"/>
        <s v="Customer_02322"/>
        <s v="Customer_02323"/>
        <s v="Customer_02325"/>
        <s v="Customer_02326"/>
        <s v="Customer_02327"/>
        <s v="Customer_02329"/>
        <s v="Customer_02330"/>
        <s v="Customer_02332"/>
        <s v="Customer_02334"/>
        <s v="Customer_02336"/>
        <s v="Customer_02337"/>
        <s v="Customer_02338"/>
        <s v="Customer_02340"/>
        <s v="Customer_02341"/>
        <s v="Customer_02342"/>
        <s v="Customer_02343"/>
        <s v="Customer_02344"/>
        <s v="Customer_02346"/>
        <s v="Customer_02347"/>
        <s v="Customer_02348"/>
        <s v="Customer_02349"/>
        <s v="Customer_02350"/>
        <s v="Customer_02352"/>
        <s v="Customer_02354"/>
        <s v="Customer_02355"/>
        <s v="Customer_02356"/>
        <s v="Customer_02357"/>
        <s v="Customer_02358"/>
        <s v="Customer_02359"/>
        <s v="Customer_02360"/>
        <s v="Customer_02361"/>
        <s v="Customer_02362"/>
        <s v="Customer_02364"/>
        <s v="Customer_02365"/>
        <s v="Customer_02366"/>
        <s v="Customer_02367"/>
        <s v="Customer_02369"/>
        <s v="Customer_02370"/>
        <s v="Customer_02372"/>
        <s v="Customer_02373"/>
        <s v="Customer_02374"/>
        <s v="Customer_02375"/>
        <s v="Customer_02376"/>
        <s v="Customer_02377"/>
        <s v="Customer_02378"/>
        <s v="Customer_02380"/>
        <s v="Customer_02382"/>
        <s v="Customer_02384"/>
        <s v="Customer_02385"/>
        <s v="Customer_02388"/>
        <s v="Customer_02389"/>
        <s v="Customer_02390"/>
        <s v="Customer_02392"/>
        <s v="Customer_02393"/>
        <s v="Customer_02394"/>
        <s v="Customer_02395"/>
        <s v="Customer_02397"/>
        <s v="Customer_02398"/>
        <s v="Customer_02399"/>
        <s v="Customer_02400"/>
        <s v="Customer_02401"/>
        <s v="Customer_02402"/>
        <s v="Customer_02403"/>
        <s v="Customer_02404"/>
        <s v="Customer_02405"/>
        <s v="Customer_02407"/>
        <s v="Customer_02408"/>
        <s v="Customer_02409"/>
        <s v="Customer_02410"/>
        <s v="Customer_02411"/>
        <s v="Customer_02412"/>
        <s v="Customer_02415"/>
        <s v="Customer_02416"/>
        <s v="Customer_02417"/>
        <s v="Customer_02418"/>
        <s v="Customer_02419"/>
        <s v="Customer_02421"/>
        <s v="Customer_02422"/>
        <s v="Customer_02423"/>
        <s v="Customer_02424"/>
        <s v="Customer_02425"/>
        <s v="Customer_02426"/>
        <s v="Customer_02427"/>
        <s v="Customer_02430"/>
        <s v="Customer_02432"/>
        <s v="Customer_02433"/>
        <s v="Customer_02434"/>
        <s v="Customer_02436"/>
        <s v="Customer_02437"/>
        <s v="Customer_02439"/>
        <s v="Customer_02440"/>
        <s v="Customer_02442"/>
        <s v="Customer_02443"/>
        <s v="Customer_02444"/>
        <s v="Customer_02446"/>
        <s v="Customer_02448"/>
        <s v="Customer_02450"/>
        <s v="Customer_02451"/>
        <s v="Customer_02452"/>
        <s v="Customer_02453"/>
        <s v="Customer_02454"/>
        <s v="Customer_02456"/>
        <s v="Customer_02457"/>
        <s v="Customer_02458"/>
        <s v="Customer_02459"/>
        <s v="Customer_02460"/>
        <s v="Customer_02461"/>
        <s v="Customer_02462"/>
        <s v="Customer_02464"/>
        <s v="Customer_02465"/>
        <s v="Customer_02466"/>
        <s v="Customer_02468"/>
        <s v="Customer_02470"/>
        <s v="Customer_02471"/>
        <s v="Customer_02472"/>
        <s v="Customer_02474"/>
        <s v="Customer_02475"/>
        <s v="Customer_02476"/>
        <s v="Customer_02477"/>
        <s v="Customer_02478"/>
        <s v="Customer_02479"/>
        <s v="Customer_02480"/>
        <s v="Customer_02481"/>
        <s v="Customer_02482"/>
        <s v="Customer_02483"/>
        <s v="Customer_02484"/>
        <s v="Customer_02486"/>
        <s v="Customer_02487"/>
        <s v="Customer_02488"/>
        <s v="Customer_02490"/>
        <s v="Customer_02491"/>
        <s v="Customer_02492"/>
        <s v="Customer_02493"/>
        <s v="Customer_02494"/>
        <s v="Customer_02496"/>
        <s v="Customer_02497"/>
        <s v="Customer_02498"/>
        <s v="Customer_02499"/>
        <s v="Customer_02501"/>
        <s v="Customer_02503"/>
        <s v="Customer_02504"/>
        <s v="Customer_02505"/>
        <s v="Customer_02506"/>
        <s v="Customer_02507"/>
        <s v="Customer_02508"/>
        <s v="Customer_02509"/>
        <s v="Customer_02510"/>
        <s v="Customer_02511"/>
        <s v="Customer_02513"/>
        <s v="Customer_02514"/>
        <s v="Customer_02516"/>
        <s v="Customer_02517"/>
        <s v="Customer_02518"/>
        <s v="Customer_02519"/>
        <s v="Customer_02520"/>
        <s v="Customer_02521"/>
        <s v="Customer_02522"/>
        <s v="Customer_02524"/>
        <s v="Customer_02525"/>
        <s v="Customer_02528"/>
        <s v="Customer_02529"/>
        <s v="Customer_02530"/>
        <s v="Customer_02531"/>
        <s v="Customer_02533"/>
        <s v="Customer_02534"/>
        <s v="Customer_02535"/>
        <s v="Customer_02537"/>
        <s v="Customer_02538"/>
        <s v="Customer_02539"/>
        <s v="Customer_02540"/>
        <s v="Customer_02541"/>
        <s v="Customer_02545"/>
        <s v="Customer_02546"/>
        <s v="Customer_02547"/>
        <s v="Customer_02548"/>
        <s v="Customer_02549"/>
        <s v="Customer_02551"/>
        <s v="Customer_02552"/>
        <s v="Customer_02553"/>
        <s v="Customer_02554"/>
        <s v="Customer_02557"/>
        <s v="Customer_02558"/>
        <s v="Customer_02559"/>
        <s v="Customer_02560"/>
        <s v="Customer_02563"/>
        <s v="Customer_02564"/>
        <s v="Customer_02565"/>
        <s v="Customer_02566"/>
        <s v="Customer_02567"/>
        <s v="Customer_02568"/>
        <s v="Customer_02570"/>
        <s v="Customer_02572"/>
        <s v="Customer_02573"/>
        <s v="Customer_02574"/>
        <s v="Customer_02575"/>
        <s v="Customer_02576"/>
        <s v="Customer_02577"/>
        <s v="Customer_02578"/>
        <s v="Customer_02579"/>
        <s v="Customer_02580"/>
        <s v="Customer_02581"/>
        <s v="Customer_02582"/>
        <s v="Customer_02583"/>
        <s v="Customer_02584"/>
        <s v="Customer_02585"/>
        <s v="Customer_02587"/>
        <s v="Customer_02588"/>
        <s v="Customer_02589"/>
        <s v="Customer_02590"/>
        <s v="Customer_02592"/>
        <s v="Customer_02593"/>
        <s v="Customer_02594"/>
        <s v="Customer_02596"/>
        <s v="Customer_02597"/>
        <s v="Customer_02598"/>
        <s v="Customer_02599"/>
        <s v="Customer_02601"/>
        <s v="Customer_02602"/>
        <s v="Customer_02603"/>
        <s v="Customer_02604"/>
        <s v="Customer_02605"/>
        <s v="Customer_02606"/>
        <s v="Customer_02608"/>
        <s v="Customer_02609"/>
        <s v="Customer_02610"/>
        <s v="Customer_02612"/>
        <s v="Customer_02613"/>
        <s v="Customer_02614"/>
        <s v="Customer_02618"/>
        <s v="Customer_02619"/>
        <s v="Customer_02620"/>
        <s v="Customer_02621"/>
        <s v="Customer_02623"/>
        <s v="Customer_02626"/>
        <s v="Customer_02627"/>
        <s v="Customer_02629"/>
        <s v="Customer_02630"/>
        <s v="Customer_02631"/>
        <s v="Customer_02632"/>
        <s v="Customer_02633"/>
        <s v="Customer_02634"/>
        <s v="Customer_02635"/>
        <s v="Customer_02636"/>
        <s v="Customer_02637"/>
        <s v="Customer_02642"/>
        <s v="Customer_02643"/>
        <s v="Customer_02644"/>
        <s v="Customer_02645"/>
        <s v="Customer_02646"/>
        <s v="Customer_02647"/>
        <s v="Customer_02648"/>
        <s v="Customer_02649"/>
        <s v="Customer_02651"/>
        <s v="Customer_02652"/>
        <s v="Customer_02654"/>
        <s v="Customer_02655"/>
        <s v="Customer_02656"/>
        <s v="Customer_02658"/>
        <s v="Customer_02659"/>
        <s v="Customer_02660"/>
        <s v="Customer_02661"/>
        <s v="Customer_02662"/>
        <s v="Customer_02664"/>
        <s v="Customer_02665"/>
        <s v="Customer_02666"/>
        <s v="Customer_02667"/>
        <s v="Customer_02668"/>
        <s v="Customer_02670"/>
        <s v="Customer_02671"/>
        <s v="Customer_02672"/>
        <s v="Customer_02674"/>
        <s v="Customer_02675"/>
        <s v="Customer_02676"/>
        <s v="Customer_02678"/>
        <s v="Customer_02679"/>
        <s v="Customer_02680"/>
        <s v="Customer_02682"/>
        <s v="Customer_02684"/>
        <s v="Customer_02685"/>
        <s v="Customer_02687"/>
        <s v="Customer_02690"/>
        <s v="Customer_02691"/>
        <s v="Customer_02692"/>
        <s v="Customer_02693"/>
        <s v="Customer_02694"/>
        <s v="Customer_02695"/>
        <s v="Customer_02696"/>
        <s v="Customer_02699"/>
        <s v="Customer_02700"/>
        <s v="Customer_02702"/>
        <s v="Customer_02703"/>
        <s v="Customer_02704"/>
        <s v="Customer_02705"/>
        <s v="Customer_02706"/>
        <s v="Customer_02708"/>
        <s v="Customer_02709"/>
        <s v="Customer_02710"/>
        <s v="Customer_02711"/>
        <s v="Customer_02712"/>
        <s v="Customer_02713"/>
        <s v="Customer_02714"/>
        <s v="Customer_02715"/>
        <s v="Customer_02717"/>
        <s v="Customer_02718"/>
        <s v="Customer_02719"/>
        <s v="Customer_02720"/>
        <s v="Customer_02721"/>
        <s v="Customer_02722"/>
        <s v="Customer_02724"/>
        <s v="Customer_02727"/>
        <s v="Customer_02728"/>
        <s v="Customer_02729"/>
        <s v="Customer_02730"/>
        <s v="Customer_02731"/>
        <s v="Customer_02732"/>
        <s v="Customer_02734"/>
        <s v="Customer_02738"/>
        <s v="Customer_02739"/>
        <s v="Customer_02742"/>
        <s v="Customer_02744"/>
        <s v="Customer_02745"/>
        <s v="Customer_02746"/>
        <s v="Customer_02747"/>
        <s v="Customer_02748"/>
        <s v="Customer_02749"/>
        <s v="Customer_02751"/>
        <s v="Customer_02752"/>
        <s v="Customer_02753"/>
        <s v="Customer_02754"/>
        <s v="Customer_02755"/>
        <s v="Customer_02756"/>
        <s v="Customer_02757"/>
        <s v="Customer_02758"/>
        <s v="Customer_02759"/>
        <s v="Customer_02760"/>
        <s v="Customer_02761"/>
        <s v="Customer_02762"/>
        <s v="Customer_02763"/>
        <s v="Customer_02765"/>
        <s v="Customer_02766"/>
        <s v="Customer_02767"/>
        <s v="Customer_02768"/>
        <s v="Customer_02769"/>
        <s v="Customer_02770"/>
        <s v="Customer_02771"/>
        <s v="Customer_02772"/>
        <s v="Customer_02775"/>
        <s v="Customer_02777"/>
        <s v="Customer_02782"/>
        <s v="Customer_02783"/>
        <s v="Customer_02784"/>
        <s v="Customer_02785"/>
        <s v="Customer_02787"/>
        <s v="Customer_02790"/>
        <s v="Customer_02791"/>
        <s v="Customer_02792"/>
        <s v="Customer_02793"/>
        <s v="Customer_02794"/>
        <s v="Customer_02795"/>
        <s v="Customer_02797"/>
        <s v="Customer_02798"/>
        <s v="Customer_02799"/>
        <s v="Customer_02800"/>
        <s v="Customer_02801"/>
        <s v="Customer_02803"/>
        <s v="Customer_02804"/>
        <s v="Customer_02805"/>
        <s v="Customer_02806"/>
        <s v="Customer_02808"/>
        <s v="Customer_02809"/>
        <s v="Customer_02810"/>
        <s v="Customer_02811"/>
        <s v="Customer_02812"/>
        <s v="Customer_02814"/>
        <s v="Customer_02815"/>
        <s v="Customer_02817"/>
        <s v="Customer_02818"/>
        <s v="Customer_02819"/>
        <s v="Customer_02820"/>
        <s v="Customer_02821"/>
        <s v="Customer_02822"/>
        <s v="Customer_02823"/>
        <s v="Customer_02824"/>
        <s v="Customer_02825"/>
        <s v="Customer_02826"/>
        <s v="Customer_02827"/>
        <s v="Customer_02828"/>
        <s v="Customer_02830"/>
        <s v="Customer_02831"/>
        <s v="Customer_02832"/>
        <s v="Customer_02834"/>
        <s v="Customer_02836"/>
        <s v="Customer_02837"/>
        <s v="Customer_02838"/>
        <s v="Customer_02839"/>
        <s v="Customer_02840"/>
        <s v="Customer_02841"/>
        <s v="Customer_02842"/>
        <s v="Customer_02843"/>
        <s v="Customer_02844"/>
        <s v="Customer_02845"/>
        <s v="Customer_02846"/>
        <s v="Customer_02847"/>
        <s v="Customer_02848"/>
        <s v="Customer_02849"/>
        <s v="Customer_02851"/>
        <s v="Customer_02852"/>
        <s v="Customer_02854"/>
        <s v="Customer_02855"/>
        <s v="Customer_02857"/>
        <s v="Customer_02858"/>
        <s v="Customer_02863"/>
        <s v="Customer_02864"/>
        <s v="Customer_02867"/>
        <s v="Customer_02868"/>
        <s v="Customer_02869"/>
        <s v="Customer_02870"/>
        <s v="Customer_02871"/>
        <s v="Customer_02872"/>
        <s v="Customer_02873"/>
        <s v="Customer_02874"/>
        <s v="Customer_02875"/>
        <s v="Customer_02876"/>
        <s v="Customer_02877"/>
        <s v="Customer_02878"/>
        <s v="Customer_02881"/>
        <s v="Customer_02883"/>
        <s v="Customer_02884"/>
        <s v="Customer_02885"/>
        <s v="Customer_02886"/>
        <s v="Customer_02887"/>
        <s v="Customer_02888"/>
        <s v="Customer_02889"/>
        <s v="Customer_02892"/>
        <s v="Customer_02894"/>
        <s v="Customer_02895"/>
        <s v="Customer_02898"/>
        <s v="Customer_02899"/>
        <s v="Customer_02900"/>
        <s v="Customer_02901"/>
        <s v="Customer_02902"/>
        <s v="Customer_02903"/>
        <s v="Customer_02904"/>
        <s v="Customer_02905"/>
        <s v="Customer_02906"/>
        <s v="Customer_02907"/>
        <s v="Customer_02908"/>
        <s v="Customer_02909"/>
        <s v="Customer_02910"/>
        <s v="Customer_02911"/>
        <s v="Customer_02913"/>
        <s v="Customer_02914"/>
        <s v="Customer_02916"/>
        <s v="Customer_02917"/>
        <s v="Customer_02918"/>
        <s v="Customer_02919"/>
        <s v="Customer_02920"/>
        <s v="Customer_02921"/>
        <s v="Customer_02922"/>
        <s v="Customer_02924"/>
        <s v="Customer_02926"/>
        <s v="Customer_02927"/>
        <s v="Customer_02928"/>
        <s v="Customer_02929"/>
        <s v="Customer_02930"/>
        <s v="Customer_02931"/>
        <s v="Customer_02932"/>
        <s v="Customer_02933"/>
        <s v="Customer_02935"/>
        <s v="Customer_02936"/>
        <s v="Customer_02937"/>
        <s v="Customer_02938"/>
        <s v="Customer_02939"/>
        <s v="Customer_02941"/>
        <s v="Customer_02943"/>
        <s v="Customer_02944"/>
        <s v="Customer_02945"/>
        <s v="Customer_02946"/>
        <s v="Customer_02947"/>
        <s v="Customer_02948"/>
        <s v="Customer_02949"/>
        <s v="Customer_02950"/>
        <s v="Customer_02951"/>
        <s v="Customer_02952"/>
        <s v="Customer_02953"/>
        <s v="Customer_02954"/>
        <s v="Customer_02956"/>
        <s v="Customer_02957"/>
        <s v="Customer_02962"/>
        <s v="Customer_02963"/>
        <s v="Customer_02964"/>
        <s v="Customer_02966"/>
        <s v="Customer_02967"/>
        <s v="Customer_02968"/>
        <s v="Customer_02969"/>
        <s v="Customer_02970"/>
        <s v="Customer_02971"/>
        <s v="Customer_02973"/>
        <s v="Customer_02974"/>
        <s v="Customer_02976"/>
        <s v="Customer_02977"/>
        <s v="Customer_02978"/>
        <s v="Customer_02979"/>
        <s v="Customer_02981"/>
        <s v="Customer_02982"/>
        <s v="Customer_02984"/>
        <s v="Customer_02985"/>
        <s v="Customer_02986"/>
        <s v="Customer_02987"/>
        <s v="Customer_02988"/>
        <s v="Customer_02990"/>
        <s v="Customer_02991"/>
        <s v="Customer_02992"/>
        <s v="Customer_02993"/>
        <s v="Customer_02994"/>
        <s v="Customer_02998"/>
        <s v="Customer_02999"/>
        <s v="Customer_03002"/>
        <s v="Customer_03003"/>
        <s v="Customer_03006"/>
        <s v="Customer_03007"/>
        <s v="Customer_03009"/>
        <s v="Customer_03010"/>
        <s v="Customer_03011"/>
        <s v="Customer_03012"/>
        <s v="Customer_03013"/>
        <s v="Customer_03015"/>
        <s v="Customer_03016"/>
        <s v="Customer_03017"/>
        <s v="Customer_03018"/>
        <s v="Customer_03019"/>
        <s v="Customer_03023"/>
        <s v="Customer_03024"/>
        <s v="Customer_03025"/>
        <s v="Customer_03026"/>
        <s v="Customer_03027"/>
        <s v="Customer_03028"/>
        <s v="Customer_03029"/>
        <s v="Customer_03031"/>
        <s v="Customer_03032"/>
        <s v="Customer_03033"/>
        <s v="Customer_03035"/>
        <s v="Customer_03036"/>
        <s v="Customer_03037"/>
        <s v="Customer_03038"/>
        <s v="Customer_03039"/>
        <s v="Customer_03040"/>
        <s v="Customer_03041"/>
        <s v="Customer_03042"/>
        <s v="Customer_03044"/>
        <s v="Customer_03045"/>
        <s v="Customer_03046"/>
        <s v="Customer_03047"/>
        <s v="Customer_03048"/>
        <s v="Customer_03049"/>
        <s v="Customer_03050"/>
        <s v="Customer_03051"/>
        <s v="Customer_03052"/>
        <s v="Customer_03053"/>
        <s v="Customer_03055"/>
        <s v="Customer_03056"/>
        <s v="Customer_03057"/>
        <s v="Customer_03058"/>
        <s v="Customer_03059"/>
        <s v="Customer_03062"/>
        <s v="Customer_03063"/>
        <s v="Customer_03064"/>
        <s v="Customer_03065"/>
        <s v="Customer_03066"/>
        <s v="Customer_03067"/>
        <s v="Customer_03070"/>
        <s v="Customer_03071"/>
        <s v="Customer_03072"/>
        <s v="Customer_03073"/>
        <s v="Customer_03074"/>
        <s v="Customer_03075"/>
        <s v="Customer_03076"/>
        <s v="Customer_03077"/>
        <s v="Customer_03078"/>
        <s v="Customer_03080"/>
        <s v="Customer_03081"/>
        <s v="Customer_03082"/>
        <s v="Customer_03083"/>
        <s v="Customer_03084"/>
        <s v="Customer_03086"/>
        <s v="Customer_03088"/>
        <s v="Customer_03091"/>
        <s v="Customer_03093"/>
        <s v="Customer_03094"/>
        <s v="Customer_03095"/>
        <s v="Customer_03096"/>
        <s v="Customer_03097"/>
        <s v="Customer_03098"/>
        <s v="Customer_03102"/>
        <s v="Customer_03103"/>
        <s v="Customer_03104"/>
        <s v="Customer_03105"/>
        <s v="Customer_03106"/>
        <s v="Customer_03107"/>
        <s v="Customer_03108"/>
        <s v="Customer_03109"/>
        <s v="Customer_03111"/>
        <s v="Customer_03113"/>
        <s v="Customer_03114"/>
        <s v="Customer_03115"/>
        <s v="Customer_03116"/>
        <s v="Customer_03117"/>
        <s v="Customer_03118"/>
        <s v="Customer_03119"/>
        <s v="Customer_03120"/>
        <s v="Customer_03121"/>
        <s v="Customer_03122"/>
        <s v="Customer_03123"/>
        <s v="Customer_03125"/>
        <s v="Customer_03126"/>
        <s v="Customer_03127"/>
        <s v="Customer_03128"/>
        <s v="Customer_03129"/>
        <s v="Customer_03130"/>
        <s v="Customer_03131"/>
        <s v="Customer_03132"/>
        <s v="Customer_03134"/>
        <s v="Customer_03137"/>
        <s v="Customer_03138"/>
        <s v="Customer_03139"/>
        <s v="Customer_03140"/>
        <s v="Customer_03142"/>
        <s v="Customer_03143"/>
        <s v="Customer_03144"/>
        <s v="Customer_03146"/>
        <s v="Customer_03147"/>
        <s v="Customer_03148"/>
        <s v="Customer_03149"/>
        <s v="Customer_03150"/>
        <s v="Customer_03152"/>
        <s v="Customer_03153"/>
        <s v="Customer_03154"/>
        <s v="Customer_03155"/>
        <s v="Customer_03156"/>
        <s v="Customer_03157"/>
        <s v="Customer_03158"/>
        <s v="Customer_03159"/>
        <s v="Customer_03161"/>
        <s v="Customer_03162"/>
        <s v="Customer_03165"/>
        <s v="Customer_03166"/>
        <s v="Customer_03168"/>
        <s v="Customer_03169"/>
        <s v="Customer_03170"/>
        <s v="Customer_03171"/>
        <s v="Customer_03173"/>
        <s v="Customer_03174"/>
        <s v="Customer_03176"/>
        <s v="Customer_03177"/>
        <s v="Customer_03179"/>
        <s v="Customer_03180"/>
        <s v="Customer_03181"/>
        <s v="Customer_03182"/>
        <s v="Customer_03183"/>
        <s v="Customer_03184"/>
        <s v="Customer_03185"/>
        <s v="Customer_03186"/>
        <s v="Customer_03188"/>
        <s v="Customer_03189"/>
        <s v="Customer_03191"/>
        <s v="Customer_03193"/>
        <s v="Customer_03194"/>
        <s v="Customer_03196"/>
        <s v="Customer_03197"/>
        <s v="Customer_03199"/>
        <s v="Customer_03200"/>
        <s v="Customer_03201"/>
        <s v="Customer_03203"/>
        <s v="Customer_03204"/>
        <s v="Customer_03205"/>
        <s v="Customer_03206"/>
        <s v="Customer_03207"/>
        <s v="Customer_03208"/>
        <s v="Customer_03209"/>
        <s v="Customer_03210"/>
        <s v="Customer_03211"/>
        <s v="Customer_03212"/>
        <s v="Customer_03216"/>
        <s v="Customer_03217"/>
        <s v="Customer_03218"/>
        <s v="Customer_03219"/>
        <s v="Customer_03220"/>
        <s v="Customer_03221"/>
        <s v="Customer_03222"/>
        <s v="Customer_03224"/>
        <s v="Customer_03225"/>
        <s v="Customer_03227"/>
        <s v="Customer_03232"/>
        <s v="Customer_03235"/>
        <s v="Customer_03236"/>
        <s v="Customer_03237"/>
        <s v="Customer_03238"/>
        <s v="Customer_03239"/>
        <s v="Customer_03240"/>
        <s v="Customer_03241"/>
        <s v="Customer_03242"/>
        <s v="Customer_03243"/>
        <s v="Customer_03244"/>
        <s v="Customer_03246"/>
        <s v="Customer_03248"/>
        <s v="Customer_03249"/>
        <s v="Customer_03251"/>
        <s v="Customer_03253"/>
        <s v="Customer_03255"/>
        <s v="Customer_03257"/>
        <s v="Customer_03258"/>
        <s v="Customer_03259"/>
        <s v="Customer_03260"/>
        <s v="Customer_03261"/>
        <s v="Customer_03262"/>
        <s v="Customer_03264"/>
        <s v="Customer_03265"/>
        <s v="Customer_03267"/>
        <s v="Customer_03268"/>
        <s v="Customer_03269"/>
        <s v="Customer_03270"/>
        <s v="Customer_03272"/>
        <s v="Customer_03273"/>
        <s v="Customer_03274"/>
        <s v="Customer_03275"/>
        <s v="Customer_03276"/>
        <s v="Customer_03277"/>
        <s v="Customer_03278"/>
        <s v="Customer_03279"/>
        <s v="Customer_03281"/>
        <s v="Customer_03282"/>
        <s v="Customer_03283"/>
        <s v="Customer_03284"/>
        <s v="Customer_03286"/>
        <s v="Customer_03287"/>
        <s v="Customer_03288"/>
        <s v="Customer_03290"/>
        <s v="Customer_03292"/>
        <s v="Customer_03293"/>
        <s v="Customer_03296"/>
        <s v="Customer_03297"/>
        <s v="Customer_03299"/>
        <s v="Customer_03300"/>
        <s v="Customer_03303"/>
        <s v="Customer_03304"/>
        <s v="Customer_03305"/>
        <s v="Customer_03306"/>
        <s v="Customer_03307"/>
        <s v="Customer_03309"/>
        <s v="Customer_03310"/>
        <s v="Customer_03311"/>
        <s v="Customer_03313"/>
        <s v="Customer_03314"/>
        <s v="Customer_03316"/>
        <s v="Customer_03317"/>
        <s v="Customer_03318"/>
        <s v="Customer_03319"/>
        <s v="Customer_03320"/>
        <s v="Customer_03321"/>
        <s v="Customer_03322"/>
        <s v="Customer_03323"/>
        <s v="Customer_03324"/>
        <s v="Customer_03325"/>
        <s v="Customer_03326"/>
        <s v="Customer_03327"/>
        <s v="Customer_03328"/>
        <s v="Customer_03329"/>
        <s v="Customer_03330"/>
        <s v="Customer_03331"/>
        <s v="Customer_03332"/>
        <s v="Customer_03333"/>
        <s v="Customer_03334"/>
        <s v="Customer_03336"/>
        <s v="Customer_03342"/>
        <s v="Customer_03343"/>
        <s v="Customer_03346"/>
        <s v="Customer_03348"/>
        <s v="Customer_03351"/>
        <s v="Customer_03354"/>
        <s v="Customer_03355"/>
        <s v="Customer_03356"/>
        <s v="Customer_03357"/>
        <s v="Customer_03358"/>
        <s v="Customer_03359"/>
        <s v="Customer_03360"/>
        <s v="Customer_03362"/>
        <s v="Customer_03363"/>
        <s v="Customer_03364"/>
        <s v="Customer_03365"/>
        <s v="Customer_03366"/>
        <s v="Customer_03368"/>
        <s v="Customer_03369"/>
        <s v="Customer_03371"/>
        <s v="Customer_03373"/>
        <s v="Customer_03374"/>
        <s v="Customer_03377"/>
        <s v="Customer_03378"/>
        <s v="Customer_03380"/>
        <s v="Customer_03381"/>
        <s v="Customer_03382"/>
        <s v="Customer_03384"/>
        <s v="Customer_03385"/>
        <s v="Customer_03386"/>
        <s v="Customer_03387"/>
        <s v="Customer_03388"/>
        <s v="Customer_03389"/>
        <s v="Customer_03390"/>
        <s v="Customer_03391"/>
        <s v="Customer_03392"/>
        <s v="Customer_03393"/>
        <s v="Customer_03394"/>
        <s v="Customer_03398"/>
        <s v="Customer_03399"/>
        <s v="Customer_03400"/>
        <s v="Customer_03403"/>
        <s v="Customer_03404"/>
        <s v="Customer_03405"/>
        <s v="Customer_03406"/>
        <s v="Customer_03408"/>
        <s v="Customer_03409"/>
        <s v="Customer_03410"/>
        <s v="Customer_03413"/>
        <s v="Customer_03414"/>
        <s v="Customer_03416"/>
        <s v="Customer_03417"/>
        <s v="Customer_03419"/>
        <s v="Customer_03420"/>
        <s v="Customer_03421"/>
        <s v="Customer_03422"/>
        <s v="Customer_03424"/>
        <s v="Customer_03426"/>
        <s v="Customer_03427"/>
        <s v="Customer_03428"/>
        <s v="Customer_03429"/>
        <s v="Customer_03430"/>
        <s v="Customer_03432"/>
        <s v="Customer_03433"/>
        <s v="Customer_03434"/>
        <s v="Customer_03435"/>
        <s v="Customer_03436"/>
        <s v="Customer_03437"/>
        <s v="Customer_03438"/>
        <s v="Customer_03439"/>
        <s v="Customer_03441"/>
        <s v="Customer_03442"/>
        <s v="Customer_03443"/>
        <s v="Customer_03444"/>
        <s v="Customer_03445"/>
        <s v="Customer_03448"/>
        <s v="Customer_03449"/>
        <s v="Customer_03450"/>
        <s v="Customer_03451"/>
        <s v="Customer_03452"/>
        <s v="Customer_03453"/>
        <s v="Customer_03454"/>
        <s v="Customer_03456"/>
        <s v="Customer_03458"/>
        <s v="Customer_03459"/>
        <s v="Customer_03460"/>
        <s v="Customer_03464"/>
        <s v="Customer_03465"/>
        <s v="Customer_03466"/>
        <s v="Customer_03467"/>
        <s v="Customer_03468"/>
        <s v="Customer_03470"/>
        <s v="Customer_03471"/>
        <s v="Customer_03472"/>
        <s v="Customer_03473"/>
        <s v="Customer_03474"/>
        <s v="Customer_03475"/>
        <s v="Customer_03476"/>
        <s v="Customer_03478"/>
        <s v="Customer_03479"/>
        <s v="Customer_03480"/>
        <s v="Customer_03482"/>
        <s v="Customer_03484"/>
        <s v="Customer_03485"/>
        <s v="Customer_03486"/>
        <s v="Customer_03487"/>
        <s v="Customer_03488"/>
        <s v="Customer_03490"/>
        <s v="Customer_03491"/>
        <s v="Customer_03492"/>
        <s v="Customer_03493"/>
        <s v="Customer_03494"/>
        <s v="Customer_03497"/>
        <s v="Customer_03498"/>
        <s v="Customer_03500"/>
        <s v="Customer_03502"/>
        <s v="Customer_03504"/>
        <s v="Customer_03505"/>
        <s v="Customer_03506"/>
        <s v="Customer_03507"/>
        <s v="Customer_03508"/>
        <s v="Customer_03511"/>
        <s v="Customer_03512"/>
        <s v="Customer_03513"/>
        <s v="Customer_03514"/>
        <s v="Customer_03515"/>
        <s v="Customer_03516"/>
        <s v="Customer_03518"/>
        <s v="Customer_03519"/>
        <s v="Customer_03520"/>
        <s v="Customer_03522"/>
        <s v="Customer_03523"/>
        <s v="Customer_03526"/>
        <s v="Customer_03528"/>
        <s v="Customer_03529"/>
        <s v="Customer_03530"/>
        <s v="Customer_03532"/>
        <s v="Customer_03533"/>
        <s v="Customer_03535"/>
        <s v="Customer_03536"/>
        <s v="Customer_03537"/>
        <s v="Customer_03540"/>
        <s v="Customer_03543"/>
        <s v="Customer_03545"/>
        <s v="Customer_03546"/>
        <s v="Customer_03547"/>
        <s v="Customer_03548"/>
        <s v="Customer_03549"/>
        <s v="Customer_03550"/>
        <s v="Customer_03553"/>
        <s v="Customer_03554"/>
        <s v="Customer_03555"/>
        <s v="Customer_03556"/>
        <s v="Customer_03557"/>
        <s v="Customer_03558"/>
        <s v="Customer_03560"/>
        <s v="Customer_03561"/>
        <s v="Customer_03562"/>
        <s v="Customer_03563"/>
        <s v="Customer_03569"/>
        <s v="Customer_03570"/>
        <s v="Customer_03571"/>
        <s v="Customer_03572"/>
        <s v="Customer_03573"/>
        <s v="Customer_03574"/>
        <s v="Customer_03575"/>
        <s v="Customer_03577"/>
        <s v="Customer_03580"/>
        <s v="Customer_03581"/>
        <s v="Customer_03582"/>
        <s v="Customer_03584"/>
        <s v="Customer_03586"/>
        <s v="Customer_03587"/>
        <s v="Customer_03590"/>
        <s v="Customer_03591"/>
        <s v="Customer_03592"/>
        <s v="Customer_03593"/>
        <s v="Customer_03594"/>
        <s v="Customer_03595"/>
        <s v="Customer_03597"/>
        <s v="Customer_03598"/>
        <s v="Customer_03599"/>
        <s v="Customer_03601"/>
        <s v="Customer_03602"/>
        <s v="Customer_03603"/>
        <s v="Customer_03607"/>
        <s v="Customer_03610"/>
        <s v="Customer_03611"/>
        <s v="Customer_03612"/>
        <s v="Customer_03613"/>
        <s v="Customer_03615"/>
        <s v="Customer_03616"/>
        <s v="Customer_03618"/>
        <s v="Customer_03619"/>
        <s v="Customer_03620"/>
        <s v="Customer_03621"/>
        <s v="Customer_03623"/>
        <s v="Customer_03624"/>
        <s v="Customer_03625"/>
        <s v="Customer_03626"/>
        <s v="Customer_03627"/>
        <s v="Customer_03630"/>
        <s v="Customer_03631"/>
        <s v="Customer_03632"/>
        <s v="Customer_03633"/>
        <s v="Customer_03635"/>
        <s v="Customer_03636"/>
        <s v="Customer_03637"/>
        <s v="Customer_03638"/>
        <s v="Customer_03640"/>
        <s v="Customer_03641"/>
        <s v="Customer_03642"/>
        <s v="Customer_03644"/>
        <s v="Customer_03645"/>
        <s v="Customer_03646"/>
        <s v="Customer_03649"/>
        <s v="Customer_03650"/>
        <s v="Customer_03651"/>
        <s v="Customer_03652"/>
        <s v="Customer_03653"/>
        <s v="Customer_03655"/>
        <s v="Customer_03656"/>
        <s v="Customer_03657"/>
        <s v="Customer_03658"/>
        <s v="Customer_03660"/>
        <s v="Customer_03661"/>
        <s v="Customer_03662"/>
        <s v="Customer_03663"/>
        <s v="Customer_03664"/>
        <s v="Customer_03665"/>
        <s v="Customer_03667"/>
        <s v="Customer_03668"/>
        <s v="Customer_03669"/>
        <s v="Customer_03670"/>
        <s v="Customer_03671"/>
        <s v="Customer_03672"/>
        <s v="Customer_03673"/>
        <s v="Customer_03674"/>
        <s v="Customer_03675"/>
        <s v="Customer_03676"/>
        <s v="Customer_03677"/>
        <s v="Customer_03682"/>
        <s v="Customer_03683"/>
        <s v="Customer_03684"/>
        <s v="Customer_03685"/>
        <s v="Customer_03686"/>
        <s v="Customer_03687"/>
        <s v="Customer_03688"/>
        <s v="Customer_03689"/>
        <s v="Customer_03690"/>
        <s v="Customer_03691"/>
        <s v="Customer_03692"/>
        <s v="Customer_03693"/>
        <s v="Customer_03694"/>
        <s v="Customer_03695"/>
        <s v="Customer_03697"/>
        <s v="Customer_03698"/>
        <s v="Customer_03699"/>
        <s v="Customer_03700"/>
        <s v="Customer_03701"/>
        <s v="Customer_03702"/>
        <s v="Customer_03705"/>
        <s v="Customer_03706"/>
        <s v="Customer_03708"/>
        <s v="Customer_03709"/>
        <s v="Customer_03710"/>
        <s v="Customer_03711"/>
        <s v="Customer_03712"/>
        <s v="Customer_03714"/>
        <s v="Customer_03715"/>
        <s v="Customer_03716"/>
        <s v="Customer_03717"/>
        <s v="Customer_03718"/>
        <s v="Customer_03719"/>
        <s v="Customer_03724"/>
        <s v="Customer_03725"/>
        <s v="Customer_03726"/>
        <s v="Customer_03729"/>
        <s v="Customer_03730"/>
        <s v="Customer_03734"/>
        <s v="Customer_03735"/>
        <s v="Customer_03736"/>
        <s v="Customer_03737"/>
        <s v="Customer_03738"/>
        <s v="Customer_03742"/>
        <s v="Customer_03743"/>
        <s v="Customer_03746"/>
        <s v="Customer_03747"/>
        <s v="Customer_03748"/>
        <s v="Customer_03749"/>
        <s v="Customer_03750"/>
        <s v="Customer_03752"/>
        <s v="Customer_03754"/>
        <s v="Customer_03755"/>
        <s v="Customer_03756"/>
        <s v="Customer_03757"/>
        <s v="Customer_03758"/>
        <s v="Customer_03760"/>
        <s v="Customer_03761"/>
        <s v="Customer_03762"/>
        <s v="Customer_03763"/>
        <s v="Customer_03764"/>
        <s v="Customer_03765"/>
        <s v="Customer_03766"/>
        <s v="Customer_03768"/>
        <s v="Customer_03769"/>
        <s v="Customer_03770"/>
        <s v="Customer_03772"/>
        <s v="Customer_03773"/>
        <s v="Customer_03775"/>
        <s v="Customer_03776"/>
        <s v="Customer_03777"/>
        <s v="Customer_03778"/>
        <s v="Customer_03779"/>
        <s v="Customer_03780"/>
        <s v="Customer_03783"/>
        <s v="Customer_03786"/>
        <s v="Customer_03787"/>
        <s v="Customer_03788"/>
        <s v="Customer_03789"/>
        <s v="Customer_03790"/>
        <s v="Customer_03791"/>
        <s v="Customer_03792"/>
        <s v="Customer_03793"/>
        <s v="Customer_03795"/>
        <s v="Customer_03796"/>
        <s v="Customer_03797"/>
        <s v="Customer_03798"/>
        <s v="Customer_03799"/>
        <s v="Customer_03800"/>
        <s v="Customer_03802"/>
        <s v="Customer_03804"/>
        <s v="Customer_03807"/>
        <s v="Customer_03809"/>
        <s v="Customer_03810"/>
        <s v="Customer_03811"/>
        <s v="Customer_03812"/>
        <s v="Customer_03813"/>
        <s v="Customer_03814"/>
        <s v="Customer_03817"/>
        <s v="Customer_03818"/>
        <s v="Customer_03819"/>
        <s v="Customer_03820"/>
        <s v="Customer_03823"/>
        <s v="Customer_03824"/>
        <s v="Customer_03825"/>
        <s v="Customer_03826"/>
        <s v="Customer_03827"/>
        <s v="Customer_03828"/>
        <s v="Customer_03829"/>
        <s v="Customer_03831"/>
        <s v="Customer_03834"/>
        <s v="Customer_03835"/>
        <s v="Customer_03836"/>
        <s v="Customer_03837"/>
        <s v="Customer_03838"/>
        <s v="Customer_03839"/>
        <s v="Customer_03840"/>
        <s v="Customer_03842"/>
        <s v="Customer_03843"/>
        <s v="Customer_03844"/>
        <s v="Customer_03846"/>
        <s v="Customer_03848"/>
        <s v="Customer_03849"/>
        <s v="Customer_03850"/>
        <s v="Customer_03853"/>
        <s v="Customer_03854"/>
        <s v="Customer_03855"/>
        <s v="Customer_03856"/>
        <s v="Customer_03857"/>
        <s v="Customer_03859"/>
        <s v="Customer_03860"/>
        <s v="Customer_03862"/>
        <s v="Customer_03863"/>
        <s v="Customer_03865"/>
        <s v="Customer_03866"/>
        <s v="Customer_03867"/>
        <s v="Customer_03871"/>
        <s v="Customer_03872"/>
        <s v="Customer_03873"/>
        <s v="Customer_03874"/>
        <s v="Customer_03875"/>
        <s v="Customer_03876"/>
        <s v="Customer_03877"/>
        <s v="Customer_03880"/>
        <s v="Customer_03881"/>
        <s v="Customer_03883"/>
        <s v="Customer_03884"/>
        <s v="Customer_03885"/>
        <s v="Customer_03886"/>
        <s v="Customer_03887"/>
        <s v="Customer_03890"/>
        <s v="Customer_03891"/>
        <s v="Customer_03892"/>
        <s v="Customer_03893"/>
        <s v="Customer_03894"/>
        <s v="Customer_03897"/>
        <s v="Customer_03898"/>
        <s v="Customer_03899"/>
        <s v="Customer_03900"/>
        <s v="Customer_03901"/>
        <s v="Customer_03902"/>
        <s v="Customer_03903"/>
        <s v="Customer_03905"/>
        <s v="Customer_03907"/>
        <s v="Customer_03908"/>
        <s v="Customer_03909"/>
        <s v="Customer_03910"/>
        <s v="Customer_03911"/>
        <s v="Customer_03912"/>
        <s v="Customer_03914"/>
        <s v="Customer_03917"/>
        <s v="Customer_03918"/>
        <s v="Customer_03921"/>
        <s v="Customer_03922"/>
        <s v="Customer_03923"/>
        <s v="Customer_03924"/>
        <s v="Customer_03925"/>
        <s v="Customer_03926"/>
        <s v="Customer_03928"/>
        <s v="Customer_03930"/>
        <s v="Customer_03931"/>
        <s v="Customer_03932"/>
        <s v="Customer_03933"/>
        <s v="Customer_03934"/>
        <s v="Customer_03936"/>
        <s v="Customer_03937"/>
        <s v="Customer_03938"/>
        <s v="Customer_03939"/>
        <s v="Customer_03941"/>
        <s v="Customer_03942"/>
        <s v="Customer_03943"/>
        <s v="Customer_03944"/>
        <s v="Customer_03945"/>
        <s v="Customer_03946"/>
        <s v="Customer_03949"/>
        <s v="Customer_03950"/>
        <s v="Customer_03951"/>
        <s v="Customer_03952"/>
        <s v="Customer_03953"/>
        <s v="Customer_03954"/>
        <s v="Customer_03955"/>
        <s v="Customer_03956"/>
        <s v="Customer_03957"/>
        <s v="Customer_03958"/>
        <s v="Customer_03961"/>
        <s v="Customer_03964"/>
        <s v="Customer_03967"/>
        <s v="Customer_03968"/>
        <s v="Customer_03971"/>
        <s v="Customer_03972"/>
        <s v="Customer_03973"/>
        <s v="Customer_03974"/>
        <s v="Customer_03975"/>
        <s v="Customer_03977"/>
        <s v="Customer_03978"/>
        <s v="Customer_03979"/>
        <s v="Customer_03980"/>
        <s v="Customer_03981"/>
        <s v="Customer_03982"/>
        <s v="Customer_03985"/>
        <s v="Customer_03986"/>
        <s v="Customer_03987"/>
        <s v="Customer_03988"/>
        <s v="Customer_03989"/>
        <s v="Customer_03990"/>
        <s v="Customer_03993"/>
        <s v="Customer_03995"/>
        <s v="Customer_03996"/>
        <s v="Customer_03997"/>
        <s v="Customer_03998"/>
        <s v="Customer_04000"/>
        <s v="Customer_04002"/>
        <s v="Customer_04003"/>
        <s v="Customer_04004"/>
        <s v="Customer_04006"/>
        <s v="Customer_04008"/>
        <s v="Customer_04009"/>
        <s v="Customer_04012"/>
        <s v="Customer_04014"/>
        <s v="Customer_04015"/>
        <s v="Customer_04016"/>
        <s v="Customer_04017"/>
        <s v="Customer_04018"/>
        <s v="Customer_04021"/>
        <s v="Customer_04022"/>
        <s v="Customer_04023"/>
        <s v="Customer_04025"/>
        <s v="Customer_04026"/>
        <s v="Customer_04027"/>
        <s v="Customer_04028"/>
        <s v="Customer_04029"/>
        <s v="Customer_04030"/>
        <s v="Customer_04031"/>
        <s v="Customer_04032"/>
        <s v="Customer_04034"/>
        <s v="Customer_04035"/>
        <s v="Customer_04036"/>
        <s v="Customer_04038"/>
        <s v="Customer_04039"/>
        <s v="Customer_04040"/>
        <s v="Customer_04041"/>
        <s v="Customer_04043"/>
        <s v="Customer_04044"/>
        <s v="Customer_04045"/>
        <s v="Customer_04046"/>
        <s v="Customer_04048"/>
        <s v="Customer_04051"/>
        <s v="Customer_04053"/>
        <s v="Customer_04054"/>
        <s v="Customer_04055"/>
        <s v="Customer_04058"/>
        <s v="Customer_04059"/>
        <s v="Customer_04062"/>
        <s v="Customer_04063"/>
        <s v="Customer_04065"/>
        <s v="Customer_04067"/>
        <s v="Customer_04068"/>
        <s v="Customer_04070"/>
        <s v="Customer_04071"/>
        <s v="Customer_04072"/>
        <s v="Customer_04073"/>
        <s v="Customer_04074"/>
        <s v="Customer_04076"/>
        <s v="Customer_04080"/>
        <s v="Customer_04081"/>
        <s v="Customer_04082"/>
        <s v="Customer_04083"/>
        <s v="Customer_04084"/>
        <s v="Customer_04085"/>
        <s v="Customer_04086"/>
        <s v="Customer_04087"/>
        <s v="Customer_04088"/>
        <s v="Customer_04090"/>
        <s v="Customer_04091"/>
        <s v="Customer_04092"/>
        <s v="Customer_04094"/>
        <s v="Customer_04095"/>
        <s v="Customer_04096"/>
        <s v="Customer_04097"/>
        <s v="Customer_04098"/>
        <s v="Customer_04100"/>
        <s v="Customer_04101"/>
        <s v="Customer_04103"/>
        <s v="Customer_04104"/>
        <s v="Customer_04105"/>
        <s v="Customer_04106"/>
        <s v="Customer_04107"/>
        <s v="Customer_04109"/>
        <s v="Customer_04110"/>
        <s v="Customer_04111"/>
        <s v="Customer_04112"/>
        <s v="Customer_04113"/>
        <s v="Customer_04115"/>
        <s v="Customer_04116"/>
        <s v="Customer_04118"/>
        <s v="Customer_04119"/>
        <s v="Customer_04120"/>
        <s v="Customer_04121"/>
        <s v="Customer_04122"/>
        <s v="Customer_04124"/>
        <s v="Customer_04125"/>
        <s v="Customer_04128"/>
        <s v="Customer_04129"/>
        <s v="Customer_04130"/>
        <s v="Customer_04131"/>
        <s v="Customer_04132"/>
        <s v="Customer_04133"/>
        <s v="Customer_04134"/>
        <s v="Customer_04135"/>
        <s v="Customer_04136"/>
        <s v="Customer_04137"/>
        <s v="Customer_04138"/>
        <s v="Customer_04140"/>
        <s v="Customer_04141"/>
        <s v="Customer_04142"/>
        <s v="Customer_04143"/>
        <s v="Customer_04144"/>
        <s v="Customer_04145"/>
        <s v="Customer_04146"/>
        <s v="Customer_04149"/>
        <s v="Customer_04150"/>
        <s v="Customer_04151"/>
        <s v="Customer_04152"/>
        <s v="Customer_04154"/>
        <s v="Customer_04155"/>
        <s v="Customer_04157"/>
        <s v="Customer_04158"/>
        <s v="Customer_04160"/>
        <s v="Customer_04161"/>
        <s v="Customer_04162"/>
        <s v="Customer_04167"/>
        <s v="Customer_04168"/>
        <s v="Customer_04169"/>
        <s v="Customer_04170"/>
        <s v="Customer_04171"/>
        <s v="Customer_04172"/>
        <s v="Customer_04174"/>
        <s v="Customer_04175"/>
        <s v="Customer_04176"/>
        <s v="Customer_04177"/>
        <s v="Customer_04178"/>
        <s v="Customer_04179"/>
        <s v="Customer_04180"/>
        <s v="Customer_04181"/>
        <s v="Customer_04182"/>
        <s v="Customer_04183"/>
        <s v="Customer_04184"/>
        <s v="Customer_04185"/>
        <s v="Customer_04187"/>
        <s v="Customer_04190"/>
        <s v="Customer_04192"/>
        <s v="Customer_04193"/>
        <s v="Customer_04194"/>
        <s v="Customer_04195"/>
        <s v="Customer_04197"/>
        <s v="Customer_04198"/>
        <s v="Customer_04199"/>
        <s v="Customer_04200"/>
        <s v="Customer_04201"/>
        <s v="Customer_04202"/>
        <s v="Customer_04203"/>
        <s v="Customer_04204"/>
        <s v="Customer_04205"/>
        <s v="Customer_04207"/>
        <s v="Customer_04208"/>
        <s v="Customer_04209"/>
        <s v="Customer_04210"/>
        <s v="Customer_04212"/>
        <s v="Customer_04213"/>
        <s v="Customer_04214"/>
        <s v="Customer_04215"/>
        <s v="Customer_04217"/>
        <s v="Customer_04218"/>
        <s v="Customer_04219"/>
        <s v="Customer_04220"/>
        <s v="Customer_04221"/>
        <s v="Customer_04223"/>
        <s v="Customer_04224"/>
        <s v="Customer_04225"/>
        <s v="Customer_04226"/>
        <s v="Customer_04227"/>
        <s v="Customer_04228"/>
        <s v="Customer_04229"/>
        <s v="Customer_04231"/>
        <s v="Customer_04232"/>
        <s v="Customer_04233"/>
        <s v="Customer_04235"/>
        <s v="Customer_04236"/>
        <s v="Customer_04237"/>
        <s v="Customer_04238"/>
        <s v="Customer_04239"/>
        <s v="Customer_04240"/>
        <s v="Customer_04241"/>
        <s v="Customer_04243"/>
        <s v="Customer_04244"/>
        <s v="Customer_04246"/>
        <s v="Customer_04247"/>
        <s v="Customer_04249"/>
        <s v="Customer_04251"/>
        <s v="Customer_04252"/>
        <s v="Customer_04253"/>
        <s v="Customer_04255"/>
        <s v="Customer_04256"/>
        <s v="Customer_04257"/>
        <s v="Customer_04259"/>
        <s v="Customer_04260"/>
        <s v="Customer_04261"/>
        <s v="Customer_04262"/>
        <s v="Customer_04263"/>
        <s v="Customer_04264"/>
        <s v="Customer_04265"/>
        <s v="Customer_04267"/>
        <s v="Customer_04268"/>
        <s v="Customer_04271"/>
        <s v="Customer_04272"/>
        <s v="Customer_04273"/>
        <s v="Customer_04274"/>
        <s v="Customer_04275"/>
        <s v="Customer_04276"/>
        <s v="Customer_04277"/>
        <s v="Customer_04278"/>
        <s v="Customer_04279"/>
        <s v="Customer_04281"/>
        <s v="Customer_04282"/>
        <s v="Customer_04283"/>
        <s v="Customer_04284"/>
        <s v="Customer_04286"/>
        <s v="Customer_04287"/>
        <s v="Customer_04288"/>
        <s v="Customer_04289"/>
        <s v="Customer_04290"/>
        <s v="Customer_04291"/>
        <s v="Customer_04293"/>
        <s v="Customer_04294"/>
        <s v="Customer_04295"/>
        <s v="Customer_04296"/>
        <s v="Customer_04298"/>
        <s v="Customer_04302"/>
        <s v="Customer_04303"/>
        <s v="Customer_04304"/>
        <s v="Customer_04305"/>
        <s v="Customer_04306"/>
        <s v="Customer_04307"/>
        <s v="Customer_04308"/>
        <s v="Customer_04309"/>
        <s v="Customer_04310"/>
        <s v="Customer_04311"/>
        <s v="Customer_04312"/>
        <s v="Customer_04313"/>
        <s v="Customer_04314"/>
        <s v="Customer_04315"/>
        <s v="Customer_04316"/>
        <s v="Customer_04317"/>
        <s v="Customer_04318"/>
        <s v="Customer_04319"/>
        <s v="Customer_04320"/>
        <s v="Customer_04322"/>
        <s v="Customer_04323"/>
        <s v="Customer_04324"/>
        <s v="Customer_04325"/>
        <s v="Customer_04326"/>
        <s v="Customer_04327"/>
        <s v="Customer_04330"/>
        <s v="Customer_04331"/>
        <s v="Customer_04332"/>
        <s v="Customer_04334"/>
        <s v="Customer_04336"/>
        <s v="Customer_04337"/>
        <s v="Customer_04338"/>
        <s v="Customer_04339"/>
        <s v="Customer_04340"/>
        <s v="Customer_04345"/>
        <s v="Customer_04346"/>
        <s v="Customer_04347"/>
        <s v="Customer_04348"/>
        <s v="Customer_04351"/>
        <s v="Customer_04353"/>
        <s v="Customer_04354"/>
        <s v="Customer_04355"/>
        <s v="Customer_04357"/>
        <s v="Customer_04358"/>
        <s v="Customer_04360"/>
        <s v="Customer_04362"/>
        <s v="Customer_04363"/>
        <s v="Customer_04365"/>
        <s v="Customer_04366"/>
        <s v="Customer_04367"/>
        <s v="Customer_04368"/>
        <s v="Customer_04369"/>
        <s v="Customer_04370"/>
        <s v="Customer_04372"/>
        <s v="Customer_04376"/>
        <s v="Customer_04377"/>
        <s v="Customer_04378"/>
        <s v="Customer_04382"/>
        <s v="Customer_04384"/>
        <s v="Customer_04385"/>
        <s v="Customer_04386"/>
        <s v="Customer_04387"/>
        <s v="Customer_04388"/>
        <s v="Customer_04389"/>
        <s v="Customer_04390"/>
        <s v="Customer_04391"/>
        <s v="Customer_04393"/>
        <s v="Customer_04394"/>
        <s v="Customer_04395"/>
        <s v="Customer_04398"/>
        <s v="Customer_04399"/>
        <s v="Customer_04401"/>
        <s v="Customer_04403"/>
        <s v="Customer_04404"/>
        <s v="Customer_04406"/>
        <s v="Customer_04408"/>
        <s v="Customer_04409"/>
        <s v="Customer_04411"/>
        <s v="Customer_04412"/>
        <s v="Customer_04414"/>
        <s v="Customer_04415"/>
        <s v="Customer_04416"/>
        <s v="Customer_04417"/>
        <s v="Customer_04418"/>
        <s v="Customer_04419"/>
        <s v="Customer_04421"/>
        <s v="Customer_04423"/>
        <s v="Customer_04424"/>
        <s v="Customer_04425"/>
        <s v="Customer_04427"/>
        <s v="Customer_04428"/>
        <s v="Customer_04431"/>
        <s v="Customer_04432"/>
        <s v="Customer_04434"/>
        <s v="Customer_04437"/>
        <s v="Customer_04438"/>
        <s v="Customer_04441"/>
        <s v="Customer_04443"/>
        <s v="Customer_04444"/>
        <s v="Customer_04446"/>
        <s v="Customer_04452"/>
        <s v="Customer_04453"/>
        <s v="Customer_04454"/>
        <s v="Customer_04455"/>
        <s v="Customer_04456"/>
        <s v="Customer_04458"/>
        <s v="Customer_04460"/>
        <s v="Customer_04463"/>
        <s v="Customer_04464"/>
        <s v="Customer_04465"/>
        <s v="Customer_04466"/>
        <s v="Customer_04467"/>
        <s v="Customer_04468"/>
        <s v="Customer_04471"/>
        <s v="Customer_04472"/>
        <s v="Customer_04473"/>
        <s v="Customer_04474"/>
        <s v="Customer_04475"/>
        <s v="Customer_04476"/>
        <s v="Customer_04477"/>
        <s v="Customer_04478"/>
        <s v="Customer_04479"/>
        <s v="Customer_04480"/>
        <s v="Customer_04481"/>
        <s v="Customer_04482"/>
        <s v="Customer_04483"/>
        <s v="Customer_04484"/>
        <s v="Customer_04486"/>
        <s v="Customer_04487"/>
        <s v="Customer_04488"/>
        <s v="Customer_04489"/>
        <s v="Customer_04491"/>
        <s v="Customer_04493"/>
        <s v="Customer_04495"/>
        <s v="Customer_04496"/>
        <s v="Customer_04497"/>
        <s v="Customer_04499"/>
        <s v="Customer_04500"/>
        <s v="Customer_04501"/>
        <s v="Customer_04502"/>
        <s v="Customer_04503"/>
        <s v="Customer_04504"/>
        <s v="Customer_04505"/>
        <s v="Customer_04507"/>
        <s v="Customer_04508"/>
        <s v="Customer_04509"/>
        <s v="Customer_04510"/>
        <s v="Customer_04511"/>
        <s v="Customer_04513"/>
        <s v="Customer_04514"/>
        <s v="Customer_04517"/>
        <s v="Customer_04518"/>
        <s v="Customer_04519"/>
        <s v="Customer_04520"/>
        <s v="Customer_04522"/>
        <s v="Customer_04523"/>
        <s v="Customer_04524"/>
        <s v="Customer_04525"/>
        <s v="Customer_04526"/>
        <s v="Customer_04527"/>
        <s v="Customer_04528"/>
        <s v="Customer_04529"/>
        <s v="Customer_04530"/>
        <s v="Customer_04531"/>
        <s v="Customer_04532"/>
        <s v="Customer_04534"/>
        <s v="Customer_04535"/>
        <s v="Customer_04536"/>
        <s v="Customer_04537"/>
        <s v="Customer_04539"/>
        <s v="Customer_04540"/>
        <s v="Customer_04541"/>
        <s v="Customer_04543"/>
        <s v="Customer_04546"/>
        <s v="Customer_04547"/>
        <s v="Customer_04548"/>
        <s v="Customer_04549"/>
        <s v="Customer_04550"/>
        <s v="Customer_04551"/>
        <s v="Customer_04553"/>
        <s v="Customer_04554"/>
        <s v="Customer_04556"/>
        <s v="Customer_04557"/>
        <s v="Customer_04558"/>
        <s v="Customer_04560"/>
        <s v="Customer_04561"/>
        <s v="Customer_04563"/>
        <s v="Customer_04564"/>
        <s v="Customer_04565"/>
        <s v="Customer_04566"/>
        <s v="Customer_04567"/>
        <s v="Customer_04568"/>
        <s v="Customer_04570"/>
        <s v="Customer_04572"/>
        <s v="Customer_04573"/>
        <s v="Customer_04576"/>
        <s v="Customer_04578"/>
        <s v="Customer_04580"/>
        <s v="Customer_04581"/>
        <s v="Customer_04582"/>
        <s v="Customer_04583"/>
        <s v="Customer_04585"/>
        <s v="Customer_04586"/>
        <s v="Customer_04587"/>
        <s v="Customer_04589"/>
        <s v="Customer_04590"/>
        <s v="Customer_04591"/>
        <s v="Customer_04592"/>
        <s v="Customer_04593"/>
        <s v="Customer_04596"/>
        <s v="Customer_04599"/>
        <s v="Customer_04600"/>
        <s v="Customer_04601"/>
        <s v="Customer_04604"/>
        <s v="Customer_04607"/>
        <s v="Customer_04608"/>
        <s v="Customer_04609"/>
        <s v="Customer_04611"/>
        <s v="Customer_04612"/>
        <s v="Customer_04613"/>
        <s v="Customer_04614"/>
        <s v="Customer_04615"/>
        <s v="Customer_04616"/>
        <s v="Customer_04618"/>
        <s v="Customer_04620"/>
        <s v="Customer_04621"/>
        <s v="Customer_04622"/>
        <s v="Customer_04623"/>
        <s v="Customer_04624"/>
        <s v="Customer_04625"/>
        <s v="Customer_04626"/>
        <s v="Customer_04627"/>
        <s v="Customer_04628"/>
        <s v="Customer_04631"/>
        <s v="Customer_04632"/>
        <s v="Customer_04633"/>
        <s v="Customer_04636"/>
        <s v="Customer_04637"/>
        <s v="Customer_04638"/>
        <s v="Customer_04639"/>
        <s v="Customer_04641"/>
        <s v="Customer_04642"/>
        <s v="Customer_04644"/>
        <s v="Customer_04645"/>
        <s v="Customer_04646"/>
        <s v="Customer_04649"/>
        <s v="Customer_04650"/>
        <s v="Customer_04651"/>
        <s v="Customer_04652"/>
        <s v="Customer_04653"/>
        <s v="Customer_04656"/>
        <s v="Customer_04657"/>
        <s v="Customer_04660"/>
        <s v="Customer_04661"/>
        <s v="Customer_04662"/>
        <s v="Customer_04663"/>
        <s v="Customer_04664"/>
        <s v="Customer_04665"/>
        <s v="Customer_04666"/>
        <s v="Customer_04667"/>
        <s v="Customer_04668"/>
        <s v="Customer_04670"/>
        <s v="Customer_04672"/>
        <s v="Customer_04676"/>
        <s v="Customer_04678"/>
        <s v="Customer_04679"/>
        <s v="Customer_04681"/>
        <s v="Customer_04683"/>
        <s v="Customer_04684"/>
        <s v="Customer_04685"/>
        <s v="Customer_04686"/>
        <s v="Customer_04688"/>
        <s v="Customer_04690"/>
        <s v="Customer_04691"/>
        <s v="Customer_04692"/>
        <s v="Customer_04693"/>
        <s v="Customer_04694"/>
        <s v="Customer_04695"/>
        <s v="Customer_04696"/>
        <s v="Customer_04697"/>
        <s v="Customer_04698"/>
        <s v="Customer_04700"/>
        <s v="Customer_04702"/>
        <s v="Customer_04703"/>
        <s v="Customer_04705"/>
        <s v="Customer_04706"/>
        <s v="Customer_04707"/>
        <s v="Customer_04708"/>
        <s v="Customer_04709"/>
        <s v="Customer_04710"/>
        <s v="Customer_04711"/>
        <s v="Customer_04714"/>
        <s v="Customer_04716"/>
        <s v="Customer_04720"/>
        <s v="Customer_04721"/>
        <s v="Customer_04722"/>
        <s v="Customer_04723"/>
        <s v="Customer_04725"/>
        <s v="Customer_04726"/>
        <s v="Customer_04727"/>
        <s v="Customer_04728"/>
        <s v="Customer_04729"/>
        <s v="Customer_04730"/>
        <s v="Customer_04731"/>
        <s v="Customer_04732"/>
        <s v="Customer_04733"/>
        <s v="Customer_04734"/>
        <s v="Customer_04735"/>
        <s v="Customer_04736"/>
        <s v="Customer_04737"/>
        <s v="Customer_04738"/>
        <s v="Customer_04739"/>
        <s v="Customer_04740"/>
        <s v="Customer_04741"/>
        <s v="Customer_04742"/>
        <s v="Customer_04743"/>
        <s v="Customer_04747"/>
        <s v="Customer_04748"/>
        <s v="Customer_04750"/>
        <s v="Customer_04751"/>
        <s v="Customer_04752"/>
        <s v="Customer_04753"/>
        <s v="Customer_04754"/>
        <s v="Customer_04755"/>
        <s v="Customer_04756"/>
        <s v="Customer_04757"/>
        <s v="Customer_04758"/>
        <s v="Customer_04759"/>
        <s v="Customer_04760"/>
        <s v="Customer_04761"/>
        <s v="Customer_04764"/>
        <s v="Customer_04765"/>
        <s v="Customer_04766"/>
        <s v="Customer_04767"/>
        <s v="Customer_04768"/>
        <s v="Customer_04769"/>
        <s v="Customer_04770"/>
        <s v="Customer_04771"/>
        <s v="Customer_04772"/>
        <s v="Customer_04773"/>
        <s v="Customer_04774"/>
        <s v="Customer_04775"/>
        <s v="Customer_04776"/>
        <s v="Customer_04778"/>
        <s v="Customer_04779"/>
        <s v="Customer_04780"/>
        <s v="Customer_04781"/>
        <s v="Customer_04784"/>
        <s v="Customer_04785"/>
        <s v="Customer_04786"/>
        <s v="Customer_04788"/>
        <s v="Customer_04790"/>
        <s v="Customer_04792"/>
        <s v="Customer_04793"/>
        <s v="Customer_04794"/>
        <s v="Customer_04795"/>
        <s v="Customer_04797"/>
        <s v="Customer_04800"/>
        <s v="Customer_04801"/>
        <s v="Customer_04802"/>
        <s v="Customer_04803"/>
        <s v="Customer_04804"/>
        <s v="Customer_04806"/>
        <s v="Customer_04808"/>
        <s v="Customer_04810"/>
        <s v="Customer_04811"/>
        <s v="Customer_04812"/>
        <s v="Customer_04813"/>
        <s v="Customer_04814"/>
        <s v="Customer_04816"/>
        <s v="Customer_04817"/>
        <s v="Customer_04819"/>
        <s v="Customer_04820"/>
        <s v="Customer_04822"/>
        <s v="Customer_04823"/>
        <s v="Customer_04824"/>
        <s v="Customer_04825"/>
        <s v="Customer_04826"/>
        <s v="Customer_04828"/>
        <s v="Customer_04829"/>
        <s v="Customer_04830"/>
        <s v="Customer_04831"/>
        <s v="Customer_04832"/>
        <s v="Customer_04833"/>
        <s v="Customer_04834"/>
        <s v="Customer_04835"/>
        <s v="Customer_04836"/>
        <s v="Customer_04837"/>
        <s v="Customer_04838"/>
        <s v="Customer_04839"/>
        <s v="Customer_04840"/>
        <s v="Customer_04843"/>
        <s v="Customer_04845"/>
        <s v="Customer_04846"/>
        <s v="Customer_04847"/>
        <s v="Customer_04848"/>
        <s v="Customer_04849"/>
        <s v="Customer_04850"/>
        <s v="Customer_04851"/>
        <s v="Customer_04852"/>
        <s v="Customer_04854"/>
        <s v="Customer_04855"/>
        <s v="Customer_04856"/>
        <s v="Customer_04857"/>
        <s v="Customer_04858"/>
        <s v="Customer_04859"/>
        <s v="Customer_04861"/>
        <s v="Customer_04862"/>
        <s v="Customer_04863"/>
        <s v="Customer_04864"/>
        <s v="Customer_04865"/>
        <s v="Customer_04868"/>
        <s v="Customer_04869"/>
        <s v="Customer_04870"/>
        <s v="Customer_04872"/>
        <s v="Customer_04873"/>
        <s v="Customer_04874"/>
        <s v="Customer_04875"/>
        <s v="Customer_04876"/>
        <s v="Customer_04877"/>
        <s v="Customer_04879"/>
        <s v="Customer_04880"/>
        <s v="Customer_04881"/>
        <s v="Customer_04882"/>
        <s v="Customer_04883"/>
        <s v="Customer_04884"/>
        <s v="Customer_04885"/>
        <s v="Customer_04886"/>
        <s v="Customer_04888"/>
        <s v="Customer_04889"/>
        <s v="Customer_04890"/>
        <s v="Customer_04891"/>
        <s v="Customer_04893"/>
        <s v="Customer_04894"/>
        <s v="Customer_04896"/>
        <s v="Customer_04897"/>
        <s v="Customer_04900"/>
        <s v="Customer_04901"/>
        <s v="Customer_04902"/>
        <s v="Customer_04903"/>
        <s v="Customer_04905"/>
        <s v="Customer_04906"/>
        <s v="Customer_04907"/>
        <s v="Customer_04908"/>
        <s v="Customer_04910"/>
        <s v="Customer_04911"/>
        <s v="Customer_04912"/>
        <s v="Customer_04913"/>
        <s v="Customer_04914"/>
        <s v="Customer_04915"/>
        <s v="Customer_04916"/>
        <s v="Customer_04917"/>
        <s v="Customer_04919"/>
        <s v="Customer_04921"/>
        <s v="Customer_04923"/>
        <s v="Customer_04924"/>
        <s v="Customer_04926"/>
        <s v="Customer_04927"/>
        <s v="Customer_04928"/>
        <s v="Customer_04930"/>
        <s v="Customer_04931"/>
        <s v="Customer_04932"/>
        <s v="Customer_04934"/>
        <s v="Customer_04938"/>
        <s v="Customer_04939"/>
        <s v="Customer_04942"/>
        <s v="Customer_04943"/>
        <s v="Customer_04944"/>
        <s v="Customer_04945"/>
        <s v="Customer_04946"/>
        <s v="Customer_04947"/>
        <s v="Customer_04948"/>
        <s v="Customer_04949"/>
        <s v="Customer_04950"/>
        <s v="Customer_04951"/>
        <s v="Customer_04952"/>
        <s v="Customer_04953"/>
        <s v="Customer_04954"/>
        <s v="Customer_04955"/>
        <s v="Customer_04956"/>
        <s v="Customer_04957"/>
        <s v="Customer_04958"/>
        <s v="Customer_04961"/>
        <s v="Customer_04962"/>
        <s v="Customer_04963"/>
        <s v="Customer_04966"/>
        <s v="Customer_04967"/>
        <s v="Customer_04968"/>
        <s v="Customer_04970"/>
        <s v="Customer_04971"/>
        <s v="Customer_04975"/>
        <s v="Customer_04976"/>
        <s v="Customer_04980"/>
        <s v="Customer_04981"/>
        <s v="Customer_04983"/>
        <s v="Customer_04984"/>
        <s v="Customer_04985"/>
        <s v="Customer_04986"/>
        <s v="Customer_04987"/>
        <s v="Customer_04988"/>
        <s v="Customer_04989"/>
        <s v="Customer_04991"/>
        <s v="Customer_04992"/>
        <s v="Customer_04993"/>
        <s v="Customer_04994"/>
        <s v="Customer_04997"/>
        <s v="Customer_05001"/>
        <s v="Customer_05002"/>
        <s v="Customer_05003"/>
        <s v="Customer_05004"/>
        <s v="Customer_05005"/>
        <s v="Customer_05006"/>
        <s v="Customer_05007"/>
        <s v="Customer_05008"/>
        <s v="Customer_05009"/>
        <s v="Customer_05010"/>
        <s v="Customer_05011"/>
        <s v="Customer_05012"/>
        <s v="Customer_05015"/>
        <s v="Customer_05019"/>
        <s v="Customer_05020"/>
        <s v="Customer_05021"/>
        <s v="Customer_05022"/>
        <s v="Customer_05023"/>
        <s v="Customer_05025"/>
        <s v="Customer_05026"/>
        <s v="Customer_05027"/>
        <s v="Customer_05028"/>
        <s v="Customer_05029"/>
        <s v="Customer_05030"/>
        <s v="Customer_05032"/>
        <s v="Customer_05033"/>
        <s v="Customer_05035"/>
        <s v="Customer_05036"/>
        <s v="Customer_05037"/>
        <s v="Customer_05038"/>
        <s v="Customer_05039"/>
        <s v="Customer_05040"/>
        <s v="Customer_05042"/>
        <s v="Customer_05043"/>
        <s v="Customer_05046"/>
        <s v="Customer_05047"/>
        <s v="Customer_05048"/>
        <s v="Customer_05050"/>
        <s v="Customer_05051"/>
        <s v="Customer_05052"/>
        <s v="Customer_05054"/>
        <s v="Customer_05056"/>
        <s v="Customer_05057"/>
        <s v="Customer_05058"/>
        <s v="Customer_05059"/>
        <s v="Customer_05061"/>
        <s v="Customer_05062"/>
        <s v="Customer_05064"/>
        <s v="Customer_05065"/>
        <s v="Customer_05066"/>
        <s v="Customer_05067"/>
        <s v="Customer_05068"/>
        <s v="Customer_05069"/>
        <s v="Customer_05071"/>
        <s v="Customer_05075"/>
        <s v="Customer_05076"/>
        <s v="Customer_05077"/>
        <s v="Customer_05078"/>
        <s v="Customer_05079"/>
        <s v="Customer_05080"/>
        <s v="Customer_05081"/>
        <s v="Customer_05082"/>
        <s v="Customer_05083"/>
        <s v="Customer_05084"/>
        <s v="Customer_05085"/>
        <s v="Customer_05086"/>
        <s v="Customer_05087"/>
        <s v="Customer_05088"/>
        <s v="Customer_05089"/>
        <s v="Customer_05093"/>
        <s v="Customer_05094"/>
        <s v="Customer_05095"/>
        <s v="Customer_05097"/>
        <s v="Customer_05098"/>
        <s v="Customer_05099"/>
        <s v="Customer_05100"/>
        <s v="Customer_05101"/>
        <s v="Customer_05102"/>
        <s v="Customer_05103"/>
        <s v="Customer_05104"/>
        <s v="Customer_05105"/>
        <s v="Customer_05106"/>
        <s v="Customer_05107"/>
        <s v="Customer_05108"/>
        <s v="Customer_05109"/>
        <s v="Customer_05111"/>
        <s v="Customer_05112"/>
        <s v="Customer_05114"/>
        <s v="Customer_05116"/>
        <s v="Customer_05117"/>
        <s v="Customer_05118"/>
        <s v="Customer_05119"/>
        <s v="Customer_05120"/>
        <s v="Customer_05122"/>
        <s v="Customer_05125"/>
        <s v="Customer_05126"/>
        <s v="Customer_05127"/>
        <s v="Customer_05128"/>
        <s v="Customer_05129"/>
        <s v="Customer_05130"/>
        <s v="Customer_05131"/>
        <s v="Customer_05132"/>
        <s v="Customer_05133"/>
        <s v="Customer_05134"/>
        <s v="Customer_05138"/>
        <s v="Customer_05140"/>
        <s v="Customer_05141"/>
        <s v="Customer_05142"/>
        <s v="Customer_05143"/>
        <s v="Customer_05144"/>
        <s v="Customer_05145"/>
        <s v="Customer_05146"/>
        <s v="Customer_05148"/>
        <s v="Customer_05149"/>
        <s v="Customer_05150"/>
        <s v="Customer_05151"/>
        <s v="Customer_05152"/>
        <s v="Customer_05153"/>
        <s v="Customer_05155"/>
        <s v="Customer_05156"/>
        <s v="Customer_05158"/>
        <s v="Customer_05160"/>
        <s v="Customer_05161"/>
        <s v="Customer_05162"/>
        <s v="Customer_05163"/>
        <s v="Customer_05164"/>
        <s v="Customer_05165"/>
        <s v="Customer_05166"/>
        <s v="Customer_05167"/>
        <s v="Customer_05168"/>
        <s v="Customer_05169"/>
        <s v="Customer_05170"/>
        <s v="Customer_05172"/>
        <s v="Customer_05174"/>
        <s v="Customer_05176"/>
        <s v="Customer_05177"/>
        <s v="Customer_05178"/>
        <s v="Customer_05179"/>
        <s v="Customer_05180"/>
        <s v="Customer_05181"/>
        <s v="Customer_05182"/>
        <s v="Customer_05183"/>
        <s v="Customer_05185"/>
        <s v="Customer_05188"/>
        <s v="Customer_05190"/>
        <s v="Customer_05191"/>
        <s v="Customer_05192"/>
        <s v="Customer_05193"/>
        <s v="Customer_05196"/>
        <s v="Customer_05197"/>
        <s v="Customer_05198"/>
        <s v="Customer_05201"/>
        <s v="Customer_05203"/>
        <s v="Customer_05204"/>
        <s v="Customer_05205"/>
        <s v="Customer_05209"/>
        <s v="Customer_05210"/>
        <s v="Customer_05211"/>
        <s v="Customer_05212"/>
        <s v="Customer_05216"/>
        <s v="Customer_05217"/>
        <s v="Customer_05218"/>
        <s v="Customer_05219"/>
        <s v="Customer_05220"/>
        <s v="Customer_05222"/>
        <s v="Customer_05223"/>
        <s v="Customer_05224"/>
        <s v="Customer_05227"/>
        <s v="Customer_05228"/>
        <s v="Customer_05229"/>
        <s v="Customer_05232"/>
        <s v="Customer_05233"/>
        <s v="Customer_05234"/>
        <s v="Customer_05235"/>
        <s v="Customer_05236"/>
        <s v="Customer_05237"/>
        <s v="Customer_05239"/>
        <s v="Customer_05240"/>
        <s v="Customer_05241"/>
        <s v="Customer_05242"/>
        <s v="Customer_05244"/>
        <s v="Customer_05245"/>
        <s v="Customer_05246"/>
        <s v="Customer_05248"/>
        <s v="Customer_05249"/>
        <s v="Customer_05250"/>
        <s v="Customer_05251"/>
        <s v="Customer_05252"/>
        <s v="Customer_05253"/>
        <s v="Customer_05254"/>
        <s v="Customer_05256"/>
        <s v="Customer_05257"/>
        <s v="Customer_05259"/>
        <s v="Customer_05260"/>
        <s v="Customer_05261"/>
        <s v="Customer_05262"/>
        <s v="Customer_05263"/>
        <s v="Customer_05264"/>
        <s v="Customer_05265"/>
        <s v="Customer_05266"/>
        <s v="Customer_05267"/>
        <s v="Customer_05268"/>
        <s v="Customer_05269"/>
        <s v="Customer_05270"/>
        <s v="Customer_05271"/>
        <s v="Customer_05272"/>
        <s v="Customer_05273"/>
        <s v="Customer_05274"/>
        <s v="Customer_05276"/>
        <s v="Customer_05279"/>
        <s v="Customer_05280"/>
        <s v="Customer_05281"/>
        <s v="Customer_05283"/>
        <s v="Customer_05284"/>
        <s v="Customer_05285"/>
        <s v="Customer_05287"/>
        <s v="Customer_05288"/>
        <s v="Customer_05290"/>
        <s v="Customer_05291"/>
        <s v="Customer_05292"/>
        <s v="Customer_05293"/>
        <s v="Customer_05295"/>
        <s v="Customer_05296"/>
        <s v="Customer_05297"/>
        <s v="Customer_05299"/>
        <s v="Customer_05300"/>
        <s v="Customer_05302"/>
        <s v="Customer_05303"/>
        <s v="Customer_05304"/>
        <s v="Customer_05305"/>
        <s v="Customer_05306"/>
        <s v="Customer_05308"/>
        <s v="Customer_05310"/>
        <s v="Customer_05311"/>
        <s v="Customer_05313"/>
        <s v="Customer_05314"/>
        <s v="Customer_05315"/>
        <s v="Customer_05316"/>
        <s v="Customer_05317"/>
        <s v="Customer_05318"/>
        <s v="Customer_05319"/>
        <s v="Customer_05321"/>
        <s v="Customer_05322"/>
        <s v="Customer_05323"/>
        <s v="Customer_05324"/>
        <s v="Customer_05326"/>
        <s v="Customer_05327"/>
        <s v="Customer_05331"/>
        <s v="Customer_05332"/>
        <s v="Customer_05333"/>
        <s v="Customer_05334"/>
        <s v="Customer_05335"/>
        <s v="Customer_05336"/>
        <s v="Customer_05337"/>
        <s v="Customer_05339"/>
        <s v="Customer_05340"/>
        <s v="Customer_05343"/>
        <s v="Customer_05344"/>
        <s v="Customer_05345"/>
        <s v="Customer_05346"/>
        <s v="Customer_05347"/>
        <s v="Customer_05348"/>
        <s v="Customer_05349"/>
        <s v="Customer_05350"/>
        <s v="Customer_05351"/>
        <s v="Customer_05353"/>
        <s v="Customer_05354"/>
        <s v="Customer_05357"/>
        <s v="Customer_05359"/>
        <s v="Customer_05360"/>
        <s v="Customer_05361"/>
        <s v="Customer_05362"/>
        <s v="Customer_05363"/>
        <s v="Customer_05364"/>
        <s v="Customer_05365"/>
        <s v="Customer_05366"/>
        <s v="Customer_05367"/>
        <s v="Customer_05368"/>
        <s v="Customer_05369"/>
        <s v="Customer_05370"/>
        <s v="Customer_05371"/>
        <s v="Customer_05372"/>
        <s v="Customer_05374"/>
        <s v="Customer_05375"/>
        <s v="Customer_05376"/>
        <s v="Customer_05381"/>
        <s v="Customer_05382"/>
        <s v="Customer_05383"/>
        <s v="Customer_05384"/>
        <s v="Customer_05386"/>
        <s v="Customer_05387"/>
        <s v="Customer_05388"/>
        <s v="Customer_05389"/>
        <s v="Customer_05390"/>
        <s v="Customer_05391"/>
        <s v="Customer_05392"/>
        <s v="Customer_05393"/>
        <s v="Customer_05394"/>
        <s v="Customer_05396"/>
        <s v="Customer_05397"/>
        <s v="Customer_05398"/>
        <s v="Customer_05399"/>
        <s v="Customer_05400"/>
        <s v="Customer_05401"/>
        <s v="Customer_05404"/>
        <s v="Customer_05405"/>
        <s v="Customer_05407"/>
        <s v="Customer_05409"/>
        <s v="Customer_05410"/>
        <s v="Customer_05412"/>
        <s v="Customer_05413"/>
        <s v="Customer_05414"/>
        <s v="Customer_05416"/>
        <s v="Customer_05417"/>
        <s v="Customer_05420"/>
        <s v="Customer_05421"/>
        <s v="Customer_05422"/>
        <s v="Customer_05423"/>
        <s v="Customer_05424"/>
        <s v="Customer_05425"/>
        <s v="Customer_05426"/>
        <s v="Customer_05428"/>
        <s v="Customer_05432"/>
        <s v="Customer_05433"/>
        <s v="Customer_05434"/>
        <s v="Customer_05435"/>
        <s v="Customer_05436"/>
        <s v="Customer_05437"/>
        <s v="Customer_05438"/>
        <s v="Customer_05439"/>
        <s v="Customer_05441"/>
        <s v="Customer_05443"/>
        <s v="Customer_05444"/>
        <s v="Customer_05445"/>
        <s v="Customer_05446"/>
        <s v="Customer_05447"/>
        <s v="Customer_05448"/>
        <s v="Customer_05449"/>
        <s v="Customer_05450"/>
        <s v="Customer_05451"/>
        <s v="Customer_05452"/>
        <s v="Customer_05453"/>
        <s v="Customer_05454"/>
        <s v="Customer_05455"/>
        <s v="Customer_05457"/>
        <s v="Customer_05458"/>
        <s v="Customer_05459"/>
        <s v="Customer_05460"/>
        <s v="Customer_05462"/>
        <s v="Customer_05463"/>
        <s v="Customer_05465"/>
        <s v="Customer_05466"/>
        <s v="Customer_05468"/>
        <s v="Customer_05469"/>
        <s v="Customer_05470"/>
        <s v="Customer_05471"/>
        <s v="Customer_05472"/>
        <s v="Customer_05474"/>
        <s v="Customer_05475"/>
        <s v="Customer_05476"/>
        <s v="Customer_05478"/>
        <s v="Customer_05479"/>
        <s v="Customer_05480"/>
        <s v="Customer_05481"/>
        <s v="Customer_05482"/>
        <s v="Customer_05483"/>
        <s v="Customer_05484"/>
        <s v="Customer_05485"/>
        <s v="Customer_05486"/>
        <s v="Customer_05487"/>
        <s v="Customer_05488"/>
        <s v="Customer_05489"/>
        <s v="Customer_05490"/>
        <s v="Customer_05492"/>
        <s v="Customer_05493"/>
        <s v="Customer_05494"/>
        <s v="Customer_05495"/>
        <s v="Customer_05499"/>
        <s v="Customer_05500"/>
        <s v="Customer_05501"/>
        <s v="Customer_05502"/>
        <s v="Customer_05503"/>
        <s v="Customer_05504"/>
        <s v="Customer_05505"/>
        <s v="Customer_05506"/>
        <s v="Customer_05507"/>
        <s v="Customer_05508"/>
        <s v="Customer_05510"/>
        <s v="Customer_05511"/>
        <s v="Customer_05512"/>
        <s v="Customer_05514"/>
        <s v="Customer_05515"/>
        <s v="Customer_05516"/>
        <s v="Customer_05517"/>
        <s v="Customer_05518"/>
        <s v="Customer_05519"/>
        <s v="Customer_05522"/>
        <s v="Customer_05523"/>
        <s v="Customer_05524"/>
        <s v="Customer_05525"/>
        <s v="Customer_05526"/>
        <s v="Customer_05527"/>
        <s v="Customer_05528"/>
        <s v="Customer_05529"/>
        <s v="Customer_05530"/>
        <s v="Customer_05531"/>
        <s v="Customer_05532"/>
        <s v="Customer_05533"/>
        <s v="Customer_05534"/>
        <s v="Customer_05536"/>
        <s v="Customer_05537"/>
        <s v="Customer_05538"/>
        <s v="Customer_05539"/>
        <s v="Customer_05540"/>
        <s v="Customer_05541"/>
        <s v="Customer_05542"/>
        <s v="Customer_05543"/>
        <s v="Customer_05544"/>
        <s v="Customer_05546"/>
        <s v="Customer_05548"/>
        <s v="Customer_05549"/>
        <s v="Customer_05551"/>
        <s v="Customer_05552"/>
        <s v="Customer_05553"/>
        <s v="Customer_05554"/>
        <s v="Customer_05558"/>
        <s v="Customer_05559"/>
        <s v="Customer_05560"/>
        <s v="Customer_05561"/>
        <s v="Customer_05562"/>
        <s v="Customer_05563"/>
        <s v="Customer_05566"/>
        <s v="Customer_05567"/>
        <s v="Customer_05568"/>
        <s v="Customer_05569"/>
        <s v="Customer_05570"/>
        <s v="Customer_05572"/>
        <s v="Customer_05573"/>
        <s v="Customer_05574"/>
        <s v="Customer_05575"/>
        <s v="Customer_05576"/>
        <s v="Customer_05577"/>
        <s v="Customer_05579"/>
        <s v="Customer_05580"/>
        <s v="Customer_05581"/>
        <s v="Customer_05582"/>
        <s v="Customer_05583"/>
        <s v="Customer_05586"/>
        <s v="Customer_05588"/>
        <s v="Customer_05589"/>
        <s v="Customer_05590"/>
        <s v="Customer_05591"/>
        <s v="Customer_05592"/>
        <s v="Customer_05593"/>
        <s v="Customer_05594"/>
        <s v="Customer_05597"/>
        <s v="Customer_05599"/>
        <s v="Customer_05600"/>
        <s v="Customer_05601"/>
        <s v="Customer_05602"/>
        <s v="Customer_05603"/>
        <s v="Customer_05604"/>
        <s v="Customer_05605"/>
        <s v="Customer_05606"/>
        <s v="Customer_05607"/>
        <s v="Customer_05610"/>
        <s v="Customer_05611"/>
        <s v="Customer_05612"/>
        <s v="Customer_05613"/>
        <s v="Customer_05614"/>
        <s v="Customer_05615"/>
        <s v="Customer_05619"/>
        <s v="Customer_05620"/>
        <s v="Customer_05623"/>
        <s v="Customer_05625"/>
        <s v="Customer_05626"/>
        <s v="Customer_05628"/>
        <s v="Customer_05629"/>
        <s v="Customer_05630"/>
        <s v="Customer_05631"/>
        <s v="Customer_05632"/>
        <s v="Customer_05633"/>
        <s v="Customer_05634"/>
        <s v="Customer_05637"/>
        <s v="Customer_05638"/>
        <s v="Customer_05640"/>
        <s v="Customer_05641"/>
        <s v="Customer_05642"/>
        <s v="Customer_05643"/>
        <s v="Customer_05644"/>
        <s v="Customer_05645"/>
        <s v="Customer_05647"/>
        <s v="Customer_05648"/>
        <s v="Customer_05649"/>
        <s v="Customer_05651"/>
        <s v="Customer_05654"/>
        <s v="Customer_05656"/>
        <s v="Customer_05657"/>
        <s v="Customer_05658"/>
        <s v="Customer_05659"/>
        <s v="Customer_05660"/>
        <s v="Customer_05661"/>
        <s v="Customer_05662"/>
        <s v="Customer_05663"/>
        <s v="Customer_05665"/>
        <s v="Customer_05666"/>
        <s v="Customer_05667"/>
        <s v="Customer_05670"/>
        <s v="Customer_05671"/>
        <s v="Customer_05672"/>
        <s v="Customer_05673"/>
        <s v="Customer_05674"/>
        <s v="Customer_05676"/>
        <s v="Customer_05677"/>
        <s v="Customer_05678"/>
        <s v="Customer_05680"/>
        <s v="Customer_05681"/>
        <s v="Customer_05682"/>
        <s v="Customer_05683"/>
        <s v="Customer_05684"/>
        <s v="Customer_05685"/>
        <s v="Customer_05686"/>
        <s v="Customer_05688"/>
        <s v="Customer_05689"/>
        <s v="Customer_05691"/>
        <s v="Customer_05692"/>
        <s v="Customer_05695"/>
        <s v="Customer_05696"/>
        <s v="Customer_05698"/>
        <s v="Customer_05699"/>
        <s v="Customer_05700"/>
        <s v="Customer_05701"/>
        <s v="Customer_05703"/>
        <s v="Customer_05704"/>
        <s v="Customer_05707"/>
        <s v="Customer_05708"/>
        <s v="Customer_05709"/>
        <s v="Customer_05711"/>
        <s v="Customer_05712"/>
        <s v="Customer_05713"/>
        <s v="Customer_05714"/>
        <s v="Customer_05715"/>
        <s v="Customer_05716"/>
        <s v="Customer_05717"/>
        <s v="Customer_05718"/>
        <s v="Customer_05719"/>
        <s v="Customer_05720"/>
        <s v="Customer_05721"/>
        <s v="Customer_05723"/>
        <s v="Customer_05724"/>
        <s v="Customer_05725"/>
        <s v="Customer_05726"/>
        <s v="Customer_05730"/>
        <s v="Customer_05731"/>
        <s v="Customer_05734"/>
        <s v="Customer_05735"/>
        <s v="Customer_05736"/>
        <s v="Customer_05737"/>
        <s v="Customer_05738"/>
        <s v="Customer_05739"/>
        <s v="Customer_05740"/>
        <s v="Customer_05741"/>
        <s v="Customer_05742"/>
        <s v="Customer_05743"/>
        <s v="Customer_05745"/>
        <s v="Customer_05746"/>
        <s v="Customer_05747"/>
        <s v="Customer_05748"/>
        <s v="Customer_05750"/>
        <s v="Customer_05751"/>
        <s v="Customer_05753"/>
        <s v="Customer_05754"/>
        <s v="Customer_05755"/>
        <s v="Customer_05756"/>
        <s v="Customer_05757"/>
        <s v="Customer_05759"/>
        <s v="Customer_05761"/>
        <s v="Customer_05762"/>
        <s v="Customer_05763"/>
        <s v="Customer_05764"/>
        <s v="Customer_05766"/>
        <s v="Customer_05767"/>
        <s v="Customer_05768"/>
        <s v="Customer_05769"/>
        <s v="Customer_05770"/>
        <s v="Customer_05771"/>
        <s v="Customer_05772"/>
        <s v="Customer_05773"/>
        <s v="Customer_05774"/>
        <s v="Customer_05775"/>
        <s v="Customer_05777"/>
        <s v="Customer_05779"/>
        <s v="Customer_05780"/>
        <s v="Customer_05782"/>
        <s v="Customer_05783"/>
        <s v="Customer_05784"/>
        <s v="Customer_05785"/>
        <s v="Customer_05786"/>
        <s v="Customer_05787"/>
        <s v="Customer_05789"/>
        <s v="Customer_05791"/>
        <s v="Customer_05792"/>
        <s v="Customer_05793"/>
        <s v="Customer_05794"/>
        <s v="Customer_05796"/>
        <s v="Customer_05798"/>
        <s v="Customer_05800"/>
        <s v="Customer_05801"/>
        <s v="Customer_05802"/>
        <s v="Customer_05803"/>
        <s v="Customer_05804"/>
        <s v="Customer_05805"/>
        <s v="Customer_05806"/>
        <s v="Customer_05807"/>
        <s v="Customer_05809"/>
        <s v="Customer_05810"/>
        <s v="Customer_05811"/>
        <s v="Customer_05813"/>
        <s v="Customer_05814"/>
        <s v="Customer_05815"/>
        <s v="Customer_05817"/>
        <s v="Customer_05818"/>
        <s v="Customer_05819"/>
        <s v="Customer_05820"/>
        <s v="Customer_05821"/>
        <s v="Customer_05824"/>
        <s v="Customer_05825"/>
        <s v="Customer_05826"/>
        <s v="Customer_05827"/>
        <s v="Customer_05828"/>
        <s v="Customer_05829"/>
        <s v="Customer_05830"/>
        <s v="Customer_05831"/>
        <s v="Customer_05833"/>
        <s v="Customer_05835"/>
        <s v="Customer_05836"/>
        <s v="Customer_05837"/>
        <s v="Customer_05840"/>
        <s v="Customer_05841"/>
        <s v="Customer_05842"/>
        <s v="Customer_05843"/>
        <s v="Customer_05844"/>
        <s v="Customer_05845"/>
        <s v="Customer_05846"/>
        <s v="Customer_05847"/>
        <s v="Customer_05848"/>
        <s v="Customer_05849"/>
        <s v="Customer_05850"/>
        <s v="Customer_05852"/>
        <s v="Customer_05853"/>
        <s v="Customer_05854"/>
        <s v="Customer_05855"/>
        <s v="Customer_05856"/>
        <s v="Customer_05857"/>
        <s v="Customer_05859"/>
        <s v="Customer_05860"/>
        <s v="Customer_05861"/>
        <s v="Customer_05862"/>
        <s v="Customer_05863"/>
        <s v="Customer_05864"/>
        <s v="Customer_05865"/>
        <s v="Customer_05866"/>
        <s v="Customer_05867"/>
        <s v="Customer_05869"/>
        <s v="Customer_05871"/>
        <s v="Customer_05872"/>
        <s v="Customer_05873"/>
        <s v="Customer_05874"/>
        <s v="Customer_05876"/>
        <s v="Customer_05878"/>
        <s v="Customer_05879"/>
        <s v="Customer_05880"/>
        <s v="Customer_05882"/>
        <s v="Customer_05883"/>
        <s v="Customer_05884"/>
        <s v="Customer_05885"/>
        <s v="Customer_05887"/>
        <s v="Customer_05888"/>
        <s v="Customer_05889"/>
        <s v="Customer_05890"/>
        <s v="Customer_05891"/>
        <s v="Customer_05892"/>
        <s v="Customer_05895"/>
        <s v="Customer_05896"/>
        <s v="Customer_05898"/>
        <s v="Customer_05902"/>
        <s v="Customer_05904"/>
        <s v="Customer_05906"/>
        <s v="Customer_05907"/>
        <s v="Customer_05908"/>
        <s v="Customer_05909"/>
        <s v="Customer_05911"/>
        <s v="Customer_05914"/>
        <s v="Customer_05915"/>
        <s v="Customer_05916"/>
        <s v="Customer_05917"/>
        <s v="Customer_05918"/>
        <s v="Customer_05923"/>
        <s v="Customer_05924"/>
        <s v="Customer_05925"/>
        <s v="Customer_05926"/>
        <s v="Customer_05927"/>
        <s v="Customer_05928"/>
        <s v="Customer_05929"/>
        <s v="Customer_05930"/>
        <s v="Customer_05931"/>
        <s v="Customer_05934"/>
        <s v="Customer_05936"/>
        <s v="Customer_05937"/>
        <s v="Customer_05938"/>
        <s v="Customer_05939"/>
        <s v="Customer_05940"/>
        <s v="Customer_05942"/>
        <s v="Customer_05943"/>
        <s v="Customer_05944"/>
        <s v="Customer_05945"/>
        <s v="Customer_05946"/>
        <s v="Customer_05948"/>
        <s v="Customer_05951"/>
        <s v="Customer_05952"/>
        <s v="Customer_05953"/>
        <s v="Customer_05954"/>
        <s v="Customer_05955"/>
        <s v="Customer_05958"/>
        <s v="Customer_05961"/>
        <s v="Customer_05962"/>
        <s v="Customer_05964"/>
        <s v="Customer_05966"/>
        <s v="Customer_05967"/>
        <s v="Customer_05968"/>
        <s v="Customer_05969"/>
        <s v="Customer_05970"/>
        <s v="Customer_05971"/>
        <s v="Customer_05972"/>
        <s v="Customer_05973"/>
        <s v="Customer_05974"/>
        <s v="Customer_05975"/>
        <s v="Customer_05977"/>
        <s v="Customer_05978"/>
        <s v="Customer_05979"/>
        <s v="Customer_05980"/>
        <s v="Customer_05981"/>
        <s v="Customer_05983"/>
        <s v="Customer_05984"/>
        <s v="Customer_05985"/>
        <s v="Customer_05986"/>
        <s v="Customer_05987"/>
        <s v="Customer_05989"/>
        <s v="Customer_05990"/>
        <s v="Customer_05991"/>
        <s v="Customer_05992"/>
        <s v="Customer_05993"/>
        <s v="Customer_05994"/>
        <s v="Customer_05996"/>
        <s v="Customer_05997"/>
        <s v="Customer_05998"/>
        <s v="Customer_05999"/>
        <s v="Customer_06000"/>
        <s v="Customer_06001"/>
        <s v="Customer_06002"/>
        <s v="Customer_06003"/>
        <s v="Customer_06004"/>
        <s v="Customer_06005"/>
        <s v="Customer_06006"/>
        <s v="Customer_06007"/>
        <s v="Customer_06008"/>
        <s v="Customer_06009"/>
        <s v="Customer_06011"/>
        <s v="Customer_06013"/>
        <s v="Customer_06014"/>
        <s v="Customer_06015"/>
        <s v="Customer_06016"/>
        <s v="Customer_06018"/>
        <s v="Customer_06020"/>
        <s v="Customer_06021"/>
        <s v="Customer_06022"/>
        <s v="Customer_06023"/>
        <s v="Customer_06025"/>
        <s v="Customer_06026"/>
        <s v="Customer_06027"/>
        <s v="Customer_06028"/>
        <s v="Customer_06029"/>
        <s v="Customer_06030"/>
        <s v="Customer_06032"/>
        <s v="Customer_06033"/>
        <s v="Customer_06038"/>
        <s v="Customer_06039"/>
        <s v="Customer_06041"/>
        <s v="Customer_06043"/>
        <s v="Customer_06044"/>
        <s v="Customer_06045"/>
        <s v="Customer_06047"/>
        <s v="Customer_06048"/>
        <s v="Customer_06049"/>
        <s v="Customer_06050"/>
        <s v="Customer_06052"/>
        <s v="Customer_06053"/>
        <s v="Customer_06054"/>
        <s v="Customer_06055"/>
        <s v="Customer_06056"/>
        <s v="Customer_06057"/>
        <s v="Customer_06058"/>
        <s v="Customer_06059"/>
        <s v="Customer_06060"/>
        <s v="Customer_06061"/>
        <s v="Customer_06062"/>
        <s v="Customer_06063"/>
        <s v="Customer_06064"/>
        <s v="Customer_06066"/>
        <s v="Customer_06067"/>
        <s v="Customer_06068"/>
        <s v="Customer_06069"/>
        <s v="Customer_06071"/>
        <s v="Customer_06074"/>
        <s v="Customer_06075"/>
        <s v="Customer_06076"/>
        <s v="Customer_06077"/>
        <s v="Customer_06078"/>
        <s v="Customer_06080"/>
        <s v="Customer_06081"/>
        <s v="Customer_06083"/>
        <s v="Customer_06084"/>
        <s v="Customer_06085"/>
        <s v="Customer_06086"/>
        <s v="Customer_06087"/>
        <s v="Customer_06088"/>
        <s v="Customer_06089"/>
        <s v="Customer_06090"/>
        <s v="Customer_06091"/>
        <s v="Customer_06093"/>
        <s v="Customer_06094"/>
        <s v="Customer_06095"/>
        <s v="Customer_06096"/>
        <s v="Customer_06097"/>
        <s v="Customer_06098"/>
        <s v="Customer_06099"/>
        <s v="Customer_06102"/>
        <s v="Customer_06103"/>
        <s v="Customer_06105"/>
        <s v="Customer_06106"/>
        <s v="Customer_06107"/>
        <s v="Customer_06109"/>
        <s v="Customer_06112"/>
        <s v="Customer_06114"/>
        <s v="Customer_06116"/>
        <s v="Customer_06117"/>
        <s v="Customer_06118"/>
        <s v="Customer_06119"/>
        <s v="Customer_06120"/>
        <s v="Customer_06121"/>
        <s v="Customer_06124"/>
        <s v="Customer_06125"/>
        <s v="Customer_06126"/>
        <s v="Customer_06129"/>
        <s v="Customer_06131"/>
        <s v="Customer_06132"/>
        <s v="Customer_06133"/>
        <s v="Customer_06134"/>
        <s v="Customer_06135"/>
        <s v="Customer_06138"/>
        <s v="Customer_06139"/>
        <s v="Customer_06140"/>
        <s v="Customer_06141"/>
        <s v="Customer_06142"/>
        <s v="Customer_06144"/>
        <s v="Customer_06145"/>
        <s v="Customer_06148"/>
        <s v="Customer_06149"/>
        <s v="Customer_06150"/>
        <s v="Customer_06152"/>
        <s v="Customer_06153"/>
        <s v="Customer_06155"/>
        <s v="Customer_06156"/>
        <s v="Customer_06157"/>
        <s v="Customer_06158"/>
        <s v="Customer_06159"/>
        <s v="Customer_06161"/>
        <s v="Customer_06162"/>
        <s v="Customer_06164"/>
        <s v="Customer_06166"/>
        <s v="Customer_06167"/>
        <s v="Customer_06170"/>
        <s v="Customer_06171"/>
        <s v="Customer_06172"/>
        <s v="Customer_06173"/>
        <s v="Customer_06174"/>
        <s v="Customer_06175"/>
        <s v="Customer_06176"/>
        <s v="Customer_06177"/>
        <s v="Customer_06178"/>
        <s v="Customer_06179"/>
        <s v="Customer_06180"/>
        <s v="Customer_06183"/>
        <s v="Customer_06184"/>
        <s v="Customer_06186"/>
        <s v="Customer_06189"/>
        <s v="Customer_06191"/>
        <s v="Customer_06192"/>
        <s v="Customer_06193"/>
        <s v="Customer_06194"/>
        <s v="Customer_06197"/>
        <s v="Customer_06198"/>
        <s v="Customer_06199"/>
        <s v="Customer_06200"/>
        <s v="Customer_06202"/>
        <s v="Customer_06203"/>
        <s v="Customer_06204"/>
        <s v="Customer_06205"/>
        <s v="Customer_06206"/>
        <s v="Customer_06208"/>
        <s v="Customer_06210"/>
        <s v="Customer_06213"/>
        <s v="Customer_06214"/>
        <s v="Customer_06218"/>
        <s v="Customer_06219"/>
        <s v="Customer_06220"/>
        <s v="Customer_06221"/>
        <s v="Customer_06223"/>
        <s v="Customer_06225"/>
        <s v="Customer_06227"/>
        <s v="Customer_06228"/>
        <s v="Customer_06229"/>
        <s v="Customer_06230"/>
        <s v="Customer_06231"/>
        <s v="Customer_06232"/>
        <s v="Customer_06233"/>
        <s v="Customer_06234"/>
        <s v="Customer_06235"/>
        <s v="Customer_06236"/>
        <s v="Customer_06237"/>
        <s v="Customer_06238"/>
        <s v="Customer_06239"/>
        <s v="Customer_06240"/>
        <s v="Customer_06241"/>
        <s v="Customer_06243"/>
        <s v="Customer_06245"/>
        <s v="Customer_06246"/>
        <s v="Customer_06247"/>
        <s v="Customer_06248"/>
        <s v="Customer_06250"/>
        <s v="Customer_06251"/>
        <s v="Customer_06253"/>
        <s v="Customer_06254"/>
        <s v="Customer_06255"/>
        <s v="Customer_06257"/>
        <s v="Customer_06258"/>
        <s v="Customer_06259"/>
        <s v="Customer_06260"/>
        <s v="Customer_06261"/>
        <s v="Customer_06262"/>
        <s v="Customer_06263"/>
        <s v="Customer_06264"/>
        <s v="Customer_06265"/>
        <s v="Customer_06266"/>
        <s v="Customer_06267"/>
        <s v="Customer_06269"/>
        <s v="Customer_06270"/>
        <s v="Customer_06271"/>
        <s v="Customer_06272"/>
        <s v="Customer_06273"/>
        <s v="Customer_06274"/>
        <s v="Customer_06275"/>
        <s v="Customer_06278"/>
        <s v="Customer_06279"/>
        <s v="Customer_06280"/>
        <s v="Customer_06282"/>
        <s v="Customer_06284"/>
        <s v="Customer_06285"/>
        <s v="Customer_06286"/>
        <s v="Customer_06287"/>
        <s v="Customer_06288"/>
        <s v="Customer_06290"/>
        <s v="Customer_06291"/>
        <s v="Customer_06292"/>
        <s v="Customer_06293"/>
        <s v="Customer_06294"/>
        <s v="Customer_06295"/>
        <s v="Customer_06296"/>
        <s v="Customer_06297"/>
        <s v="Customer_06299"/>
        <s v="Customer_06301"/>
        <s v="Customer_06303"/>
        <s v="Customer_06304"/>
        <s v="Customer_06306"/>
        <s v="Customer_06307"/>
        <s v="Customer_06308"/>
        <s v="Customer_06309"/>
        <s v="Customer_06310"/>
        <s v="Customer_06311"/>
        <s v="Customer_06312"/>
        <s v="Customer_06313"/>
        <s v="Customer_06315"/>
        <s v="Customer_06316"/>
        <s v="Customer_06318"/>
        <s v="Customer_06319"/>
        <s v="Customer_06320"/>
        <s v="Customer_06322"/>
        <s v="Customer_06323"/>
        <s v="Customer_06325"/>
        <s v="Customer_06326"/>
        <s v="Customer_06328"/>
        <s v="Customer_06329"/>
        <s v="Customer_06330"/>
        <s v="Customer_06332"/>
        <s v="Customer_06333"/>
        <s v="Customer_06334"/>
        <s v="Customer_06335"/>
        <s v="Customer_06336"/>
        <s v="Customer_06337"/>
        <s v="Customer_06338"/>
        <s v="Customer_06339"/>
        <s v="Customer_06340"/>
        <s v="Customer_06341"/>
        <s v="Customer_06343"/>
        <s v="Customer_06345"/>
        <s v="Customer_06346"/>
        <s v="Customer_06347"/>
        <s v="Customer_06348"/>
        <s v="Customer_06349"/>
        <s v="Customer_06351"/>
        <s v="Customer_06352"/>
        <s v="Customer_06353"/>
        <s v="Customer_06354"/>
        <s v="Customer_06355"/>
        <s v="Customer_06356"/>
        <s v="Customer_06357"/>
        <s v="Customer_06358"/>
        <s v="Customer_06359"/>
        <s v="Customer_06360"/>
        <s v="Customer_06361"/>
        <s v="Customer_06365"/>
        <s v="Customer_06366"/>
        <s v="Customer_06367"/>
        <s v="Customer_06368"/>
        <s v="Customer_06369"/>
        <s v="Customer_06370"/>
        <s v="Customer_06372"/>
        <s v="Customer_06373"/>
        <s v="Customer_06374"/>
        <s v="Customer_06375"/>
        <s v="Customer_06377"/>
        <s v="Customer_06378"/>
        <s v="Customer_06379"/>
        <s v="Customer_06380"/>
        <s v="Customer_06381"/>
        <s v="Customer_06382"/>
        <s v="Customer_06384"/>
        <s v="Customer_06385"/>
        <s v="Customer_06386"/>
        <s v="Customer_06387"/>
        <s v="Customer_06388"/>
        <s v="Customer_06389"/>
        <s v="Customer_06390"/>
        <s v="Customer_06392"/>
        <s v="Customer_06393"/>
        <s v="Customer_06394"/>
        <s v="Customer_06395"/>
        <s v="Customer_06396"/>
        <s v="Customer_06398"/>
        <s v="Customer_06399"/>
        <s v="Customer_06400"/>
        <s v="Customer_06403"/>
        <s v="Customer_06404"/>
        <s v="Customer_06406"/>
        <s v="Customer_06407"/>
        <s v="Customer_06409"/>
        <s v="Customer_06410"/>
        <s v="Customer_06411"/>
        <s v="Customer_06412"/>
        <s v="Customer_06413"/>
        <s v="Customer_06414"/>
        <s v="Customer_06415"/>
        <s v="Customer_06416"/>
        <s v="Customer_06417"/>
        <s v="Customer_06418"/>
        <s v="Customer_06419"/>
        <s v="Customer_06420"/>
        <s v="Customer_06421"/>
        <s v="Customer_06423"/>
        <s v="Customer_06426"/>
        <s v="Customer_06428"/>
        <s v="Customer_06429"/>
        <s v="Customer_06430"/>
        <s v="Customer_06431"/>
        <s v="Customer_06432"/>
        <s v="Customer_06433"/>
        <s v="Customer_06434"/>
        <s v="Customer_06435"/>
        <s v="Customer_06436"/>
        <s v="Customer_06437"/>
        <s v="Customer_06438"/>
        <s v="Customer_06439"/>
        <s v="Customer_06440"/>
        <s v="Customer_06441"/>
        <s v="Customer_06442"/>
        <s v="Customer_06446"/>
        <s v="Customer_06448"/>
        <s v="Customer_06449"/>
        <s v="Customer_06450"/>
        <s v="Customer_06453"/>
        <s v="Customer_06454"/>
        <s v="Customer_06455"/>
        <s v="Customer_06456"/>
        <s v="Customer_06458"/>
        <s v="Customer_06459"/>
        <s v="Customer_06460"/>
        <s v="Customer_06463"/>
        <s v="Customer_06464"/>
        <s v="Customer_06465"/>
        <s v="Customer_06466"/>
        <s v="Customer_06467"/>
        <s v="Customer_06468"/>
        <s v="Customer_06470"/>
        <s v="Customer_06471"/>
        <s v="Customer_06472"/>
        <s v="Customer_06473"/>
        <s v="Customer_06474"/>
        <s v="Customer_06475"/>
        <s v="Customer_06476"/>
        <s v="Customer_06477"/>
        <s v="Customer_06478"/>
        <s v="Customer_06479"/>
        <s v="Customer_06482"/>
        <s v="Customer_06483"/>
        <s v="Customer_06484"/>
        <s v="Customer_06485"/>
        <s v="Customer_06486"/>
        <s v="Customer_06489"/>
        <s v="Customer_06490"/>
        <s v="Customer_06492"/>
        <s v="Customer_06493"/>
        <s v="Customer_06495"/>
        <s v="Customer_06496"/>
        <s v="Customer_06497"/>
        <s v="Customer_06498"/>
        <s v="Customer_06499"/>
        <s v="Customer_06500"/>
        <s v="Customer_06501"/>
        <s v="Customer_06502"/>
        <s v="Customer_06503"/>
        <s v="Customer_06506"/>
        <s v="Customer_06510"/>
        <s v="Customer_06511"/>
        <s v="Customer_06513"/>
        <s v="Customer_06514"/>
        <s v="Customer_06516"/>
        <s v="Customer_06517"/>
        <s v="Customer_06518"/>
        <s v="Customer_06519"/>
        <s v="Customer_06520"/>
        <s v="Customer_06522"/>
        <s v="Customer_06523"/>
        <s v="Customer_06524"/>
        <s v="Customer_06527"/>
        <s v="Customer_06528"/>
        <s v="Customer_06530"/>
        <s v="Customer_06531"/>
        <s v="Customer_06533"/>
        <s v="Customer_06534"/>
        <s v="Customer_06535"/>
        <s v="Customer_06537"/>
        <s v="Customer_06538"/>
        <s v="Customer_06540"/>
        <s v="Customer_06542"/>
        <s v="Customer_06543"/>
        <s v="Customer_06544"/>
        <s v="Customer_06545"/>
        <s v="Customer_06546"/>
        <s v="Customer_06549"/>
        <s v="Customer_06550"/>
        <s v="Customer_06551"/>
        <s v="Customer_06553"/>
        <s v="Customer_06555"/>
        <s v="Customer_06556"/>
        <s v="Customer_06557"/>
        <s v="Customer_06558"/>
        <s v="Customer_06559"/>
        <s v="Customer_06560"/>
        <s v="Customer_06561"/>
        <s v="Customer_06562"/>
        <s v="Customer_06563"/>
        <s v="Customer_06565"/>
        <s v="Customer_06566"/>
        <s v="Customer_06567"/>
        <s v="Customer_06568"/>
        <s v="Customer_06570"/>
        <s v="Customer_06571"/>
        <s v="Customer_06572"/>
        <s v="Customer_06573"/>
        <s v="Customer_06574"/>
        <s v="Customer_06576"/>
        <s v="Customer_06578"/>
        <s v="Customer_06579"/>
        <s v="Customer_06580"/>
        <s v="Customer_06581"/>
        <s v="Customer_06582"/>
        <s v="Customer_06583"/>
        <s v="Customer_06584"/>
        <s v="Customer_06585"/>
        <s v="Customer_06586"/>
        <s v="Customer_06587"/>
        <s v="Customer_06588"/>
        <s v="Customer_06589"/>
        <s v="Customer_06590"/>
        <s v="Customer_06592"/>
        <s v="Customer_06593"/>
        <s v="Customer_06595"/>
        <s v="Customer_06596"/>
        <s v="Customer_06597"/>
        <s v="Customer_06598"/>
        <s v="Customer_06599"/>
        <s v="Customer_06600"/>
        <s v="Customer_06601"/>
        <s v="Customer_06602"/>
        <s v="Customer_06603"/>
        <s v="Customer_06604"/>
        <s v="Customer_06606"/>
        <s v="Customer_06607"/>
        <s v="Customer_06609"/>
        <s v="Customer_06611"/>
        <s v="Customer_06613"/>
        <s v="Customer_06617"/>
        <s v="Customer_06618"/>
        <s v="Customer_06619"/>
        <s v="Customer_06621"/>
        <s v="Customer_06622"/>
        <s v="Customer_06623"/>
        <s v="Customer_06624"/>
        <s v="Customer_06625"/>
        <s v="Customer_06626"/>
        <s v="Customer_06627"/>
        <s v="Customer_06628"/>
        <s v="Customer_06629"/>
        <s v="Customer_06630"/>
        <s v="Customer_06632"/>
        <s v="Customer_06633"/>
        <s v="Customer_06635"/>
        <s v="Customer_06636"/>
        <s v="Customer_06637"/>
        <s v="Customer_06638"/>
        <s v="Customer_06639"/>
        <s v="Customer_06640"/>
        <s v="Customer_06643"/>
        <s v="Customer_06644"/>
        <s v="Customer_06645"/>
        <s v="Customer_06650"/>
        <s v="Customer_06652"/>
        <s v="Customer_06653"/>
        <s v="Customer_06655"/>
        <s v="Customer_06657"/>
        <s v="Customer_06658"/>
        <s v="Customer_06661"/>
        <s v="Customer_06662"/>
        <s v="Customer_06664"/>
        <s v="Customer_06665"/>
        <s v="Customer_06666"/>
        <s v="Customer_06667"/>
        <s v="Customer_06668"/>
        <s v="Customer_06669"/>
        <s v="Customer_06670"/>
        <s v="Customer_06671"/>
        <s v="Customer_06673"/>
        <s v="Customer_06674"/>
        <s v="Customer_06675"/>
        <s v="Customer_06676"/>
        <s v="Customer_06677"/>
        <s v="Customer_06678"/>
        <s v="Customer_06679"/>
        <s v="Customer_06680"/>
        <s v="Customer_06681"/>
        <s v="Customer_06682"/>
        <s v="Customer_06684"/>
        <s v="Customer_06685"/>
        <s v="Customer_06686"/>
        <s v="Customer_06687"/>
        <s v="Customer_06688"/>
        <s v="Customer_06689"/>
        <s v="Customer_06690"/>
        <s v="Customer_06691"/>
        <s v="Customer_06692"/>
        <s v="Customer_06693"/>
        <s v="Customer_06694"/>
        <s v="Customer_06695"/>
        <s v="Customer_06696"/>
        <s v="Customer_06698"/>
        <s v="Customer_06699"/>
        <s v="Customer_06700"/>
        <s v="Customer_06701"/>
        <s v="Customer_06702"/>
        <s v="Customer_06703"/>
        <s v="Customer_06705"/>
        <s v="Customer_06706"/>
        <s v="Customer_06707"/>
        <s v="Customer_06708"/>
        <s v="Customer_06709"/>
        <s v="Customer_06711"/>
        <s v="Customer_06712"/>
        <s v="Customer_06713"/>
        <s v="Customer_06714"/>
        <s v="Customer_06715"/>
        <s v="Customer_06716"/>
        <s v="Customer_06717"/>
        <s v="Customer_06718"/>
        <s v="Customer_06719"/>
        <s v="Customer_06720"/>
        <s v="Customer_06721"/>
        <s v="Customer_06722"/>
        <s v="Customer_06724"/>
        <s v="Customer_06725"/>
        <s v="Customer_06726"/>
        <s v="Customer_06727"/>
        <s v="Customer_06728"/>
        <s v="Customer_06730"/>
        <s v="Customer_06733"/>
        <s v="Customer_06734"/>
        <s v="Customer_06735"/>
        <s v="Customer_06737"/>
        <s v="Customer_06738"/>
        <s v="Customer_06739"/>
        <s v="Customer_06740"/>
        <s v="Customer_06741"/>
        <s v="Customer_06744"/>
        <s v="Customer_06746"/>
        <s v="Customer_06747"/>
        <s v="Customer_06749"/>
        <s v="Customer_06750"/>
        <s v="Customer_06751"/>
        <s v="Customer_06752"/>
        <s v="Customer_06754"/>
        <s v="Customer_06755"/>
        <s v="Customer_06756"/>
        <s v="Customer_06757"/>
        <s v="Customer_06760"/>
        <s v="Customer_06761"/>
        <s v="Customer_06763"/>
        <s v="Customer_06765"/>
        <s v="Customer_06766"/>
        <s v="Customer_06767"/>
        <s v="Customer_06768"/>
        <s v="Customer_06770"/>
        <s v="Customer_06771"/>
        <s v="Customer_06772"/>
        <s v="Customer_06773"/>
        <s v="Customer_06774"/>
        <s v="Customer_06775"/>
        <s v="Customer_06776"/>
        <s v="Customer_06777"/>
        <s v="Customer_06778"/>
        <s v="Customer_06780"/>
        <s v="Customer_06781"/>
        <s v="Customer_06782"/>
        <s v="Customer_06783"/>
        <s v="Customer_06784"/>
        <s v="Customer_06785"/>
        <s v="Customer_06786"/>
        <s v="Customer_06787"/>
        <s v="Customer_06788"/>
        <s v="Customer_06790"/>
        <s v="Customer_06791"/>
        <s v="Customer_06792"/>
        <s v="Customer_06794"/>
        <s v="Customer_06795"/>
        <s v="Customer_06797"/>
        <s v="Customer_06799"/>
        <s v="Customer_06801"/>
        <s v="Customer_06802"/>
        <s v="Customer_06804"/>
        <s v="Customer_06805"/>
        <s v="Customer_06806"/>
        <s v="Customer_06807"/>
        <s v="Customer_06808"/>
        <s v="Customer_06809"/>
        <s v="Customer_06810"/>
        <s v="Customer_06811"/>
        <s v="Customer_06812"/>
        <s v="Customer_06813"/>
        <s v="Customer_06814"/>
        <s v="Customer_06815"/>
        <s v="Customer_06817"/>
        <s v="Customer_06818"/>
        <s v="Customer_06819"/>
        <s v="Customer_06820"/>
        <s v="Customer_06823"/>
        <s v="Customer_06824"/>
        <s v="Customer_06825"/>
        <s v="Customer_06826"/>
        <s v="Customer_06829"/>
        <s v="Customer_06831"/>
        <s v="Customer_06832"/>
        <s v="Customer_06833"/>
        <s v="Customer_06834"/>
        <s v="Customer_06835"/>
        <s v="Customer_06836"/>
        <s v="Customer_06839"/>
        <s v="Customer_06842"/>
        <s v="Customer_06844"/>
        <s v="Customer_06847"/>
        <s v="Customer_06848"/>
        <s v="Customer_06849"/>
        <s v="Customer_06850"/>
        <s v="Customer_06851"/>
        <s v="Customer_06853"/>
        <s v="Customer_06856"/>
        <s v="Customer_06857"/>
        <s v="Customer_06858"/>
        <s v="Customer_06859"/>
        <s v="Customer_06860"/>
        <s v="Customer_06862"/>
        <s v="Customer_06863"/>
        <s v="Customer_06865"/>
        <s v="Customer_06867"/>
        <s v="Customer_06868"/>
        <s v="Customer_06870"/>
        <s v="Customer_06872"/>
        <s v="Customer_06875"/>
        <s v="Customer_06878"/>
        <s v="Customer_06881"/>
        <s v="Customer_06883"/>
        <s v="Customer_06884"/>
        <s v="Customer_06886"/>
        <s v="Customer_06887"/>
        <s v="Customer_06888"/>
        <s v="Customer_06889"/>
        <s v="Customer_06890"/>
        <s v="Customer_06891"/>
        <s v="Customer_06892"/>
        <s v="Customer_06896"/>
        <s v="Customer_06898"/>
        <s v="Customer_06899"/>
        <s v="Customer_06900"/>
        <s v="Customer_06901"/>
        <s v="Customer_06902"/>
        <s v="Customer_06903"/>
        <s v="Customer_06904"/>
        <s v="Customer_06906"/>
        <s v="Customer_06907"/>
        <s v="Customer_06908"/>
        <s v="Customer_06909"/>
        <s v="Customer_06910"/>
        <s v="Customer_06911"/>
        <s v="Customer_06914"/>
        <s v="Customer_06915"/>
        <s v="Customer_06917"/>
        <s v="Customer_06918"/>
        <s v="Customer_06919"/>
        <s v="Customer_06920"/>
        <s v="Customer_06921"/>
        <s v="Customer_06922"/>
        <s v="Customer_06923"/>
        <s v="Customer_06924"/>
        <s v="Customer_06926"/>
        <s v="Customer_06927"/>
        <s v="Customer_06928"/>
        <s v="Customer_06929"/>
        <s v="Customer_06930"/>
        <s v="Customer_06931"/>
        <s v="Customer_06932"/>
        <s v="Customer_06934"/>
        <s v="Customer_06936"/>
        <s v="Customer_06938"/>
        <s v="Customer_06939"/>
        <s v="Customer_06940"/>
        <s v="Customer_06941"/>
        <s v="Customer_06942"/>
        <s v="Customer_06943"/>
        <s v="Customer_06945"/>
        <s v="Customer_06946"/>
        <s v="Customer_06947"/>
        <s v="Customer_06949"/>
        <s v="Customer_06950"/>
        <s v="Customer_06951"/>
        <s v="Customer_06952"/>
        <s v="Customer_06954"/>
        <s v="Customer_06955"/>
        <s v="Customer_06956"/>
        <s v="Customer_06957"/>
        <s v="Customer_06958"/>
        <s v="Customer_06959"/>
        <s v="Customer_06960"/>
        <s v="Customer_06961"/>
        <s v="Customer_06962"/>
        <s v="Customer_06963"/>
        <s v="Customer_06968"/>
        <s v="Customer_06969"/>
        <s v="Customer_06970"/>
        <s v="Customer_06971"/>
        <s v="Customer_06973"/>
        <s v="Customer_06974"/>
        <s v="Customer_06975"/>
        <s v="Customer_06976"/>
        <s v="Customer_06980"/>
        <s v="Customer_06981"/>
        <s v="Customer_06982"/>
        <s v="Customer_06983"/>
        <s v="Customer_06984"/>
        <s v="Customer_06985"/>
        <s v="Customer_06986"/>
        <s v="Customer_06987"/>
        <s v="Customer_06989"/>
        <s v="Customer_06990"/>
        <s v="Customer_06991"/>
        <s v="Customer_06992"/>
        <s v="Customer_06993"/>
        <s v="Customer_06995"/>
        <s v="Customer_06997"/>
        <s v="Customer_06998"/>
        <s v="Customer_06999"/>
        <s v="Customer_07000"/>
        <s v="Customer_07003"/>
        <s v="Customer_07004"/>
        <s v="Customer_07005"/>
        <s v="Customer_07006"/>
        <s v="Customer_07007"/>
        <s v="Customer_07008"/>
        <s v="Customer_07009"/>
        <s v="Customer_07010"/>
        <s v="Customer_07011"/>
        <s v="Customer_07017"/>
        <s v="Customer_07018"/>
        <s v="Customer_07019"/>
        <s v="Customer_07021"/>
        <s v="Customer_07022"/>
        <s v="Customer_07024"/>
        <s v="Customer_07025"/>
        <s v="Customer_07026"/>
        <s v="Customer_07028"/>
        <s v="Customer_07029"/>
        <s v="Customer_07030"/>
        <s v="Customer_07031"/>
        <s v="Customer_07033"/>
        <s v="Customer_07035"/>
        <s v="Customer_07036"/>
        <s v="Customer_07038"/>
        <s v="Customer_07040"/>
        <s v="Customer_07041"/>
        <s v="Customer_07042"/>
        <s v="Customer_07043"/>
        <s v="Customer_07045"/>
        <s v="Customer_07046"/>
        <s v="Customer_07047"/>
        <s v="Customer_07048"/>
        <s v="Customer_07049"/>
        <s v="Customer_07050"/>
        <s v="Customer_07052"/>
        <s v="Customer_07053"/>
        <s v="Customer_07054"/>
        <s v="Customer_07055"/>
        <s v="Customer_07059"/>
        <s v="Customer_07060"/>
        <s v="Customer_07062"/>
        <s v="Customer_07063"/>
        <s v="Customer_07065"/>
        <s v="Customer_07067"/>
        <s v="Customer_07068"/>
        <s v="Customer_07069"/>
        <s v="Customer_07070"/>
        <s v="Customer_07071"/>
        <s v="Customer_07072"/>
        <s v="Customer_07073"/>
        <s v="Customer_07076"/>
        <s v="Customer_07077"/>
        <s v="Customer_07078"/>
        <s v="Customer_07079"/>
        <s v="Customer_07080"/>
        <s v="Customer_07081"/>
        <s v="Customer_07082"/>
        <s v="Customer_07083"/>
        <s v="Customer_07084"/>
        <s v="Customer_07085"/>
        <s v="Customer_07087"/>
        <s v="Customer_07088"/>
        <s v="Customer_07089"/>
        <s v="Customer_07091"/>
        <s v="Customer_07094"/>
        <s v="Customer_07096"/>
        <s v="Customer_07097"/>
        <s v="Customer_07098"/>
        <s v="Customer_07099"/>
        <s v="Customer_07100"/>
        <s v="Customer_07101"/>
        <s v="Customer_07102"/>
        <s v="Customer_07103"/>
        <s v="Customer_07105"/>
        <s v="Customer_07106"/>
        <s v="Customer_07107"/>
        <s v="Customer_07108"/>
        <s v="Customer_07109"/>
        <s v="Customer_07110"/>
        <s v="Customer_07116"/>
        <s v="Customer_07117"/>
        <s v="Customer_07118"/>
        <s v="Customer_07119"/>
        <s v="Customer_07120"/>
        <s v="Customer_07121"/>
        <s v="Customer_07123"/>
        <s v="Customer_07124"/>
        <s v="Customer_07125"/>
        <s v="Customer_07126"/>
        <s v="Customer_07128"/>
        <s v="Customer_07130"/>
        <s v="Customer_07132"/>
        <s v="Customer_07133"/>
        <s v="Customer_07134"/>
        <s v="Customer_07136"/>
        <s v="Customer_07137"/>
        <s v="Customer_07138"/>
        <s v="Customer_07139"/>
        <s v="Customer_07140"/>
        <s v="Customer_07141"/>
        <s v="Customer_07142"/>
        <s v="Customer_07143"/>
        <s v="Customer_07144"/>
        <s v="Customer_07146"/>
        <s v="Customer_07147"/>
        <s v="Customer_07150"/>
        <s v="Customer_07152"/>
        <s v="Customer_07153"/>
        <s v="Customer_07157"/>
        <s v="Customer_07158"/>
        <s v="Customer_07159"/>
        <s v="Customer_07160"/>
        <s v="Customer_07162"/>
        <s v="Customer_07164"/>
        <s v="Customer_07165"/>
        <s v="Customer_07166"/>
        <s v="Customer_07167"/>
        <s v="Customer_07168"/>
        <s v="Customer_07169"/>
        <s v="Customer_07170"/>
        <s v="Customer_07172"/>
        <s v="Customer_07174"/>
        <s v="Customer_07175"/>
        <s v="Customer_07176"/>
        <s v="Customer_07177"/>
        <s v="Customer_07180"/>
        <s v="Customer_07181"/>
        <s v="Customer_07182"/>
        <s v="Customer_07183"/>
        <s v="Customer_07184"/>
        <s v="Customer_07185"/>
        <s v="Customer_07186"/>
        <s v="Customer_07187"/>
        <s v="Customer_07188"/>
        <s v="Customer_07189"/>
        <s v="Customer_07190"/>
        <s v="Customer_07191"/>
        <s v="Customer_07192"/>
        <s v="Customer_07193"/>
        <s v="Customer_07194"/>
        <s v="Customer_07195"/>
        <s v="Customer_07197"/>
        <s v="Customer_07199"/>
        <s v="Customer_07200"/>
        <s v="Customer_07201"/>
        <s v="Customer_07202"/>
        <s v="Customer_07205"/>
        <s v="Customer_07206"/>
        <s v="Customer_07207"/>
        <s v="Customer_07208"/>
        <s v="Customer_07209"/>
        <s v="Customer_07210"/>
        <s v="Customer_07212"/>
        <s v="Customer_07213"/>
        <s v="Customer_07214"/>
        <s v="Customer_07217"/>
        <s v="Customer_07218"/>
        <s v="Customer_07219"/>
        <s v="Customer_07220"/>
        <s v="Customer_07221"/>
        <s v="Customer_07222"/>
        <s v="Customer_07223"/>
        <s v="Customer_07224"/>
        <s v="Customer_07227"/>
        <s v="Customer_07229"/>
        <s v="Customer_07231"/>
        <s v="Customer_07232"/>
        <s v="Customer_07233"/>
        <s v="Customer_07234"/>
        <s v="Customer_07235"/>
        <s v="Customer_07237"/>
        <s v="Customer_07238"/>
        <s v="Customer_07239"/>
        <s v="Customer_07241"/>
        <s v="Customer_07242"/>
        <s v="Customer_07243"/>
        <s v="Customer_07244"/>
        <s v="Customer_07246"/>
        <s v="Customer_07248"/>
        <s v="Customer_07249"/>
        <s v="Customer_07250"/>
        <s v="Customer_07251"/>
        <s v="Customer_07252"/>
        <s v="Customer_07253"/>
        <s v="Customer_07254"/>
        <s v="Customer_07255"/>
        <s v="Customer_07256"/>
        <s v="Customer_07257"/>
        <s v="Customer_07258"/>
        <s v="Customer_07259"/>
        <s v="Customer_07260"/>
        <s v="Customer_07263"/>
        <s v="Customer_07264"/>
        <s v="Customer_07268"/>
        <s v="Customer_07269"/>
        <s v="Customer_07270"/>
        <s v="Customer_07271"/>
        <s v="Customer_07272"/>
        <s v="Customer_07274"/>
        <s v="Customer_07275"/>
        <s v="Customer_07276"/>
        <s v="Customer_07277"/>
        <s v="Customer_07279"/>
        <s v="Customer_07280"/>
        <s v="Customer_07282"/>
        <s v="Customer_07284"/>
        <s v="Customer_07286"/>
        <s v="Customer_07287"/>
        <s v="Customer_07288"/>
        <s v="Customer_07289"/>
        <s v="Customer_07291"/>
        <s v="Customer_07293"/>
        <s v="Customer_07294"/>
        <s v="Customer_07295"/>
        <s v="Customer_07297"/>
        <s v="Customer_07298"/>
        <s v="Customer_07299"/>
        <s v="Customer_07300"/>
        <s v="Customer_07301"/>
        <s v="Customer_07302"/>
        <s v="Customer_07303"/>
        <s v="Customer_07305"/>
        <s v="Customer_07306"/>
        <s v="Customer_07308"/>
        <s v="Customer_07309"/>
        <s v="Customer_07311"/>
        <s v="Customer_07312"/>
        <s v="Customer_07314"/>
        <s v="Customer_07315"/>
        <s v="Customer_07316"/>
        <s v="Customer_07317"/>
        <s v="Customer_07318"/>
        <s v="Customer_07320"/>
        <s v="Customer_07321"/>
        <s v="Customer_07322"/>
        <s v="Customer_07323"/>
        <s v="Customer_07325"/>
        <s v="Customer_07326"/>
        <s v="Customer_07327"/>
        <s v="Customer_07328"/>
        <s v="Customer_07330"/>
        <s v="Customer_07331"/>
        <s v="Customer_07333"/>
        <s v="Customer_07334"/>
        <s v="Customer_07335"/>
        <s v="Customer_07336"/>
        <s v="Customer_07337"/>
        <s v="Customer_07338"/>
        <s v="Customer_07339"/>
        <s v="Customer_07341"/>
        <s v="Customer_07342"/>
        <s v="Customer_07343"/>
        <s v="Customer_07344"/>
        <s v="Customer_07346"/>
        <s v="Customer_07348"/>
        <s v="Customer_07349"/>
        <s v="Customer_07351"/>
        <s v="Customer_07352"/>
        <s v="Customer_07354"/>
        <s v="Customer_07355"/>
        <s v="Customer_07356"/>
        <s v="Customer_07357"/>
        <s v="Customer_07358"/>
        <s v="Customer_07359"/>
        <s v="Customer_07360"/>
        <s v="Customer_07361"/>
        <s v="Customer_07362"/>
        <s v="Customer_07364"/>
        <s v="Customer_07365"/>
        <s v="Customer_07366"/>
        <s v="Customer_07367"/>
        <s v="Customer_07370"/>
        <s v="Customer_07371"/>
        <s v="Customer_07372"/>
        <s v="Customer_07375"/>
        <s v="Customer_07376"/>
        <s v="Customer_07377"/>
        <s v="Customer_07379"/>
        <s v="Customer_07381"/>
        <s v="Customer_07383"/>
        <s v="Customer_07384"/>
        <s v="Customer_07385"/>
        <s v="Customer_07386"/>
        <s v="Customer_07387"/>
        <s v="Customer_07388"/>
        <s v="Customer_07389"/>
        <s v="Customer_07390"/>
        <s v="Customer_07392"/>
        <s v="Customer_07393"/>
        <s v="Customer_07394"/>
        <s v="Customer_07396"/>
        <s v="Customer_07397"/>
        <s v="Customer_07398"/>
        <s v="Customer_07400"/>
        <s v="Customer_07402"/>
        <s v="Customer_07403"/>
        <s v="Customer_07404"/>
        <s v="Customer_07405"/>
        <s v="Customer_07406"/>
        <s v="Customer_07407"/>
        <s v="Customer_07410"/>
        <s v="Customer_07411"/>
        <s v="Customer_07413"/>
        <s v="Customer_07414"/>
        <s v="Customer_07415"/>
        <s v="Customer_07418"/>
        <s v="Customer_07419"/>
        <s v="Customer_07420"/>
        <s v="Customer_07421"/>
        <s v="Customer_07422"/>
        <s v="Customer_07424"/>
        <s v="Customer_07425"/>
        <s v="Customer_07426"/>
        <s v="Customer_07428"/>
        <s v="Customer_07431"/>
        <s v="Customer_07432"/>
        <s v="Customer_07435"/>
        <s v="Customer_07436"/>
        <s v="Customer_07437"/>
        <s v="Customer_07438"/>
        <s v="Customer_07439"/>
        <s v="Customer_07440"/>
        <s v="Customer_07441"/>
        <s v="Customer_07444"/>
        <s v="Customer_07445"/>
        <s v="Customer_07446"/>
        <s v="Customer_07447"/>
        <s v="Customer_07448"/>
        <s v="Customer_07450"/>
        <s v="Customer_07451"/>
        <s v="Customer_07453"/>
        <s v="Customer_07454"/>
        <s v="Customer_07455"/>
        <s v="Customer_07456"/>
        <s v="Customer_07457"/>
        <s v="Customer_07458"/>
        <s v="Customer_07459"/>
        <s v="Customer_07460"/>
        <s v="Customer_07463"/>
        <s v="Customer_07464"/>
        <s v="Customer_07466"/>
        <s v="Customer_07467"/>
        <s v="Customer_07468"/>
        <s v="Customer_07469"/>
        <s v="Customer_07470"/>
        <s v="Customer_07471"/>
        <s v="Customer_07472"/>
        <s v="Customer_07473"/>
        <s v="Customer_07476"/>
        <s v="Customer_07477"/>
        <s v="Customer_07478"/>
        <s v="Customer_07479"/>
        <s v="Customer_07480"/>
        <s v="Customer_07481"/>
        <s v="Customer_07482"/>
        <s v="Customer_07483"/>
        <s v="Customer_07484"/>
        <s v="Customer_07485"/>
        <s v="Customer_07486"/>
        <s v="Customer_07487"/>
        <s v="Customer_07488"/>
        <s v="Customer_07489"/>
        <s v="Customer_07490"/>
        <s v="Customer_07491"/>
        <s v="Customer_07492"/>
        <s v="Customer_07493"/>
        <s v="Customer_07494"/>
        <s v="Customer_07496"/>
        <s v="Customer_07497"/>
        <s v="Customer_07499"/>
        <s v="Customer_07500"/>
        <s v="Customer_07501"/>
        <s v="Customer_07502"/>
        <s v="Customer_07504"/>
        <s v="Customer_07505"/>
        <s v="Customer_07507"/>
        <s v="Customer_07508"/>
        <s v="Customer_07510"/>
        <s v="Customer_07513"/>
        <s v="Customer_07514"/>
        <s v="Customer_07515"/>
        <s v="Customer_07516"/>
        <s v="Customer_07517"/>
        <s v="Customer_07518"/>
        <s v="Customer_07519"/>
        <s v="Customer_07520"/>
        <s v="Customer_07521"/>
        <s v="Customer_07523"/>
        <s v="Customer_07525"/>
        <s v="Customer_07526"/>
        <s v="Customer_07527"/>
        <s v="Customer_07528"/>
        <s v="Customer_07529"/>
        <s v="Customer_07530"/>
        <s v="Customer_07531"/>
        <s v="Customer_07532"/>
        <s v="Customer_07533"/>
        <s v="Customer_07534"/>
        <s v="Customer_07535"/>
        <s v="Customer_07538"/>
        <s v="Customer_07540"/>
        <s v="Customer_07542"/>
        <s v="Customer_07544"/>
        <s v="Customer_07545"/>
        <s v="Customer_07546"/>
        <s v="Customer_07547"/>
        <s v="Customer_07548"/>
        <s v="Customer_07549"/>
        <s v="Customer_07550"/>
        <s v="Customer_07551"/>
        <s v="Customer_07553"/>
        <s v="Customer_07554"/>
        <s v="Customer_07556"/>
        <s v="Customer_07559"/>
        <s v="Customer_07561"/>
        <s v="Customer_07562"/>
        <s v="Customer_07563"/>
        <s v="Customer_07564"/>
        <s v="Customer_07565"/>
        <s v="Customer_07566"/>
        <s v="Customer_07567"/>
        <s v="Customer_07568"/>
        <s v="Customer_07569"/>
        <s v="Customer_07570"/>
        <s v="Customer_07573"/>
        <s v="Customer_07574"/>
        <s v="Customer_07577"/>
        <s v="Customer_07578"/>
        <s v="Customer_07579"/>
        <s v="Customer_07580"/>
        <s v="Customer_07581"/>
        <s v="Customer_07582"/>
        <s v="Customer_07583"/>
        <s v="Customer_07584"/>
        <s v="Customer_07585"/>
        <s v="Customer_07586"/>
        <s v="Customer_07587"/>
        <s v="Customer_07588"/>
        <s v="Customer_07589"/>
        <s v="Customer_07590"/>
        <s v="Customer_07592"/>
        <s v="Customer_07593"/>
        <s v="Customer_07596"/>
        <s v="Customer_07597"/>
        <s v="Customer_07598"/>
        <s v="Customer_07599"/>
        <s v="Customer_07600"/>
        <s v="Customer_07603"/>
        <s v="Customer_07604"/>
        <s v="Customer_07605"/>
        <s v="Customer_07606"/>
        <s v="Customer_07607"/>
        <s v="Customer_07608"/>
        <s v="Customer_07611"/>
        <s v="Customer_07612"/>
        <s v="Customer_07614"/>
        <s v="Customer_07615"/>
        <s v="Customer_07616"/>
        <s v="Customer_07617"/>
        <s v="Customer_07618"/>
        <s v="Customer_07620"/>
        <s v="Customer_07621"/>
        <s v="Customer_07622"/>
        <s v="Customer_07624"/>
        <s v="Customer_07625"/>
        <s v="Customer_07627"/>
        <s v="Customer_07629"/>
        <s v="Customer_07630"/>
        <s v="Customer_07632"/>
        <s v="Customer_07633"/>
        <s v="Customer_07634"/>
        <s v="Customer_07635"/>
        <s v="Customer_07638"/>
        <s v="Customer_07639"/>
        <s v="Customer_07640"/>
        <s v="Customer_07642"/>
        <s v="Customer_07643"/>
        <s v="Customer_07644"/>
        <s v="Customer_07645"/>
        <s v="Customer_07647"/>
        <s v="Customer_07648"/>
        <s v="Customer_07649"/>
        <s v="Customer_07650"/>
        <s v="Customer_07651"/>
        <s v="Customer_07652"/>
        <s v="Customer_07653"/>
        <s v="Customer_07654"/>
        <s v="Customer_07656"/>
        <s v="Customer_07657"/>
        <s v="Customer_07658"/>
        <s v="Customer_07659"/>
        <s v="Customer_07660"/>
        <s v="Customer_07661"/>
        <s v="Customer_07662"/>
        <s v="Customer_07663"/>
        <s v="Customer_07664"/>
        <s v="Customer_07666"/>
        <s v="Customer_07668"/>
        <s v="Customer_07669"/>
        <s v="Customer_07670"/>
        <s v="Customer_07673"/>
        <s v="Customer_07674"/>
        <s v="Customer_07675"/>
        <s v="Customer_07678"/>
        <s v="Customer_07679"/>
        <s v="Customer_07680"/>
        <s v="Customer_07682"/>
        <s v="Customer_07683"/>
        <s v="Customer_07684"/>
        <s v="Customer_07685"/>
        <s v="Customer_07687"/>
        <s v="Customer_07688"/>
        <s v="Customer_07689"/>
        <s v="Customer_07691"/>
        <s v="Customer_07693"/>
        <s v="Customer_07695"/>
        <s v="Customer_07696"/>
        <s v="Customer_07697"/>
        <s v="Customer_07699"/>
        <s v="Customer_07701"/>
        <s v="Customer_07703"/>
        <s v="Customer_07704"/>
        <s v="Customer_07705"/>
        <s v="Customer_07707"/>
        <s v="Customer_07708"/>
        <s v="Customer_07710"/>
        <s v="Customer_07713"/>
        <s v="Customer_07714"/>
        <s v="Customer_07715"/>
        <s v="Customer_07716"/>
        <s v="Customer_07719"/>
        <s v="Customer_07720"/>
        <s v="Customer_07722"/>
        <s v="Customer_07723"/>
        <s v="Customer_07724"/>
        <s v="Customer_07725"/>
        <s v="Customer_07726"/>
        <s v="Customer_07727"/>
        <s v="Customer_07728"/>
        <s v="Customer_07729"/>
        <s v="Customer_07730"/>
        <s v="Customer_07731"/>
        <s v="Customer_07733"/>
        <s v="Customer_07734"/>
        <s v="Customer_07735"/>
        <s v="Customer_07736"/>
        <s v="Customer_07737"/>
        <s v="Customer_07738"/>
        <s v="Customer_07739"/>
        <s v="Customer_07740"/>
        <s v="Customer_07741"/>
        <s v="Customer_07742"/>
        <s v="Customer_07743"/>
        <s v="Customer_07747"/>
        <s v="Customer_07748"/>
        <s v="Customer_07749"/>
        <s v="Customer_07750"/>
        <s v="Customer_07751"/>
        <s v="Customer_07752"/>
        <s v="Customer_07753"/>
        <s v="Customer_07754"/>
        <s v="Customer_07755"/>
        <s v="Customer_07756"/>
        <s v="Customer_07757"/>
        <s v="Customer_07759"/>
        <s v="Customer_07760"/>
        <s v="Customer_07761"/>
        <s v="Customer_07762"/>
        <s v="Customer_07763"/>
        <s v="Customer_07764"/>
        <s v="Customer_07765"/>
        <s v="Customer_07766"/>
        <s v="Customer_07767"/>
        <s v="Customer_07768"/>
        <s v="Customer_07770"/>
        <s v="Customer_07771"/>
        <s v="Customer_07772"/>
        <s v="Customer_07773"/>
        <s v="Customer_07774"/>
        <s v="Customer_07775"/>
        <s v="Customer_07776"/>
        <s v="Customer_07777"/>
        <s v="Customer_07778"/>
        <s v="Customer_07780"/>
        <s v="Customer_07781"/>
        <s v="Customer_07783"/>
        <s v="Customer_07784"/>
        <s v="Customer_07785"/>
        <s v="Customer_07786"/>
        <s v="Customer_07787"/>
        <s v="Customer_07789"/>
        <s v="Customer_07791"/>
        <s v="Customer_07792"/>
        <s v="Customer_07794"/>
        <s v="Customer_07795"/>
        <s v="Customer_07796"/>
        <s v="Customer_07798"/>
        <s v="Customer_07799"/>
        <s v="Customer_07800"/>
        <s v="Customer_07802"/>
        <s v="Customer_07804"/>
        <s v="Customer_07805"/>
        <s v="Customer_07806"/>
        <s v="Customer_07807"/>
        <s v="Customer_07808"/>
        <s v="Customer_07810"/>
        <s v="Customer_07811"/>
        <s v="Customer_07813"/>
        <s v="Customer_07814"/>
        <s v="Customer_07815"/>
        <s v="Customer_07816"/>
        <s v="Customer_07818"/>
        <s v="Customer_07819"/>
        <s v="Customer_07820"/>
        <s v="Customer_07823"/>
        <s v="Customer_07824"/>
        <s v="Customer_07826"/>
        <s v="Customer_07827"/>
        <s v="Customer_07828"/>
        <s v="Customer_07829"/>
        <s v="Customer_07831"/>
        <s v="Customer_07832"/>
        <s v="Customer_07833"/>
        <s v="Customer_07835"/>
        <s v="Customer_07838"/>
        <s v="Customer_07839"/>
        <s v="Customer_07841"/>
        <s v="Customer_07842"/>
        <s v="Customer_07843"/>
        <s v="Customer_07844"/>
        <s v="Customer_07846"/>
        <s v="Customer_07848"/>
        <s v="Customer_07849"/>
        <s v="Customer_07851"/>
        <s v="Customer_07852"/>
        <s v="Customer_07853"/>
        <s v="Customer_07854"/>
        <s v="Customer_07855"/>
        <s v="Customer_07856"/>
        <s v="Customer_07858"/>
        <s v="Customer_07860"/>
        <s v="Customer_07861"/>
        <s v="Customer_07862"/>
        <s v="Customer_07863"/>
        <s v="Customer_07864"/>
        <s v="Customer_07866"/>
        <s v="Customer_07869"/>
        <s v="Customer_07870"/>
        <s v="Customer_07871"/>
        <s v="Customer_07873"/>
        <s v="Customer_07876"/>
        <s v="Customer_07878"/>
        <s v="Customer_07880"/>
        <s v="Customer_07881"/>
        <s v="Customer_07883"/>
        <s v="Customer_07885"/>
        <s v="Customer_07886"/>
        <s v="Customer_07888"/>
        <s v="Customer_07891"/>
        <s v="Customer_07892"/>
        <s v="Customer_07893"/>
        <s v="Customer_07894"/>
        <s v="Customer_07897"/>
        <s v="Customer_07900"/>
        <s v="Customer_07901"/>
        <s v="Customer_07902"/>
        <s v="Customer_07904"/>
        <s v="Customer_07906"/>
        <s v="Customer_07907"/>
        <s v="Customer_07910"/>
        <s v="Customer_07911"/>
        <s v="Customer_07912"/>
        <s v="Customer_07914"/>
        <s v="Customer_07915"/>
        <s v="Customer_07918"/>
        <s v="Customer_07919"/>
        <s v="Customer_07920"/>
        <s v="Customer_07921"/>
        <s v="Customer_07922"/>
        <s v="Customer_07923"/>
        <s v="Customer_07924"/>
        <s v="Customer_07926"/>
        <s v="Customer_07927"/>
        <s v="Customer_07929"/>
        <s v="Customer_07930"/>
        <s v="Customer_07931"/>
        <s v="Customer_07932"/>
        <s v="Customer_07934"/>
        <s v="Customer_07935"/>
        <s v="Customer_07936"/>
        <s v="Customer_07937"/>
        <s v="Customer_07938"/>
        <s v="Customer_07940"/>
        <s v="Customer_07941"/>
        <s v="Customer_07946"/>
        <s v="Customer_07947"/>
        <s v="Customer_07949"/>
        <s v="Customer_07950"/>
        <s v="Customer_07951"/>
        <s v="Customer_07952"/>
        <s v="Customer_07953"/>
        <s v="Customer_07955"/>
        <s v="Customer_07956"/>
        <s v="Customer_07957"/>
        <s v="Customer_07958"/>
        <s v="Customer_07959"/>
        <s v="Customer_07960"/>
        <s v="Customer_07961"/>
        <s v="Customer_07962"/>
        <s v="Customer_07963"/>
        <s v="Customer_07964"/>
        <s v="Customer_07966"/>
        <s v="Customer_07967"/>
        <s v="Customer_07968"/>
        <s v="Customer_07969"/>
        <s v="Customer_07971"/>
        <s v="Customer_07973"/>
        <s v="Customer_07975"/>
        <s v="Customer_07976"/>
        <s v="Customer_07977"/>
        <s v="Customer_07978"/>
        <s v="Customer_07979"/>
        <s v="Customer_07982"/>
        <s v="Customer_07984"/>
        <s v="Customer_07985"/>
        <s v="Customer_07986"/>
        <s v="Customer_07987"/>
        <s v="Customer_07989"/>
        <s v="Customer_07990"/>
        <s v="Customer_07991"/>
        <s v="Customer_07992"/>
        <s v="Customer_07993"/>
        <s v="Customer_07994"/>
        <s v="Customer_07995"/>
        <s v="Customer_07996"/>
        <s v="Customer_07997"/>
        <s v="Customer_07999"/>
        <s v="Customer_08001"/>
        <s v="Customer_08004"/>
        <s v="Customer_08005"/>
        <s v="Customer_08009"/>
        <s v="Customer_08010"/>
        <s v="Customer_08011"/>
        <s v="Customer_08012"/>
        <s v="Customer_08013"/>
        <s v="Customer_08014"/>
        <s v="Customer_08015"/>
        <s v="Customer_08016"/>
        <s v="Customer_08017"/>
        <s v="Customer_08018"/>
        <s v="Customer_08019"/>
        <s v="Customer_08021"/>
        <s v="Customer_08022"/>
        <s v="Customer_08023"/>
        <s v="Customer_08024"/>
        <s v="Customer_08025"/>
        <s v="Customer_08028"/>
        <s v="Customer_08029"/>
        <s v="Customer_08030"/>
        <s v="Customer_08031"/>
        <s v="Customer_08032"/>
        <s v="Customer_08033"/>
        <s v="Customer_08034"/>
        <s v="Customer_08035"/>
        <s v="Customer_08036"/>
        <s v="Customer_08037"/>
        <s v="Customer_08039"/>
        <s v="Customer_08040"/>
        <s v="Customer_08042"/>
        <s v="Customer_08043"/>
        <s v="Customer_08045"/>
        <s v="Customer_08046"/>
        <s v="Customer_08048"/>
        <s v="Customer_08049"/>
        <s v="Customer_08050"/>
        <s v="Customer_08051"/>
        <s v="Customer_08052"/>
        <s v="Customer_08054"/>
        <s v="Customer_08055"/>
        <s v="Customer_08056"/>
        <s v="Customer_08059"/>
        <s v="Customer_08061"/>
        <s v="Customer_08062"/>
        <s v="Customer_08063"/>
        <s v="Customer_08064"/>
        <s v="Customer_08067"/>
        <s v="Customer_08070"/>
        <s v="Customer_08071"/>
        <s v="Customer_08072"/>
        <s v="Customer_08073"/>
        <s v="Customer_08074"/>
        <s v="Customer_08076"/>
        <s v="Customer_08077"/>
        <s v="Customer_08079"/>
        <s v="Customer_08080"/>
        <s v="Customer_08081"/>
        <s v="Customer_08083"/>
        <s v="Customer_08084"/>
        <s v="Customer_08085"/>
        <s v="Customer_08086"/>
        <s v="Customer_08087"/>
        <s v="Customer_08088"/>
        <s v="Customer_08090"/>
        <s v="Customer_08091"/>
        <s v="Customer_08092"/>
        <s v="Customer_08093"/>
        <s v="Customer_08094"/>
        <s v="Customer_08095"/>
        <s v="Customer_08096"/>
        <s v="Customer_08097"/>
        <s v="Customer_08099"/>
        <s v="Customer_08102"/>
        <s v="Customer_08103"/>
        <s v="Customer_08104"/>
        <s v="Customer_08105"/>
        <s v="Customer_08107"/>
        <s v="Customer_08108"/>
        <s v="Customer_08109"/>
        <s v="Customer_08111"/>
        <s v="Customer_08112"/>
        <s v="Customer_08113"/>
        <s v="Customer_08114"/>
        <s v="Customer_08115"/>
        <s v="Customer_08116"/>
        <s v="Customer_08117"/>
        <s v="Customer_08118"/>
        <s v="Customer_08120"/>
        <s v="Customer_08121"/>
        <s v="Customer_08122"/>
        <s v="Customer_08123"/>
        <s v="Customer_08124"/>
        <s v="Customer_08125"/>
        <s v="Customer_08127"/>
        <s v="Customer_08128"/>
        <s v="Customer_08131"/>
        <s v="Customer_08132"/>
        <s v="Customer_08133"/>
        <s v="Customer_08135"/>
        <s v="Customer_08136"/>
        <s v="Customer_08138"/>
        <s v="Customer_08139"/>
        <s v="Customer_08140"/>
        <s v="Customer_08141"/>
        <s v="Customer_08143"/>
        <s v="Customer_08145"/>
        <s v="Customer_08146"/>
        <s v="Customer_08147"/>
        <s v="Customer_08148"/>
        <s v="Customer_08149"/>
        <s v="Customer_08150"/>
        <s v="Customer_08151"/>
        <s v="Customer_08152"/>
        <s v="Customer_08154"/>
        <s v="Customer_08155"/>
        <s v="Customer_08157"/>
        <s v="Customer_08158"/>
        <s v="Customer_08159"/>
        <s v="Customer_08160"/>
        <s v="Customer_08162"/>
        <s v="Customer_08163"/>
        <s v="Customer_08167"/>
        <s v="Customer_08168"/>
        <s v="Customer_08169"/>
        <s v="Customer_08170"/>
        <s v="Customer_08171"/>
        <s v="Customer_08172"/>
        <s v="Customer_08174"/>
        <s v="Customer_08175"/>
        <s v="Customer_08176"/>
        <s v="Customer_08177"/>
        <s v="Customer_08178"/>
        <s v="Customer_08179"/>
        <s v="Customer_08180"/>
        <s v="Customer_08182"/>
        <s v="Customer_08183"/>
        <s v="Customer_08186"/>
        <s v="Customer_08187"/>
        <s v="Customer_08188"/>
        <s v="Customer_08189"/>
        <s v="Customer_08190"/>
        <s v="Customer_08191"/>
        <s v="Customer_08192"/>
        <s v="Customer_08193"/>
        <s v="Customer_08194"/>
        <s v="Customer_08195"/>
        <s v="Customer_08196"/>
        <s v="Customer_08197"/>
        <s v="Customer_08198"/>
        <s v="Customer_08201"/>
        <s v="Customer_08202"/>
        <s v="Customer_08203"/>
        <s v="Customer_08204"/>
        <s v="Customer_08205"/>
        <s v="Customer_08206"/>
        <s v="Customer_08207"/>
        <s v="Customer_08208"/>
        <s v="Customer_08209"/>
        <s v="Customer_08211"/>
        <s v="Customer_08212"/>
        <s v="Customer_08213"/>
        <s v="Customer_08214"/>
        <s v="Customer_08217"/>
        <s v="Customer_08218"/>
        <s v="Customer_08220"/>
        <s v="Customer_08221"/>
        <s v="Customer_08222"/>
        <s v="Customer_08223"/>
        <s v="Customer_08224"/>
        <s v="Customer_08225"/>
        <s v="Customer_08227"/>
        <s v="Customer_08228"/>
        <s v="Customer_08229"/>
        <s v="Customer_08231"/>
        <s v="Customer_08232"/>
        <s v="Customer_08234"/>
        <s v="Customer_08235"/>
        <s v="Customer_08236"/>
        <s v="Customer_08237"/>
        <s v="Customer_08238"/>
        <s v="Customer_08241"/>
        <s v="Customer_08242"/>
        <s v="Customer_08243"/>
        <s v="Customer_08245"/>
        <s v="Customer_08247"/>
        <s v="Customer_08249"/>
        <s v="Customer_08250"/>
        <s v="Customer_08251"/>
        <s v="Customer_08252"/>
        <s v="Customer_08253"/>
        <s v="Customer_08254"/>
        <s v="Customer_08255"/>
        <s v="Customer_08256"/>
        <s v="Customer_08257"/>
        <s v="Customer_08258"/>
        <s v="Customer_08259"/>
        <s v="Customer_08261"/>
        <s v="Customer_08262"/>
        <s v="Customer_08263"/>
        <s v="Customer_08265"/>
        <s v="Customer_08267"/>
        <s v="Customer_08268"/>
        <s v="Customer_08269"/>
        <s v="Customer_08270"/>
        <s v="Customer_08271"/>
        <s v="Customer_08274"/>
        <s v="Customer_08276"/>
        <s v="Customer_08277"/>
        <s v="Customer_08278"/>
        <s v="Customer_08279"/>
        <s v="Customer_08280"/>
        <s v="Customer_08282"/>
        <s v="Customer_08283"/>
        <s v="Customer_08284"/>
        <s v="Customer_08285"/>
        <s v="Customer_08287"/>
        <s v="Customer_08288"/>
        <s v="Customer_08290"/>
        <s v="Customer_08291"/>
        <s v="Customer_08292"/>
        <s v="Customer_08293"/>
        <s v="Customer_08296"/>
        <s v="Customer_08297"/>
        <s v="Customer_08298"/>
        <s v="Customer_08300"/>
        <s v="Customer_08301"/>
        <s v="Customer_08302"/>
        <s v="Customer_08303"/>
        <s v="Customer_08304"/>
        <s v="Customer_08305"/>
        <s v="Customer_08306"/>
        <s v="Customer_08307"/>
        <s v="Customer_08310"/>
        <s v="Customer_08311"/>
        <s v="Customer_08312"/>
        <s v="Customer_08313"/>
        <s v="Customer_08315"/>
        <s v="Customer_08317"/>
        <s v="Customer_08318"/>
        <s v="Customer_08319"/>
        <s v="Customer_08321"/>
        <s v="Customer_08322"/>
        <s v="Customer_08323"/>
        <s v="Customer_08324"/>
        <s v="Customer_08325"/>
        <s v="Customer_08326"/>
        <s v="Customer_08327"/>
        <s v="Customer_08328"/>
        <s v="Customer_08329"/>
        <s v="Customer_08330"/>
        <s v="Customer_08333"/>
        <s v="Customer_08335"/>
        <s v="Customer_08336"/>
        <s v="Customer_08337"/>
        <s v="Customer_08338"/>
        <s v="Customer_08339"/>
        <s v="Customer_08340"/>
        <s v="Customer_08341"/>
        <s v="Customer_08342"/>
        <s v="Customer_08343"/>
        <s v="Customer_08344"/>
        <s v="Customer_08346"/>
        <s v="Customer_08347"/>
        <s v="Customer_08348"/>
        <s v="Customer_08349"/>
        <s v="Customer_08352"/>
        <s v="Customer_08356"/>
        <s v="Customer_08357"/>
        <s v="Customer_08358"/>
        <s v="Customer_08359"/>
        <s v="Customer_08361"/>
        <s v="Customer_08364"/>
        <s v="Customer_08365"/>
        <s v="Customer_08366"/>
        <s v="Customer_08367"/>
        <s v="Customer_08368"/>
        <s v="Customer_08369"/>
        <s v="Customer_08370"/>
        <s v="Customer_08376"/>
        <s v="Customer_08379"/>
        <s v="Customer_08380"/>
        <s v="Customer_08381"/>
        <s v="Customer_08382"/>
        <s v="Customer_08383"/>
        <s v="Customer_08384"/>
        <s v="Customer_08385"/>
        <s v="Customer_08386"/>
        <s v="Customer_08387"/>
        <s v="Customer_08388"/>
        <s v="Customer_08389"/>
        <s v="Customer_08390"/>
        <s v="Customer_08391"/>
        <s v="Customer_08392"/>
        <s v="Customer_08393"/>
        <s v="Customer_08396"/>
        <s v="Customer_08398"/>
        <s v="Customer_08400"/>
        <s v="Customer_08401"/>
        <s v="Customer_08402"/>
        <s v="Customer_08403"/>
        <s v="Customer_08404"/>
        <s v="Customer_08405"/>
        <s v="Customer_08406"/>
        <s v="Customer_08407"/>
        <s v="Customer_08408"/>
        <s v="Customer_08411"/>
        <s v="Customer_08412"/>
        <s v="Customer_08413"/>
        <s v="Customer_08414"/>
        <s v="Customer_08415"/>
        <s v="Customer_08416"/>
        <s v="Customer_08420"/>
        <s v="Customer_08421"/>
        <s v="Customer_08423"/>
        <s v="Customer_08424"/>
        <s v="Customer_08425"/>
        <s v="Customer_08426"/>
        <s v="Customer_08429"/>
        <s v="Customer_08430"/>
        <s v="Customer_08432"/>
        <s v="Customer_08433"/>
        <s v="Customer_08434"/>
        <s v="Customer_08436"/>
        <s v="Customer_08437"/>
        <s v="Customer_08438"/>
        <s v="Customer_08439"/>
        <s v="Customer_08440"/>
        <s v="Customer_08441"/>
        <s v="Customer_08442"/>
        <s v="Customer_08443"/>
        <s v="Customer_08444"/>
        <s v="Customer_08445"/>
        <s v="Customer_08446"/>
        <s v="Customer_08447"/>
        <s v="Customer_08449"/>
        <s v="Customer_08450"/>
        <s v="Customer_08451"/>
        <s v="Customer_08452"/>
        <s v="Customer_08453"/>
        <s v="Customer_08454"/>
        <s v="Customer_08455"/>
        <s v="Customer_08456"/>
        <s v="Customer_08459"/>
        <s v="Customer_08460"/>
        <s v="Customer_08461"/>
        <s v="Customer_08462"/>
        <s v="Customer_08463"/>
        <s v="Customer_08465"/>
        <s v="Customer_08467"/>
        <s v="Customer_08468"/>
        <s v="Customer_08469"/>
        <s v="Customer_08470"/>
        <s v="Customer_08471"/>
        <s v="Customer_08474"/>
        <s v="Customer_08476"/>
        <s v="Customer_08477"/>
        <s v="Customer_08478"/>
        <s v="Customer_08479"/>
        <s v="Customer_08481"/>
        <s v="Customer_08482"/>
        <s v="Customer_08483"/>
        <s v="Customer_08484"/>
        <s v="Customer_08485"/>
        <s v="Customer_08486"/>
        <s v="Customer_08487"/>
        <s v="Customer_08488"/>
        <s v="Customer_08490"/>
        <s v="Customer_08492"/>
        <s v="Customer_08494"/>
        <s v="Customer_08495"/>
        <s v="Customer_08496"/>
        <s v="Customer_08497"/>
        <s v="Customer_08498"/>
        <s v="Customer_08499"/>
        <s v="Customer_08500"/>
        <s v="Customer_08501"/>
        <s v="Customer_08503"/>
        <s v="Customer_08504"/>
        <s v="Customer_08505"/>
        <s v="Customer_08506"/>
        <s v="Customer_08507"/>
        <s v="Customer_08508"/>
        <s v="Customer_08509"/>
        <s v="Customer_08510"/>
        <s v="Customer_08511"/>
        <s v="Customer_08512"/>
        <s v="Customer_08513"/>
        <s v="Customer_08514"/>
        <s v="Customer_08517"/>
        <s v="Customer_08518"/>
        <s v="Customer_08520"/>
        <s v="Customer_08521"/>
        <s v="Customer_08522"/>
        <s v="Customer_08523"/>
        <s v="Customer_08525"/>
        <s v="Customer_08526"/>
        <s v="Customer_08527"/>
        <s v="Customer_08529"/>
        <s v="Customer_08531"/>
        <s v="Customer_08532"/>
        <s v="Customer_08533"/>
        <s v="Customer_08534"/>
        <s v="Customer_08535"/>
        <s v="Customer_08536"/>
        <s v="Customer_08538"/>
        <s v="Customer_08539"/>
        <s v="Customer_08540"/>
        <s v="Customer_08542"/>
        <s v="Customer_08543"/>
        <s v="Customer_08544"/>
        <s v="Customer_08545"/>
        <s v="Customer_08548"/>
        <s v="Customer_08549"/>
        <s v="Customer_08551"/>
        <s v="Customer_08552"/>
        <s v="Customer_08553"/>
        <s v="Customer_08554"/>
        <s v="Customer_08555"/>
        <s v="Customer_08556"/>
        <s v="Customer_08557"/>
        <s v="Customer_08559"/>
        <s v="Customer_08560"/>
        <s v="Customer_08563"/>
        <s v="Customer_08565"/>
        <s v="Customer_08566"/>
        <s v="Customer_08567"/>
        <s v="Customer_08568"/>
        <s v="Customer_08569"/>
        <s v="Customer_08570"/>
        <s v="Customer_08571"/>
        <s v="Customer_08572"/>
        <s v="Customer_08573"/>
        <s v="Customer_08574"/>
        <s v="Customer_08575"/>
        <s v="Customer_08577"/>
        <s v="Customer_08580"/>
        <s v="Customer_08581"/>
        <s v="Customer_08582"/>
        <s v="Customer_08583"/>
        <s v="Customer_08585"/>
        <s v="Customer_08586"/>
        <s v="Customer_08587"/>
        <s v="Customer_08588"/>
        <s v="Customer_08590"/>
        <s v="Customer_08591"/>
        <s v="Customer_08592"/>
        <s v="Customer_08593"/>
        <s v="Customer_08594"/>
        <s v="Customer_08597"/>
        <s v="Customer_08599"/>
        <s v="Customer_08600"/>
        <s v="Customer_08601"/>
        <s v="Customer_08604"/>
        <s v="Customer_08605"/>
        <s v="Customer_08606"/>
        <s v="Customer_08607"/>
        <s v="Customer_08608"/>
        <s v="Customer_08609"/>
        <s v="Customer_08610"/>
        <s v="Customer_08611"/>
        <s v="Customer_08612"/>
        <s v="Customer_08613"/>
        <s v="Customer_08614"/>
        <s v="Customer_08615"/>
        <s v="Customer_08616"/>
        <s v="Customer_08618"/>
        <s v="Customer_08619"/>
        <s v="Customer_08620"/>
        <s v="Customer_08621"/>
        <s v="Customer_08622"/>
        <s v="Customer_08624"/>
        <s v="Customer_08625"/>
        <s v="Customer_08626"/>
        <s v="Customer_08628"/>
        <s v="Customer_08629"/>
        <s v="Customer_08630"/>
        <s v="Customer_08631"/>
        <s v="Customer_08632"/>
        <s v="Customer_08633"/>
        <s v="Customer_08634"/>
        <s v="Customer_08636"/>
        <s v="Customer_08637"/>
        <s v="Customer_08638"/>
        <s v="Customer_08641"/>
        <s v="Customer_08642"/>
        <s v="Customer_08644"/>
        <s v="Customer_08645"/>
        <s v="Customer_08646"/>
        <s v="Customer_08647"/>
        <s v="Customer_08649"/>
        <s v="Customer_08650"/>
        <s v="Customer_08651"/>
        <s v="Customer_08652"/>
        <s v="Customer_08655"/>
        <s v="Customer_08658"/>
        <s v="Customer_08659"/>
        <s v="Customer_08660"/>
        <s v="Customer_08661"/>
        <s v="Customer_08662"/>
        <s v="Customer_08663"/>
        <s v="Customer_08665"/>
        <s v="Customer_08666"/>
        <s v="Customer_08669"/>
        <s v="Customer_08671"/>
        <s v="Customer_08672"/>
        <s v="Customer_08674"/>
        <s v="Customer_08675"/>
        <s v="Customer_08676"/>
        <s v="Customer_08678"/>
        <s v="Customer_08679"/>
        <s v="Customer_08680"/>
        <s v="Customer_08681"/>
        <s v="Customer_08682"/>
        <s v="Customer_08683"/>
        <s v="Customer_08686"/>
        <s v="Customer_08687"/>
        <s v="Customer_08688"/>
        <s v="Customer_08689"/>
        <s v="Customer_08690"/>
        <s v="Customer_08691"/>
        <s v="Customer_08692"/>
        <s v="Customer_08696"/>
        <s v="Customer_08697"/>
        <s v="Customer_08699"/>
        <s v="Customer_08701"/>
        <s v="Customer_08702"/>
        <s v="Customer_08705"/>
        <s v="Customer_08708"/>
        <s v="Customer_08709"/>
        <s v="Customer_08710"/>
        <s v="Customer_08711"/>
        <s v="Customer_08712"/>
        <s v="Customer_08713"/>
        <s v="Customer_08714"/>
        <s v="Customer_08715"/>
        <s v="Customer_08716"/>
        <s v="Customer_08717"/>
        <s v="Customer_08718"/>
        <s v="Customer_08720"/>
        <s v="Customer_08721"/>
        <s v="Customer_08722"/>
        <s v="Customer_08723"/>
        <s v="Customer_08725"/>
        <s v="Customer_08726"/>
        <s v="Customer_08727"/>
        <s v="Customer_08729"/>
        <s v="Customer_08730"/>
        <s v="Customer_08732"/>
        <s v="Customer_08734"/>
        <s v="Customer_08735"/>
        <s v="Customer_08737"/>
        <s v="Customer_08738"/>
        <s v="Customer_08741"/>
        <s v="Customer_08742"/>
        <s v="Customer_08743"/>
        <s v="Customer_08745"/>
        <s v="Customer_08747"/>
        <s v="Customer_08748"/>
        <s v="Customer_08750"/>
        <s v="Customer_08751"/>
        <s v="Customer_08753"/>
        <s v="Customer_08755"/>
        <s v="Customer_08756"/>
        <s v="Customer_08757"/>
        <s v="Customer_08759"/>
        <s v="Customer_08760"/>
        <s v="Customer_08761"/>
        <s v="Customer_08762"/>
        <s v="Customer_08763"/>
        <s v="Customer_08764"/>
        <s v="Customer_08765"/>
        <s v="Customer_08766"/>
        <s v="Customer_08767"/>
        <s v="Customer_08768"/>
        <s v="Customer_08769"/>
        <s v="Customer_08770"/>
        <s v="Customer_08772"/>
        <s v="Customer_08773"/>
        <s v="Customer_08774"/>
        <s v="Customer_08776"/>
        <s v="Customer_08777"/>
        <s v="Customer_08780"/>
        <s v="Customer_08782"/>
        <s v="Customer_08783"/>
        <s v="Customer_08784"/>
        <s v="Customer_08785"/>
        <s v="Customer_08786"/>
        <s v="Customer_08787"/>
        <s v="Customer_08788"/>
        <s v="Customer_08789"/>
        <s v="Customer_08790"/>
        <s v="Customer_08791"/>
        <s v="Customer_08792"/>
        <s v="Customer_08793"/>
        <s v="Customer_08794"/>
        <s v="Customer_08795"/>
        <s v="Customer_08796"/>
        <s v="Customer_08797"/>
        <s v="Customer_08799"/>
        <s v="Customer_08800"/>
        <s v="Customer_08801"/>
        <s v="Customer_08802"/>
        <s v="Customer_08803"/>
        <s v="Customer_08804"/>
        <s v="Customer_08805"/>
        <s v="Customer_08807"/>
        <s v="Customer_08808"/>
        <s v="Customer_08809"/>
        <s v="Customer_08810"/>
        <s v="Customer_08811"/>
        <s v="Customer_08812"/>
        <s v="Customer_08814"/>
        <s v="Customer_08815"/>
        <s v="Customer_08816"/>
        <s v="Customer_08817"/>
        <s v="Customer_08818"/>
        <s v="Customer_08820"/>
        <s v="Customer_08821"/>
        <s v="Customer_08822"/>
        <s v="Customer_08823"/>
        <s v="Customer_08824"/>
        <s v="Customer_08825"/>
        <s v="Customer_08826"/>
        <s v="Customer_08828"/>
        <s v="Customer_08829"/>
        <s v="Customer_08830"/>
        <s v="Customer_08831"/>
        <s v="Customer_08832"/>
        <s v="Customer_08833"/>
        <s v="Customer_08834"/>
        <s v="Customer_08835"/>
        <s v="Customer_08836"/>
        <s v="Customer_08837"/>
        <s v="Customer_08839"/>
        <s v="Customer_08840"/>
        <s v="Customer_08842"/>
        <s v="Customer_08845"/>
        <s v="Customer_08846"/>
        <s v="Customer_08847"/>
        <s v="Customer_08848"/>
        <s v="Customer_08851"/>
        <s v="Customer_08852"/>
        <s v="Customer_08854"/>
        <s v="Customer_08855"/>
        <s v="Customer_08856"/>
        <s v="Customer_08857"/>
        <s v="Customer_08858"/>
        <s v="Customer_08859"/>
        <s v="Customer_08861"/>
        <s v="Customer_08862"/>
        <s v="Customer_08863"/>
        <s v="Customer_08864"/>
        <s v="Customer_08865"/>
        <s v="Customer_08866"/>
        <s v="Customer_08867"/>
        <s v="Customer_08868"/>
        <s v="Customer_08869"/>
        <s v="Customer_08872"/>
        <s v="Customer_08873"/>
        <s v="Customer_08874"/>
        <s v="Customer_08876"/>
        <s v="Customer_08877"/>
        <s v="Customer_08878"/>
        <s v="Customer_08879"/>
        <s v="Customer_08881"/>
        <s v="Customer_08883"/>
        <s v="Customer_08885"/>
        <s v="Customer_08886"/>
        <s v="Customer_08887"/>
        <s v="Customer_08889"/>
        <s v="Customer_08892"/>
        <s v="Customer_08893"/>
        <s v="Customer_08894"/>
        <s v="Customer_08895"/>
        <s v="Customer_08896"/>
        <s v="Customer_08898"/>
        <s v="Customer_08899"/>
        <s v="Customer_08901"/>
        <s v="Customer_08903"/>
        <s v="Customer_08905"/>
        <s v="Customer_08906"/>
        <s v="Customer_08907"/>
        <s v="Customer_08909"/>
        <s v="Customer_08910"/>
        <s v="Customer_08911"/>
        <s v="Customer_08912"/>
        <s v="Customer_08913"/>
        <s v="Customer_08914"/>
        <s v="Customer_08916"/>
        <s v="Customer_08917"/>
        <s v="Customer_08918"/>
        <s v="Customer_08919"/>
        <s v="Customer_08920"/>
        <s v="Customer_08921"/>
        <s v="Customer_08922"/>
        <s v="Customer_08923"/>
        <s v="Customer_08924"/>
        <s v="Customer_08927"/>
        <s v="Customer_08928"/>
        <s v="Customer_08930"/>
        <s v="Customer_08933"/>
        <s v="Customer_08934"/>
        <s v="Customer_08935"/>
        <s v="Customer_08936"/>
        <s v="Customer_08937"/>
        <s v="Customer_08939"/>
        <s v="Customer_08943"/>
        <s v="Customer_08944"/>
        <s v="Customer_08945"/>
        <s v="Customer_08946"/>
        <s v="Customer_08947"/>
        <s v="Customer_08948"/>
        <s v="Customer_08949"/>
        <s v="Customer_08950"/>
        <s v="Customer_08952"/>
        <s v="Customer_08953"/>
        <s v="Customer_08954"/>
        <s v="Customer_08955"/>
        <s v="Customer_08956"/>
        <s v="Customer_08957"/>
        <s v="Customer_08958"/>
        <s v="Customer_08960"/>
        <s v="Customer_08962"/>
        <s v="Customer_08966"/>
        <s v="Customer_08967"/>
        <s v="Customer_08968"/>
        <s v="Customer_08969"/>
        <s v="Customer_08970"/>
        <s v="Customer_08971"/>
        <s v="Customer_08973"/>
        <s v="Customer_08974"/>
        <s v="Customer_08975"/>
        <s v="Customer_08978"/>
        <s v="Customer_08979"/>
        <s v="Customer_08980"/>
        <s v="Customer_08982"/>
        <s v="Customer_08983"/>
        <s v="Customer_08984"/>
        <s v="Customer_08987"/>
        <s v="Customer_08988"/>
        <s v="Customer_08989"/>
        <s v="Customer_08990"/>
        <s v="Customer_08992"/>
        <s v="Customer_08993"/>
        <s v="Customer_08995"/>
        <s v="Customer_08996"/>
        <s v="Customer_08999"/>
        <s v="Customer_09000"/>
        <s v="Customer_09002"/>
        <s v="Customer_09003"/>
        <s v="Customer_09004"/>
        <s v="Customer_09005"/>
        <s v="Customer_09009"/>
        <s v="Customer_09010"/>
        <s v="Customer_09011"/>
        <s v="Customer_09013"/>
        <s v="Customer_09014"/>
        <s v="Customer_09016"/>
        <s v="Customer_09017"/>
        <s v="Customer_09018"/>
        <s v="Customer_09019"/>
        <s v="Customer_09020"/>
        <s v="Customer_09021"/>
        <s v="Customer_09022"/>
        <s v="Customer_09023"/>
        <s v="Customer_09024"/>
        <s v="Customer_09025"/>
        <s v="Customer_09026"/>
        <s v="Customer_09027"/>
        <s v="Customer_09029"/>
        <s v="Customer_09031"/>
        <s v="Customer_09032"/>
        <s v="Customer_09034"/>
        <s v="Customer_09036"/>
        <s v="Customer_09038"/>
        <s v="Customer_09040"/>
        <s v="Customer_09041"/>
        <s v="Customer_09042"/>
        <s v="Customer_09043"/>
        <s v="Customer_09044"/>
        <s v="Customer_09045"/>
        <s v="Customer_09046"/>
        <s v="Customer_09048"/>
        <s v="Customer_09050"/>
        <s v="Customer_09051"/>
        <s v="Customer_09052"/>
        <s v="Customer_09053"/>
        <s v="Customer_09054"/>
        <s v="Customer_09055"/>
        <s v="Customer_09056"/>
        <s v="Customer_09057"/>
        <s v="Customer_09058"/>
        <s v="Customer_09059"/>
        <s v="Customer_09060"/>
        <s v="Customer_09061"/>
        <s v="Customer_09062"/>
        <s v="Customer_09063"/>
        <s v="Customer_09064"/>
        <s v="Customer_09065"/>
        <s v="Customer_09066"/>
        <s v="Customer_09067"/>
        <s v="Customer_09068"/>
        <s v="Customer_09069"/>
        <s v="Customer_09070"/>
        <s v="Customer_09071"/>
        <s v="Customer_09072"/>
        <s v="Customer_09075"/>
        <s v="Customer_09076"/>
        <s v="Customer_09077"/>
        <s v="Customer_09078"/>
        <s v="Customer_09080"/>
        <s v="Customer_09082"/>
        <s v="Customer_09083"/>
        <s v="Customer_09084"/>
        <s v="Customer_09086"/>
        <s v="Customer_09087"/>
        <s v="Customer_09088"/>
        <s v="Customer_09089"/>
        <s v="Customer_09090"/>
        <s v="Customer_09091"/>
        <s v="Customer_09093"/>
        <s v="Customer_09094"/>
        <s v="Customer_09097"/>
        <s v="Customer_09098"/>
        <s v="Customer_09099"/>
        <s v="Customer_09100"/>
        <s v="Customer_09101"/>
        <s v="Customer_09102"/>
        <s v="Customer_09103"/>
        <s v="Customer_09105"/>
        <s v="Customer_09106"/>
        <s v="Customer_09107"/>
        <s v="Customer_09109"/>
        <s v="Customer_09112"/>
        <s v="Customer_09113"/>
        <s v="Customer_09114"/>
        <s v="Customer_09115"/>
        <s v="Customer_09116"/>
        <s v="Customer_09117"/>
        <s v="Customer_09118"/>
        <s v="Customer_09120"/>
        <s v="Customer_09121"/>
        <s v="Customer_09122"/>
        <s v="Customer_09123"/>
        <s v="Customer_09124"/>
        <s v="Customer_09125"/>
        <s v="Customer_09126"/>
        <s v="Customer_09127"/>
        <s v="Customer_09128"/>
        <s v="Customer_09129"/>
        <s v="Customer_09132"/>
        <s v="Customer_09133"/>
        <s v="Customer_09134"/>
        <s v="Customer_09135"/>
        <s v="Customer_09137"/>
        <s v="Customer_09138"/>
        <s v="Customer_09139"/>
        <s v="Customer_09140"/>
        <s v="Customer_09141"/>
        <s v="Customer_09142"/>
        <s v="Customer_09143"/>
        <s v="Customer_09145"/>
        <s v="Customer_09146"/>
        <s v="Customer_09148"/>
        <s v="Customer_09149"/>
        <s v="Customer_09152"/>
        <s v="Customer_09153"/>
        <s v="Customer_09154"/>
        <s v="Customer_09155"/>
        <s v="Customer_09156"/>
        <s v="Customer_09157"/>
        <s v="Customer_09158"/>
        <s v="Customer_09159"/>
        <s v="Customer_09160"/>
        <s v="Customer_09161"/>
        <s v="Customer_09164"/>
        <s v="Customer_09166"/>
        <s v="Customer_09167"/>
        <s v="Customer_09168"/>
        <s v="Customer_09172"/>
        <s v="Customer_09173"/>
        <s v="Customer_09174"/>
        <s v="Customer_09175"/>
        <s v="Customer_09178"/>
        <s v="Customer_09180"/>
        <s v="Customer_09181"/>
        <s v="Customer_09183"/>
        <s v="Customer_09184"/>
        <s v="Customer_09185"/>
        <s v="Customer_09186"/>
        <s v="Customer_09188"/>
        <s v="Customer_09189"/>
        <s v="Customer_09190"/>
        <s v="Customer_09192"/>
        <s v="Customer_09193"/>
        <s v="Customer_09196"/>
        <s v="Customer_09197"/>
        <s v="Customer_09198"/>
        <s v="Customer_09199"/>
        <s v="Customer_09200"/>
        <s v="Customer_09201"/>
        <s v="Customer_09202"/>
        <s v="Customer_09204"/>
        <s v="Customer_09205"/>
        <s v="Customer_09206"/>
        <s v="Customer_09207"/>
        <s v="Customer_09208"/>
        <s v="Customer_09209"/>
        <s v="Customer_09210"/>
        <s v="Customer_09211"/>
        <s v="Customer_09213"/>
        <s v="Customer_09215"/>
        <s v="Customer_09216"/>
        <s v="Customer_09217"/>
        <s v="Customer_09218"/>
        <s v="Customer_09220"/>
        <s v="Customer_09221"/>
        <s v="Customer_09223"/>
        <s v="Customer_09224"/>
        <s v="Customer_09226"/>
        <s v="Customer_09228"/>
        <s v="Customer_09229"/>
        <s v="Customer_09230"/>
        <s v="Customer_09231"/>
        <s v="Customer_09232"/>
        <s v="Customer_09233"/>
        <s v="Customer_09235"/>
        <s v="Customer_09236"/>
        <s v="Customer_09238"/>
        <s v="Customer_09239"/>
        <s v="Customer_09240"/>
        <s v="Customer_09241"/>
        <s v="Customer_09242"/>
        <s v="Customer_09243"/>
        <s v="Customer_09244"/>
        <s v="Customer_09245"/>
        <s v="Customer_09246"/>
        <s v="Customer_09247"/>
        <s v="Customer_09250"/>
        <s v="Customer_09251"/>
        <s v="Customer_09252"/>
        <s v="Customer_09254"/>
        <s v="Customer_09255"/>
        <s v="Customer_09256"/>
        <s v="Customer_09257"/>
        <s v="Customer_09258"/>
        <s v="Customer_09259"/>
        <s v="Customer_09261"/>
        <s v="Customer_09262"/>
        <s v="Customer_09263"/>
        <s v="Customer_09267"/>
        <s v="Customer_09269"/>
        <s v="Customer_09271"/>
        <s v="Customer_09272"/>
        <s v="Customer_09273"/>
        <s v="Customer_09274"/>
        <s v="Customer_09275"/>
        <s v="Customer_09276"/>
        <s v="Customer_09278"/>
        <s v="Customer_09279"/>
        <s v="Customer_09280"/>
        <s v="Customer_09281"/>
        <s v="Customer_09283"/>
        <s v="Customer_09284"/>
        <s v="Customer_09285"/>
        <s v="Customer_09286"/>
        <s v="Customer_09287"/>
        <s v="Customer_09288"/>
        <s v="Customer_09289"/>
        <s v="Customer_09290"/>
        <s v="Customer_09291"/>
        <s v="Customer_09292"/>
        <s v="Customer_09293"/>
        <s v="Customer_09294"/>
        <s v="Customer_09295"/>
        <s v="Customer_09296"/>
        <s v="Customer_09297"/>
        <s v="Customer_09298"/>
        <s v="Customer_09299"/>
        <s v="Customer_09300"/>
        <s v="Customer_09302"/>
        <s v="Customer_09303"/>
        <s v="Customer_09304"/>
        <s v="Customer_09306"/>
        <s v="Customer_09308"/>
        <s v="Customer_09310"/>
        <s v="Customer_09311"/>
        <s v="Customer_09312"/>
        <s v="Customer_09313"/>
        <s v="Customer_09314"/>
        <s v="Customer_09315"/>
        <s v="Customer_09318"/>
        <s v="Customer_09320"/>
        <s v="Customer_09321"/>
        <s v="Customer_09322"/>
        <s v="Customer_09324"/>
        <s v="Customer_09325"/>
        <s v="Customer_09326"/>
        <s v="Customer_09327"/>
        <s v="Customer_09328"/>
        <s v="Customer_09329"/>
        <s v="Customer_09330"/>
        <s v="Customer_09331"/>
        <s v="Customer_09332"/>
        <s v="Customer_09334"/>
        <s v="Customer_09335"/>
        <s v="Customer_09336"/>
        <s v="Customer_09339"/>
        <s v="Customer_09340"/>
        <s v="Customer_09341"/>
        <s v="Customer_09342"/>
        <s v="Customer_09343"/>
        <s v="Customer_09345"/>
        <s v="Customer_09347"/>
        <s v="Customer_09348"/>
        <s v="Customer_09349"/>
        <s v="Customer_09350"/>
        <s v="Customer_09353"/>
        <s v="Customer_09356"/>
        <s v="Customer_09357"/>
        <s v="Customer_09358"/>
        <s v="Customer_09359"/>
        <s v="Customer_09360"/>
        <s v="Customer_09364"/>
        <s v="Customer_09365"/>
        <s v="Customer_09366"/>
        <s v="Customer_09367"/>
        <s v="Customer_09368"/>
        <s v="Customer_09369"/>
        <s v="Customer_09370"/>
        <s v="Customer_09371"/>
        <s v="Customer_09372"/>
        <s v="Customer_09374"/>
        <s v="Customer_09375"/>
        <s v="Customer_09376"/>
        <s v="Customer_09378"/>
        <s v="Customer_09381"/>
        <s v="Customer_09382"/>
        <s v="Customer_09384"/>
        <s v="Customer_09385"/>
        <s v="Customer_09386"/>
        <s v="Customer_09388"/>
        <s v="Customer_09389"/>
        <s v="Customer_09390"/>
        <s v="Customer_09391"/>
        <s v="Customer_09392"/>
        <s v="Customer_09393"/>
        <s v="Customer_09394"/>
        <s v="Customer_09395"/>
        <s v="Customer_09396"/>
        <s v="Customer_09399"/>
        <s v="Customer_09400"/>
        <s v="Customer_09401"/>
        <s v="Customer_09402"/>
        <s v="Customer_09403"/>
        <s v="Customer_09406"/>
        <s v="Customer_09407"/>
        <s v="Customer_09409"/>
        <s v="Customer_09410"/>
        <s v="Customer_09411"/>
        <s v="Customer_09412"/>
        <s v="Customer_09413"/>
        <s v="Customer_09415"/>
        <s v="Customer_09416"/>
        <s v="Customer_09417"/>
        <s v="Customer_09419"/>
        <s v="Customer_09424"/>
        <s v="Customer_09425"/>
        <s v="Customer_09427"/>
        <s v="Customer_09428"/>
        <s v="Customer_09429"/>
        <s v="Customer_09430"/>
        <s v="Customer_09432"/>
        <s v="Customer_09433"/>
        <s v="Customer_09435"/>
        <s v="Customer_09437"/>
        <s v="Customer_09438"/>
        <s v="Customer_09439"/>
        <s v="Customer_09440"/>
        <s v="Customer_09441"/>
        <s v="Customer_09442"/>
        <s v="Customer_09444"/>
        <s v="Customer_09445"/>
        <s v="Customer_09446"/>
        <s v="Customer_09447"/>
        <s v="Customer_09448"/>
        <s v="Customer_09449"/>
        <s v="Customer_09450"/>
        <s v="Customer_09451"/>
        <s v="Customer_09452"/>
        <s v="Customer_09453"/>
        <s v="Customer_09454"/>
        <s v="Customer_09455"/>
        <s v="Customer_09456"/>
        <s v="Customer_09457"/>
        <s v="Customer_09458"/>
        <s v="Customer_09460"/>
        <s v="Customer_09463"/>
        <s v="Customer_09464"/>
        <s v="Customer_09465"/>
        <s v="Customer_09466"/>
        <s v="Customer_09468"/>
        <s v="Customer_09469"/>
        <s v="Customer_09470"/>
        <s v="Customer_09474"/>
        <s v="Customer_09475"/>
        <s v="Customer_09476"/>
        <s v="Customer_09477"/>
        <s v="Customer_09478"/>
        <s v="Customer_09479"/>
        <s v="Customer_09480"/>
        <s v="Customer_09482"/>
        <s v="Customer_09483"/>
        <s v="Customer_09484"/>
        <s v="Customer_09485"/>
        <s v="Customer_09486"/>
        <s v="Customer_09487"/>
        <s v="Customer_09488"/>
        <s v="Customer_09489"/>
        <s v="Customer_09490"/>
        <s v="Customer_09494"/>
        <s v="Customer_09495"/>
        <s v="Customer_09497"/>
        <s v="Customer_09498"/>
        <s v="Customer_09499"/>
        <s v="Customer_09500"/>
        <s v="Customer_09501"/>
        <s v="Customer_09502"/>
        <s v="Customer_09506"/>
        <s v="Customer_09507"/>
        <s v="Customer_09508"/>
        <s v="Customer_09509"/>
        <s v="Customer_09512"/>
        <s v="Customer_09513"/>
        <s v="Customer_09514"/>
        <s v="Customer_09515"/>
        <s v="Customer_09516"/>
        <s v="Customer_09517"/>
        <s v="Customer_09518"/>
        <s v="Customer_09519"/>
        <s v="Customer_09520"/>
        <s v="Customer_09521"/>
        <s v="Customer_09523"/>
        <s v="Customer_09524"/>
        <s v="Customer_09525"/>
        <s v="Customer_09526"/>
        <s v="Customer_09527"/>
        <s v="Customer_09528"/>
        <s v="Customer_09529"/>
        <s v="Customer_09530"/>
        <s v="Customer_09532"/>
        <s v="Customer_09535"/>
        <s v="Customer_09536"/>
        <s v="Customer_09537"/>
        <s v="Customer_09539"/>
        <s v="Customer_09540"/>
        <s v="Customer_09541"/>
        <s v="Customer_09542"/>
        <s v="Customer_09543"/>
        <s v="Customer_09544"/>
        <s v="Customer_09545"/>
        <s v="Customer_09546"/>
        <s v="Customer_09547"/>
        <s v="Customer_09548"/>
        <s v="Customer_09549"/>
        <s v="Customer_09551"/>
        <s v="Customer_09552"/>
        <s v="Customer_09555"/>
        <s v="Customer_09556"/>
        <s v="Customer_09557"/>
        <s v="Customer_09559"/>
        <s v="Customer_09560"/>
        <s v="Customer_09561"/>
        <s v="Customer_09563"/>
        <s v="Customer_09564"/>
        <s v="Customer_09565"/>
        <s v="Customer_09567"/>
        <s v="Customer_09568"/>
        <s v="Customer_09569"/>
        <s v="Customer_09573"/>
        <s v="Customer_09574"/>
        <s v="Customer_09575"/>
        <s v="Customer_09578"/>
        <s v="Customer_09579"/>
        <s v="Customer_09580"/>
        <s v="Customer_09581"/>
        <s v="Customer_09582"/>
        <s v="Customer_09583"/>
        <s v="Customer_09584"/>
        <s v="Customer_09586"/>
        <s v="Customer_09587"/>
        <s v="Customer_09589"/>
        <s v="Customer_09591"/>
        <s v="Customer_09592"/>
        <s v="Customer_09593"/>
        <s v="Customer_09594"/>
        <s v="Customer_09595"/>
        <s v="Customer_09596"/>
        <s v="Customer_09597"/>
        <s v="Customer_09598"/>
        <s v="Customer_09599"/>
        <s v="Customer_09602"/>
        <s v="Customer_09603"/>
        <s v="Customer_09604"/>
        <s v="Customer_09606"/>
        <s v="Customer_09607"/>
        <s v="Customer_09608"/>
        <s v="Customer_09609"/>
        <s v="Customer_09610"/>
        <s v="Customer_09612"/>
        <s v="Customer_09614"/>
        <s v="Customer_09615"/>
        <s v="Customer_09616"/>
        <s v="Customer_09617"/>
        <s v="Customer_09618"/>
        <s v="Customer_09619"/>
        <s v="Customer_09621"/>
        <s v="Customer_09624"/>
        <s v="Customer_09625"/>
        <s v="Customer_09627"/>
        <s v="Customer_09628"/>
        <s v="Customer_09630"/>
        <s v="Customer_09632"/>
        <s v="Customer_09633"/>
        <s v="Customer_09634"/>
        <s v="Customer_09637"/>
        <s v="Customer_09639"/>
        <s v="Customer_09640"/>
        <s v="Customer_09641"/>
        <s v="Customer_09642"/>
        <s v="Customer_09643"/>
        <s v="Customer_09644"/>
        <s v="Customer_09645"/>
        <s v="Customer_09646"/>
        <s v="Customer_09647"/>
        <s v="Customer_09648"/>
        <s v="Customer_09649"/>
        <s v="Customer_09651"/>
        <s v="Customer_09652"/>
        <s v="Customer_09653"/>
        <s v="Customer_09654"/>
        <s v="Customer_09656"/>
        <s v="Customer_09658"/>
        <s v="Customer_09660"/>
        <s v="Customer_09661"/>
        <s v="Customer_09662"/>
        <s v="Customer_09663"/>
        <s v="Customer_09666"/>
        <s v="Customer_09667"/>
        <s v="Customer_09668"/>
        <s v="Customer_09669"/>
        <s v="Customer_09670"/>
        <s v="Customer_09671"/>
        <s v="Customer_09673"/>
        <s v="Customer_09675"/>
        <s v="Customer_09676"/>
        <s v="Customer_09678"/>
        <s v="Customer_09679"/>
        <s v="Customer_09680"/>
        <s v="Customer_09681"/>
        <s v="Customer_09682"/>
        <s v="Customer_09683"/>
        <s v="Customer_09684"/>
        <s v="Customer_09686"/>
        <s v="Customer_09687"/>
        <s v="Customer_09688"/>
        <s v="Customer_09691"/>
        <s v="Customer_09693"/>
        <s v="Customer_09697"/>
        <s v="Customer_09698"/>
        <s v="Customer_09699"/>
        <s v="Customer_09700"/>
        <s v="Customer_09701"/>
        <s v="Customer_09703"/>
        <s v="Customer_09705"/>
        <s v="Customer_09706"/>
        <s v="Customer_09707"/>
        <s v="Customer_09709"/>
        <s v="Customer_09710"/>
        <s v="Customer_09711"/>
        <s v="Customer_09712"/>
        <s v="Customer_09713"/>
        <s v="Customer_09715"/>
        <s v="Customer_09717"/>
        <s v="Customer_09718"/>
        <s v="Customer_09720"/>
        <s v="Customer_09721"/>
        <s v="Customer_09723"/>
        <s v="Customer_09725"/>
        <s v="Customer_09727"/>
        <s v="Customer_09728"/>
        <s v="Customer_09729"/>
        <s v="Customer_09732"/>
        <s v="Customer_09733"/>
        <s v="Customer_09734"/>
        <s v="Customer_09736"/>
        <s v="Customer_09737"/>
        <s v="Customer_09739"/>
        <s v="Customer_09741"/>
        <s v="Customer_09742"/>
        <s v="Customer_09743"/>
        <s v="Customer_09744"/>
        <s v="Customer_09745"/>
        <s v="Customer_09746"/>
        <s v="Customer_09749"/>
        <s v="Customer_09750"/>
        <s v="Customer_09752"/>
        <s v="Customer_09753"/>
        <s v="Customer_09754"/>
        <s v="Customer_09755"/>
        <s v="Customer_09756"/>
        <s v="Customer_09757"/>
        <s v="Customer_09758"/>
        <s v="Customer_09759"/>
        <s v="Customer_09761"/>
        <s v="Customer_09762"/>
        <s v="Customer_09763"/>
        <s v="Customer_09764"/>
        <s v="Customer_09765"/>
        <s v="Customer_09766"/>
        <s v="Customer_09767"/>
        <s v="Customer_09770"/>
        <s v="Customer_09771"/>
        <s v="Customer_09774"/>
        <s v="Customer_09775"/>
        <s v="Customer_09776"/>
        <s v="Customer_09777"/>
        <s v="Customer_09778"/>
        <s v="Customer_09779"/>
        <s v="Customer_09780"/>
        <s v="Customer_09781"/>
        <s v="Customer_09782"/>
        <s v="Customer_09783"/>
        <s v="Customer_09784"/>
        <s v="Customer_09785"/>
        <s v="Customer_09787"/>
        <s v="Customer_09788"/>
        <s v="Customer_09789"/>
        <s v="Customer_09790"/>
        <s v="Customer_09792"/>
        <s v="Customer_09793"/>
        <s v="Customer_09794"/>
        <s v="Customer_09796"/>
        <s v="Customer_09797"/>
        <s v="Customer_09800"/>
        <s v="Customer_09802"/>
        <s v="Customer_09805"/>
        <s v="Customer_09807"/>
        <s v="Customer_09808"/>
        <s v="Customer_09809"/>
        <s v="Customer_09810"/>
        <s v="Customer_09811"/>
        <s v="Customer_09812"/>
        <s v="Customer_09813"/>
        <s v="Customer_09814"/>
        <s v="Customer_09817"/>
        <s v="Customer_09818"/>
        <s v="Customer_09819"/>
        <s v="Customer_09822"/>
        <s v="Customer_09823"/>
        <s v="Customer_09824"/>
        <s v="Customer_09825"/>
        <s v="Customer_09826"/>
        <s v="Customer_09827"/>
        <s v="Customer_09828"/>
        <s v="Customer_09829"/>
        <s v="Customer_09830"/>
        <s v="Customer_09831"/>
        <s v="Customer_09832"/>
        <s v="Customer_09834"/>
        <s v="Customer_09835"/>
        <s v="Customer_09837"/>
        <s v="Customer_09840"/>
        <s v="Customer_09841"/>
        <s v="Customer_09842"/>
        <s v="Customer_09843"/>
        <s v="Customer_09844"/>
        <s v="Customer_09846"/>
        <s v="Customer_09848"/>
        <s v="Customer_09849"/>
        <s v="Customer_09850"/>
        <s v="Customer_09853"/>
        <s v="Customer_09855"/>
        <s v="Customer_09856"/>
        <s v="Customer_09857"/>
        <s v="Customer_09859"/>
        <s v="Customer_09860"/>
        <s v="Customer_09861"/>
        <s v="Customer_09862"/>
        <s v="Customer_09865"/>
        <s v="Customer_09866"/>
        <s v="Customer_09868"/>
        <s v="Customer_09869"/>
        <s v="Customer_09870"/>
        <s v="Customer_09871"/>
        <s v="Customer_09872"/>
        <s v="Customer_09875"/>
        <s v="Customer_09876"/>
        <s v="Customer_09879"/>
        <s v="Customer_09880"/>
        <s v="Customer_09881"/>
        <s v="Customer_09882"/>
        <s v="Customer_09883"/>
        <s v="Customer_09886"/>
        <s v="Customer_09888"/>
        <s v="Customer_09889"/>
        <s v="Customer_09890"/>
        <s v="Customer_09891"/>
        <s v="Customer_09893"/>
        <s v="Customer_09894"/>
        <s v="Customer_09895"/>
        <s v="Customer_09897"/>
        <s v="Customer_09898"/>
        <s v="Customer_09899"/>
        <s v="Customer_09900"/>
        <s v="Customer_09901"/>
        <s v="Customer_09902"/>
        <s v="Customer_09903"/>
        <s v="Customer_09905"/>
        <s v="Customer_09907"/>
        <s v="Customer_09909"/>
        <s v="Customer_09910"/>
        <s v="Customer_09911"/>
        <s v="Customer_09912"/>
        <s v="Customer_09913"/>
        <s v="Customer_09914"/>
        <s v="Customer_09916"/>
        <s v="Customer_09918"/>
        <s v="Customer_09919"/>
        <s v="Customer_09920"/>
        <s v="Customer_09921"/>
        <s v="Customer_09922"/>
        <s v="Customer_09924"/>
        <s v="Customer_09926"/>
        <s v="Customer_09927"/>
        <s v="Customer_09928"/>
        <s v="Customer_09930"/>
        <s v="Customer_09931"/>
        <s v="Customer_09933"/>
        <s v="Customer_09934"/>
        <s v="Customer_09936"/>
        <s v="Customer_09938"/>
        <s v="Customer_09941"/>
        <s v="Customer_09943"/>
        <s v="Customer_09944"/>
        <s v="Customer_09945"/>
        <s v="Customer_09947"/>
        <s v="Customer_09949"/>
        <s v="Customer_09951"/>
        <s v="Customer_09952"/>
        <s v="Customer_09954"/>
        <s v="Customer_09956"/>
        <s v="Customer_09957"/>
        <s v="Customer_09959"/>
        <s v="Customer_09960"/>
        <s v="Customer_09961"/>
        <s v="Customer_09962"/>
        <s v="Customer_09963"/>
        <s v="Customer_09964"/>
        <s v="Customer_09965"/>
        <s v="Customer_09966"/>
        <s v="Customer_09968"/>
        <s v="Customer_09969"/>
        <s v="Customer_09970"/>
        <s v="Customer_09972"/>
        <s v="Customer_09973"/>
        <s v="Customer_09974"/>
        <s v="Customer_09975"/>
        <s v="Customer_09976"/>
        <s v="Customer_09977"/>
        <s v="Customer_09978"/>
        <s v="Customer_09979"/>
        <s v="Customer_09980"/>
        <s v="Customer_09981"/>
        <s v="Customer_09982"/>
        <s v="Customer_09983"/>
        <s v="Customer_09984"/>
        <s v="Customer_09985"/>
        <s v="Customer_09987"/>
        <s v="Customer_09989"/>
        <s v="Customer_09990"/>
        <s v="Customer_09992"/>
        <s v="Customer_09993"/>
        <s v="Customer_09994"/>
        <s v="Customer_09995"/>
        <s v="Customer_09996"/>
        <s v="Customer_09997"/>
        <s v="Customer_09998"/>
        <s v="Customer_10000"/>
        <s v="Customer_10001"/>
        <s v="Customer_10002"/>
        <s v="Customer_10003"/>
        <s v="Customer_10004"/>
        <s v="Customer_10005"/>
        <s v="Customer_10006"/>
        <s v="Customer_10007"/>
        <s v="Customer_10008"/>
        <s v="Customer_10009"/>
        <s v="Customer_10014"/>
        <s v="Customer_10016"/>
        <s v="Customer_10017"/>
        <s v="Customer_10018"/>
        <s v="Customer_10019"/>
        <s v="Customer_10020"/>
        <s v="Customer_10021"/>
        <s v="Customer_10022"/>
        <s v="Customer_10023"/>
        <s v="Customer_10025"/>
        <s v="Customer_10028"/>
        <s v="Customer_10029"/>
        <s v="Customer_10031"/>
        <s v="Customer_10032"/>
        <s v="Customer_10033"/>
        <s v="Customer_10034"/>
        <s v="Customer_10035"/>
        <s v="Customer_10036"/>
        <s v="Customer_10040"/>
        <s v="Customer_10041"/>
        <s v="Customer_10042"/>
        <s v="Customer_10044"/>
        <s v="Customer_10045"/>
        <s v="Customer_10046"/>
        <s v="Customer_10048"/>
        <s v="Customer_10049"/>
        <s v="Customer_10050"/>
        <s v="Customer_10052"/>
        <s v="Customer_10053"/>
        <s v="Customer_10054"/>
        <s v="Customer_10055"/>
        <s v="Customer_10056"/>
        <s v="Customer_10059"/>
        <s v="Customer_10061"/>
        <s v="Customer_10062"/>
        <s v="Customer_10063"/>
        <s v="Customer_10066"/>
        <s v="Customer_10067"/>
        <s v="Customer_10069"/>
        <s v="Customer_10071"/>
        <s v="Customer_10072"/>
        <s v="Customer_10073"/>
        <s v="Customer_10074"/>
        <s v="Customer_10075"/>
        <s v="Customer_10076"/>
        <s v="Customer_10077"/>
        <s v="Customer_10078"/>
        <s v="Customer_10079"/>
        <s v="Customer_10080"/>
        <s v="Customer_10081"/>
        <s v="Customer_10082"/>
        <s v="Customer_10083"/>
        <s v="Customer_10086"/>
        <s v="Customer_10087"/>
        <s v="Customer_10088"/>
        <s v="Customer_10090"/>
        <s v="Customer_10091"/>
        <s v="Customer_10093"/>
        <s v="Customer_10095"/>
        <s v="Customer_10096"/>
        <s v="Customer_10098"/>
        <s v="Customer_10099"/>
        <s v="Customer_10100"/>
        <s v="Customer_10101"/>
        <s v="Customer_10102"/>
        <s v="Customer_10103"/>
        <s v="Customer_10104"/>
        <s v="Customer_10105"/>
        <s v="Customer_10106"/>
        <s v="Customer_10107"/>
        <s v="Customer_10108"/>
        <s v="Customer_10109"/>
        <s v="Customer_10110"/>
        <s v="Customer_10111"/>
        <s v="Customer_10112"/>
        <s v="Customer_10113"/>
        <s v="Customer_10114"/>
        <s v="Customer_10115"/>
        <s v="Customer_10116"/>
        <s v="Customer_10118"/>
        <s v="Customer_10119"/>
        <s v="Customer_10120"/>
        <s v="Customer_10122"/>
        <s v="Customer_10125"/>
        <s v="Customer_10126"/>
        <s v="Customer_10127"/>
        <s v="Customer_10128"/>
        <s v="Customer_10129"/>
        <s v="Customer_10130"/>
        <s v="Customer_10131"/>
        <s v="Customer_10132"/>
        <s v="Customer_10134"/>
        <s v="Customer_10135"/>
        <s v="Customer_10136"/>
        <s v="Customer_10138"/>
        <s v="Customer_10139"/>
        <s v="Customer_10141"/>
        <s v="Customer_10142"/>
        <s v="Customer_10143"/>
        <s v="Customer_10144"/>
        <s v="Customer_10145"/>
        <s v="Customer_10146"/>
        <s v="Customer_10147"/>
        <s v="Customer_10150"/>
        <s v="Customer_10152"/>
        <s v="Customer_10153"/>
        <s v="Customer_10154"/>
        <s v="Customer_10155"/>
        <s v="Customer_10157"/>
        <s v="Customer_10158"/>
        <s v="Customer_10159"/>
        <s v="Customer_10160"/>
        <s v="Customer_10164"/>
        <s v="Customer_10166"/>
        <s v="Customer_10168"/>
        <s v="Customer_10170"/>
        <s v="Customer_10171"/>
        <s v="Customer_10172"/>
        <s v="Customer_10173"/>
        <s v="Customer_10174"/>
        <s v="Customer_10176"/>
        <s v="Customer_10177"/>
        <s v="Customer_10179"/>
        <s v="Customer_10180"/>
        <s v="Customer_10181"/>
        <s v="Customer_10182"/>
        <s v="Customer_10185"/>
        <s v="Customer_10186"/>
        <s v="Customer_10187"/>
        <s v="Customer_10188"/>
        <s v="Customer_10190"/>
        <s v="Customer_10191"/>
        <s v="Customer_10192"/>
        <s v="Customer_10193"/>
        <s v="Customer_10194"/>
        <s v="Customer_10195"/>
        <s v="Customer_10196"/>
        <s v="Customer_10197"/>
        <s v="Customer_10198"/>
        <s v="Customer_10199"/>
        <s v="Customer_10201"/>
        <s v="Customer_10202"/>
        <s v="Customer_10205"/>
        <s v="Customer_10206"/>
        <s v="Customer_10207"/>
        <s v="Customer_10208"/>
        <s v="Customer_10209"/>
        <s v="Customer_10210"/>
        <s v="Customer_10211"/>
        <s v="Customer_10212"/>
        <s v="Customer_10213"/>
        <s v="Customer_10214"/>
        <s v="Customer_10215"/>
        <s v="Customer_10216"/>
        <s v="Customer_10218"/>
        <s v="Customer_10219"/>
        <s v="Customer_10220"/>
        <s v="Customer_10221"/>
        <s v="Customer_10222"/>
        <s v="Customer_10223"/>
        <s v="Customer_10224"/>
        <s v="Customer_10225"/>
        <s v="Customer_10226"/>
        <s v="Customer_10227"/>
        <s v="Customer_10228"/>
        <s v="Customer_10229"/>
        <s v="Customer_10230"/>
        <s v="Customer_10231"/>
        <s v="Customer_10232"/>
        <s v="Customer_10233"/>
        <s v="Customer_10235"/>
        <s v="Customer_10236"/>
        <s v="Customer_10237"/>
        <s v="Customer_10239"/>
        <s v="Customer_10240"/>
        <s v="Customer_10241"/>
        <s v="Customer_10242"/>
        <s v="Customer_10243"/>
        <s v="Customer_10244"/>
        <s v="Customer_10245"/>
        <s v="Customer_10246"/>
        <s v="Customer_10247"/>
        <s v="Customer_10249"/>
        <s v="Customer_10250"/>
        <s v="Customer_10253"/>
        <s v="Customer_10254"/>
        <s v="Customer_10255"/>
        <s v="Customer_10256"/>
        <s v="Customer_10257"/>
        <s v="Customer_10258"/>
        <s v="Customer_10259"/>
        <s v="Customer_10260"/>
        <s v="Customer_10261"/>
        <s v="Customer_10262"/>
        <s v="Customer_10263"/>
        <s v="Customer_10264"/>
        <s v="Customer_10265"/>
        <s v="Customer_10267"/>
        <s v="Customer_10268"/>
        <s v="Customer_10269"/>
        <s v="Customer_10270"/>
        <s v="Customer_10271"/>
        <s v="Customer_10272"/>
        <s v="Customer_10273"/>
        <s v="Customer_10274"/>
        <s v="Customer_10275"/>
        <s v="Customer_10278"/>
        <s v="Customer_10280"/>
        <s v="Customer_10281"/>
        <s v="Customer_10282"/>
        <s v="Customer_10283"/>
        <s v="Customer_10285"/>
        <s v="Customer_10289"/>
        <s v="Customer_10290"/>
        <s v="Customer_10291"/>
        <s v="Customer_10292"/>
        <s v="Customer_10294"/>
        <s v="Customer_10295"/>
        <s v="Customer_10296"/>
        <s v="Customer_10297"/>
        <s v="Customer_10298"/>
        <s v="Customer_10301"/>
        <s v="Customer_10303"/>
        <s v="Customer_10304"/>
        <s v="Customer_10305"/>
        <s v="Customer_10306"/>
        <s v="Customer_10307"/>
        <s v="Customer_10308"/>
        <s v="Customer_10309"/>
        <s v="Customer_10310"/>
        <s v="Customer_10311"/>
        <s v="Customer_10312"/>
        <s v="Customer_10313"/>
        <s v="Customer_10317"/>
        <s v="Customer_10318"/>
        <s v="Customer_10319"/>
        <s v="Customer_10320"/>
        <s v="Customer_10321"/>
        <s v="Customer_10322"/>
        <s v="Customer_10325"/>
        <s v="Customer_10326"/>
        <s v="Customer_10327"/>
        <s v="Customer_10330"/>
        <s v="Customer_10331"/>
        <s v="Customer_10332"/>
        <s v="Customer_10336"/>
        <s v="Customer_10337"/>
        <s v="Customer_10338"/>
        <s v="Customer_10340"/>
        <s v="Customer_10341"/>
        <s v="Customer_10343"/>
        <s v="Customer_10345"/>
        <s v="Customer_10346"/>
        <s v="Customer_10347"/>
        <s v="Customer_10349"/>
        <s v="Customer_10350"/>
        <s v="Customer_10351"/>
        <s v="Customer_10354"/>
        <s v="Customer_10355"/>
        <s v="Customer_10357"/>
        <s v="Customer_10358"/>
        <s v="Customer_10359"/>
        <s v="Customer_10361"/>
        <s v="Customer_10362"/>
        <s v="Customer_10364"/>
        <s v="Customer_10366"/>
        <s v="Customer_10367"/>
        <s v="Customer_10370"/>
        <s v="Customer_10374"/>
        <s v="Customer_10375"/>
        <s v="Customer_10376"/>
        <s v="Customer_10377"/>
        <s v="Customer_10378"/>
        <s v="Customer_10380"/>
        <s v="Customer_10381"/>
        <s v="Customer_10382"/>
        <s v="Customer_10383"/>
        <s v="Customer_10384"/>
        <s v="Customer_10385"/>
        <s v="Customer_10386"/>
        <s v="Customer_10387"/>
        <s v="Customer_10388"/>
        <s v="Customer_10389"/>
        <s v="Customer_10390"/>
        <s v="Customer_10391"/>
        <s v="Customer_10392"/>
        <s v="Customer_10394"/>
        <s v="Customer_10397"/>
        <s v="Customer_10399"/>
        <s v="Customer_10400"/>
        <s v="Customer_10401"/>
        <s v="Customer_10402"/>
        <s v="Customer_10403"/>
        <s v="Customer_10404"/>
        <s v="Customer_10405"/>
        <s v="Customer_10406"/>
        <s v="Customer_10408"/>
        <s v="Customer_10409"/>
        <s v="Customer_10410"/>
        <s v="Customer_10411"/>
        <s v="Customer_10412"/>
        <s v="Customer_10414"/>
        <s v="Customer_10415"/>
        <s v="Customer_10417"/>
        <s v="Customer_10418"/>
        <s v="Customer_10420"/>
        <s v="Customer_10421"/>
        <s v="Customer_10422"/>
        <s v="Customer_10423"/>
        <s v="Customer_10424"/>
        <s v="Customer_10428"/>
        <s v="Customer_10429"/>
        <s v="Customer_10430"/>
        <s v="Customer_10431"/>
        <s v="Customer_10433"/>
        <s v="Customer_10434"/>
        <s v="Customer_10435"/>
        <s v="Customer_10436"/>
        <s v="Customer_10437"/>
        <s v="Customer_10438"/>
        <s v="Customer_10439"/>
        <s v="Customer_10440"/>
        <s v="Customer_10442"/>
        <s v="Customer_10444"/>
        <s v="Customer_10445"/>
        <s v="Customer_10446"/>
        <s v="Customer_10448"/>
        <s v="Customer_10451"/>
        <s v="Customer_10452"/>
        <s v="Customer_10453"/>
        <s v="Customer_10454"/>
        <s v="Customer_10455"/>
        <s v="Customer_10459"/>
        <s v="Customer_10460"/>
        <s v="Customer_10461"/>
        <s v="Customer_10463"/>
        <s v="Customer_10464"/>
        <s v="Customer_10465"/>
        <s v="Customer_10466"/>
        <s v="Customer_10467"/>
        <s v="Customer_10468"/>
        <s v="Customer_10469"/>
        <s v="Customer_10470"/>
        <s v="Customer_10473"/>
        <s v="Customer_10475"/>
        <s v="Customer_10476"/>
        <s v="Customer_10477"/>
        <s v="Customer_10478"/>
        <s v="Customer_10479"/>
        <s v="Customer_10480"/>
        <s v="Customer_10481"/>
        <s v="Customer_10482"/>
        <s v="Customer_10483"/>
        <s v="Customer_10484"/>
        <s v="Customer_10485"/>
        <s v="Customer_10486"/>
        <s v="Customer_10487"/>
        <s v="Customer_10488"/>
        <s v="Customer_10489"/>
        <s v="Customer_10490"/>
        <s v="Customer_10491"/>
        <s v="Customer_10492"/>
        <s v="Customer_10493"/>
        <s v="Customer_10494"/>
        <s v="Customer_10495"/>
        <s v="Customer_10496"/>
        <s v="Customer_10497"/>
        <s v="Customer_10499"/>
        <s v="Customer_10501"/>
        <s v="Customer_10503"/>
        <s v="Customer_10504"/>
        <s v="Customer_10505"/>
        <s v="Customer_10506"/>
        <s v="Customer_10508"/>
        <s v="Customer_10509"/>
        <s v="Customer_10510"/>
        <s v="Customer_10512"/>
        <s v="Customer_10513"/>
        <s v="Customer_10514"/>
        <s v="Customer_10519"/>
        <s v="Customer_10522"/>
        <s v="Customer_10523"/>
        <s v="Customer_10524"/>
        <s v="Customer_10526"/>
        <s v="Customer_10527"/>
        <s v="Customer_10529"/>
        <s v="Customer_10531"/>
        <s v="Customer_10532"/>
        <s v="Customer_10533"/>
        <s v="Customer_10535"/>
        <s v="Customer_10536"/>
        <s v="Customer_10537"/>
        <s v="Customer_10538"/>
        <s v="Customer_10539"/>
        <s v="Customer_10542"/>
        <s v="Customer_10543"/>
        <s v="Customer_10545"/>
        <s v="Customer_10546"/>
        <s v="Customer_10547"/>
        <s v="Customer_10548"/>
        <s v="Customer_10549"/>
        <s v="Customer_10552"/>
        <s v="Customer_10553"/>
        <s v="Customer_10554"/>
        <s v="Customer_10555"/>
        <s v="Customer_10556"/>
        <s v="Customer_10557"/>
        <s v="Customer_10558"/>
        <s v="Customer_10559"/>
        <s v="Customer_10560"/>
        <s v="Customer_10561"/>
        <s v="Customer_10562"/>
        <s v="Customer_10565"/>
        <s v="Customer_10568"/>
        <s v="Customer_10570"/>
        <s v="Customer_10571"/>
        <s v="Customer_10572"/>
        <s v="Customer_10573"/>
        <s v="Customer_10574"/>
        <s v="Customer_10575"/>
        <s v="Customer_10577"/>
        <s v="Customer_10578"/>
        <s v="Customer_10579"/>
        <s v="Customer_10580"/>
        <s v="Customer_10581"/>
        <s v="Customer_10582"/>
        <s v="Customer_10585"/>
        <s v="Customer_10586"/>
        <s v="Customer_10588"/>
        <s v="Customer_10590"/>
        <s v="Customer_10591"/>
        <s v="Customer_10593"/>
        <s v="Customer_10594"/>
        <s v="Customer_10596"/>
        <s v="Customer_10599"/>
        <s v="Customer_10601"/>
        <s v="Customer_10602"/>
        <s v="Customer_10603"/>
        <s v="Customer_10604"/>
        <s v="Customer_10605"/>
        <s v="Customer_10607"/>
        <s v="Customer_10608"/>
        <s v="Customer_10609"/>
        <s v="Customer_10610"/>
        <s v="Customer_10611"/>
        <s v="Customer_10613"/>
        <s v="Customer_10614"/>
        <s v="Customer_10615"/>
        <s v="Customer_10616"/>
        <s v="Customer_10617"/>
        <s v="Customer_10618"/>
        <s v="Customer_10619"/>
        <s v="Customer_10620"/>
        <s v="Customer_10621"/>
        <s v="Customer_10622"/>
        <s v="Customer_10625"/>
        <s v="Customer_10626"/>
        <s v="Customer_10627"/>
        <s v="Customer_10628"/>
        <s v="Customer_10629"/>
        <s v="Customer_10630"/>
        <s v="Customer_10631"/>
        <s v="Customer_10632"/>
        <s v="Customer_10635"/>
        <s v="Customer_10637"/>
        <s v="Customer_10638"/>
        <s v="Customer_10640"/>
        <s v="Customer_10641"/>
        <s v="Customer_10642"/>
        <s v="Customer_10643"/>
        <s v="Customer_10644"/>
        <s v="Customer_10645"/>
        <s v="Customer_10646"/>
        <s v="Customer_10647"/>
        <s v="Customer_10648"/>
        <s v="Customer_10650"/>
        <s v="Customer_10651"/>
        <s v="Customer_10652"/>
        <s v="Customer_10653"/>
        <s v="Customer_10657"/>
        <s v="Customer_10659"/>
        <s v="Customer_10661"/>
        <s v="Customer_10662"/>
        <s v="Customer_10664"/>
        <s v="Customer_10666"/>
        <s v="Customer_10667"/>
        <s v="Customer_10668"/>
        <s v="Customer_10669"/>
        <s v="Customer_10670"/>
        <s v="Customer_10673"/>
        <s v="Customer_10674"/>
        <s v="Customer_10675"/>
        <s v="Customer_10676"/>
        <s v="Customer_10677"/>
        <s v="Customer_10678"/>
        <s v="Customer_10679"/>
        <s v="Customer_10680"/>
        <s v="Customer_10681"/>
        <s v="Customer_10685"/>
        <s v="Customer_10686"/>
        <s v="Customer_10687"/>
        <s v="Customer_10689"/>
        <s v="Customer_10690"/>
        <s v="Customer_10691"/>
        <s v="Customer_10693"/>
        <s v="Customer_10694"/>
        <s v="Customer_10695"/>
        <s v="Customer_10697"/>
        <s v="Customer_10699"/>
        <s v="Customer_10702"/>
        <s v="Customer_10703"/>
        <s v="Customer_10704"/>
        <s v="Customer_10705"/>
        <s v="Customer_10707"/>
        <s v="Customer_10708"/>
        <s v="Customer_10709"/>
        <s v="Customer_10711"/>
        <s v="Customer_10712"/>
        <s v="Customer_10715"/>
        <s v="Customer_10716"/>
        <s v="Customer_10717"/>
        <s v="Customer_10718"/>
        <s v="Customer_10719"/>
        <s v="Customer_10724"/>
        <s v="Customer_10725"/>
        <s v="Customer_10726"/>
        <s v="Customer_10727"/>
        <s v="Customer_10731"/>
        <s v="Customer_10732"/>
        <s v="Customer_10733"/>
        <s v="Customer_10734"/>
        <s v="Customer_10735"/>
        <s v="Customer_10736"/>
        <s v="Customer_10737"/>
        <s v="Customer_10739"/>
        <s v="Customer_10740"/>
        <s v="Customer_10742"/>
        <s v="Customer_10743"/>
        <s v="Customer_10744"/>
        <s v="Customer_10746"/>
        <s v="Customer_10748"/>
        <s v="Customer_10749"/>
        <s v="Customer_10750"/>
        <s v="Customer_10753"/>
        <s v="Customer_10754"/>
        <s v="Customer_10755"/>
        <s v="Customer_10756"/>
        <s v="Customer_10758"/>
        <s v="Customer_10759"/>
        <s v="Customer_10760"/>
        <s v="Customer_10761"/>
        <s v="Customer_10764"/>
        <s v="Customer_10766"/>
        <s v="Customer_10767"/>
        <s v="Customer_10768"/>
        <s v="Customer_10769"/>
        <s v="Customer_10770"/>
        <s v="Customer_10771"/>
        <s v="Customer_10772"/>
        <s v="Customer_10774"/>
        <s v="Customer_10775"/>
        <s v="Customer_10776"/>
        <s v="Customer_10777"/>
        <s v="Customer_10778"/>
        <s v="Customer_10779"/>
        <s v="Customer_10782"/>
        <s v="Customer_10783"/>
        <s v="Customer_10784"/>
        <s v="Customer_10785"/>
        <s v="Customer_10786"/>
        <s v="Customer_10787"/>
        <s v="Customer_10788"/>
        <s v="Customer_10789"/>
        <s v="Customer_10790"/>
        <s v="Customer_10792"/>
        <s v="Customer_10793"/>
        <s v="Customer_10794"/>
        <s v="Customer_10795"/>
        <s v="Customer_10796"/>
        <s v="Customer_10797"/>
        <s v="Customer_10799"/>
        <s v="Customer_10800"/>
        <s v="Customer_10802"/>
        <s v="Customer_10804"/>
        <s v="Customer_10805"/>
        <s v="Customer_10807"/>
        <s v="Customer_10808"/>
        <s v="Customer_10810"/>
        <s v="Customer_10811"/>
        <s v="Customer_10813"/>
        <s v="Customer_10814"/>
        <s v="Customer_10815"/>
        <s v="Customer_10817"/>
        <s v="Customer_10818"/>
        <s v="Customer_10819"/>
        <s v="Customer_10820"/>
        <s v="Customer_10822"/>
        <s v="Customer_10823"/>
        <s v="Customer_10824"/>
        <s v="Customer_10827"/>
        <s v="Customer_10828"/>
        <s v="Customer_10830"/>
        <s v="Customer_10831"/>
        <s v="Customer_10832"/>
        <s v="Customer_10833"/>
        <s v="Customer_10834"/>
        <s v="Customer_10835"/>
        <s v="Customer_10836"/>
        <s v="Customer_10838"/>
        <s v="Customer_10839"/>
        <s v="Customer_10840"/>
        <s v="Customer_10841"/>
        <s v="Customer_10842"/>
        <s v="Customer_10844"/>
        <s v="Customer_10845"/>
        <s v="Customer_10846"/>
        <s v="Customer_10847"/>
        <s v="Customer_10848"/>
        <s v="Customer_10849"/>
        <s v="Customer_10850"/>
        <s v="Customer_10851"/>
        <s v="Customer_10852"/>
        <s v="Customer_10853"/>
        <s v="Customer_10854"/>
        <s v="Customer_10856"/>
        <s v="Customer_10857"/>
        <s v="Customer_10858"/>
        <s v="Customer_10859"/>
        <s v="Customer_10860"/>
        <s v="Customer_10861"/>
        <s v="Customer_10863"/>
        <s v="Customer_10864"/>
        <s v="Customer_10865"/>
        <s v="Customer_10867"/>
        <s v="Customer_10868"/>
        <s v="Customer_10869"/>
        <s v="Customer_10870"/>
        <s v="Customer_10871"/>
        <s v="Customer_10874"/>
        <s v="Customer_10875"/>
        <s v="Customer_10879"/>
        <s v="Customer_10880"/>
        <s v="Customer_10881"/>
        <s v="Customer_10882"/>
        <s v="Customer_10884"/>
        <s v="Customer_10885"/>
        <s v="Customer_10887"/>
        <s v="Customer_10888"/>
        <s v="Customer_10889"/>
        <s v="Customer_10890"/>
        <s v="Customer_10892"/>
        <s v="Customer_10893"/>
        <s v="Customer_10894"/>
        <s v="Customer_10895"/>
        <s v="Customer_10896"/>
        <s v="Customer_10897"/>
        <s v="Customer_10898"/>
        <s v="Customer_10899"/>
        <s v="Customer_10901"/>
        <s v="Customer_10902"/>
        <s v="Customer_10904"/>
        <s v="Customer_10906"/>
        <s v="Customer_10907"/>
        <s v="Customer_10908"/>
        <s v="Customer_10909"/>
        <s v="Customer_10910"/>
        <s v="Customer_10911"/>
        <s v="Customer_10913"/>
        <s v="Customer_10916"/>
        <s v="Customer_10919"/>
        <s v="Customer_10920"/>
        <s v="Customer_10921"/>
        <s v="Customer_10923"/>
        <s v="Customer_10924"/>
        <s v="Customer_10926"/>
        <s v="Customer_10928"/>
        <s v="Customer_10929"/>
        <s v="Customer_10930"/>
        <s v="Customer_10931"/>
        <s v="Customer_10932"/>
        <s v="Customer_10933"/>
        <s v="Customer_10934"/>
        <s v="Customer_10936"/>
        <s v="Customer_10937"/>
        <s v="Customer_10938"/>
        <s v="Customer_10940"/>
        <s v="Customer_10941"/>
        <s v="Customer_10942"/>
        <s v="Customer_10943"/>
        <s v="Customer_10944"/>
        <s v="Customer_10945"/>
        <s v="Customer_10946"/>
        <s v="Customer_10947"/>
        <s v="Customer_10948"/>
        <s v="Customer_10949"/>
        <s v="Customer_10952"/>
        <s v="Customer_10953"/>
        <s v="Customer_10956"/>
        <s v="Customer_10958"/>
        <s v="Customer_10959"/>
        <s v="Customer_10960"/>
        <s v="Customer_10962"/>
        <s v="Customer_10963"/>
        <s v="Customer_10964"/>
        <s v="Customer_10965"/>
        <s v="Customer_10966"/>
        <s v="Customer_10967"/>
        <s v="Customer_10968"/>
        <s v="Customer_10969"/>
        <s v="Customer_10972"/>
        <s v="Customer_10973"/>
        <s v="Customer_10974"/>
        <s v="Customer_10975"/>
        <s v="Customer_10976"/>
        <s v="Customer_10980"/>
        <s v="Customer_10982"/>
        <s v="Customer_10983"/>
        <s v="Customer_10984"/>
        <s v="Customer_10985"/>
        <s v="Customer_10988"/>
        <s v="Customer_10990"/>
        <s v="Customer_10991"/>
        <s v="Customer_10992"/>
        <s v="Customer_10993"/>
        <s v="Customer_10994"/>
        <s v="Customer_10995"/>
        <s v="Customer_10996"/>
        <s v="Customer_10997"/>
        <s v="Customer_10998"/>
        <s v="Customer_10999"/>
        <s v="Customer_11003"/>
        <s v="Customer_11004"/>
        <s v="Customer_11005"/>
        <s v="Customer_11006"/>
        <s v="Customer_11008"/>
        <s v="Customer_11009"/>
        <s v="Customer_11011"/>
        <s v="Customer_11012"/>
        <s v="Customer_11013"/>
        <s v="Customer_11014"/>
        <s v="Customer_11015"/>
        <s v="Customer_11016"/>
        <s v="Customer_11018"/>
        <s v="Customer_11019"/>
        <s v="Customer_11020"/>
        <s v="Customer_11022"/>
        <s v="Customer_11023"/>
        <s v="Customer_11027"/>
        <s v="Customer_11028"/>
        <s v="Customer_11029"/>
        <s v="Customer_11031"/>
        <s v="Customer_11032"/>
        <s v="Customer_11033"/>
        <s v="Customer_11034"/>
        <s v="Customer_11035"/>
        <s v="Customer_11038"/>
        <s v="Customer_11039"/>
        <s v="Customer_11040"/>
        <s v="Customer_11043"/>
        <s v="Customer_11044"/>
        <s v="Customer_11045"/>
        <s v="Customer_11047"/>
        <s v="Customer_11049"/>
        <s v="Customer_11050"/>
        <s v="Customer_11051"/>
        <s v="Customer_11052"/>
        <s v="Customer_11053"/>
        <s v="Customer_11054"/>
        <s v="Customer_11055"/>
        <s v="Customer_11056"/>
        <s v="Customer_11058"/>
        <s v="Customer_11059"/>
        <s v="Customer_11061"/>
        <s v="Customer_11062"/>
        <s v="Customer_11063"/>
        <s v="Customer_11064"/>
        <s v="Customer_11066"/>
        <s v="Customer_11067"/>
        <s v="Customer_11068"/>
        <s v="Customer_11070"/>
        <s v="Customer_11071"/>
        <s v="Customer_11073"/>
        <s v="Customer_11074"/>
        <s v="Customer_11075"/>
        <s v="Customer_11076"/>
        <s v="Customer_11077"/>
        <s v="Customer_11080"/>
        <s v="Customer_11081"/>
        <s v="Customer_11082"/>
        <s v="Customer_11083"/>
        <s v="Customer_11084"/>
        <s v="Customer_11086"/>
        <s v="Customer_11087"/>
        <s v="Customer_11090"/>
        <s v="Customer_11091"/>
        <s v="Customer_11092"/>
        <s v="Customer_11093"/>
        <s v="Customer_11094"/>
        <s v="Customer_11095"/>
        <s v="Customer_11097"/>
        <s v="Customer_11098"/>
        <s v="Customer_11099"/>
        <s v="Customer_11100"/>
        <s v="Customer_11101"/>
        <s v="Customer_11104"/>
        <s v="Customer_11105"/>
        <s v="Customer_11108"/>
        <s v="Customer_11109"/>
        <s v="Customer_11110"/>
        <s v="Customer_11111"/>
        <s v="Customer_11112"/>
        <s v="Customer_11113"/>
        <s v="Customer_11115"/>
        <s v="Customer_11116"/>
        <s v="Customer_11117"/>
        <s v="Customer_11118"/>
        <s v="Customer_11119"/>
        <s v="Customer_11120"/>
        <s v="Customer_11121"/>
        <s v="Customer_11122"/>
        <s v="Customer_11123"/>
        <s v="Customer_11124"/>
        <s v="Customer_11125"/>
        <s v="Customer_11126"/>
        <s v="Customer_11128"/>
        <s v="Customer_11129"/>
        <s v="Customer_11130"/>
        <s v="Customer_11132"/>
        <s v="Customer_11133"/>
        <s v="Customer_11134"/>
        <s v="Customer_11135"/>
        <s v="Customer_11136"/>
        <s v="Customer_11138"/>
        <s v="Customer_11139"/>
        <s v="Customer_11140"/>
        <s v="Customer_11141"/>
        <s v="Customer_11143"/>
        <s v="Customer_11144"/>
        <s v="Customer_11145"/>
        <s v="Customer_11146"/>
        <s v="Customer_11150"/>
        <s v="Customer_11151"/>
        <s v="Customer_11152"/>
        <s v="Customer_11153"/>
        <s v="Customer_11154"/>
        <s v="Customer_11157"/>
        <s v="Customer_11158"/>
        <s v="Customer_11159"/>
        <s v="Customer_11160"/>
        <s v="Customer_11161"/>
        <s v="Customer_11163"/>
        <s v="Customer_11165"/>
        <s v="Customer_11166"/>
        <s v="Customer_11167"/>
        <s v="Customer_11168"/>
        <s v="Customer_11169"/>
        <s v="Customer_11172"/>
        <s v="Customer_11175"/>
        <s v="Customer_11176"/>
        <s v="Customer_11177"/>
        <s v="Customer_11178"/>
        <s v="Customer_11180"/>
        <s v="Customer_11182"/>
        <s v="Customer_11184"/>
        <s v="Customer_11187"/>
        <s v="Customer_11189"/>
        <s v="Customer_11190"/>
        <s v="Customer_11191"/>
        <s v="Customer_11193"/>
        <s v="Customer_11194"/>
        <s v="Customer_11196"/>
        <s v="Customer_11197"/>
        <s v="Customer_11199"/>
        <s v="Customer_11200"/>
        <s v="Customer_11201"/>
        <s v="Customer_11202"/>
        <s v="Customer_11203"/>
        <s v="Customer_11204"/>
        <s v="Customer_11205"/>
        <s v="Customer_11206"/>
        <s v="Customer_11207"/>
        <s v="Customer_11209"/>
        <s v="Customer_11210"/>
        <s v="Customer_11211"/>
        <s v="Customer_11212"/>
        <s v="Customer_11213"/>
        <s v="Customer_11215"/>
        <s v="Customer_11217"/>
        <s v="Customer_11219"/>
        <s v="Customer_11220"/>
        <s v="Customer_11224"/>
        <s v="Customer_11225"/>
        <s v="Customer_11226"/>
        <s v="Customer_11227"/>
        <s v="Customer_11229"/>
        <s v="Customer_11230"/>
        <s v="Customer_11231"/>
        <s v="Customer_11232"/>
        <s v="Customer_11233"/>
        <s v="Customer_11234"/>
        <s v="Customer_11235"/>
        <s v="Customer_11237"/>
        <s v="Customer_11239"/>
        <s v="Customer_11240"/>
        <s v="Customer_11241"/>
        <s v="Customer_11242"/>
        <s v="Customer_11244"/>
        <s v="Customer_11245"/>
        <s v="Customer_11247"/>
        <s v="Customer_11248"/>
        <s v="Customer_11249"/>
        <s v="Customer_11250"/>
        <s v="Customer_11252"/>
        <s v="Customer_11253"/>
        <s v="Customer_11254"/>
        <s v="Customer_11256"/>
        <s v="Customer_11257"/>
        <s v="Customer_11258"/>
        <s v="Customer_11259"/>
        <s v="Customer_11260"/>
        <s v="Customer_11261"/>
        <s v="Customer_11263"/>
        <s v="Customer_11264"/>
        <s v="Customer_11265"/>
        <s v="Customer_11266"/>
        <s v="Customer_11267"/>
        <s v="Customer_11268"/>
        <s v="Customer_11269"/>
        <s v="Customer_11270"/>
        <s v="Customer_11271"/>
        <s v="Customer_11273"/>
        <s v="Customer_11275"/>
        <s v="Customer_11276"/>
        <s v="Customer_11277"/>
        <s v="Customer_11278"/>
        <s v="Customer_11280"/>
        <s v="Customer_11281"/>
        <s v="Customer_11282"/>
        <s v="Customer_11283"/>
        <s v="Customer_11284"/>
        <s v="Customer_11285"/>
        <s v="Customer_11286"/>
        <s v="Customer_11287"/>
        <s v="Customer_11288"/>
        <s v="Customer_11289"/>
        <s v="Customer_11291"/>
        <s v="Customer_11292"/>
        <s v="Customer_11293"/>
        <s v="Customer_11295"/>
        <s v="Customer_11296"/>
        <s v="Customer_11297"/>
        <s v="Customer_11298"/>
        <s v="Customer_11299"/>
        <s v="Customer_11302"/>
        <s v="Customer_11304"/>
        <s v="Customer_11305"/>
        <s v="Customer_11308"/>
        <s v="Customer_11309"/>
        <s v="Customer_11310"/>
        <s v="Customer_11311"/>
        <s v="Customer_11313"/>
        <s v="Customer_11315"/>
        <s v="Customer_11316"/>
        <s v="Customer_11317"/>
        <s v="Customer_11318"/>
        <s v="Customer_11319"/>
        <s v="Customer_11320"/>
        <s v="Customer_11321"/>
        <s v="Customer_11322"/>
        <s v="Customer_11323"/>
        <s v="Customer_11324"/>
        <s v="Customer_11325"/>
        <s v="Customer_11326"/>
        <s v="Customer_11327"/>
        <s v="Customer_11329"/>
        <s v="Customer_11330"/>
        <s v="Customer_11331"/>
        <s v="Customer_11332"/>
        <s v="Customer_11333"/>
        <s v="Customer_11334"/>
        <s v="Customer_11335"/>
        <s v="Customer_11336"/>
        <s v="Customer_11337"/>
        <s v="Customer_11339"/>
        <s v="Customer_11340"/>
        <s v="Customer_11341"/>
        <s v="Customer_11342"/>
        <s v="Customer_11343"/>
        <s v="Customer_11344"/>
        <s v="Customer_11346"/>
        <s v="Customer_11348"/>
        <s v="Customer_11349"/>
        <s v="Customer_11350"/>
        <s v="Customer_11351"/>
        <s v="Customer_11352"/>
        <s v="Customer_11353"/>
        <s v="Customer_11354"/>
        <s v="Customer_11355"/>
        <s v="Customer_11356"/>
        <s v="Customer_11358"/>
        <s v="Customer_11359"/>
        <s v="Customer_11360"/>
        <s v="Customer_11361"/>
        <s v="Customer_11362"/>
        <s v="Customer_11363"/>
        <s v="Customer_11364"/>
        <s v="Customer_11365"/>
        <s v="Customer_11366"/>
        <s v="Customer_11367"/>
        <s v="Customer_11368"/>
        <s v="Customer_11370"/>
        <s v="Customer_11372"/>
        <s v="Customer_11373"/>
        <s v="Customer_11377"/>
        <s v="Customer_11379"/>
        <s v="Customer_11380"/>
        <s v="Customer_11381"/>
        <s v="Customer_11382"/>
        <s v="Customer_11383"/>
        <s v="Customer_11384"/>
        <s v="Customer_11385"/>
        <s v="Customer_11388"/>
        <s v="Customer_11389"/>
        <s v="Customer_11390"/>
        <s v="Customer_11391"/>
        <s v="Customer_11392"/>
        <s v="Customer_11393"/>
        <s v="Customer_11394"/>
        <s v="Customer_11395"/>
        <s v="Customer_11396"/>
        <s v="Customer_11397"/>
        <s v="Customer_11398"/>
        <s v="Customer_11399"/>
        <s v="Customer_11400"/>
        <s v="Customer_11401"/>
        <s v="Customer_11402"/>
        <s v="Customer_11403"/>
        <s v="Customer_11405"/>
        <s v="Customer_11406"/>
        <s v="Customer_11407"/>
        <s v="Customer_11408"/>
        <s v="Customer_11410"/>
        <s v="Customer_11411"/>
        <s v="Customer_11412"/>
        <s v="Customer_11415"/>
        <s v="Customer_11417"/>
        <s v="Customer_11419"/>
        <s v="Customer_11420"/>
        <s v="Customer_11422"/>
        <s v="Customer_11423"/>
        <s v="Customer_11426"/>
        <s v="Customer_11427"/>
        <s v="Customer_11428"/>
        <s v="Customer_11430"/>
        <s v="Customer_11433"/>
        <s v="Customer_11434"/>
        <s v="Customer_11438"/>
        <s v="Customer_11439"/>
        <s v="Customer_11440"/>
        <s v="Customer_11441"/>
        <s v="Customer_11446"/>
        <s v="Customer_11448"/>
        <s v="Customer_11450"/>
        <s v="Customer_11451"/>
        <s v="Customer_11452"/>
        <s v="Customer_11453"/>
        <s v="Customer_11454"/>
        <s v="Customer_11456"/>
        <s v="Customer_11457"/>
        <s v="Customer_11461"/>
        <s v="Customer_11462"/>
        <s v="Customer_11464"/>
        <s v="Customer_11466"/>
        <s v="Customer_11467"/>
        <s v="Customer_11468"/>
        <s v="Customer_11469"/>
        <s v="Customer_11470"/>
        <s v="Customer_11472"/>
        <s v="Customer_11476"/>
        <s v="Customer_11478"/>
        <s v="Customer_11479"/>
        <s v="Customer_11480"/>
        <s v="Customer_11482"/>
        <s v="Customer_11483"/>
        <s v="Customer_11484"/>
        <s v="Customer_11485"/>
        <s v="Customer_11486"/>
        <s v="Customer_11487"/>
        <s v="Customer_11488"/>
        <s v="Customer_11489"/>
        <s v="Customer_11491"/>
        <s v="Customer_11492"/>
        <s v="Customer_11494"/>
        <s v="Customer_11495"/>
        <s v="Customer_11496"/>
        <s v="Customer_11497"/>
        <s v="Customer_11498"/>
        <s v="Customer_11500"/>
        <s v="Customer_11501"/>
        <s v="Customer_11502"/>
        <s v="Customer_11503"/>
        <s v="Customer_11505"/>
        <s v="Customer_11506"/>
        <s v="Customer_11508"/>
        <s v="Customer_11509"/>
        <s v="Customer_11510"/>
        <s v="Customer_11511"/>
        <s v="Customer_11512"/>
        <s v="Customer_11513"/>
        <s v="Customer_11514"/>
        <s v="Customer_11515"/>
        <s v="Customer_11516"/>
        <s v="Customer_11517"/>
        <s v="Customer_11518"/>
        <s v="Customer_11521"/>
        <s v="Customer_11522"/>
        <s v="Customer_11523"/>
        <s v="Customer_11524"/>
        <s v="Customer_11525"/>
        <s v="Customer_11526"/>
        <s v="Customer_11527"/>
        <s v="Customer_11528"/>
        <s v="Customer_11529"/>
        <s v="Customer_11531"/>
        <s v="Customer_11532"/>
        <s v="Customer_11533"/>
        <s v="Customer_11537"/>
        <s v="Customer_11538"/>
        <s v="Customer_11539"/>
        <s v="Customer_11542"/>
        <s v="Customer_11545"/>
        <s v="Customer_11546"/>
        <s v="Customer_11547"/>
        <s v="Customer_11548"/>
        <s v="Customer_11549"/>
        <s v="Customer_11551"/>
        <s v="Customer_11553"/>
        <s v="Customer_11555"/>
        <s v="Customer_11556"/>
        <s v="Customer_11557"/>
        <s v="Customer_11560"/>
        <s v="Customer_11562"/>
        <s v="Customer_11563"/>
        <s v="Customer_11564"/>
        <s v="Customer_11565"/>
        <s v="Customer_11566"/>
        <s v="Customer_11567"/>
        <s v="Customer_11568"/>
        <s v="Customer_11570"/>
        <s v="Customer_11571"/>
        <s v="Customer_11572"/>
        <s v="Customer_11574"/>
        <s v="Customer_11575"/>
        <s v="Customer_11576"/>
        <s v="Customer_11577"/>
        <s v="Customer_11579"/>
        <s v="Customer_11580"/>
        <s v="Customer_11582"/>
        <s v="Customer_11583"/>
        <s v="Customer_11585"/>
        <s v="Customer_11586"/>
        <s v="Customer_11587"/>
        <s v="Customer_11588"/>
        <s v="Customer_11589"/>
        <s v="Customer_11590"/>
        <s v="Customer_11592"/>
        <s v="Customer_11593"/>
        <s v="Customer_11594"/>
        <s v="Customer_11595"/>
        <s v="Customer_11596"/>
        <s v="Customer_11597"/>
        <s v="Customer_11598"/>
        <s v="Customer_11601"/>
        <s v="Customer_11602"/>
        <s v="Customer_11603"/>
        <s v="Customer_11604"/>
        <s v="Customer_11605"/>
        <s v="Customer_11606"/>
        <s v="Customer_11607"/>
        <s v="Customer_11609"/>
        <s v="Customer_11610"/>
        <s v="Customer_11611"/>
        <s v="Customer_11613"/>
        <s v="Customer_11614"/>
        <s v="Customer_11615"/>
        <s v="Customer_11616"/>
        <s v="Customer_11618"/>
        <s v="Customer_11619"/>
        <s v="Customer_11621"/>
        <s v="Customer_11622"/>
        <s v="Customer_11623"/>
        <s v="Customer_11624"/>
        <s v="Customer_11625"/>
        <s v="Customer_11626"/>
        <s v="Customer_11627"/>
        <s v="Customer_11628"/>
        <s v="Customer_11629"/>
        <s v="Customer_11630"/>
        <s v="Customer_11631"/>
        <s v="Customer_11635"/>
        <s v="Customer_11636"/>
        <s v="Customer_11638"/>
        <s v="Customer_11639"/>
        <s v="Customer_11640"/>
        <s v="Customer_11641"/>
        <s v="Customer_11642"/>
        <s v="Customer_11643"/>
        <s v="Customer_11644"/>
        <s v="Customer_11645"/>
        <s v="Customer_11646"/>
        <s v="Customer_11647"/>
        <s v="Customer_11648"/>
        <s v="Customer_11649"/>
        <s v="Customer_11650"/>
        <s v="Customer_11652"/>
        <s v="Customer_11653"/>
        <s v="Customer_11654"/>
        <s v="Customer_11655"/>
        <s v="Customer_11656"/>
        <s v="Customer_11657"/>
        <s v="Customer_11658"/>
        <s v="Customer_11659"/>
        <s v="Customer_11661"/>
        <s v="Customer_11663"/>
        <s v="Customer_11664"/>
        <s v="Customer_11665"/>
        <s v="Customer_11666"/>
        <s v="Customer_11669"/>
        <s v="Customer_11674"/>
        <s v="Customer_11675"/>
        <s v="Customer_11676"/>
        <s v="Customer_11678"/>
        <s v="Customer_11679"/>
        <s v="Customer_11680"/>
        <s v="Customer_11681"/>
        <s v="Customer_11682"/>
        <s v="Customer_11683"/>
        <s v="Customer_11684"/>
        <s v="Customer_11685"/>
        <s v="Customer_11687"/>
        <s v="Customer_11688"/>
        <s v="Customer_11689"/>
        <s v="Customer_11691"/>
        <s v="Customer_11692"/>
        <s v="Customer_11693"/>
        <s v="Customer_11695"/>
        <s v="Customer_11696"/>
        <s v="Customer_11698"/>
        <s v="Customer_11701"/>
        <s v="Customer_11703"/>
        <s v="Customer_11704"/>
        <s v="Customer_11705"/>
        <s v="Customer_11706"/>
        <s v="Customer_11707"/>
        <s v="Customer_11709"/>
        <s v="Customer_11710"/>
        <s v="Customer_11711"/>
        <s v="Customer_11714"/>
        <s v="Customer_11715"/>
        <s v="Customer_11716"/>
        <s v="Customer_11717"/>
        <s v="Customer_11718"/>
        <s v="Customer_11720"/>
        <s v="Customer_11721"/>
        <s v="Customer_11722"/>
        <s v="Customer_11723"/>
        <s v="Customer_11725"/>
        <s v="Customer_11726"/>
        <s v="Customer_11727"/>
        <s v="Customer_11728"/>
        <s v="Customer_11729"/>
        <s v="Customer_11731"/>
        <s v="Customer_11733"/>
        <s v="Customer_11734"/>
        <s v="Customer_11735"/>
        <s v="Customer_11737"/>
        <s v="Customer_11738"/>
        <s v="Customer_11739"/>
        <s v="Customer_11740"/>
        <s v="Customer_11742"/>
        <s v="Customer_11744"/>
        <s v="Customer_11745"/>
        <s v="Customer_11746"/>
        <s v="Customer_11748"/>
        <s v="Customer_11750"/>
        <s v="Customer_11751"/>
        <s v="Customer_11752"/>
        <s v="Customer_11753"/>
        <s v="Customer_11754"/>
        <s v="Customer_11756"/>
        <s v="Customer_11757"/>
        <s v="Customer_11758"/>
        <s v="Customer_11759"/>
        <s v="Customer_11761"/>
        <s v="Customer_11762"/>
        <s v="Customer_11763"/>
        <s v="Customer_11767"/>
        <s v="Customer_11769"/>
        <s v="Customer_11770"/>
        <s v="Customer_11771"/>
        <s v="Customer_11772"/>
        <s v="Customer_11773"/>
        <s v="Customer_11774"/>
        <s v="Customer_11775"/>
        <s v="Customer_11776"/>
        <s v="Customer_11778"/>
        <s v="Customer_11779"/>
        <s v="Customer_11781"/>
        <s v="Customer_11783"/>
        <s v="Customer_11784"/>
        <s v="Customer_11786"/>
        <s v="Customer_11787"/>
        <s v="Customer_11788"/>
        <s v="Customer_11789"/>
        <s v="Customer_11790"/>
        <s v="Customer_11791"/>
        <s v="Customer_11792"/>
        <s v="Customer_11795"/>
        <s v="Customer_11796"/>
        <s v="Customer_11797"/>
        <s v="Customer_11798"/>
        <s v="Customer_11799"/>
        <s v="Customer_11800"/>
        <s v="Customer_11801"/>
        <s v="Customer_11802"/>
        <s v="Customer_11803"/>
        <s v="Customer_11804"/>
        <s v="Customer_11806"/>
        <s v="Customer_11808"/>
        <s v="Customer_11809"/>
        <s v="Customer_11810"/>
        <s v="Customer_11811"/>
        <s v="Customer_11812"/>
        <s v="Customer_11813"/>
        <s v="Customer_11814"/>
        <s v="Customer_11815"/>
        <s v="Customer_11817"/>
        <s v="Customer_11819"/>
        <s v="Customer_11820"/>
        <s v="Customer_11822"/>
        <s v="Customer_11823"/>
        <s v="Customer_11824"/>
        <s v="Customer_11825"/>
        <s v="Customer_11827"/>
        <s v="Customer_11828"/>
        <s v="Customer_11829"/>
        <s v="Customer_11830"/>
        <s v="Customer_11831"/>
        <s v="Customer_11832"/>
        <s v="Customer_11833"/>
        <s v="Customer_11834"/>
        <s v="Customer_11835"/>
        <s v="Customer_11836"/>
        <s v="Customer_11838"/>
        <s v="Customer_11839"/>
        <s v="Customer_11841"/>
        <s v="Customer_11842"/>
        <s v="Customer_11843"/>
        <s v="Customer_11844"/>
        <s v="Customer_11845"/>
        <s v="Customer_11847"/>
        <s v="Customer_11848"/>
        <s v="Customer_11850"/>
        <s v="Customer_11852"/>
        <s v="Customer_11853"/>
        <s v="Customer_11854"/>
        <s v="Customer_11855"/>
        <s v="Customer_11857"/>
        <s v="Customer_11858"/>
        <s v="Customer_11861"/>
        <s v="Customer_11863"/>
        <s v="Customer_11864"/>
        <s v="Customer_11865"/>
        <s v="Customer_11868"/>
        <s v="Customer_11869"/>
        <s v="Customer_11870"/>
        <s v="Customer_11871"/>
        <s v="Customer_11872"/>
        <s v="Customer_11873"/>
        <s v="Customer_11874"/>
        <s v="Customer_11875"/>
        <s v="Customer_11876"/>
        <s v="Customer_11878"/>
        <s v="Customer_11879"/>
        <s v="Customer_11880"/>
        <s v="Customer_11881"/>
        <s v="Customer_11882"/>
        <s v="Customer_11884"/>
        <s v="Customer_11887"/>
        <s v="Customer_11889"/>
        <s v="Customer_11891"/>
        <s v="Customer_11892"/>
        <s v="Customer_11893"/>
        <s v="Customer_11894"/>
        <s v="Customer_11895"/>
        <s v="Customer_11898"/>
        <s v="Customer_11900"/>
        <s v="Customer_11901"/>
        <s v="Customer_11902"/>
        <s v="Customer_11903"/>
        <s v="Customer_11905"/>
        <s v="Customer_11907"/>
        <s v="Customer_11908"/>
        <s v="Customer_11910"/>
        <s v="Customer_11911"/>
        <s v="Customer_11912"/>
        <s v="Customer_11914"/>
        <s v="Customer_11915"/>
        <s v="Customer_11916"/>
        <s v="Customer_11918"/>
        <s v="Customer_11919"/>
        <s v="Customer_11920"/>
        <s v="Customer_11922"/>
        <s v="Customer_11923"/>
        <s v="Customer_11924"/>
        <s v="Customer_11926"/>
        <s v="Customer_11927"/>
        <s v="Customer_11930"/>
        <s v="Customer_11931"/>
        <s v="Customer_11932"/>
        <s v="Customer_11933"/>
        <s v="Customer_11934"/>
        <s v="Customer_11935"/>
        <s v="Customer_11937"/>
        <s v="Customer_11939"/>
        <s v="Customer_11940"/>
        <s v="Customer_11941"/>
        <s v="Customer_11942"/>
        <s v="Customer_11943"/>
        <s v="Customer_11944"/>
        <s v="Customer_11946"/>
        <s v="Customer_11947"/>
        <s v="Customer_11948"/>
        <s v="Customer_11949"/>
        <s v="Customer_11950"/>
        <s v="Customer_11952"/>
        <s v="Customer_11953"/>
        <s v="Customer_11954"/>
        <s v="Customer_11955"/>
        <s v="Customer_11956"/>
        <s v="Customer_11957"/>
        <s v="Customer_11958"/>
        <s v="Customer_11959"/>
        <s v="Customer_11960"/>
        <s v="Customer_11961"/>
        <s v="Customer_11962"/>
        <s v="Customer_11964"/>
        <s v="Customer_11965"/>
        <s v="Customer_11966"/>
        <s v="Customer_11967"/>
        <s v="Customer_11968"/>
        <s v="Customer_11969"/>
        <s v="Customer_11970"/>
        <s v="Customer_11971"/>
        <s v="Customer_11972"/>
        <s v="Customer_11973"/>
        <s v="Customer_11974"/>
        <s v="Customer_11977"/>
        <s v="Customer_11978"/>
        <s v="Customer_11980"/>
        <s v="Customer_11982"/>
        <s v="Customer_11983"/>
        <s v="Customer_11984"/>
        <s v="Customer_11985"/>
        <s v="Customer_11986"/>
        <s v="Customer_11987"/>
        <s v="Customer_11988"/>
        <s v="Customer_11989"/>
        <s v="Customer_11990"/>
        <s v="Customer_11991"/>
        <s v="Customer_11992"/>
        <s v="Customer_11993"/>
        <s v="Customer_11994"/>
        <s v="Customer_11995"/>
        <s v="Customer_11996"/>
        <s v="Customer_11998"/>
        <s v="Customer_12000"/>
        <s v="Customer_12001"/>
        <s v="Customer_12002"/>
        <s v="Customer_12003"/>
        <s v="Customer_12005"/>
        <s v="Customer_12006"/>
        <s v="Customer_12007"/>
        <s v="Customer_12009"/>
        <s v="Customer_12010"/>
        <s v="Customer_12012"/>
        <s v="Customer_12013"/>
        <s v="Customer_12014"/>
        <s v="Customer_12015"/>
        <s v="Customer_12018"/>
        <s v="Customer_12019"/>
        <s v="Customer_12020"/>
        <s v="Customer_12022"/>
        <s v="Customer_12023"/>
        <s v="Customer_12024"/>
        <s v="Customer_12025"/>
        <s v="Customer_12026"/>
        <s v="Customer_12028"/>
        <s v="Customer_12029"/>
        <s v="Customer_12030"/>
        <s v="Customer_12031"/>
        <s v="Customer_12032"/>
        <s v="Customer_12034"/>
        <s v="Customer_12037"/>
        <s v="Customer_12042"/>
        <s v="Customer_12043"/>
        <s v="Customer_12044"/>
        <s v="Customer_12045"/>
        <s v="Customer_12046"/>
        <s v="Customer_12047"/>
        <s v="Customer_12048"/>
        <s v="Customer_12049"/>
        <s v="Customer_12051"/>
        <s v="Customer_12054"/>
        <s v="Customer_12057"/>
        <s v="Customer_12059"/>
        <s v="Customer_12060"/>
        <s v="Customer_12061"/>
        <s v="Customer_12062"/>
        <s v="Customer_12063"/>
        <s v="Customer_12064"/>
        <s v="Customer_12065"/>
        <s v="Customer_12066"/>
        <s v="Customer_12067"/>
        <s v="Customer_12068"/>
        <s v="Customer_12069"/>
        <s v="Customer_12071"/>
        <s v="Customer_12074"/>
        <s v="Customer_12075"/>
        <s v="Customer_12076"/>
        <s v="Customer_12077"/>
        <s v="Customer_12078"/>
        <s v="Customer_12080"/>
        <s v="Customer_12082"/>
        <s v="Customer_12083"/>
        <s v="Customer_12084"/>
        <s v="Customer_12085"/>
        <s v="Customer_12086"/>
        <s v="Customer_12087"/>
        <s v="Customer_12088"/>
        <s v="Customer_12089"/>
        <s v="Customer_12090"/>
        <s v="Customer_12091"/>
        <s v="Customer_12094"/>
        <s v="Customer_12095"/>
        <s v="Customer_12096"/>
        <s v="Customer_12099"/>
        <s v="Customer_12100"/>
        <s v="Customer_12102"/>
        <s v="Customer_12103"/>
        <s v="Customer_12104"/>
        <s v="Customer_12105"/>
        <s v="Customer_12106"/>
        <s v="Customer_12107"/>
        <s v="Customer_12108"/>
        <s v="Customer_12109"/>
        <s v="Customer_12110"/>
        <s v="Customer_12111"/>
        <s v="Customer_12113"/>
        <s v="Customer_12114"/>
        <s v="Customer_12115"/>
        <s v="Customer_12116"/>
        <s v="Customer_12118"/>
        <s v="Customer_12119"/>
        <s v="Customer_12120"/>
        <s v="Customer_12124"/>
        <s v="Customer_12125"/>
        <s v="Customer_12127"/>
        <s v="Customer_12128"/>
        <s v="Customer_12130"/>
        <s v="Customer_12131"/>
        <s v="Customer_12133"/>
        <s v="Customer_12134"/>
        <s v="Customer_12138"/>
        <s v="Customer_12139"/>
        <s v="Customer_12140"/>
        <s v="Customer_12141"/>
        <s v="Customer_12142"/>
        <s v="Customer_12143"/>
        <s v="Customer_12145"/>
        <s v="Customer_12147"/>
        <s v="Customer_12149"/>
        <s v="Customer_12150"/>
        <s v="Customer_12151"/>
        <s v="Customer_12153"/>
        <s v="Customer_12154"/>
        <s v="Customer_12156"/>
        <s v="Customer_12157"/>
        <s v="Customer_12159"/>
        <s v="Customer_12160"/>
        <s v="Customer_12161"/>
        <s v="Customer_12163"/>
        <s v="Customer_12164"/>
        <s v="Customer_12165"/>
        <s v="Customer_12169"/>
        <s v="Customer_12170"/>
        <s v="Customer_12171"/>
        <s v="Customer_12172"/>
        <s v="Customer_12173"/>
        <s v="Customer_12175"/>
        <s v="Customer_12177"/>
        <s v="Customer_12178"/>
        <s v="Customer_12180"/>
        <s v="Customer_12183"/>
        <s v="Customer_12184"/>
        <s v="Customer_12185"/>
        <s v="Customer_12187"/>
        <s v="Customer_12188"/>
        <s v="Customer_12189"/>
        <s v="Customer_12190"/>
        <s v="Customer_12191"/>
        <s v="Customer_12192"/>
        <s v="Customer_12193"/>
        <s v="Customer_12194"/>
        <s v="Customer_12196"/>
        <s v="Customer_12197"/>
        <s v="Customer_12198"/>
        <s v="Customer_12199"/>
        <s v="Customer_12201"/>
        <s v="Customer_12202"/>
        <s v="Customer_12203"/>
        <s v="Customer_12204"/>
        <s v="Customer_12206"/>
        <s v="Customer_12207"/>
        <s v="Customer_12208"/>
        <s v="Customer_12209"/>
        <s v="Customer_12210"/>
        <s v="Customer_12211"/>
        <s v="Customer_12212"/>
        <s v="Customer_12213"/>
        <s v="Customer_12214"/>
        <s v="Customer_12215"/>
        <s v="Customer_12217"/>
        <s v="Customer_12219"/>
        <s v="Customer_12220"/>
        <s v="Customer_12221"/>
        <s v="Customer_12222"/>
        <s v="Customer_12223"/>
        <s v="Customer_12225"/>
        <s v="Customer_12226"/>
        <s v="Customer_12227"/>
        <s v="Customer_12228"/>
        <s v="Customer_12229"/>
        <s v="Customer_12230"/>
        <s v="Customer_12232"/>
        <s v="Customer_12233"/>
        <s v="Customer_12234"/>
        <s v="Customer_12235"/>
        <s v="Customer_12236"/>
        <s v="Customer_12237"/>
        <s v="Customer_12238"/>
        <s v="Customer_12239"/>
        <s v="Customer_12240"/>
        <s v="Customer_12241"/>
        <s v="Customer_12244"/>
        <s v="Customer_12245"/>
        <s v="Customer_12246"/>
        <s v="Customer_12247"/>
        <s v="Customer_12248"/>
        <s v="Customer_12249"/>
        <s v="Customer_12250"/>
        <s v="Customer_12251"/>
        <s v="Customer_12253"/>
        <s v="Customer_12254"/>
        <s v="Customer_12255"/>
        <s v="Customer_12256"/>
        <s v="Customer_12257"/>
        <s v="Customer_12258"/>
        <s v="Customer_12260"/>
        <s v="Customer_12261"/>
        <s v="Customer_12263"/>
        <s v="Customer_12264"/>
        <s v="Customer_12265"/>
        <s v="Customer_12266"/>
        <s v="Customer_12267"/>
        <s v="Customer_12268"/>
        <s v="Customer_12269"/>
        <s v="Customer_12270"/>
        <s v="Customer_12271"/>
        <s v="Customer_12272"/>
        <s v="Customer_12273"/>
        <s v="Customer_12274"/>
        <s v="Customer_12275"/>
        <s v="Customer_12276"/>
        <s v="Customer_12277"/>
        <s v="Customer_12280"/>
        <s v="Customer_12281"/>
        <s v="Customer_12283"/>
        <s v="Customer_12284"/>
        <s v="Customer_12285"/>
        <s v="Customer_12287"/>
        <s v="Customer_12288"/>
        <s v="Customer_12290"/>
        <s v="Customer_12291"/>
        <s v="Customer_12293"/>
        <s v="Customer_12294"/>
        <s v="Customer_12297"/>
        <s v="Customer_12298"/>
        <s v="Customer_12299"/>
        <s v="Customer_12300"/>
        <s v="Customer_12301"/>
        <s v="Customer_12302"/>
        <s v="Customer_12303"/>
        <s v="Customer_12304"/>
        <s v="Customer_12305"/>
        <s v="Customer_12308"/>
        <s v="Customer_12313"/>
        <s v="Customer_12314"/>
        <s v="Customer_12315"/>
        <s v="Customer_12316"/>
        <s v="Customer_12318"/>
        <s v="Customer_12319"/>
        <s v="Customer_12320"/>
        <s v="Customer_12321"/>
        <s v="Customer_12322"/>
        <s v="Customer_12323"/>
        <s v="Customer_12324"/>
        <s v="Customer_12325"/>
        <s v="Customer_12326"/>
        <s v="Customer_12327"/>
        <s v="Customer_12328"/>
        <s v="Customer_12330"/>
        <s v="Customer_12331"/>
        <s v="Customer_12332"/>
        <s v="Customer_12333"/>
        <s v="Customer_12334"/>
        <s v="Customer_12336"/>
        <s v="Customer_12337"/>
        <s v="Customer_12338"/>
        <s v="Customer_12340"/>
        <s v="Customer_12341"/>
        <s v="Customer_12342"/>
        <s v="Customer_12343"/>
        <s v="Customer_12344"/>
        <s v="Customer_12345"/>
        <s v="Customer_12346"/>
        <s v="Customer_12347"/>
        <s v="Customer_12348"/>
        <s v="Customer_12349"/>
        <s v="Customer_12351"/>
        <s v="Customer_12352"/>
        <s v="Customer_12353"/>
        <s v="Customer_12356"/>
        <s v="Customer_12358"/>
        <s v="Customer_12359"/>
        <s v="Customer_12360"/>
        <s v="Customer_12361"/>
        <s v="Customer_12362"/>
        <s v="Customer_12363"/>
        <s v="Customer_12364"/>
        <s v="Customer_12367"/>
        <s v="Customer_12368"/>
        <s v="Customer_12370"/>
        <s v="Customer_12373"/>
        <s v="Customer_12374"/>
        <s v="Customer_12375"/>
        <s v="Customer_12376"/>
        <s v="Customer_12377"/>
        <s v="Customer_12379"/>
        <s v="Customer_12380"/>
        <s v="Customer_12381"/>
        <s v="Customer_12382"/>
        <s v="Customer_12383"/>
        <s v="Customer_12384"/>
        <s v="Customer_12385"/>
        <s v="Customer_12386"/>
        <s v="Customer_12387"/>
        <s v="Customer_12388"/>
        <s v="Customer_12390"/>
        <s v="Customer_12391"/>
        <s v="Customer_12392"/>
        <s v="Customer_12394"/>
        <s v="Customer_12395"/>
        <s v="Customer_12396"/>
        <s v="Customer_12398"/>
        <s v="Customer_12400"/>
        <s v="Customer_12404"/>
        <s v="Customer_12405"/>
        <s v="Customer_12407"/>
        <s v="Customer_12408"/>
        <s v="Customer_12409"/>
        <s v="Customer_12410"/>
        <s v="Customer_12412"/>
        <s v="Customer_12414"/>
        <s v="Customer_12416"/>
        <s v="Customer_12417"/>
        <s v="Customer_12418"/>
        <s v="Customer_12419"/>
        <s v="Customer_12422"/>
        <s v="Customer_12423"/>
        <s v="Customer_12424"/>
        <s v="Customer_12425"/>
        <s v="Customer_12426"/>
        <s v="Customer_12427"/>
        <s v="Customer_12430"/>
        <s v="Customer_12431"/>
        <s v="Customer_12432"/>
        <s v="Customer_12434"/>
        <s v="Customer_12435"/>
        <s v="Customer_12436"/>
        <s v="Customer_12437"/>
        <s v="Customer_12438"/>
        <s v="Customer_12439"/>
        <s v="Customer_12440"/>
        <s v="Customer_12441"/>
        <s v="Customer_12442"/>
        <s v="Customer_12443"/>
        <s v="Customer_12444"/>
        <s v="Customer_12445"/>
        <s v="Customer_12446"/>
        <s v="Customer_12448"/>
        <s v="Customer_12449"/>
        <s v="Customer_12450"/>
        <s v="Customer_12451"/>
        <s v="Customer_12452"/>
        <s v="Customer_12454"/>
        <s v="Customer_12455"/>
        <s v="Customer_12456"/>
        <s v="Customer_12459"/>
        <s v="Customer_12461"/>
        <s v="Customer_12462"/>
        <s v="Customer_12463"/>
        <s v="Customer_12465"/>
        <s v="Customer_12466"/>
        <s v="Customer_12467"/>
        <s v="Customer_12469"/>
        <s v="Customer_12470"/>
        <s v="Customer_12471"/>
        <s v="Customer_12472"/>
        <s v="Customer_12473"/>
        <s v="Customer_12475"/>
        <s v="Customer_12476"/>
        <s v="Customer_12477"/>
        <s v="Customer_12478"/>
        <s v="Customer_12479"/>
        <s v="Customer_12480"/>
        <s v="Customer_12482"/>
        <s v="Customer_12483"/>
        <s v="Customer_12484"/>
        <s v="Customer_12485"/>
        <s v="Customer_12486"/>
        <s v="Customer_12487"/>
        <s v="Customer_12488"/>
        <s v="Customer_12489"/>
        <s v="Customer_12490"/>
        <s v="Customer_12491"/>
        <s v="Customer_12492"/>
        <s v="Customer_12493"/>
        <s v="Customer_12494"/>
        <s v="Customer_12495"/>
        <s v="Customer_12496"/>
        <s v="Customer_12497"/>
        <s v="Customer_12498"/>
        <s v="Customer_12499"/>
        <s v="Customer_12500"/>
        <s v="Customer_12501"/>
        <s v="Customer_12502"/>
        <s v="Customer_12503"/>
        <s v="Customer_12504"/>
        <s v="Customer_12505"/>
        <s v="Customer_12507"/>
        <s v="Customer_12509"/>
        <s v="Customer_12511"/>
        <s v="Customer_12512"/>
        <s v="Customer_12513"/>
        <s v="Customer_12514"/>
        <s v="Customer_12515"/>
        <s v="Customer_12517"/>
        <s v="Customer_12520"/>
        <s v="Customer_12521"/>
        <s v="Customer_12522"/>
        <s v="Customer_12524"/>
        <s v="Customer_12525"/>
        <s v="Customer_12526"/>
        <s v="Customer_12527"/>
        <s v="Customer_12528"/>
        <s v="Customer_12529"/>
        <s v="Customer_12532"/>
        <s v="Customer_12533"/>
        <s v="Customer_12534"/>
        <s v="Customer_12537"/>
        <s v="Customer_12541"/>
        <s v="Customer_12543"/>
        <s v="Customer_12544"/>
        <s v="Customer_12545"/>
        <s v="Customer_12546"/>
        <s v="Customer_12547"/>
        <s v="Customer_12548"/>
        <s v="Customer_12550"/>
        <s v="Customer_12551"/>
        <s v="Customer_12553"/>
        <s v="Customer_12555"/>
        <s v="Customer_12556"/>
        <s v="Customer_12557"/>
        <s v="Customer_12558"/>
        <s v="Customer_12559"/>
        <s v="Customer_12560"/>
        <s v="Customer_12563"/>
        <s v="Customer_12564"/>
        <s v="Customer_12565"/>
        <s v="Customer_12566"/>
        <s v="Customer_12567"/>
        <s v="Customer_12568"/>
        <s v="Customer_12572"/>
        <s v="Customer_12573"/>
        <s v="Customer_12575"/>
        <s v="Customer_12576"/>
        <s v="Customer_12577"/>
        <s v="Customer_12578"/>
        <s v="Customer_12581"/>
        <s v="Customer_12582"/>
        <s v="Customer_12583"/>
        <s v="Customer_12585"/>
        <s v="Customer_12586"/>
        <s v="Customer_12587"/>
        <s v="Customer_12588"/>
        <s v="Customer_12589"/>
        <s v="Customer_12590"/>
        <s v="Customer_12591"/>
        <s v="Customer_12593"/>
        <s v="Customer_12594"/>
        <s v="Customer_12596"/>
        <s v="Customer_12597"/>
        <s v="Customer_12598"/>
        <s v="Customer_12599"/>
        <s v="Customer_12600"/>
        <s v="Customer_12602"/>
        <s v="Customer_12604"/>
        <s v="Customer_12605"/>
        <s v="Customer_12606"/>
        <s v="Customer_12607"/>
        <s v="Customer_12608"/>
        <s v="Customer_12609"/>
        <s v="Customer_12610"/>
        <s v="Customer_12611"/>
        <s v="Customer_12612"/>
        <s v="Customer_12613"/>
        <s v="Customer_12615"/>
        <s v="Customer_12617"/>
        <s v="Customer_12618"/>
        <s v="Customer_12620"/>
        <s v="Customer_12621"/>
        <s v="Customer_12622"/>
        <s v="Customer_12623"/>
        <s v="Customer_12624"/>
        <s v="Customer_12625"/>
        <s v="Customer_12626"/>
        <s v="Customer_12627"/>
        <s v="Customer_12628"/>
        <s v="Customer_12630"/>
        <s v="Customer_12631"/>
        <s v="Customer_12632"/>
        <s v="Customer_12634"/>
        <s v="Customer_12636"/>
        <s v="Customer_12638"/>
        <s v="Customer_12640"/>
        <s v="Customer_12641"/>
        <s v="Customer_12642"/>
        <s v="Customer_12643"/>
        <s v="Customer_12644"/>
        <s v="Customer_12645"/>
        <s v="Customer_12646"/>
        <s v="Customer_12647"/>
        <s v="Customer_12650"/>
        <s v="Customer_12651"/>
        <s v="Customer_12652"/>
        <s v="Customer_12653"/>
        <s v="Customer_12655"/>
        <s v="Customer_12657"/>
        <s v="Customer_12658"/>
        <s v="Customer_12659"/>
        <s v="Customer_12660"/>
        <s v="Customer_12661"/>
        <s v="Customer_12662"/>
        <s v="Customer_12663"/>
        <s v="Customer_12665"/>
        <s v="Customer_12666"/>
        <s v="Customer_12667"/>
        <s v="Customer_12668"/>
        <s v="Customer_12669"/>
        <s v="Customer_12670"/>
        <s v="Customer_12672"/>
        <s v="Customer_12673"/>
        <s v="Customer_12674"/>
        <s v="Customer_12676"/>
        <s v="Customer_12677"/>
        <s v="Customer_12678"/>
        <s v="Customer_12679"/>
        <s v="Customer_12681"/>
        <s v="Customer_12683"/>
        <s v="Customer_12684"/>
        <s v="Customer_12685"/>
        <s v="Customer_12686"/>
        <s v="Customer_12687"/>
        <s v="Customer_12688"/>
        <s v="Customer_12689"/>
        <s v="Customer_12690"/>
        <s v="Customer_12691"/>
        <s v="Customer_12692"/>
        <s v="Customer_12693"/>
        <s v="Customer_12694"/>
        <s v="Customer_12695"/>
        <s v="Customer_12696"/>
        <s v="Customer_12697"/>
        <s v="Customer_12698"/>
        <s v="Customer_12699"/>
        <s v="Customer_12701"/>
        <s v="Customer_12702"/>
        <s v="Customer_12703"/>
        <s v="Customer_12705"/>
        <s v="Customer_12708"/>
        <s v="Customer_12709"/>
        <s v="Customer_12710"/>
        <s v="Customer_12711"/>
        <s v="Customer_12712"/>
        <s v="Customer_12713"/>
        <s v="Customer_12715"/>
        <s v="Customer_12716"/>
        <s v="Customer_12718"/>
        <s v="Customer_12719"/>
        <s v="Customer_12721"/>
        <s v="Customer_12722"/>
        <s v="Customer_12723"/>
        <s v="Customer_12725"/>
        <s v="Customer_12726"/>
        <s v="Customer_12727"/>
        <s v="Customer_12728"/>
        <s v="Customer_12729"/>
        <s v="Customer_12730"/>
        <s v="Customer_12731"/>
        <s v="Customer_12732"/>
        <s v="Customer_12733"/>
        <s v="Customer_12734"/>
        <s v="Customer_12735"/>
        <s v="Customer_12736"/>
        <s v="Customer_12738"/>
        <s v="Customer_12739"/>
        <s v="Customer_12740"/>
        <s v="Customer_12742"/>
        <s v="Customer_12743"/>
        <s v="Customer_12744"/>
        <s v="Customer_12747"/>
        <s v="Customer_12748"/>
        <s v="Customer_12751"/>
        <s v="Customer_12752"/>
        <s v="Customer_12754"/>
        <s v="Customer_12755"/>
        <s v="Customer_12756"/>
        <s v="Customer_12757"/>
        <s v="Customer_12758"/>
        <s v="Customer_12759"/>
        <s v="Customer_12760"/>
        <s v="Customer_12761"/>
        <s v="Customer_12763"/>
        <s v="Customer_12764"/>
        <s v="Customer_12765"/>
        <s v="Customer_12766"/>
        <s v="Customer_12767"/>
        <s v="Customer_12768"/>
        <s v="Customer_12769"/>
        <s v="Customer_12770"/>
        <s v="Customer_12771"/>
        <s v="Customer_12772"/>
        <s v="Customer_12773"/>
        <s v="Customer_12774"/>
        <s v="Customer_12775"/>
        <s v="Customer_12777"/>
        <s v="Customer_12778"/>
        <s v="Customer_12780"/>
        <s v="Customer_12781"/>
        <s v="Customer_12782"/>
        <s v="Customer_12783"/>
        <s v="Customer_12784"/>
        <s v="Customer_12785"/>
        <s v="Customer_12786"/>
        <s v="Customer_12787"/>
        <s v="Customer_12788"/>
        <s v="Customer_12789"/>
        <s v="Customer_12790"/>
        <s v="Customer_12793"/>
        <s v="Customer_12794"/>
        <s v="Customer_12795"/>
        <s v="Customer_12796"/>
        <s v="Customer_12798"/>
        <s v="Customer_12799"/>
        <s v="Customer_12801"/>
        <s v="Customer_12802"/>
        <s v="Customer_12803"/>
        <s v="Customer_12804"/>
        <s v="Customer_12805"/>
        <s v="Customer_12807"/>
        <s v="Customer_12808"/>
        <s v="Customer_12810"/>
        <s v="Customer_12811"/>
        <s v="Customer_12812"/>
        <s v="Customer_12813"/>
        <s v="Customer_12814"/>
        <s v="Customer_12816"/>
        <s v="Customer_12818"/>
        <s v="Customer_12819"/>
        <s v="Customer_12821"/>
        <s v="Customer_12822"/>
        <s v="Customer_12823"/>
        <s v="Customer_12824"/>
        <s v="Customer_12825"/>
        <s v="Customer_12826"/>
        <s v="Customer_12827"/>
        <s v="Customer_12828"/>
        <s v="Customer_12830"/>
        <s v="Customer_12831"/>
        <s v="Customer_12832"/>
        <s v="Customer_12833"/>
        <s v="Customer_12835"/>
        <s v="Customer_12836"/>
        <s v="Customer_12837"/>
        <s v="Customer_12839"/>
        <s v="Customer_12841"/>
        <s v="Customer_12842"/>
        <s v="Customer_12845"/>
        <s v="Customer_12846"/>
        <s v="Customer_12847"/>
        <s v="Customer_12848"/>
        <s v="Customer_12849"/>
        <s v="Customer_12850"/>
        <s v="Customer_12851"/>
        <s v="Customer_12852"/>
        <s v="Customer_12853"/>
        <s v="Customer_12854"/>
        <s v="Customer_12855"/>
        <s v="Customer_12856"/>
        <s v="Customer_12857"/>
        <s v="Customer_12858"/>
        <s v="Customer_12860"/>
        <s v="Customer_12861"/>
        <s v="Customer_12863"/>
        <s v="Customer_12864"/>
        <s v="Customer_12865"/>
        <s v="Customer_12866"/>
        <s v="Customer_12867"/>
        <s v="Customer_12868"/>
        <s v="Customer_12869"/>
        <s v="Customer_12870"/>
        <s v="Customer_12871"/>
        <s v="Customer_12872"/>
        <s v="Customer_12873"/>
        <s v="Customer_12874"/>
        <s v="Customer_12875"/>
        <s v="Customer_12876"/>
        <s v="Customer_12877"/>
        <s v="Customer_12878"/>
        <s v="Customer_12879"/>
        <s v="Customer_12880"/>
        <s v="Customer_12882"/>
        <s v="Customer_12883"/>
        <s v="Customer_12884"/>
        <s v="Customer_12885"/>
        <s v="Customer_12886"/>
        <s v="Customer_12887"/>
        <s v="Customer_12888"/>
        <s v="Customer_12889"/>
        <s v="Customer_12890"/>
        <s v="Customer_12891"/>
        <s v="Customer_12893"/>
        <s v="Customer_12896"/>
        <s v="Customer_12897"/>
        <s v="Customer_12899"/>
        <s v="Customer_12901"/>
        <s v="Customer_12902"/>
        <s v="Customer_12903"/>
        <s v="Customer_12904"/>
        <s v="Customer_12906"/>
        <s v="Customer_12908"/>
        <s v="Customer_12909"/>
        <s v="Customer_12911"/>
        <s v="Customer_12912"/>
        <s v="Customer_12913"/>
        <s v="Customer_12914"/>
        <s v="Customer_12916"/>
        <s v="Customer_12917"/>
        <s v="Customer_12918"/>
        <s v="Customer_12919"/>
        <s v="Customer_12920"/>
        <s v="Customer_12921"/>
        <s v="Customer_12922"/>
        <s v="Customer_12923"/>
        <s v="Customer_12924"/>
        <s v="Customer_12925"/>
        <s v="Customer_12926"/>
        <s v="Customer_12927"/>
        <s v="Customer_12928"/>
        <s v="Customer_12929"/>
        <s v="Customer_12931"/>
        <s v="Customer_12932"/>
        <s v="Customer_12934"/>
        <s v="Customer_12935"/>
        <s v="Customer_12936"/>
        <s v="Customer_12937"/>
        <s v="Customer_12938"/>
        <s v="Customer_12940"/>
        <s v="Customer_12941"/>
        <s v="Customer_12942"/>
        <s v="Customer_12943"/>
        <s v="Customer_12944"/>
        <s v="Customer_12945"/>
        <s v="Customer_12946"/>
        <s v="Customer_12947"/>
        <s v="Customer_12948"/>
        <s v="Customer_12950"/>
        <s v="Customer_12951"/>
        <s v="Customer_12952"/>
        <s v="Customer_12953"/>
        <s v="Customer_12954"/>
        <s v="Customer_12955"/>
        <s v="Customer_12956"/>
        <s v="Customer_12957"/>
        <s v="Customer_12959"/>
        <s v="Customer_12961"/>
        <s v="Customer_12962"/>
        <s v="Customer_12963"/>
        <s v="Customer_12964"/>
        <s v="Customer_12965"/>
        <s v="Customer_12966"/>
        <s v="Customer_12967"/>
        <s v="Customer_12969"/>
        <s v="Customer_12973"/>
        <s v="Customer_12974"/>
        <s v="Customer_12975"/>
        <s v="Customer_12976"/>
        <s v="Customer_12977"/>
        <s v="Customer_12978"/>
        <s v="Customer_12979"/>
        <s v="Customer_12980"/>
        <s v="Customer_12982"/>
        <s v="Customer_12985"/>
        <s v="Customer_12986"/>
        <s v="Customer_12990"/>
        <s v="Customer_12991"/>
        <s v="Customer_12995"/>
        <s v="Customer_12997"/>
        <s v="Customer_12998"/>
        <s v="Customer_12999"/>
        <s v="Customer_13000"/>
        <s v="Customer_13001"/>
        <s v="Customer_13002"/>
        <s v="Customer_13004"/>
        <s v="Customer_13006"/>
        <s v="Customer_13007"/>
        <s v="Customer_13010"/>
        <s v="Customer_13011"/>
        <s v="Customer_13014"/>
        <s v="Customer_13015"/>
        <s v="Customer_13016"/>
        <s v="Customer_13017"/>
        <s v="Customer_13018"/>
        <s v="Customer_13019"/>
        <s v="Customer_13021"/>
        <s v="Customer_13022"/>
        <s v="Customer_13023"/>
        <s v="Customer_13025"/>
        <s v="Customer_13026"/>
        <s v="Customer_13028"/>
        <s v="Customer_13029"/>
        <s v="Customer_13032"/>
        <s v="Customer_13035"/>
        <s v="Customer_13036"/>
        <s v="Customer_13039"/>
        <s v="Customer_13040"/>
        <s v="Customer_13041"/>
        <s v="Customer_13042"/>
        <s v="Customer_13043"/>
        <s v="Customer_13044"/>
        <s v="Customer_13046"/>
        <s v="Customer_13048"/>
        <s v="Customer_13049"/>
        <s v="Customer_13050"/>
        <s v="Customer_13051"/>
        <s v="Customer_13054"/>
        <s v="Customer_13055"/>
        <s v="Customer_13056"/>
        <s v="Customer_13057"/>
        <s v="Customer_13058"/>
        <s v="Customer_13060"/>
        <s v="Customer_13061"/>
        <s v="Customer_13063"/>
        <s v="Customer_13064"/>
        <s v="Customer_13065"/>
        <s v="Customer_13066"/>
        <s v="Customer_13067"/>
        <s v="Customer_13068"/>
        <s v="Customer_13069"/>
        <s v="Customer_13070"/>
        <s v="Customer_13071"/>
        <s v="Customer_13072"/>
        <s v="Customer_13073"/>
        <s v="Customer_13074"/>
        <s v="Customer_13075"/>
        <s v="Customer_13076"/>
        <s v="Customer_13078"/>
        <s v="Customer_13079"/>
        <s v="Customer_13080"/>
        <s v="Customer_13081"/>
        <s v="Customer_13082"/>
        <s v="Customer_13083"/>
        <s v="Customer_13084"/>
        <s v="Customer_13085"/>
        <s v="Customer_13086"/>
        <s v="Customer_13088"/>
        <s v="Customer_13089"/>
        <s v="Customer_13092"/>
        <s v="Customer_13094"/>
        <s v="Customer_13096"/>
        <s v="Customer_13098"/>
        <s v="Customer_13099"/>
        <s v="Customer_13100"/>
        <s v="Customer_13101"/>
        <s v="Customer_13102"/>
        <s v="Customer_13103"/>
        <s v="Customer_13104"/>
        <s v="Customer_13106"/>
        <s v="Customer_13107"/>
        <s v="Customer_13108"/>
        <s v="Customer_13109"/>
        <s v="Customer_13110"/>
        <s v="Customer_13111"/>
        <s v="Customer_13112"/>
        <s v="Customer_13114"/>
        <s v="Customer_13116"/>
        <s v="Customer_13119"/>
        <s v="Customer_13120"/>
        <s v="Customer_13121"/>
        <s v="Customer_13122"/>
        <s v="Customer_13123"/>
        <s v="Customer_13124"/>
        <s v="Customer_13125"/>
        <s v="Customer_13126"/>
        <s v="Customer_13127"/>
        <s v="Customer_13128"/>
        <s v="Customer_13129"/>
        <s v="Customer_13131"/>
        <s v="Customer_13132"/>
        <s v="Customer_13133"/>
        <s v="Customer_13134"/>
        <s v="Customer_13135"/>
        <s v="Customer_13136"/>
        <s v="Customer_13137"/>
        <s v="Customer_13138"/>
        <s v="Customer_13140"/>
        <s v="Customer_13141"/>
        <s v="Customer_13142"/>
        <s v="Customer_13143"/>
        <s v="Customer_13144"/>
        <s v="Customer_13145"/>
        <s v="Customer_13146"/>
        <s v="Customer_13148"/>
        <s v="Customer_13149"/>
        <s v="Customer_13150"/>
        <s v="Customer_13151"/>
        <s v="Customer_13152"/>
        <s v="Customer_13154"/>
        <s v="Customer_13156"/>
        <s v="Customer_13157"/>
        <s v="Customer_13158"/>
        <s v="Customer_13159"/>
        <s v="Customer_13160"/>
        <s v="Customer_13161"/>
        <s v="Customer_13163"/>
        <s v="Customer_13164"/>
        <s v="Customer_13166"/>
        <s v="Customer_13168"/>
        <s v="Customer_13169"/>
        <s v="Customer_13170"/>
        <s v="Customer_13171"/>
        <s v="Customer_13173"/>
        <s v="Customer_13174"/>
        <s v="Customer_13176"/>
        <s v="Customer_13177"/>
        <s v="Customer_13179"/>
        <s v="Customer_13180"/>
        <s v="Customer_13183"/>
        <s v="Customer_13186"/>
        <s v="Customer_13187"/>
        <s v="Customer_13188"/>
        <s v="Customer_13191"/>
        <s v="Customer_13194"/>
        <s v="Customer_13196"/>
        <s v="Customer_13198"/>
        <s v="Customer_13199"/>
        <s v="Customer_13200"/>
        <s v="Customer_13203"/>
        <s v="Customer_13205"/>
        <s v="Customer_13206"/>
        <s v="Customer_13207"/>
        <s v="Customer_13209"/>
        <s v="Customer_13210"/>
        <s v="Customer_13212"/>
        <s v="Customer_13213"/>
        <s v="Customer_13214"/>
        <s v="Customer_13215"/>
        <s v="Customer_13216"/>
        <s v="Customer_13218"/>
        <s v="Customer_13219"/>
        <s v="Customer_13221"/>
        <s v="Customer_13222"/>
        <s v="Customer_13225"/>
        <s v="Customer_13226"/>
        <s v="Customer_13227"/>
        <s v="Customer_13228"/>
        <s v="Customer_13229"/>
        <s v="Customer_13230"/>
        <s v="Customer_13233"/>
        <s v="Customer_13235"/>
        <s v="Customer_13237"/>
        <s v="Customer_13238"/>
        <s v="Customer_13239"/>
        <s v="Customer_13240"/>
        <s v="Customer_13241"/>
        <s v="Customer_13242"/>
        <s v="Customer_13244"/>
        <s v="Customer_13245"/>
        <s v="Customer_13246"/>
        <s v="Customer_13247"/>
        <s v="Customer_13248"/>
        <s v="Customer_13249"/>
        <s v="Customer_13250"/>
        <s v="Customer_13251"/>
        <s v="Customer_13252"/>
        <s v="Customer_13254"/>
        <s v="Customer_13255"/>
        <s v="Customer_13256"/>
        <s v="Customer_13257"/>
        <s v="Customer_13258"/>
        <s v="Customer_13260"/>
        <s v="Customer_13261"/>
        <s v="Customer_13263"/>
        <s v="Customer_13264"/>
        <s v="Customer_13265"/>
        <s v="Customer_13269"/>
        <s v="Customer_13270"/>
        <s v="Customer_13271"/>
        <s v="Customer_13272"/>
        <s v="Customer_13275"/>
        <s v="Customer_13276"/>
        <s v="Customer_13277"/>
        <s v="Customer_13278"/>
        <s v="Customer_13279"/>
        <s v="Customer_13280"/>
        <s v="Customer_13281"/>
        <s v="Customer_13282"/>
        <s v="Customer_13283"/>
        <s v="Customer_13284"/>
        <s v="Customer_13285"/>
        <s v="Customer_13286"/>
        <s v="Customer_13287"/>
        <s v="Customer_13288"/>
        <s v="Customer_13289"/>
        <s v="Customer_13290"/>
        <s v="Customer_13291"/>
        <s v="Customer_13292"/>
        <s v="Customer_13293"/>
        <s v="Customer_13294"/>
        <s v="Customer_13295"/>
        <s v="Customer_13296"/>
        <s v="Customer_13300"/>
        <s v="Customer_13302"/>
        <s v="Customer_13304"/>
        <s v="Customer_13306"/>
        <s v="Customer_13307"/>
        <s v="Customer_13308"/>
        <s v="Customer_13310"/>
        <s v="Customer_13311"/>
        <s v="Customer_13314"/>
        <s v="Customer_13315"/>
        <s v="Customer_13316"/>
        <s v="Customer_13319"/>
        <s v="Customer_13321"/>
        <s v="Customer_13322"/>
        <s v="Customer_13324"/>
        <s v="Customer_13325"/>
        <s v="Customer_13326"/>
        <s v="Customer_13327"/>
        <s v="Customer_13328"/>
        <s v="Customer_13330"/>
        <s v="Customer_13332"/>
        <s v="Customer_13333"/>
        <s v="Customer_13334"/>
        <s v="Customer_13336"/>
        <s v="Customer_13337"/>
        <s v="Customer_13338"/>
        <s v="Customer_13340"/>
        <s v="Customer_13341"/>
        <s v="Customer_13342"/>
        <s v="Customer_13343"/>
        <s v="Customer_13345"/>
        <s v="Customer_13347"/>
        <s v="Customer_13348"/>
        <s v="Customer_13349"/>
        <s v="Customer_13350"/>
        <s v="Customer_13351"/>
        <s v="Customer_13352"/>
        <s v="Customer_13353"/>
        <s v="Customer_13354"/>
        <s v="Customer_13355"/>
        <s v="Customer_13357"/>
        <s v="Customer_13358"/>
        <s v="Customer_13359"/>
        <s v="Customer_13360"/>
        <s v="Customer_13361"/>
        <s v="Customer_13362"/>
        <s v="Customer_13364"/>
        <s v="Customer_13365"/>
        <s v="Customer_13367"/>
        <s v="Customer_13368"/>
        <s v="Customer_13369"/>
        <s v="Customer_13372"/>
        <s v="Customer_13373"/>
        <s v="Customer_13374"/>
        <s v="Customer_13375"/>
        <s v="Customer_13379"/>
        <s v="Customer_13380"/>
        <s v="Customer_13381"/>
        <s v="Customer_13382"/>
        <s v="Customer_13384"/>
        <s v="Customer_13385"/>
        <s v="Customer_13386"/>
        <s v="Customer_13387"/>
        <s v="Customer_13388"/>
        <s v="Customer_13389"/>
        <s v="Customer_13390"/>
        <s v="Customer_13392"/>
        <s v="Customer_13393"/>
        <s v="Customer_13394"/>
        <s v="Customer_13395"/>
        <s v="Customer_13396"/>
        <s v="Customer_13398"/>
        <s v="Customer_13399"/>
        <s v="Customer_13400"/>
        <s v="Customer_13401"/>
        <s v="Customer_13402"/>
        <s v="Customer_13403"/>
        <s v="Customer_13404"/>
        <s v="Customer_13405"/>
        <s v="Customer_13407"/>
        <s v="Customer_13409"/>
        <s v="Customer_13411"/>
        <s v="Customer_13413"/>
        <s v="Customer_13414"/>
        <s v="Customer_13415"/>
        <s v="Customer_13416"/>
        <s v="Customer_13419"/>
        <s v="Customer_13420"/>
        <s v="Customer_13421"/>
        <s v="Customer_13422"/>
        <s v="Customer_13423"/>
        <s v="Customer_13426"/>
        <s v="Customer_13427"/>
        <s v="Customer_13429"/>
        <s v="Customer_13430"/>
        <s v="Customer_13431"/>
        <s v="Customer_13432"/>
        <s v="Customer_13435"/>
        <s v="Customer_13436"/>
        <s v="Customer_13437"/>
        <s v="Customer_13438"/>
        <s v="Customer_13439"/>
        <s v="Customer_13441"/>
        <s v="Customer_13442"/>
        <s v="Customer_13443"/>
        <s v="Customer_13444"/>
        <s v="Customer_13445"/>
        <s v="Customer_13447"/>
        <s v="Customer_13448"/>
        <s v="Customer_13449"/>
        <s v="Customer_13450"/>
        <s v="Customer_13452"/>
        <s v="Customer_13453"/>
        <s v="Customer_13454"/>
        <s v="Customer_13457"/>
        <s v="Customer_13459"/>
        <s v="Customer_13460"/>
        <s v="Customer_13461"/>
        <s v="Customer_13463"/>
        <s v="Customer_13464"/>
        <s v="Customer_13465"/>
        <s v="Customer_13468"/>
        <s v="Customer_13469"/>
        <s v="Customer_13471"/>
        <s v="Customer_13475"/>
        <s v="Customer_13476"/>
        <s v="Customer_13477"/>
        <s v="Customer_13478"/>
        <s v="Customer_13479"/>
        <s v="Customer_13480"/>
        <s v="Customer_13481"/>
        <s v="Customer_13482"/>
        <s v="Customer_13483"/>
        <s v="Customer_13484"/>
        <s v="Customer_13485"/>
        <s v="Customer_13489"/>
        <s v="Customer_13491"/>
        <s v="Customer_13494"/>
        <s v="Customer_13496"/>
        <s v="Customer_13497"/>
        <s v="Customer_13498"/>
        <s v="Customer_13500"/>
        <s v="Customer_13501"/>
        <s v="Customer_13503"/>
        <s v="Customer_13504"/>
        <s v="Customer_13505"/>
        <s v="Customer_13506"/>
        <s v="Customer_13508"/>
        <s v="Customer_13510"/>
        <s v="Customer_13511"/>
        <s v="Customer_13512"/>
        <s v="Customer_13513"/>
        <s v="Customer_13514"/>
        <s v="Customer_13515"/>
        <s v="Customer_13516"/>
        <s v="Customer_13518"/>
        <s v="Customer_13519"/>
        <s v="Customer_13520"/>
        <s v="Customer_13521"/>
        <s v="Customer_13522"/>
        <s v="Customer_13525"/>
        <s v="Customer_13526"/>
        <s v="Customer_13527"/>
        <s v="Customer_13528"/>
        <s v="Customer_13529"/>
        <s v="Customer_13530"/>
        <s v="Customer_13532"/>
        <s v="Customer_13533"/>
        <s v="Customer_13534"/>
        <s v="Customer_13536"/>
        <s v="Customer_13538"/>
        <s v="Customer_13539"/>
        <s v="Customer_13541"/>
        <s v="Customer_13544"/>
        <s v="Customer_13545"/>
        <s v="Customer_13546"/>
        <s v="Customer_13547"/>
        <s v="Customer_13548"/>
        <s v="Customer_13550"/>
        <s v="Customer_13551"/>
        <s v="Customer_13552"/>
        <s v="Customer_13554"/>
        <s v="Customer_13557"/>
        <s v="Customer_13559"/>
        <s v="Customer_13562"/>
        <s v="Customer_13563"/>
        <s v="Customer_13564"/>
        <s v="Customer_13565"/>
        <s v="Customer_13566"/>
        <s v="Customer_13567"/>
        <s v="Customer_13569"/>
        <s v="Customer_13570"/>
        <s v="Customer_13573"/>
        <s v="Customer_13574"/>
        <s v="Customer_13575"/>
        <s v="Customer_13576"/>
        <s v="Customer_13578"/>
        <s v="Customer_13580"/>
        <s v="Customer_13582"/>
        <s v="Customer_13583"/>
        <s v="Customer_13584"/>
        <s v="Customer_13585"/>
        <s v="Customer_13586"/>
        <s v="Customer_13588"/>
        <s v="Customer_13589"/>
        <s v="Customer_13590"/>
        <s v="Customer_13591"/>
        <s v="Customer_13592"/>
        <s v="Customer_13593"/>
        <s v="Customer_13594"/>
        <s v="Customer_13595"/>
        <s v="Customer_13596"/>
        <s v="Customer_13597"/>
        <s v="Customer_13599"/>
        <s v="Customer_13600"/>
        <s v="Customer_13601"/>
        <s v="Customer_13602"/>
        <s v="Customer_13603"/>
        <s v="Customer_13604"/>
        <s v="Customer_13605"/>
        <s v="Customer_13606"/>
        <s v="Customer_13607"/>
        <s v="Customer_13608"/>
        <s v="Customer_13610"/>
        <s v="Customer_13611"/>
        <s v="Customer_13613"/>
        <s v="Customer_13614"/>
        <s v="Customer_13615"/>
        <s v="Customer_13616"/>
        <s v="Customer_13617"/>
        <s v="Customer_13618"/>
        <s v="Customer_13619"/>
        <s v="Customer_13620"/>
        <s v="Customer_13622"/>
        <s v="Customer_13623"/>
        <s v="Customer_13624"/>
        <s v="Customer_13625"/>
        <s v="Customer_13626"/>
        <s v="Customer_13627"/>
        <s v="Customer_13629"/>
        <s v="Customer_13630"/>
        <s v="Customer_13631"/>
        <s v="Customer_13632"/>
        <s v="Customer_13633"/>
        <s v="Customer_13634"/>
        <s v="Customer_13635"/>
        <s v="Customer_13636"/>
        <s v="Customer_13638"/>
        <s v="Customer_13641"/>
        <s v="Customer_13642"/>
        <s v="Customer_13643"/>
        <s v="Customer_13644"/>
        <s v="Customer_13645"/>
        <s v="Customer_13646"/>
        <s v="Customer_13647"/>
        <s v="Customer_13649"/>
        <s v="Customer_13650"/>
        <s v="Customer_13651"/>
        <s v="Customer_13652"/>
        <s v="Customer_13654"/>
        <s v="Customer_13655"/>
        <s v="Customer_13656"/>
        <s v="Customer_13657"/>
        <s v="Customer_13658"/>
        <s v="Customer_13659"/>
        <s v="Customer_13660"/>
        <s v="Customer_13661"/>
        <s v="Customer_13662"/>
        <s v="Customer_13663"/>
        <s v="Customer_13665"/>
        <s v="Customer_13666"/>
        <s v="Customer_13668"/>
        <s v="Customer_13669"/>
        <s v="Customer_13670"/>
        <s v="Customer_13672"/>
        <s v="Customer_13673"/>
        <s v="Customer_13674"/>
        <s v="Customer_13676"/>
        <s v="Customer_13677"/>
        <s v="Customer_13679"/>
        <s v="Customer_13680"/>
        <s v="Customer_13681"/>
        <s v="Customer_13682"/>
        <s v="Customer_13683"/>
        <s v="Customer_13685"/>
        <s v="Customer_13686"/>
        <s v="Customer_13687"/>
        <s v="Customer_13688"/>
        <s v="Customer_13690"/>
        <s v="Customer_13691"/>
        <s v="Customer_13692"/>
        <s v="Customer_13695"/>
        <s v="Customer_13696"/>
        <s v="Customer_13697"/>
        <s v="Customer_13698"/>
        <s v="Customer_13700"/>
        <s v="Customer_13701"/>
        <s v="Customer_13704"/>
        <s v="Customer_13705"/>
        <s v="Customer_13706"/>
        <s v="Customer_13709"/>
        <s v="Customer_13710"/>
        <s v="Customer_13712"/>
        <s v="Customer_13715"/>
        <s v="Customer_13716"/>
        <s v="Customer_13718"/>
        <s v="Customer_13720"/>
        <s v="Customer_13721"/>
        <s v="Customer_13722"/>
        <s v="Customer_13723"/>
        <s v="Customer_13724"/>
        <s v="Customer_13725"/>
        <s v="Customer_13727"/>
        <s v="Customer_13728"/>
        <s v="Customer_13729"/>
        <s v="Customer_13730"/>
        <s v="Customer_13731"/>
        <s v="Customer_13732"/>
        <s v="Customer_13733"/>
        <s v="Customer_13734"/>
        <s v="Customer_13735"/>
        <s v="Customer_13736"/>
        <s v="Customer_13737"/>
        <s v="Customer_13738"/>
        <s v="Customer_13739"/>
        <s v="Customer_13742"/>
        <s v="Customer_13743"/>
        <s v="Customer_13745"/>
        <s v="Customer_13746"/>
        <s v="Customer_13747"/>
        <s v="Customer_13748"/>
        <s v="Customer_13749"/>
        <s v="Customer_13750"/>
        <s v="Customer_13751"/>
        <s v="Customer_13752"/>
        <s v="Customer_13753"/>
        <s v="Customer_13755"/>
        <s v="Customer_13756"/>
        <s v="Customer_13757"/>
        <s v="Customer_13759"/>
        <s v="Customer_13761"/>
        <s v="Customer_13762"/>
        <s v="Customer_13763"/>
        <s v="Customer_13765"/>
        <s v="Customer_13766"/>
        <s v="Customer_13767"/>
        <s v="Customer_13768"/>
        <s v="Customer_13769"/>
        <s v="Customer_13770"/>
        <s v="Customer_13772"/>
        <s v="Customer_13773"/>
        <s v="Customer_13777"/>
        <s v="Customer_13778"/>
        <s v="Customer_13779"/>
        <s v="Customer_13780"/>
        <s v="Customer_13781"/>
        <s v="Customer_13782"/>
        <s v="Customer_13783"/>
        <s v="Customer_13784"/>
        <s v="Customer_13785"/>
        <s v="Customer_13786"/>
        <s v="Customer_13789"/>
        <s v="Customer_13792"/>
        <s v="Customer_13793"/>
        <s v="Customer_13795"/>
        <s v="Customer_13796"/>
        <s v="Customer_13798"/>
        <s v="Customer_13799"/>
        <s v="Customer_13801"/>
        <s v="Customer_13802"/>
        <s v="Customer_13803"/>
        <s v="Customer_13804"/>
        <s v="Customer_13806"/>
        <s v="Customer_13807"/>
        <s v="Customer_13809"/>
        <s v="Customer_13810"/>
        <s v="Customer_13811"/>
        <s v="Customer_13812"/>
        <s v="Customer_13813"/>
        <s v="Customer_13814"/>
        <s v="Customer_13815"/>
        <s v="Customer_13816"/>
        <s v="Customer_13817"/>
        <s v="Customer_13819"/>
        <s v="Customer_13820"/>
        <s v="Customer_13821"/>
        <s v="Customer_13822"/>
        <s v="Customer_13823"/>
        <s v="Customer_13825"/>
        <s v="Customer_13828"/>
        <s v="Customer_13829"/>
        <s v="Customer_13830"/>
        <s v="Customer_13831"/>
        <s v="Customer_13832"/>
        <s v="Customer_13833"/>
        <s v="Customer_13835"/>
        <s v="Customer_13837"/>
        <s v="Customer_13838"/>
        <s v="Customer_13839"/>
        <s v="Customer_13840"/>
        <s v="Customer_13841"/>
        <s v="Customer_13842"/>
        <s v="Customer_13843"/>
        <s v="Customer_13844"/>
        <s v="Customer_13845"/>
        <s v="Customer_13846"/>
        <s v="Customer_13848"/>
        <s v="Customer_13851"/>
        <s v="Customer_13852"/>
        <s v="Customer_13854"/>
        <s v="Customer_13856"/>
        <s v="Customer_13857"/>
        <s v="Customer_13858"/>
        <s v="Customer_13859"/>
        <s v="Customer_13860"/>
        <s v="Customer_13862"/>
        <s v="Customer_13863"/>
        <s v="Customer_13864"/>
        <s v="Customer_13865"/>
        <s v="Customer_13866"/>
        <s v="Customer_13867"/>
        <s v="Customer_13868"/>
        <s v="Customer_13870"/>
        <s v="Customer_13871"/>
        <s v="Customer_13872"/>
        <s v="Customer_13874"/>
        <s v="Customer_13875"/>
        <s v="Customer_13876"/>
        <s v="Customer_13878"/>
        <s v="Customer_13880"/>
        <s v="Customer_13881"/>
        <s v="Customer_13882"/>
        <s v="Customer_13883"/>
        <s v="Customer_13885"/>
        <s v="Customer_13886"/>
        <s v="Customer_13887"/>
        <s v="Customer_13888"/>
        <s v="Customer_13889"/>
        <s v="Customer_13890"/>
        <s v="Customer_13892"/>
        <s v="Customer_13893"/>
        <s v="Customer_13894"/>
        <s v="Customer_13895"/>
        <s v="Customer_13897"/>
        <s v="Customer_13900"/>
        <s v="Customer_13901"/>
        <s v="Customer_13903"/>
        <s v="Customer_13904"/>
        <s v="Customer_13905"/>
        <s v="Customer_13906"/>
        <s v="Customer_13907"/>
        <s v="Customer_13909"/>
        <s v="Customer_13910"/>
        <s v="Customer_13911"/>
        <s v="Customer_13912"/>
        <s v="Customer_13913"/>
        <s v="Customer_13914"/>
        <s v="Customer_13915"/>
        <s v="Customer_13916"/>
        <s v="Customer_13917"/>
        <s v="Customer_13918"/>
        <s v="Customer_13920"/>
        <s v="Customer_13921"/>
        <s v="Customer_13923"/>
        <s v="Customer_13924"/>
        <s v="Customer_13925"/>
        <s v="Customer_13926"/>
        <s v="Customer_13928"/>
        <s v="Customer_13929"/>
        <s v="Customer_13930"/>
        <s v="Customer_13931"/>
        <s v="Customer_13933"/>
        <s v="Customer_13936"/>
        <s v="Customer_13937"/>
        <s v="Customer_13938"/>
        <s v="Customer_13939"/>
        <s v="Customer_13941"/>
        <s v="Customer_13942"/>
        <s v="Customer_13943"/>
        <s v="Customer_13945"/>
        <s v="Customer_13946"/>
        <s v="Customer_13948"/>
        <s v="Customer_13949"/>
        <s v="Customer_13950"/>
        <s v="Customer_13951"/>
        <s v="Customer_13952"/>
        <s v="Customer_13953"/>
        <s v="Customer_13954"/>
        <s v="Customer_13955"/>
        <s v="Customer_13956"/>
        <s v="Customer_13959"/>
        <s v="Customer_13960"/>
        <s v="Customer_13961"/>
        <s v="Customer_13963"/>
        <s v="Customer_13964"/>
        <s v="Customer_13965"/>
        <s v="Customer_13967"/>
        <s v="Customer_13968"/>
        <s v="Customer_13969"/>
        <s v="Customer_13970"/>
        <s v="Customer_13971"/>
        <s v="Customer_13972"/>
        <s v="Customer_13973"/>
        <s v="Customer_13974"/>
        <s v="Customer_13975"/>
        <s v="Customer_13976"/>
        <s v="Customer_13978"/>
        <s v="Customer_13979"/>
        <s v="Customer_13981"/>
        <s v="Customer_13982"/>
        <s v="Customer_13984"/>
        <s v="Customer_13985"/>
        <s v="Customer_13987"/>
        <s v="Customer_13988"/>
        <s v="Customer_13989"/>
        <s v="Customer_13990"/>
        <s v="Customer_13991"/>
        <s v="Customer_13992"/>
        <s v="Customer_13995"/>
        <s v="Customer_13997"/>
        <s v="Customer_14001"/>
        <s v="Customer_14002"/>
        <s v="Customer_14003"/>
        <s v="Customer_14005"/>
        <s v="Customer_14006"/>
        <s v="Customer_14009"/>
        <s v="Customer_14010"/>
        <s v="Customer_14011"/>
        <s v="Customer_14013"/>
        <s v="Customer_14014"/>
        <s v="Customer_14015"/>
        <s v="Customer_14016"/>
        <s v="Customer_14017"/>
        <s v="Customer_14018"/>
        <s v="Customer_14019"/>
        <s v="Customer_14022"/>
        <s v="Customer_14023"/>
        <s v="Customer_14025"/>
        <s v="Customer_14026"/>
        <s v="Customer_14027"/>
        <s v="Customer_14028"/>
        <s v="Customer_14029"/>
        <s v="Customer_14030"/>
        <s v="Customer_14031"/>
        <s v="Customer_14032"/>
        <s v="Customer_14033"/>
        <s v="Customer_14034"/>
        <s v="Customer_14035"/>
        <s v="Customer_14038"/>
        <s v="Customer_14039"/>
        <s v="Customer_14040"/>
        <s v="Customer_14041"/>
        <s v="Customer_14042"/>
        <s v="Customer_14043"/>
        <s v="Customer_14044"/>
        <s v="Customer_14045"/>
        <s v="Customer_14046"/>
        <s v="Customer_14048"/>
        <s v="Customer_14051"/>
        <s v="Customer_14054"/>
        <s v="Customer_14055"/>
        <s v="Customer_14056"/>
        <s v="Customer_14058"/>
        <s v="Customer_14060"/>
        <s v="Customer_14061"/>
        <s v="Customer_14062"/>
        <s v="Customer_14063"/>
        <s v="Customer_14065"/>
        <s v="Customer_14066"/>
        <s v="Customer_14067"/>
        <s v="Customer_14068"/>
        <s v="Customer_14069"/>
        <s v="Customer_14070"/>
        <s v="Customer_14071"/>
        <s v="Customer_14072"/>
        <s v="Customer_14073"/>
        <s v="Customer_14076"/>
        <s v="Customer_14077"/>
        <s v="Customer_14078"/>
        <s v="Customer_14080"/>
        <s v="Customer_14081"/>
        <s v="Customer_14083"/>
        <s v="Customer_14085"/>
        <s v="Customer_14086"/>
        <s v="Customer_14089"/>
        <s v="Customer_14090"/>
        <s v="Customer_14091"/>
        <s v="Customer_14095"/>
        <s v="Customer_14096"/>
        <s v="Customer_14097"/>
        <s v="Customer_14099"/>
        <s v="Customer_14101"/>
        <s v="Customer_14102"/>
        <s v="Customer_14103"/>
        <s v="Customer_14105"/>
        <s v="Customer_14106"/>
        <s v="Customer_14107"/>
        <s v="Customer_14108"/>
        <s v="Customer_14109"/>
        <s v="Customer_14110"/>
        <s v="Customer_14111"/>
        <s v="Customer_14114"/>
        <s v="Customer_14115"/>
        <s v="Customer_14116"/>
        <s v="Customer_14117"/>
        <s v="Customer_14119"/>
        <s v="Customer_14120"/>
        <s v="Customer_14121"/>
        <s v="Customer_14124"/>
        <s v="Customer_14125"/>
        <s v="Customer_14126"/>
        <s v="Customer_14127"/>
        <s v="Customer_14128"/>
        <s v="Customer_14129"/>
        <s v="Customer_14130"/>
        <s v="Customer_14131"/>
        <s v="Customer_14132"/>
        <s v="Customer_14134"/>
        <s v="Customer_14135"/>
        <s v="Customer_14136"/>
        <s v="Customer_14137"/>
        <s v="Customer_14138"/>
        <s v="Customer_14139"/>
        <s v="Customer_14140"/>
        <s v="Customer_14141"/>
        <s v="Customer_14142"/>
        <s v="Customer_14143"/>
        <s v="Customer_14144"/>
        <s v="Customer_14145"/>
        <s v="Customer_14146"/>
        <s v="Customer_14147"/>
        <s v="Customer_14148"/>
        <s v="Customer_14149"/>
        <s v="Customer_14151"/>
        <s v="Customer_14152"/>
        <s v="Customer_14153"/>
        <s v="Customer_14154"/>
        <s v="Customer_14155"/>
        <s v="Customer_14156"/>
        <s v="Customer_14157"/>
        <s v="Customer_14158"/>
        <s v="Customer_14159"/>
        <s v="Customer_14160"/>
        <s v="Customer_14161"/>
        <s v="Customer_14162"/>
        <s v="Customer_14163"/>
        <s v="Customer_14164"/>
        <s v="Customer_14165"/>
        <s v="Customer_14167"/>
        <s v="Customer_14168"/>
        <s v="Customer_14169"/>
        <s v="Customer_14170"/>
        <s v="Customer_14173"/>
        <s v="Customer_14174"/>
        <s v="Customer_14175"/>
        <s v="Customer_14176"/>
        <s v="Customer_14178"/>
        <s v="Customer_14179"/>
        <s v="Customer_14180"/>
        <s v="Customer_14181"/>
        <s v="Customer_14182"/>
        <s v="Customer_14183"/>
        <s v="Customer_14184"/>
        <s v="Customer_14185"/>
        <s v="Customer_14186"/>
        <s v="Customer_14187"/>
        <s v="Customer_14188"/>
        <s v="Customer_14189"/>
        <s v="Customer_14190"/>
        <s v="Customer_14191"/>
        <s v="Customer_14192"/>
        <s v="Customer_14194"/>
        <s v="Customer_14197"/>
        <s v="Customer_14198"/>
        <s v="Customer_14199"/>
        <s v="Customer_14200"/>
        <s v="Customer_14202"/>
        <s v="Customer_14204"/>
        <s v="Customer_14206"/>
        <s v="Customer_14207"/>
        <s v="Customer_14208"/>
        <s v="Customer_14209"/>
        <s v="Customer_14210"/>
        <s v="Customer_14211"/>
        <s v="Customer_14212"/>
        <s v="Customer_14216"/>
        <s v="Customer_14217"/>
        <s v="Customer_14218"/>
        <s v="Customer_14220"/>
        <s v="Customer_14222"/>
        <s v="Customer_14223"/>
        <s v="Customer_14225"/>
        <s v="Customer_14226"/>
        <s v="Customer_14227"/>
        <s v="Customer_14228"/>
        <s v="Customer_14229"/>
        <s v="Customer_14231"/>
        <s v="Customer_14232"/>
        <s v="Customer_14233"/>
        <s v="Customer_14234"/>
        <s v="Customer_14235"/>
        <s v="Customer_14236"/>
        <s v="Customer_14237"/>
        <s v="Customer_14238"/>
        <s v="Customer_14240"/>
        <s v="Customer_14241"/>
        <s v="Customer_14242"/>
        <s v="Customer_14243"/>
        <s v="Customer_14244"/>
        <s v="Customer_14247"/>
        <s v="Customer_14248"/>
        <s v="Customer_14249"/>
        <s v="Customer_14250"/>
        <s v="Customer_14251"/>
        <s v="Customer_14252"/>
        <s v="Customer_14256"/>
        <s v="Customer_14257"/>
        <s v="Customer_14260"/>
        <s v="Customer_14262"/>
        <s v="Customer_14263"/>
        <s v="Customer_14264"/>
        <s v="Customer_14265"/>
        <s v="Customer_14267"/>
        <s v="Customer_14268"/>
        <s v="Customer_14269"/>
        <s v="Customer_14270"/>
        <s v="Customer_14271"/>
        <s v="Customer_14273"/>
        <s v="Customer_14274"/>
        <s v="Customer_14275"/>
        <s v="Customer_14276"/>
        <s v="Customer_14278"/>
        <s v="Customer_14279"/>
        <s v="Customer_14280"/>
        <s v="Customer_14281"/>
        <s v="Customer_14282"/>
        <s v="Customer_14283"/>
        <s v="Customer_14284"/>
        <s v="Customer_14285"/>
        <s v="Customer_14286"/>
        <s v="Customer_14287"/>
        <s v="Customer_14288"/>
        <s v="Customer_14291"/>
        <s v="Customer_14293"/>
        <s v="Customer_14295"/>
        <s v="Customer_14296"/>
        <s v="Customer_14297"/>
        <s v="Customer_14298"/>
        <s v="Customer_14299"/>
        <s v="Customer_14300"/>
        <s v="Customer_14301"/>
        <s v="Customer_14302"/>
        <s v="Customer_14304"/>
        <s v="Customer_14305"/>
        <s v="Customer_14306"/>
        <s v="Customer_14309"/>
        <s v="Customer_14310"/>
        <s v="Customer_14311"/>
        <s v="Customer_14312"/>
        <s v="Customer_14313"/>
        <s v="Customer_14315"/>
        <s v="Customer_14316"/>
        <s v="Customer_14317"/>
        <s v="Customer_14318"/>
        <s v="Customer_14319"/>
        <s v="Customer_14320"/>
        <s v="Customer_14321"/>
        <s v="Customer_14322"/>
        <s v="Customer_14323"/>
        <s v="Customer_14324"/>
        <s v="Customer_14325"/>
        <s v="Customer_14326"/>
        <s v="Customer_14327"/>
        <s v="Customer_14328"/>
        <s v="Customer_14329"/>
        <s v="Customer_14330"/>
        <s v="Customer_14332"/>
        <s v="Customer_14333"/>
        <s v="Customer_14334"/>
        <s v="Customer_14335"/>
        <s v="Customer_14336"/>
        <s v="Customer_14338"/>
        <s v="Customer_14339"/>
        <s v="Customer_14342"/>
        <s v="Customer_14344"/>
        <s v="Customer_14345"/>
        <s v="Customer_14347"/>
        <s v="Customer_14348"/>
        <s v="Customer_14349"/>
        <s v="Customer_14350"/>
        <s v="Customer_14351"/>
        <s v="Customer_14353"/>
        <s v="Customer_14354"/>
        <s v="Customer_14356"/>
        <s v="Customer_14360"/>
        <s v="Customer_14361"/>
        <s v="Customer_14362"/>
        <s v="Customer_14363"/>
        <s v="Customer_14364"/>
        <s v="Customer_14365"/>
        <s v="Customer_14366"/>
        <s v="Customer_14367"/>
        <s v="Customer_14368"/>
        <s v="Customer_14369"/>
        <s v="Customer_14371"/>
        <s v="Customer_14372"/>
        <s v="Customer_14373"/>
        <s v="Customer_14375"/>
        <s v="Customer_14377"/>
        <s v="Customer_14379"/>
        <s v="Customer_14380"/>
        <s v="Customer_14381"/>
        <s v="Customer_14383"/>
        <s v="Customer_14384"/>
        <s v="Customer_14385"/>
        <s v="Customer_14386"/>
        <s v="Customer_14388"/>
        <s v="Customer_14389"/>
        <s v="Customer_14392"/>
        <s v="Customer_14393"/>
        <s v="Customer_14394"/>
        <s v="Customer_14395"/>
        <s v="Customer_14396"/>
        <s v="Customer_14397"/>
        <s v="Customer_14398"/>
        <s v="Customer_14400"/>
        <s v="Customer_14401"/>
        <s v="Customer_14403"/>
        <s v="Customer_14404"/>
        <s v="Customer_14406"/>
        <s v="Customer_14407"/>
        <s v="Customer_14408"/>
        <s v="Customer_14409"/>
        <s v="Customer_14411"/>
        <s v="Customer_14413"/>
        <s v="Customer_14414"/>
        <s v="Customer_14415"/>
        <s v="Customer_14417"/>
        <s v="Customer_14418"/>
        <s v="Customer_14421"/>
        <s v="Customer_14422"/>
        <s v="Customer_14423"/>
        <s v="Customer_14424"/>
        <s v="Customer_14425"/>
        <s v="Customer_14427"/>
        <s v="Customer_14428"/>
        <s v="Customer_14430"/>
        <s v="Customer_14431"/>
        <s v="Customer_14432"/>
        <s v="Customer_14433"/>
        <s v="Customer_14434"/>
        <s v="Customer_14435"/>
        <s v="Customer_14437"/>
        <s v="Customer_14438"/>
        <s v="Customer_14439"/>
        <s v="Customer_14440"/>
        <s v="Customer_14441"/>
        <s v="Customer_14442"/>
        <s v="Customer_14443"/>
        <s v="Customer_14444"/>
        <s v="Customer_14445"/>
        <s v="Customer_14446"/>
        <s v="Customer_14447"/>
        <s v="Customer_14449"/>
        <s v="Customer_14450"/>
        <s v="Customer_14451"/>
        <s v="Customer_14452"/>
        <s v="Customer_14453"/>
        <s v="Customer_14454"/>
        <s v="Customer_14456"/>
        <s v="Customer_14457"/>
        <s v="Customer_14458"/>
        <s v="Customer_14459"/>
        <s v="Customer_14460"/>
        <s v="Customer_14461"/>
        <s v="Customer_14462"/>
        <s v="Customer_14463"/>
        <s v="Customer_14466"/>
        <s v="Customer_14467"/>
        <s v="Customer_14469"/>
        <s v="Customer_14470"/>
        <s v="Customer_14473"/>
        <s v="Customer_14474"/>
        <s v="Customer_14475"/>
        <s v="Customer_14476"/>
        <s v="Customer_14478"/>
        <s v="Customer_14479"/>
        <s v="Customer_14480"/>
        <s v="Customer_14481"/>
        <s v="Customer_14482"/>
        <s v="Customer_14484"/>
        <s v="Customer_14485"/>
        <s v="Customer_14487"/>
        <s v="Customer_14488"/>
        <s v="Customer_14489"/>
        <s v="Customer_14490"/>
        <s v="Customer_14491"/>
        <s v="Customer_14492"/>
        <s v="Customer_14494"/>
        <s v="Customer_14496"/>
        <s v="Customer_14497"/>
        <s v="Customer_14498"/>
        <s v="Customer_14499"/>
        <s v="Customer_14501"/>
        <s v="Customer_14502"/>
        <s v="Customer_14503"/>
        <s v="Customer_14504"/>
        <s v="Customer_14505"/>
        <s v="Customer_14506"/>
        <s v="Customer_14507"/>
        <s v="Customer_14508"/>
        <s v="Customer_14511"/>
        <s v="Customer_14512"/>
        <s v="Customer_14513"/>
        <s v="Customer_14514"/>
        <s v="Customer_14516"/>
        <s v="Customer_14517"/>
        <s v="Customer_14518"/>
        <s v="Customer_14519"/>
        <s v="Customer_14521"/>
        <s v="Customer_14522"/>
        <s v="Customer_14523"/>
        <s v="Customer_14524"/>
        <s v="Customer_14525"/>
        <s v="Customer_14527"/>
        <s v="Customer_14528"/>
        <s v="Customer_14529"/>
        <s v="Customer_14530"/>
        <s v="Customer_14531"/>
        <s v="Customer_14532"/>
        <s v="Customer_14533"/>
        <s v="Customer_14534"/>
        <s v="Customer_14535"/>
        <s v="Customer_14536"/>
        <s v="Customer_14537"/>
        <s v="Customer_14539"/>
        <s v="Customer_14540"/>
        <s v="Customer_14541"/>
        <s v="Customer_14542"/>
        <s v="Customer_14543"/>
        <s v="Customer_14545"/>
        <s v="Customer_14546"/>
        <s v="Customer_14549"/>
        <s v="Customer_14550"/>
        <s v="Customer_14551"/>
        <s v="Customer_14553"/>
        <s v="Customer_14554"/>
        <s v="Customer_14555"/>
        <s v="Customer_14556"/>
        <s v="Customer_14557"/>
        <s v="Customer_14558"/>
        <s v="Customer_14559"/>
        <s v="Customer_14560"/>
        <s v="Customer_14561"/>
        <s v="Customer_14564"/>
        <s v="Customer_14566"/>
        <s v="Customer_14567"/>
        <s v="Customer_14569"/>
        <s v="Customer_14571"/>
        <s v="Customer_14572"/>
        <s v="Customer_14573"/>
        <s v="Customer_14574"/>
        <s v="Customer_14575"/>
        <s v="Customer_14576"/>
        <s v="Customer_14578"/>
        <s v="Customer_14579"/>
        <s v="Customer_14581"/>
        <s v="Customer_14582"/>
        <s v="Customer_14583"/>
        <s v="Customer_14584"/>
        <s v="Customer_14585"/>
        <s v="Customer_14589"/>
        <s v="Customer_14590"/>
        <s v="Customer_14591"/>
        <s v="Customer_14592"/>
        <s v="Customer_14593"/>
        <s v="Customer_14595"/>
        <s v="Customer_14596"/>
        <s v="Customer_14597"/>
        <s v="Customer_14598"/>
        <s v="Customer_14599"/>
        <s v="Customer_14601"/>
        <s v="Customer_14602"/>
        <s v="Customer_14603"/>
        <s v="Customer_14606"/>
        <s v="Customer_14608"/>
        <s v="Customer_14609"/>
        <s v="Customer_14610"/>
        <s v="Customer_14611"/>
        <s v="Customer_14612"/>
        <s v="Customer_14613"/>
        <s v="Customer_14615"/>
        <s v="Customer_14617"/>
        <s v="Customer_14619"/>
        <s v="Customer_14620"/>
        <s v="Customer_14621"/>
        <s v="Customer_14622"/>
        <s v="Customer_14623"/>
        <s v="Customer_14624"/>
        <s v="Customer_14625"/>
        <s v="Customer_14626"/>
        <s v="Customer_14627"/>
        <s v="Customer_14628"/>
        <s v="Customer_14629"/>
        <s v="Customer_14630"/>
        <s v="Customer_14633"/>
        <s v="Customer_14634"/>
        <s v="Customer_14637"/>
        <s v="Customer_14638"/>
        <s v="Customer_14640"/>
        <s v="Customer_14641"/>
        <s v="Customer_14642"/>
        <s v="Customer_14643"/>
        <s v="Customer_14646"/>
        <s v="Customer_14648"/>
        <s v="Customer_14649"/>
        <s v="Customer_14650"/>
        <s v="Customer_14651"/>
        <s v="Customer_14652"/>
        <s v="Customer_14653"/>
        <s v="Customer_14654"/>
        <s v="Customer_14656"/>
        <s v="Customer_14657"/>
        <s v="Customer_14662"/>
        <s v="Customer_14663"/>
        <s v="Customer_14664"/>
        <s v="Customer_14665"/>
        <s v="Customer_14666"/>
        <s v="Customer_14667"/>
        <s v="Customer_14668"/>
        <s v="Customer_14669"/>
        <s v="Customer_14670"/>
        <s v="Customer_14671"/>
        <s v="Customer_14672"/>
        <s v="Customer_14673"/>
        <s v="Customer_14674"/>
        <s v="Customer_14675"/>
        <s v="Customer_14676"/>
        <s v="Customer_14677"/>
        <s v="Customer_14678"/>
        <s v="Customer_14679"/>
        <s v="Customer_14680"/>
        <s v="Customer_14681"/>
        <s v="Customer_14682"/>
        <s v="Customer_14684"/>
        <s v="Customer_14686"/>
        <s v="Customer_14687"/>
        <s v="Customer_14688"/>
        <s v="Customer_14690"/>
        <s v="Customer_14692"/>
        <s v="Customer_14693"/>
        <s v="Customer_14694"/>
        <s v="Customer_14695"/>
        <s v="Customer_14696"/>
        <s v="Customer_14697"/>
        <s v="Customer_14698"/>
        <s v="Customer_14699"/>
        <s v="Customer_14702"/>
        <s v="Customer_14703"/>
        <s v="Customer_14704"/>
        <s v="Customer_14705"/>
        <s v="Customer_14706"/>
        <s v="Customer_14709"/>
        <s v="Customer_14712"/>
        <s v="Customer_14713"/>
        <s v="Customer_14714"/>
        <s v="Customer_14716"/>
        <s v="Customer_14717"/>
        <s v="Customer_14718"/>
        <s v="Customer_14719"/>
        <s v="Customer_14720"/>
        <s v="Customer_14721"/>
        <s v="Customer_14722"/>
        <s v="Customer_14723"/>
        <s v="Customer_14726"/>
        <s v="Customer_14727"/>
        <s v="Customer_14728"/>
        <s v="Customer_14730"/>
        <s v="Customer_14732"/>
        <s v="Customer_14735"/>
        <s v="Customer_14736"/>
        <s v="Customer_14737"/>
        <s v="Customer_14738"/>
        <s v="Customer_14739"/>
        <s v="Customer_14740"/>
        <s v="Customer_14741"/>
        <s v="Customer_14742"/>
        <s v="Customer_14743"/>
        <s v="Customer_14745"/>
        <s v="Customer_14747"/>
        <s v="Customer_14748"/>
        <s v="Customer_14751"/>
        <s v="Customer_14753"/>
        <s v="Customer_14755"/>
        <s v="Customer_14756"/>
        <s v="Customer_14758"/>
        <s v="Customer_14759"/>
        <s v="Customer_14760"/>
        <s v="Customer_14761"/>
        <s v="Customer_14762"/>
        <s v="Customer_14763"/>
        <s v="Customer_14765"/>
        <s v="Customer_14766"/>
        <s v="Customer_14768"/>
        <s v="Customer_14769"/>
        <s v="Customer_14770"/>
        <s v="Customer_14771"/>
        <s v="Customer_14773"/>
        <s v="Customer_14775"/>
        <s v="Customer_14776"/>
        <s v="Customer_14777"/>
        <s v="Customer_14778"/>
        <s v="Customer_14779"/>
        <s v="Customer_14780"/>
        <s v="Customer_14782"/>
        <s v="Customer_14784"/>
        <s v="Customer_14786"/>
        <s v="Customer_14787"/>
        <s v="Customer_14788"/>
        <s v="Customer_14789"/>
        <s v="Customer_14790"/>
        <s v="Customer_14792"/>
        <s v="Customer_14793"/>
        <s v="Customer_14795"/>
        <s v="Customer_14796"/>
        <s v="Customer_14797"/>
        <s v="Customer_14801"/>
        <s v="Customer_14802"/>
        <s v="Customer_14804"/>
        <s v="Customer_14805"/>
        <s v="Customer_14806"/>
        <s v="Customer_14807"/>
        <s v="Customer_14809"/>
        <s v="Customer_14810"/>
        <s v="Customer_14812"/>
        <s v="Customer_14813"/>
        <s v="Customer_14814"/>
        <s v="Customer_14815"/>
        <s v="Customer_14817"/>
        <s v="Customer_14818"/>
        <s v="Customer_14819"/>
        <s v="Customer_14820"/>
        <s v="Customer_14821"/>
        <s v="Customer_14822"/>
        <s v="Customer_14823"/>
        <s v="Customer_14824"/>
        <s v="Customer_14825"/>
        <s v="Customer_14826"/>
        <s v="Customer_14827"/>
        <s v="Customer_14828"/>
        <s v="Customer_14829"/>
        <s v="Customer_14830"/>
        <s v="Customer_14831"/>
        <s v="Customer_14832"/>
        <s v="Customer_14833"/>
        <s v="Customer_14835"/>
        <s v="Customer_14836"/>
        <s v="Customer_14837"/>
        <s v="Customer_14838"/>
        <s v="Customer_14839"/>
        <s v="Customer_14842"/>
        <s v="Customer_14843"/>
        <s v="Customer_14844"/>
        <s v="Customer_14847"/>
        <s v="Customer_14848"/>
        <s v="Customer_14851"/>
        <s v="Customer_14853"/>
        <s v="Customer_14854"/>
        <s v="Customer_14855"/>
        <s v="Customer_14856"/>
        <s v="Customer_14857"/>
        <s v="Customer_14858"/>
        <s v="Customer_14862"/>
        <s v="Customer_14863"/>
        <s v="Customer_14864"/>
        <s v="Customer_14865"/>
        <s v="Customer_14866"/>
        <s v="Customer_14867"/>
        <s v="Customer_14868"/>
        <s v="Customer_14869"/>
        <s v="Customer_14870"/>
        <s v="Customer_14871"/>
        <s v="Customer_14872"/>
        <s v="Customer_14875"/>
        <s v="Customer_14877"/>
        <s v="Customer_14878"/>
        <s v="Customer_14880"/>
        <s v="Customer_14883"/>
        <s v="Customer_14885"/>
        <s v="Customer_14886"/>
        <s v="Customer_14887"/>
        <s v="Customer_14888"/>
        <s v="Customer_14890"/>
        <s v="Customer_14892"/>
        <s v="Customer_14894"/>
        <s v="Customer_14895"/>
        <s v="Customer_14896"/>
        <s v="Customer_14897"/>
        <s v="Customer_14898"/>
        <s v="Customer_14899"/>
        <s v="Customer_14900"/>
        <s v="Customer_14901"/>
        <s v="Customer_14902"/>
        <s v="Customer_14903"/>
        <s v="Customer_14904"/>
        <s v="Customer_14905"/>
        <s v="Customer_14906"/>
        <s v="Customer_14907"/>
        <s v="Customer_14908"/>
        <s v="Customer_14909"/>
        <s v="Customer_14910"/>
        <s v="Customer_14911"/>
        <s v="Customer_14912"/>
        <s v="Customer_14913"/>
        <s v="Customer_14914"/>
        <s v="Customer_14915"/>
        <s v="Customer_14917"/>
        <s v="Customer_14918"/>
        <s v="Customer_14919"/>
        <s v="Customer_14920"/>
        <s v="Customer_14921"/>
        <s v="Customer_14923"/>
        <s v="Customer_14924"/>
        <s v="Customer_14925"/>
        <s v="Customer_14926"/>
        <s v="Customer_14929"/>
        <s v="Customer_14930"/>
        <s v="Customer_14931"/>
        <s v="Customer_14932"/>
        <s v="Customer_14933"/>
        <s v="Customer_14935"/>
        <s v="Customer_14936"/>
        <s v="Customer_14937"/>
        <s v="Customer_14941"/>
        <s v="Customer_14942"/>
        <s v="Customer_14943"/>
        <s v="Customer_14944"/>
        <s v="Customer_14945"/>
        <s v="Customer_14946"/>
        <s v="Customer_14949"/>
        <s v="Customer_14950"/>
        <s v="Customer_14951"/>
        <s v="Customer_14952"/>
        <s v="Customer_14953"/>
        <s v="Customer_14954"/>
        <s v="Customer_14956"/>
        <s v="Customer_14961"/>
        <s v="Customer_14962"/>
        <s v="Customer_14963"/>
        <s v="Customer_14964"/>
        <s v="Customer_14965"/>
        <s v="Customer_14966"/>
        <s v="Customer_14968"/>
        <s v="Customer_14970"/>
        <s v="Customer_14971"/>
        <s v="Customer_14972"/>
        <s v="Customer_14975"/>
        <s v="Customer_14976"/>
        <s v="Customer_14977"/>
        <s v="Customer_14978"/>
        <s v="Customer_14979"/>
        <s v="Customer_14982"/>
        <s v="Customer_14984"/>
        <s v="Customer_14985"/>
        <s v="Customer_14986"/>
        <s v="Customer_14987"/>
        <s v="Customer_14988"/>
        <s v="Customer_14989"/>
        <s v="Customer_14991"/>
        <s v="Customer_14992"/>
        <s v="Customer_14994"/>
        <s v="Customer_14996"/>
        <s v="Customer_14997"/>
        <s v="Customer_14998"/>
        <s v="Customer_14999"/>
        <s v="Customer_15000"/>
        <s v="Customer_15001"/>
        <s v="Customer_15002"/>
        <s v="Customer_15004"/>
        <s v="Customer_15007"/>
        <s v="Customer_15009"/>
        <s v="Customer_15010"/>
        <s v="Customer_15011"/>
        <s v="Customer_15012"/>
        <s v="Customer_15013"/>
        <s v="Customer_15014"/>
        <s v="Customer_15016"/>
        <s v="Customer_15018"/>
        <s v="Customer_15019"/>
        <s v="Customer_15021"/>
        <s v="Customer_15022"/>
        <s v="Customer_15023"/>
        <s v="Customer_15024"/>
        <s v="Customer_15025"/>
        <s v="Customer_15026"/>
        <s v="Customer_15028"/>
        <s v="Customer_15029"/>
        <s v="Customer_15031"/>
        <s v="Customer_15033"/>
        <s v="Customer_15034"/>
        <s v="Customer_15035"/>
        <s v="Customer_15036"/>
        <s v="Customer_15043"/>
        <s v="Customer_15044"/>
        <s v="Customer_15045"/>
        <s v="Customer_15046"/>
        <s v="Customer_15047"/>
        <s v="Customer_15048"/>
        <s v="Customer_15049"/>
        <s v="Customer_15051"/>
        <s v="Customer_15052"/>
        <s v="Customer_15053"/>
        <s v="Customer_15054"/>
        <s v="Customer_15055"/>
        <s v="Customer_15056"/>
        <s v="Customer_15057"/>
        <s v="Customer_15058"/>
        <s v="Customer_15060"/>
        <s v="Customer_15061"/>
        <s v="Customer_15062"/>
        <s v="Customer_15064"/>
        <s v="Customer_15065"/>
        <s v="Customer_15066"/>
        <s v="Customer_15067"/>
        <s v="Customer_15068"/>
        <s v="Customer_15069"/>
        <s v="Customer_15070"/>
        <s v="Customer_15071"/>
        <s v="Customer_15072"/>
        <s v="Customer_15074"/>
        <s v="Customer_15075"/>
        <s v="Customer_15076"/>
        <s v="Customer_15077"/>
        <s v="Customer_15078"/>
        <s v="Customer_15079"/>
        <s v="Customer_15082"/>
        <s v="Customer_15084"/>
        <s v="Customer_15085"/>
        <s v="Customer_15086"/>
        <s v="Customer_15087"/>
        <s v="Customer_15088"/>
        <s v="Customer_15090"/>
        <s v="Customer_15091"/>
        <s v="Customer_15092"/>
        <s v="Customer_15094"/>
        <s v="Customer_15096"/>
        <s v="Customer_15099"/>
        <s v="Customer_15100"/>
        <s v="Customer_15101"/>
        <s v="Customer_15103"/>
        <s v="Customer_15104"/>
        <s v="Customer_15106"/>
        <s v="Customer_15107"/>
        <s v="Customer_15108"/>
        <s v="Customer_15109"/>
        <s v="Customer_15111"/>
        <s v="Customer_15113"/>
        <s v="Customer_15116"/>
        <s v="Customer_15118"/>
        <s v="Customer_15119"/>
        <s v="Customer_15121"/>
        <s v="Customer_15123"/>
        <s v="Customer_15124"/>
        <s v="Customer_15125"/>
        <s v="Customer_15126"/>
        <s v="Customer_15127"/>
        <s v="Customer_15129"/>
        <s v="Customer_15130"/>
        <s v="Customer_15131"/>
        <s v="Customer_15132"/>
        <s v="Customer_15133"/>
        <s v="Customer_15135"/>
        <s v="Customer_15136"/>
        <s v="Customer_15139"/>
        <s v="Customer_15140"/>
        <s v="Customer_15141"/>
        <s v="Customer_15142"/>
        <s v="Customer_15143"/>
        <s v="Customer_15144"/>
        <s v="Customer_15146"/>
        <s v="Customer_15147"/>
        <s v="Customer_15150"/>
        <s v="Customer_15151"/>
        <s v="Customer_15152"/>
        <s v="Customer_15154"/>
        <s v="Customer_15155"/>
        <s v="Customer_15156"/>
        <s v="Customer_15158"/>
        <s v="Customer_15159"/>
        <s v="Customer_15160"/>
        <s v="Customer_15161"/>
        <s v="Customer_15162"/>
        <s v="Customer_15164"/>
        <s v="Customer_15165"/>
        <s v="Customer_15166"/>
        <s v="Customer_15168"/>
        <s v="Customer_15169"/>
        <s v="Customer_15172"/>
        <s v="Customer_15173"/>
        <s v="Customer_15174"/>
        <s v="Customer_15175"/>
        <s v="Customer_15176"/>
        <s v="Customer_15180"/>
        <s v="Customer_15182"/>
        <s v="Customer_15183"/>
        <s v="Customer_15185"/>
        <s v="Customer_15186"/>
        <s v="Customer_15187"/>
        <s v="Customer_15188"/>
        <s v="Customer_15189"/>
        <s v="Customer_15190"/>
        <s v="Customer_15191"/>
        <s v="Customer_15192"/>
        <s v="Customer_15193"/>
        <s v="Customer_15194"/>
        <s v="Customer_15195"/>
        <s v="Customer_15197"/>
        <s v="Customer_15198"/>
        <s v="Customer_15199"/>
        <s v="Customer_15200"/>
        <s v="Customer_15201"/>
        <s v="Customer_15203"/>
        <s v="Customer_15204"/>
        <s v="Customer_15205"/>
        <s v="Customer_15206"/>
        <s v="Customer_15207"/>
        <s v="Customer_15208"/>
        <s v="Customer_15209"/>
        <s v="Customer_15210"/>
        <s v="Customer_15211"/>
        <s v="Customer_15212"/>
        <s v="Customer_15213"/>
        <s v="Customer_15214"/>
        <s v="Customer_15215"/>
        <s v="Customer_15216"/>
        <s v="Customer_15217"/>
        <s v="Customer_15218"/>
        <s v="Customer_15219"/>
        <s v="Customer_15221"/>
        <s v="Customer_15222"/>
        <s v="Customer_15223"/>
        <s v="Customer_15224"/>
        <s v="Customer_15225"/>
        <s v="Customer_15226"/>
        <s v="Customer_15227"/>
        <s v="Customer_15229"/>
        <s v="Customer_15230"/>
        <s v="Customer_15231"/>
        <s v="Customer_15233"/>
        <s v="Customer_15234"/>
        <s v="Customer_15235"/>
        <s v="Customer_15236"/>
        <s v="Customer_15237"/>
        <s v="Customer_15238"/>
        <s v="Customer_15239"/>
        <s v="Customer_15240"/>
        <s v="Customer_15241"/>
        <s v="Customer_15242"/>
        <s v="Customer_15243"/>
        <s v="Customer_15244"/>
        <s v="Customer_15245"/>
        <s v="Customer_15246"/>
        <s v="Customer_15247"/>
        <s v="Customer_15249"/>
        <s v="Customer_15252"/>
        <s v="Customer_15254"/>
        <s v="Customer_15255"/>
        <s v="Customer_15256"/>
        <s v="Customer_15257"/>
        <s v="Customer_15258"/>
        <s v="Customer_15259"/>
        <s v="Customer_15260"/>
        <s v="Customer_15261"/>
        <s v="Customer_15262"/>
        <s v="Customer_15263"/>
        <s v="Customer_15264"/>
        <s v="Customer_15266"/>
        <s v="Customer_15270"/>
        <s v="Customer_15271"/>
        <s v="Customer_15272"/>
        <s v="Customer_15273"/>
        <s v="Customer_15274"/>
        <s v="Customer_15275"/>
        <s v="Customer_15278"/>
        <s v="Customer_15279"/>
        <s v="Customer_15280"/>
        <s v="Customer_15281"/>
        <s v="Customer_15282"/>
        <s v="Customer_15283"/>
        <s v="Customer_15284"/>
        <s v="Customer_15285"/>
        <s v="Customer_15286"/>
        <s v="Customer_15289"/>
        <s v="Customer_15291"/>
        <s v="Customer_15293"/>
        <s v="Customer_15294"/>
        <s v="Customer_15295"/>
        <s v="Customer_15297"/>
        <s v="Customer_15299"/>
        <s v="Customer_15300"/>
        <s v="Customer_15301"/>
        <s v="Customer_15302"/>
        <s v="Customer_15303"/>
        <s v="Customer_15307"/>
        <s v="Customer_15308"/>
        <s v="Customer_15309"/>
        <s v="Customer_15312"/>
        <s v="Customer_15313"/>
        <s v="Customer_15314"/>
        <s v="Customer_15315"/>
        <s v="Customer_15317"/>
        <s v="Customer_15318"/>
        <s v="Customer_15319"/>
        <s v="Customer_15321"/>
        <s v="Customer_15322"/>
        <s v="Customer_15324"/>
        <s v="Customer_15327"/>
        <s v="Customer_15328"/>
        <s v="Customer_15329"/>
        <s v="Customer_15332"/>
        <s v="Customer_15334"/>
        <s v="Customer_15335"/>
        <s v="Customer_15336"/>
        <s v="Customer_15337"/>
        <s v="Customer_15339"/>
        <s v="Customer_15342"/>
        <s v="Customer_15343"/>
        <s v="Customer_15344"/>
        <s v="Customer_15345"/>
        <s v="Customer_15346"/>
        <s v="Customer_15347"/>
        <s v="Customer_15348"/>
        <s v="Customer_15349"/>
        <s v="Customer_15350"/>
        <s v="Customer_15351"/>
        <s v="Customer_15352"/>
        <s v="Customer_15353"/>
        <s v="Customer_15355"/>
        <s v="Customer_15356"/>
        <s v="Customer_15358"/>
        <s v="Customer_15359"/>
        <s v="Customer_15360"/>
        <s v="Customer_15362"/>
        <s v="Customer_15363"/>
        <s v="Customer_15364"/>
        <s v="Customer_15365"/>
        <s v="Customer_15366"/>
        <s v="Customer_15367"/>
        <s v="Customer_15368"/>
        <s v="Customer_15369"/>
        <s v="Customer_15370"/>
        <s v="Customer_15371"/>
        <s v="Customer_15372"/>
        <s v="Customer_15373"/>
        <s v="Customer_15375"/>
        <s v="Customer_15376"/>
        <s v="Customer_15377"/>
        <s v="Customer_15378"/>
        <s v="Customer_15379"/>
        <s v="Customer_15382"/>
        <s v="Customer_15383"/>
        <s v="Customer_15384"/>
        <s v="Customer_15387"/>
        <s v="Customer_15388"/>
        <s v="Customer_15390"/>
        <s v="Customer_15391"/>
        <s v="Customer_15392"/>
        <s v="Customer_15393"/>
        <s v="Customer_15396"/>
        <s v="Customer_15397"/>
        <s v="Customer_15399"/>
        <s v="Customer_15400"/>
        <s v="Customer_15401"/>
        <s v="Customer_15402"/>
        <s v="Customer_15403"/>
        <s v="Customer_15405"/>
        <s v="Customer_15406"/>
        <s v="Customer_15407"/>
        <s v="Customer_15408"/>
        <s v="Customer_15409"/>
        <s v="Customer_15412"/>
        <s v="Customer_15413"/>
        <s v="Customer_15414"/>
        <s v="Customer_15415"/>
        <s v="Customer_15416"/>
        <s v="Customer_15417"/>
        <s v="Customer_15419"/>
        <s v="Customer_15420"/>
        <s v="Customer_15421"/>
        <s v="Customer_15422"/>
        <s v="Customer_15423"/>
        <s v="Customer_15424"/>
        <s v="Customer_15425"/>
        <s v="Customer_15426"/>
        <s v="Customer_15428"/>
        <s v="Customer_15429"/>
        <s v="Customer_15430"/>
        <s v="Customer_15431"/>
        <s v="Customer_15432"/>
        <s v="Customer_15433"/>
        <s v="Customer_15435"/>
        <s v="Customer_15436"/>
        <s v="Customer_15437"/>
        <s v="Customer_15441"/>
        <s v="Customer_15442"/>
        <s v="Customer_15443"/>
        <s v="Customer_15444"/>
        <s v="Customer_15445"/>
        <s v="Customer_15446"/>
        <s v="Customer_15447"/>
        <s v="Customer_15448"/>
        <s v="Customer_15450"/>
        <s v="Customer_15451"/>
        <s v="Customer_15452"/>
        <s v="Customer_15453"/>
        <s v="Customer_15454"/>
        <s v="Customer_15455"/>
        <s v="Customer_15456"/>
        <s v="Customer_15457"/>
        <s v="Customer_15458"/>
        <s v="Customer_15459"/>
        <s v="Customer_15461"/>
        <s v="Customer_15462"/>
        <s v="Customer_15464"/>
        <s v="Customer_15467"/>
        <s v="Customer_15469"/>
        <s v="Customer_15470"/>
        <s v="Customer_15472"/>
        <s v="Customer_15473"/>
        <s v="Customer_15475"/>
        <s v="Customer_15478"/>
        <s v="Customer_15479"/>
        <s v="Customer_15480"/>
        <s v="Customer_15481"/>
        <s v="Customer_15482"/>
        <s v="Customer_15483"/>
        <s v="Customer_15484"/>
        <s v="Customer_15485"/>
        <s v="Customer_15486"/>
        <s v="Customer_15488"/>
        <s v="Customer_15489"/>
        <s v="Customer_15490"/>
        <s v="Customer_15491"/>
        <s v="Customer_15493"/>
        <s v="Customer_15494"/>
        <s v="Customer_15495"/>
        <s v="Customer_15497"/>
        <s v="Customer_15498"/>
        <s v="Customer_15500"/>
        <s v="Customer_15501"/>
        <s v="Customer_15502"/>
        <s v="Customer_15503"/>
        <s v="Customer_15504"/>
        <s v="Customer_15508"/>
        <s v="Customer_15509"/>
        <s v="Customer_15510"/>
        <s v="Customer_15511"/>
        <s v="Customer_15513"/>
        <s v="Customer_15514"/>
        <s v="Customer_15515"/>
        <s v="Customer_15516"/>
        <s v="Customer_15519"/>
        <s v="Customer_15520"/>
        <s v="Customer_15521"/>
        <s v="Customer_15523"/>
        <s v="Customer_15524"/>
        <s v="Customer_15528"/>
        <s v="Customer_15530"/>
        <s v="Customer_15533"/>
        <s v="Customer_15534"/>
        <s v="Customer_15535"/>
        <s v="Customer_15536"/>
        <s v="Customer_15538"/>
        <s v="Customer_15539"/>
        <s v="Customer_15543"/>
        <s v="Customer_15544"/>
        <s v="Customer_15545"/>
        <s v="Customer_15546"/>
        <s v="Customer_15547"/>
        <s v="Customer_15550"/>
        <s v="Customer_15551"/>
        <s v="Customer_15552"/>
        <s v="Customer_15553"/>
        <s v="Customer_15555"/>
        <s v="Customer_15556"/>
        <s v="Customer_15557"/>
        <s v="Customer_15558"/>
        <s v="Customer_15559"/>
        <s v="Customer_15562"/>
        <s v="Customer_15563"/>
        <s v="Customer_15564"/>
        <s v="Customer_15565"/>
        <s v="Customer_15566"/>
        <s v="Customer_15567"/>
        <s v="Customer_15568"/>
        <s v="Customer_15569"/>
        <s v="Customer_15570"/>
        <s v="Customer_15573"/>
        <s v="Customer_15575"/>
        <s v="Customer_15576"/>
        <s v="Customer_15577"/>
        <s v="Customer_15578"/>
        <s v="Customer_15579"/>
        <s v="Customer_15580"/>
        <s v="Customer_15581"/>
        <s v="Customer_15582"/>
        <s v="Customer_15583"/>
        <s v="Customer_15584"/>
        <s v="Customer_15585"/>
        <s v="Customer_15586"/>
        <s v="Customer_15587"/>
        <s v="Customer_15589"/>
        <s v="Customer_15590"/>
        <s v="Customer_15591"/>
        <s v="Customer_15592"/>
        <s v="Customer_15593"/>
        <s v="Customer_15594"/>
        <s v="Customer_15596"/>
        <s v="Customer_15597"/>
        <s v="Customer_15599"/>
        <s v="Customer_15600"/>
        <s v="Customer_15601"/>
        <s v="Customer_15602"/>
        <s v="Customer_15603"/>
        <s v="Customer_15604"/>
        <s v="Customer_15605"/>
        <s v="Customer_15607"/>
        <s v="Customer_15608"/>
        <s v="Customer_15609"/>
        <s v="Customer_15610"/>
        <s v="Customer_15611"/>
        <s v="Customer_15613"/>
        <s v="Customer_15614"/>
        <s v="Customer_15615"/>
        <s v="Customer_15616"/>
        <s v="Customer_15617"/>
        <s v="Customer_15619"/>
        <s v="Customer_15620"/>
        <s v="Customer_15623"/>
        <s v="Customer_15624"/>
        <s v="Customer_15625"/>
        <s v="Customer_15627"/>
        <s v="Customer_15628"/>
        <s v="Customer_15632"/>
        <s v="Customer_15635"/>
        <s v="Customer_15636"/>
        <s v="Customer_15638"/>
        <s v="Customer_15640"/>
        <s v="Customer_15641"/>
        <s v="Customer_15642"/>
        <s v="Customer_15643"/>
        <s v="Customer_15645"/>
        <s v="Customer_15647"/>
        <s v="Customer_15648"/>
        <s v="Customer_15651"/>
        <s v="Customer_15652"/>
        <s v="Customer_15653"/>
        <s v="Customer_15654"/>
        <s v="Customer_15655"/>
        <s v="Customer_15656"/>
        <s v="Customer_15658"/>
        <s v="Customer_15659"/>
        <s v="Customer_15660"/>
        <s v="Customer_15662"/>
        <s v="Customer_15664"/>
        <s v="Customer_15666"/>
        <s v="Customer_15667"/>
        <s v="Customer_15668"/>
        <s v="Customer_15669"/>
        <s v="Customer_15670"/>
        <s v="Customer_15672"/>
        <s v="Customer_15673"/>
        <s v="Customer_15674"/>
        <s v="Customer_15675"/>
        <s v="Customer_15677"/>
        <s v="Customer_15678"/>
        <s v="Customer_15679"/>
        <s v="Customer_15681"/>
        <s v="Customer_15682"/>
        <s v="Customer_15683"/>
        <s v="Customer_15684"/>
        <s v="Customer_15687"/>
        <s v="Customer_15689"/>
        <s v="Customer_15692"/>
        <s v="Customer_15693"/>
        <s v="Customer_15694"/>
        <s v="Customer_15695"/>
        <s v="Customer_15696"/>
        <s v="Customer_15698"/>
        <s v="Customer_15699"/>
        <s v="Customer_15700"/>
        <s v="Customer_15701"/>
        <s v="Customer_15704"/>
        <s v="Customer_15706"/>
        <s v="Customer_15707"/>
        <s v="Customer_15708"/>
        <s v="Customer_15709"/>
        <s v="Customer_15710"/>
        <s v="Customer_15711"/>
        <s v="Customer_15713"/>
        <s v="Customer_15714"/>
        <s v="Customer_15717"/>
        <s v="Customer_15718"/>
        <s v="Customer_15720"/>
        <s v="Customer_15721"/>
        <s v="Customer_15723"/>
        <s v="Customer_15724"/>
        <s v="Customer_15725"/>
        <s v="Customer_15727"/>
        <s v="Customer_15728"/>
        <s v="Customer_15730"/>
        <s v="Customer_15731"/>
        <s v="Customer_15732"/>
        <s v="Customer_15733"/>
        <s v="Customer_15735"/>
        <s v="Customer_15736"/>
        <s v="Customer_15737"/>
        <s v="Customer_15738"/>
        <s v="Customer_15739"/>
        <s v="Customer_15740"/>
        <s v="Customer_15741"/>
        <s v="Customer_15742"/>
        <s v="Customer_15743"/>
        <s v="Customer_15747"/>
        <s v="Customer_15748"/>
        <s v="Customer_15750"/>
        <s v="Customer_15751"/>
        <s v="Customer_15752"/>
        <s v="Customer_15753"/>
        <s v="Customer_15754"/>
        <s v="Customer_15755"/>
        <s v="Customer_15756"/>
        <s v="Customer_15759"/>
        <s v="Customer_15760"/>
        <s v="Customer_15761"/>
        <s v="Customer_15762"/>
        <s v="Customer_15765"/>
        <s v="Customer_15766"/>
        <s v="Customer_15767"/>
        <s v="Customer_15768"/>
        <s v="Customer_15770"/>
        <s v="Customer_15771"/>
        <s v="Customer_15772"/>
        <s v="Customer_15773"/>
        <s v="Customer_15774"/>
        <s v="Customer_15775"/>
        <s v="Customer_15776"/>
        <s v="Customer_15777"/>
        <s v="Customer_15778"/>
        <s v="Customer_15779"/>
        <s v="Customer_15780"/>
        <s v="Customer_15781"/>
        <s v="Customer_15782"/>
        <s v="Customer_15783"/>
        <s v="Customer_15784"/>
        <s v="Customer_15786"/>
        <s v="Customer_15787"/>
        <s v="Customer_15788"/>
        <s v="Customer_15789"/>
        <s v="Customer_15790"/>
        <s v="Customer_15791"/>
        <s v="Customer_15792"/>
        <s v="Customer_15793"/>
        <s v="Customer_15794"/>
        <s v="Customer_15795"/>
        <s v="Customer_15796"/>
        <s v="Customer_15798"/>
        <s v="Customer_15799"/>
        <s v="Customer_15800"/>
        <s v="Customer_15801"/>
        <s v="Customer_15802"/>
        <s v="Customer_15803"/>
        <s v="Customer_15804"/>
        <s v="Customer_15805"/>
        <s v="Customer_15807"/>
        <s v="Customer_15809"/>
        <s v="Customer_15810"/>
        <s v="Customer_15813"/>
        <s v="Customer_15814"/>
        <s v="Customer_15815"/>
        <s v="Customer_15818"/>
        <s v="Customer_15819"/>
        <s v="Customer_15825"/>
        <s v="Customer_15827"/>
        <s v="Customer_15828"/>
        <s v="Customer_15831"/>
        <s v="Customer_15832"/>
        <s v="Customer_15833"/>
        <s v="Customer_15835"/>
        <s v="Customer_15837"/>
        <s v="Customer_15838"/>
        <s v="Customer_15840"/>
        <s v="Customer_15841"/>
        <s v="Customer_15842"/>
        <s v="Customer_15843"/>
        <s v="Customer_15846"/>
        <s v="Customer_15848"/>
        <s v="Customer_15849"/>
        <s v="Customer_15850"/>
        <s v="Customer_15851"/>
        <s v="Customer_15853"/>
        <s v="Customer_15854"/>
        <s v="Customer_15856"/>
        <s v="Customer_15858"/>
        <s v="Customer_15861"/>
        <s v="Customer_15862"/>
        <s v="Customer_15863"/>
        <s v="Customer_15866"/>
        <s v="Customer_15868"/>
        <s v="Customer_15870"/>
        <s v="Customer_15871"/>
        <s v="Customer_15872"/>
        <s v="Customer_15874"/>
        <s v="Customer_15875"/>
        <s v="Customer_15877"/>
        <s v="Customer_15879"/>
        <s v="Customer_15880"/>
        <s v="Customer_15881"/>
        <s v="Customer_15882"/>
        <s v="Customer_15883"/>
        <s v="Customer_15884"/>
        <s v="Customer_15885"/>
        <s v="Customer_15887"/>
        <s v="Customer_15888"/>
        <s v="Customer_15889"/>
        <s v="Customer_15890"/>
        <s v="Customer_15892"/>
        <s v="Customer_15893"/>
        <s v="Customer_15894"/>
        <s v="Customer_15895"/>
        <s v="Customer_15896"/>
        <s v="Customer_15899"/>
        <s v="Customer_15900"/>
        <s v="Customer_15901"/>
        <s v="Customer_15902"/>
        <s v="Customer_15903"/>
        <s v="Customer_15904"/>
        <s v="Customer_15907"/>
        <s v="Customer_15908"/>
        <s v="Customer_15909"/>
        <s v="Customer_15910"/>
        <s v="Customer_15911"/>
        <s v="Customer_15912"/>
        <s v="Customer_15913"/>
        <s v="Customer_15914"/>
        <s v="Customer_15915"/>
        <s v="Customer_15916"/>
        <s v="Customer_15918"/>
        <s v="Customer_15920"/>
        <s v="Customer_15921"/>
        <s v="Customer_15923"/>
        <s v="Customer_15924"/>
        <s v="Customer_15925"/>
        <s v="Customer_15926"/>
        <s v="Customer_15927"/>
        <s v="Customer_15929"/>
        <s v="Customer_15931"/>
        <s v="Customer_15932"/>
        <s v="Customer_15933"/>
        <s v="Customer_15935"/>
        <s v="Customer_15937"/>
        <s v="Customer_15938"/>
        <s v="Customer_15939"/>
        <s v="Customer_15940"/>
        <s v="Customer_15941"/>
        <s v="Customer_15942"/>
        <s v="Customer_15944"/>
        <s v="Customer_15945"/>
        <s v="Customer_15946"/>
        <s v="Customer_15950"/>
        <s v="Customer_15953"/>
        <s v="Customer_15957"/>
        <s v="Customer_15958"/>
        <s v="Customer_15959"/>
        <s v="Customer_15961"/>
        <s v="Customer_15962"/>
        <s v="Customer_15964"/>
        <s v="Customer_15965"/>
        <s v="Customer_15966"/>
        <s v="Customer_15967"/>
        <s v="Customer_15969"/>
        <s v="Customer_15970"/>
        <s v="Customer_15971"/>
        <s v="Customer_15972"/>
        <s v="Customer_15973"/>
        <s v="Customer_15974"/>
        <s v="Customer_15975"/>
        <s v="Customer_15976"/>
        <s v="Customer_15977"/>
        <s v="Customer_15979"/>
        <s v="Customer_15980"/>
        <s v="Customer_15981"/>
        <s v="Customer_15982"/>
        <s v="Customer_15983"/>
        <s v="Customer_15984"/>
        <s v="Customer_15985"/>
        <s v="Customer_15986"/>
        <s v="Customer_15987"/>
        <s v="Customer_15993"/>
        <s v="Customer_15994"/>
        <s v="Customer_15995"/>
        <s v="Customer_15997"/>
        <s v="Customer_16002"/>
        <s v="Customer_16004"/>
        <s v="Customer_16005"/>
        <s v="Customer_16007"/>
        <s v="Customer_16009"/>
        <s v="Customer_16010"/>
        <s v="Customer_16011"/>
        <s v="Customer_16012"/>
        <s v="Customer_16013"/>
        <s v="Customer_16016"/>
        <s v="Customer_16017"/>
        <s v="Customer_16018"/>
        <s v="Customer_16019"/>
        <s v="Customer_16020"/>
        <s v="Customer_16021"/>
        <s v="Customer_16023"/>
        <s v="Customer_16024"/>
        <s v="Customer_16025"/>
        <s v="Customer_16026"/>
        <s v="Customer_16027"/>
        <s v="Customer_16028"/>
        <s v="Customer_16029"/>
        <s v="Customer_16030"/>
        <s v="Customer_16031"/>
        <s v="Customer_16032"/>
        <s v="Customer_16034"/>
        <s v="Customer_16035"/>
        <s v="Customer_16037"/>
        <s v="Customer_16038"/>
        <s v="Customer_16041"/>
        <s v="Customer_16042"/>
        <s v="Customer_16043"/>
        <s v="Customer_16045"/>
        <s v="Customer_16046"/>
        <s v="Customer_16047"/>
        <s v="Customer_16048"/>
        <s v="Customer_16049"/>
        <s v="Customer_16050"/>
        <s v="Customer_16051"/>
        <s v="Customer_16052"/>
        <s v="Customer_16053"/>
        <s v="Customer_16054"/>
        <s v="Customer_16055"/>
        <s v="Customer_16056"/>
        <s v="Customer_16057"/>
        <s v="Customer_16060"/>
        <s v="Customer_16062"/>
        <s v="Customer_16063"/>
        <s v="Customer_16065"/>
        <s v="Customer_16066"/>
        <s v="Customer_16067"/>
        <s v="Customer_16068"/>
        <s v="Customer_16069"/>
        <s v="Customer_16070"/>
        <s v="Customer_16071"/>
        <s v="Customer_16072"/>
        <s v="Customer_16073"/>
        <s v="Customer_16074"/>
        <s v="Customer_16075"/>
        <s v="Customer_16077"/>
        <s v="Customer_16078"/>
        <s v="Customer_16080"/>
        <s v="Customer_16082"/>
        <s v="Customer_16083"/>
        <s v="Customer_16084"/>
        <s v="Customer_16085"/>
        <s v="Customer_16086"/>
        <s v="Customer_16088"/>
        <s v="Customer_16090"/>
        <s v="Customer_16091"/>
        <s v="Customer_16093"/>
        <s v="Customer_16094"/>
        <s v="Customer_16095"/>
        <s v="Customer_16096"/>
        <s v="Customer_16097"/>
        <s v="Customer_16098"/>
        <s v="Customer_16099"/>
        <s v="Customer_16100"/>
        <s v="Customer_16101"/>
        <s v="Customer_16102"/>
        <s v="Customer_16105"/>
        <s v="Customer_16106"/>
        <s v="Customer_16107"/>
        <s v="Customer_16108"/>
        <s v="Customer_16110"/>
        <s v="Customer_16111"/>
        <s v="Customer_16112"/>
        <s v="Customer_16114"/>
        <s v="Customer_16117"/>
        <s v="Customer_16118"/>
        <s v="Customer_16119"/>
        <s v="Customer_16120"/>
        <s v="Customer_16121"/>
        <s v="Customer_16122"/>
        <s v="Customer_16123"/>
        <s v="Customer_16124"/>
        <s v="Customer_16125"/>
        <s v="Customer_16126"/>
        <s v="Customer_16127"/>
        <s v="Customer_16129"/>
        <s v="Customer_16130"/>
        <s v="Customer_16131"/>
        <s v="Customer_16133"/>
        <s v="Customer_16134"/>
        <s v="Customer_16135"/>
        <s v="Customer_16136"/>
        <s v="Customer_16137"/>
        <s v="Customer_16140"/>
        <s v="Customer_16141"/>
        <s v="Customer_16142"/>
        <s v="Customer_16144"/>
        <s v="Customer_16145"/>
        <s v="Customer_16146"/>
        <s v="Customer_16147"/>
        <s v="Customer_16148"/>
        <s v="Customer_16149"/>
        <s v="Customer_16150"/>
        <s v="Customer_16151"/>
        <s v="Customer_16153"/>
        <s v="Customer_16156"/>
        <s v="Customer_16157"/>
        <s v="Customer_16158"/>
        <s v="Customer_16159"/>
        <s v="Customer_16160"/>
        <s v="Customer_16161"/>
        <s v="Customer_16162"/>
        <s v="Customer_16163"/>
        <s v="Customer_16164"/>
        <s v="Customer_16165"/>
        <s v="Customer_16166"/>
        <s v="Customer_16168"/>
        <s v="Customer_16169"/>
        <s v="Customer_16170"/>
        <s v="Customer_16171"/>
        <s v="Customer_16172"/>
        <s v="Customer_16176"/>
        <s v="Customer_16177"/>
        <s v="Customer_16178"/>
        <s v="Customer_16179"/>
        <s v="Customer_16180"/>
        <s v="Customer_16181"/>
        <s v="Customer_16182"/>
        <s v="Customer_16183"/>
        <s v="Customer_16185"/>
        <s v="Customer_16186"/>
        <s v="Customer_16187"/>
        <s v="Customer_16188"/>
        <s v="Customer_16189"/>
        <s v="Customer_16190"/>
        <s v="Customer_16191"/>
        <s v="Customer_16192"/>
        <s v="Customer_16193"/>
        <s v="Customer_16194"/>
        <s v="Customer_16196"/>
        <s v="Customer_16197"/>
        <s v="Customer_16198"/>
        <s v="Customer_16199"/>
        <s v="Customer_16201"/>
        <s v="Customer_16202"/>
        <s v="Customer_16204"/>
        <s v="Customer_16205"/>
        <s v="Customer_16206"/>
        <s v="Customer_16207"/>
        <s v="Customer_16210"/>
        <s v="Customer_16211"/>
        <s v="Customer_16213"/>
        <s v="Customer_16214"/>
        <s v="Customer_16215"/>
        <s v="Customer_16218"/>
        <s v="Customer_16219"/>
        <s v="Customer_16220"/>
        <s v="Customer_16221"/>
        <s v="Customer_16222"/>
        <s v="Customer_16223"/>
        <s v="Customer_16224"/>
        <s v="Customer_16225"/>
        <s v="Customer_16227"/>
        <s v="Customer_16228"/>
        <s v="Customer_16229"/>
        <s v="Customer_16231"/>
        <s v="Customer_16232"/>
        <s v="Customer_16233"/>
        <s v="Customer_16235"/>
        <s v="Customer_16236"/>
        <s v="Customer_16237"/>
        <s v="Customer_16239"/>
        <s v="Customer_16241"/>
        <s v="Customer_16244"/>
        <s v="Customer_16246"/>
        <s v="Customer_16247"/>
        <s v="Customer_16248"/>
        <s v="Customer_16250"/>
        <s v="Customer_16251"/>
        <s v="Customer_16252"/>
        <s v="Customer_16253"/>
        <s v="Customer_16254"/>
        <s v="Customer_16255"/>
        <s v="Customer_16256"/>
        <s v="Customer_16257"/>
        <s v="Customer_16258"/>
        <s v="Customer_16259"/>
        <s v="Customer_16262"/>
        <s v="Customer_16265"/>
        <s v="Customer_16266"/>
        <s v="Customer_16267"/>
        <s v="Customer_16268"/>
        <s v="Customer_16269"/>
        <s v="Customer_16273"/>
        <s v="Customer_16274"/>
        <s v="Customer_16275"/>
        <s v="Customer_16276"/>
        <s v="Customer_16277"/>
        <s v="Customer_16282"/>
        <s v="Customer_16283"/>
        <s v="Customer_16284"/>
        <s v="Customer_16285"/>
        <s v="Customer_16287"/>
        <s v="Customer_16288"/>
        <s v="Customer_16289"/>
        <s v="Customer_16290"/>
        <s v="Customer_16291"/>
        <s v="Customer_16293"/>
        <s v="Customer_16294"/>
        <s v="Customer_16295"/>
        <s v="Customer_16296"/>
        <s v="Customer_16297"/>
        <s v="Customer_16299"/>
        <s v="Customer_16301"/>
        <s v="Customer_16302"/>
        <s v="Customer_16303"/>
        <s v="Customer_16304"/>
        <s v="Customer_16305"/>
        <s v="Customer_16306"/>
        <s v="Customer_16307"/>
        <s v="Customer_16308"/>
        <s v="Customer_16310"/>
        <s v="Customer_16311"/>
        <s v="Customer_16312"/>
        <s v="Customer_16313"/>
        <s v="Customer_16315"/>
        <s v="Customer_16316"/>
        <s v="Customer_16317"/>
        <s v="Customer_16320"/>
        <s v="Customer_16323"/>
        <s v="Customer_16325"/>
        <s v="Customer_16326"/>
        <s v="Customer_16328"/>
        <s v="Customer_16332"/>
        <s v="Customer_16333"/>
        <s v="Customer_16335"/>
        <s v="Customer_16336"/>
        <s v="Customer_16337"/>
        <s v="Customer_16338"/>
        <s v="Customer_16339"/>
        <s v="Customer_16343"/>
        <s v="Customer_16344"/>
        <s v="Customer_16345"/>
        <s v="Customer_16347"/>
        <s v="Customer_16349"/>
        <s v="Customer_16350"/>
        <s v="Customer_16351"/>
        <s v="Customer_16353"/>
        <s v="Customer_16355"/>
        <s v="Customer_16357"/>
        <s v="Customer_16358"/>
        <s v="Customer_16359"/>
        <s v="Customer_16360"/>
        <s v="Customer_16362"/>
        <s v="Customer_16363"/>
        <s v="Customer_16364"/>
        <s v="Customer_16365"/>
        <s v="Customer_16366"/>
        <s v="Customer_16367"/>
        <s v="Customer_16368"/>
        <s v="Customer_16369"/>
        <s v="Customer_16372"/>
        <s v="Customer_16373"/>
        <s v="Customer_16375"/>
        <s v="Customer_16376"/>
        <s v="Customer_16377"/>
        <s v="Customer_16378"/>
        <s v="Customer_16380"/>
        <s v="Customer_16381"/>
        <s v="Customer_16382"/>
        <s v="Customer_16384"/>
        <s v="Customer_16385"/>
        <s v="Customer_16386"/>
        <s v="Customer_16388"/>
        <s v="Customer_16389"/>
        <s v="Customer_16390"/>
        <s v="Customer_16391"/>
        <s v="Customer_16392"/>
        <s v="Customer_16393"/>
        <s v="Customer_16396"/>
        <s v="Customer_16397"/>
        <s v="Customer_16398"/>
        <s v="Customer_16399"/>
        <s v="Customer_16400"/>
        <s v="Customer_16401"/>
        <s v="Customer_16402"/>
        <s v="Customer_16404"/>
        <s v="Customer_16405"/>
        <s v="Customer_16406"/>
        <s v="Customer_16408"/>
        <s v="Customer_16410"/>
        <s v="Customer_16411"/>
        <s v="Customer_16412"/>
        <s v="Customer_16413"/>
        <s v="Customer_16416"/>
        <s v="Customer_16417"/>
        <s v="Customer_16419"/>
        <s v="Customer_16421"/>
        <s v="Customer_16422"/>
        <s v="Customer_16423"/>
        <s v="Customer_16424"/>
        <s v="Customer_16425"/>
        <s v="Customer_16426"/>
        <s v="Customer_16427"/>
        <s v="Customer_16428"/>
        <s v="Customer_16430"/>
        <s v="Customer_16433"/>
        <s v="Customer_16435"/>
        <s v="Customer_16436"/>
        <s v="Customer_16437"/>
        <s v="Customer_16438"/>
        <s v="Customer_16440"/>
        <s v="Customer_16441"/>
        <s v="Customer_16442"/>
        <s v="Customer_16447"/>
        <s v="Customer_16448"/>
        <s v="Customer_16449"/>
        <s v="Customer_16452"/>
        <s v="Customer_16453"/>
        <s v="Customer_16454"/>
        <s v="Customer_16455"/>
        <s v="Customer_16456"/>
        <s v="Customer_16458"/>
        <s v="Customer_16459"/>
        <s v="Customer_16461"/>
        <s v="Customer_16462"/>
        <s v="Customer_16463"/>
        <s v="Customer_16464"/>
        <s v="Customer_16465"/>
        <s v="Customer_16466"/>
        <s v="Customer_16467"/>
        <s v="Customer_16469"/>
        <s v="Customer_16470"/>
        <s v="Customer_16472"/>
        <s v="Customer_16473"/>
        <s v="Customer_16474"/>
        <s v="Customer_16476"/>
        <s v="Customer_16477"/>
        <s v="Customer_16480"/>
        <s v="Customer_16481"/>
        <s v="Customer_16483"/>
        <s v="Customer_16484"/>
        <s v="Customer_16485"/>
        <s v="Customer_16486"/>
        <s v="Customer_16487"/>
        <s v="Customer_16488"/>
        <s v="Customer_16489"/>
        <s v="Customer_16491"/>
        <s v="Customer_16494"/>
        <s v="Customer_16495"/>
        <s v="Customer_16496"/>
        <s v="Customer_16497"/>
        <s v="Customer_16499"/>
        <s v="Customer_16500"/>
        <s v="Customer_16501"/>
        <s v="Customer_16502"/>
        <s v="Customer_16503"/>
        <s v="Customer_16504"/>
        <s v="Customer_16505"/>
        <s v="Customer_16506"/>
        <s v="Customer_16507"/>
        <s v="Customer_16508"/>
        <s v="Customer_16509"/>
        <s v="Customer_16515"/>
        <s v="Customer_16516"/>
        <s v="Customer_16518"/>
        <s v="Customer_16519"/>
        <s v="Customer_16520"/>
        <s v="Customer_16521"/>
        <s v="Customer_16522"/>
        <s v="Customer_16524"/>
        <s v="Customer_16525"/>
        <s v="Customer_16526"/>
        <s v="Customer_16527"/>
        <s v="Customer_16529"/>
        <s v="Customer_16530"/>
        <s v="Customer_16531"/>
        <s v="Customer_16532"/>
        <s v="Customer_16533"/>
        <s v="Customer_16534"/>
        <s v="Customer_16535"/>
        <s v="Customer_16536"/>
        <s v="Customer_16537"/>
        <s v="Customer_16538"/>
        <s v="Customer_16539"/>
        <s v="Customer_16540"/>
        <s v="Customer_16543"/>
        <s v="Customer_16546"/>
        <s v="Customer_16547"/>
        <s v="Customer_16548"/>
        <s v="Customer_16549"/>
        <s v="Customer_16550"/>
        <s v="Customer_16551"/>
        <s v="Customer_16552"/>
        <s v="Customer_16554"/>
        <s v="Customer_16556"/>
        <s v="Customer_16557"/>
        <s v="Customer_16558"/>
        <s v="Customer_16559"/>
        <s v="Customer_16560"/>
        <s v="Customer_16561"/>
        <s v="Customer_16562"/>
        <s v="Customer_16564"/>
        <s v="Customer_16565"/>
        <s v="Customer_16566"/>
        <s v="Customer_16568"/>
        <s v="Customer_16570"/>
        <s v="Customer_16571"/>
        <s v="Customer_16574"/>
        <s v="Customer_16575"/>
        <s v="Customer_16577"/>
        <s v="Customer_16578"/>
        <s v="Customer_16579"/>
        <s v="Customer_16580"/>
        <s v="Customer_16583"/>
        <s v="Customer_16585"/>
        <s v="Customer_16586"/>
        <s v="Customer_16587"/>
        <s v="Customer_16588"/>
        <s v="Customer_16589"/>
        <s v="Customer_16590"/>
        <s v="Customer_16591"/>
        <s v="Customer_16592"/>
        <s v="Customer_16593"/>
        <s v="Customer_16594"/>
        <s v="Customer_16595"/>
        <s v="Customer_16596"/>
        <s v="Customer_16598"/>
        <s v="Customer_16599"/>
        <s v="Customer_16601"/>
        <s v="Customer_16602"/>
        <s v="Customer_16604"/>
        <s v="Customer_16605"/>
        <s v="Customer_16606"/>
        <s v="Customer_16607"/>
        <s v="Customer_16608"/>
        <s v="Customer_16609"/>
        <s v="Customer_16610"/>
        <s v="Customer_16611"/>
        <s v="Customer_16612"/>
        <s v="Customer_16614"/>
        <s v="Customer_16615"/>
        <s v="Customer_16616"/>
        <s v="Customer_16618"/>
        <s v="Customer_16619"/>
        <s v="Customer_16620"/>
        <s v="Customer_16621"/>
        <s v="Customer_16622"/>
        <s v="Customer_16623"/>
        <s v="Customer_16624"/>
        <s v="Customer_16625"/>
        <s v="Customer_16626"/>
        <s v="Customer_16627"/>
        <s v="Customer_16628"/>
        <s v="Customer_16630"/>
        <s v="Customer_16631"/>
        <s v="Customer_16633"/>
        <s v="Customer_16634"/>
        <s v="Customer_16635"/>
        <s v="Customer_16637"/>
        <s v="Customer_16638"/>
        <s v="Customer_16640"/>
        <s v="Customer_16643"/>
        <s v="Customer_16644"/>
        <s v="Customer_16645"/>
        <s v="Customer_16646"/>
        <s v="Customer_16647"/>
        <s v="Customer_16649"/>
        <s v="Customer_16650"/>
        <s v="Customer_16651"/>
        <s v="Customer_16652"/>
        <s v="Customer_16653"/>
        <s v="Customer_16654"/>
        <s v="Customer_16655"/>
        <s v="Customer_16656"/>
        <s v="Customer_16657"/>
        <s v="Customer_16658"/>
        <s v="Customer_16660"/>
        <s v="Customer_16662"/>
        <s v="Customer_16664"/>
        <s v="Customer_16665"/>
        <s v="Customer_16667"/>
        <s v="Customer_16669"/>
        <s v="Customer_16671"/>
        <s v="Customer_16674"/>
        <s v="Customer_16677"/>
        <s v="Customer_16678"/>
        <s v="Customer_16679"/>
        <s v="Customer_16680"/>
        <s v="Customer_16681"/>
        <s v="Customer_16682"/>
        <s v="Customer_16683"/>
        <s v="Customer_16684"/>
        <s v="Customer_16685"/>
        <s v="Customer_16686"/>
        <s v="Customer_16687"/>
        <s v="Customer_16688"/>
        <s v="Customer_16690"/>
        <s v="Customer_16691"/>
        <s v="Customer_16692"/>
        <s v="Customer_16694"/>
        <s v="Customer_16695"/>
        <s v="Customer_16697"/>
        <s v="Customer_16698"/>
        <s v="Customer_16699"/>
        <s v="Customer_16700"/>
        <s v="Customer_16701"/>
        <s v="Customer_16702"/>
        <s v="Customer_16703"/>
        <s v="Customer_16704"/>
        <s v="Customer_16705"/>
        <s v="Customer_16706"/>
        <s v="Customer_16707"/>
        <s v="Customer_16708"/>
        <s v="Customer_16710"/>
        <s v="Customer_16711"/>
        <s v="Customer_16712"/>
        <s v="Customer_16713"/>
        <s v="Customer_16714"/>
        <s v="Customer_16716"/>
        <s v="Customer_16718"/>
        <s v="Customer_16720"/>
        <s v="Customer_16721"/>
        <s v="Customer_16722"/>
        <s v="Customer_16723"/>
        <s v="Customer_16724"/>
        <s v="Customer_16725"/>
        <s v="Customer_16727"/>
        <s v="Customer_16729"/>
        <s v="Customer_16730"/>
        <s v="Customer_16731"/>
        <s v="Customer_16732"/>
        <s v="Customer_16733"/>
        <s v="Customer_16734"/>
        <s v="Customer_16735"/>
        <s v="Customer_16736"/>
        <s v="Customer_16737"/>
        <s v="Customer_16738"/>
        <s v="Customer_16739"/>
        <s v="Customer_16740"/>
        <s v="Customer_16741"/>
        <s v="Customer_16742"/>
        <s v="Customer_16743"/>
        <s v="Customer_16744"/>
        <s v="Customer_16745"/>
        <s v="Customer_16746"/>
        <s v="Customer_16748"/>
        <s v="Customer_16749"/>
        <s v="Customer_16750"/>
        <s v="Customer_16751"/>
        <s v="Customer_16752"/>
        <s v="Customer_16753"/>
        <s v="Customer_16754"/>
        <s v="Customer_16755"/>
        <s v="Customer_16759"/>
        <s v="Customer_16760"/>
        <s v="Customer_16762"/>
        <s v="Customer_16763"/>
        <s v="Customer_16764"/>
        <s v="Customer_16765"/>
        <s v="Customer_16766"/>
        <s v="Customer_16767"/>
        <s v="Customer_16768"/>
        <s v="Customer_16769"/>
        <s v="Customer_16772"/>
        <s v="Customer_16773"/>
        <s v="Customer_16775"/>
        <s v="Customer_16778"/>
        <s v="Customer_16779"/>
        <s v="Customer_16780"/>
        <s v="Customer_16781"/>
        <s v="Customer_16783"/>
        <s v="Customer_16784"/>
        <s v="Customer_16785"/>
        <s v="Customer_16786"/>
        <s v="Customer_16787"/>
        <s v="Customer_16788"/>
        <s v="Customer_16789"/>
        <s v="Customer_16790"/>
        <s v="Customer_16792"/>
        <s v="Customer_16794"/>
        <s v="Customer_16795"/>
        <s v="Customer_16796"/>
        <s v="Customer_16797"/>
        <s v="Customer_16798"/>
        <s v="Customer_16799"/>
        <s v="Customer_16801"/>
        <s v="Customer_16802"/>
        <s v="Customer_16803"/>
        <s v="Customer_16804"/>
        <s v="Customer_16806"/>
        <s v="Customer_16807"/>
        <s v="Customer_16808"/>
        <s v="Customer_16809"/>
        <s v="Customer_16812"/>
        <s v="Customer_16814"/>
        <s v="Customer_16815"/>
        <s v="Customer_16816"/>
        <s v="Customer_16819"/>
        <s v="Customer_16820"/>
        <s v="Customer_16821"/>
        <s v="Customer_16822"/>
        <s v="Customer_16824"/>
        <s v="Customer_16825"/>
        <s v="Customer_16827"/>
        <s v="Customer_16829"/>
        <s v="Customer_16830"/>
        <s v="Customer_16831"/>
        <s v="Customer_16832"/>
        <s v="Customer_16833"/>
        <s v="Customer_16834"/>
        <s v="Customer_16835"/>
        <s v="Customer_16836"/>
        <s v="Customer_16837"/>
        <s v="Customer_16838"/>
        <s v="Customer_16839"/>
        <s v="Customer_16840"/>
        <s v="Customer_16841"/>
        <s v="Customer_16842"/>
        <s v="Customer_16844"/>
        <s v="Customer_16845"/>
        <s v="Customer_16848"/>
        <s v="Customer_16849"/>
        <s v="Customer_16850"/>
        <s v="Customer_16851"/>
        <s v="Customer_16852"/>
        <s v="Customer_16856"/>
        <s v="Customer_16857"/>
        <s v="Customer_16859"/>
        <s v="Customer_16860"/>
        <s v="Customer_16862"/>
        <s v="Customer_16863"/>
        <s v="Customer_16864"/>
        <s v="Customer_16866"/>
        <s v="Customer_16868"/>
        <s v="Customer_16869"/>
        <s v="Customer_16870"/>
        <s v="Customer_16871"/>
        <s v="Customer_16874"/>
        <s v="Customer_16876"/>
        <s v="Customer_16877"/>
        <s v="Customer_16878"/>
        <s v="Customer_16880"/>
        <s v="Customer_16881"/>
        <s v="Customer_16884"/>
        <s v="Customer_16885"/>
        <s v="Customer_16888"/>
        <s v="Customer_16889"/>
        <s v="Customer_16890"/>
        <s v="Customer_16892"/>
        <s v="Customer_16894"/>
        <s v="Customer_16895"/>
        <s v="Customer_16897"/>
        <s v="Customer_16899"/>
        <s v="Customer_16900"/>
        <s v="Customer_16901"/>
        <s v="Customer_16903"/>
        <s v="Customer_16904"/>
        <s v="Customer_16906"/>
        <s v="Customer_16907"/>
        <s v="Customer_16910"/>
        <s v="Customer_16911"/>
        <s v="Customer_16912"/>
        <s v="Customer_16914"/>
        <s v="Customer_16916"/>
        <s v="Customer_16917"/>
        <s v="Customer_16919"/>
        <s v="Customer_16920"/>
        <s v="Customer_16922"/>
        <s v="Customer_16926"/>
        <s v="Customer_16927"/>
        <s v="Customer_16928"/>
        <s v="Customer_16929"/>
        <s v="Customer_16931"/>
        <s v="Customer_16932"/>
        <s v="Customer_16933"/>
        <s v="Customer_16934"/>
        <s v="Customer_16936"/>
        <s v="Customer_16937"/>
        <s v="Customer_16938"/>
        <s v="Customer_16939"/>
        <s v="Customer_16941"/>
        <s v="Customer_16942"/>
        <s v="Customer_16943"/>
        <s v="Customer_16944"/>
        <s v="Customer_16945"/>
        <s v="Customer_16946"/>
        <s v="Customer_16947"/>
        <s v="Customer_16948"/>
        <s v="Customer_16949"/>
        <s v="Customer_16950"/>
        <s v="Customer_16951"/>
        <s v="Customer_16953"/>
        <s v="Customer_16955"/>
        <s v="Customer_16956"/>
        <s v="Customer_16957"/>
        <s v="Customer_16958"/>
        <s v="Customer_16959"/>
        <s v="Customer_16960"/>
        <s v="Customer_16962"/>
        <s v="Customer_16963"/>
        <s v="Customer_16964"/>
        <s v="Customer_16967"/>
        <s v="Customer_16968"/>
        <s v="Customer_16969"/>
        <s v="Customer_16970"/>
        <s v="Customer_16971"/>
        <s v="Customer_16972"/>
        <s v="Customer_16973"/>
        <s v="Customer_16974"/>
        <s v="Customer_16976"/>
        <s v="Customer_16977"/>
        <s v="Customer_16979"/>
        <s v="Customer_16981"/>
        <s v="Customer_16982"/>
        <s v="Customer_16984"/>
        <s v="Customer_16985"/>
        <s v="Customer_16986"/>
        <s v="Customer_16988"/>
        <s v="Customer_16990"/>
        <s v="Customer_16992"/>
        <s v="Customer_16993"/>
        <s v="Customer_16997"/>
        <s v="Customer_16998"/>
        <s v="Customer_16999"/>
        <s v="Customer_17000"/>
        <s v="Customer_17001"/>
        <s v="Customer_17002"/>
        <s v="Customer_17003"/>
        <s v="Customer_17004"/>
        <s v="Customer_17006"/>
        <s v="Customer_17007"/>
        <s v="Customer_17008"/>
        <s v="Customer_17009"/>
        <s v="Customer_17010"/>
        <s v="Customer_17012"/>
        <s v="Customer_17013"/>
        <s v="Customer_17014"/>
        <s v="Customer_17016"/>
        <s v="Customer_17017"/>
        <s v="Customer_17019"/>
        <s v="Customer_17020"/>
        <s v="Customer_17021"/>
        <s v="Customer_17022"/>
        <s v="Customer_17023"/>
        <s v="Customer_17024"/>
        <s v="Customer_17025"/>
        <s v="Customer_17026"/>
        <s v="Customer_17027"/>
        <s v="Customer_17028"/>
        <s v="Customer_17029"/>
        <s v="Customer_17030"/>
        <s v="Customer_17031"/>
        <s v="Customer_17032"/>
        <s v="Customer_17033"/>
        <s v="Customer_17035"/>
        <s v="Customer_17036"/>
        <s v="Customer_17037"/>
        <s v="Customer_17040"/>
        <s v="Customer_17041"/>
        <s v="Customer_17042"/>
        <s v="Customer_17043"/>
        <s v="Customer_17044"/>
        <s v="Customer_17045"/>
        <s v="Customer_17046"/>
        <s v="Customer_17049"/>
        <s v="Customer_17050"/>
        <s v="Customer_17051"/>
        <s v="Customer_17052"/>
        <s v="Customer_17055"/>
        <s v="Customer_17056"/>
        <s v="Customer_17057"/>
        <s v="Customer_17059"/>
        <s v="Customer_17060"/>
        <s v="Customer_17061"/>
        <s v="Customer_17062"/>
        <s v="Customer_17063"/>
        <s v="Customer_17065"/>
        <s v="Customer_17067"/>
        <s v="Customer_17068"/>
        <s v="Customer_17069"/>
        <s v="Customer_17070"/>
        <s v="Customer_17071"/>
        <s v="Customer_17072"/>
        <s v="Customer_17073"/>
        <s v="Customer_17074"/>
        <s v="Customer_17075"/>
        <s v="Customer_17077"/>
        <s v="Customer_17079"/>
        <s v="Customer_17080"/>
        <s v="Customer_17082"/>
        <s v="Customer_17083"/>
        <s v="Customer_17085"/>
        <s v="Customer_17086"/>
        <s v="Customer_17089"/>
        <s v="Customer_17090"/>
        <s v="Customer_17091"/>
        <s v="Customer_17092"/>
        <s v="Customer_17093"/>
        <s v="Customer_17094"/>
        <s v="Customer_17095"/>
        <s v="Customer_17096"/>
        <s v="Customer_17098"/>
        <s v="Customer_17099"/>
        <s v="Customer_17101"/>
        <s v="Customer_17104"/>
        <s v="Customer_17105"/>
        <s v="Customer_17106"/>
        <s v="Customer_17107"/>
        <s v="Customer_17108"/>
        <s v="Customer_17109"/>
        <s v="Customer_17111"/>
        <s v="Customer_17112"/>
        <s v="Customer_17113"/>
        <s v="Customer_17114"/>
        <s v="Customer_17117"/>
        <s v="Customer_17119"/>
        <s v="Customer_17120"/>
        <s v="Customer_17121"/>
        <s v="Customer_17123"/>
        <s v="Customer_17124"/>
        <s v="Customer_17125"/>
        <s v="Customer_17130"/>
        <s v="Customer_17131"/>
        <s v="Customer_17132"/>
        <s v="Customer_17133"/>
        <s v="Customer_17134"/>
        <s v="Customer_17136"/>
        <s v="Customer_17137"/>
        <s v="Customer_17138"/>
        <s v="Customer_17139"/>
        <s v="Customer_17142"/>
        <s v="Customer_17143"/>
        <s v="Customer_17145"/>
        <s v="Customer_17146"/>
        <s v="Customer_17147"/>
        <s v="Customer_17149"/>
        <s v="Customer_17151"/>
        <s v="Customer_17152"/>
        <s v="Customer_17153"/>
        <s v="Customer_17154"/>
        <s v="Customer_17155"/>
        <s v="Customer_17157"/>
        <s v="Customer_17159"/>
        <s v="Customer_17160"/>
        <s v="Customer_17161"/>
        <s v="Customer_17162"/>
        <s v="Customer_17163"/>
        <s v="Customer_17164"/>
        <s v="Customer_17166"/>
        <s v="Customer_17167"/>
        <s v="Customer_17168"/>
        <s v="Customer_17169"/>
        <s v="Customer_17170"/>
        <s v="Customer_17171"/>
        <s v="Customer_17172"/>
        <s v="Customer_17175"/>
        <s v="Customer_17176"/>
        <s v="Customer_17177"/>
        <s v="Customer_17178"/>
        <s v="Customer_17180"/>
        <s v="Customer_17184"/>
        <s v="Customer_17187"/>
        <s v="Customer_17188"/>
        <s v="Customer_17192"/>
        <s v="Customer_17193"/>
        <s v="Customer_17196"/>
        <s v="Customer_17199"/>
        <s v="Customer_17200"/>
        <s v="Customer_17201"/>
        <s v="Customer_17203"/>
        <s v="Customer_17204"/>
        <s v="Customer_17205"/>
        <s v="Customer_17206"/>
        <s v="Customer_17207"/>
        <s v="Customer_17208"/>
        <s v="Customer_17209"/>
        <s v="Customer_17210"/>
        <s v="Customer_17212"/>
        <s v="Customer_17213"/>
        <s v="Customer_17214"/>
        <s v="Customer_17216"/>
        <s v="Customer_17217"/>
        <s v="Customer_17218"/>
        <s v="Customer_17219"/>
        <s v="Customer_17221"/>
        <s v="Customer_17222"/>
        <s v="Customer_17224"/>
        <s v="Customer_17225"/>
        <s v="Customer_17226"/>
        <s v="Customer_17227"/>
        <s v="Customer_17228"/>
        <s v="Customer_17229"/>
        <s v="Customer_17232"/>
        <s v="Customer_17233"/>
        <s v="Customer_17234"/>
        <s v="Customer_17235"/>
        <s v="Customer_17236"/>
        <s v="Customer_17237"/>
        <s v="Customer_17239"/>
        <s v="Customer_17241"/>
        <s v="Customer_17242"/>
        <s v="Customer_17243"/>
        <s v="Customer_17244"/>
        <s v="Customer_17245"/>
        <s v="Customer_17246"/>
        <s v="Customer_17249"/>
        <s v="Customer_17250"/>
        <s v="Customer_17251"/>
        <s v="Customer_17252"/>
        <s v="Customer_17253"/>
        <s v="Customer_17255"/>
        <s v="Customer_17256"/>
        <s v="Customer_17257"/>
        <s v="Customer_17258"/>
        <s v="Customer_17259"/>
        <s v="Customer_17260"/>
        <s v="Customer_17261"/>
        <s v="Customer_17262"/>
        <s v="Customer_17263"/>
        <s v="Customer_17264"/>
        <s v="Customer_17265"/>
        <s v="Customer_17267"/>
        <s v="Customer_17269"/>
        <s v="Customer_17271"/>
        <s v="Customer_17272"/>
        <s v="Customer_17273"/>
        <s v="Customer_17274"/>
        <s v="Customer_17275"/>
        <s v="Customer_17277"/>
        <s v="Customer_17278"/>
        <s v="Customer_17279"/>
        <s v="Customer_17280"/>
        <s v="Customer_17281"/>
        <s v="Customer_17282"/>
        <s v="Customer_17286"/>
        <s v="Customer_17287"/>
        <s v="Customer_17288"/>
        <s v="Customer_17289"/>
        <s v="Customer_17290"/>
        <s v="Customer_17291"/>
        <s v="Customer_17293"/>
        <s v="Customer_17297"/>
        <s v="Customer_17298"/>
        <s v="Customer_17300"/>
        <s v="Customer_17302"/>
        <s v="Customer_17303"/>
        <s v="Customer_17304"/>
        <s v="Customer_17305"/>
        <s v="Customer_17306"/>
        <s v="Customer_17307"/>
        <s v="Customer_17310"/>
        <s v="Customer_17312"/>
        <s v="Customer_17313"/>
        <s v="Customer_17314"/>
        <s v="Customer_17315"/>
        <s v="Customer_17316"/>
        <s v="Customer_17317"/>
        <s v="Customer_17320"/>
        <s v="Customer_17327"/>
        <s v="Customer_17328"/>
        <s v="Customer_17330"/>
        <s v="Customer_17331"/>
        <s v="Customer_17332"/>
        <s v="Customer_17334"/>
        <s v="Customer_17335"/>
        <s v="Customer_17337"/>
        <s v="Customer_17338"/>
        <s v="Customer_17339"/>
        <s v="Customer_17340"/>
        <s v="Customer_17342"/>
        <s v="Customer_17344"/>
        <s v="Customer_17345"/>
        <s v="Customer_17346"/>
        <s v="Customer_17348"/>
        <s v="Customer_17349"/>
        <s v="Customer_17350"/>
        <s v="Customer_17351"/>
        <s v="Customer_17352"/>
        <s v="Customer_17353"/>
        <s v="Customer_17354"/>
        <s v="Customer_17355"/>
        <s v="Customer_17357"/>
        <s v="Customer_17359"/>
        <s v="Customer_17361"/>
        <s v="Customer_17362"/>
        <s v="Customer_17363"/>
        <s v="Customer_17365"/>
        <s v="Customer_17368"/>
        <s v="Customer_17369"/>
        <s v="Customer_17370"/>
        <s v="Customer_17372"/>
        <s v="Customer_17373"/>
        <s v="Customer_17375"/>
        <s v="Customer_17376"/>
        <s v="Customer_17379"/>
        <s v="Customer_17380"/>
        <s v="Customer_17381"/>
        <s v="Customer_17382"/>
        <s v="Customer_17383"/>
        <s v="Customer_17384"/>
        <s v="Customer_17385"/>
        <s v="Customer_17388"/>
        <s v="Customer_17389"/>
        <s v="Customer_17393"/>
        <s v="Customer_17394"/>
        <s v="Customer_17395"/>
        <s v="Customer_17398"/>
        <s v="Customer_17399"/>
        <s v="Customer_17400"/>
        <s v="Customer_17401"/>
        <s v="Customer_17402"/>
        <s v="Customer_17403"/>
        <s v="Customer_17404"/>
        <s v="Customer_17405"/>
        <s v="Customer_17409"/>
        <s v="Customer_17411"/>
        <s v="Customer_17412"/>
        <s v="Customer_17414"/>
        <s v="Customer_17415"/>
        <s v="Customer_17416"/>
        <s v="Customer_17418"/>
        <s v="Customer_17420"/>
        <s v="Customer_17421"/>
        <s v="Customer_17422"/>
        <s v="Customer_17425"/>
        <s v="Customer_17426"/>
        <s v="Customer_17427"/>
        <s v="Customer_17431"/>
        <s v="Customer_17433"/>
        <s v="Customer_17434"/>
        <s v="Customer_17435"/>
        <s v="Customer_17436"/>
        <s v="Customer_17437"/>
        <s v="Customer_17438"/>
        <s v="Customer_17439"/>
        <s v="Customer_17440"/>
        <s v="Customer_17441"/>
        <s v="Customer_17442"/>
        <s v="Customer_17443"/>
        <s v="Customer_17445"/>
        <s v="Customer_17446"/>
        <s v="Customer_17447"/>
        <s v="Customer_17449"/>
        <s v="Customer_17450"/>
        <s v="Customer_17451"/>
        <s v="Customer_17452"/>
        <s v="Customer_17453"/>
        <s v="Customer_17456"/>
        <s v="Customer_17458"/>
        <s v="Customer_17460"/>
        <s v="Customer_17461"/>
        <s v="Customer_17464"/>
        <s v="Customer_17466"/>
        <s v="Customer_17467"/>
        <s v="Customer_17468"/>
        <s v="Customer_17469"/>
        <s v="Customer_17471"/>
        <s v="Customer_17472"/>
        <s v="Customer_17474"/>
        <s v="Customer_17475"/>
        <s v="Customer_17476"/>
        <s v="Customer_17477"/>
        <s v="Customer_17479"/>
        <s v="Customer_17481"/>
        <s v="Customer_17482"/>
        <s v="Customer_17484"/>
        <s v="Customer_17485"/>
        <s v="Customer_17487"/>
        <s v="Customer_17488"/>
        <s v="Customer_17489"/>
        <s v="Customer_17490"/>
        <s v="Customer_17492"/>
        <s v="Customer_17494"/>
        <s v="Customer_17495"/>
        <s v="Customer_17496"/>
        <s v="Customer_17497"/>
        <s v="Customer_17498"/>
        <s v="Customer_17500"/>
        <s v="Customer_17501"/>
        <s v="Customer_17502"/>
        <s v="Customer_17503"/>
        <s v="Customer_17504"/>
        <s v="Customer_17506"/>
        <s v="Customer_17507"/>
        <s v="Customer_17508"/>
        <s v="Customer_17509"/>
        <s v="Customer_17511"/>
        <s v="Customer_17512"/>
        <s v="Customer_17513"/>
        <s v="Customer_17514"/>
        <s v="Customer_17515"/>
        <s v="Customer_17516"/>
        <s v="Customer_17517"/>
        <s v="Customer_17518"/>
        <s v="Customer_17519"/>
        <s v="Customer_17520"/>
        <s v="Customer_17521"/>
        <s v="Customer_17522"/>
        <s v="Customer_17524"/>
        <s v="Customer_17525"/>
        <s v="Customer_17526"/>
        <s v="Customer_17528"/>
        <s v="Customer_17530"/>
        <s v="Customer_17531"/>
        <s v="Customer_17532"/>
        <s v="Customer_17533"/>
        <s v="Customer_17534"/>
        <s v="Customer_17535"/>
        <s v="Customer_17536"/>
        <s v="Customer_17537"/>
        <s v="Customer_17538"/>
        <s v="Customer_17539"/>
        <s v="Customer_17540"/>
        <s v="Customer_17541"/>
        <s v="Customer_17542"/>
        <s v="Customer_17543"/>
        <s v="Customer_17544"/>
        <s v="Customer_17545"/>
        <s v="Customer_17546"/>
        <s v="Customer_17547"/>
        <s v="Customer_17549"/>
        <s v="Customer_17550"/>
        <s v="Customer_17551"/>
        <s v="Customer_17552"/>
        <s v="Customer_17556"/>
        <s v="Customer_17557"/>
        <s v="Customer_17560"/>
        <s v="Customer_17561"/>
        <s v="Customer_17563"/>
        <s v="Customer_17567"/>
        <s v="Customer_17568"/>
        <s v="Customer_17569"/>
        <s v="Customer_17571"/>
        <s v="Customer_17572"/>
        <s v="Customer_17573"/>
        <s v="Customer_17575"/>
        <s v="Customer_17576"/>
        <s v="Customer_17577"/>
        <s v="Customer_17579"/>
        <s v="Customer_17580"/>
        <s v="Customer_17581"/>
        <s v="Customer_17583"/>
        <s v="Customer_17584"/>
        <s v="Customer_17585"/>
        <s v="Customer_17586"/>
        <s v="Customer_17587"/>
        <s v="Customer_17588"/>
        <s v="Customer_17589"/>
        <s v="Customer_17590"/>
        <s v="Customer_17591"/>
        <s v="Customer_17593"/>
        <s v="Customer_17594"/>
        <s v="Customer_17596"/>
        <s v="Customer_17597"/>
        <s v="Customer_17598"/>
        <s v="Customer_17600"/>
        <s v="Customer_17601"/>
        <s v="Customer_17604"/>
        <s v="Customer_17607"/>
        <s v="Customer_17608"/>
        <s v="Customer_17609"/>
        <s v="Customer_17610"/>
        <s v="Customer_17611"/>
        <s v="Customer_17612"/>
        <s v="Customer_17614"/>
        <s v="Customer_17616"/>
        <s v="Customer_17617"/>
        <s v="Customer_17618"/>
        <s v="Customer_17619"/>
        <s v="Customer_17620"/>
        <s v="Customer_17621"/>
        <s v="Customer_17622"/>
        <s v="Customer_17623"/>
        <s v="Customer_17624"/>
        <s v="Customer_17625"/>
        <s v="Customer_17626"/>
        <s v="Customer_17629"/>
        <s v="Customer_17630"/>
        <s v="Customer_17631"/>
        <s v="Customer_17637"/>
        <s v="Customer_17638"/>
        <s v="Customer_17639"/>
        <s v="Customer_17640"/>
        <s v="Customer_17641"/>
        <s v="Customer_17643"/>
        <s v="Customer_17644"/>
        <s v="Customer_17645"/>
        <s v="Customer_17646"/>
        <s v="Customer_17649"/>
        <s v="Customer_17650"/>
        <s v="Customer_17652"/>
        <s v="Customer_17654"/>
        <s v="Customer_17655"/>
        <s v="Customer_17657"/>
        <s v="Customer_17658"/>
        <s v="Customer_17659"/>
        <s v="Customer_17661"/>
        <s v="Customer_17662"/>
        <s v="Customer_17663"/>
        <s v="Customer_17664"/>
        <s v="Customer_17665"/>
        <s v="Customer_17666"/>
        <s v="Customer_17667"/>
        <s v="Customer_17668"/>
        <s v="Customer_17669"/>
        <s v="Customer_17670"/>
        <s v="Customer_17671"/>
        <s v="Customer_17672"/>
        <s v="Customer_17673"/>
        <s v="Customer_17674"/>
        <s v="Customer_17675"/>
        <s v="Customer_17676"/>
        <s v="Customer_17677"/>
        <s v="Customer_17680"/>
        <s v="Customer_17681"/>
        <s v="Customer_17683"/>
        <s v="Customer_17685"/>
        <s v="Customer_17686"/>
        <s v="Customer_17688"/>
        <s v="Customer_17690"/>
        <s v="Customer_17691"/>
        <s v="Customer_17692"/>
        <s v="Customer_17693"/>
        <s v="Customer_17694"/>
        <s v="Customer_17696"/>
        <s v="Customer_17697"/>
        <s v="Customer_17698"/>
        <s v="Customer_17699"/>
        <s v="Customer_17700"/>
        <s v="Customer_17703"/>
        <s v="Customer_17704"/>
        <s v="Customer_17706"/>
        <s v="Customer_17709"/>
        <s v="Customer_17711"/>
        <s v="Customer_17713"/>
        <s v="Customer_17714"/>
        <s v="Customer_17716"/>
        <s v="Customer_17718"/>
        <s v="Customer_17719"/>
        <s v="Customer_17720"/>
        <s v="Customer_17722"/>
        <s v="Customer_17724"/>
        <s v="Customer_17725"/>
        <s v="Customer_17727"/>
        <s v="Customer_17728"/>
        <s v="Customer_17729"/>
        <s v="Customer_17731"/>
        <s v="Customer_17732"/>
        <s v="Customer_17733"/>
        <s v="Customer_17734"/>
        <s v="Customer_17735"/>
        <s v="Customer_17736"/>
        <s v="Customer_17739"/>
        <s v="Customer_17740"/>
        <s v="Customer_17741"/>
        <s v="Customer_17742"/>
        <s v="Customer_17743"/>
        <s v="Customer_17744"/>
        <s v="Customer_17750"/>
        <s v="Customer_17751"/>
        <s v="Customer_17752"/>
        <s v="Customer_17753"/>
        <s v="Customer_17755"/>
        <s v="Customer_17756"/>
        <s v="Customer_17757"/>
        <s v="Customer_17758"/>
        <s v="Customer_17759"/>
        <s v="Customer_17760"/>
        <s v="Customer_17761"/>
        <s v="Customer_17762"/>
        <s v="Customer_17764"/>
        <s v="Customer_17765"/>
        <s v="Customer_17766"/>
        <s v="Customer_17767"/>
        <s v="Customer_17768"/>
        <s v="Customer_17769"/>
        <s v="Customer_17770"/>
        <s v="Customer_17771"/>
        <s v="Customer_17772"/>
        <s v="Customer_17773"/>
        <s v="Customer_17776"/>
        <s v="Customer_17778"/>
        <s v="Customer_17780"/>
        <s v="Customer_17781"/>
        <s v="Customer_17782"/>
        <s v="Customer_17783"/>
        <s v="Customer_17784"/>
        <s v="Customer_17787"/>
        <s v="Customer_17788"/>
        <s v="Customer_17789"/>
        <s v="Customer_17790"/>
        <s v="Customer_17791"/>
        <s v="Customer_17792"/>
        <s v="Customer_17793"/>
        <s v="Customer_17794"/>
        <s v="Customer_17796"/>
        <s v="Customer_17798"/>
        <s v="Customer_17799"/>
        <s v="Customer_17800"/>
        <s v="Customer_17802"/>
        <s v="Customer_17804"/>
        <s v="Customer_17806"/>
        <s v="Customer_17807"/>
        <s v="Customer_17808"/>
        <s v="Customer_17810"/>
        <s v="Customer_17813"/>
        <s v="Customer_17814"/>
        <s v="Customer_17815"/>
        <s v="Customer_17816"/>
        <s v="Customer_17819"/>
        <s v="Customer_17820"/>
        <s v="Customer_17821"/>
        <s v="Customer_17824"/>
        <s v="Customer_17826"/>
        <s v="Customer_17827"/>
        <s v="Customer_17828"/>
        <s v="Customer_17829"/>
        <s v="Customer_17833"/>
        <s v="Customer_17834"/>
        <s v="Customer_17835"/>
        <s v="Customer_17837"/>
        <s v="Customer_17838"/>
        <s v="Customer_17839"/>
        <s v="Customer_17840"/>
        <s v="Customer_17842"/>
        <s v="Customer_17843"/>
        <s v="Customer_17844"/>
        <s v="Customer_17845"/>
        <s v="Customer_17846"/>
        <s v="Customer_17848"/>
        <s v="Customer_17850"/>
        <s v="Customer_17851"/>
        <s v="Customer_17852"/>
        <s v="Customer_17855"/>
        <s v="Customer_17856"/>
        <s v="Customer_17857"/>
        <s v="Customer_17858"/>
        <s v="Customer_17859"/>
        <s v="Customer_17860"/>
        <s v="Customer_17861"/>
        <s v="Customer_17862"/>
        <s v="Customer_17863"/>
        <s v="Customer_17864"/>
        <s v="Customer_17866"/>
        <s v="Customer_17867"/>
        <s v="Customer_17868"/>
        <s v="Customer_17869"/>
        <s v="Customer_17871"/>
        <s v="Customer_17872"/>
        <s v="Customer_17874"/>
        <s v="Customer_17875"/>
        <s v="Customer_17877"/>
        <s v="Customer_17878"/>
        <s v="Customer_17879"/>
        <s v="Customer_17881"/>
        <s v="Customer_17882"/>
        <s v="Customer_17884"/>
        <s v="Customer_17886"/>
        <s v="Customer_17887"/>
        <s v="Customer_17888"/>
        <s v="Customer_17889"/>
        <s v="Customer_17890"/>
        <s v="Customer_17894"/>
        <s v="Customer_17897"/>
        <s v="Customer_17898"/>
        <s v="Customer_17899"/>
        <s v="Customer_17900"/>
        <s v="Customer_17901"/>
        <s v="Customer_17902"/>
        <s v="Customer_17903"/>
        <s v="Customer_17904"/>
        <s v="Customer_17905"/>
        <s v="Customer_17907"/>
        <s v="Customer_17908"/>
        <s v="Customer_17909"/>
        <s v="Customer_17911"/>
        <s v="Customer_17912"/>
        <s v="Customer_17915"/>
        <s v="Customer_17916"/>
        <s v="Customer_17919"/>
        <s v="Customer_17921"/>
        <s v="Customer_17922"/>
        <s v="Customer_17923"/>
        <s v="Customer_17924"/>
        <s v="Customer_17925"/>
        <s v="Customer_17926"/>
        <s v="Customer_17927"/>
        <s v="Customer_17928"/>
        <s v="Customer_17929"/>
        <s v="Customer_17930"/>
        <s v="Customer_17932"/>
        <s v="Customer_17933"/>
        <s v="Customer_17935"/>
        <s v="Customer_17936"/>
        <s v="Customer_17937"/>
        <s v="Customer_17938"/>
        <s v="Customer_17941"/>
        <s v="Customer_17942"/>
        <s v="Customer_17943"/>
        <s v="Customer_17944"/>
        <s v="Customer_17945"/>
        <s v="Customer_17946"/>
        <s v="Customer_17947"/>
        <s v="Customer_17948"/>
        <s v="Customer_17949"/>
        <s v="Customer_17950"/>
        <s v="Customer_17951"/>
        <s v="Customer_17952"/>
        <s v="Customer_17953"/>
        <s v="Customer_17954"/>
        <s v="Customer_17955"/>
        <s v="Customer_17956"/>
        <s v="Customer_17957"/>
        <s v="Customer_17958"/>
        <s v="Customer_17959"/>
        <s v="Customer_17960"/>
        <s v="Customer_17961"/>
        <s v="Customer_17962"/>
        <s v="Customer_17964"/>
        <s v="Customer_17965"/>
        <s v="Customer_17968"/>
        <s v="Customer_17969"/>
        <s v="Customer_17970"/>
        <s v="Customer_17971"/>
        <s v="Customer_17972"/>
        <s v="Customer_17974"/>
        <s v="Customer_17975"/>
        <s v="Customer_17976"/>
        <s v="Customer_17977"/>
        <s v="Customer_17978"/>
        <s v="Customer_17979"/>
        <s v="Customer_17981"/>
        <s v="Customer_17982"/>
        <s v="Customer_17983"/>
        <s v="Customer_17984"/>
        <s v="Customer_17985"/>
        <s v="Customer_17986"/>
        <s v="Customer_17987"/>
        <s v="Customer_17988"/>
        <s v="Customer_17990"/>
        <s v="Customer_17992"/>
        <s v="Customer_17993"/>
        <s v="Customer_17994"/>
        <s v="Customer_17995"/>
        <s v="Customer_17996"/>
        <s v="Customer_17997"/>
        <s v="Customer_17998"/>
        <s v="Customer_17999"/>
        <s v="Customer_18000"/>
        <s v="Customer_18001"/>
        <s v="Customer_18002"/>
        <s v="Customer_18003"/>
        <s v="Customer_18004"/>
        <s v="Customer_18005"/>
        <s v="Customer_18007"/>
        <s v="Customer_18008"/>
        <s v="Customer_18010"/>
        <s v="Customer_18011"/>
        <s v="Customer_18012"/>
        <s v="Customer_18014"/>
        <s v="Customer_18015"/>
        <s v="Customer_18016"/>
        <s v="Customer_18019"/>
        <s v="Customer_18021"/>
        <s v="Customer_18022"/>
        <s v="Customer_18023"/>
        <s v="Customer_18024"/>
        <s v="Customer_18025"/>
        <s v="Customer_18026"/>
        <s v="Customer_18029"/>
        <s v="Customer_18030"/>
        <s v="Customer_18031"/>
        <s v="Customer_18032"/>
        <s v="Customer_18033"/>
        <s v="Customer_18034"/>
        <s v="Customer_18035"/>
        <s v="Customer_18037"/>
        <s v="Customer_18038"/>
        <s v="Customer_18039"/>
        <s v="Customer_18040"/>
        <s v="Customer_18041"/>
        <s v="Customer_18044"/>
        <s v="Customer_18045"/>
        <s v="Customer_18046"/>
        <s v="Customer_18047"/>
        <s v="Customer_18049"/>
        <s v="Customer_18054"/>
        <s v="Customer_18056"/>
        <s v="Customer_18058"/>
        <s v="Customer_18059"/>
        <s v="Customer_18060"/>
        <s v="Customer_18062"/>
        <s v="Customer_18064"/>
        <s v="Customer_18065"/>
        <s v="Customer_18068"/>
        <s v="Customer_18071"/>
        <s v="Customer_18072"/>
        <s v="Customer_18074"/>
        <s v="Customer_18077"/>
        <s v="Customer_18079"/>
        <s v="Customer_18081"/>
        <s v="Customer_18082"/>
        <s v="Customer_18083"/>
        <s v="Customer_18084"/>
        <s v="Customer_18086"/>
        <s v="Customer_18088"/>
        <s v="Customer_18092"/>
        <s v="Customer_18093"/>
        <s v="Customer_18094"/>
        <s v="Customer_18095"/>
        <s v="Customer_18096"/>
        <s v="Customer_18097"/>
        <s v="Customer_18099"/>
        <s v="Customer_18101"/>
        <s v="Customer_18102"/>
        <s v="Customer_18103"/>
        <s v="Customer_18105"/>
        <s v="Customer_18106"/>
        <s v="Customer_18107"/>
        <s v="Customer_18108"/>
        <s v="Customer_18110"/>
        <s v="Customer_18113"/>
        <s v="Customer_18116"/>
        <s v="Customer_18119"/>
        <s v="Customer_18120"/>
        <s v="Customer_18121"/>
        <s v="Customer_18122"/>
        <s v="Customer_18123"/>
        <s v="Customer_18128"/>
        <s v="Customer_18130"/>
        <s v="Customer_18131"/>
        <s v="Customer_18132"/>
        <s v="Customer_18134"/>
        <s v="Customer_18135"/>
        <s v="Customer_18136"/>
        <s v="Customer_18138"/>
        <s v="Customer_18139"/>
        <s v="Customer_18141"/>
        <s v="Customer_18142"/>
        <s v="Customer_18143"/>
        <s v="Customer_18144"/>
        <s v="Customer_18145"/>
        <s v="Customer_18147"/>
        <s v="Customer_18148"/>
        <s v="Customer_18149"/>
        <s v="Customer_18151"/>
        <s v="Customer_18152"/>
        <s v="Customer_18153"/>
        <s v="Customer_18155"/>
        <s v="Customer_18156"/>
        <s v="Customer_18157"/>
        <s v="Customer_18159"/>
        <s v="Customer_18160"/>
        <s v="Customer_18163"/>
        <s v="Customer_18165"/>
        <s v="Customer_18166"/>
        <s v="Customer_18167"/>
        <s v="Customer_18170"/>
        <s v="Customer_18171"/>
        <s v="Customer_18174"/>
        <s v="Customer_18178"/>
        <s v="Customer_18181"/>
        <s v="Customer_18182"/>
        <s v="Customer_18184"/>
        <s v="Customer_18186"/>
        <s v="Customer_18187"/>
        <s v="Customer_18190"/>
        <s v="Customer_18192"/>
        <s v="Customer_18193"/>
        <s v="Customer_18195"/>
        <s v="Customer_18197"/>
        <s v="Customer_18198"/>
        <s v="Customer_18199"/>
        <s v="Customer_18200"/>
        <s v="Customer_18201"/>
        <s v="Customer_18202"/>
        <s v="Customer_18204"/>
        <s v="Customer_18205"/>
        <s v="Customer_18206"/>
        <s v="Customer_18207"/>
        <s v="Customer_18208"/>
        <s v="Customer_18209"/>
        <s v="Customer_18210"/>
        <s v="Customer_18211"/>
        <s v="Customer_18212"/>
        <s v="Customer_18213"/>
        <s v="Customer_18214"/>
        <s v="Customer_18215"/>
        <s v="Customer_18216"/>
        <s v="Customer_18218"/>
        <s v="Customer_18220"/>
        <s v="Customer_18222"/>
        <s v="Customer_18224"/>
        <s v="Customer_18226"/>
        <s v="Customer_18227"/>
        <s v="Customer_18228"/>
        <s v="Customer_18229"/>
        <s v="Customer_18230"/>
        <s v="Customer_18231"/>
        <s v="Customer_18234"/>
        <s v="Customer_18235"/>
        <s v="Customer_18237"/>
        <s v="Customer_18238"/>
        <s v="Customer_18239"/>
        <s v="Customer_18240"/>
        <s v="Customer_18242"/>
        <s v="Customer_18243"/>
        <s v="Customer_18244"/>
        <s v="Customer_18245"/>
        <s v="Customer_18247"/>
        <s v="Customer_18249"/>
        <s v="Customer_18250"/>
        <s v="Customer_18251"/>
        <s v="Customer_18252"/>
        <s v="Customer_18253"/>
        <s v="Customer_18254"/>
        <s v="Customer_18256"/>
        <s v="Customer_18258"/>
        <s v="Customer_18259"/>
        <s v="Customer_18260"/>
        <s v="Customer_18261"/>
        <s v="Customer_18262"/>
        <s v="Customer_18263"/>
        <s v="Customer_18264"/>
        <s v="Customer_18265"/>
        <s v="Customer_18266"/>
        <s v="Customer_18267"/>
        <s v="Customer_18268"/>
        <s v="Customer_18269"/>
        <s v="Customer_18270"/>
        <s v="Customer_18271"/>
        <s v="Customer_18273"/>
        <s v="Customer_18274"/>
        <s v="Customer_18275"/>
        <s v="Customer_18276"/>
        <s v="Customer_18277"/>
        <s v="Customer_18278"/>
        <s v="Customer_18279"/>
        <s v="Customer_18283"/>
        <s v="Customer_18284"/>
        <s v="Customer_18285"/>
        <s v="Customer_18286"/>
        <s v="Customer_18287"/>
        <s v="Customer_18288"/>
        <s v="Customer_18289"/>
        <s v="Customer_18292"/>
        <s v="Customer_18293"/>
        <s v="Customer_18295"/>
        <s v="Customer_18296"/>
        <s v="Customer_18297"/>
        <s v="Customer_18298"/>
        <s v="Customer_18299"/>
        <s v="Customer_18301"/>
        <s v="Customer_18305"/>
        <s v="Customer_18306"/>
        <s v="Customer_18307"/>
        <s v="Customer_18308"/>
        <s v="Customer_18310"/>
        <s v="Customer_18311"/>
        <s v="Customer_18313"/>
        <s v="Customer_18314"/>
        <s v="Customer_18315"/>
        <s v="Customer_18316"/>
        <s v="Customer_18317"/>
        <s v="Customer_18318"/>
        <s v="Customer_18320"/>
        <s v="Customer_18321"/>
        <s v="Customer_18322"/>
        <s v="Customer_18323"/>
        <s v="Customer_18324"/>
        <s v="Customer_18325"/>
        <s v="Customer_18328"/>
        <s v="Customer_18329"/>
        <s v="Customer_18331"/>
        <s v="Customer_18332"/>
        <s v="Customer_18333"/>
        <s v="Customer_18335"/>
        <s v="Customer_18336"/>
        <s v="Customer_18338"/>
        <s v="Customer_18339"/>
        <s v="Customer_18341"/>
        <s v="Customer_18347"/>
        <s v="Customer_18348"/>
        <s v="Customer_18349"/>
        <s v="Customer_18350"/>
        <s v="Customer_18351"/>
        <s v="Customer_18352"/>
        <s v="Customer_18353"/>
        <s v="Customer_18354"/>
        <s v="Customer_18356"/>
        <s v="Customer_18359"/>
        <s v="Customer_18360"/>
        <s v="Customer_18362"/>
        <s v="Customer_18365"/>
        <s v="Customer_18366"/>
        <s v="Customer_18367"/>
        <s v="Customer_18369"/>
        <s v="Customer_18370"/>
        <s v="Customer_18371"/>
        <s v="Customer_18373"/>
        <s v="Customer_18374"/>
        <s v="Customer_18375"/>
        <s v="Customer_18377"/>
        <s v="Customer_18378"/>
        <s v="Customer_18380"/>
        <s v="Customer_18381"/>
        <s v="Customer_18382"/>
        <s v="Customer_18383"/>
        <s v="Customer_18385"/>
        <s v="Customer_18387"/>
        <s v="Customer_18388"/>
        <s v="Customer_18392"/>
        <s v="Customer_18393"/>
        <s v="Customer_18395"/>
        <s v="Customer_18398"/>
        <s v="Customer_18399"/>
        <s v="Customer_18400"/>
        <s v="Customer_18401"/>
        <s v="Customer_18402"/>
        <s v="Customer_18404"/>
        <s v="Customer_18406"/>
        <s v="Customer_18407"/>
        <s v="Customer_18408"/>
        <s v="Customer_18410"/>
        <s v="Customer_18411"/>
        <s v="Customer_18412"/>
        <s v="Customer_18413"/>
        <s v="Customer_18415"/>
        <s v="Customer_18416"/>
        <s v="Customer_18417"/>
        <s v="Customer_18418"/>
        <s v="Customer_18419"/>
        <s v="Customer_18421"/>
        <s v="Customer_18423"/>
        <s v="Customer_18424"/>
        <s v="Customer_18429"/>
        <s v="Customer_18432"/>
        <s v="Customer_18436"/>
        <s v="Customer_18438"/>
        <s v="Customer_18439"/>
        <s v="Customer_18440"/>
        <s v="Customer_18441"/>
        <s v="Customer_18442"/>
        <s v="Customer_18443"/>
        <s v="Customer_18444"/>
        <s v="Customer_18446"/>
        <s v="Customer_18447"/>
        <s v="Customer_18449"/>
        <s v="Customer_18450"/>
        <s v="Customer_18451"/>
        <s v="Customer_18454"/>
        <s v="Customer_18456"/>
        <s v="Customer_18457"/>
        <s v="Customer_18459"/>
        <s v="Customer_18460"/>
        <s v="Customer_18461"/>
        <s v="Customer_18462"/>
        <s v="Customer_18463"/>
        <s v="Customer_18464"/>
        <s v="Customer_18465"/>
        <s v="Customer_18466"/>
        <s v="Customer_18468"/>
        <s v="Customer_18469"/>
        <s v="Customer_18470"/>
        <s v="Customer_18472"/>
        <s v="Customer_18473"/>
        <s v="Customer_18478"/>
        <s v="Customer_18479"/>
        <s v="Customer_18480"/>
        <s v="Customer_18481"/>
        <s v="Customer_18482"/>
        <s v="Customer_18484"/>
        <s v="Customer_18485"/>
        <s v="Customer_18487"/>
        <s v="Customer_18488"/>
        <s v="Customer_18491"/>
        <s v="Customer_18492"/>
        <s v="Customer_18495"/>
        <s v="Customer_18498"/>
        <s v="Customer_18499"/>
        <s v="Customer_18500"/>
        <s v="Customer_18501"/>
        <s v="Customer_18504"/>
        <s v="Customer_18505"/>
        <s v="Customer_18506"/>
        <s v="Customer_18507"/>
        <s v="Customer_18508"/>
        <s v="Customer_18510"/>
        <s v="Customer_18512"/>
        <s v="Customer_18513"/>
        <s v="Customer_18515"/>
        <s v="Customer_18516"/>
        <s v="Customer_18518"/>
        <s v="Customer_18520"/>
        <s v="Customer_18521"/>
        <s v="Customer_18523"/>
        <s v="Customer_18524"/>
        <s v="Customer_18525"/>
        <s v="Customer_18526"/>
        <s v="Customer_18527"/>
        <s v="Customer_18528"/>
        <s v="Customer_18529"/>
        <s v="Customer_18530"/>
        <s v="Customer_18531"/>
        <s v="Customer_18533"/>
        <s v="Customer_18534"/>
        <s v="Customer_18535"/>
        <s v="Customer_18536"/>
        <s v="Customer_18537"/>
        <s v="Customer_18538"/>
        <s v="Customer_18539"/>
        <s v="Customer_18542"/>
        <s v="Customer_18546"/>
        <s v="Customer_18547"/>
        <s v="Customer_18549"/>
        <s v="Customer_18550"/>
        <s v="Customer_18552"/>
        <s v="Customer_18553"/>
        <s v="Customer_18554"/>
        <s v="Customer_18555"/>
        <s v="Customer_18556"/>
        <s v="Customer_18557"/>
        <s v="Customer_18558"/>
        <s v="Customer_18560"/>
        <s v="Customer_18561"/>
        <s v="Customer_18562"/>
        <s v="Customer_18563"/>
        <s v="Customer_18565"/>
        <s v="Customer_18566"/>
        <s v="Customer_18567"/>
        <s v="Customer_18568"/>
        <s v="Customer_18570"/>
        <s v="Customer_18571"/>
        <s v="Customer_18572"/>
        <s v="Customer_18573"/>
        <s v="Customer_18574"/>
        <s v="Customer_18576"/>
        <s v="Customer_18579"/>
        <s v="Customer_18580"/>
        <s v="Customer_18581"/>
        <s v="Customer_18582"/>
        <s v="Customer_18583"/>
        <s v="Customer_18584"/>
        <s v="Customer_18585"/>
        <s v="Customer_18586"/>
        <s v="Customer_18587"/>
        <s v="Customer_18588"/>
        <s v="Customer_18590"/>
        <s v="Customer_18591"/>
        <s v="Customer_18592"/>
        <s v="Customer_18593"/>
        <s v="Customer_18594"/>
        <s v="Customer_18595"/>
        <s v="Customer_18596"/>
        <s v="Customer_18597"/>
        <s v="Customer_18598"/>
        <s v="Customer_18599"/>
        <s v="Customer_18603"/>
        <s v="Customer_18605"/>
        <s v="Customer_18606"/>
        <s v="Customer_18608"/>
        <s v="Customer_18609"/>
        <s v="Customer_18614"/>
        <s v="Customer_18615"/>
        <s v="Customer_18617"/>
        <s v="Customer_18618"/>
        <s v="Customer_18619"/>
        <s v="Customer_18620"/>
        <s v="Customer_18621"/>
        <s v="Customer_18622"/>
        <s v="Customer_18623"/>
        <s v="Customer_18627"/>
        <s v="Customer_18629"/>
        <s v="Customer_18630"/>
        <s v="Customer_18632"/>
        <s v="Customer_18633"/>
        <s v="Customer_18634"/>
        <s v="Customer_18635"/>
        <s v="Customer_18636"/>
        <s v="Customer_18637"/>
        <s v="Customer_18638"/>
        <s v="Customer_18639"/>
        <s v="Customer_18640"/>
        <s v="Customer_18641"/>
        <s v="Customer_18642"/>
        <s v="Customer_18643"/>
        <s v="Customer_18644"/>
        <s v="Customer_18645"/>
        <s v="Customer_18647"/>
        <s v="Customer_18648"/>
        <s v="Customer_18649"/>
        <s v="Customer_18650"/>
        <s v="Customer_18653"/>
        <s v="Customer_18654"/>
        <s v="Customer_18657"/>
        <s v="Customer_18658"/>
        <s v="Customer_18659"/>
        <s v="Customer_18660"/>
        <s v="Customer_18661"/>
        <s v="Customer_18663"/>
        <s v="Customer_18664"/>
        <s v="Customer_18665"/>
        <s v="Customer_18667"/>
        <s v="Customer_18668"/>
        <s v="Customer_18669"/>
        <s v="Customer_18670"/>
        <s v="Customer_18672"/>
        <s v="Customer_18673"/>
        <s v="Customer_18674"/>
        <s v="Customer_18675"/>
        <s v="Customer_18676"/>
        <s v="Customer_18677"/>
        <s v="Customer_18678"/>
        <s v="Customer_18680"/>
        <s v="Customer_18681"/>
        <s v="Customer_18682"/>
        <s v="Customer_18683"/>
        <s v="Customer_18684"/>
        <s v="Customer_18685"/>
        <s v="Customer_18687"/>
        <s v="Customer_18688"/>
        <s v="Customer_18691"/>
        <s v="Customer_18692"/>
        <s v="Customer_18693"/>
        <s v="Customer_18694"/>
        <s v="Customer_18695"/>
        <s v="Customer_18696"/>
        <s v="Customer_18699"/>
        <s v="Customer_18700"/>
        <s v="Customer_18701"/>
        <s v="Customer_18702"/>
        <s v="Customer_18703"/>
        <s v="Customer_18705"/>
        <s v="Customer_18706"/>
        <s v="Customer_18707"/>
        <s v="Customer_18712"/>
        <s v="Customer_18714"/>
        <s v="Customer_18715"/>
        <s v="Customer_18716"/>
        <s v="Customer_18717"/>
        <s v="Customer_18720"/>
        <s v="Customer_18722"/>
        <s v="Customer_18725"/>
        <s v="Customer_18726"/>
        <s v="Customer_18728"/>
        <s v="Customer_18729"/>
        <s v="Customer_18730"/>
        <s v="Customer_18731"/>
        <s v="Customer_18733"/>
        <s v="Customer_18734"/>
        <s v="Customer_18736"/>
        <s v="Customer_18738"/>
        <s v="Customer_18739"/>
        <s v="Customer_18740"/>
        <s v="Customer_18741"/>
        <s v="Customer_18742"/>
        <s v="Customer_18743"/>
        <s v="Customer_18746"/>
        <s v="Customer_18747"/>
        <s v="Customer_18748"/>
        <s v="Customer_18751"/>
        <s v="Customer_18752"/>
        <s v="Customer_18753"/>
        <s v="Customer_18755"/>
        <s v="Customer_18758"/>
        <s v="Customer_18760"/>
        <s v="Customer_18761"/>
        <s v="Customer_18762"/>
        <s v="Customer_18764"/>
        <s v="Customer_18765"/>
        <s v="Customer_18766"/>
        <s v="Customer_18767"/>
        <s v="Customer_18768"/>
        <s v="Customer_18770"/>
        <s v="Customer_18771"/>
        <s v="Customer_18772"/>
        <s v="Customer_18774"/>
        <s v="Customer_18775"/>
        <s v="Customer_18776"/>
        <s v="Customer_18777"/>
        <s v="Customer_18779"/>
        <s v="Customer_18781"/>
        <s v="Customer_18782"/>
        <s v="Customer_18784"/>
        <s v="Customer_18785"/>
        <s v="Customer_18786"/>
        <s v="Customer_18787"/>
        <s v="Customer_18789"/>
        <s v="Customer_18790"/>
        <s v="Customer_18791"/>
        <s v="Customer_18793"/>
        <s v="Customer_18794"/>
        <s v="Customer_18795"/>
        <s v="Customer_18796"/>
        <s v="Customer_18798"/>
        <s v="Customer_18799"/>
        <s v="Customer_18800"/>
        <s v="Customer_18801"/>
        <s v="Customer_18802"/>
        <s v="Customer_18804"/>
        <s v="Customer_18805"/>
        <s v="Customer_18808"/>
        <s v="Customer_18809"/>
        <s v="Customer_18810"/>
        <s v="Customer_18811"/>
        <s v="Customer_18812"/>
        <s v="Customer_18813"/>
        <s v="Customer_18814"/>
        <s v="Customer_18816"/>
        <s v="Customer_18817"/>
        <s v="Customer_18819"/>
        <s v="Customer_18820"/>
        <s v="Customer_18821"/>
        <s v="Customer_18822"/>
        <s v="Customer_18823"/>
        <s v="Customer_18824"/>
        <s v="Customer_18825"/>
        <s v="Customer_18828"/>
        <s v="Customer_18829"/>
        <s v="Customer_18830"/>
        <s v="Customer_18831"/>
        <s v="Customer_18832"/>
        <s v="Customer_18834"/>
        <s v="Customer_18835"/>
        <s v="Customer_18836"/>
        <s v="Customer_18837"/>
        <s v="Customer_18839"/>
        <s v="Customer_18840"/>
        <s v="Customer_18841"/>
        <s v="Customer_18842"/>
        <s v="Customer_18844"/>
        <s v="Customer_18845"/>
        <s v="Customer_18846"/>
        <s v="Customer_18847"/>
        <s v="Customer_18848"/>
        <s v="Customer_18850"/>
        <s v="Customer_18851"/>
        <s v="Customer_18852"/>
        <s v="Customer_18853"/>
        <s v="Customer_18854"/>
        <s v="Customer_18855"/>
        <s v="Customer_18857"/>
        <s v="Customer_18858"/>
        <s v="Customer_18859"/>
        <s v="Customer_18860"/>
        <s v="Customer_18862"/>
        <s v="Customer_18864"/>
        <s v="Customer_18865"/>
        <s v="Customer_18866"/>
        <s v="Customer_18867"/>
        <s v="Customer_18868"/>
        <s v="Customer_18870"/>
        <s v="Customer_18871"/>
        <s v="Customer_18872"/>
        <s v="Customer_18873"/>
        <s v="Customer_18875"/>
        <s v="Customer_18876"/>
        <s v="Customer_18877"/>
        <s v="Customer_18879"/>
        <s v="Customer_18880"/>
        <s v="Customer_18883"/>
        <s v="Customer_18884"/>
        <s v="Customer_18887"/>
        <s v="Customer_18888"/>
        <s v="Customer_18889"/>
        <s v="Customer_18890"/>
        <s v="Customer_18891"/>
        <s v="Customer_18892"/>
        <s v="Customer_18894"/>
        <s v="Customer_18895"/>
        <s v="Customer_18896"/>
        <s v="Customer_18897"/>
        <s v="Customer_18899"/>
        <s v="Customer_18902"/>
        <s v="Customer_18903"/>
        <s v="Customer_18904"/>
        <s v="Customer_18905"/>
        <s v="Customer_18906"/>
        <s v="Customer_18907"/>
        <s v="Customer_18909"/>
        <s v="Customer_18911"/>
        <s v="Customer_18912"/>
        <s v="Customer_18915"/>
        <s v="Customer_18916"/>
        <s v="Customer_18918"/>
        <s v="Customer_18921"/>
        <s v="Customer_18922"/>
        <s v="Customer_18924"/>
        <s v="Customer_18925"/>
        <s v="Customer_18926"/>
        <s v="Customer_18928"/>
        <s v="Customer_18929"/>
        <s v="Customer_18931"/>
        <s v="Customer_18934"/>
        <s v="Customer_18935"/>
        <s v="Customer_18936"/>
        <s v="Customer_18937"/>
        <s v="Customer_18938"/>
        <s v="Customer_18939"/>
        <s v="Customer_18940"/>
        <s v="Customer_18941"/>
        <s v="Customer_18942"/>
        <s v="Customer_18946"/>
        <s v="Customer_18947"/>
        <s v="Customer_18948"/>
        <s v="Customer_18951"/>
        <s v="Customer_18952"/>
        <s v="Customer_18953"/>
        <s v="Customer_18954"/>
        <s v="Customer_18956"/>
        <s v="Customer_18957"/>
        <s v="Customer_18958"/>
        <s v="Customer_18959"/>
        <s v="Customer_18960"/>
        <s v="Customer_18961"/>
        <s v="Customer_18962"/>
        <s v="Customer_18963"/>
        <s v="Customer_18965"/>
        <s v="Customer_18966"/>
        <s v="Customer_18967"/>
        <s v="Customer_18968"/>
        <s v="Customer_18969"/>
        <s v="Customer_18970"/>
        <s v="Customer_18971"/>
        <s v="Customer_18972"/>
        <s v="Customer_18973"/>
        <s v="Customer_18974"/>
        <s v="Customer_18976"/>
        <s v="Customer_18977"/>
        <s v="Customer_18978"/>
        <s v="Customer_18979"/>
        <s v="Customer_18980"/>
        <s v="Customer_18981"/>
        <s v="Customer_18982"/>
        <s v="Customer_18983"/>
        <s v="Customer_18984"/>
        <s v="Customer_18985"/>
        <s v="Customer_18986"/>
        <s v="Customer_18987"/>
        <s v="Customer_18988"/>
        <s v="Customer_18989"/>
        <s v="Customer_18990"/>
        <s v="Customer_18991"/>
        <s v="Customer_18992"/>
        <s v="Customer_18993"/>
        <s v="Customer_18994"/>
        <s v="Customer_18995"/>
        <s v="Customer_18996"/>
        <s v="Customer_18997"/>
        <s v="Customer_18999"/>
        <s v="Customer_19000"/>
        <s v="Customer_19002"/>
        <s v="Customer_19004"/>
        <s v="Customer_19005"/>
        <s v="Customer_19006"/>
        <s v="Customer_19008"/>
        <s v="Customer_19009"/>
        <s v="Customer_19010"/>
        <s v="Customer_19011"/>
        <s v="Customer_19012"/>
        <s v="Customer_19013"/>
        <s v="Customer_19014"/>
        <s v="Customer_19015"/>
        <s v="Customer_19016"/>
        <s v="Customer_19017"/>
        <s v="Customer_19018"/>
        <s v="Customer_19019"/>
        <s v="Customer_19020"/>
        <s v="Customer_19023"/>
        <s v="Customer_19024"/>
        <s v="Customer_19025"/>
        <s v="Customer_19027"/>
        <s v="Customer_19028"/>
        <s v="Customer_19029"/>
        <s v="Customer_19030"/>
        <s v="Customer_19031"/>
        <s v="Customer_19032"/>
        <s v="Customer_19033"/>
        <s v="Customer_19034"/>
        <s v="Customer_19035"/>
        <s v="Customer_19036"/>
        <s v="Customer_19038"/>
        <s v="Customer_19039"/>
        <s v="Customer_19040"/>
        <s v="Customer_19041"/>
        <s v="Customer_19044"/>
        <s v="Customer_19046"/>
        <s v="Customer_19047"/>
        <s v="Customer_19048"/>
        <s v="Customer_19049"/>
        <s v="Customer_19050"/>
        <s v="Customer_19051"/>
        <s v="Customer_19052"/>
        <s v="Customer_19053"/>
        <s v="Customer_19054"/>
        <s v="Customer_19055"/>
        <s v="Customer_19056"/>
        <s v="Customer_19057"/>
        <s v="Customer_19058"/>
        <s v="Customer_19059"/>
        <s v="Customer_19060"/>
        <s v="Customer_19061"/>
        <s v="Customer_19062"/>
        <s v="Customer_19063"/>
        <s v="Customer_19064"/>
        <s v="Customer_19065"/>
        <s v="Customer_19066"/>
        <s v="Customer_19067"/>
        <s v="Customer_19068"/>
        <s v="Customer_19069"/>
        <s v="Customer_19070"/>
        <s v="Customer_19071"/>
        <s v="Customer_19074"/>
        <s v="Customer_19078"/>
        <s v="Customer_19079"/>
        <s v="Customer_19080"/>
        <s v="Customer_19081"/>
        <s v="Customer_19082"/>
        <s v="Customer_19083"/>
        <s v="Customer_19084"/>
        <s v="Customer_19085"/>
        <s v="Customer_19086"/>
        <s v="Customer_19087"/>
        <s v="Customer_19088"/>
        <s v="Customer_19090"/>
        <s v="Customer_19092"/>
        <s v="Customer_19093"/>
        <s v="Customer_19094"/>
        <s v="Customer_19095"/>
        <s v="Customer_19096"/>
        <s v="Customer_19097"/>
        <s v="Customer_19099"/>
        <s v="Customer_19100"/>
        <s v="Customer_19101"/>
        <s v="Customer_19102"/>
        <s v="Customer_19103"/>
        <s v="Customer_19104"/>
        <s v="Customer_19105"/>
        <s v="Customer_19106"/>
        <s v="Customer_19110"/>
        <s v="Customer_19114"/>
        <s v="Customer_19115"/>
        <s v="Customer_19116"/>
        <s v="Customer_19117"/>
        <s v="Customer_19118"/>
        <s v="Customer_19119"/>
        <s v="Customer_19120"/>
        <s v="Customer_19121"/>
        <s v="Customer_19122"/>
        <s v="Customer_19124"/>
        <s v="Customer_19125"/>
        <s v="Customer_19127"/>
        <s v="Customer_19128"/>
        <s v="Customer_19129"/>
        <s v="Customer_19130"/>
        <s v="Customer_19131"/>
        <s v="Customer_19132"/>
        <s v="Customer_19133"/>
        <s v="Customer_19134"/>
        <s v="Customer_19135"/>
        <s v="Customer_19136"/>
        <s v="Customer_19137"/>
        <s v="Customer_19138"/>
        <s v="Customer_19139"/>
        <s v="Customer_19140"/>
        <s v="Customer_19141"/>
        <s v="Customer_19142"/>
        <s v="Customer_19143"/>
        <s v="Customer_19146"/>
        <s v="Customer_19147"/>
        <s v="Customer_19149"/>
        <s v="Customer_19151"/>
        <s v="Customer_19152"/>
        <s v="Customer_19153"/>
        <s v="Customer_19154"/>
        <s v="Customer_19155"/>
        <s v="Customer_19156"/>
        <s v="Customer_19158"/>
        <s v="Customer_19159"/>
        <s v="Customer_19160"/>
        <s v="Customer_19161"/>
        <s v="Customer_19162"/>
        <s v="Customer_19163"/>
        <s v="Customer_19165"/>
        <s v="Customer_19166"/>
        <s v="Customer_19167"/>
        <s v="Customer_19168"/>
        <s v="Customer_19171"/>
        <s v="Customer_19172"/>
        <s v="Customer_19173"/>
        <s v="Customer_19176"/>
        <s v="Customer_19177"/>
        <s v="Customer_19178"/>
        <s v="Customer_19180"/>
        <s v="Customer_19181"/>
        <s v="Customer_19182"/>
        <s v="Customer_19183"/>
        <s v="Customer_19186"/>
        <s v="Customer_19188"/>
        <s v="Customer_19189"/>
        <s v="Customer_19191"/>
        <s v="Customer_19192"/>
        <s v="Customer_19193"/>
        <s v="Customer_19194"/>
        <s v="Customer_19197"/>
        <s v="Customer_19200"/>
        <s v="Customer_19202"/>
        <s v="Customer_19203"/>
        <s v="Customer_19204"/>
        <s v="Customer_19205"/>
        <s v="Customer_19207"/>
        <s v="Customer_19208"/>
        <s v="Customer_19209"/>
        <s v="Customer_19212"/>
        <s v="Customer_19213"/>
        <s v="Customer_19214"/>
        <s v="Customer_19215"/>
        <s v="Customer_19216"/>
        <s v="Customer_19217"/>
        <s v="Customer_19219"/>
        <s v="Customer_19220"/>
        <s v="Customer_19221"/>
        <s v="Customer_19222"/>
        <s v="Customer_19223"/>
        <s v="Customer_19224"/>
        <s v="Customer_19225"/>
        <s v="Customer_19226"/>
        <s v="Customer_19228"/>
        <s v="Customer_19229"/>
        <s v="Customer_19230"/>
        <s v="Customer_19231"/>
        <s v="Customer_19232"/>
        <s v="Customer_19233"/>
        <s v="Customer_19234"/>
        <s v="Customer_19235"/>
        <s v="Customer_19236"/>
        <s v="Customer_19238"/>
        <s v="Customer_19239"/>
        <s v="Customer_19241"/>
        <s v="Customer_19242"/>
        <s v="Customer_19243"/>
        <s v="Customer_19244"/>
        <s v="Customer_19245"/>
        <s v="Customer_19246"/>
        <s v="Customer_19247"/>
        <s v="Customer_19249"/>
        <s v="Customer_19250"/>
        <s v="Customer_19251"/>
        <s v="Customer_19253"/>
        <s v="Customer_19254"/>
        <s v="Customer_19255"/>
        <s v="Customer_19256"/>
        <s v="Customer_19259"/>
        <s v="Customer_19260"/>
        <s v="Customer_19261"/>
        <s v="Customer_19262"/>
        <s v="Customer_19264"/>
        <s v="Customer_19266"/>
        <s v="Customer_19268"/>
        <s v="Customer_19269"/>
        <s v="Customer_19270"/>
        <s v="Customer_19272"/>
        <s v="Customer_19273"/>
        <s v="Customer_19274"/>
        <s v="Customer_19276"/>
        <s v="Customer_19279"/>
        <s v="Customer_19280"/>
        <s v="Customer_19281"/>
        <s v="Customer_19282"/>
        <s v="Customer_19283"/>
        <s v="Customer_19285"/>
        <s v="Customer_19286"/>
        <s v="Customer_19288"/>
        <s v="Customer_19292"/>
        <s v="Customer_19293"/>
        <s v="Customer_19294"/>
        <s v="Customer_19295"/>
        <s v="Customer_19297"/>
        <s v="Customer_19298"/>
        <s v="Customer_19299"/>
        <s v="Customer_19300"/>
        <s v="Customer_19301"/>
        <s v="Customer_19302"/>
        <s v="Customer_19303"/>
        <s v="Customer_19304"/>
        <s v="Customer_19305"/>
        <s v="Customer_19306"/>
        <s v="Customer_19307"/>
        <s v="Customer_19308"/>
        <s v="Customer_19309"/>
        <s v="Customer_19311"/>
        <s v="Customer_19312"/>
        <s v="Customer_19313"/>
        <s v="Customer_19315"/>
        <s v="Customer_19317"/>
        <s v="Customer_19318"/>
        <s v="Customer_19322"/>
        <s v="Customer_19323"/>
        <s v="Customer_19324"/>
        <s v="Customer_19326"/>
        <s v="Customer_19328"/>
        <s v="Customer_19329"/>
        <s v="Customer_19330"/>
        <s v="Customer_19331"/>
        <s v="Customer_19333"/>
        <s v="Customer_19334"/>
        <s v="Customer_19335"/>
        <s v="Customer_19336"/>
        <s v="Customer_19337"/>
        <s v="Customer_19338"/>
        <s v="Customer_19339"/>
        <s v="Customer_19340"/>
        <s v="Customer_19344"/>
        <s v="Customer_19345"/>
        <s v="Customer_19347"/>
        <s v="Customer_19348"/>
        <s v="Customer_19349"/>
        <s v="Customer_19350"/>
        <s v="Customer_19352"/>
        <s v="Customer_19353"/>
        <s v="Customer_19355"/>
        <s v="Customer_19357"/>
        <s v="Customer_19358"/>
        <s v="Customer_19359"/>
        <s v="Customer_19360"/>
        <s v="Customer_19361"/>
        <s v="Customer_19362"/>
        <s v="Customer_19363"/>
        <s v="Customer_19364"/>
        <s v="Customer_19366"/>
        <s v="Customer_19367"/>
        <s v="Customer_19368"/>
        <s v="Customer_19369"/>
        <s v="Customer_19375"/>
        <s v="Customer_19376"/>
        <s v="Customer_19377"/>
        <s v="Customer_19380"/>
        <s v="Customer_19382"/>
        <s v="Customer_19383"/>
        <s v="Customer_19385"/>
        <s v="Customer_19386"/>
        <s v="Customer_19387"/>
        <s v="Customer_19388"/>
        <s v="Customer_19390"/>
        <s v="Customer_19391"/>
        <s v="Customer_19392"/>
        <s v="Customer_19393"/>
        <s v="Customer_19394"/>
        <s v="Customer_19395"/>
        <s v="Customer_19396"/>
        <s v="Customer_19397"/>
        <s v="Customer_19398"/>
        <s v="Customer_19399"/>
        <s v="Customer_19400"/>
        <s v="Customer_19401"/>
        <s v="Customer_19402"/>
        <s v="Customer_19403"/>
        <s v="Customer_19404"/>
        <s v="Customer_19405"/>
        <s v="Customer_19406"/>
        <s v="Customer_19410"/>
        <s v="Customer_19411"/>
        <s v="Customer_19412"/>
        <s v="Customer_19413"/>
        <s v="Customer_19416"/>
        <s v="Customer_19418"/>
        <s v="Customer_19419"/>
        <s v="Customer_19420"/>
        <s v="Customer_19424"/>
        <s v="Customer_19425"/>
        <s v="Customer_19427"/>
        <s v="Customer_19429"/>
        <s v="Customer_19430"/>
        <s v="Customer_19432"/>
        <s v="Customer_19433"/>
        <s v="Customer_19434"/>
        <s v="Customer_19436"/>
        <s v="Customer_19437"/>
        <s v="Customer_19438"/>
        <s v="Customer_19440"/>
        <s v="Customer_19441"/>
        <s v="Customer_19442"/>
        <s v="Customer_19444"/>
        <s v="Customer_19445"/>
        <s v="Customer_19446"/>
        <s v="Customer_19447"/>
        <s v="Customer_19449"/>
        <s v="Customer_19450"/>
        <s v="Customer_19451"/>
        <s v="Customer_19452"/>
        <s v="Customer_19453"/>
        <s v="Customer_19454"/>
        <s v="Customer_19455"/>
        <s v="Customer_19456"/>
        <s v="Customer_19457"/>
        <s v="Customer_19460"/>
        <s v="Customer_19461"/>
        <s v="Customer_19462"/>
        <s v="Customer_19464"/>
        <s v="Customer_19465"/>
        <s v="Customer_19466"/>
        <s v="Customer_19467"/>
        <s v="Customer_19469"/>
        <s v="Customer_19470"/>
        <s v="Customer_19471"/>
        <s v="Customer_19472"/>
        <s v="Customer_19476"/>
        <s v="Customer_19477"/>
        <s v="Customer_19478"/>
        <s v="Customer_19479"/>
        <s v="Customer_19481"/>
        <s v="Customer_19483"/>
        <s v="Customer_19484"/>
        <s v="Customer_19485"/>
        <s v="Customer_19486"/>
        <s v="Customer_19487"/>
        <s v="Customer_19488"/>
        <s v="Customer_19490"/>
        <s v="Customer_19493"/>
        <s v="Customer_19495"/>
        <s v="Customer_19496"/>
        <s v="Customer_19497"/>
        <s v="Customer_19498"/>
        <s v="Customer_19499"/>
        <s v="Customer_19501"/>
        <s v="Customer_19502"/>
        <s v="Customer_19503"/>
        <s v="Customer_19504"/>
        <s v="Customer_19505"/>
        <s v="Customer_19506"/>
        <s v="Customer_19508"/>
        <s v="Customer_19509"/>
        <s v="Customer_19510"/>
        <s v="Customer_19511"/>
        <s v="Customer_19512"/>
        <s v="Customer_19513"/>
        <s v="Customer_19514"/>
        <s v="Customer_19517"/>
        <s v="Customer_19518"/>
        <s v="Customer_19519"/>
        <s v="Customer_19520"/>
        <s v="Customer_19521"/>
        <s v="Customer_19523"/>
        <s v="Customer_19524"/>
        <s v="Customer_19526"/>
        <s v="Customer_19528"/>
        <s v="Customer_19530"/>
        <s v="Customer_19531"/>
        <s v="Customer_19532"/>
        <s v="Customer_19533"/>
        <s v="Customer_19534"/>
        <s v="Customer_19535"/>
        <s v="Customer_19536"/>
        <s v="Customer_19538"/>
        <s v="Customer_19541"/>
        <s v="Customer_19542"/>
        <s v="Customer_19543"/>
        <s v="Customer_19544"/>
        <s v="Customer_19546"/>
        <s v="Customer_19547"/>
        <s v="Customer_19548"/>
        <s v="Customer_19550"/>
        <s v="Customer_19551"/>
        <s v="Customer_19552"/>
        <s v="Customer_19553"/>
        <s v="Customer_19554"/>
        <s v="Customer_19555"/>
        <s v="Customer_19556"/>
        <s v="Customer_19557"/>
        <s v="Customer_19558"/>
        <s v="Customer_19559"/>
        <s v="Customer_19560"/>
        <s v="Customer_19561"/>
        <s v="Customer_19562"/>
        <s v="Customer_19564"/>
        <s v="Customer_19565"/>
        <s v="Customer_19566"/>
        <s v="Customer_19567"/>
        <s v="Customer_19568"/>
        <s v="Customer_19570"/>
        <s v="Customer_19572"/>
        <s v="Customer_19573"/>
        <s v="Customer_19574"/>
        <s v="Customer_19575"/>
        <s v="Customer_19576"/>
        <s v="Customer_19577"/>
        <s v="Customer_19578"/>
        <s v="Customer_19579"/>
        <s v="Customer_19580"/>
        <s v="Customer_19581"/>
        <s v="Customer_19583"/>
        <s v="Customer_19584"/>
        <s v="Customer_19585"/>
        <s v="Customer_19586"/>
        <s v="Customer_19587"/>
        <s v="Customer_19588"/>
        <s v="Customer_19589"/>
        <s v="Customer_19591"/>
        <s v="Customer_19592"/>
        <s v="Customer_19593"/>
        <s v="Customer_19594"/>
        <s v="Customer_19595"/>
        <s v="Customer_19596"/>
        <s v="Customer_19597"/>
        <s v="Customer_19598"/>
        <s v="Customer_19599"/>
        <s v="Customer_19601"/>
        <s v="Customer_19602"/>
        <s v="Customer_19603"/>
        <s v="Customer_19605"/>
        <s v="Customer_19606"/>
        <s v="Customer_19607"/>
        <s v="Customer_19608"/>
        <s v="Customer_19609"/>
        <s v="Customer_19612"/>
        <s v="Customer_19613"/>
        <s v="Customer_19616"/>
        <s v="Customer_19618"/>
        <s v="Customer_19619"/>
        <s v="Customer_19620"/>
        <s v="Customer_19621"/>
        <s v="Customer_19622"/>
        <s v="Customer_19624"/>
        <s v="Customer_19625"/>
        <s v="Customer_19626"/>
        <s v="Customer_19627"/>
        <s v="Customer_19628"/>
        <s v="Customer_19629"/>
        <s v="Customer_19633"/>
        <s v="Customer_19634"/>
        <s v="Customer_19635"/>
        <s v="Customer_19638"/>
        <s v="Customer_19639"/>
        <s v="Customer_19640"/>
        <s v="Customer_19642"/>
        <s v="Customer_19643"/>
        <s v="Customer_19644"/>
        <s v="Customer_19645"/>
        <s v="Customer_19646"/>
        <s v="Customer_19647"/>
        <s v="Customer_19648"/>
        <s v="Customer_19649"/>
        <s v="Customer_19651"/>
        <s v="Customer_19653"/>
        <s v="Customer_19654"/>
        <s v="Customer_19655"/>
        <s v="Customer_19656"/>
        <s v="Customer_19657"/>
        <s v="Customer_19658"/>
        <s v="Customer_19661"/>
        <s v="Customer_19662"/>
        <s v="Customer_19663"/>
        <s v="Customer_19665"/>
        <s v="Customer_19667"/>
        <s v="Customer_19668"/>
        <s v="Customer_19669"/>
        <s v="Customer_19670"/>
        <s v="Customer_19673"/>
        <s v="Customer_19675"/>
        <s v="Customer_19676"/>
        <s v="Customer_19677"/>
        <s v="Customer_19678"/>
        <s v="Customer_19680"/>
        <s v="Customer_19681"/>
        <s v="Customer_19683"/>
        <s v="Customer_19685"/>
        <s v="Customer_19686"/>
        <s v="Customer_19687"/>
        <s v="Customer_19689"/>
        <s v="Customer_19690"/>
        <s v="Customer_19691"/>
        <s v="Customer_19693"/>
        <s v="Customer_19696"/>
        <s v="Customer_19697"/>
        <s v="Customer_19699"/>
        <s v="Customer_19700"/>
        <s v="Customer_19701"/>
        <s v="Customer_19703"/>
        <s v="Customer_19704"/>
        <s v="Customer_19705"/>
        <s v="Customer_19707"/>
        <s v="Customer_19708"/>
        <s v="Customer_19709"/>
        <s v="Customer_19711"/>
        <s v="Customer_19712"/>
        <s v="Customer_19713"/>
        <s v="Customer_19714"/>
        <s v="Customer_19717"/>
        <s v="Customer_19718"/>
        <s v="Customer_19719"/>
        <s v="Customer_19720"/>
        <s v="Customer_19722"/>
        <s v="Customer_19724"/>
        <s v="Customer_19725"/>
        <s v="Customer_19726"/>
        <s v="Customer_19728"/>
        <s v="Customer_19729"/>
        <s v="Customer_19730"/>
        <s v="Customer_19732"/>
        <s v="Customer_19733"/>
        <s v="Customer_19734"/>
        <s v="Customer_19735"/>
        <s v="Customer_19737"/>
        <s v="Customer_19738"/>
        <s v="Customer_19739"/>
        <s v="Customer_19740"/>
        <s v="Customer_19742"/>
        <s v="Customer_19743"/>
        <s v="Customer_19745"/>
        <s v="Customer_19746"/>
        <s v="Customer_19747"/>
        <s v="Customer_19748"/>
        <s v="Customer_19750"/>
        <s v="Customer_19751"/>
        <s v="Customer_19752"/>
        <s v="Customer_19754"/>
        <s v="Customer_19755"/>
        <s v="Customer_19756"/>
        <s v="Customer_19757"/>
        <s v="Customer_19759"/>
        <s v="Customer_19760"/>
        <s v="Customer_19761"/>
        <s v="Customer_19763"/>
        <s v="Customer_19764"/>
        <s v="Customer_19765"/>
        <s v="Customer_19766"/>
        <s v="Customer_19767"/>
        <s v="Customer_19768"/>
        <s v="Customer_19770"/>
        <s v="Customer_19772"/>
        <s v="Customer_19773"/>
        <s v="Customer_19774"/>
        <s v="Customer_19775"/>
        <s v="Customer_19777"/>
        <s v="Customer_19778"/>
        <s v="Customer_19779"/>
        <s v="Customer_19781"/>
        <s v="Customer_19782"/>
        <s v="Customer_19786"/>
        <s v="Customer_19787"/>
        <s v="Customer_19788"/>
        <s v="Customer_19792"/>
        <s v="Customer_19794"/>
        <s v="Customer_19796"/>
        <s v="Customer_19798"/>
        <s v="Customer_19799"/>
        <s v="Customer_19800"/>
        <s v="Customer_19801"/>
        <s v="Customer_19805"/>
        <s v="Customer_19807"/>
        <s v="Customer_19808"/>
        <s v="Customer_19809"/>
        <s v="Customer_19810"/>
        <s v="Customer_19811"/>
        <s v="Customer_19813"/>
        <s v="Customer_19814"/>
        <s v="Customer_19815"/>
        <s v="Customer_19816"/>
        <s v="Customer_19818"/>
        <s v="Customer_19819"/>
        <s v="Customer_19820"/>
        <s v="Customer_19821"/>
        <s v="Customer_19824"/>
        <s v="Customer_19825"/>
        <s v="Customer_19826"/>
        <s v="Customer_19827"/>
        <s v="Customer_19830"/>
        <s v="Customer_19831"/>
        <s v="Customer_19833"/>
        <s v="Customer_19834"/>
        <s v="Customer_19835"/>
        <s v="Customer_19836"/>
        <s v="Customer_19838"/>
        <s v="Customer_19839"/>
        <s v="Customer_19840"/>
        <s v="Customer_19842"/>
        <s v="Customer_19843"/>
        <s v="Customer_19844"/>
        <s v="Customer_19845"/>
        <s v="Customer_19846"/>
        <s v="Customer_19848"/>
        <s v="Customer_19850"/>
        <s v="Customer_19851"/>
        <s v="Customer_19853"/>
        <s v="Customer_19854"/>
        <s v="Customer_19855"/>
        <s v="Customer_19856"/>
        <s v="Customer_19858"/>
        <s v="Customer_19859"/>
        <s v="Customer_19860"/>
        <s v="Customer_19862"/>
        <s v="Customer_19863"/>
        <s v="Customer_19864"/>
        <s v="Customer_19865"/>
        <s v="Customer_19866"/>
        <s v="Customer_19867"/>
        <s v="Customer_19868"/>
        <s v="Customer_19869"/>
        <s v="Customer_19871"/>
        <s v="Customer_19873"/>
        <s v="Customer_19876"/>
        <s v="Customer_19877"/>
        <s v="Customer_19878"/>
        <s v="Customer_19880"/>
        <s v="Customer_19881"/>
        <s v="Customer_19883"/>
        <s v="Customer_19884"/>
        <s v="Customer_19885"/>
        <s v="Customer_19886"/>
        <s v="Customer_19889"/>
        <s v="Customer_19894"/>
        <s v="Customer_19896"/>
        <s v="Customer_19897"/>
        <s v="Customer_19899"/>
        <s v="Customer_19900"/>
        <s v="Customer_19901"/>
        <s v="Customer_19902"/>
        <s v="Customer_19903"/>
        <s v="Customer_19904"/>
        <s v="Customer_19906"/>
        <s v="Customer_19907"/>
        <s v="Customer_19908"/>
        <s v="Customer_19909"/>
        <s v="Customer_19911"/>
        <s v="Customer_19913"/>
        <s v="Customer_19914"/>
        <s v="Customer_19917"/>
        <s v="Customer_19918"/>
        <s v="Customer_19920"/>
        <s v="Customer_19922"/>
        <s v="Customer_19924"/>
        <s v="Customer_19925"/>
        <s v="Customer_19926"/>
        <s v="Customer_19927"/>
        <s v="Customer_19929"/>
        <s v="Customer_19931"/>
        <s v="Customer_19932"/>
        <s v="Customer_19933"/>
        <s v="Customer_19934"/>
        <s v="Customer_19935"/>
        <s v="Customer_19936"/>
        <s v="Customer_19937"/>
        <s v="Customer_19938"/>
        <s v="Customer_19939"/>
        <s v="Customer_19940"/>
        <s v="Customer_19941"/>
        <s v="Customer_19942"/>
        <s v="Customer_19944"/>
        <s v="Customer_19945"/>
        <s v="Customer_19947"/>
        <s v="Customer_19948"/>
        <s v="Customer_19949"/>
        <s v="Customer_19950"/>
        <s v="Customer_19951"/>
        <s v="Customer_19953"/>
        <s v="Customer_19954"/>
        <s v="Customer_19956"/>
        <s v="Customer_19957"/>
        <s v="Customer_19959"/>
        <s v="Customer_19960"/>
        <s v="Customer_19961"/>
        <s v="Customer_19962"/>
        <s v="Customer_19963"/>
        <s v="Customer_19964"/>
        <s v="Customer_19965"/>
        <s v="Customer_19966"/>
        <s v="Customer_19967"/>
        <s v="Customer_19968"/>
        <s v="Customer_19969"/>
        <s v="Customer_19971"/>
        <s v="Customer_19972"/>
        <s v="Customer_19973"/>
        <s v="Customer_19974"/>
        <s v="Customer_19975"/>
        <s v="Customer_19976"/>
        <s v="Customer_19977"/>
        <s v="Customer_19978"/>
        <s v="Customer_19979"/>
        <s v="Customer_19980"/>
        <s v="Customer_19981"/>
        <s v="Customer_19982"/>
        <s v="Customer_19983"/>
        <s v="Customer_19984"/>
        <s v="Customer_19986"/>
        <s v="Customer_19987"/>
        <s v="Customer_19988"/>
        <s v="Customer_19989"/>
        <s v="Customer_19991"/>
        <s v="Customer_19992"/>
        <s v="Customer_19993"/>
        <s v="Customer_19996"/>
        <s v="Customer_19997"/>
        <s v="Customer_19998"/>
        <s v="Customer_19999"/>
        <s v="Customer_20003"/>
        <s v="Customer_20004"/>
        <s v="Customer_20005"/>
        <s v="Customer_20007"/>
        <s v="Customer_20008"/>
        <s v="Customer_20009"/>
        <s v="Customer_20010"/>
        <s v="Customer_20012"/>
        <s v="Customer_20013"/>
        <s v="Customer_20014"/>
        <s v="Customer_20015"/>
        <s v="Customer_20017"/>
        <s v="Customer_20018"/>
        <s v="Customer_20020"/>
        <s v="Customer_20023"/>
        <s v="Customer_20025"/>
        <s v="Customer_20026"/>
        <s v="Customer_20032"/>
        <s v="Customer_20033"/>
        <s v="Customer_20034"/>
        <s v="Customer_20035"/>
        <s v="Customer_20036"/>
        <s v="Customer_20037"/>
        <s v="Customer_20038"/>
        <s v="Customer_20039"/>
        <s v="Customer_20040"/>
        <s v="Customer_20042"/>
        <s v="Customer_20043"/>
        <s v="Customer_20044"/>
        <s v="Customer_20046"/>
        <s v="Customer_20047"/>
        <s v="Customer_20049"/>
        <s v="Customer_20050"/>
        <s v="Customer_20051"/>
        <s v="Customer_20052"/>
        <s v="Customer_20053"/>
        <s v="Customer_20054"/>
        <s v="Customer_20055"/>
        <s v="Customer_20056"/>
        <s v="Customer_20057"/>
        <s v="Customer_20058"/>
        <s v="Customer_20059"/>
        <s v="Customer_20060"/>
        <s v="Customer_20061"/>
        <s v="Customer_20062"/>
        <s v="Customer_20063"/>
        <s v="Customer_20064"/>
        <s v="Customer_20065"/>
        <s v="Customer_20067"/>
        <s v="Customer_20068"/>
        <s v="Customer_20069"/>
        <s v="Customer_20070"/>
        <s v="Customer_20073"/>
        <s v="Customer_20074"/>
        <s v="Customer_20075"/>
        <s v="Customer_20077"/>
        <s v="Customer_20078"/>
        <s v="Customer_20080"/>
        <s v="Customer_20081"/>
        <s v="Customer_20083"/>
        <s v="Customer_20084"/>
        <s v="Customer_20085"/>
        <s v="Customer_20086"/>
        <s v="Customer_20087"/>
        <s v="Customer_20088"/>
        <s v="Customer_20089"/>
        <s v="Customer_20090"/>
        <s v="Customer_20091"/>
        <s v="Customer_20092"/>
        <s v="Customer_20094"/>
        <s v="Customer_20095"/>
        <s v="Customer_20096"/>
        <s v="Customer_20097"/>
        <s v="Customer_20098"/>
        <s v="Customer_20099"/>
        <s v="Customer_20100"/>
        <s v="Customer_20101"/>
        <s v="Customer_20102"/>
        <s v="Customer_20104"/>
        <s v="Customer_20105"/>
        <s v="Customer_20106"/>
        <s v="Customer_20110"/>
        <s v="Customer_20111"/>
        <s v="Customer_20112"/>
        <s v="Customer_20113"/>
        <s v="Customer_20114"/>
        <s v="Customer_20115"/>
        <s v="Customer_20117"/>
        <s v="Customer_20120"/>
        <s v="Customer_20122"/>
        <s v="Customer_20123"/>
        <s v="Customer_20125"/>
        <s v="Customer_20128"/>
        <s v="Customer_20131"/>
        <s v="Customer_20132"/>
        <s v="Customer_20134"/>
        <s v="Customer_20135"/>
        <s v="Customer_20138"/>
        <s v="Customer_20139"/>
        <s v="Customer_20140"/>
        <s v="Customer_20142"/>
        <s v="Customer_20143"/>
        <s v="Customer_20144"/>
        <s v="Customer_20145"/>
        <s v="Customer_20146"/>
        <s v="Customer_20147"/>
        <s v="Customer_20148"/>
        <s v="Customer_20149"/>
        <s v="Customer_20150"/>
        <s v="Customer_20152"/>
        <s v="Customer_20154"/>
        <s v="Customer_20155"/>
        <s v="Customer_20156"/>
        <s v="Customer_20157"/>
        <s v="Customer_20158"/>
        <s v="Customer_20159"/>
        <s v="Customer_20160"/>
        <s v="Customer_20162"/>
        <s v="Customer_20163"/>
        <s v="Customer_20165"/>
        <s v="Customer_20166"/>
        <s v="Customer_20167"/>
        <s v="Customer_20169"/>
        <s v="Customer_20171"/>
        <s v="Customer_20173"/>
        <s v="Customer_20175"/>
        <s v="Customer_20176"/>
        <s v="Customer_20177"/>
        <s v="Customer_20178"/>
        <s v="Customer_20180"/>
        <s v="Customer_20181"/>
        <s v="Customer_20182"/>
        <s v="Customer_20183"/>
        <s v="Customer_20184"/>
        <s v="Customer_20185"/>
        <s v="Customer_20186"/>
        <s v="Customer_20187"/>
        <s v="Customer_20188"/>
        <s v="Customer_20189"/>
        <s v="Customer_20190"/>
        <s v="Customer_20191"/>
        <s v="Customer_20192"/>
        <s v="Customer_20193"/>
        <s v="Customer_20194"/>
        <s v="Customer_20195"/>
        <s v="Customer_20196"/>
        <s v="Customer_20197"/>
        <s v="Customer_20202"/>
        <s v="Customer_20203"/>
        <s v="Customer_20204"/>
        <s v="Customer_20205"/>
        <s v="Customer_20206"/>
        <s v="Customer_20207"/>
        <s v="Customer_20208"/>
        <s v="Customer_20210"/>
        <s v="Customer_20211"/>
        <s v="Customer_20212"/>
        <s v="Customer_20213"/>
        <s v="Customer_20214"/>
        <s v="Customer_20215"/>
        <s v="Customer_20216"/>
        <s v="Customer_20217"/>
        <s v="Customer_20218"/>
        <s v="Customer_20219"/>
        <s v="Customer_20220"/>
        <s v="Customer_20222"/>
        <s v="Customer_20223"/>
        <s v="Customer_20224"/>
        <s v="Customer_20226"/>
        <s v="Customer_20227"/>
        <s v="Customer_20229"/>
        <s v="Customer_20230"/>
        <s v="Customer_20231"/>
        <s v="Customer_20233"/>
        <s v="Customer_20235"/>
        <s v="Customer_20236"/>
        <s v="Customer_20239"/>
        <s v="Customer_20241"/>
        <s v="Customer_20242"/>
        <s v="Customer_20244"/>
        <s v="Customer_20245"/>
        <s v="Customer_20246"/>
        <s v="Customer_20248"/>
        <s v="Customer_20250"/>
        <s v="Customer_20251"/>
        <s v="Customer_20252"/>
        <s v="Customer_20253"/>
        <s v="Customer_20255"/>
        <s v="Customer_20256"/>
        <s v="Customer_20257"/>
        <s v="Customer_20260"/>
        <s v="Customer_20261"/>
        <s v="Customer_20262"/>
        <s v="Customer_20263"/>
        <s v="Customer_20264"/>
        <s v="Customer_20266"/>
        <s v="Customer_20267"/>
        <s v="Customer_20268"/>
        <s v="Customer_20271"/>
        <s v="Customer_20272"/>
        <s v="Customer_20273"/>
        <s v="Customer_20274"/>
        <s v="Customer_20277"/>
        <s v="Customer_20278"/>
        <s v="Customer_20279"/>
        <s v="Customer_20280"/>
        <s v="Customer_20281"/>
        <s v="Customer_20284"/>
        <s v="Customer_20286"/>
        <s v="Customer_20287"/>
        <s v="Customer_20288"/>
        <s v="Customer_20290"/>
        <s v="Customer_20291"/>
        <s v="Customer_20292"/>
        <s v="Customer_20295"/>
        <s v="Customer_20296"/>
        <s v="Customer_20297"/>
        <s v="Customer_20299"/>
        <s v="Customer_20302"/>
        <s v="Customer_20304"/>
        <s v="Customer_20305"/>
        <s v="Customer_20307"/>
        <s v="Customer_20308"/>
        <s v="Customer_20309"/>
        <s v="Customer_20311"/>
        <s v="Customer_20313"/>
        <s v="Customer_20314"/>
        <s v="Customer_20315"/>
        <s v="Customer_20316"/>
        <s v="Customer_20317"/>
        <s v="Customer_20321"/>
        <s v="Customer_20322"/>
        <s v="Customer_20323"/>
        <s v="Customer_20324"/>
        <s v="Customer_20328"/>
        <s v="Customer_20329"/>
        <s v="Customer_20331"/>
        <s v="Customer_20332"/>
        <s v="Customer_20333"/>
        <s v="Customer_20334"/>
        <s v="Customer_20337"/>
        <s v="Customer_20338"/>
        <s v="Customer_20339"/>
        <s v="Customer_20340"/>
        <s v="Customer_20342"/>
        <s v="Customer_20343"/>
        <s v="Customer_20345"/>
        <s v="Customer_20346"/>
        <s v="Customer_20347"/>
        <s v="Customer_20348"/>
        <s v="Customer_20349"/>
        <s v="Customer_20350"/>
        <s v="Customer_20351"/>
        <s v="Customer_20353"/>
        <s v="Customer_20354"/>
        <s v="Customer_20355"/>
        <s v="Customer_20356"/>
        <s v="Customer_20357"/>
        <s v="Customer_20358"/>
        <s v="Customer_20359"/>
        <s v="Customer_20361"/>
        <s v="Customer_20362"/>
        <s v="Customer_20363"/>
        <s v="Customer_20364"/>
        <s v="Customer_20365"/>
        <s v="Customer_20367"/>
        <s v="Customer_20369"/>
        <s v="Customer_20370"/>
        <s v="Customer_20371"/>
        <s v="Customer_20372"/>
        <s v="Customer_20374"/>
        <s v="Customer_20376"/>
        <s v="Customer_20377"/>
        <s v="Customer_20378"/>
        <s v="Customer_20379"/>
        <s v="Customer_20380"/>
        <s v="Customer_20381"/>
        <s v="Customer_20382"/>
        <s v="Customer_20384"/>
        <s v="Customer_20388"/>
        <s v="Customer_20390"/>
        <s v="Customer_20392"/>
        <s v="Customer_20393"/>
        <s v="Customer_20394"/>
        <s v="Customer_20395"/>
        <s v="Customer_20396"/>
        <s v="Customer_20398"/>
        <s v="Customer_20399"/>
        <s v="Customer_20401"/>
        <s v="Customer_20402"/>
        <s v="Customer_20403"/>
        <s v="Customer_20406"/>
        <s v="Customer_20408"/>
        <s v="Customer_20409"/>
        <s v="Customer_20410"/>
        <s v="Customer_20411"/>
        <s v="Customer_20412"/>
        <s v="Customer_20413"/>
        <s v="Customer_20414"/>
        <s v="Customer_20415"/>
        <s v="Customer_20416"/>
        <s v="Customer_20417"/>
        <s v="Customer_20420"/>
        <s v="Customer_20421"/>
        <s v="Customer_20422"/>
        <s v="Customer_20423"/>
        <s v="Customer_20424"/>
        <s v="Customer_20425"/>
        <s v="Customer_20426"/>
        <s v="Customer_20427"/>
        <s v="Customer_20428"/>
        <s v="Customer_20429"/>
        <s v="Customer_20430"/>
        <s v="Customer_20431"/>
        <s v="Customer_20432"/>
        <s v="Customer_20435"/>
        <s v="Customer_20436"/>
        <s v="Customer_20437"/>
        <s v="Customer_20438"/>
        <s v="Customer_20439"/>
        <s v="Customer_20440"/>
        <s v="Customer_20441"/>
        <s v="Customer_20442"/>
        <s v="Customer_20443"/>
        <s v="Customer_20446"/>
        <s v="Customer_20447"/>
        <s v="Customer_20448"/>
        <s v="Customer_20450"/>
        <s v="Customer_20452"/>
        <s v="Customer_20454"/>
        <s v="Customer_20456"/>
        <s v="Customer_20457"/>
        <s v="Customer_20458"/>
        <s v="Customer_20459"/>
        <s v="Customer_20460"/>
        <s v="Customer_20461"/>
        <s v="Customer_20462"/>
        <s v="Customer_20463"/>
        <s v="Customer_20466"/>
        <s v="Customer_20467"/>
        <s v="Customer_20468"/>
        <s v="Customer_20471"/>
        <s v="Customer_20473"/>
        <s v="Customer_20474"/>
        <s v="Customer_20475"/>
        <s v="Customer_20477"/>
        <s v="Customer_20478"/>
        <s v="Customer_20479"/>
        <s v="Customer_20480"/>
        <s v="Customer_20481"/>
        <s v="Customer_20482"/>
        <s v="Customer_20483"/>
        <s v="Customer_20486"/>
        <s v="Customer_20487"/>
        <s v="Customer_20488"/>
        <s v="Customer_20489"/>
        <s v="Customer_20490"/>
        <s v="Customer_20492"/>
        <s v="Customer_20495"/>
        <s v="Customer_20496"/>
        <s v="Customer_20498"/>
        <s v="Customer_20502"/>
        <s v="Customer_20503"/>
        <s v="Customer_20504"/>
        <s v="Customer_20505"/>
        <s v="Customer_20508"/>
        <s v="Customer_20509"/>
        <s v="Customer_20511"/>
        <s v="Customer_20513"/>
        <s v="Customer_20514"/>
        <s v="Customer_20515"/>
        <s v="Customer_20516"/>
        <s v="Customer_20517"/>
        <s v="Customer_20519"/>
        <s v="Customer_20520"/>
        <s v="Customer_20521"/>
        <s v="Customer_20522"/>
        <s v="Customer_20523"/>
        <s v="Customer_20525"/>
        <s v="Customer_20526"/>
        <s v="Customer_20527"/>
        <s v="Customer_20528"/>
        <s v="Customer_20529"/>
        <s v="Customer_20530"/>
        <s v="Customer_20531"/>
        <s v="Customer_20532"/>
        <s v="Customer_20533"/>
        <s v="Customer_20535"/>
        <s v="Customer_20537"/>
        <s v="Customer_20538"/>
        <s v="Customer_20539"/>
        <s v="Customer_20540"/>
        <s v="Customer_20542"/>
        <s v="Customer_20544"/>
        <s v="Customer_20545"/>
        <s v="Customer_20547"/>
        <s v="Customer_20548"/>
        <s v="Customer_20549"/>
        <s v="Customer_20551"/>
        <s v="Customer_20553"/>
        <s v="Customer_20554"/>
        <s v="Customer_20555"/>
        <s v="Customer_20556"/>
        <s v="Customer_20558"/>
        <s v="Customer_20560"/>
        <s v="Customer_20561"/>
        <s v="Customer_20562"/>
        <s v="Customer_20563"/>
        <s v="Customer_20564"/>
        <s v="Customer_20565"/>
        <s v="Customer_20566"/>
        <s v="Customer_20567"/>
        <s v="Customer_20568"/>
        <s v="Customer_20570"/>
        <s v="Customer_20573"/>
        <s v="Customer_20574"/>
        <s v="Customer_20575"/>
        <s v="Customer_20576"/>
        <s v="Customer_20578"/>
        <s v="Customer_20579"/>
        <s v="Customer_20580"/>
        <s v="Customer_20581"/>
        <s v="Customer_20583"/>
        <s v="Customer_20584"/>
        <s v="Customer_20585"/>
        <s v="Customer_20586"/>
        <s v="Customer_20587"/>
        <s v="Customer_20590"/>
        <s v="Customer_20591"/>
        <s v="Customer_20592"/>
        <s v="Customer_20593"/>
        <s v="Customer_20597"/>
        <s v="Customer_20598"/>
        <s v="Customer_20599"/>
        <s v="Customer_20600"/>
        <s v="Customer_20601"/>
        <s v="Customer_20602"/>
        <s v="Customer_20603"/>
        <s v="Customer_20604"/>
        <s v="Customer_20605"/>
        <s v="Customer_20607"/>
        <s v="Customer_20608"/>
        <s v="Customer_20609"/>
        <s v="Customer_20610"/>
        <s v="Customer_20612"/>
        <s v="Customer_20613"/>
        <s v="Customer_20614"/>
        <s v="Customer_20615"/>
        <s v="Customer_20616"/>
        <s v="Customer_20617"/>
        <s v="Customer_20618"/>
        <s v="Customer_20620"/>
        <s v="Customer_20621"/>
        <s v="Customer_20622"/>
        <s v="Customer_20623"/>
        <s v="Customer_20624"/>
        <s v="Customer_20625"/>
        <s v="Customer_20626"/>
        <s v="Customer_20627"/>
        <s v="Customer_20630"/>
        <s v="Customer_20631"/>
        <s v="Customer_20632"/>
        <s v="Customer_20634"/>
        <s v="Customer_20636"/>
        <s v="Customer_20637"/>
        <s v="Customer_20638"/>
        <s v="Customer_20639"/>
        <s v="Customer_20640"/>
        <s v="Customer_20643"/>
        <s v="Customer_20644"/>
        <s v="Customer_20645"/>
        <s v="Customer_20646"/>
        <s v="Customer_20648"/>
        <s v="Customer_20649"/>
        <s v="Customer_20651"/>
        <s v="Customer_20652"/>
        <s v="Customer_20653"/>
        <s v="Customer_20654"/>
        <s v="Customer_20655"/>
        <s v="Customer_20656"/>
        <s v="Customer_20657"/>
        <s v="Customer_20658"/>
        <s v="Customer_20659"/>
        <s v="Customer_20660"/>
        <s v="Customer_20662"/>
        <s v="Customer_20664"/>
        <s v="Customer_20665"/>
        <s v="Customer_20666"/>
        <s v="Customer_20667"/>
        <s v="Customer_20668"/>
        <s v="Customer_20671"/>
        <s v="Customer_20673"/>
        <s v="Customer_20676"/>
        <s v="Customer_20677"/>
        <s v="Customer_20678"/>
        <s v="Customer_20679"/>
        <s v="Customer_20680"/>
        <s v="Customer_20682"/>
        <s v="Customer_20684"/>
        <s v="Customer_20685"/>
        <s v="Customer_20686"/>
        <s v="Customer_20687"/>
        <s v="Customer_20688"/>
        <s v="Customer_20689"/>
        <s v="Customer_20690"/>
        <s v="Customer_20691"/>
        <s v="Customer_20693"/>
        <s v="Customer_20694"/>
        <s v="Customer_20695"/>
        <s v="Customer_20697"/>
        <s v="Customer_20700"/>
        <s v="Customer_20701"/>
        <s v="Customer_20702"/>
        <s v="Customer_20703"/>
        <s v="Customer_20704"/>
        <s v="Customer_20705"/>
        <s v="Customer_20706"/>
        <s v="Customer_20707"/>
        <s v="Customer_20708"/>
        <s v="Customer_20709"/>
        <s v="Customer_20710"/>
        <s v="Customer_20712"/>
        <s v="Customer_20716"/>
        <s v="Customer_20717"/>
        <s v="Customer_20718"/>
        <s v="Customer_20719"/>
        <s v="Customer_20720"/>
        <s v="Customer_20722"/>
        <s v="Customer_20723"/>
        <s v="Customer_20724"/>
        <s v="Customer_20727"/>
        <s v="Customer_20729"/>
        <s v="Customer_20730"/>
        <s v="Customer_20731"/>
        <s v="Customer_20732"/>
        <s v="Customer_20733"/>
        <s v="Customer_20734"/>
        <s v="Customer_20735"/>
        <s v="Customer_20736"/>
        <s v="Customer_20737"/>
        <s v="Customer_20738"/>
        <s v="Customer_20739"/>
        <s v="Customer_20741"/>
        <s v="Customer_20742"/>
        <s v="Customer_20743"/>
        <s v="Customer_20744"/>
        <s v="Customer_20748"/>
        <s v="Customer_20749"/>
        <s v="Customer_20752"/>
        <s v="Customer_20753"/>
        <s v="Customer_20756"/>
        <s v="Customer_20758"/>
        <s v="Customer_20759"/>
        <s v="Customer_20762"/>
        <s v="Customer_20763"/>
        <s v="Customer_20765"/>
        <s v="Customer_20766"/>
        <s v="Customer_20767"/>
        <s v="Customer_20768"/>
        <s v="Customer_20769"/>
        <s v="Customer_20770"/>
        <s v="Customer_20771"/>
        <s v="Customer_20772"/>
        <s v="Customer_20775"/>
        <s v="Customer_20776"/>
        <s v="Customer_20777"/>
        <s v="Customer_20778"/>
        <s v="Customer_20779"/>
        <s v="Customer_20780"/>
        <s v="Customer_20781"/>
        <s v="Customer_20782"/>
        <s v="Customer_20784"/>
        <s v="Customer_20785"/>
        <s v="Customer_20787"/>
        <s v="Customer_20789"/>
        <s v="Customer_20790"/>
        <s v="Customer_20791"/>
        <s v="Customer_20792"/>
        <s v="Customer_20793"/>
        <s v="Customer_20794"/>
        <s v="Customer_20796"/>
        <s v="Customer_20797"/>
        <s v="Customer_20799"/>
        <s v="Customer_20800"/>
        <s v="Customer_20801"/>
        <s v="Customer_20804"/>
        <s v="Customer_20805"/>
        <s v="Customer_20806"/>
        <s v="Customer_20807"/>
        <s v="Customer_20809"/>
        <s v="Customer_20811"/>
        <s v="Customer_20812"/>
        <s v="Customer_20813"/>
        <s v="Customer_20816"/>
        <s v="Customer_20817"/>
        <s v="Customer_20819"/>
        <s v="Customer_20820"/>
        <s v="Customer_20821"/>
        <s v="Customer_20822"/>
        <s v="Customer_20823"/>
        <s v="Customer_20824"/>
        <s v="Customer_20825"/>
        <s v="Customer_20827"/>
        <s v="Customer_20829"/>
        <s v="Customer_20830"/>
        <s v="Customer_20831"/>
        <s v="Customer_20832"/>
        <s v="Customer_20834"/>
        <s v="Customer_20835"/>
        <s v="Customer_20836"/>
        <s v="Customer_20838"/>
        <s v="Customer_20839"/>
        <s v="Customer_20843"/>
        <s v="Customer_20844"/>
        <s v="Customer_20845"/>
        <s v="Customer_20847"/>
        <s v="Customer_20848"/>
        <s v="Customer_20850"/>
        <s v="Customer_20851"/>
        <s v="Customer_20852"/>
        <s v="Customer_20854"/>
        <s v="Customer_20855"/>
        <s v="Customer_20856"/>
        <s v="Customer_20857"/>
        <s v="Customer_20858"/>
        <s v="Customer_20859"/>
        <s v="Customer_20861"/>
        <s v="Customer_20863"/>
        <s v="Customer_20864"/>
        <s v="Customer_20867"/>
        <s v="Customer_20868"/>
        <s v="Customer_20869"/>
        <s v="Customer_20870"/>
        <s v="Customer_20871"/>
        <s v="Customer_20872"/>
        <s v="Customer_20873"/>
        <s v="Customer_20874"/>
        <s v="Customer_20875"/>
        <s v="Customer_20876"/>
        <s v="Customer_20878"/>
        <s v="Customer_20880"/>
        <s v="Customer_20881"/>
        <s v="Customer_20882"/>
        <s v="Customer_20883"/>
        <s v="Customer_20884"/>
        <s v="Customer_20885"/>
        <s v="Customer_20886"/>
        <s v="Customer_20888"/>
        <s v="Customer_20890"/>
        <s v="Customer_20891"/>
        <s v="Customer_20892"/>
        <s v="Customer_20893"/>
        <s v="Customer_20894"/>
        <s v="Customer_20895"/>
        <s v="Customer_20900"/>
        <s v="Customer_20901"/>
        <s v="Customer_20902"/>
        <s v="Customer_20903"/>
        <s v="Customer_20904"/>
        <s v="Customer_20905"/>
        <s v="Customer_20906"/>
        <s v="Customer_20907"/>
        <s v="Customer_20908"/>
        <s v="Customer_20909"/>
        <s v="Customer_20910"/>
        <s v="Customer_20913"/>
        <s v="Customer_20914"/>
        <s v="Customer_20915"/>
        <s v="Customer_20916"/>
        <s v="Customer_20917"/>
        <s v="Customer_20918"/>
        <s v="Customer_20919"/>
        <s v="Customer_20920"/>
        <s v="Customer_20921"/>
        <s v="Customer_20922"/>
        <s v="Customer_20923"/>
        <s v="Customer_20924"/>
        <s v="Customer_20925"/>
        <s v="Customer_20927"/>
        <s v="Customer_20929"/>
        <s v="Customer_20930"/>
        <s v="Customer_20931"/>
        <s v="Customer_20933"/>
        <s v="Customer_20934"/>
        <s v="Customer_20935"/>
        <s v="Customer_20936"/>
        <s v="Customer_20937"/>
        <s v="Customer_20939"/>
        <s v="Customer_20940"/>
        <s v="Customer_20941"/>
        <s v="Customer_20942"/>
        <s v="Customer_20943"/>
        <s v="Customer_20945"/>
        <s v="Customer_20947"/>
        <s v="Customer_20948"/>
        <s v="Customer_20949"/>
        <s v="Customer_20951"/>
        <s v="Customer_20953"/>
        <s v="Customer_20955"/>
        <s v="Customer_20956"/>
        <s v="Customer_20957"/>
        <s v="Customer_20958"/>
        <s v="Customer_20959"/>
        <s v="Customer_20960"/>
        <s v="Customer_20961"/>
        <s v="Customer_20962"/>
        <s v="Customer_20964"/>
        <s v="Customer_20965"/>
        <s v="Customer_20966"/>
        <s v="Customer_20967"/>
        <s v="Customer_20968"/>
        <s v="Customer_20969"/>
        <s v="Customer_20970"/>
        <s v="Customer_20971"/>
        <s v="Customer_20973"/>
        <s v="Customer_20974"/>
        <s v="Customer_20975"/>
        <s v="Customer_20976"/>
        <s v="Customer_20977"/>
        <s v="Customer_20978"/>
        <s v="Customer_20979"/>
        <s v="Customer_20980"/>
        <s v="Customer_20981"/>
        <s v="Customer_20984"/>
        <s v="Customer_20986"/>
        <s v="Customer_20987"/>
        <s v="Customer_20989"/>
        <s v="Customer_20990"/>
        <s v="Customer_20991"/>
        <s v="Customer_20992"/>
        <s v="Customer_20993"/>
        <s v="Customer_20994"/>
        <s v="Customer_20995"/>
        <s v="Customer_20997"/>
        <s v="Customer_20998"/>
        <s v="Customer_20999"/>
        <s v="Customer_21001"/>
        <s v="Customer_21003"/>
        <s v="Customer_21004"/>
        <s v="Customer_21005"/>
        <s v="Customer_21006"/>
        <s v="Customer_21008"/>
        <s v="Customer_21009"/>
        <s v="Customer_21010"/>
        <s v="Customer_21011"/>
        <s v="Customer_21012"/>
        <s v="Customer_21013"/>
        <s v="Customer_21014"/>
        <s v="Customer_21016"/>
        <s v="Customer_21017"/>
        <s v="Customer_21018"/>
        <s v="Customer_21019"/>
        <s v="Customer_21020"/>
        <s v="Customer_21021"/>
        <s v="Customer_21022"/>
        <s v="Customer_21023"/>
        <s v="Customer_21024"/>
        <s v="Customer_21025"/>
        <s v="Customer_21026"/>
        <s v="Customer_21027"/>
        <s v="Customer_21029"/>
        <s v="Customer_21030"/>
        <s v="Customer_21031"/>
        <s v="Customer_21032"/>
        <s v="Customer_21033"/>
        <s v="Customer_21034"/>
        <s v="Customer_21035"/>
        <s v="Customer_21036"/>
        <s v="Customer_21037"/>
        <s v="Customer_21039"/>
        <s v="Customer_21040"/>
        <s v="Customer_21041"/>
        <s v="Customer_21042"/>
        <s v="Customer_21043"/>
        <s v="Customer_21044"/>
        <s v="Customer_21045"/>
        <s v="Customer_21046"/>
        <s v="Customer_21047"/>
        <s v="Customer_21048"/>
        <s v="Customer_21049"/>
        <s v="Customer_21050"/>
        <s v="Customer_21054"/>
        <s v="Customer_21055"/>
        <s v="Customer_21057"/>
        <s v="Customer_21058"/>
        <s v="Customer_21062"/>
        <s v="Customer_21063"/>
        <s v="Customer_21065"/>
        <s v="Customer_21067"/>
        <s v="Customer_21068"/>
        <s v="Customer_21069"/>
        <s v="Customer_21070"/>
        <s v="Customer_21071"/>
        <s v="Customer_21072"/>
        <s v="Customer_21073"/>
        <s v="Customer_21076"/>
        <s v="Customer_21077"/>
        <s v="Customer_21081"/>
        <s v="Customer_21083"/>
        <s v="Customer_21084"/>
        <s v="Customer_21086"/>
        <s v="Customer_21087"/>
        <s v="Customer_21088"/>
        <s v="Customer_21089"/>
        <s v="Customer_21090"/>
        <s v="Customer_21091"/>
        <s v="Customer_21092"/>
        <s v="Customer_21093"/>
        <s v="Customer_21094"/>
        <s v="Customer_21095"/>
        <s v="Customer_21097"/>
        <s v="Customer_21098"/>
        <s v="Customer_21100"/>
        <s v="Customer_21101"/>
        <s v="Customer_21102"/>
        <s v="Customer_21103"/>
        <s v="Customer_21104"/>
        <s v="Customer_21106"/>
        <s v="Customer_21107"/>
        <s v="Customer_21108"/>
        <s v="Customer_21110"/>
        <s v="Customer_21112"/>
        <s v="Customer_21113"/>
        <s v="Customer_21115"/>
        <s v="Customer_21116"/>
        <s v="Customer_21117"/>
        <s v="Customer_21119"/>
        <s v="Customer_21121"/>
        <s v="Customer_21123"/>
        <s v="Customer_21124"/>
        <s v="Customer_21126"/>
        <s v="Customer_21127"/>
        <s v="Customer_21128"/>
        <s v="Customer_21129"/>
        <s v="Customer_21130"/>
        <s v="Customer_21131"/>
        <s v="Customer_21133"/>
        <s v="Customer_21134"/>
        <s v="Customer_21135"/>
        <s v="Customer_21137"/>
        <s v="Customer_21138"/>
        <s v="Customer_21139"/>
        <s v="Customer_21140"/>
        <s v="Customer_21141"/>
        <s v="Customer_21142"/>
        <s v="Customer_21144"/>
        <s v="Customer_21145"/>
        <s v="Customer_21146"/>
        <s v="Customer_21147"/>
        <s v="Customer_21149"/>
        <s v="Customer_21150"/>
        <s v="Customer_21152"/>
        <s v="Customer_21154"/>
        <s v="Customer_21155"/>
        <s v="Customer_21156"/>
        <s v="Customer_21157"/>
        <s v="Customer_21159"/>
        <s v="Customer_21160"/>
        <s v="Customer_21163"/>
        <s v="Customer_21164"/>
        <s v="Customer_21166"/>
        <s v="Customer_21167"/>
        <s v="Customer_21168"/>
        <s v="Customer_21169"/>
        <s v="Customer_21171"/>
        <s v="Customer_21172"/>
        <s v="Customer_21173"/>
        <s v="Customer_21174"/>
        <s v="Customer_21175"/>
        <s v="Customer_21176"/>
        <s v="Customer_21177"/>
        <s v="Customer_21179"/>
        <s v="Customer_21181"/>
        <s v="Customer_21182"/>
        <s v="Customer_21183"/>
        <s v="Customer_21184"/>
        <s v="Customer_21185"/>
        <s v="Customer_21186"/>
        <s v="Customer_21188"/>
        <s v="Customer_21189"/>
        <s v="Customer_21190"/>
        <s v="Customer_21192"/>
        <s v="Customer_21193"/>
        <s v="Customer_21194"/>
        <s v="Customer_21195"/>
        <s v="Customer_21196"/>
        <s v="Customer_21197"/>
        <s v="Customer_21198"/>
        <s v="Customer_21200"/>
        <s v="Customer_21201"/>
        <s v="Customer_21203"/>
        <s v="Customer_21204"/>
        <s v="Customer_21205"/>
        <s v="Customer_21206"/>
        <s v="Customer_21207"/>
        <s v="Customer_21208"/>
        <s v="Customer_21209"/>
        <s v="Customer_21210"/>
        <s v="Customer_21213"/>
        <s v="Customer_21214"/>
        <s v="Customer_21215"/>
        <s v="Customer_21216"/>
        <s v="Customer_21217"/>
        <s v="Customer_21220"/>
        <s v="Customer_21221"/>
        <s v="Customer_21222"/>
        <s v="Customer_21223"/>
        <s v="Customer_21224"/>
        <s v="Customer_21225"/>
        <s v="Customer_21227"/>
        <s v="Customer_21229"/>
        <s v="Customer_21230"/>
        <s v="Customer_21231"/>
        <s v="Customer_21232"/>
        <s v="Customer_21233"/>
        <s v="Customer_21234"/>
        <s v="Customer_21237"/>
        <s v="Customer_21238"/>
        <s v="Customer_21239"/>
        <s v="Customer_21240"/>
        <s v="Customer_21241"/>
        <s v="Customer_21242"/>
        <s v="Customer_21243"/>
        <s v="Customer_21244"/>
        <s v="Customer_21245"/>
        <s v="Customer_21246"/>
        <s v="Customer_21247"/>
        <s v="Customer_21249"/>
        <s v="Customer_21250"/>
        <s v="Customer_21252"/>
        <s v="Customer_21254"/>
        <s v="Customer_21255"/>
        <s v="Customer_21258"/>
        <s v="Customer_21259"/>
        <s v="Customer_21260"/>
        <s v="Customer_21262"/>
        <s v="Customer_21263"/>
        <s v="Customer_21264"/>
        <s v="Customer_21265"/>
        <s v="Customer_21266"/>
        <s v="Customer_21267"/>
        <s v="Customer_21268"/>
        <s v="Customer_21269"/>
        <s v="Customer_21270"/>
        <s v="Customer_21271"/>
        <s v="Customer_21272"/>
        <s v="Customer_21273"/>
        <s v="Customer_21274"/>
        <s v="Customer_21275"/>
        <s v="Customer_21276"/>
        <s v="Customer_21277"/>
        <s v="Customer_21278"/>
        <s v="Customer_21279"/>
        <s v="Customer_21280"/>
        <s v="Customer_21281"/>
        <s v="Customer_21283"/>
        <s v="Customer_21284"/>
        <s v="Customer_21285"/>
        <s v="Customer_21286"/>
        <s v="Customer_21287"/>
        <s v="Customer_21288"/>
        <s v="Customer_21289"/>
        <s v="Customer_21291"/>
        <s v="Customer_21292"/>
        <s v="Customer_21293"/>
        <s v="Customer_21294"/>
        <s v="Customer_21295"/>
        <s v="Customer_21296"/>
        <s v="Customer_21297"/>
        <s v="Customer_21298"/>
        <s v="Customer_21299"/>
        <s v="Customer_21301"/>
        <s v="Customer_21303"/>
        <s v="Customer_21306"/>
        <s v="Customer_21307"/>
        <s v="Customer_21309"/>
        <s v="Customer_21310"/>
        <s v="Customer_21313"/>
        <s v="Customer_21314"/>
        <s v="Customer_21315"/>
        <s v="Customer_21316"/>
        <s v="Customer_21317"/>
        <s v="Customer_21320"/>
        <s v="Customer_21321"/>
        <s v="Customer_21323"/>
        <s v="Customer_21324"/>
        <s v="Customer_21325"/>
        <s v="Customer_21326"/>
        <s v="Customer_21327"/>
        <s v="Customer_21328"/>
        <s v="Customer_21329"/>
        <s v="Customer_21330"/>
        <s v="Customer_21331"/>
        <s v="Customer_21332"/>
        <s v="Customer_21334"/>
        <s v="Customer_21336"/>
        <s v="Customer_21337"/>
        <s v="Customer_21338"/>
        <s v="Customer_21339"/>
        <s v="Customer_21340"/>
        <s v="Customer_21342"/>
        <s v="Customer_21343"/>
        <s v="Customer_21344"/>
        <s v="Customer_21345"/>
        <s v="Customer_21346"/>
        <s v="Customer_21347"/>
        <s v="Customer_21348"/>
        <s v="Customer_21349"/>
        <s v="Customer_21354"/>
        <s v="Customer_21355"/>
        <s v="Customer_21356"/>
        <s v="Customer_21357"/>
        <s v="Customer_21359"/>
        <s v="Customer_21360"/>
        <s v="Customer_21361"/>
        <s v="Customer_21364"/>
        <s v="Customer_21365"/>
        <s v="Customer_21366"/>
        <s v="Customer_21367"/>
        <s v="Customer_21368"/>
        <s v="Customer_21369"/>
        <s v="Customer_21370"/>
        <s v="Customer_21371"/>
        <s v="Customer_21372"/>
        <s v="Customer_21373"/>
        <s v="Customer_21374"/>
        <s v="Customer_21375"/>
        <s v="Customer_21376"/>
        <s v="Customer_21378"/>
        <s v="Customer_21379"/>
        <s v="Customer_21380"/>
        <s v="Customer_21381"/>
        <s v="Customer_21382"/>
        <s v="Customer_21383"/>
        <s v="Customer_21385"/>
        <s v="Customer_21386"/>
        <s v="Customer_21387"/>
        <s v="Customer_21388"/>
        <s v="Customer_21389"/>
        <s v="Customer_21390"/>
        <s v="Customer_21392"/>
        <s v="Customer_21396"/>
        <s v="Customer_21398"/>
        <s v="Customer_21399"/>
        <s v="Customer_21400"/>
        <s v="Customer_21401"/>
        <s v="Customer_21402"/>
        <s v="Customer_21403"/>
        <s v="Customer_21404"/>
        <s v="Customer_21405"/>
        <s v="Customer_21406"/>
        <s v="Customer_21408"/>
        <s v="Customer_21409"/>
        <s v="Customer_21410"/>
        <s v="Customer_21411"/>
        <s v="Customer_21412"/>
        <s v="Customer_21413"/>
        <s v="Customer_21414"/>
        <s v="Customer_21415"/>
        <s v="Customer_21417"/>
        <s v="Customer_21419"/>
        <s v="Customer_21420"/>
        <s v="Customer_21422"/>
        <s v="Customer_21424"/>
        <s v="Customer_21426"/>
        <s v="Customer_21427"/>
        <s v="Customer_21429"/>
        <s v="Customer_21430"/>
        <s v="Customer_21431"/>
        <s v="Customer_21432"/>
        <s v="Customer_21433"/>
        <s v="Customer_21436"/>
        <s v="Customer_21438"/>
        <s v="Customer_21439"/>
        <s v="Customer_21440"/>
        <s v="Customer_21443"/>
        <s v="Customer_21444"/>
        <s v="Customer_21445"/>
        <s v="Customer_21450"/>
        <s v="Customer_21451"/>
        <s v="Customer_21452"/>
        <s v="Customer_21453"/>
        <s v="Customer_21454"/>
        <s v="Customer_21455"/>
        <s v="Customer_21456"/>
        <s v="Customer_21457"/>
        <s v="Customer_21459"/>
        <s v="Customer_21460"/>
        <s v="Customer_21462"/>
        <s v="Customer_21464"/>
        <s v="Customer_21466"/>
        <s v="Customer_21467"/>
        <s v="Customer_21468"/>
        <s v="Customer_21469"/>
        <s v="Customer_21471"/>
        <s v="Customer_21472"/>
        <s v="Customer_21473"/>
        <s v="Customer_21474"/>
        <s v="Customer_21475"/>
        <s v="Customer_21476"/>
        <s v="Customer_21477"/>
        <s v="Customer_21478"/>
        <s v="Customer_21479"/>
        <s v="Customer_21480"/>
        <s v="Customer_21481"/>
        <s v="Customer_21482"/>
        <s v="Customer_21484"/>
        <s v="Customer_21485"/>
        <s v="Customer_21487"/>
        <s v="Customer_21488"/>
        <s v="Customer_21489"/>
        <s v="Customer_21490"/>
        <s v="Customer_21491"/>
        <s v="Customer_21492"/>
        <s v="Customer_21493"/>
        <s v="Customer_21494"/>
        <s v="Customer_21495"/>
        <s v="Customer_21498"/>
        <s v="Customer_21499"/>
        <s v="Customer_21500"/>
        <s v="Customer_21501"/>
        <s v="Customer_21503"/>
        <s v="Customer_21505"/>
        <s v="Customer_21506"/>
        <s v="Customer_21507"/>
        <s v="Customer_21510"/>
        <s v="Customer_21511"/>
        <s v="Customer_21512"/>
        <s v="Customer_21513"/>
        <s v="Customer_21514"/>
        <s v="Customer_21516"/>
        <s v="Customer_21517"/>
        <s v="Customer_21520"/>
        <s v="Customer_21521"/>
        <s v="Customer_21522"/>
        <s v="Customer_21523"/>
        <s v="Customer_21524"/>
        <s v="Customer_21526"/>
        <s v="Customer_21527"/>
        <s v="Customer_21528"/>
        <s v="Customer_21529"/>
        <s v="Customer_21530"/>
        <s v="Customer_21531"/>
        <s v="Customer_21533"/>
        <s v="Customer_21534"/>
        <s v="Customer_21535"/>
        <s v="Customer_21536"/>
        <s v="Customer_21537"/>
        <s v="Customer_21538"/>
        <s v="Customer_21540"/>
        <s v="Customer_21541"/>
        <s v="Customer_21547"/>
        <s v="Customer_21548"/>
        <s v="Customer_21549"/>
        <s v="Customer_21550"/>
        <s v="Customer_21552"/>
        <s v="Customer_21556"/>
        <s v="Customer_21557"/>
        <s v="Customer_21558"/>
        <s v="Customer_21559"/>
        <s v="Customer_21560"/>
        <s v="Customer_21561"/>
        <s v="Customer_21562"/>
        <s v="Customer_21563"/>
        <s v="Customer_21566"/>
        <s v="Customer_21568"/>
        <s v="Customer_21569"/>
        <s v="Customer_21570"/>
        <s v="Customer_21572"/>
        <s v="Customer_21573"/>
        <s v="Customer_21574"/>
        <s v="Customer_21575"/>
        <s v="Customer_21576"/>
        <s v="Customer_21577"/>
        <s v="Customer_21579"/>
        <s v="Customer_21580"/>
        <s v="Customer_21581"/>
        <s v="Customer_21583"/>
        <s v="Customer_21584"/>
        <s v="Customer_21585"/>
        <s v="Customer_21586"/>
        <s v="Customer_21588"/>
        <s v="Customer_21589"/>
        <s v="Customer_21590"/>
        <s v="Customer_21591"/>
        <s v="Customer_21592"/>
        <s v="Customer_21596"/>
        <s v="Customer_21597"/>
        <s v="Customer_21599"/>
        <s v="Customer_21600"/>
        <s v="Customer_21601"/>
        <s v="Customer_21602"/>
        <s v="Customer_21603"/>
        <s v="Customer_21604"/>
        <s v="Customer_21606"/>
        <s v="Customer_21607"/>
        <s v="Customer_21608"/>
        <s v="Customer_21610"/>
        <s v="Customer_21612"/>
        <s v="Customer_21614"/>
        <s v="Customer_21615"/>
        <s v="Customer_21616"/>
        <s v="Customer_21617"/>
        <s v="Customer_21618"/>
        <s v="Customer_21620"/>
        <s v="Customer_21621"/>
        <s v="Customer_21622"/>
        <s v="Customer_21623"/>
        <s v="Customer_21626"/>
        <s v="Customer_21628"/>
        <s v="Customer_21631"/>
        <s v="Customer_21633"/>
        <s v="Customer_21634"/>
        <s v="Customer_21635"/>
        <s v="Customer_21636"/>
        <s v="Customer_21637"/>
        <s v="Customer_21640"/>
        <s v="Customer_21641"/>
        <s v="Customer_21642"/>
        <s v="Customer_21643"/>
        <s v="Customer_21644"/>
        <s v="Customer_21645"/>
        <s v="Customer_21646"/>
        <s v="Customer_21647"/>
        <s v="Customer_21648"/>
        <s v="Customer_21650"/>
        <s v="Customer_21651"/>
        <s v="Customer_21652"/>
        <s v="Customer_21653"/>
        <s v="Customer_21654"/>
        <s v="Customer_21655"/>
        <s v="Customer_21657"/>
        <s v="Customer_21660"/>
        <s v="Customer_21662"/>
        <s v="Customer_21663"/>
        <s v="Customer_21665"/>
        <s v="Customer_21666"/>
        <s v="Customer_21667"/>
        <s v="Customer_21668"/>
        <s v="Customer_21670"/>
        <s v="Customer_21671"/>
        <s v="Customer_21673"/>
        <s v="Customer_21674"/>
        <s v="Customer_21675"/>
        <s v="Customer_21676"/>
        <s v="Customer_21677"/>
        <s v="Customer_21679"/>
        <s v="Customer_21680"/>
        <s v="Customer_21681"/>
        <s v="Customer_21683"/>
        <s v="Customer_21684"/>
        <s v="Customer_21685"/>
        <s v="Customer_21686"/>
        <s v="Customer_21687"/>
        <s v="Customer_21688"/>
        <s v="Customer_21689"/>
        <s v="Customer_21690"/>
        <s v="Customer_21691"/>
        <s v="Customer_21692"/>
        <s v="Customer_21693"/>
        <s v="Customer_21696"/>
        <s v="Customer_21697"/>
        <s v="Customer_21699"/>
        <s v="Customer_21700"/>
        <s v="Customer_21702"/>
        <s v="Customer_21703"/>
        <s v="Customer_21704"/>
        <s v="Customer_21705"/>
        <s v="Customer_21706"/>
        <s v="Customer_21707"/>
        <s v="Customer_21708"/>
        <s v="Customer_21709"/>
        <s v="Customer_21711"/>
        <s v="Customer_21712"/>
        <s v="Customer_21714"/>
        <s v="Customer_21715"/>
        <s v="Customer_21716"/>
        <s v="Customer_21718"/>
        <s v="Customer_21719"/>
        <s v="Customer_21721"/>
        <s v="Customer_21722"/>
        <s v="Customer_21724"/>
        <s v="Customer_21725"/>
        <s v="Customer_21726"/>
        <s v="Customer_21727"/>
        <s v="Customer_21729"/>
        <s v="Customer_21730"/>
        <s v="Customer_21732"/>
        <s v="Customer_21733"/>
        <s v="Customer_21734"/>
        <s v="Customer_21735"/>
        <s v="Customer_21738"/>
        <s v="Customer_21740"/>
        <s v="Customer_21742"/>
        <s v="Customer_21744"/>
        <s v="Customer_21745"/>
        <s v="Customer_21746"/>
        <s v="Customer_21748"/>
        <s v="Customer_21749"/>
        <s v="Customer_21750"/>
        <s v="Customer_21751"/>
        <s v="Customer_21752"/>
        <s v="Customer_21753"/>
        <s v="Customer_21754"/>
        <s v="Customer_21755"/>
        <s v="Customer_21757"/>
        <s v="Customer_21758"/>
        <s v="Customer_21759"/>
        <s v="Customer_21760"/>
        <s v="Customer_21762"/>
        <s v="Customer_21763"/>
        <s v="Customer_21764"/>
        <s v="Customer_21765"/>
        <s v="Customer_21767"/>
        <s v="Customer_21768"/>
        <s v="Customer_21769"/>
        <s v="Customer_21770"/>
        <s v="Customer_21771"/>
        <s v="Customer_21772"/>
        <s v="Customer_21774"/>
        <s v="Customer_21777"/>
        <s v="Customer_21779"/>
        <s v="Customer_21781"/>
        <s v="Customer_21784"/>
        <s v="Customer_21786"/>
        <s v="Customer_21788"/>
        <s v="Customer_21789"/>
        <s v="Customer_21790"/>
        <s v="Customer_21791"/>
        <s v="Customer_21793"/>
        <s v="Customer_21794"/>
        <s v="Customer_21796"/>
        <s v="Customer_21797"/>
        <s v="Customer_21798"/>
        <s v="Customer_21799"/>
        <s v="Customer_21800"/>
        <s v="Customer_21801"/>
        <s v="Customer_21802"/>
        <s v="Customer_21803"/>
        <s v="Customer_21804"/>
        <s v="Customer_21805"/>
        <s v="Customer_21806"/>
        <s v="Customer_21808"/>
        <s v="Customer_21810"/>
        <s v="Customer_21812"/>
        <s v="Customer_21813"/>
        <s v="Customer_21814"/>
        <s v="Customer_21816"/>
        <s v="Customer_21817"/>
        <s v="Customer_21818"/>
        <s v="Customer_21819"/>
        <s v="Customer_21820"/>
        <s v="Customer_21821"/>
        <s v="Customer_21822"/>
        <s v="Customer_21823"/>
        <s v="Customer_21824"/>
        <s v="Customer_21826"/>
        <s v="Customer_21828"/>
        <s v="Customer_21830"/>
        <s v="Customer_21831"/>
        <s v="Customer_21832"/>
        <s v="Customer_21834"/>
        <s v="Customer_21837"/>
        <s v="Customer_21839"/>
        <s v="Customer_21840"/>
        <s v="Customer_21841"/>
        <s v="Customer_21843"/>
        <s v="Customer_21845"/>
        <s v="Customer_21846"/>
        <s v="Customer_21847"/>
        <s v="Customer_21848"/>
        <s v="Customer_21849"/>
        <s v="Customer_21850"/>
        <s v="Customer_21851"/>
        <s v="Customer_21852"/>
        <s v="Customer_21853"/>
        <s v="Customer_21854"/>
        <s v="Customer_21855"/>
        <s v="Customer_21856"/>
        <s v="Customer_21857"/>
        <s v="Customer_21858"/>
        <s v="Customer_21859"/>
        <s v="Customer_21860"/>
        <s v="Customer_21862"/>
        <s v="Customer_21863"/>
        <s v="Customer_21864"/>
        <s v="Customer_21865"/>
        <s v="Customer_21866"/>
        <s v="Customer_21867"/>
        <s v="Customer_21868"/>
        <s v="Customer_21869"/>
        <s v="Customer_21873"/>
        <s v="Customer_21874"/>
        <s v="Customer_21875"/>
        <s v="Customer_21876"/>
        <s v="Customer_21877"/>
        <s v="Customer_21878"/>
        <s v="Customer_21879"/>
        <s v="Customer_21880"/>
        <s v="Customer_21881"/>
        <s v="Customer_21882"/>
        <s v="Customer_21883"/>
        <s v="Customer_21884"/>
        <s v="Customer_21885"/>
        <s v="Customer_21886"/>
        <s v="Customer_21888"/>
        <s v="Customer_21889"/>
        <s v="Customer_21890"/>
        <s v="Customer_21891"/>
        <s v="Customer_21892"/>
        <s v="Customer_21893"/>
        <s v="Customer_21894"/>
        <s v="Customer_21895"/>
        <s v="Customer_21896"/>
        <s v="Customer_21897"/>
        <s v="Customer_21898"/>
        <s v="Customer_21899"/>
        <s v="Customer_21900"/>
        <s v="Customer_21901"/>
        <s v="Customer_21903"/>
        <s v="Customer_21905"/>
        <s v="Customer_21906"/>
        <s v="Customer_21908"/>
        <s v="Customer_21911"/>
        <s v="Customer_21912"/>
        <s v="Customer_21913"/>
        <s v="Customer_21914"/>
        <s v="Customer_21915"/>
        <s v="Customer_21916"/>
        <s v="Customer_21917"/>
        <s v="Customer_21918"/>
        <s v="Customer_21921"/>
        <s v="Customer_21922"/>
        <s v="Customer_21923"/>
        <s v="Customer_21926"/>
        <s v="Customer_21927"/>
        <s v="Customer_21928"/>
        <s v="Customer_21929"/>
        <s v="Customer_21932"/>
        <s v="Customer_21933"/>
        <s v="Customer_21934"/>
        <s v="Customer_21935"/>
        <s v="Customer_21936"/>
        <s v="Customer_21940"/>
        <s v="Customer_21941"/>
        <s v="Customer_21942"/>
        <s v="Customer_21943"/>
        <s v="Customer_21944"/>
        <s v="Customer_21946"/>
        <s v="Customer_21947"/>
        <s v="Customer_21948"/>
        <s v="Customer_21949"/>
        <s v="Customer_21950"/>
        <s v="Customer_21951"/>
        <s v="Customer_21952"/>
        <s v="Customer_21953"/>
        <s v="Customer_21955"/>
        <s v="Customer_21956"/>
        <s v="Customer_21957"/>
        <s v="Customer_21958"/>
        <s v="Customer_21959"/>
        <s v="Customer_21960"/>
        <s v="Customer_21961"/>
        <s v="Customer_21963"/>
        <s v="Customer_21964"/>
        <s v="Customer_21967"/>
        <s v="Customer_21969"/>
        <s v="Customer_21970"/>
        <s v="Customer_21971"/>
        <s v="Customer_21972"/>
        <s v="Customer_21974"/>
        <s v="Customer_21975"/>
        <s v="Customer_21976"/>
        <s v="Customer_21977"/>
        <s v="Customer_21978"/>
        <s v="Customer_21979"/>
        <s v="Customer_21980"/>
        <s v="Customer_21981"/>
        <s v="Customer_21982"/>
        <s v="Customer_21983"/>
        <s v="Customer_21984"/>
        <s v="Customer_21985"/>
        <s v="Customer_21987"/>
        <s v="Customer_21989"/>
        <s v="Customer_21990"/>
        <s v="Customer_21991"/>
        <s v="Customer_21993"/>
        <s v="Customer_21994"/>
        <s v="Customer_21995"/>
        <s v="Customer_21996"/>
        <s v="Customer_21997"/>
        <s v="Customer_21998"/>
        <s v="Customer_21999"/>
        <s v="Customer_22000"/>
        <s v="Customer_22001"/>
        <s v="Customer_22003"/>
        <s v="Customer_22004"/>
        <s v="Customer_22005"/>
        <s v="Customer_22006"/>
        <s v="Customer_22007"/>
        <s v="Customer_22008"/>
        <s v="Customer_22009"/>
        <s v="Customer_22011"/>
        <s v="Customer_22012"/>
        <s v="Customer_22013"/>
        <s v="Customer_22014"/>
        <s v="Customer_22016"/>
        <s v="Customer_22017"/>
        <s v="Customer_22018"/>
        <s v="Customer_22019"/>
        <s v="Customer_22020"/>
        <s v="Customer_22021"/>
        <s v="Customer_22022"/>
        <s v="Customer_22024"/>
        <s v="Customer_22028"/>
        <s v="Customer_22034"/>
        <s v="Customer_22035"/>
        <s v="Customer_22036"/>
        <s v="Customer_22037"/>
        <s v="Customer_22039"/>
        <s v="Customer_22040"/>
        <s v="Customer_22041"/>
        <s v="Customer_22042"/>
        <s v="Customer_22043"/>
        <s v="Customer_22045"/>
        <s v="Customer_22046"/>
        <s v="Customer_22047"/>
        <s v="Customer_22048"/>
        <s v="Customer_22049"/>
        <s v="Customer_22050"/>
        <s v="Customer_22051"/>
        <s v="Customer_22052"/>
        <s v="Customer_22055"/>
        <s v="Customer_22056"/>
        <s v="Customer_22058"/>
        <s v="Customer_22059"/>
        <s v="Customer_22060"/>
        <s v="Customer_22063"/>
        <s v="Customer_22064"/>
        <s v="Customer_22065"/>
        <s v="Customer_22066"/>
        <s v="Customer_22068"/>
        <s v="Customer_22070"/>
        <s v="Customer_22071"/>
        <s v="Customer_22073"/>
        <s v="Customer_22075"/>
        <s v="Customer_22076"/>
        <s v="Customer_22077"/>
        <s v="Customer_22078"/>
        <s v="Customer_22080"/>
        <s v="Customer_22081"/>
        <s v="Customer_22083"/>
        <s v="Customer_22084"/>
        <s v="Customer_22086"/>
        <s v="Customer_22087"/>
        <s v="Customer_22088"/>
        <s v="Customer_22090"/>
        <s v="Customer_22092"/>
        <s v="Customer_22093"/>
        <s v="Customer_22095"/>
        <s v="Customer_22096"/>
        <s v="Customer_22098"/>
        <s v="Customer_22100"/>
        <s v="Customer_22101"/>
        <s v="Customer_22102"/>
        <s v="Customer_22103"/>
        <s v="Customer_22104"/>
        <s v="Customer_22105"/>
        <s v="Customer_22106"/>
        <s v="Customer_22107"/>
        <s v="Customer_22108"/>
        <s v="Customer_22109"/>
        <s v="Customer_22110"/>
        <s v="Customer_22111"/>
        <s v="Customer_22112"/>
        <s v="Customer_22113"/>
        <s v="Customer_22114"/>
        <s v="Customer_22115"/>
        <s v="Customer_22116"/>
        <s v="Customer_22117"/>
        <s v="Customer_22118"/>
        <s v="Customer_22120"/>
        <s v="Customer_22122"/>
        <s v="Customer_22123"/>
        <s v="Customer_22124"/>
        <s v="Customer_22126"/>
        <s v="Customer_22128"/>
        <s v="Customer_22129"/>
        <s v="Customer_22130"/>
        <s v="Customer_22131"/>
        <s v="Customer_22132"/>
        <s v="Customer_22133"/>
        <s v="Customer_22134"/>
        <s v="Customer_22135"/>
        <s v="Customer_22136"/>
        <s v="Customer_22137"/>
        <s v="Customer_22140"/>
        <s v="Customer_22141"/>
        <s v="Customer_22142"/>
        <s v="Customer_22143"/>
        <s v="Customer_22145"/>
        <s v="Customer_22149"/>
        <s v="Customer_22151"/>
        <s v="Customer_22153"/>
        <s v="Customer_22155"/>
        <s v="Customer_22156"/>
        <s v="Customer_22158"/>
        <s v="Customer_22159"/>
        <s v="Customer_22160"/>
        <s v="Customer_22161"/>
        <s v="Customer_22162"/>
        <s v="Customer_22163"/>
        <s v="Customer_22164"/>
        <s v="Customer_22165"/>
        <s v="Customer_22166"/>
        <s v="Customer_22167"/>
        <s v="Customer_22168"/>
        <s v="Customer_22170"/>
        <s v="Customer_22171"/>
        <s v="Customer_22172"/>
        <s v="Customer_22173"/>
        <s v="Customer_22174"/>
        <s v="Customer_22175"/>
        <s v="Customer_22176"/>
        <s v="Customer_22177"/>
        <s v="Customer_22178"/>
        <s v="Customer_22179"/>
        <s v="Customer_22180"/>
        <s v="Customer_22181"/>
        <s v="Customer_22184"/>
        <s v="Customer_22185"/>
        <s v="Customer_22186"/>
        <s v="Customer_22187"/>
        <s v="Customer_22189"/>
        <s v="Customer_22190"/>
        <s v="Customer_22192"/>
        <s v="Customer_22193"/>
        <s v="Customer_22194"/>
        <s v="Customer_22195"/>
        <s v="Customer_22196"/>
        <s v="Customer_22198"/>
        <s v="Customer_22199"/>
        <s v="Customer_22201"/>
        <s v="Customer_22203"/>
        <s v="Customer_22204"/>
        <s v="Customer_22206"/>
        <s v="Customer_22207"/>
        <s v="Customer_22208"/>
        <s v="Customer_22210"/>
        <s v="Customer_22212"/>
        <s v="Customer_22213"/>
        <s v="Customer_22214"/>
        <s v="Customer_22215"/>
        <s v="Customer_22218"/>
        <s v="Customer_22221"/>
        <s v="Customer_22222"/>
        <s v="Customer_22224"/>
        <s v="Customer_22225"/>
        <s v="Customer_22226"/>
        <s v="Customer_22227"/>
        <s v="Customer_22228"/>
        <s v="Customer_22229"/>
        <s v="Customer_22231"/>
        <s v="Customer_22232"/>
        <s v="Customer_22233"/>
        <s v="Customer_22235"/>
        <s v="Customer_22236"/>
        <s v="Customer_22237"/>
        <s v="Customer_22238"/>
        <s v="Customer_22239"/>
        <s v="Customer_22240"/>
        <s v="Customer_22241"/>
        <s v="Customer_22242"/>
        <s v="Customer_22244"/>
        <s v="Customer_22246"/>
        <s v="Customer_22247"/>
        <s v="Customer_22249"/>
        <s v="Customer_22250"/>
        <s v="Customer_22251"/>
        <s v="Customer_22252"/>
        <s v="Customer_22253"/>
        <s v="Customer_22254"/>
        <s v="Customer_22255"/>
        <s v="Customer_22256"/>
        <s v="Customer_22257"/>
        <s v="Customer_22258"/>
        <s v="Customer_22260"/>
        <s v="Customer_22261"/>
        <s v="Customer_22264"/>
        <s v="Customer_22265"/>
        <s v="Customer_22266"/>
        <s v="Customer_22267"/>
        <s v="Customer_22268"/>
        <s v="Customer_22269"/>
        <s v="Customer_22272"/>
        <s v="Customer_22273"/>
        <s v="Customer_22274"/>
        <s v="Customer_22275"/>
        <s v="Customer_22277"/>
        <s v="Customer_22279"/>
        <s v="Customer_22280"/>
        <s v="Customer_22282"/>
        <s v="Customer_22283"/>
        <s v="Customer_22284"/>
        <s v="Customer_22285"/>
        <s v="Customer_22286"/>
        <s v="Customer_22287"/>
        <s v="Customer_22288"/>
        <s v="Customer_22290"/>
        <s v="Customer_22291"/>
        <s v="Customer_22292"/>
        <s v="Customer_22293"/>
        <s v="Customer_22296"/>
        <s v="Customer_22297"/>
        <s v="Customer_22298"/>
        <s v="Customer_22299"/>
        <s v="Customer_22301"/>
        <s v="Customer_22303"/>
        <s v="Customer_22304"/>
        <s v="Customer_22307"/>
        <s v="Customer_22308"/>
        <s v="Customer_22310"/>
        <s v="Customer_22311"/>
        <s v="Customer_22312"/>
        <s v="Customer_22313"/>
        <s v="Customer_22314"/>
        <s v="Customer_22315"/>
        <s v="Customer_22316"/>
        <s v="Customer_22317"/>
        <s v="Customer_22318"/>
        <s v="Customer_22319"/>
        <s v="Customer_22320"/>
        <s v="Customer_22323"/>
        <s v="Customer_22324"/>
        <s v="Customer_22326"/>
        <s v="Customer_22327"/>
        <s v="Customer_22328"/>
        <s v="Customer_22330"/>
        <s v="Customer_22331"/>
        <s v="Customer_22332"/>
        <s v="Customer_22333"/>
        <s v="Customer_22335"/>
        <s v="Customer_22337"/>
        <s v="Customer_22338"/>
        <s v="Customer_22339"/>
        <s v="Customer_22341"/>
        <s v="Customer_22342"/>
        <s v="Customer_22343"/>
        <s v="Customer_22344"/>
        <s v="Customer_22346"/>
        <s v="Customer_22347"/>
        <s v="Customer_22348"/>
        <s v="Customer_22350"/>
        <s v="Customer_22352"/>
        <s v="Customer_22354"/>
        <s v="Customer_22355"/>
        <s v="Customer_22356"/>
        <s v="Customer_22358"/>
        <s v="Customer_22359"/>
        <s v="Customer_22361"/>
        <s v="Customer_22363"/>
        <s v="Customer_22364"/>
        <s v="Customer_22365"/>
        <s v="Customer_22366"/>
        <s v="Customer_22367"/>
        <s v="Customer_22369"/>
        <s v="Customer_22370"/>
        <s v="Customer_22373"/>
        <s v="Customer_22374"/>
        <s v="Customer_22375"/>
        <s v="Customer_22376"/>
        <s v="Customer_22379"/>
        <s v="Customer_22381"/>
        <s v="Customer_22382"/>
        <s v="Customer_22383"/>
        <s v="Customer_22384"/>
        <s v="Customer_22385"/>
        <s v="Customer_22386"/>
        <s v="Customer_22387"/>
        <s v="Customer_22390"/>
        <s v="Customer_22391"/>
        <s v="Customer_22392"/>
        <s v="Customer_22393"/>
        <s v="Customer_22394"/>
        <s v="Customer_22395"/>
        <s v="Customer_22396"/>
        <s v="Customer_22398"/>
        <s v="Customer_22399"/>
        <s v="Customer_22400"/>
        <s v="Customer_22401"/>
        <s v="Customer_22402"/>
        <s v="Customer_22404"/>
        <s v="Customer_22405"/>
        <s v="Customer_22408"/>
        <s v="Customer_22409"/>
        <s v="Customer_22410"/>
        <s v="Customer_22411"/>
        <s v="Customer_22412"/>
        <s v="Customer_22416"/>
        <s v="Customer_22417"/>
        <s v="Customer_22418"/>
        <s v="Customer_22420"/>
        <s v="Customer_22421"/>
        <s v="Customer_22424"/>
        <s v="Customer_22425"/>
        <s v="Customer_22426"/>
        <s v="Customer_22427"/>
        <s v="Customer_22428"/>
        <s v="Customer_22429"/>
        <s v="Customer_22431"/>
        <s v="Customer_22432"/>
        <s v="Customer_22433"/>
        <s v="Customer_22434"/>
        <s v="Customer_22438"/>
        <s v="Customer_22439"/>
        <s v="Customer_22440"/>
        <s v="Customer_22443"/>
        <s v="Customer_22444"/>
        <s v="Customer_22446"/>
        <s v="Customer_22447"/>
        <s v="Customer_22448"/>
        <s v="Customer_22449"/>
        <s v="Customer_22453"/>
        <s v="Customer_22454"/>
        <s v="Customer_22455"/>
        <s v="Customer_22456"/>
        <s v="Customer_22458"/>
        <s v="Customer_22459"/>
        <s v="Customer_22460"/>
        <s v="Customer_22464"/>
        <s v="Customer_22465"/>
        <s v="Customer_22466"/>
        <s v="Customer_22467"/>
        <s v="Customer_22468"/>
        <s v="Customer_22469"/>
        <s v="Customer_22470"/>
        <s v="Customer_22471"/>
        <s v="Customer_22472"/>
        <s v="Customer_22474"/>
        <s v="Customer_22475"/>
        <s v="Customer_22476"/>
        <s v="Customer_22477"/>
        <s v="Customer_22478"/>
        <s v="Customer_22479"/>
        <s v="Customer_22481"/>
        <s v="Customer_22482"/>
        <s v="Customer_22483"/>
        <s v="Customer_22484"/>
        <s v="Customer_22485"/>
        <s v="Customer_22486"/>
        <s v="Customer_22487"/>
        <s v="Customer_22488"/>
        <s v="Customer_22490"/>
        <s v="Customer_22491"/>
        <s v="Customer_22493"/>
        <s v="Customer_22494"/>
        <s v="Customer_22496"/>
        <s v="Customer_22497"/>
        <s v="Customer_22498"/>
        <s v="Customer_22499"/>
        <s v="Customer_22500"/>
        <s v="Customer_22501"/>
        <s v="Customer_22502"/>
        <s v="Customer_22503"/>
        <s v="Customer_22505"/>
        <s v="Customer_22507"/>
        <s v="Customer_22508"/>
        <s v="Customer_22510"/>
        <s v="Customer_22511"/>
        <s v="Customer_22512"/>
        <s v="Customer_22513"/>
        <s v="Customer_22514"/>
        <s v="Customer_22515"/>
        <s v="Customer_22516"/>
        <s v="Customer_22518"/>
        <s v="Customer_22520"/>
        <s v="Customer_22521"/>
        <s v="Customer_22522"/>
        <s v="Customer_22523"/>
        <s v="Customer_22524"/>
        <s v="Customer_22525"/>
        <s v="Customer_22526"/>
        <s v="Customer_22527"/>
        <s v="Customer_22528"/>
        <s v="Customer_22529"/>
        <s v="Customer_22530"/>
        <s v="Customer_22531"/>
        <s v="Customer_22532"/>
        <s v="Customer_22533"/>
        <s v="Customer_22534"/>
        <s v="Customer_22535"/>
        <s v="Customer_22537"/>
        <s v="Customer_22540"/>
        <s v="Customer_22541"/>
        <s v="Customer_22542"/>
        <s v="Customer_22543"/>
        <s v="Customer_22544"/>
        <s v="Customer_22546"/>
        <s v="Customer_22547"/>
        <s v="Customer_22548"/>
        <s v="Customer_22549"/>
        <s v="Customer_22550"/>
        <s v="Customer_22551"/>
        <s v="Customer_22552"/>
        <s v="Customer_22554"/>
        <s v="Customer_22555"/>
        <s v="Customer_22558"/>
        <s v="Customer_22559"/>
        <s v="Customer_22560"/>
        <s v="Customer_22562"/>
        <s v="Customer_22563"/>
        <s v="Customer_22564"/>
        <s v="Customer_22565"/>
        <s v="Customer_22566"/>
        <s v="Customer_22567"/>
        <s v="Customer_22568"/>
        <s v="Customer_22569"/>
        <s v="Customer_22570"/>
        <s v="Customer_22571"/>
        <s v="Customer_22573"/>
        <s v="Customer_22574"/>
        <s v="Customer_22575"/>
        <s v="Customer_22577"/>
        <s v="Customer_22578"/>
        <s v="Customer_22579"/>
        <s v="Customer_22580"/>
        <s v="Customer_22581"/>
        <s v="Customer_22582"/>
        <s v="Customer_22583"/>
        <s v="Customer_22584"/>
        <s v="Customer_22585"/>
        <s v="Customer_22586"/>
        <s v="Customer_22587"/>
        <s v="Customer_22589"/>
        <s v="Customer_22590"/>
        <s v="Customer_22592"/>
        <s v="Customer_22593"/>
        <s v="Customer_22594"/>
        <s v="Customer_22595"/>
        <s v="Customer_22596"/>
        <s v="Customer_22597"/>
        <s v="Customer_22601"/>
        <s v="Customer_22602"/>
        <s v="Customer_22604"/>
        <s v="Customer_22605"/>
        <s v="Customer_22606"/>
        <s v="Customer_22607"/>
        <s v="Customer_22608"/>
        <s v="Customer_22609"/>
        <s v="Customer_22610"/>
        <s v="Customer_22611"/>
        <s v="Customer_22612"/>
        <s v="Customer_22613"/>
        <s v="Customer_22614"/>
        <s v="Customer_22616"/>
        <s v="Customer_22617"/>
        <s v="Customer_22618"/>
        <s v="Customer_22619"/>
        <s v="Customer_22621"/>
        <s v="Customer_22623"/>
        <s v="Customer_22624"/>
        <s v="Customer_22625"/>
        <s v="Customer_22626"/>
        <s v="Customer_22627"/>
        <s v="Customer_22628"/>
        <s v="Customer_22629"/>
        <s v="Customer_22630"/>
        <s v="Customer_22631"/>
        <s v="Customer_22632"/>
        <s v="Customer_22634"/>
        <s v="Customer_22635"/>
        <s v="Customer_22636"/>
        <s v="Customer_22638"/>
        <s v="Customer_22639"/>
        <s v="Customer_22640"/>
        <s v="Customer_22642"/>
        <s v="Customer_22643"/>
        <s v="Customer_22644"/>
        <s v="Customer_22646"/>
        <s v="Customer_22647"/>
        <s v="Customer_22648"/>
        <s v="Customer_22649"/>
        <s v="Customer_22650"/>
        <s v="Customer_22651"/>
        <s v="Customer_22653"/>
        <s v="Customer_22654"/>
        <s v="Customer_22655"/>
        <s v="Customer_22656"/>
        <s v="Customer_22657"/>
        <s v="Customer_22659"/>
        <s v="Customer_22660"/>
        <s v="Customer_22663"/>
        <s v="Customer_22664"/>
        <s v="Customer_22665"/>
        <s v="Customer_22666"/>
        <s v="Customer_22668"/>
        <s v="Customer_22669"/>
        <s v="Customer_22672"/>
        <s v="Customer_22673"/>
        <s v="Customer_22674"/>
        <s v="Customer_22675"/>
        <s v="Customer_22676"/>
        <s v="Customer_22677"/>
        <s v="Customer_22678"/>
        <s v="Customer_22680"/>
        <s v="Customer_22681"/>
        <s v="Customer_22682"/>
        <s v="Customer_22683"/>
        <s v="Customer_22684"/>
        <s v="Customer_22686"/>
        <s v="Customer_22687"/>
        <s v="Customer_22688"/>
        <s v="Customer_22689"/>
        <s v="Customer_22690"/>
        <s v="Customer_22691"/>
        <s v="Customer_22693"/>
        <s v="Customer_22694"/>
        <s v="Customer_22695"/>
        <s v="Customer_22696"/>
        <s v="Customer_22697"/>
        <s v="Customer_22699"/>
        <s v="Customer_22700"/>
        <s v="Customer_22702"/>
        <s v="Customer_22703"/>
        <s v="Customer_22704"/>
        <s v="Customer_22705"/>
        <s v="Customer_22706"/>
        <s v="Customer_22709"/>
        <s v="Customer_22710"/>
        <s v="Customer_22711"/>
        <s v="Customer_22712"/>
        <s v="Customer_22713"/>
        <s v="Customer_22714"/>
        <s v="Customer_22715"/>
        <s v="Customer_22716"/>
        <s v="Customer_22717"/>
        <s v="Customer_22718"/>
        <s v="Customer_22719"/>
        <s v="Customer_22720"/>
        <s v="Customer_22721"/>
        <s v="Customer_22722"/>
        <s v="Customer_22723"/>
        <s v="Customer_22725"/>
        <s v="Customer_22726"/>
        <s v="Customer_22728"/>
        <s v="Customer_22729"/>
        <s v="Customer_22731"/>
        <s v="Customer_22732"/>
        <s v="Customer_22733"/>
        <s v="Customer_22734"/>
        <s v="Customer_22735"/>
        <s v="Customer_22736"/>
        <s v="Customer_22737"/>
        <s v="Customer_22738"/>
        <s v="Customer_22739"/>
        <s v="Customer_22740"/>
        <s v="Customer_22741"/>
        <s v="Customer_22744"/>
        <s v="Customer_22745"/>
        <s v="Customer_22746"/>
        <s v="Customer_22749"/>
        <s v="Customer_22753"/>
        <s v="Customer_22755"/>
        <s v="Customer_22756"/>
        <s v="Customer_22758"/>
        <s v="Customer_22759"/>
        <s v="Customer_22761"/>
        <s v="Customer_22762"/>
        <s v="Customer_22763"/>
        <s v="Customer_22765"/>
        <s v="Customer_22768"/>
        <s v="Customer_22769"/>
        <s v="Customer_22770"/>
        <s v="Customer_22773"/>
        <s v="Customer_22774"/>
        <s v="Customer_22775"/>
        <s v="Customer_22777"/>
        <s v="Customer_22779"/>
        <s v="Customer_22783"/>
        <s v="Customer_22784"/>
        <s v="Customer_22785"/>
        <s v="Customer_22786"/>
        <s v="Customer_22787"/>
        <s v="Customer_22788"/>
        <s v="Customer_22789"/>
        <s v="Customer_22791"/>
        <s v="Customer_22794"/>
        <s v="Customer_22795"/>
        <s v="Customer_22796"/>
        <s v="Customer_22797"/>
        <s v="Customer_22798"/>
        <s v="Customer_22799"/>
        <s v="Customer_22800"/>
        <s v="Customer_22801"/>
        <s v="Customer_22802"/>
        <s v="Customer_22805"/>
        <s v="Customer_22806"/>
        <s v="Customer_22807"/>
        <s v="Customer_22809"/>
        <s v="Customer_22810"/>
        <s v="Customer_22811"/>
        <s v="Customer_22812"/>
        <s v="Customer_22814"/>
        <s v="Customer_22815"/>
        <s v="Customer_22816"/>
        <s v="Customer_22817"/>
        <s v="Customer_22818"/>
        <s v="Customer_22821"/>
        <s v="Customer_22823"/>
        <s v="Customer_22824"/>
        <s v="Customer_22825"/>
        <s v="Customer_22826"/>
        <s v="Customer_22827"/>
        <s v="Customer_22828"/>
        <s v="Customer_22829"/>
        <s v="Customer_22830"/>
        <s v="Customer_22831"/>
        <s v="Customer_22832"/>
        <s v="Customer_22833"/>
        <s v="Customer_22834"/>
        <s v="Customer_22835"/>
        <s v="Customer_22836"/>
        <s v="Customer_22837"/>
        <s v="Customer_22838"/>
        <s v="Customer_22839"/>
        <s v="Customer_22840"/>
        <s v="Customer_22841"/>
        <s v="Customer_22842"/>
        <s v="Customer_22843"/>
        <s v="Customer_22844"/>
        <s v="Customer_22845"/>
        <s v="Customer_22847"/>
        <s v="Customer_22851"/>
        <s v="Customer_22852"/>
        <s v="Customer_22854"/>
        <s v="Customer_22855"/>
        <s v="Customer_22856"/>
        <s v="Customer_22857"/>
        <s v="Customer_22858"/>
        <s v="Customer_22859"/>
        <s v="Customer_22860"/>
        <s v="Customer_22861"/>
        <s v="Customer_22862"/>
        <s v="Customer_22864"/>
        <s v="Customer_22865"/>
        <s v="Customer_22866"/>
        <s v="Customer_22867"/>
        <s v="Customer_22868"/>
        <s v="Customer_22869"/>
        <s v="Customer_22870"/>
        <s v="Customer_22871"/>
        <s v="Customer_22872"/>
        <s v="Customer_22873"/>
        <s v="Customer_22874"/>
        <s v="Customer_22875"/>
        <s v="Customer_22877"/>
        <s v="Customer_22878"/>
        <s v="Customer_22882"/>
        <s v="Customer_22884"/>
        <s v="Customer_22885"/>
        <s v="Customer_22886"/>
        <s v="Customer_22887"/>
        <s v="Customer_22888"/>
        <s v="Customer_22889"/>
        <s v="Customer_22891"/>
        <s v="Customer_22892"/>
        <s v="Customer_22893"/>
        <s v="Customer_22894"/>
        <s v="Customer_22896"/>
        <s v="Customer_22897"/>
        <s v="Customer_22898"/>
        <s v="Customer_22899"/>
        <s v="Customer_22900"/>
        <s v="Customer_22903"/>
        <s v="Customer_22904"/>
        <s v="Customer_22905"/>
        <s v="Customer_22906"/>
        <s v="Customer_22907"/>
        <s v="Customer_22908"/>
        <s v="Customer_22911"/>
        <s v="Customer_22912"/>
        <s v="Customer_22913"/>
        <s v="Customer_22914"/>
        <s v="Customer_22915"/>
        <s v="Customer_22916"/>
        <s v="Customer_22918"/>
        <s v="Customer_22919"/>
        <s v="Customer_22920"/>
        <s v="Customer_22921"/>
        <s v="Customer_22922"/>
        <s v="Customer_22923"/>
        <s v="Customer_22925"/>
        <s v="Customer_22927"/>
        <s v="Customer_22928"/>
        <s v="Customer_22929"/>
        <s v="Customer_22930"/>
        <s v="Customer_22931"/>
        <s v="Customer_22933"/>
        <s v="Customer_22934"/>
        <s v="Customer_22936"/>
        <s v="Customer_22937"/>
        <s v="Customer_22939"/>
        <s v="Customer_22942"/>
        <s v="Customer_22944"/>
        <s v="Customer_22945"/>
        <s v="Customer_22946"/>
        <s v="Customer_22949"/>
        <s v="Customer_22950"/>
        <s v="Customer_22952"/>
        <s v="Customer_22953"/>
        <s v="Customer_22954"/>
        <s v="Customer_22955"/>
        <s v="Customer_22957"/>
        <s v="Customer_22958"/>
        <s v="Customer_22959"/>
        <s v="Customer_22960"/>
        <s v="Customer_22961"/>
        <s v="Customer_22962"/>
        <s v="Customer_22963"/>
        <s v="Customer_22964"/>
        <s v="Customer_22965"/>
        <s v="Customer_22966"/>
        <s v="Customer_22967"/>
        <s v="Customer_22968"/>
        <s v="Customer_22970"/>
        <s v="Customer_22971"/>
        <s v="Customer_22972"/>
        <s v="Customer_22974"/>
        <s v="Customer_22975"/>
        <s v="Customer_22976"/>
        <s v="Customer_22977"/>
        <s v="Customer_22978"/>
        <s v="Customer_22979"/>
        <s v="Customer_22980"/>
        <s v="Customer_22981"/>
        <s v="Customer_22983"/>
        <s v="Customer_22984"/>
        <s v="Customer_22985"/>
        <s v="Customer_22986"/>
        <s v="Customer_22988"/>
        <s v="Customer_22989"/>
        <s v="Customer_22990"/>
        <s v="Customer_22991"/>
        <s v="Customer_22992"/>
        <s v="Customer_22994"/>
        <s v="Customer_22995"/>
        <s v="Customer_22996"/>
        <s v="Customer_22997"/>
        <s v="Customer_22998"/>
        <s v="Customer_23000"/>
        <s v="Customer_23001"/>
        <s v="Customer_23002"/>
        <s v="Customer_23003"/>
        <s v="Customer_23004"/>
        <s v="Customer_23006"/>
        <s v="Customer_23007"/>
        <s v="Customer_23008"/>
        <s v="Customer_23011"/>
        <s v="Customer_23012"/>
        <s v="Customer_23014"/>
        <s v="Customer_23015"/>
        <s v="Customer_23016"/>
        <s v="Customer_23019"/>
        <s v="Customer_23021"/>
        <s v="Customer_23022"/>
        <s v="Customer_23023"/>
        <s v="Customer_23024"/>
        <s v="Customer_23026"/>
        <s v="Customer_23027"/>
        <s v="Customer_23028"/>
        <s v="Customer_23029"/>
        <s v="Customer_23030"/>
        <s v="Customer_23033"/>
        <s v="Customer_23034"/>
        <s v="Customer_23035"/>
        <s v="Customer_23038"/>
        <s v="Customer_23039"/>
        <s v="Customer_23040"/>
        <s v="Customer_23041"/>
        <s v="Customer_23042"/>
        <s v="Customer_23043"/>
        <s v="Customer_23045"/>
        <s v="Customer_23047"/>
        <s v="Customer_23048"/>
        <s v="Customer_23049"/>
        <s v="Customer_23052"/>
        <s v="Customer_23053"/>
        <s v="Customer_23054"/>
        <s v="Customer_23055"/>
        <s v="Customer_23056"/>
        <s v="Customer_23060"/>
        <s v="Customer_23061"/>
        <s v="Customer_23062"/>
        <s v="Customer_23063"/>
        <s v="Customer_23064"/>
        <s v="Customer_23065"/>
        <s v="Customer_23066"/>
        <s v="Customer_23067"/>
        <s v="Customer_23068"/>
        <s v="Customer_23069"/>
        <s v="Customer_23070"/>
        <s v="Customer_23071"/>
        <s v="Customer_23072"/>
        <s v="Customer_23073"/>
        <s v="Customer_23074"/>
        <s v="Customer_23075"/>
        <s v="Customer_23076"/>
        <s v="Customer_23077"/>
        <s v="Customer_23079"/>
        <s v="Customer_23080"/>
        <s v="Customer_23081"/>
        <s v="Customer_23082"/>
        <s v="Customer_23083"/>
        <s v="Customer_23084"/>
        <s v="Customer_23085"/>
        <s v="Customer_23086"/>
        <s v="Customer_23089"/>
        <s v="Customer_23090"/>
        <s v="Customer_23092"/>
        <s v="Customer_23093"/>
        <s v="Customer_23094"/>
        <s v="Customer_23096"/>
        <s v="Customer_23098"/>
        <s v="Customer_23099"/>
        <s v="Customer_23100"/>
        <s v="Customer_23102"/>
        <s v="Customer_23103"/>
        <s v="Customer_23104"/>
        <s v="Customer_23105"/>
        <s v="Customer_23106"/>
        <s v="Customer_23107"/>
        <s v="Customer_23110"/>
        <s v="Customer_23111"/>
        <s v="Customer_23112"/>
        <s v="Customer_23113"/>
        <s v="Customer_23114"/>
        <s v="Customer_23115"/>
        <s v="Customer_23116"/>
        <s v="Customer_23118"/>
        <s v="Customer_23119"/>
        <s v="Customer_23120"/>
        <s v="Customer_23121"/>
        <s v="Customer_23123"/>
        <s v="Customer_23124"/>
        <s v="Customer_23125"/>
        <s v="Customer_23126"/>
        <s v="Customer_23127"/>
        <s v="Customer_23128"/>
        <s v="Customer_23129"/>
        <s v="Customer_23131"/>
        <s v="Customer_23133"/>
        <s v="Customer_23134"/>
        <s v="Customer_23135"/>
        <s v="Customer_23136"/>
        <s v="Customer_23137"/>
        <s v="Customer_23138"/>
        <s v="Customer_23139"/>
        <s v="Customer_23143"/>
        <s v="Customer_23144"/>
        <s v="Customer_23145"/>
        <s v="Customer_23146"/>
        <s v="Customer_23148"/>
        <s v="Customer_23150"/>
        <s v="Customer_23151"/>
        <s v="Customer_23153"/>
        <s v="Customer_23154"/>
        <s v="Customer_23156"/>
        <s v="Customer_23157"/>
        <s v="Customer_23158"/>
        <s v="Customer_23159"/>
        <s v="Customer_23160"/>
        <s v="Customer_23161"/>
        <s v="Customer_23162"/>
        <s v="Customer_23163"/>
        <s v="Customer_23164"/>
        <s v="Customer_23165"/>
        <s v="Customer_23166"/>
        <s v="Customer_23168"/>
        <s v="Customer_23171"/>
        <s v="Customer_23172"/>
        <s v="Customer_23173"/>
        <s v="Customer_23176"/>
        <s v="Customer_23177"/>
        <s v="Customer_23178"/>
        <s v="Customer_23179"/>
        <s v="Customer_23180"/>
        <s v="Customer_23182"/>
        <s v="Customer_23184"/>
        <s v="Customer_23185"/>
        <s v="Customer_23187"/>
        <s v="Customer_23188"/>
        <s v="Customer_23189"/>
        <s v="Customer_23190"/>
        <s v="Customer_23191"/>
        <s v="Customer_23192"/>
        <s v="Customer_23193"/>
        <s v="Customer_23195"/>
        <s v="Customer_23196"/>
        <s v="Customer_23197"/>
        <s v="Customer_23198"/>
        <s v="Customer_23199"/>
        <s v="Customer_23200"/>
        <s v="Customer_23201"/>
        <s v="Customer_23202"/>
        <s v="Customer_23203"/>
        <s v="Customer_23205"/>
        <s v="Customer_23206"/>
        <s v="Customer_23209"/>
        <s v="Customer_23210"/>
        <s v="Customer_23211"/>
        <s v="Customer_23212"/>
        <s v="Customer_23213"/>
        <s v="Customer_23218"/>
        <s v="Customer_23219"/>
        <s v="Customer_23220"/>
        <s v="Customer_23221"/>
        <s v="Customer_23222"/>
        <s v="Customer_23223"/>
        <s v="Customer_23224"/>
        <s v="Customer_23226"/>
        <s v="Customer_23227"/>
        <s v="Customer_23228"/>
        <s v="Customer_23230"/>
        <s v="Customer_23231"/>
        <s v="Customer_23234"/>
        <s v="Customer_23235"/>
        <s v="Customer_23236"/>
        <s v="Customer_23237"/>
        <s v="Customer_23238"/>
        <s v="Customer_23239"/>
        <s v="Customer_23240"/>
        <s v="Customer_23242"/>
        <s v="Customer_23244"/>
        <s v="Customer_23246"/>
        <s v="Customer_23247"/>
        <s v="Customer_23248"/>
        <s v="Customer_23249"/>
        <s v="Customer_23250"/>
        <s v="Customer_23251"/>
        <s v="Customer_23252"/>
        <s v="Customer_23253"/>
        <s v="Customer_23254"/>
        <s v="Customer_23255"/>
        <s v="Customer_23256"/>
        <s v="Customer_23258"/>
        <s v="Customer_23260"/>
        <s v="Customer_23262"/>
        <s v="Customer_23263"/>
        <s v="Customer_23264"/>
        <s v="Customer_23266"/>
        <s v="Customer_23267"/>
        <s v="Customer_23268"/>
        <s v="Customer_23269"/>
        <s v="Customer_23270"/>
        <s v="Customer_23271"/>
        <s v="Customer_23272"/>
        <s v="Customer_23275"/>
        <s v="Customer_23278"/>
        <s v="Customer_23280"/>
        <s v="Customer_23281"/>
        <s v="Customer_23282"/>
        <s v="Customer_23283"/>
        <s v="Customer_23284"/>
        <s v="Customer_23285"/>
        <s v="Customer_23286"/>
        <s v="Customer_23288"/>
        <s v="Customer_23289"/>
        <s v="Customer_23290"/>
        <s v="Customer_23291"/>
        <s v="Customer_23292"/>
        <s v="Customer_23294"/>
        <s v="Customer_23295"/>
        <s v="Customer_23297"/>
        <s v="Customer_23302"/>
        <s v="Customer_23303"/>
        <s v="Customer_23304"/>
        <s v="Customer_23305"/>
        <s v="Customer_23306"/>
        <s v="Customer_23308"/>
        <s v="Customer_23310"/>
        <s v="Customer_23311"/>
        <s v="Customer_23312"/>
        <s v="Customer_23313"/>
        <s v="Customer_23314"/>
        <s v="Customer_23315"/>
        <s v="Customer_23317"/>
        <s v="Customer_23318"/>
        <s v="Customer_23319"/>
        <s v="Customer_23320"/>
        <s v="Customer_23321"/>
        <s v="Customer_23323"/>
        <s v="Customer_23324"/>
        <s v="Customer_23325"/>
        <s v="Customer_23326"/>
        <s v="Customer_23327"/>
        <s v="Customer_23328"/>
        <s v="Customer_23329"/>
        <s v="Customer_23330"/>
        <s v="Customer_23331"/>
        <s v="Customer_23332"/>
        <s v="Customer_23333"/>
        <s v="Customer_23335"/>
        <s v="Customer_23336"/>
        <s v="Customer_23337"/>
        <s v="Customer_23338"/>
        <s v="Customer_23340"/>
        <s v="Customer_23341"/>
        <s v="Customer_23343"/>
        <s v="Customer_23345"/>
        <s v="Customer_23346"/>
        <s v="Customer_23347"/>
        <s v="Customer_23348"/>
        <s v="Customer_23349"/>
        <s v="Customer_23350"/>
        <s v="Customer_23351"/>
        <s v="Customer_23352"/>
        <s v="Customer_23353"/>
        <s v="Customer_23354"/>
        <s v="Customer_23355"/>
        <s v="Customer_23356"/>
        <s v="Customer_23357"/>
        <s v="Customer_23358"/>
        <s v="Customer_23359"/>
        <s v="Customer_23360"/>
        <s v="Customer_23361"/>
        <s v="Customer_23362"/>
        <s v="Customer_23364"/>
        <s v="Customer_23365"/>
        <s v="Customer_23366"/>
        <s v="Customer_23367"/>
        <s v="Customer_23368"/>
        <s v="Customer_23369"/>
        <s v="Customer_23372"/>
        <s v="Customer_23373"/>
        <s v="Customer_23374"/>
        <s v="Customer_23375"/>
        <s v="Customer_23376"/>
        <s v="Customer_23377"/>
        <s v="Customer_23378"/>
        <s v="Customer_23379"/>
        <s v="Customer_23380"/>
        <s v="Customer_23381"/>
        <s v="Customer_23382"/>
        <s v="Customer_23384"/>
        <s v="Customer_23385"/>
        <s v="Customer_23386"/>
        <s v="Customer_23387"/>
        <s v="Customer_23388"/>
        <s v="Customer_23391"/>
        <s v="Customer_23393"/>
        <s v="Customer_23394"/>
        <s v="Customer_23395"/>
        <s v="Customer_23396"/>
        <s v="Customer_23397"/>
        <s v="Customer_23398"/>
        <s v="Customer_23399"/>
        <s v="Customer_23400"/>
        <s v="Customer_23401"/>
        <s v="Customer_23402"/>
        <s v="Customer_23403"/>
        <s v="Customer_23404"/>
        <s v="Customer_23405"/>
        <s v="Customer_23406"/>
        <s v="Customer_23407"/>
        <s v="Customer_23408"/>
        <s v="Customer_23409"/>
        <s v="Customer_23410"/>
        <s v="Customer_23412"/>
        <s v="Customer_23413"/>
        <s v="Customer_23414"/>
        <s v="Customer_23415"/>
        <s v="Customer_23417"/>
        <s v="Customer_23418"/>
        <s v="Customer_23419"/>
        <s v="Customer_23420"/>
        <s v="Customer_23421"/>
        <s v="Customer_23422"/>
        <s v="Customer_23423"/>
        <s v="Customer_23424"/>
        <s v="Customer_23425"/>
        <s v="Customer_23426"/>
        <s v="Customer_23427"/>
        <s v="Customer_23428"/>
        <s v="Customer_23430"/>
        <s v="Customer_23431"/>
        <s v="Customer_23432"/>
        <s v="Customer_23433"/>
        <s v="Customer_23435"/>
        <s v="Customer_23436"/>
        <s v="Customer_23438"/>
        <s v="Customer_23440"/>
        <s v="Customer_23441"/>
        <s v="Customer_23442"/>
        <s v="Customer_23443"/>
        <s v="Customer_23444"/>
        <s v="Customer_23445"/>
        <s v="Customer_23446"/>
        <s v="Customer_23447"/>
        <s v="Customer_23448"/>
        <s v="Customer_23449"/>
        <s v="Customer_23450"/>
        <s v="Customer_23451"/>
        <s v="Customer_23452"/>
        <s v="Customer_23454"/>
        <s v="Customer_23455"/>
        <s v="Customer_23456"/>
        <s v="Customer_23458"/>
        <s v="Customer_23459"/>
        <s v="Customer_23460"/>
        <s v="Customer_23461"/>
        <s v="Customer_23463"/>
        <s v="Customer_23464"/>
        <s v="Customer_23465"/>
        <s v="Customer_23466"/>
        <s v="Customer_23468"/>
        <s v="Customer_23469"/>
        <s v="Customer_23471"/>
        <s v="Customer_23472"/>
        <s v="Customer_23473"/>
        <s v="Customer_23476"/>
        <s v="Customer_23477"/>
        <s v="Customer_23478"/>
        <s v="Customer_23479"/>
        <s v="Customer_23480"/>
        <s v="Customer_23481"/>
        <s v="Customer_23482"/>
        <s v="Customer_23483"/>
        <s v="Customer_23484"/>
        <s v="Customer_23487"/>
        <s v="Customer_23491"/>
        <s v="Customer_23493"/>
        <s v="Customer_23494"/>
        <s v="Customer_23495"/>
        <s v="Customer_23496"/>
        <s v="Customer_23497"/>
        <s v="Customer_23498"/>
        <s v="Customer_23499"/>
        <s v="Customer_23501"/>
        <s v="Customer_23503"/>
        <s v="Customer_23505"/>
        <s v="Customer_23506"/>
        <s v="Customer_23507"/>
        <s v="Customer_23509"/>
        <s v="Customer_23510"/>
        <s v="Customer_23511"/>
        <s v="Customer_23512"/>
        <s v="Customer_23513"/>
        <s v="Customer_23514"/>
        <s v="Customer_23515"/>
        <s v="Customer_23518"/>
        <s v="Customer_23519"/>
        <s v="Customer_23520"/>
        <s v="Customer_23521"/>
        <s v="Customer_23522"/>
        <s v="Customer_23523"/>
        <s v="Customer_23524"/>
        <s v="Customer_23526"/>
        <s v="Customer_23527"/>
        <s v="Customer_23528"/>
        <s v="Customer_23529"/>
        <s v="Customer_23530"/>
        <s v="Customer_23531"/>
        <s v="Customer_23534"/>
        <s v="Customer_23535"/>
        <s v="Customer_23536"/>
        <s v="Customer_23538"/>
        <s v="Customer_23540"/>
        <s v="Customer_23543"/>
        <s v="Customer_23544"/>
        <s v="Customer_23545"/>
        <s v="Customer_23546"/>
        <s v="Customer_23547"/>
        <s v="Customer_23548"/>
        <s v="Customer_23549"/>
        <s v="Customer_23551"/>
        <s v="Customer_23553"/>
        <s v="Customer_23554"/>
        <s v="Customer_23557"/>
        <s v="Customer_23558"/>
        <s v="Customer_23559"/>
        <s v="Customer_23560"/>
        <s v="Customer_23561"/>
        <s v="Customer_23564"/>
        <s v="Customer_23566"/>
        <s v="Customer_23567"/>
        <s v="Customer_23568"/>
        <s v="Customer_23570"/>
        <s v="Customer_23571"/>
        <s v="Customer_23572"/>
        <s v="Customer_23573"/>
        <s v="Customer_23574"/>
        <s v="Customer_23577"/>
        <s v="Customer_23578"/>
        <s v="Customer_23579"/>
        <s v="Customer_23580"/>
        <s v="Customer_23581"/>
        <s v="Customer_23582"/>
        <s v="Customer_23583"/>
        <s v="Customer_23584"/>
        <s v="Customer_23585"/>
        <s v="Customer_23586"/>
        <s v="Customer_23587"/>
        <s v="Customer_23589"/>
        <s v="Customer_23590"/>
        <s v="Customer_23592"/>
        <s v="Customer_23593"/>
        <s v="Customer_23594"/>
        <s v="Customer_23595"/>
        <s v="Customer_23598"/>
        <s v="Customer_23599"/>
        <s v="Customer_23600"/>
        <s v="Customer_23601"/>
        <s v="Customer_23602"/>
        <s v="Customer_23603"/>
        <s v="Customer_23605"/>
        <s v="Customer_23606"/>
        <s v="Customer_23607"/>
        <s v="Customer_23608"/>
        <s v="Customer_23609"/>
        <s v="Customer_23610"/>
        <s v="Customer_23612"/>
        <s v="Customer_23613"/>
        <s v="Customer_23614"/>
        <s v="Customer_23615"/>
        <s v="Customer_23616"/>
        <s v="Customer_23617"/>
        <s v="Customer_23618"/>
        <s v="Customer_23620"/>
        <s v="Customer_23622"/>
        <s v="Customer_23623"/>
        <s v="Customer_23625"/>
        <s v="Customer_23626"/>
        <s v="Customer_23627"/>
        <s v="Customer_23628"/>
        <s v="Customer_23629"/>
        <s v="Customer_23630"/>
        <s v="Customer_23632"/>
        <s v="Customer_23633"/>
        <s v="Customer_23634"/>
        <s v="Customer_23639"/>
        <s v="Customer_23640"/>
        <s v="Customer_23641"/>
        <s v="Customer_23643"/>
        <s v="Customer_23645"/>
        <s v="Customer_23647"/>
        <s v="Customer_23648"/>
        <s v="Customer_23649"/>
        <s v="Customer_23653"/>
        <s v="Customer_23654"/>
        <s v="Customer_23655"/>
        <s v="Customer_23656"/>
        <s v="Customer_23657"/>
        <s v="Customer_23659"/>
        <s v="Customer_23660"/>
        <s v="Customer_23661"/>
        <s v="Customer_23662"/>
        <s v="Customer_23663"/>
        <s v="Customer_23664"/>
        <s v="Customer_23665"/>
        <s v="Customer_23666"/>
        <s v="Customer_23667"/>
        <s v="Customer_23668"/>
        <s v="Customer_23669"/>
        <s v="Customer_23670"/>
        <s v="Customer_23671"/>
        <s v="Customer_23672"/>
        <s v="Customer_23673"/>
        <s v="Customer_23675"/>
        <s v="Customer_23678"/>
        <s v="Customer_23679"/>
        <s v="Customer_23680"/>
        <s v="Customer_23681"/>
        <s v="Customer_23683"/>
        <s v="Customer_23685"/>
        <s v="Customer_23686"/>
        <s v="Customer_23688"/>
        <s v="Customer_23689"/>
        <s v="Customer_23693"/>
        <s v="Customer_23694"/>
        <s v="Customer_23695"/>
        <s v="Customer_23696"/>
        <s v="Customer_23697"/>
        <s v="Customer_23698"/>
        <s v="Customer_23699"/>
        <s v="Customer_23701"/>
        <s v="Customer_23703"/>
        <s v="Customer_23704"/>
        <s v="Customer_23705"/>
        <s v="Customer_23706"/>
        <s v="Customer_23707"/>
        <s v="Customer_23708"/>
        <s v="Customer_23710"/>
        <s v="Customer_23711"/>
        <s v="Customer_23715"/>
        <s v="Customer_23717"/>
        <s v="Customer_23718"/>
        <s v="Customer_23719"/>
        <s v="Customer_23720"/>
        <s v="Customer_23721"/>
        <s v="Customer_23723"/>
        <s v="Customer_23724"/>
        <s v="Customer_23727"/>
        <s v="Customer_23728"/>
        <s v="Customer_23729"/>
        <s v="Customer_23730"/>
        <s v="Customer_23731"/>
        <s v="Customer_23732"/>
        <s v="Customer_23736"/>
        <s v="Customer_23737"/>
        <s v="Customer_23738"/>
        <s v="Customer_23739"/>
        <s v="Customer_23741"/>
        <s v="Customer_23742"/>
        <s v="Customer_23743"/>
        <s v="Customer_23744"/>
        <s v="Customer_23748"/>
        <s v="Customer_23750"/>
        <s v="Customer_23751"/>
        <s v="Customer_23752"/>
        <s v="Customer_23753"/>
        <s v="Customer_23754"/>
        <s v="Customer_23756"/>
        <s v="Customer_23757"/>
        <s v="Customer_23759"/>
        <s v="Customer_23760"/>
        <s v="Customer_23761"/>
        <s v="Customer_23762"/>
        <s v="Customer_23763"/>
        <s v="Customer_23764"/>
        <s v="Customer_23766"/>
        <s v="Customer_23768"/>
        <s v="Customer_23769"/>
        <s v="Customer_23771"/>
        <s v="Customer_23772"/>
        <s v="Customer_23774"/>
        <s v="Customer_23776"/>
        <s v="Customer_23779"/>
        <s v="Customer_23780"/>
        <s v="Customer_23782"/>
        <s v="Customer_23784"/>
        <s v="Customer_23785"/>
        <s v="Customer_23787"/>
        <s v="Customer_23790"/>
        <s v="Customer_23791"/>
        <s v="Customer_23792"/>
        <s v="Customer_23793"/>
        <s v="Customer_23794"/>
        <s v="Customer_23795"/>
        <s v="Customer_23796"/>
        <s v="Customer_23797"/>
        <s v="Customer_23799"/>
        <s v="Customer_23800"/>
        <s v="Customer_23803"/>
        <s v="Customer_23804"/>
        <s v="Customer_23805"/>
        <s v="Customer_23806"/>
        <s v="Customer_23807"/>
        <s v="Customer_23808"/>
        <s v="Customer_23810"/>
        <s v="Customer_23811"/>
        <s v="Customer_23813"/>
        <s v="Customer_23815"/>
        <s v="Customer_23816"/>
        <s v="Customer_23817"/>
        <s v="Customer_23818"/>
        <s v="Customer_23819"/>
        <s v="Customer_23820"/>
        <s v="Customer_23821"/>
        <s v="Customer_23822"/>
        <s v="Customer_23823"/>
        <s v="Customer_23824"/>
        <s v="Customer_23825"/>
        <s v="Customer_23827"/>
        <s v="Customer_23828"/>
        <s v="Customer_23830"/>
        <s v="Customer_23831"/>
        <s v="Customer_23836"/>
        <s v="Customer_23837"/>
        <s v="Customer_23839"/>
        <s v="Customer_23840"/>
        <s v="Customer_23841"/>
        <s v="Customer_23842"/>
        <s v="Customer_23844"/>
        <s v="Customer_23845"/>
        <s v="Customer_23846"/>
        <s v="Customer_23847"/>
        <s v="Customer_23849"/>
        <s v="Customer_23850"/>
        <s v="Customer_23852"/>
        <s v="Customer_23855"/>
        <s v="Customer_23856"/>
        <s v="Customer_23857"/>
        <s v="Customer_23858"/>
        <s v="Customer_23859"/>
        <s v="Customer_23861"/>
        <s v="Customer_23863"/>
        <s v="Customer_23864"/>
        <s v="Customer_23865"/>
        <s v="Customer_23866"/>
        <s v="Customer_23868"/>
        <s v="Customer_23869"/>
        <s v="Customer_23870"/>
        <s v="Customer_23871"/>
        <s v="Customer_23872"/>
        <s v="Customer_23874"/>
        <s v="Customer_23875"/>
        <s v="Customer_23876"/>
        <s v="Customer_23877"/>
        <s v="Customer_23879"/>
        <s v="Customer_23882"/>
        <s v="Customer_23883"/>
        <s v="Customer_23884"/>
        <s v="Customer_23885"/>
        <s v="Customer_23886"/>
        <s v="Customer_23888"/>
        <s v="Customer_23891"/>
        <s v="Customer_23893"/>
        <s v="Customer_23894"/>
        <s v="Customer_23896"/>
        <s v="Customer_23897"/>
        <s v="Customer_23898"/>
        <s v="Customer_23899"/>
        <s v="Customer_23900"/>
        <s v="Customer_23902"/>
        <s v="Customer_23904"/>
        <s v="Customer_23906"/>
        <s v="Customer_23907"/>
        <s v="Customer_23908"/>
        <s v="Customer_23909"/>
        <s v="Customer_23910"/>
        <s v="Customer_23911"/>
        <s v="Customer_23912"/>
        <s v="Customer_23913"/>
        <s v="Customer_23914"/>
        <s v="Customer_23916"/>
        <s v="Customer_23917"/>
        <s v="Customer_23918"/>
        <s v="Customer_23919"/>
        <s v="Customer_23920"/>
        <s v="Customer_23921"/>
        <s v="Customer_23922"/>
        <s v="Customer_23923"/>
        <s v="Customer_23925"/>
        <s v="Customer_23926"/>
        <s v="Customer_23928"/>
        <s v="Customer_23930"/>
        <s v="Customer_23931"/>
        <s v="Customer_23933"/>
        <s v="Customer_23934"/>
        <s v="Customer_23936"/>
        <s v="Customer_23938"/>
        <s v="Customer_23939"/>
        <s v="Customer_23943"/>
        <s v="Customer_23944"/>
        <s v="Customer_23945"/>
        <s v="Customer_23946"/>
        <s v="Customer_23947"/>
        <s v="Customer_23948"/>
        <s v="Customer_23949"/>
        <s v="Customer_23951"/>
        <s v="Customer_23953"/>
        <s v="Customer_23954"/>
        <s v="Customer_23955"/>
        <s v="Customer_23956"/>
        <s v="Customer_23957"/>
        <s v="Customer_23958"/>
        <s v="Customer_23959"/>
        <s v="Customer_23961"/>
        <s v="Customer_23962"/>
        <s v="Customer_23963"/>
        <s v="Customer_23964"/>
        <s v="Customer_23967"/>
        <s v="Customer_23969"/>
        <s v="Customer_23970"/>
        <s v="Customer_23971"/>
        <s v="Customer_23972"/>
        <s v="Customer_23974"/>
        <s v="Customer_23976"/>
        <s v="Customer_23977"/>
        <s v="Customer_23978"/>
        <s v="Customer_23979"/>
        <s v="Customer_23981"/>
        <s v="Customer_23982"/>
        <s v="Customer_23983"/>
        <s v="Customer_23984"/>
        <s v="Customer_23987"/>
        <s v="Customer_23989"/>
        <s v="Customer_23990"/>
        <s v="Customer_23991"/>
        <s v="Customer_23992"/>
        <s v="Customer_23993"/>
        <s v="Customer_23994"/>
        <s v="Customer_23995"/>
        <s v="Customer_23996"/>
        <s v="Customer_23998"/>
        <s v="Customer_23999"/>
        <s v="Customer_24000"/>
        <s v="Customer_24001"/>
        <s v="Customer_24002"/>
        <s v="Customer_24003"/>
        <s v="Customer_24004"/>
        <s v="Customer_24005"/>
        <s v="Customer_24006"/>
        <s v="Customer_24008"/>
        <s v="Customer_24009"/>
        <s v="Customer_24010"/>
        <s v="Customer_24012"/>
        <s v="Customer_24013"/>
        <s v="Customer_24014"/>
        <s v="Customer_24017"/>
        <s v="Customer_24018"/>
        <s v="Customer_24020"/>
        <s v="Customer_24021"/>
        <s v="Customer_24022"/>
        <s v="Customer_24023"/>
        <s v="Customer_24024"/>
        <s v="Customer_24025"/>
        <s v="Customer_24026"/>
        <s v="Customer_24028"/>
        <s v="Customer_24030"/>
        <s v="Customer_24032"/>
        <s v="Customer_24034"/>
        <s v="Customer_24035"/>
        <s v="Customer_24037"/>
        <s v="Customer_24038"/>
        <s v="Customer_24039"/>
        <s v="Customer_24040"/>
        <s v="Customer_24041"/>
        <s v="Customer_24044"/>
        <s v="Customer_24045"/>
        <s v="Customer_24047"/>
        <s v="Customer_24048"/>
        <s v="Customer_24050"/>
        <s v="Customer_24051"/>
        <s v="Customer_24052"/>
        <s v="Customer_24053"/>
        <s v="Customer_24054"/>
        <s v="Customer_24055"/>
        <s v="Customer_24056"/>
        <s v="Customer_24059"/>
        <s v="Customer_24060"/>
        <s v="Customer_24061"/>
        <s v="Customer_24063"/>
        <s v="Customer_24064"/>
        <s v="Customer_24065"/>
        <s v="Customer_24066"/>
        <s v="Customer_24067"/>
        <s v="Customer_24068"/>
        <s v="Customer_24071"/>
        <s v="Customer_24072"/>
        <s v="Customer_24073"/>
        <s v="Customer_24074"/>
        <s v="Customer_24075"/>
        <s v="Customer_24076"/>
        <s v="Customer_24077"/>
        <s v="Customer_24078"/>
        <s v="Customer_24079"/>
        <s v="Customer_24082"/>
        <s v="Customer_24083"/>
        <s v="Customer_24084"/>
        <s v="Customer_24085"/>
        <s v="Customer_24086"/>
        <s v="Customer_24088"/>
        <s v="Customer_24089"/>
        <s v="Customer_24090"/>
        <s v="Customer_24092"/>
        <s v="Customer_24093"/>
        <s v="Customer_24094"/>
        <s v="Customer_24096"/>
        <s v="Customer_24097"/>
        <s v="Customer_24098"/>
        <s v="Customer_24099"/>
        <s v="Customer_24101"/>
        <s v="Customer_24102"/>
        <s v="Customer_24103"/>
        <s v="Customer_24105"/>
        <s v="Customer_24106"/>
        <s v="Customer_24107"/>
        <s v="Customer_24108"/>
        <s v="Customer_24109"/>
        <s v="Customer_24110"/>
        <s v="Customer_24111"/>
        <s v="Customer_24112"/>
        <s v="Customer_24113"/>
        <s v="Customer_24114"/>
        <s v="Customer_24116"/>
        <s v="Customer_24117"/>
        <s v="Customer_24118"/>
        <s v="Customer_24119"/>
        <s v="Customer_24120"/>
        <s v="Customer_24123"/>
        <s v="Customer_24124"/>
        <s v="Customer_24125"/>
        <s v="Customer_24127"/>
        <s v="Customer_24128"/>
        <s v="Customer_24129"/>
        <s v="Customer_24130"/>
        <s v="Customer_24131"/>
        <s v="Customer_24132"/>
        <s v="Customer_24133"/>
        <s v="Customer_24134"/>
        <s v="Customer_24137"/>
        <s v="Customer_24138"/>
        <s v="Customer_24139"/>
        <s v="Customer_24140"/>
        <s v="Customer_24141"/>
        <s v="Customer_24142"/>
        <s v="Customer_24143"/>
        <s v="Customer_24144"/>
        <s v="Customer_24145"/>
        <s v="Customer_24146"/>
        <s v="Customer_24147"/>
        <s v="Customer_24149"/>
        <s v="Customer_24150"/>
        <s v="Customer_24151"/>
        <s v="Customer_24152"/>
        <s v="Customer_24154"/>
        <s v="Customer_24156"/>
        <s v="Customer_24157"/>
        <s v="Customer_24158"/>
        <s v="Customer_24160"/>
        <s v="Customer_24161"/>
        <s v="Customer_24162"/>
        <s v="Customer_24163"/>
        <s v="Customer_24165"/>
        <s v="Customer_24166"/>
        <s v="Customer_24167"/>
        <s v="Customer_24168"/>
        <s v="Customer_24169"/>
        <s v="Customer_24170"/>
        <s v="Customer_24171"/>
        <s v="Customer_24172"/>
        <s v="Customer_24173"/>
        <s v="Customer_24174"/>
        <s v="Customer_24175"/>
        <s v="Customer_24176"/>
        <s v="Customer_24177"/>
        <s v="Customer_24178"/>
        <s v="Customer_24181"/>
        <s v="Customer_24182"/>
        <s v="Customer_24183"/>
        <s v="Customer_24184"/>
        <s v="Customer_24185"/>
        <s v="Customer_24187"/>
        <s v="Customer_24188"/>
        <s v="Customer_24189"/>
        <s v="Customer_24190"/>
        <s v="Customer_24191"/>
        <s v="Customer_24192"/>
        <s v="Customer_24195"/>
        <s v="Customer_24196"/>
        <s v="Customer_24197"/>
        <s v="Customer_24198"/>
        <s v="Customer_24199"/>
        <s v="Customer_24200"/>
        <s v="Customer_24201"/>
        <s v="Customer_24203"/>
        <s v="Customer_24206"/>
        <s v="Customer_24208"/>
        <s v="Customer_24210"/>
        <s v="Customer_24212"/>
        <s v="Customer_24213"/>
        <s v="Customer_24214"/>
        <s v="Customer_24216"/>
        <s v="Customer_24217"/>
        <s v="Customer_24218"/>
        <s v="Customer_24219"/>
        <s v="Customer_24220"/>
        <s v="Customer_24222"/>
        <s v="Customer_24224"/>
        <s v="Customer_24226"/>
        <s v="Customer_24230"/>
        <s v="Customer_24231"/>
        <s v="Customer_24232"/>
        <s v="Customer_24233"/>
        <s v="Customer_24234"/>
        <s v="Customer_24237"/>
        <s v="Customer_24238"/>
        <s v="Customer_24240"/>
        <s v="Customer_24241"/>
        <s v="Customer_24242"/>
        <s v="Customer_24244"/>
        <s v="Customer_24245"/>
        <s v="Customer_24246"/>
        <s v="Customer_24247"/>
        <s v="Customer_24248"/>
        <s v="Customer_24249"/>
        <s v="Customer_24250"/>
        <s v="Customer_24251"/>
        <s v="Customer_24252"/>
        <s v="Customer_24254"/>
        <s v="Customer_24255"/>
        <s v="Customer_24256"/>
        <s v="Customer_24257"/>
        <s v="Customer_24258"/>
        <s v="Customer_24260"/>
        <s v="Customer_24261"/>
        <s v="Customer_24262"/>
        <s v="Customer_24264"/>
        <s v="Customer_24265"/>
        <s v="Customer_24266"/>
        <s v="Customer_24267"/>
        <s v="Customer_24269"/>
        <s v="Customer_24272"/>
        <s v="Customer_24273"/>
        <s v="Customer_24274"/>
        <s v="Customer_24275"/>
        <s v="Customer_24276"/>
        <s v="Customer_24278"/>
        <s v="Customer_24279"/>
        <s v="Customer_24281"/>
        <s v="Customer_24282"/>
        <s v="Customer_24283"/>
        <s v="Customer_24284"/>
        <s v="Customer_24285"/>
        <s v="Customer_24289"/>
        <s v="Customer_24290"/>
        <s v="Customer_24291"/>
        <s v="Customer_24292"/>
        <s v="Customer_24294"/>
        <s v="Customer_24295"/>
        <s v="Customer_24296"/>
        <s v="Customer_24297"/>
        <s v="Customer_24298"/>
        <s v="Customer_24299"/>
        <s v="Customer_24300"/>
        <s v="Customer_24302"/>
        <s v="Customer_24303"/>
        <s v="Customer_24304"/>
        <s v="Customer_24305"/>
        <s v="Customer_24306"/>
        <s v="Customer_24307"/>
        <s v="Customer_24308"/>
        <s v="Customer_24310"/>
        <s v="Customer_24311"/>
        <s v="Customer_24312"/>
        <s v="Customer_24314"/>
        <s v="Customer_24315"/>
        <s v="Customer_24316"/>
        <s v="Customer_24317"/>
        <s v="Customer_24318"/>
        <s v="Customer_24320"/>
        <s v="Customer_24321"/>
        <s v="Customer_24322"/>
        <s v="Customer_24323"/>
        <s v="Customer_24325"/>
        <s v="Customer_24327"/>
        <s v="Customer_24328"/>
        <s v="Customer_24329"/>
        <s v="Customer_24330"/>
        <s v="Customer_24331"/>
        <s v="Customer_24333"/>
        <s v="Customer_24334"/>
        <s v="Customer_24335"/>
        <s v="Customer_24338"/>
        <s v="Customer_24342"/>
        <s v="Customer_24343"/>
        <s v="Customer_24347"/>
        <s v="Customer_24349"/>
        <s v="Customer_24350"/>
        <s v="Customer_24351"/>
        <s v="Customer_24352"/>
        <s v="Customer_24353"/>
        <s v="Customer_24354"/>
        <s v="Customer_24355"/>
        <s v="Customer_24356"/>
        <s v="Customer_24357"/>
        <s v="Customer_24358"/>
        <s v="Customer_24360"/>
        <s v="Customer_24365"/>
        <s v="Customer_24366"/>
        <s v="Customer_24367"/>
        <s v="Customer_24370"/>
        <s v="Customer_24371"/>
        <s v="Customer_24374"/>
        <s v="Customer_24375"/>
        <s v="Customer_24376"/>
        <s v="Customer_24377"/>
        <s v="Customer_24380"/>
        <s v="Customer_24382"/>
        <s v="Customer_24384"/>
        <s v="Customer_24385"/>
        <s v="Customer_24389"/>
        <s v="Customer_24390"/>
        <s v="Customer_24391"/>
        <s v="Customer_24392"/>
        <s v="Customer_24394"/>
        <s v="Customer_24395"/>
        <s v="Customer_24396"/>
        <s v="Customer_24397"/>
        <s v="Customer_24400"/>
        <s v="Customer_24401"/>
        <s v="Customer_24402"/>
        <s v="Customer_24403"/>
        <s v="Customer_24404"/>
        <s v="Customer_24405"/>
        <s v="Customer_24406"/>
        <s v="Customer_24407"/>
        <s v="Customer_24408"/>
        <s v="Customer_24410"/>
        <s v="Customer_24412"/>
        <s v="Customer_24413"/>
        <s v="Customer_24414"/>
        <s v="Customer_24415"/>
        <s v="Customer_24416"/>
        <s v="Customer_24417"/>
        <s v="Customer_24418"/>
        <s v="Customer_24419"/>
        <s v="Customer_24421"/>
        <s v="Customer_24422"/>
        <s v="Customer_24424"/>
        <s v="Customer_24425"/>
        <s v="Customer_24426"/>
        <s v="Customer_24427"/>
        <s v="Customer_24428"/>
        <s v="Customer_24430"/>
        <s v="Customer_24432"/>
        <s v="Customer_24433"/>
        <s v="Customer_24434"/>
        <s v="Customer_24435"/>
        <s v="Customer_24436"/>
        <s v="Customer_24441"/>
        <s v="Customer_24442"/>
        <s v="Customer_24445"/>
        <s v="Customer_24446"/>
        <s v="Customer_24447"/>
        <s v="Customer_24448"/>
        <s v="Customer_24449"/>
        <s v="Customer_24450"/>
        <s v="Customer_24451"/>
        <s v="Customer_24452"/>
        <s v="Customer_24453"/>
        <s v="Customer_24454"/>
        <s v="Customer_24455"/>
        <s v="Customer_24456"/>
        <s v="Customer_24457"/>
        <s v="Customer_24458"/>
        <s v="Customer_24459"/>
        <s v="Customer_24460"/>
        <s v="Customer_24461"/>
        <s v="Customer_24462"/>
        <s v="Customer_24463"/>
        <s v="Customer_24467"/>
        <s v="Customer_24469"/>
        <s v="Customer_24471"/>
        <s v="Customer_24472"/>
        <s v="Customer_24473"/>
        <s v="Customer_24474"/>
        <s v="Customer_24475"/>
        <s v="Customer_24477"/>
        <s v="Customer_24478"/>
        <s v="Customer_24481"/>
        <s v="Customer_24482"/>
        <s v="Customer_24484"/>
        <s v="Customer_24487"/>
        <s v="Customer_24488"/>
        <s v="Customer_24490"/>
        <s v="Customer_24491"/>
        <s v="Customer_24492"/>
        <s v="Customer_24493"/>
        <s v="Customer_24494"/>
        <s v="Customer_24495"/>
        <s v="Customer_24496"/>
        <s v="Customer_24497"/>
        <s v="Customer_24499"/>
        <s v="Customer_24500"/>
        <s v="Customer_24501"/>
        <s v="Customer_24502"/>
        <s v="Customer_24503"/>
        <s v="Customer_24504"/>
        <s v="Customer_24505"/>
        <s v="Customer_24506"/>
        <s v="Customer_24507"/>
        <s v="Customer_24509"/>
        <s v="Customer_24511"/>
        <s v="Customer_24512"/>
        <s v="Customer_24516"/>
        <s v="Customer_24517"/>
        <s v="Customer_24518"/>
        <s v="Customer_24519"/>
        <s v="Customer_24520"/>
        <s v="Customer_24521"/>
        <s v="Customer_24522"/>
        <s v="Customer_24523"/>
        <s v="Customer_24524"/>
        <s v="Customer_24525"/>
        <s v="Customer_24526"/>
        <s v="Customer_24527"/>
        <s v="Customer_24528"/>
        <s v="Customer_24529"/>
        <s v="Customer_24530"/>
        <s v="Customer_24533"/>
        <s v="Customer_24534"/>
        <s v="Customer_24536"/>
        <s v="Customer_24537"/>
        <s v="Customer_24538"/>
        <s v="Customer_24539"/>
        <s v="Customer_24540"/>
        <s v="Customer_24541"/>
        <s v="Customer_24542"/>
        <s v="Customer_24543"/>
        <s v="Customer_24544"/>
        <s v="Customer_24545"/>
        <s v="Customer_24546"/>
        <s v="Customer_24547"/>
        <s v="Customer_24548"/>
        <s v="Customer_24549"/>
        <s v="Customer_24550"/>
        <s v="Customer_24552"/>
        <s v="Customer_24553"/>
        <s v="Customer_24555"/>
        <s v="Customer_24556"/>
        <s v="Customer_24558"/>
        <s v="Customer_24559"/>
        <s v="Customer_24560"/>
        <s v="Customer_24562"/>
        <s v="Customer_24563"/>
        <s v="Customer_24565"/>
        <s v="Customer_24568"/>
        <s v="Customer_24570"/>
        <s v="Customer_24572"/>
        <s v="Customer_24573"/>
        <s v="Customer_24574"/>
        <s v="Customer_24576"/>
        <s v="Customer_24577"/>
        <s v="Customer_24578"/>
        <s v="Customer_24581"/>
        <s v="Customer_24582"/>
        <s v="Customer_24583"/>
        <s v="Customer_24584"/>
        <s v="Customer_24586"/>
        <s v="Customer_24587"/>
        <s v="Customer_24589"/>
        <s v="Customer_24590"/>
        <s v="Customer_24591"/>
        <s v="Customer_24592"/>
        <s v="Customer_24593"/>
        <s v="Customer_24594"/>
        <s v="Customer_24595"/>
        <s v="Customer_24597"/>
        <s v="Customer_24599"/>
        <s v="Customer_24601"/>
        <s v="Customer_24602"/>
        <s v="Customer_24603"/>
        <s v="Customer_24604"/>
        <s v="Customer_24605"/>
        <s v="Customer_24606"/>
        <s v="Customer_24608"/>
        <s v="Customer_24609"/>
        <s v="Customer_24611"/>
        <s v="Customer_24612"/>
        <s v="Customer_24613"/>
        <s v="Customer_24614"/>
        <s v="Customer_24615"/>
        <s v="Customer_24618"/>
        <s v="Customer_24619"/>
        <s v="Customer_24621"/>
        <s v="Customer_24623"/>
        <s v="Customer_24624"/>
        <s v="Customer_24625"/>
        <s v="Customer_24628"/>
        <s v="Customer_24629"/>
        <s v="Customer_24630"/>
        <s v="Customer_24631"/>
        <s v="Customer_24633"/>
        <s v="Customer_24634"/>
        <s v="Customer_24635"/>
        <s v="Customer_24636"/>
        <s v="Customer_24637"/>
        <s v="Customer_24638"/>
        <s v="Customer_24640"/>
        <s v="Customer_24641"/>
        <s v="Customer_24644"/>
        <s v="Customer_24646"/>
        <s v="Customer_24647"/>
        <s v="Customer_24648"/>
        <s v="Customer_24649"/>
        <s v="Customer_24650"/>
        <s v="Customer_24651"/>
        <s v="Customer_24652"/>
        <s v="Customer_24653"/>
        <s v="Customer_24654"/>
        <s v="Customer_24655"/>
        <s v="Customer_24656"/>
        <s v="Customer_24657"/>
        <s v="Customer_24658"/>
        <s v="Customer_24659"/>
        <s v="Customer_24661"/>
        <s v="Customer_24662"/>
        <s v="Customer_24663"/>
        <s v="Customer_24664"/>
        <s v="Customer_24665"/>
        <s v="Customer_24667"/>
        <s v="Customer_24669"/>
        <s v="Customer_24670"/>
        <s v="Customer_24671"/>
        <s v="Customer_24672"/>
        <s v="Customer_24673"/>
        <s v="Customer_24674"/>
        <s v="Customer_24676"/>
        <s v="Customer_24677"/>
        <s v="Customer_24678"/>
        <s v="Customer_24679"/>
        <s v="Customer_24680"/>
        <s v="Customer_24682"/>
        <s v="Customer_24683"/>
        <s v="Customer_24685"/>
        <s v="Customer_24686"/>
        <s v="Customer_24687"/>
        <s v="Customer_24688"/>
        <s v="Customer_24692"/>
        <s v="Customer_24694"/>
        <s v="Customer_24695"/>
        <s v="Customer_24696"/>
        <s v="Customer_24697"/>
        <s v="Customer_24698"/>
        <s v="Customer_24700"/>
        <s v="Customer_24702"/>
        <s v="Customer_24703"/>
        <s v="Customer_24704"/>
        <s v="Customer_24705"/>
        <s v="Customer_24706"/>
        <s v="Customer_24707"/>
        <s v="Customer_24708"/>
        <s v="Customer_24709"/>
        <s v="Customer_24711"/>
        <s v="Customer_24713"/>
        <s v="Customer_24714"/>
        <s v="Customer_24715"/>
        <s v="Customer_24716"/>
        <s v="Customer_24717"/>
        <s v="Customer_24718"/>
        <s v="Customer_24720"/>
        <s v="Customer_24722"/>
        <s v="Customer_24725"/>
        <s v="Customer_24726"/>
        <s v="Customer_24727"/>
        <s v="Customer_24728"/>
        <s v="Customer_24731"/>
        <s v="Customer_24732"/>
        <s v="Customer_24733"/>
        <s v="Customer_24734"/>
        <s v="Customer_24737"/>
        <s v="Customer_24738"/>
        <s v="Customer_24739"/>
        <s v="Customer_24740"/>
        <s v="Customer_24741"/>
        <s v="Customer_24742"/>
        <s v="Customer_24743"/>
        <s v="Customer_24745"/>
        <s v="Customer_24749"/>
        <s v="Customer_24751"/>
        <s v="Customer_24752"/>
        <s v="Customer_24753"/>
        <s v="Customer_24754"/>
        <s v="Customer_24755"/>
        <s v="Customer_24756"/>
        <s v="Customer_24758"/>
        <s v="Customer_24759"/>
        <s v="Customer_24760"/>
        <s v="Customer_24762"/>
        <s v="Customer_24764"/>
        <s v="Customer_24765"/>
        <s v="Customer_24767"/>
        <s v="Customer_24768"/>
        <s v="Customer_24769"/>
        <s v="Customer_24770"/>
        <s v="Customer_24771"/>
        <s v="Customer_24772"/>
        <s v="Customer_24773"/>
        <s v="Customer_24776"/>
        <s v="Customer_24777"/>
        <s v="Customer_24779"/>
        <s v="Customer_24780"/>
        <s v="Customer_24781"/>
        <s v="Customer_24784"/>
        <s v="Customer_24786"/>
        <s v="Customer_24787"/>
        <s v="Customer_24788"/>
        <s v="Customer_24790"/>
        <s v="Customer_24791"/>
        <s v="Customer_24793"/>
        <s v="Customer_24794"/>
        <s v="Customer_24795"/>
        <s v="Customer_24796"/>
        <s v="Customer_24797"/>
        <s v="Customer_24799"/>
        <s v="Customer_24800"/>
        <s v="Customer_24801"/>
        <s v="Customer_24802"/>
        <s v="Customer_24803"/>
        <s v="Customer_24804"/>
        <s v="Customer_24805"/>
        <s v="Customer_24806"/>
        <s v="Customer_24807"/>
        <s v="Customer_24808"/>
        <s v="Customer_24809"/>
        <s v="Customer_24811"/>
        <s v="Customer_24812"/>
        <s v="Customer_24813"/>
        <s v="Customer_24814"/>
        <s v="Customer_24815"/>
        <s v="Customer_24817"/>
        <s v="Customer_24819"/>
        <s v="Customer_24820"/>
        <s v="Customer_24824"/>
        <s v="Customer_24826"/>
        <s v="Customer_24827"/>
        <s v="Customer_24829"/>
        <s v="Customer_24830"/>
        <s v="Customer_24832"/>
        <s v="Customer_24833"/>
        <s v="Customer_24834"/>
        <s v="Customer_24837"/>
        <s v="Customer_24838"/>
        <s v="Customer_24839"/>
        <s v="Customer_24840"/>
        <s v="Customer_24842"/>
        <s v="Customer_24846"/>
        <s v="Customer_24847"/>
        <s v="Customer_24848"/>
        <s v="Customer_24850"/>
        <s v="Customer_24851"/>
        <s v="Customer_24853"/>
        <s v="Customer_24855"/>
        <s v="Customer_24856"/>
        <s v="Customer_24857"/>
        <s v="Customer_24860"/>
        <s v="Customer_24861"/>
        <s v="Customer_24862"/>
        <s v="Customer_24863"/>
        <s v="Customer_24864"/>
        <s v="Customer_24865"/>
        <s v="Customer_24866"/>
        <s v="Customer_24868"/>
        <s v="Customer_24870"/>
        <s v="Customer_24871"/>
        <s v="Customer_24873"/>
        <s v="Customer_24875"/>
        <s v="Customer_24877"/>
        <s v="Customer_24879"/>
        <s v="Customer_24880"/>
        <s v="Customer_24881"/>
        <s v="Customer_24884"/>
        <s v="Customer_24885"/>
        <s v="Customer_24886"/>
        <s v="Customer_24887"/>
        <s v="Customer_24888"/>
        <s v="Customer_24889"/>
        <s v="Customer_24893"/>
        <s v="Customer_24895"/>
        <s v="Customer_24896"/>
        <s v="Customer_24898"/>
        <s v="Customer_24899"/>
        <s v="Customer_24901"/>
        <s v="Customer_24902"/>
        <s v="Customer_24903"/>
        <s v="Customer_24904"/>
        <s v="Customer_24905"/>
        <s v="Customer_24907"/>
        <s v="Customer_24908"/>
        <s v="Customer_24909"/>
        <s v="Customer_24910"/>
        <s v="Customer_24911"/>
        <s v="Customer_24912"/>
        <s v="Customer_24913"/>
        <s v="Customer_24915"/>
        <s v="Customer_24916"/>
        <s v="Customer_24917"/>
        <s v="Customer_24918"/>
        <s v="Customer_24919"/>
        <s v="Customer_24920"/>
        <s v="Customer_24921"/>
        <s v="Customer_24922"/>
        <s v="Customer_24925"/>
        <s v="Customer_24926"/>
        <s v="Customer_24927"/>
        <s v="Customer_24929"/>
        <s v="Customer_24930"/>
        <s v="Customer_24931"/>
        <s v="Customer_24932"/>
        <s v="Customer_24933"/>
        <s v="Customer_24934"/>
        <s v="Customer_24935"/>
        <s v="Customer_24936"/>
        <s v="Customer_24937"/>
        <s v="Customer_24940"/>
        <s v="Customer_24941"/>
        <s v="Customer_24942"/>
        <s v="Customer_24943"/>
        <s v="Customer_24944"/>
        <s v="Customer_24945"/>
        <s v="Customer_24947"/>
        <s v="Customer_24948"/>
        <s v="Customer_24949"/>
        <s v="Customer_24951"/>
        <s v="Customer_24952"/>
        <s v="Customer_24953"/>
        <s v="Customer_24955"/>
        <s v="Customer_24956"/>
        <s v="Customer_24957"/>
        <s v="Customer_24958"/>
        <s v="Customer_24959"/>
        <s v="Customer_24960"/>
        <s v="Customer_24962"/>
        <s v="Customer_24963"/>
        <s v="Customer_24965"/>
        <s v="Customer_24966"/>
        <s v="Customer_24967"/>
        <s v="Customer_24968"/>
        <s v="Customer_24969"/>
        <s v="Customer_24970"/>
        <s v="Customer_24972"/>
        <s v="Customer_24973"/>
        <s v="Customer_24975"/>
        <s v="Customer_24976"/>
        <s v="Customer_24977"/>
        <s v="Customer_24979"/>
        <s v="Customer_24980"/>
        <s v="Customer_24981"/>
        <s v="Customer_24982"/>
        <s v="Customer_24984"/>
        <s v="Customer_24985"/>
        <s v="Customer_24986"/>
        <s v="Customer_24987"/>
        <s v="Customer_24989"/>
        <s v="Customer_24993"/>
        <s v="Customer_24994"/>
        <s v="Customer_24995"/>
        <s v="Customer_24996"/>
        <s v="Customer_24997"/>
        <s v="Customer_24998"/>
        <s v="Customer_24999"/>
        <s v="Customer_25000"/>
        <s v="Customer_25003"/>
        <s v="Customer_25004"/>
        <s v="Customer_25005"/>
        <s v="Customer_25006"/>
        <s v="Customer_25007"/>
        <s v="Customer_25009"/>
        <s v="Customer_25010"/>
        <s v="Customer_25011"/>
        <s v="Customer_25012"/>
        <s v="Customer_25013"/>
        <s v="Customer_25014"/>
        <s v="Customer_25015"/>
        <s v="Customer_25016"/>
        <s v="Customer_25018"/>
        <s v="Customer_25019"/>
        <s v="Customer_25020"/>
        <s v="Customer_25021"/>
        <s v="Customer_25024"/>
        <s v="Customer_25025"/>
        <s v="Customer_25026"/>
        <s v="Customer_25027"/>
        <s v="Customer_25028"/>
        <s v="Customer_25029"/>
        <s v="Customer_25030"/>
        <s v="Customer_25031"/>
        <s v="Customer_25032"/>
        <s v="Customer_25033"/>
        <s v="Customer_25034"/>
        <s v="Customer_25035"/>
        <s v="Customer_25037"/>
        <s v="Customer_25038"/>
        <s v="Customer_25039"/>
        <s v="Customer_25040"/>
        <s v="Customer_25041"/>
        <s v="Customer_25042"/>
        <s v="Customer_25043"/>
        <s v="Customer_25044"/>
        <s v="Customer_25045"/>
        <s v="Customer_25048"/>
        <s v="Customer_25050"/>
        <s v="Customer_25051"/>
        <s v="Customer_25053"/>
        <s v="Customer_25054"/>
        <s v="Customer_25055"/>
        <s v="Customer_25056"/>
        <s v="Customer_25057"/>
        <s v="Customer_25060"/>
        <s v="Customer_25061"/>
        <s v="Customer_25062"/>
        <s v="Customer_25063"/>
        <s v="Customer_25065"/>
        <s v="Customer_25067"/>
        <s v="Customer_25068"/>
        <s v="Customer_25070"/>
        <s v="Customer_25071"/>
        <s v="Customer_25072"/>
        <s v="Customer_25073"/>
        <s v="Customer_25075"/>
        <s v="Customer_25076"/>
        <s v="Customer_25079"/>
        <s v="Customer_25081"/>
        <s v="Customer_25082"/>
        <s v="Customer_25083"/>
        <s v="Customer_25084"/>
        <s v="Customer_25085"/>
        <s v="Customer_25087"/>
        <s v="Customer_25089"/>
        <s v="Customer_25091"/>
        <s v="Customer_25092"/>
        <s v="Customer_25093"/>
        <s v="Customer_25094"/>
        <s v="Customer_25095"/>
        <s v="Customer_25096"/>
        <s v="Customer_25099"/>
        <s v="Customer_25100"/>
        <s v="Customer_25103"/>
        <s v="Customer_25104"/>
        <s v="Customer_25108"/>
        <s v="Customer_25109"/>
        <s v="Customer_25110"/>
        <s v="Customer_25111"/>
        <s v="Customer_25112"/>
        <s v="Customer_25113"/>
        <s v="Customer_25115"/>
        <s v="Customer_25117"/>
        <s v="Customer_25118"/>
        <s v="Customer_25119"/>
        <s v="Customer_25120"/>
        <s v="Customer_25121"/>
        <s v="Customer_25122"/>
        <s v="Customer_25123"/>
        <s v="Customer_25124"/>
        <s v="Customer_25125"/>
        <s v="Customer_25126"/>
        <s v="Customer_25127"/>
        <s v="Customer_25128"/>
        <s v="Customer_25130"/>
        <s v="Customer_25131"/>
        <s v="Customer_25132"/>
        <s v="Customer_25133"/>
        <s v="Customer_25135"/>
        <s v="Customer_25138"/>
        <s v="Customer_25140"/>
        <s v="Customer_25142"/>
        <s v="Customer_25143"/>
        <s v="Customer_25145"/>
        <s v="Customer_25147"/>
        <s v="Customer_25148"/>
        <s v="Customer_25149"/>
        <s v="Customer_25150"/>
        <s v="Customer_25152"/>
        <s v="Customer_25153"/>
        <s v="Customer_25154"/>
        <s v="Customer_25156"/>
        <s v="Customer_25158"/>
        <s v="Customer_25159"/>
        <s v="Customer_25160"/>
        <s v="Customer_25161"/>
        <s v="Customer_25162"/>
        <s v="Customer_25163"/>
        <s v="Customer_25164"/>
        <s v="Customer_25165"/>
        <s v="Customer_25166"/>
        <s v="Customer_25167"/>
        <s v="Customer_25168"/>
        <s v="Customer_25171"/>
        <s v="Customer_25172"/>
        <s v="Customer_25173"/>
        <s v="Customer_25174"/>
        <s v="Customer_25175"/>
        <s v="Customer_25176"/>
        <s v="Customer_25177"/>
        <s v="Customer_25178"/>
        <s v="Customer_25180"/>
        <s v="Customer_25181"/>
        <s v="Customer_25183"/>
        <s v="Customer_25185"/>
        <s v="Customer_25186"/>
        <s v="Customer_25188"/>
        <s v="Customer_25189"/>
        <s v="Customer_25190"/>
        <s v="Customer_25192"/>
        <s v="Customer_25193"/>
        <s v="Customer_25195"/>
        <s v="Customer_25197"/>
        <s v="Customer_25198"/>
        <s v="Customer_25199"/>
        <s v="Customer_25201"/>
        <s v="Customer_25206"/>
        <s v="Customer_25210"/>
        <s v="Customer_25211"/>
        <s v="Customer_25212"/>
        <s v="Customer_25213"/>
        <s v="Customer_25214"/>
        <s v="Customer_25215"/>
        <s v="Customer_25216"/>
        <s v="Customer_25217"/>
        <s v="Customer_25219"/>
        <s v="Customer_25221"/>
        <s v="Customer_25222"/>
        <s v="Customer_25223"/>
        <s v="Customer_25224"/>
        <s v="Customer_25228"/>
        <s v="Customer_25229"/>
        <s v="Customer_25230"/>
        <s v="Customer_25231"/>
        <s v="Customer_25232"/>
        <s v="Customer_25233"/>
        <s v="Customer_25234"/>
        <s v="Customer_25235"/>
        <s v="Customer_25236"/>
        <s v="Customer_25238"/>
        <s v="Customer_25239"/>
        <s v="Customer_25240"/>
        <s v="Customer_25241"/>
        <s v="Customer_25242"/>
        <s v="Customer_25244"/>
        <s v="Customer_25245"/>
        <s v="Customer_25246"/>
        <s v="Customer_25247"/>
        <s v="Customer_25249"/>
        <s v="Customer_25250"/>
        <s v="Customer_25251"/>
        <s v="Customer_25253"/>
        <s v="Customer_25254"/>
        <s v="Customer_25255"/>
        <s v="Customer_25257"/>
        <s v="Customer_25258"/>
        <s v="Customer_25259"/>
        <s v="Customer_25260"/>
        <s v="Customer_25263"/>
        <s v="Customer_25264"/>
        <s v="Customer_25265"/>
        <s v="Customer_25266"/>
        <s v="Customer_25267"/>
        <s v="Customer_25268"/>
        <s v="Customer_25270"/>
        <s v="Customer_25271"/>
        <s v="Customer_25272"/>
        <s v="Customer_25273"/>
        <s v="Customer_25274"/>
        <s v="Customer_25275"/>
        <s v="Customer_25276"/>
        <s v="Customer_25277"/>
        <s v="Customer_25279"/>
        <s v="Customer_25282"/>
        <s v="Customer_25283"/>
        <s v="Customer_25285"/>
        <s v="Customer_25286"/>
        <s v="Customer_25288"/>
        <s v="Customer_25289"/>
        <s v="Customer_25291"/>
        <s v="Customer_25292"/>
        <s v="Customer_25294"/>
        <s v="Customer_25295"/>
        <s v="Customer_25296"/>
        <s v="Customer_25297"/>
        <s v="Customer_25299"/>
        <s v="Customer_25300"/>
        <s v="Customer_25301"/>
        <s v="Customer_25302"/>
        <s v="Customer_25303"/>
        <s v="Customer_25304"/>
        <s v="Customer_25305"/>
        <s v="Customer_25306"/>
        <s v="Customer_25307"/>
        <s v="Customer_25308"/>
        <s v="Customer_25309"/>
        <s v="Customer_25310"/>
        <s v="Customer_25312"/>
        <s v="Customer_25313"/>
        <s v="Customer_25314"/>
        <s v="Customer_25315"/>
        <s v="Customer_25316"/>
        <s v="Customer_25317"/>
        <s v="Customer_25318"/>
        <s v="Customer_25319"/>
        <s v="Customer_25321"/>
        <s v="Customer_25322"/>
        <s v="Customer_25324"/>
        <s v="Customer_25325"/>
        <s v="Customer_25326"/>
        <s v="Customer_25328"/>
        <s v="Customer_25329"/>
        <s v="Customer_25330"/>
        <s v="Customer_25332"/>
        <s v="Customer_25333"/>
        <s v="Customer_25334"/>
        <s v="Customer_25335"/>
        <s v="Customer_25337"/>
        <s v="Customer_25338"/>
        <s v="Customer_25339"/>
        <s v="Customer_25340"/>
        <s v="Customer_25341"/>
        <s v="Customer_25342"/>
        <s v="Customer_25344"/>
        <s v="Customer_25345"/>
        <s v="Customer_25346"/>
        <s v="Customer_25349"/>
        <s v="Customer_25350"/>
        <s v="Customer_25351"/>
        <s v="Customer_25353"/>
        <s v="Customer_25355"/>
        <s v="Customer_25356"/>
        <s v="Customer_25357"/>
        <s v="Customer_25358"/>
        <s v="Customer_25360"/>
        <s v="Customer_25361"/>
        <s v="Customer_25362"/>
        <s v="Customer_25364"/>
        <s v="Customer_25365"/>
        <s v="Customer_25366"/>
        <s v="Customer_25367"/>
        <s v="Customer_25368"/>
        <s v="Customer_25370"/>
        <s v="Customer_25371"/>
        <s v="Customer_25372"/>
        <s v="Customer_25374"/>
        <s v="Customer_25375"/>
        <s v="Customer_25376"/>
        <s v="Customer_25377"/>
        <s v="Customer_25378"/>
        <s v="Customer_25379"/>
        <s v="Customer_25381"/>
        <s v="Customer_25382"/>
        <s v="Customer_25383"/>
        <s v="Customer_25384"/>
        <s v="Customer_25386"/>
        <s v="Customer_25389"/>
        <s v="Customer_25390"/>
        <s v="Customer_25391"/>
        <s v="Customer_25392"/>
        <s v="Customer_25393"/>
        <s v="Customer_25395"/>
        <s v="Customer_25396"/>
        <s v="Customer_25397"/>
        <s v="Customer_25399"/>
        <s v="Customer_25400"/>
        <s v="Customer_25403"/>
        <s v="Customer_25404"/>
        <s v="Customer_25405"/>
        <s v="Customer_25407"/>
        <s v="Customer_25408"/>
        <s v="Customer_25409"/>
        <s v="Customer_25410"/>
        <s v="Customer_25412"/>
        <s v="Customer_25413"/>
        <s v="Customer_25415"/>
        <s v="Customer_25416"/>
        <s v="Customer_25417"/>
        <s v="Customer_25418"/>
        <s v="Customer_25419"/>
        <s v="Customer_25420"/>
        <s v="Customer_25421"/>
        <s v="Customer_25422"/>
        <s v="Customer_25424"/>
        <s v="Customer_25425"/>
        <s v="Customer_25426"/>
        <s v="Customer_25427"/>
        <s v="Customer_25428"/>
        <s v="Customer_25429"/>
        <s v="Customer_25431"/>
        <s v="Customer_25432"/>
        <s v="Customer_25435"/>
        <s v="Customer_25436"/>
        <s v="Customer_25437"/>
        <s v="Customer_25439"/>
        <s v="Customer_25440"/>
        <s v="Customer_25441"/>
        <s v="Customer_25442"/>
        <s v="Customer_25443"/>
        <s v="Customer_25445"/>
        <s v="Customer_25447"/>
        <s v="Customer_25449"/>
        <s v="Customer_25450"/>
        <s v="Customer_25451"/>
        <s v="Customer_25453"/>
        <s v="Customer_25454"/>
        <s v="Customer_25455"/>
        <s v="Customer_25456"/>
        <s v="Customer_25457"/>
        <s v="Customer_25458"/>
        <s v="Customer_25460"/>
        <s v="Customer_25461"/>
        <s v="Customer_25462"/>
        <s v="Customer_25463"/>
        <s v="Customer_25464"/>
        <s v="Customer_25465"/>
        <s v="Customer_25466"/>
        <s v="Customer_25467"/>
        <s v="Customer_25468"/>
        <s v="Customer_25469"/>
        <s v="Customer_25470"/>
        <s v="Customer_25471"/>
        <s v="Customer_25472"/>
        <s v="Customer_25473"/>
        <s v="Customer_25474"/>
        <s v="Customer_25475"/>
        <s v="Customer_25476"/>
        <s v="Customer_25477"/>
        <s v="Customer_25478"/>
        <s v="Customer_25479"/>
        <s v="Customer_25480"/>
        <s v="Customer_25481"/>
        <s v="Customer_25483"/>
        <s v="Customer_25485"/>
        <s v="Customer_25486"/>
        <s v="Customer_25487"/>
        <s v="Customer_25488"/>
        <s v="Customer_25490"/>
        <s v="Customer_25491"/>
        <s v="Customer_25492"/>
        <s v="Customer_25493"/>
        <s v="Customer_25494"/>
        <s v="Customer_25495"/>
        <s v="Customer_25496"/>
        <s v="Customer_25497"/>
        <s v="Customer_25498"/>
        <s v="Customer_25499"/>
        <s v="Customer_25500"/>
        <s v="Customer_25501"/>
        <s v="Customer_25502"/>
        <s v="Customer_25503"/>
        <s v="Customer_25504"/>
        <s v="Customer_25505"/>
        <s v="Customer_25506"/>
        <s v="Customer_25507"/>
        <s v="Customer_25508"/>
        <s v="Customer_25509"/>
        <s v="Customer_25510"/>
        <s v="Customer_25511"/>
        <s v="Customer_25512"/>
        <s v="Customer_25513"/>
        <s v="Customer_25514"/>
        <s v="Customer_25515"/>
        <s v="Customer_25516"/>
        <s v="Customer_25517"/>
        <s v="Customer_25518"/>
        <s v="Customer_25519"/>
        <s v="Customer_25520"/>
        <s v="Customer_25521"/>
        <s v="Customer_25523"/>
        <s v="Customer_25524"/>
        <s v="Customer_25525"/>
        <s v="Customer_25526"/>
        <s v="Customer_25527"/>
        <s v="Customer_25529"/>
        <s v="Customer_25531"/>
        <s v="Customer_25532"/>
        <s v="Customer_25533"/>
        <s v="Customer_25534"/>
        <s v="Customer_25537"/>
        <s v="Customer_25541"/>
        <s v="Customer_25542"/>
        <s v="Customer_25544"/>
        <s v="Customer_25549"/>
        <s v="Customer_25550"/>
        <s v="Customer_25551"/>
        <s v="Customer_25552"/>
        <s v="Customer_25553"/>
        <s v="Customer_25554"/>
        <s v="Customer_25555"/>
        <s v="Customer_25556"/>
        <s v="Customer_25557"/>
        <s v="Customer_25558"/>
        <s v="Customer_25560"/>
        <s v="Customer_25561"/>
        <s v="Customer_25563"/>
        <s v="Customer_25564"/>
        <s v="Customer_25566"/>
        <s v="Customer_25567"/>
        <s v="Customer_25569"/>
        <s v="Customer_25571"/>
        <s v="Customer_25573"/>
        <s v="Customer_25574"/>
        <s v="Customer_25575"/>
        <s v="Customer_25576"/>
        <s v="Customer_25579"/>
        <s v="Customer_25581"/>
        <s v="Customer_25584"/>
        <s v="Customer_25585"/>
        <s v="Customer_25586"/>
        <s v="Customer_25587"/>
        <s v="Customer_25589"/>
        <s v="Customer_25591"/>
        <s v="Customer_25592"/>
        <s v="Customer_25593"/>
        <s v="Customer_25594"/>
        <s v="Customer_25595"/>
        <s v="Customer_25597"/>
        <s v="Customer_25600"/>
        <s v="Customer_25601"/>
        <s v="Customer_25602"/>
        <s v="Customer_25603"/>
        <s v="Customer_25604"/>
        <s v="Customer_25605"/>
        <s v="Customer_25606"/>
        <s v="Customer_25607"/>
        <s v="Customer_25608"/>
        <s v="Customer_25609"/>
        <s v="Customer_25610"/>
        <s v="Customer_25612"/>
        <s v="Customer_25613"/>
        <s v="Customer_25614"/>
        <s v="Customer_25615"/>
        <s v="Customer_25617"/>
        <s v="Customer_25618"/>
        <s v="Customer_25619"/>
        <s v="Customer_25621"/>
        <s v="Customer_25622"/>
        <s v="Customer_25624"/>
        <s v="Customer_25625"/>
        <s v="Customer_25626"/>
        <s v="Customer_25627"/>
        <s v="Customer_25628"/>
        <s v="Customer_25630"/>
        <s v="Customer_25631"/>
        <s v="Customer_25634"/>
        <s v="Customer_25635"/>
        <s v="Customer_25636"/>
        <s v="Customer_25638"/>
        <s v="Customer_25639"/>
        <s v="Customer_25640"/>
        <s v="Customer_25642"/>
        <s v="Customer_25644"/>
        <s v="Customer_25645"/>
        <s v="Customer_25647"/>
        <s v="Customer_25648"/>
        <s v="Customer_25651"/>
        <s v="Customer_25652"/>
        <s v="Customer_25654"/>
        <s v="Customer_25655"/>
        <s v="Customer_25656"/>
        <s v="Customer_25657"/>
        <s v="Customer_25658"/>
        <s v="Customer_25659"/>
        <s v="Customer_25661"/>
        <s v="Customer_25662"/>
        <s v="Customer_25664"/>
        <s v="Customer_25665"/>
        <s v="Customer_25666"/>
        <s v="Customer_25667"/>
        <s v="Customer_25671"/>
        <s v="Customer_25672"/>
        <s v="Customer_25673"/>
        <s v="Customer_25674"/>
        <s v="Customer_25675"/>
        <s v="Customer_25676"/>
        <s v="Customer_25678"/>
        <s v="Customer_25680"/>
        <s v="Customer_25683"/>
        <s v="Customer_25685"/>
        <s v="Customer_25686"/>
        <s v="Customer_25687"/>
        <s v="Customer_25688"/>
        <s v="Customer_25690"/>
        <s v="Customer_25691"/>
        <s v="Customer_25692"/>
        <s v="Customer_25693"/>
        <s v="Customer_25694"/>
        <s v="Customer_25697"/>
        <s v="Customer_25698"/>
        <s v="Customer_25699"/>
        <s v="Customer_25700"/>
        <s v="Customer_25701"/>
        <s v="Customer_25702"/>
        <s v="Customer_25703"/>
        <s v="Customer_25704"/>
        <s v="Customer_25705"/>
        <s v="Customer_25706"/>
        <s v="Customer_25707"/>
        <s v="Customer_25709"/>
        <s v="Customer_25710"/>
        <s v="Customer_25711"/>
        <s v="Customer_25712"/>
        <s v="Customer_25713"/>
        <s v="Customer_25716"/>
        <s v="Customer_25717"/>
        <s v="Customer_25718"/>
        <s v="Customer_25719"/>
        <s v="Customer_25720"/>
        <s v="Customer_25722"/>
        <s v="Customer_25723"/>
        <s v="Customer_25724"/>
        <s v="Customer_25727"/>
        <s v="Customer_25728"/>
        <s v="Customer_25729"/>
        <s v="Customer_25730"/>
        <s v="Customer_25731"/>
        <s v="Customer_25732"/>
        <s v="Customer_25734"/>
        <s v="Customer_25735"/>
        <s v="Customer_25736"/>
        <s v="Customer_25737"/>
        <s v="Customer_25739"/>
        <s v="Customer_25740"/>
        <s v="Customer_25741"/>
        <s v="Customer_25742"/>
        <s v="Customer_25745"/>
        <s v="Customer_25746"/>
        <s v="Customer_25747"/>
        <s v="Customer_25748"/>
        <s v="Customer_25749"/>
        <s v="Customer_25750"/>
        <s v="Customer_25751"/>
        <s v="Customer_25752"/>
        <s v="Customer_25753"/>
        <s v="Customer_25754"/>
        <s v="Customer_25755"/>
        <s v="Customer_25757"/>
        <s v="Customer_25758"/>
        <s v="Customer_25759"/>
        <s v="Customer_25760"/>
        <s v="Customer_25761"/>
        <s v="Customer_25763"/>
        <s v="Customer_25764"/>
        <s v="Customer_25765"/>
        <s v="Customer_25767"/>
        <s v="Customer_25768"/>
        <s v="Customer_25770"/>
        <s v="Customer_25771"/>
        <s v="Customer_25772"/>
        <s v="Customer_25773"/>
        <s v="Customer_25774"/>
        <s v="Customer_25775"/>
        <s v="Customer_25777"/>
        <s v="Customer_25780"/>
        <s v="Customer_25781"/>
        <s v="Customer_25782"/>
        <s v="Customer_25783"/>
        <s v="Customer_25785"/>
        <s v="Customer_25786"/>
        <s v="Customer_25787"/>
        <s v="Customer_25788"/>
        <s v="Customer_25790"/>
        <s v="Customer_25791"/>
        <s v="Customer_25792"/>
        <s v="Customer_25793"/>
        <s v="Customer_25794"/>
        <s v="Customer_25795"/>
        <s v="Customer_25796"/>
        <s v="Customer_25798"/>
        <s v="Customer_25799"/>
        <s v="Customer_25800"/>
        <s v="Customer_25801"/>
        <s v="Customer_25802"/>
        <s v="Customer_25804"/>
        <s v="Customer_25807"/>
        <s v="Customer_25808"/>
        <s v="Customer_25809"/>
        <s v="Customer_25810"/>
        <s v="Customer_25812"/>
        <s v="Customer_25815"/>
        <s v="Customer_25816"/>
        <s v="Customer_25819"/>
        <s v="Customer_25821"/>
        <s v="Customer_25822"/>
        <s v="Customer_25824"/>
        <s v="Customer_25826"/>
        <s v="Customer_25828"/>
        <s v="Customer_25829"/>
        <s v="Customer_25830"/>
        <s v="Customer_25832"/>
        <s v="Customer_25833"/>
        <s v="Customer_25834"/>
        <s v="Customer_25835"/>
        <s v="Customer_25837"/>
        <s v="Customer_25838"/>
        <s v="Customer_25840"/>
        <s v="Customer_25841"/>
        <s v="Customer_25843"/>
        <s v="Customer_25844"/>
        <s v="Customer_25845"/>
        <s v="Customer_25849"/>
        <s v="Customer_25850"/>
        <s v="Customer_25851"/>
        <s v="Customer_25852"/>
        <s v="Customer_25854"/>
        <s v="Customer_25855"/>
        <s v="Customer_25856"/>
        <s v="Customer_25857"/>
        <s v="Customer_25858"/>
        <s v="Customer_25859"/>
        <s v="Customer_25860"/>
        <s v="Customer_25862"/>
        <s v="Customer_25863"/>
        <s v="Customer_25864"/>
        <s v="Customer_25866"/>
        <s v="Customer_25867"/>
        <s v="Customer_25871"/>
        <s v="Customer_25872"/>
        <s v="Customer_25873"/>
        <s v="Customer_25877"/>
        <s v="Customer_25878"/>
        <s v="Customer_25879"/>
        <s v="Customer_25882"/>
        <s v="Customer_25883"/>
        <s v="Customer_25884"/>
        <s v="Customer_25885"/>
        <s v="Customer_25886"/>
        <s v="Customer_25887"/>
        <s v="Customer_25890"/>
        <s v="Customer_25891"/>
        <s v="Customer_25892"/>
        <s v="Customer_25893"/>
        <s v="Customer_25894"/>
        <s v="Customer_25895"/>
        <s v="Customer_25896"/>
        <s v="Customer_25899"/>
        <s v="Customer_25900"/>
        <s v="Customer_25901"/>
        <s v="Customer_25902"/>
        <s v="Customer_25903"/>
        <s v="Customer_25904"/>
        <s v="Customer_25906"/>
        <s v="Customer_25907"/>
        <s v="Customer_25908"/>
        <s v="Customer_25909"/>
        <s v="Customer_25910"/>
        <s v="Customer_25911"/>
        <s v="Customer_25912"/>
        <s v="Customer_25913"/>
        <s v="Customer_25914"/>
        <s v="Customer_25915"/>
        <s v="Customer_25916"/>
        <s v="Customer_25917"/>
        <s v="Customer_25918"/>
        <s v="Customer_25920"/>
        <s v="Customer_25922"/>
        <s v="Customer_25924"/>
        <s v="Customer_25925"/>
        <s v="Customer_25926"/>
        <s v="Customer_25927"/>
        <s v="Customer_25928"/>
        <s v="Customer_25929"/>
        <s v="Customer_25930"/>
        <s v="Customer_25932"/>
        <s v="Customer_25933"/>
        <s v="Customer_25935"/>
        <s v="Customer_25936"/>
        <s v="Customer_25938"/>
        <s v="Customer_25939"/>
        <s v="Customer_25940"/>
        <s v="Customer_25941"/>
        <s v="Customer_25942"/>
        <s v="Customer_25944"/>
        <s v="Customer_25945"/>
        <s v="Customer_25946"/>
        <s v="Customer_25947"/>
        <s v="Customer_25948"/>
        <s v="Customer_25949"/>
        <s v="Customer_25951"/>
        <s v="Customer_25952"/>
        <s v="Customer_25953"/>
        <s v="Customer_25954"/>
        <s v="Customer_25955"/>
        <s v="Customer_25957"/>
        <s v="Customer_25958"/>
        <s v="Customer_25960"/>
        <s v="Customer_25961"/>
        <s v="Customer_25962"/>
        <s v="Customer_25963"/>
        <s v="Customer_25965"/>
        <s v="Customer_25967"/>
        <s v="Customer_25968"/>
        <s v="Customer_25970"/>
        <s v="Customer_25971"/>
        <s v="Customer_25972"/>
        <s v="Customer_25975"/>
        <s v="Customer_25976"/>
        <s v="Customer_25977"/>
        <s v="Customer_25979"/>
        <s v="Customer_25980"/>
        <s v="Customer_25981"/>
        <s v="Customer_25982"/>
        <s v="Customer_25984"/>
        <s v="Customer_25986"/>
        <s v="Customer_25987"/>
        <s v="Customer_25988"/>
        <s v="Customer_25989"/>
        <s v="Customer_25990"/>
        <s v="Customer_25991"/>
        <s v="Customer_25993"/>
        <s v="Customer_25995"/>
        <s v="Customer_25997"/>
        <s v="Customer_25998"/>
        <s v="Customer_25999"/>
        <s v="Customer_26000"/>
        <s v="Customer_26002"/>
        <s v="Customer_26003"/>
        <s v="Customer_26004"/>
        <s v="Customer_26005"/>
        <s v="Customer_26007"/>
        <s v="Customer_26008"/>
        <s v="Customer_26009"/>
        <s v="Customer_26010"/>
        <s v="Customer_26011"/>
        <s v="Customer_26012"/>
        <s v="Customer_26014"/>
        <s v="Customer_26015"/>
        <s v="Customer_26017"/>
        <s v="Customer_26018"/>
        <s v="Customer_26020"/>
        <s v="Customer_26021"/>
        <s v="Customer_26022"/>
        <s v="Customer_26023"/>
        <s v="Customer_26024"/>
        <s v="Customer_26025"/>
        <s v="Customer_26028"/>
        <s v="Customer_26030"/>
        <s v="Customer_26031"/>
        <s v="Customer_26032"/>
        <s v="Customer_26033"/>
        <s v="Customer_26035"/>
        <s v="Customer_26036"/>
        <s v="Customer_26037"/>
        <s v="Customer_26040"/>
        <s v="Customer_26041"/>
        <s v="Customer_26042"/>
        <s v="Customer_26043"/>
        <s v="Customer_26044"/>
        <s v="Customer_26046"/>
        <s v="Customer_26047"/>
        <s v="Customer_26049"/>
        <s v="Customer_26051"/>
        <s v="Customer_26052"/>
        <s v="Customer_26053"/>
        <s v="Customer_26054"/>
        <s v="Customer_26055"/>
        <s v="Customer_26057"/>
        <s v="Customer_26058"/>
        <s v="Customer_26059"/>
        <s v="Customer_26060"/>
        <s v="Customer_26061"/>
        <s v="Customer_26062"/>
        <s v="Customer_26063"/>
        <s v="Customer_26065"/>
        <s v="Customer_26067"/>
        <s v="Customer_26068"/>
        <s v="Customer_26069"/>
        <s v="Customer_26071"/>
        <s v="Customer_26072"/>
        <s v="Customer_26073"/>
        <s v="Customer_26074"/>
        <s v="Customer_26075"/>
        <s v="Customer_26077"/>
        <s v="Customer_26078"/>
        <s v="Customer_26079"/>
        <s v="Customer_26082"/>
        <s v="Customer_26083"/>
        <s v="Customer_26084"/>
        <s v="Customer_26085"/>
        <s v="Customer_26087"/>
        <s v="Customer_26088"/>
        <s v="Customer_26091"/>
        <s v="Customer_26093"/>
        <s v="Customer_26094"/>
        <s v="Customer_26095"/>
        <s v="Customer_26097"/>
        <s v="Customer_26098"/>
        <s v="Customer_26099"/>
        <s v="Customer_26100"/>
        <s v="Customer_26101"/>
        <s v="Customer_26104"/>
        <s v="Customer_26105"/>
        <s v="Customer_26106"/>
        <s v="Customer_26107"/>
        <s v="Customer_26109"/>
        <s v="Customer_26111"/>
        <s v="Customer_26113"/>
        <s v="Customer_26114"/>
        <s v="Customer_26116"/>
        <s v="Customer_26117"/>
        <s v="Customer_26118"/>
        <s v="Customer_26119"/>
        <s v="Customer_26120"/>
        <s v="Customer_26121"/>
        <s v="Customer_26123"/>
        <s v="Customer_26125"/>
        <s v="Customer_26126"/>
        <s v="Customer_26128"/>
        <s v="Customer_26129"/>
        <s v="Customer_26130"/>
        <s v="Customer_26131"/>
        <s v="Customer_26132"/>
        <s v="Customer_26133"/>
        <s v="Customer_26135"/>
        <s v="Customer_26136"/>
        <s v="Customer_26137"/>
        <s v="Customer_26138"/>
        <s v="Customer_26139"/>
        <s v="Customer_26142"/>
        <s v="Customer_26145"/>
        <s v="Customer_26146"/>
        <s v="Customer_26147"/>
        <s v="Customer_26148"/>
        <s v="Customer_26149"/>
        <s v="Customer_26150"/>
        <s v="Customer_26151"/>
        <s v="Customer_26152"/>
        <s v="Customer_26153"/>
        <s v="Customer_26154"/>
        <s v="Customer_26155"/>
        <s v="Customer_26156"/>
        <s v="Customer_26157"/>
        <s v="Customer_26159"/>
        <s v="Customer_26160"/>
        <s v="Customer_26161"/>
        <s v="Customer_26162"/>
        <s v="Customer_26163"/>
        <s v="Customer_26165"/>
        <s v="Customer_26169"/>
        <s v="Customer_26170"/>
        <s v="Customer_26172"/>
        <s v="Customer_26173"/>
        <s v="Customer_26174"/>
        <s v="Customer_26175"/>
        <s v="Customer_26176"/>
        <s v="Customer_26177"/>
        <s v="Customer_26178"/>
        <s v="Customer_26179"/>
        <s v="Customer_26180"/>
        <s v="Customer_26181"/>
        <s v="Customer_26183"/>
        <s v="Customer_26184"/>
        <s v="Customer_26185"/>
        <s v="Customer_26187"/>
        <s v="Customer_26188"/>
        <s v="Customer_26189"/>
        <s v="Customer_26191"/>
        <s v="Customer_26193"/>
        <s v="Customer_26194"/>
        <s v="Customer_26195"/>
        <s v="Customer_26197"/>
        <s v="Customer_26198"/>
        <s v="Customer_26200"/>
        <s v="Customer_26201"/>
        <s v="Customer_26203"/>
        <s v="Customer_26204"/>
        <s v="Customer_26205"/>
        <s v="Customer_26207"/>
        <s v="Customer_26208"/>
        <s v="Customer_26209"/>
        <s v="Customer_26211"/>
        <s v="Customer_26214"/>
        <s v="Customer_26215"/>
        <s v="Customer_26216"/>
        <s v="Customer_26217"/>
        <s v="Customer_26218"/>
        <s v="Customer_26219"/>
        <s v="Customer_26220"/>
        <s v="Customer_26221"/>
        <s v="Customer_26222"/>
        <s v="Customer_26224"/>
        <s v="Customer_26225"/>
        <s v="Customer_26226"/>
        <s v="Customer_26227"/>
        <s v="Customer_26228"/>
        <s v="Customer_26229"/>
        <s v="Customer_26230"/>
        <s v="Customer_26231"/>
        <s v="Customer_26232"/>
        <s v="Customer_26233"/>
        <s v="Customer_26234"/>
        <s v="Customer_26235"/>
        <s v="Customer_26236"/>
        <s v="Customer_26237"/>
        <s v="Customer_26238"/>
        <s v="Customer_26239"/>
        <s v="Customer_26240"/>
        <s v="Customer_26241"/>
        <s v="Customer_26243"/>
        <s v="Customer_26244"/>
        <s v="Customer_26246"/>
        <s v="Customer_26247"/>
        <s v="Customer_26249"/>
        <s v="Customer_26250"/>
        <s v="Customer_26251"/>
        <s v="Customer_26252"/>
        <s v="Customer_26253"/>
        <s v="Customer_26254"/>
        <s v="Customer_26255"/>
        <s v="Customer_26256"/>
        <s v="Customer_26258"/>
        <s v="Customer_26260"/>
        <s v="Customer_26261"/>
        <s v="Customer_26262"/>
        <s v="Customer_26263"/>
        <s v="Customer_26265"/>
        <s v="Customer_26266"/>
        <s v="Customer_26267"/>
        <s v="Customer_26268"/>
        <s v="Customer_26269"/>
        <s v="Customer_26271"/>
        <s v="Customer_26272"/>
        <s v="Customer_26273"/>
        <s v="Customer_26275"/>
        <s v="Customer_26276"/>
        <s v="Customer_26277"/>
        <s v="Customer_26278"/>
        <s v="Customer_26279"/>
        <s v="Customer_26280"/>
        <s v="Customer_26281"/>
        <s v="Customer_26282"/>
        <s v="Customer_26283"/>
        <s v="Customer_26284"/>
        <s v="Customer_26287"/>
        <s v="Customer_26292"/>
        <s v="Customer_26294"/>
        <s v="Customer_26295"/>
        <s v="Customer_26296"/>
        <s v="Customer_26298"/>
        <s v="Customer_26299"/>
        <s v="Customer_26301"/>
        <s v="Customer_26302"/>
        <s v="Customer_26303"/>
        <s v="Customer_26304"/>
        <s v="Customer_26305"/>
        <s v="Customer_26306"/>
        <s v="Customer_26307"/>
        <s v="Customer_26310"/>
        <s v="Customer_26311"/>
        <s v="Customer_26312"/>
        <s v="Customer_26313"/>
        <s v="Customer_26316"/>
        <s v="Customer_26317"/>
        <s v="Customer_26318"/>
        <s v="Customer_26319"/>
        <s v="Customer_26321"/>
        <s v="Customer_26322"/>
        <s v="Customer_26323"/>
        <s v="Customer_26324"/>
        <s v="Customer_26325"/>
        <s v="Customer_26326"/>
        <s v="Customer_26327"/>
        <s v="Customer_26328"/>
        <s v="Customer_26329"/>
        <s v="Customer_26330"/>
        <s v="Customer_26332"/>
        <s v="Customer_26333"/>
        <s v="Customer_26335"/>
        <s v="Customer_26337"/>
        <s v="Customer_26338"/>
        <s v="Customer_26339"/>
        <s v="Customer_26341"/>
        <s v="Customer_26342"/>
        <s v="Customer_26343"/>
        <s v="Customer_26345"/>
        <s v="Customer_26347"/>
        <s v="Customer_26348"/>
        <s v="Customer_26349"/>
        <s v="Customer_26350"/>
        <s v="Customer_26351"/>
        <s v="Customer_26352"/>
        <s v="Customer_26353"/>
        <s v="Customer_26354"/>
        <s v="Customer_26356"/>
        <s v="Customer_26358"/>
        <s v="Customer_26359"/>
        <s v="Customer_26360"/>
        <s v="Customer_26361"/>
        <s v="Customer_26362"/>
        <s v="Customer_26365"/>
        <s v="Customer_26366"/>
        <s v="Customer_26368"/>
        <s v="Customer_26369"/>
        <s v="Customer_26370"/>
        <s v="Customer_26371"/>
        <s v="Customer_26372"/>
        <s v="Customer_26373"/>
        <s v="Customer_26374"/>
        <s v="Customer_26375"/>
        <s v="Customer_26376"/>
        <s v="Customer_26377"/>
        <s v="Customer_26379"/>
        <s v="Customer_26381"/>
        <s v="Customer_26382"/>
        <s v="Customer_26384"/>
        <s v="Customer_26387"/>
        <s v="Customer_26388"/>
        <s v="Customer_26390"/>
        <s v="Customer_26391"/>
        <s v="Customer_26392"/>
        <s v="Customer_26394"/>
        <s v="Customer_26396"/>
        <s v="Customer_26397"/>
        <s v="Customer_26399"/>
        <s v="Customer_26400"/>
        <s v="Customer_26401"/>
        <s v="Customer_26402"/>
        <s v="Customer_26403"/>
        <s v="Customer_26404"/>
        <s v="Customer_26405"/>
        <s v="Customer_26406"/>
        <s v="Customer_26407"/>
        <s v="Customer_26408"/>
        <s v="Customer_26409"/>
        <s v="Customer_26410"/>
        <s v="Customer_26413"/>
        <s v="Customer_26414"/>
        <s v="Customer_26415"/>
        <s v="Customer_26417"/>
        <s v="Customer_26418"/>
        <s v="Customer_26419"/>
        <s v="Customer_26420"/>
        <s v="Customer_26421"/>
        <s v="Customer_26424"/>
        <s v="Customer_26425"/>
        <s v="Customer_26428"/>
        <s v="Customer_26429"/>
        <s v="Customer_26430"/>
        <s v="Customer_26431"/>
        <s v="Customer_26432"/>
        <s v="Customer_26433"/>
        <s v="Customer_26434"/>
        <s v="Customer_26435"/>
        <s v="Customer_26436"/>
        <s v="Customer_26438"/>
        <s v="Customer_26439"/>
        <s v="Customer_26440"/>
        <s v="Customer_26441"/>
        <s v="Customer_26442"/>
        <s v="Customer_26444"/>
        <s v="Customer_26445"/>
        <s v="Customer_26446"/>
        <s v="Customer_26447"/>
        <s v="Customer_26448"/>
        <s v="Customer_26449"/>
        <s v="Customer_26450"/>
        <s v="Customer_26451"/>
        <s v="Customer_26452"/>
        <s v="Customer_26453"/>
        <s v="Customer_26454"/>
        <s v="Customer_26455"/>
        <s v="Customer_26456"/>
        <s v="Customer_26458"/>
        <s v="Customer_26459"/>
        <s v="Customer_26460"/>
        <s v="Customer_26462"/>
        <s v="Customer_26463"/>
        <s v="Customer_26464"/>
        <s v="Customer_26465"/>
        <s v="Customer_26466"/>
        <s v="Customer_26467"/>
        <s v="Customer_26468"/>
        <s v="Customer_26469"/>
        <s v="Customer_26470"/>
        <s v="Customer_26474"/>
        <s v="Customer_26475"/>
        <s v="Customer_26476"/>
        <s v="Customer_26477"/>
        <s v="Customer_26479"/>
        <s v="Customer_26480"/>
        <s v="Customer_26481"/>
        <s v="Customer_26482"/>
        <s v="Customer_26483"/>
        <s v="Customer_26484"/>
        <s v="Customer_26485"/>
        <s v="Customer_26486"/>
        <s v="Customer_26487"/>
        <s v="Customer_26489"/>
        <s v="Customer_26490"/>
        <s v="Customer_26491"/>
        <s v="Customer_26493"/>
        <s v="Customer_26494"/>
        <s v="Customer_26495"/>
        <s v="Customer_26497"/>
        <s v="Customer_26498"/>
        <s v="Customer_26500"/>
        <s v="Customer_26501"/>
        <s v="Customer_26502"/>
        <s v="Customer_26503"/>
        <s v="Customer_26505"/>
        <s v="Customer_26506"/>
        <s v="Customer_26507"/>
        <s v="Customer_26508"/>
        <s v="Customer_26509"/>
        <s v="Customer_26511"/>
        <s v="Customer_26513"/>
        <s v="Customer_26514"/>
        <s v="Customer_26516"/>
        <s v="Customer_26517"/>
        <s v="Customer_26518"/>
        <s v="Customer_26521"/>
        <s v="Customer_26523"/>
        <s v="Customer_26524"/>
        <s v="Customer_26525"/>
        <s v="Customer_26526"/>
        <s v="Customer_26528"/>
        <s v="Customer_26529"/>
        <s v="Customer_26530"/>
        <s v="Customer_26533"/>
        <s v="Customer_26534"/>
        <s v="Customer_26536"/>
        <s v="Customer_26537"/>
        <s v="Customer_26538"/>
        <s v="Customer_26541"/>
        <s v="Customer_26542"/>
        <s v="Customer_26544"/>
        <s v="Customer_26546"/>
        <s v="Customer_26547"/>
        <s v="Customer_26548"/>
        <s v="Customer_26549"/>
        <s v="Customer_26550"/>
        <s v="Customer_26551"/>
        <s v="Customer_26552"/>
        <s v="Customer_26553"/>
        <s v="Customer_26554"/>
        <s v="Customer_26555"/>
        <s v="Customer_26556"/>
        <s v="Customer_26557"/>
        <s v="Customer_26558"/>
        <s v="Customer_26559"/>
        <s v="Customer_26560"/>
        <s v="Customer_26561"/>
        <s v="Customer_26562"/>
        <s v="Customer_26563"/>
        <s v="Customer_26564"/>
        <s v="Customer_26565"/>
        <s v="Customer_26567"/>
        <s v="Customer_26568"/>
        <s v="Customer_26570"/>
        <s v="Customer_26571"/>
        <s v="Customer_26572"/>
        <s v="Customer_26573"/>
        <s v="Customer_26574"/>
        <s v="Customer_26575"/>
        <s v="Customer_26576"/>
        <s v="Customer_26577"/>
        <s v="Customer_26579"/>
        <s v="Customer_26581"/>
        <s v="Customer_26583"/>
        <s v="Customer_26584"/>
        <s v="Customer_26587"/>
        <s v="Customer_26589"/>
        <s v="Customer_26590"/>
        <s v="Customer_26591"/>
        <s v="Customer_26592"/>
        <s v="Customer_26593"/>
        <s v="Customer_26595"/>
        <s v="Customer_26596"/>
        <s v="Customer_26597"/>
        <s v="Customer_26598"/>
        <s v="Customer_26599"/>
        <s v="Customer_26600"/>
        <s v="Customer_26601"/>
        <s v="Customer_26602"/>
        <s v="Customer_26603"/>
        <s v="Customer_26604"/>
        <s v="Customer_26605"/>
        <s v="Customer_26606"/>
        <s v="Customer_26609"/>
        <s v="Customer_26610"/>
        <s v="Customer_26611"/>
        <s v="Customer_26612"/>
        <s v="Customer_26613"/>
        <s v="Customer_26615"/>
        <s v="Customer_26616"/>
        <s v="Customer_26617"/>
        <s v="Customer_26618"/>
        <s v="Customer_26620"/>
        <s v="Customer_26621"/>
        <s v="Customer_26624"/>
        <s v="Customer_26626"/>
        <s v="Customer_26627"/>
        <s v="Customer_26629"/>
        <s v="Customer_26631"/>
        <s v="Customer_26632"/>
        <s v="Customer_26633"/>
        <s v="Customer_26635"/>
        <s v="Customer_26636"/>
        <s v="Customer_26637"/>
        <s v="Customer_26638"/>
        <s v="Customer_26639"/>
        <s v="Customer_26640"/>
        <s v="Customer_26641"/>
        <s v="Customer_26642"/>
        <s v="Customer_26643"/>
        <s v="Customer_26644"/>
        <s v="Customer_26646"/>
        <s v="Customer_26647"/>
        <s v="Customer_26648"/>
        <s v="Customer_26649"/>
        <s v="Customer_26651"/>
        <s v="Customer_26652"/>
        <s v="Customer_26653"/>
        <s v="Customer_26654"/>
        <s v="Customer_26655"/>
        <s v="Customer_26656"/>
        <s v="Customer_26657"/>
        <s v="Customer_26658"/>
        <s v="Customer_26659"/>
        <s v="Customer_26660"/>
        <s v="Customer_26661"/>
        <s v="Customer_26662"/>
        <s v="Customer_26664"/>
        <s v="Customer_26667"/>
        <s v="Customer_26669"/>
        <s v="Customer_26671"/>
        <s v="Customer_26672"/>
        <s v="Customer_26673"/>
        <s v="Customer_26674"/>
        <s v="Customer_26675"/>
        <s v="Customer_26678"/>
        <s v="Customer_26679"/>
        <s v="Customer_26680"/>
        <s v="Customer_26681"/>
        <s v="Customer_26682"/>
        <s v="Customer_26683"/>
        <s v="Customer_26684"/>
        <s v="Customer_26685"/>
        <s v="Customer_26686"/>
        <s v="Customer_26687"/>
        <s v="Customer_26688"/>
        <s v="Customer_26690"/>
        <s v="Customer_26691"/>
        <s v="Customer_26692"/>
        <s v="Customer_26693"/>
        <s v="Customer_26694"/>
        <s v="Customer_26696"/>
        <s v="Customer_26697"/>
        <s v="Customer_26698"/>
        <s v="Customer_26699"/>
        <s v="Customer_26700"/>
        <s v="Customer_26701"/>
        <s v="Customer_26702"/>
        <s v="Customer_26703"/>
        <s v="Customer_26704"/>
        <s v="Customer_26705"/>
        <s v="Customer_26706"/>
        <s v="Customer_26707"/>
        <s v="Customer_26708"/>
        <s v="Customer_26710"/>
        <s v="Customer_26711"/>
        <s v="Customer_26712"/>
        <s v="Customer_26713"/>
        <s v="Customer_26714"/>
        <s v="Customer_26715"/>
        <s v="Customer_26717"/>
        <s v="Customer_26719"/>
        <s v="Customer_26720"/>
        <s v="Customer_26721"/>
        <s v="Customer_26722"/>
        <s v="Customer_26723"/>
        <s v="Customer_26726"/>
        <s v="Customer_26727"/>
        <s v="Customer_26728"/>
        <s v="Customer_26729"/>
        <s v="Customer_26730"/>
        <s v="Customer_26731"/>
        <s v="Customer_26734"/>
        <s v="Customer_26735"/>
        <s v="Customer_26736"/>
        <s v="Customer_26737"/>
        <s v="Customer_26738"/>
        <s v="Customer_26739"/>
        <s v="Customer_26740"/>
        <s v="Customer_26741"/>
        <s v="Customer_26742"/>
        <s v="Customer_26743"/>
        <s v="Customer_26744"/>
        <s v="Customer_26745"/>
        <s v="Customer_26747"/>
        <s v="Customer_26748"/>
        <s v="Customer_26749"/>
        <s v="Customer_26752"/>
        <s v="Customer_26753"/>
        <s v="Customer_26754"/>
        <s v="Customer_26755"/>
        <s v="Customer_26756"/>
        <s v="Customer_26757"/>
        <s v="Customer_26758"/>
        <s v="Customer_26759"/>
        <s v="Customer_26760"/>
        <s v="Customer_26761"/>
        <s v="Customer_26762"/>
        <s v="Customer_26763"/>
        <s v="Customer_26764"/>
        <s v="Customer_26766"/>
        <s v="Customer_26767"/>
        <s v="Customer_26768"/>
        <s v="Customer_26773"/>
        <s v="Customer_26774"/>
        <s v="Customer_26776"/>
        <s v="Customer_26777"/>
        <s v="Customer_26778"/>
        <s v="Customer_26779"/>
        <s v="Customer_26780"/>
        <s v="Customer_26781"/>
        <s v="Customer_26782"/>
        <s v="Customer_26783"/>
        <s v="Customer_26784"/>
        <s v="Customer_26785"/>
        <s v="Customer_26786"/>
        <s v="Customer_26789"/>
        <s v="Customer_26790"/>
        <s v="Customer_26791"/>
        <s v="Customer_26792"/>
        <s v="Customer_26793"/>
        <s v="Customer_26796"/>
        <s v="Customer_26797"/>
        <s v="Customer_26798"/>
        <s v="Customer_26799"/>
        <s v="Customer_26800"/>
        <s v="Customer_26802"/>
        <s v="Customer_26804"/>
        <s v="Customer_26805"/>
        <s v="Customer_26806"/>
        <s v="Customer_26807"/>
        <s v="Customer_26808"/>
        <s v="Customer_26809"/>
        <s v="Customer_26810"/>
        <s v="Customer_26812"/>
        <s v="Customer_26813"/>
        <s v="Customer_26814"/>
        <s v="Customer_26815"/>
        <s v="Customer_26819"/>
        <s v="Customer_26820"/>
        <s v="Customer_26821"/>
        <s v="Customer_26822"/>
        <s v="Customer_26823"/>
        <s v="Customer_26824"/>
        <s v="Customer_26826"/>
        <s v="Customer_26827"/>
        <s v="Customer_26828"/>
        <s v="Customer_26830"/>
        <s v="Customer_26831"/>
        <s v="Customer_26832"/>
        <s v="Customer_26833"/>
        <s v="Customer_26834"/>
        <s v="Customer_26835"/>
        <s v="Customer_26836"/>
        <s v="Customer_26837"/>
        <s v="Customer_26838"/>
        <s v="Customer_26839"/>
        <s v="Customer_26840"/>
        <s v="Customer_26841"/>
        <s v="Customer_26842"/>
        <s v="Customer_26843"/>
        <s v="Customer_26845"/>
        <s v="Customer_26846"/>
        <s v="Customer_26848"/>
        <s v="Customer_26849"/>
        <s v="Customer_26850"/>
        <s v="Customer_26854"/>
        <s v="Customer_26855"/>
        <s v="Customer_26856"/>
        <s v="Customer_26857"/>
        <s v="Customer_26859"/>
        <s v="Customer_26862"/>
        <s v="Customer_26863"/>
        <s v="Customer_26864"/>
        <s v="Customer_26865"/>
        <s v="Customer_26866"/>
        <s v="Customer_26867"/>
        <s v="Customer_26868"/>
        <s v="Customer_26871"/>
        <s v="Customer_26872"/>
        <s v="Customer_26873"/>
        <s v="Customer_26874"/>
        <s v="Customer_26875"/>
        <s v="Customer_26877"/>
        <s v="Customer_26878"/>
        <s v="Customer_26879"/>
        <s v="Customer_26880"/>
        <s v="Customer_26881"/>
        <s v="Customer_26882"/>
        <s v="Customer_26883"/>
        <s v="Customer_26884"/>
        <s v="Customer_26886"/>
        <s v="Customer_26889"/>
        <s v="Customer_26890"/>
        <s v="Customer_26891"/>
        <s v="Customer_26892"/>
        <s v="Customer_26893"/>
        <s v="Customer_26896"/>
        <s v="Customer_26897"/>
        <s v="Customer_26898"/>
        <s v="Customer_26903"/>
        <s v="Customer_26904"/>
        <s v="Customer_26905"/>
        <s v="Customer_26906"/>
        <s v="Customer_26908"/>
        <s v="Customer_26909"/>
        <s v="Customer_26910"/>
        <s v="Customer_26912"/>
        <s v="Customer_26913"/>
        <s v="Customer_26914"/>
        <s v="Customer_26915"/>
        <s v="Customer_26916"/>
        <s v="Customer_26920"/>
        <s v="Customer_26921"/>
        <s v="Customer_26922"/>
        <s v="Customer_26924"/>
        <s v="Customer_26925"/>
        <s v="Customer_26928"/>
        <s v="Customer_26929"/>
        <s v="Customer_26930"/>
        <s v="Customer_26931"/>
        <s v="Customer_26932"/>
        <s v="Customer_26933"/>
        <s v="Customer_26934"/>
        <s v="Customer_26937"/>
        <s v="Customer_26938"/>
        <s v="Customer_26939"/>
        <s v="Customer_26940"/>
        <s v="Customer_26942"/>
        <s v="Customer_26943"/>
        <s v="Customer_26946"/>
        <s v="Customer_26947"/>
        <s v="Customer_26948"/>
        <s v="Customer_26949"/>
        <s v="Customer_26950"/>
        <s v="Customer_26951"/>
        <s v="Customer_26952"/>
        <s v="Customer_26954"/>
        <s v="Customer_26955"/>
        <s v="Customer_26957"/>
        <s v="Customer_26958"/>
        <s v="Customer_26959"/>
        <s v="Customer_26960"/>
        <s v="Customer_26961"/>
        <s v="Customer_26962"/>
        <s v="Customer_26963"/>
        <s v="Customer_26964"/>
        <s v="Customer_26965"/>
        <s v="Customer_26968"/>
        <s v="Customer_26969"/>
        <s v="Customer_26971"/>
        <s v="Customer_26972"/>
        <s v="Customer_26973"/>
        <s v="Customer_26974"/>
        <s v="Customer_26975"/>
        <s v="Customer_26976"/>
        <s v="Customer_26977"/>
        <s v="Customer_26979"/>
        <s v="Customer_26980"/>
        <s v="Customer_26981"/>
        <s v="Customer_26982"/>
        <s v="Customer_26987"/>
        <s v="Customer_26988"/>
        <s v="Customer_26989"/>
        <s v="Customer_26990"/>
        <s v="Customer_26991"/>
        <s v="Customer_26992"/>
        <s v="Customer_26993"/>
        <s v="Customer_26994"/>
        <s v="Customer_26995"/>
        <s v="Customer_26996"/>
        <s v="Customer_26998"/>
        <s v="Customer_26999"/>
        <s v="Customer_27001"/>
        <s v="Customer_27002"/>
        <s v="Customer_27003"/>
        <s v="Customer_27004"/>
        <s v="Customer_27005"/>
        <s v="Customer_27007"/>
        <s v="Customer_27008"/>
        <s v="Customer_27009"/>
        <s v="Customer_27010"/>
        <s v="Customer_27012"/>
        <s v="Customer_27013"/>
        <s v="Customer_27014"/>
        <s v="Customer_27015"/>
        <s v="Customer_27017"/>
        <s v="Customer_27019"/>
        <s v="Customer_27021"/>
        <s v="Customer_27022"/>
        <s v="Customer_27023"/>
        <s v="Customer_27024"/>
        <s v="Customer_27025"/>
        <s v="Customer_27026"/>
        <s v="Customer_27027"/>
        <s v="Customer_27029"/>
        <s v="Customer_27030"/>
        <s v="Customer_27031"/>
        <s v="Customer_27032"/>
        <s v="Customer_27033"/>
        <s v="Customer_27035"/>
        <s v="Customer_27036"/>
        <s v="Customer_27037"/>
        <s v="Customer_27038"/>
        <s v="Customer_27039"/>
        <s v="Customer_27041"/>
        <s v="Customer_27043"/>
        <s v="Customer_27044"/>
        <s v="Customer_27045"/>
        <s v="Customer_27046"/>
        <s v="Customer_27047"/>
        <s v="Customer_27048"/>
        <s v="Customer_27049"/>
        <s v="Customer_27050"/>
        <s v="Customer_27051"/>
        <s v="Customer_27052"/>
        <s v="Customer_27053"/>
        <s v="Customer_27055"/>
        <s v="Customer_27056"/>
        <s v="Customer_27057"/>
        <s v="Customer_27058"/>
        <s v="Customer_27059"/>
        <s v="Customer_27060"/>
        <s v="Customer_27061"/>
        <s v="Customer_27062"/>
        <s v="Customer_27063"/>
        <s v="Customer_27064"/>
        <s v="Customer_27067"/>
        <s v="Customer_27068"/>
        <s v="Customer_27069"/>
        <s v="Customer_27070"/>
        <s v="Customer_27071"/>
        <s v="Customer_27072"/>
        <s v="Customer_27075"/>
        <s v="Customer_27076"/>
        <s v="Customer_27077"/>
        <s v="Customer_27079"/>
        <s v="Customer_27080"/>
        <s v="Customer_27081"/>
        <s v="Customer_27083"/>
        <s v="Customer_27084"/>
        <s v="Customer_27085"/>
        <s v="Customer_27087"/>
        <s v="Customer_27090"/>
        <s v="Customer_27091"/>
        <s v="Customer_27092"/>
        <s v="Customer_27093"/>
        <s v="Customer_27094"/>
        <s v="Customer_27095"/>
        <s v="Customer_27096"/>
        <s v="Customer_27097"/>
        <s v="Customer_27099"/>
        <s v="Customer_27103"/>
        <s v="Customer_27104"/>
        <s v="Customer_27105"/>
        <s v="Customer_27108"/>
        <s v="Customer_27109"/>
        <s v="Customer_27112"/>
        <s v="Customer_27113"/>
        <s v="Customer_27114"/>
        <s v="Customer_27117"/>
        <s v="Customer_27118"/>
        <s v="Customer_27119"/>
        <s v="Customer_27120"/>
        <s v="Customer_27121"/>
        <s v="Customer_27122"/>
        <s v="Customer_27124"/>
        <s v="Customer_27125"/>
        <s v="Customer_27127"/>
        <s v="Customer_27128"/>
        <s v="Customer_27129"/>
        <s v="Customer_27131"/>
        <s v="Customer_27132"/>
        <s v="Customer_27133"/>
        <s v="Customer_27134"/>
        <s v="Customer_27137"/>
        <s v="Customer_27138"/>
        <s v="Customer_27140"/>
        <s v="Customer_27141"/>
        <s v="Customer_27142"/>
        <s v="Customer_27144"/>
        <s v="Customer_27145"/>
        <s v="Customer_27146"/>
        <s v="Customer_27148"/>
        <s v="Customer_27149"/>
        <s v="Customer_27150"/>
        <s v="Customer_27151"/>
        <s v="Customer_27152"/>
        <s v="Customer_27153"/>
        <s v="Customer_27154"/>
        <s v="Customer_27155"/>
        <s v="Customer_27156"/>
        <s v="Customer_27157"/>
        <s v="Customer_27158"/>
        <s v="Customer_27159"/>
        <s v="Customer_27161"/>
        <s v="Customer_27162"/>
        <s v="Customer_27163"/>
        <s v="Customer_27165"/>
        <s v="Customer_27166"/>
        <s v="Customer_27167"/>
        <s v="Customer_27168"/>
        <s v="Customer_27169"/>
        <s v="Customer_27170"/>
        <s v="Customer_27171"/>
        <s v="Customer_27172"/>
        <s v="Customer_27173"/>
        <s v="Customer_27175"/>
        <s v="Customer_27176"/>
        <s v="Customer_27177"/>
        <s v="Customer_27178"/>
        <s v="Customer_27180"/>
        <s v="Customer_27181"/>
        <s v="Customer_27184"/>
        <s v="Customer_27185"/>
        <s v="Customer_27186"/>
        <s v="Customer_27187"/>
        <s v="Customer_27189"/>
        <s v="Customer_27190"/>
        <s v="Customer_27191"/>
        <s v="Customer_27192"/>
        <s v="Customer_27194"/>
        <s v="Customer_27195"/>
        <s v="Customer_27196"/>
        <s v="Customer_27197"/>
        <s v="Customer_27198"/>
        <s v="Customer_27199"/>
        <s v="Customer_27200"/>
        <s v="Customer_27201"/>
        <s v="Customer_27202"/>
        <s v="Customer_27203"/>
        <s v="Customer_27206"/>
        <s v="Customer_27207"/>
        <s v="Customer_27208"/>
        <s v="Customer_27209"/>
        <s v="Customer_27210"/>
        <s v="Customer_27213"/>
        <s v="Customer_27214"/>
        <s v="Customer_27215"/>
        <s v="Customer_27216"/>
        <s v="Customer_27217"/>
        <s v="Customer_27219"/>
        <s v="Customer_27220"/>
        <s v="Customer_27222"/>
        <s v="Customer_27224"/>
        <s v="Customer_27225"/>
        <s v="Customer_27226"/>
        <s v="Customer_27227"/>
        <s v="Customer_27229"/>
        <s v="Customer_27230"/>
        <s v="Customer_27231"/>
        <s v="Customer_27232"/>
        <s v="Customer_27233"/>
        <s v="Customer_27234"/>
        <s v="Customer_27235"/>
        <s v="Customer_27236"/>
        <s v="Customer_27237"/>
        <s v="Customer_27239"/>
        <s v="Customer_27240"/>
        <s v="Customer_27241"/>
        <s v="Customer_27245"/>
        <s v="Customer_27246"/>
        <s v="Customer_27247"/>
        <s v="Customer_27248"/>
        <s v="Customer_27249"/>
        <s v="Customer_27251"/>
        <s v="Customer_27252"/>
        <s v="Customer_27253"/>
        <s v="Customer_27254"/>
        <s v="Customer_27255"/>
        <s v="Customer_27258"/>
        <s v="Customer_27259"/>
        <s v="Customer_27261"/>
        <s v="Customer_27262"/>
        <s v="Customer_27263"/>
        <s v="Customer_27264"/>
        <s v="Customer_27265"/>
        <s v="Customer_27267"/>
        <s v="Customer_27268"/>
        <s v="Customer_27269"/>
        <s v="Customer_27270"/>
        <s v="Customer_27271"/>
        <s v="Customer_27272"/>
        <s v="Customer_27273"/>
        <s v="Customer_27274"/>
        <s v="Customer_27277"/>
        <s v="Customer_27278"/>
        <s v="Customer_27280"/>
        <s v="Customer_27281"/>
        <s v="Customer_27283"/>
        <s v="Customer_27284"/>
        <s v="Customer_27285"/>
        <s v="Customer_27286"/>
        <s v="Customer_27287"/>
        <s v="Customer_27288"/>
        <s v="Customer_27289"/>
        <s v="Customer_27292"/>
        <s v="Customer_27293"/>
        <s v="Customer_27294"/>
        <s v="Customer_27295"/>
        <s v="Customer_27297"/>
        <s v="Customer_27299"/>
        <s v="Customer_27300"/>
        <s v="Customer_27301"/>
        <s v="Customer_27302"/>
        <s v="Customer_27303"/>
        <s v="Customer_27304"/>
        <s v="Customer_27305"/>
        <s v="Customer_27306"/>
        <s v="Customer_27308"/>
        <s v="Customer_27309"/>
        <s v="Customer_27310"/>
        <s v="Customer_27311"/>
        <s v="Customer_27312"/>
        <s v="Customer_27313"/>
        <s v="Customer_27314"/>
        <s v="Customer_27315"/>
        <s v="Customer_27316"/>
        <s v="Customer_27317"/>
        <s v="Customer_27320"/>
        <s v="Customer_27321"/>
        <s v="Customer_27322"/>
        <s v="Customer_27324"/>
        <s v="Customer_27325"/>
        <s v="Customer_27326"/>
        <s v="Customer_27327"/>
        <s v="Customer_27328"/>
        <s v="Customer_27329"/>
        <s v="Customer_27331"/>
        <s v="Customer_27333"/>
        <s v="Customer_27334"/>
        <s v="Customer_27336"/>
        <s v="Customer_27337"/>
        <s v="Customer_27338"/>
        <s v="Customer_27339"/>
        <s v="Customer_27342"/>
        <s v="Customer_27343"/>
        <s v="Customer_27345"/>
        <s v="Customer_27346"/>
        <s v="Customer_27347"/>
        <s v="Customer_27348"/>
        <s v="Customer_27349"/>
        <s v="Customer_27350"/>
        <s v="Customer_27352"/>
        <s v="Customer_27353"/>
        <s v="Customer_27354"/>
        <s v="Customer_27356"/>
        <s v="Customer_27358"/>
        <s v="Customer_27360"/>
        <s v="Customer_27361"/>
        <s v="Customer_27362"/>
        <s v="Customer_27363"/>
        <s v="Customer_27364"/>
        <s v="Customer_27365"/>
        <s v="Customer_27368"/>
        <s v="Customer_27369"/>
        <s v="Customer_27370"/>
        <s v="Customer_27371"/>
        <s v="Customer_27372"/>
        <s v="Customer_27373"/>
        <s v="Customer_27374"/>
        <s v="Customer_27375"/>
        <s v="Customer_27378"/>
        <s v="Customer_27379"/>
        <s v="Customer_27381"/>
        <s v="Customer_27383"/>
        <s v="Customer_27384"/>
        <s v="Customer_27385"/>
        <s v="Customer_27386"/>
        <s v="Customer_27387"/>
        <s v="Customer_27389"/>
        <s v="Customer_27390"/>
        <s v="Customer_27391"/>
        <s v="Customer_27395"/>
        <s v="Customer_27396"/>
        <s v="Customer_27397"/>
        <s v="Customer_27399"/>
        <s v="Customer_27400"/>
        <s v="Customer_27401"/>
        <s v="Customer_27403"/>
        <s v="Customer_27404"/>
        <s v="Customer_27405"/>
        <s v="Customer_27406"/>
        <s v="Customer_27408"/>
        <s v="Customer_27409"/>
        <s v="Customer_27410"/>
        <s v="Customer_27412"/>
        <s v="Customer_27414"/>
        <s v="Customer_27415"/>
        <s v="Customer_27418"/>
        <s v="Customer_27419"/>
        <s v="Customer_27422"/>
        <s v="Customer_27423"/>
        <s v="Customer_27426"/>
        <s v="Customer_27427"/>
        <s v="Customer_27428"/>
        <s v="Customer_27429"/>
        <s v="Customer_27431"/>
        <s v="Customer_27433"/>
        <s v="Customer_27434"/>
        <s v="Customer_27435"/>
        <s v="Customer_27436"/>
        <s v="Customer_27437"/>
        <s v="Customer_27438"/>
        <s v="Customer_27440"/>
        <s v="Customer_27441"/>
        <s v="Customer_27442"/>
        <s v="Customer_27444"/>
        <s v="Customer_27445"/>
        <s v="Customer_27446"/>
        <s v="Customer_27449"/>
        <s v="Customer_27450"/>
        <s v="Customer_27451"/>
        <s v="Customer_27452"/>
        <s v="Customer_27453"/>
        <s v="Customer_27455"/>
        <s v="Customer_27459"/>
        <s v="Customer_27460"/>
        <s v="Customer_27462"/>
        <s v="Customer_27463"/>
        <s v="Customer_27465"/>
        <s v="Customer_27466"/>
        <s v="Customer_27467"/>
        <s v="Customer_27469"/>
        <s v="Customer_27470"/>
        <s v="Customer_27471"/>
        <s v="Customer_27473"/>
        <s v="Customer_27474"/>
        <s v="Customer_27476"/>
        <s v="Customer_27478"/>
        <s v="Customer_27479"/>
        <s v="Customer_27481"/>
        <s v="Customer_27482"/>
        <s v="Customer_27483"/>
        <s v="Customer_27484"/>
        <s v="Customer_27486"/>
        <s v="Customer_27487"/>
        <s v="Customer_27490"/>
        <s v="Customer_27491"/>
        <s v="Customer_27492"/>
        <s v="Customer_27493"/>
        <s v="Customer_27494"/>
        <s v="Customer_27495"/>
        <s v="Customer_27496"/>
        <s v="Customer_27497"/>
        <s v="Customer_27498"/>
        <s v="Customer_27500"/>
        <s v="Customer_27502"/>
        <s v="Customer_27503"/>
        <s v="Customer_27506"/>
        <s v="Customer_27508"/>
        <s v="Customer_27509"/>
        <s v="Customer_27511"/>
        <s v="Customer_27512"/>
        <s v="Customer_27513"/>
        <s v="Customer_27514"/>
        <s v="Customer_27516"/>
        <s v="Customer_27517"/>
        <s v="Customer_27518"/>
        <s v="Customer_27519"/>
        <s v="Customer_27520"/>
        <s v="Customer_27522"/>
        <s v="Customer_27523"/>
        <s v="Customer_27524"/>
        <s v="Customer_27525"/>
        <s v="Customer_27527"/>
        <s v="Customer_27528"/>
        <s v="Customer_27529"/>
        <s v="Customer_27531"/>
        <s v="Customer_27532"/>
        <s v="Customer_27533"/>
        <s v="Customer_27535"/>
        <s v="Customer_27536"/>
        <s v="Customer_27540"/>
        <s v="Customer_27541"/>
        <s v="Customer_27542"/>
        <s v="Customer_27547"/>
        <s v="Customer_27548"/>
        <s v="Customer_27549"/>
        <s v="Customer_27550"/>
        <s v="Customer_27551"/>
        <s v="Customer_27552"/>
        <s v="Customer_27553"/>
        <s v="Customer_27554"/>
        <s v="Customer_27555"/>
        <s v="Customer_27556"/>
        <s v="Customer_27558"/>
        <s v="Customer_27559"/>
        <s v="Customer_27560"/>
        <s v="Customer_27561"/>
        <s v="Customer_27562"/>
        <s v="Customer_27563"/>
        <s v="Customer_27564"/>
        <s v="Customer_27567"/>
        <s v="Customer_27568"/>
        <s v="Customer_27569"/>
        <s v="Customer_27570"/>
        <s v="Customer_27571"/>
        <s v="Customer_27572"/>
        <s v="Customer_27573"/>
        <s v="Customer_27575"/>
        <s v="Customer_27576"/>
        <s v="Customer_27577"/>
        <s v="Customer_27578"/>
        <s v="Customer_27580"/>
        <s v="Customer_27581"/>
        <s v="Customer_27582"/>
        <s v="Customer_27584"/>
        <s v="Customer_27585"/>
        <s v="Customer_27587"/>
        <s v="Customer_27589"/>
        <s v="Customer_27590"/>
        <s v="Customer_27591"/>
        <s v="Customer_27592"/>
        <s v="Customer_27594"/>
        <s v="Customer_27595"/>
        <s v="Customer_27596"/>
        <s v="Customer_27597"/>
        <s v="Customer_27599"/>
        <s v="Customer_27600"/>
        <s v="Customer_27601"/>
        <s v="Customer_27603"/>
        <s v="Customer_27607"/>
        <s v="Customer_27609"/>
        <s v="Customer_27610"/>
        <s v="Customer_27611"/>
        <s v="Customer_27614"/>
        <s v="Customer_27617"/>
        <s v="Customer_27618"/>
        <s v="Customer_27619"/>
        <s v="Customer_27620"/>
        <s v="Customer_27621"/>
        <s v="Customer_27623"/>
        <s v="Customer_27626"/>
        <s v="Customer_27627"/>
        <s v="Customer_27629"/>
        <s v="Customer_27630"/>
        <s v="Customer_27632"/>
        <s v="Customer_27634"/>
        <s v="Customer_27636"/>
        <s v="Customer_27637"/>
        <s v="Customer_27638"/>
        <s v="Customer_27640"/>
        <s v="Customer_27642"/>
        <s v="Customer_27643"/>
        <s v="Customer_27644"/>
        <s v="Customer_27645"/>
        <s v="Customer_27646"/>
        <s v="Customer_27647"/>
        <s v="Customer_27648"/>
        <s v="Customer_27649"/>
        <s v="Customer_27650"/>
        <s v="Customer_27651"/>
        <s v="Customer_27652"/>
        <s v="Customer_27653"/>
        <s v="Customer_27654"/>
        <s v="Customer_27656"/>
        <s v="Customer_27657"/>
        <s v="Customer_27658"/>
        <s v="Customer_27659"/>
        <s v="Customer_27660"/>
        <s v="Customer_27661"/>
        <s v="Customer_27664"/>
        <s v="Customer_27665"/>
        <s v="Customer_27666"/>
        <s v="Customer_27667"/>
        <s v="Customer_27669"/>
        <s v="Customer_27670"/>
        <s v="Customer_27671"/>
        <s v="Customer_27672"/>
        <s v="Customer_27673"/>
        <s v="Customer_27674"/>
        <s v="Customer_27677"/>
        <s v="Customer_27680"/>
        <s v="Customer_27682"/>
        <s v="Customer_27683"/>
        <s v="Customer_27684"/>
        <s v="Customer_27685"/>
        <s v="Customer_27686"/>
        <s v="Customer_27687"/>
        <s v="Customer_27690"/>
        <s v="Customer_27692"/>
        <s v="Customer_27693"/>
        <s v="Customer_27694"/>
        <s v="Customer_27695"/>
        <s v="Customer_27697"/>
        <s v="Customer_27699"/>
        <s v="Customer_27700"/>
        <s v="Customer_27701"/>
        <s v="Customer_27705"/>
        <s v="Customer_27706"/>
        <s v="Customer_27707"/>
        <s v="Customer_27708"/>
        <s v="Customer_27709"/>
        <s v="Customer_27710"/>
        <s v="Customer_27712"/>
        <s v="Customer_27715"/>
        <s v="Customer_27717"/>
        <s v="Customer_27720"/>
        <s v="Customer_27721"/>
        <s v="Customer_27722"/>
        <s v="Customer_27724"/>
        <s v="Customer_27725"/>
        <s v="Customer_27726"/>
        <s v="Customer_27728"/>
        <s v="Customer_27729"/>
        <s v="Customer_27730"/>
        <s v="Customer_27731"/>
        <s v="Customer_27732"/>
        <s v="Customer_27733"/>
        <s v="Customer_27734"/>
        <s v="Customer_27736"/>
        <s v="Customer_27737"/>
        <s v="Customer_27738"/>
        <s v="Customer_27739"/>
        <s v="Customer_27740"/>
        <s v="Customer_27741"/>
        <s v="Customer_27742"/>
        <s v="Customer_27743"/>
        <s v="Customer_27744"/>
        <s v="Customer_27745"/>
        <s v="Customer_27746"/>
        <s v="Customer_27747"/>
        <s v="Customer_27748"/>
        <s v="Customer_27749"/>
        <s v="Customer_27750"/>
        <s v="Customer_27751"/>
        <s v="Customer_27752"/>
        <s v="Customer_27754"/>
        <s v="Customer_27755"/>
        <s v="Customer_27756"/>
        <s v="Customer_27757"/>
        <s v="Customer_27758"/>
        <s v="Customer_27760"/>
        <s v="Customer_27761"/>
        <s v="Customer_27762"/>
        <s v="Customer_27764"/>
        <s v="Customer_27765"/>
        <s v="Customer_27767"/>
        <s v="Customer_27768"/>
        <s v="Customer_27769"/>
        <s v="Customer_27770"/>
        <s v="Customer_27771"/>
        <s v="Customer_27772"/>
        <s v="Customer_27774"/>
        <s v="Customer_27775"/>
        <s v="Customer_27776"/>
        <s v="Customer_27778"/>
        <s v="Customer_27780"/>
        <s v="Customer_27781"/>
        <s v="Customer_27783"/>
        <s v="Customer_27784"/>
        <s v="Customer_27785"/>
        <s v="Customer_27786"/>
        <s v="Customer_27787"/>
        <s v="Customer_27788"/>
        <s v="Customer_27789"/>
        <s v="Customer_27790"/>
        <s v="Customer_27791"/>
        <s v="Customer_27792"/>
        <s v="Customer_27793"/>
        <s v="Customer_27794"/>
        <s v="Customer_27795"/>
        <s v="Customer_27797"/>
        <s v="Customer_27798"/>
        <s v="Customer_27799"/>
        <s v="Customer_27800"/>
        <s v="Customer_27801"/>
        <s v="Customer_27803"/>
        <s v="Customer_27804"/>
        <s v="Customer_27806"/>
        <s v="Customer_27807"/>
        <s v="Customer_27810"/>
        <s v="Customer_27811"/>
        <s v="Customer_27812"/>
        <s v="Customer_27813"/>
        <s v="Customer_27814"/>
        <s v="Customer_27815"/>
        <s v="Customer_27816"/>
        <s v="Customer_27818"/>
        <s v="Customer_27822"/>
        <s v="Customer_27823"/>
        <s v="Customer_27824"/>
        <s v="Customer_27825"/>
        <s v="Customer_27826"/>
        <s v="Customer_27827"/>
        <s v="Customer_27828"/>
        <s v="Customer_27829"/>
        <s v="Customer_27830"/>
        <s v="Customer_27832"/>
        <s v="Customer_27833"/>
        <s v="Customer_27834"/>
        <s v="Customer_27835"/>
        <s v="Customer_27836"/>
        <s v="Customer_27837"/>
        <s v="Customer_27839"/>
        <s v="Customer_27840"/>
        <s v="Customer_27841"/>
        <s v="Customer_27842"/>
        <s v="Customer_27843"/>
        <s v="Customer_27847"/>
        <s v="Customer_27848"/>
        <s v="Customer_27849"/>
        <s v="Customer_27851"/>
        <s v="Customer_27852"/>
        <s v="Customer_27854"/>
        <s v="Customer_27855"/>
        <s v="Customer_27857"/>
        <s v="Customer_27858"/>
        <s v="Customer_27860"/>
        <s v="Customer_27861"/>
        <s v="Customer_27862"/>
        <s v="Customer_27863"/>
        <s v="Customer_27865"/>
        <s v="Customer_27866"/>
        <s v="Customer_27868"/>
        <s v="Customer_27869"/>
        <s v="Customer_27870"/>
        <s v="Customer_27871"/>
        <s v="Customer_27872"/>
        <s v="Customer_27875"/>
        <s v="Customer_27876"/>
        <s v="Customer_27877"/>
        <s v="Customer_27879"/>
        <s v="Customer_27880"/>
        <s v="Customer_27881"/>
        <s v="Customer_27882"/>
        <s v="Customer_27885"/>
        <s v="Customer_27886"/>
        <s v="Customer_27887"/>
        <s v="Customer_27888"/>
        <s v="Customer_27890"/>
        <s v="Customer_27891"/>
        <s v="Customer_27892"/>
        <s v="Customer_27893"/>
        <s v="Customer_27895"/>
        <s v="Customer_27897"/>
        <s v="Customer_27898"/>
        <s v="Customer_27899"/>
        <s v="Customer_27900"/>
        <s v="Customer_27901"/>
        <s v="Customer_27902"/>
        <s v="Customer_27905"/>
        <s v="Customer_27906"/>
        <s v="Customer_27907"/>
        <s v="Customer_27908"/>
        <s v="Customer_27910"/>
        <s v="Customer_27911"/>
        <s v="Customer_27912"/>
        <s v="Customer_27913"/>
        <s v="Customer_27914"/>
        <s v="Customer_27915"/>
        <s v="Customer_27916"/>
        <s v="Customer_27917"/>
        <s v="Customer_27918"/>
        <s v="Customer_27919"/>
        <s v="Customer_27920"/>
        <s v="Customer_27921"/>
        <s v="Customer_27922"/>
        <s v="Customer_27923"/>
        <s v="Customer_27924"/>
        <s v="Customer_27925"/>
        <s v="Customer_27926"/>
        <s v="Customer_27927"/>
        <s v="Customer_27928"/>
        <s v="Customer_27929"/>
        <s v="Customer_27931"/>
        <s v="Customer_27932"/>
        <s v="Customer_27933"/>
        <s v="Customer_27934"/>
        <s v="Customer_27935"/>
        <s v="Customer_27936"/>
        <s v="Customer_27937"/>
        <s v="Customer_27938"/>
        <s v="Customer_27939"/>
        <s v="Customer_27941"/>
        <s v="Customer_27942"/>
        <s v="Customer_27944"/>
        <s v="Customer_27945"/>
        <s v="Customer_27946"/>
        <s v="Customer_27947"/>
        <s v="Customer_27949"/>
        <s v="Customer_27950"/>
        <s v="Customer_27951"/>
        <s v="Customer_27952"/>
        <s v="Customer_27953"/>
        <s v="Customer_27954"/>
        <s v="Customer_27955"/>
        <s v="Customer_27956"/>
        <s v="Customer_27957"/>
        <s v="Customer_27958"/>
        <s v="Customer_27960"/>
        <s v="Customer_27962"/>
        <s v="Customer_27963"/>
        <s v="Customer_27964"/>
        <s v="Customer_27965"/>
        <s v="Customer_27966"/>
        <s v="Customer_27967"/>
        <s v="Customer_27968"/>
        <s v="Customer_27969"/>
        <s v="Customer_27971"/>
        <s v="Customer_27972"/>
        <s v="Customer_27974"/>
        <s v="Customer_27975"/>
        <s v="Customer_27977"/>
        <s v="Customer_27978"/>
        <s v="Customer_27979"/>
        <s v="Customer_27980"/>
        <s v="Customer_27981"/>
        <s v="Customer_27985"/>
        <s v="Customer_27986"/>
        <s v="Customer_27987"/>
        <s v="Customer_27988"/>
        <s v="Customer_27989"/>
        <s v="Customer_27990"/>
        <s v="Customer_27991"/>
        <s v="Customer_27992"/>
        <s v="Customer_27993"/>
        <s v="Customer_27994"/>
        <s v="Customer_27997"/>
        <s v="Customer_27998"/>
        <s v="Customer_27999"/>
        <s v="Customer_28001"/>
        <s v="Customer_28002"/>
        <s v="Customer_28003"/>
        <s v="Customer_28004"/>
        <s v="Customer_28007"/>
        <s v="Customer_28008"/>
        <s v="Customer_28010"/>
        <s v="Customer_28012"/>
        <s v="Customer_28013"/>
        <s v="Customer_28014"/>
        <s v="Customer_28015"/>
        <s v="Customer_28016"/>
        <s v="Customer_28017"/>
        <s v="Customer_28018"/>
        <s v="Customer_28019"/>
        <s v="Customer_28020"/>
        <s v="Customer_28021"/>
        <s v="Customer_28023"/>
        <s v="Customer_28024"/>
        <s v="Customer_28025"/>
        <s v="Customer_28026"/>
        <s v="Customer_28027"/>
        <s v="Customer_28028"/>
        <s v="Customer_28029"/>
        <s v="Customer_28030"/>
        <s v="Customer_28031"/>
        <s v="Customer_28032"/>
        <s v="Customer_28033"/>
        <s v="Customer_28034"/>
        <s v="Customer_28035"/>
        <s v="Customer_28036"/>
        <s v="Customer_28039"/>
        <s v="Customer_28041"/>
        <s v="Customer_28043"/>
        <s v="Customer_28045"/>
        <s v="Customer_28046"/>
        <s v="Customer_28048"/>
        <s v="Customer_28049"/>
        <s v="Customer_28050"/>
        <s v="Customer_28051"/>
        <s v="Customer_28053"/>
        <s v="Customer_28054"/>
        <s v="Customer_28055"/>
        <s v="Customer_28056"/>
        <s v="Customer_28058"/>
        <s v="Customer_28059"/>
        <s v="Customer_28061"/>
        <s v="Customer_28062"/>
        <s v="Customer_28063"/>
        <s v="Customer_28064"/>
        <s v="Customer_28065"/>
        <s v="Customer_28066"/>
        <s v="Customer_28068"/>
        <s v="Customer_28069"/>
        <s v="Customer_28070"/>
        <s v="Customer_28071"/>
        <s v="Customer_28072"/>
        <s v="Customer_28073"/>
        <s v="Customer_28078"/>
        <s v="Customer_28081"/>
        <s v="Customer_28082"/>
        <s v="Customer_28083"/>
        <s v="Customer_28084"/>
        <s v="Customer_28085"/>
        <s v="Customer_28086"/>
        <s v="Customer_28087"/>
        <s v="Customer_28088"/>
        <s v="Customer_28089"/>
        <s v="Customer_28090"/>
        <s v="Customer_28091"/>
        <s v="Customer_28092"/>
        <s v="Customer_28093"/>
        <s v="Customer_28095"/>
        <s v="Customer_28096"/>
        <s v="Customer_28097"/>
        <s v="Customer_28098"/>
        <s v="Customer_28099"/>
        <s v="Customer_28100"/>
        <s v="Customer_28101"/>
        <s v="Customer_28102"/>
        <s v="Customer_28103"/>
        <s v="Customer_28105"/>
        <s v="Customer_28107"/>
        <s v="Customer_28108"/>
        <s v="Customer_28109"/>
        <s v="Customer_28111"/>
        <s v="Customer_28113"/>
        <s v="Customer_28114"/>
        <s v="Customer_28115"/>
        <s v="Customer_28116"/>
        <s v="Customer_28117"/>
        <s v="Customer_28118"/>
        <s v="Customer_28119"/>
        <s v="Customer_28120"/>
        <s v="Customer_28121"/>
        <s v="Customer_28123"/>
        <s v="Customer_28124"/>
        <s v="Customer_28126"/>
        <s v="Customer_28127"/>
        <s v="Customer_28128"/>
        <s v="Customer_28129"/>
        <s v="Customer_28130"/>
        <s v="Customer_28131"/>
        <s v="Customer_28133"/>
        <s v="Customer_28134"/>
        <s v="Customer_28135"/>
        <s v="Customer_28136"/>
        <s v="Customer_28137"/>
        <s v="Customer_28138"/>
        <s v="Customer_28139"/>
        <s v="Customer_28140"/>
        <s v="Customer_28141"/>
        <s v="Customer_28142"/>
        <s v="Customer_28143"/>
        <s v="Customer_28144"/>
        <s v="Customer_28145"/>
        <s v="Customer_28146"/>
        <s v="Customer_28147"/>
        <s v="Customer_28149"/>
        <s v="Customer_28150"/>
        <s v="Customer_28151"/>
        <s v="Customer_28152"/>
        <s v="Customer_28153"/>
        <s v="Customer_28155"/>
        <s v="Customer_28156"/>
        <s v="Customer_28157"/>
        <s v="Customer_28158"/>
        <s v="Customer_28159"/>
        <s v="Customer_28160"/>
        <s v="Customer_28161"/>
        <s v="Customer_28162"/>
        <s v="Customer_28163"/>
        <s v="Customer_28164"/>
        <s v="Customer_28165"/>
        <s v="Customer_28166"/>
        <s v="Customer_28169"/>
        <s v="Customer_28170"/>
        <s v="Customer_28171"/>
        <s v="Customer_28172"/>
        <s v="Customer_28173"/>
        <s v="Customer_28174"/>
        <s v="Customer_28175"/>
        <s v="Customer_28176"/>
        <s v="Customer_28177"/>
        <s v="Customer_28178"/>
        <s v="Customer_28179"/>
        <s v="Customer_28180"/>
        <s v="Customer_28181"/>
        <s v="Customer_28182"/>
        <s v="Customer_28183"/>
        <s v="Customer_28184"/>
        <s v="Customer_28185"/>
        <s v="Customer_28186"/>
        <s v="Customer_28187"/>
        <s v="Customer_28188"/>
        <s v="Customer_28189"/>
        <s v="Customer_28191"/>
        <s v="Customer_28192"/>
        <s v="Customer_28193"/>
        <s v="Customer_28194"/>
        <s v="Customer_28195"/>
        <s v="Customer_28196"/>
        <s v="Customer_28198"/>
        <s v="Customer_28199"/>
        <s v="Customer_28201"/>
        <s v="Customer_28203"/>
        <s v="Customer_28204"/>
        <s v="Customer_28205"/>
        <s v="Customer_28206"/>
        <s v="Customer_28208"/>
        <s v="Customer_28210"/>
        <s v="Customer_28211"/>
        <s v="Customer_28212"/>
        <s v="Customer_28214"/>
        <s v="Customer_28215"/>
        <s v="Customer_28217"/>
        <s v="Customer_28218"/>
        <s v="Customer_28219"/>
        <s v="Customer_28221"/>
        <s v="Customer_28222"/>
        <s v="Customer_28223"/>
        <s v="Customer_28225"/>
        <s v="Customer_28226"/>
        <s v="Customer_28228"/>
        <s v="Customer_28229"/>
        <s v="Customer_28230"/>
        <s v="Customer_28231"/>
        <s v="Customer_28232"/>
        <s v="Customer_28233"/>
        <s v="Customer_28234"/>
        <s v="Customer_28235"/>
        <s v="Customer_28238"/>
        <s v="Customer_28240"/>
        <s v="Customer_28241"/>
        <s v="Customer_28243"/>
        <s v="Customer_28244"/>
        <s v="Customer_28245"/>
        <s v="Customer_28246"/>
        <s v="Customer_28247"/>
        <s v="Customer_28248"/>
        <s v="Customer_28249"/>
        <s v="Customer_28251"/>
        <s v="Customer_28252"/>
        <s v="Customer_28253"/>
        <s v="Customer_28256"/>
        <s v="Customer_28259"/>
        <s v="Customer_28261"/>
        <s v="Customer_28262"/>
        <s v="Customer_28264"/>
        <s v="Customer_28266"/>
        <s v="Customer_28267"/>
        <s v="Customer_28268"/>
        <s v="Customer_28270"/>
        <s v="Customer_28271"/>
        <s v="Customer_28272"/>
        <s v="Customer_28273"/>
        <s v="Customer_28274"/>
        <s v="Customer_28276"/>
        <s v="Customer_28279"/>
        <s v="Customer_28280"/>
        <s v="Customer_28284"/>
        <s v="Customer_28286"/>
        <s v="Customer_28287"/>
        <s v="Customer_28288"/>
        <s v="Customer_28289"/>
        <s v="Customer_28290"/>
        <s v="Customer_28291"/>
        <s v="Customer_28292"/>
        <s v="Customer_28296"/>
        <s v="Customer_28297"/>
        <s v="Customer_28298"/>
        <s v="Customer_28299"/>
        <s v="Customer_28301"/>
        <s v="Customer_28305"/>
        <s v="Customer_28306"/>
        <s v="Customer_28307"/>
        <s v="Customer_28308"/>
        <s v="Customer_28309"/>
        <s v="Customer_28310"/>
        <s v="Customer_28312"/>
        <s v="Customer_28313"/>
        <s v="Customer_28315"/>
        <s v="Customer_28317"/>
        <s v="Customer_28318"/>
        <s v="Customer_28319"/>
        <s v="Customer_28320"/>
        <s v="Customer_28321"/>
        <s v="Customer_28322"/>
        <s v="Customer_28324"/>
        <s v="Customer_28327"/>
        <s v="Customer_28328"/>
        <s v="Customer_28329"/>
        <s v="Customer_28330"/>
        <s v="Customer_28331"/>
        <s v="Customer_28332"/>
        <s v="Customer_28333"/>
        <s v="Customer_28336"/>
        <s v="Customer_28337"/>
        <s v="Customer_28338"/>
        <s v="Customer_28339"/>
        <s v="Customer_28340"/>
        <s v="Customer_28341"/>
        <s v="Customer_28342"/>
        <s v="Customer_28345"/>
        <s v="Customer_28346"/>
        <s v="Customer_28347"/>
        <s v="Customer_28348"/>
        <s v="Customer_28349"/>
        <s v="Customer_28350"/>
        <s v="Customer_28351"/>
        <s v="Customer_28352"/>
        <s v="Customer_28353"/>
        <s v="Customer_28355"/>
        <s v="Customer_28357"/>
        <s v="Customer_28358"/>
        <s v="Customer_28360"/>
        <s v="Customer_28361"/>
        <s v="Customer_28363"/>
        <s v="Customer_28364"/>
        <s v="Customer_28365"/>
        <s v="Customer_28366"/>
        <s v="Customer_28367"/>
        <s v="Customer_28370"/>
        <s v="Customer_28371"/>
        <s v="Customer_28372"/>
        <s v="Customer_28373"/>
        <s v="Customer_28374"/>
        <s v="Customer_28375"/>
        <s v="Customer_28376"/>
        <s v="Customer_28377"/>
        <s v="Customer_28378"/>
        <s v="Customer_28379"/>
        <s v="Customer_28380"/>
        <s v="Customer_28381"/>
        <s v="Customer_28382"/>
        <s v="Customer_28383"/>
        <s v="Customer_28384"/>
        <s v="Customer_28385"/>
        <s v="Customer_28387"/>
        <s v="Customer_28389"/>
        <s v="Customer_28390"/>
        <s v="Customer_28391"/>
        <s v="Customer_28392"/>
        <s v="Customer_28393"/>
        <s v="Customer_28394"/>
        <s v="Customer_28397"/>
        <s v="Customer_28398"/>
        <s v="Customer_28399"/>
        <s v="Customer_28400"/>
        <s v="Customer_28401"/>
        <s v="Customer_28402"/>
        <s v="Customer_28403"/>
        <s v="Customer_28404"/>
        <s v="Customer_28405"/>
        <s v="Customer_28406"/>
        <s v="Customer_28407"/>
        <s v="Customer_28408"/>
        <s v="Customer_28409"/>
        <s v="Customer_28410"/>
        <s v="Customer_28411"/>
        <s v="Customer_28413"/>
        <s v="Customer_28414"/>
        <s v="Customer_28418"/>
        <s v="Customer_28419"/>
        <s v="Customer_28420"/>
        <s v="Customer_28421"/>
        <s v="Customer_28422"/>
        <s v="Customer_28423"/>
        <s v="Customer_28425"/>
        <s v="Customer_28426"/>
        <s v="Customer_28427"/>
        <s v="Customer_28428"/>
        <s v="Customer_28430"/>
        <s v="Customer_28432"/>
        <s v="Customer_28433"/>
        <s v="Customer_28434"/>
        <s v="Customer_28435"/>
        <s v="Customer_28437"/>
        <s v="Customer_28439"/>
        <s v="Customer_28440"/>
        <s v="Customer_28441"/>
        <s v="Customer_28442"/>
        <s v="Customer_28443"/>
        <s v="Customer_28444"/>
        <s v="Customer_28445"/>
        <s v="Customer_28446"/>
        <s v="Customer_28448"/>
        <s v="Customer_28451"/>
        <s v="Customer_28452"/>
        <s v="Customer_28453"/>
        <s v="Customer_28454"/>
        <s v="Customer_28455"/>
        <s v="Customer_28457"/>
        <s v="Customer_28458"/>
        <s v="Customer_28459"/>
        <s v="Customer_28460"/>
        <s v="Customer_28461"/>
        <s v="Customer_28462"/>
        <s v="Customer_28463"/>
        <s v="Customer_28464"/>
        <s v="Customer_28465"/>
        <s v="Customer_28468"/>
        <s v="Customer_28469"/>
        <s v="Customer_28470"/>
        <s v="Customer_28471"/>
        <s v="Customer_28473"/>
        <s v="Customer_28474"/>
        <s v="Customer_28475"/>
        <s v="Customer_28476"/>
        <s v="Customer_28477"/>
        <s v="Customer_28478"/>
        <s v="Customer_28479"/>
        <s v="Customer_28480"/>
        <s v="Customer_28481"/>
        <s v="Customer_28483"/>
        <s v="Customer_28486"/>
        <s v="Customer_28487"/>
        <s v="Customer_28488"/>
        <s v="Customer_28489"/>
        <s v="Customer_28490"/>
        <s v="Customer_28491"/>
        <s v="Customer_28492"/>
        <s v="Customer_28494"/>
        <s v="Customer_28495"/>
        <s v="Customer_28496"/>
        <s v="Customer_28497"/>
        <s v="Customer_28498"/>
        <s v="Customer_28499"/>
        <s v="Customer_28504"/>
        <s v="Customer_28507"/>
        <s v="Customer_28509"/>
        <s v="Customer_28510"/>
        <s v="Customer_28511"/>
        <s v="Customer_28512"/>
        <s v="Customer_28513"/>
        <s v="Customer_28516"/>
        <s v="Customer_28518"/>
        <s v="Customer_28520"/>
        <s v="Customer_28521"/>
        <s v="Customer_28522"/>
        <s v="Customer_28524"/>
        <s v="Customer_28525"/>
        <s v="Customer_28526"/>
        <s v="Customer_28528"/>
        <s v="Customer_28530"/>
        <s v="Customer_28531"/>
        <s v="Customer_28532"/>
        <s v="Customer_28533"/>
        <s v="Customer_28534"/>
        <s v="Customer_28535"/>
        <s v="Customer_28537"/>
        <s v="Customer_28539"/>
        <s v="Customer_28540"/>
        <s v="Customer_28541"/>
        <s v="Customer_28542"/>
        <s v="Customer_28543"/>
        <s v="Customer_28544"/>
        <s v="Customer_28545"/>
        <s v="Customer_28546"/>
        <s v="Customer_28547"/>
        <s v="Customer_28548"/>
        <s v="Customer_28549"/>
        <s v="Customer_28550"/>
        <s v="Customer_28551"/>
        <s v="Customer_28552"/>
        <s v="Customer_28553"/>
        <s v="Customer_28554"/>
        <s v="Customer_28555"/>
        <s v="Customer_28556"/>
        <s v="Customer_28557"/>
        <s v="Customer_28558"/>
        <s v="Customer_28559"/>
        <s v="Customer_28561"/>
        <s v="Customer_28562"/>
        <s v="Customer_28563"/>
        <s v="Customer_28567"/>
        <s v="Customer_28568"/>
        <s v="Customer_28569"/>
        <s v="Customer_28571"/>
        <s v="Customer_28573"/>
        <s v="Customer_28574"/>
        <s v="Customer_28575"/>
        <s v="Customer_28577"/>
        <s v="Customer_28579"/>
        <s v="Customer_28581"/>
        <s v="Customer_28583"/>
        <s v="Customer_28584"/>
        <s v="Customer_28585"/>
        <s v="Customer_28586"/>
        <s v="Customer_28588"/>
        <s v="Customer_28589"/>
        <s v="Customer_28590"/>
        <s v="Customer_28591"/>
        <s v="Customer_28593"/>
        <s v="Customer_28595"/>
        <s v="Customer_28599"/>
        <s v="Customer_28601"/>
        <s v="Customer_28602"/>
        <s v="Customer_28603"/>
        <s v="Customer_28605"/>
        <s v="Customer_28609"/>
        <s v="Customer_28610"/>
        <s v="Customer_28611"/>
        <s v="Customer_28612"/>
        <s v="Customer_28613"/>
        <s v="Customer_28614"/>
        <s v="Customer_28615"/>
        <s v="Customer_28618"/>
        <s v="Customer_28619"/>
        <s v="Customer_28620"/>
        <s v="Customer_28621"/>
        <s v="Customer_28623"/>
        <s v="Customer_28625"/>
        <s v="Customer_28629"/>
        <s v="Customer_28630"/>
        <s v="Customer_28631"/>
        <s v="Customer_28632"/>
        <s v="Customer_28633"/>
        <s v="Customer_28636"/>
        <s v="Customer_28637"/>
        <s v="Customer_28638"/>
        <s v="Customer_28639"/>
        <s v="Customer_28640"/>
        <s v="Customer_28641"/>
        <s v="Customer_28643"/>
        <s v="Customer_28644"/>
        <s v="Customer_28645"/>
        <s v="Customer_28648"/>
        <s v="Customer_28649"/>
        <s v="Customer_28650"/>
        <s v="Customer_28651"/>
        <s v="Customer_28652"/>
        <s v="Customer_28654"/>
        <s v="Customer_28655"/>
        <s v="Customer_28656"/>
        <s v="Customer_28657"/>
        <s v="Customer_28659"/>
        <s v="Customer_28660"/>
        <s v="Customer_28661"/>
        <s v="Customer_28662"/>
        <s v="Customer_28663"/>
        <s v="Customer_28664"/>
        <s v="Customer_28665"/>
        <s v="Customer_28666"/>
        <s v="Customer_28667"/>
        <s v="Customer_28669"/>
        <s v="Customer_28670"/>
        <s v="Customer_28671"/>
        <s v="Customer_28672"/>
        <s v="Customer_28673"/>
        <s v="Customer_28677"/>
        <s v="Customer_28678"/>
        <s v="Customer_28679"/>
        <s v="Customer_28680"/>
        <s v="Customer_28681"/>
        <s v="Customer_28682"/>
        <s v="Customer_28683"/>
        <s v="Customer_28685"/>
        <s v="Customer_28686"/>
        <s v="Customer_28688"/>
        <s v="Customer_28689"/>
        <s v="Customer_28690"/>
        <s v="Customer_28691"/>
        <s v="Customer_28694"/>
        <s v="Customer_28696"/>
        <s v="Customer_28697"/>
        <s v="Customer_28698"/>
        <s v="Customer_28701"/>
        <s v="Customer_28702"/>
        <s v="Customer_28703"/>
        <s v="Customer_28704"/>
        <s v="Customer_28705"/>
        <s v="Customer_28706"/>
        <s v="Customer_28708"/>
        <s v="Customer_28709"/>
        <s v="Customer_28710"/>
        <s v="Customer_28712"/>
        <s v="Customer_28713"/>
        <s v="Customer_28714"/>
        <s v="Customer_28715"/>
        <s v="Customer_28717"/>
        <s v="Customer_28718"/>
        <s v="Customer_28719"/>
        <s v="Customer_28721"/>
        <s v="Customer_28722"/>
        <s v="Customer_28723"/>
        <s v="Customer_28724"/>
        <s v="Customer_28726"/>
        <s v="Customer_28727"/>
        <s v="Customer_28728"/>
        <s v="Customer_28729"/>
        <s v="Customer_28730"/>
        <s v="Customer_28731"/>
        <s v="Customer_28732"/>
        <s v="Customer_28734"/>
        <s v="Customer_28735"/>
        <s v="Customer_28736"/>
        <s v="Customer_28737"/>
        <s v="Customer_28738"/>
        <s v="Customer_28739"/>
        <s v="Customer_28740"/>
        <s v="Customer_28741"/>
        <s v="Customer_28742"/>
        <s v="Customer_28743"/>
        <s v="Customer_28745"/>
        <s v="Customer_28746"/>
        <s v="Customer_28748"/>
        <s v="Customer_28749"/>
        <s v="Customer_28750"/>
        <s v="Customer_28751"/>
        <s v="Customer_28752"/>
        <s v="Customer_28753"/>
        <s v="Customer_28754"/>
        <s v="Customer_28755"/>
        <s v="Customer_28756"/>
        <s v="Customer_28758"/>
        <s v="Customer_28759"/>
        <s v="Customer_28762"/>
        <s v="Customer_28763"/>
        <s v="Customer_28764"/>
        <s v="Customer_28765"/>
        <s v="Customer_28766"/>
        <s v="Customer_28767"/>
        <s v="Customer_28770"/>
        <s v="Customer_28772"/>
        <s v="Customer_28773"/>
        <s v="Customer_28774"/>
        <s v="Customer_28775"/>
        <s v="Customer_28776"/>
        <s v="Customer_28777"/>
        <s v="Customer_28778"/>
        <s v="Customer_28780"/>
        <s v="Customer_28781"/>
        <s v="Customer_28784"/>
        <s v="Customer_28786"/>
        <s v="Customer_28787"/>
        <s v="Customer_28788"/>
        <s v="Customer_28789"/>
        <s v="Customer_28790"/>
        <s v="Customer_28791"/>
        <s v="Customer_28792"/>
        <s v="Customer_28793"/>
        <s v="Customer_28794"/>
        <s v="Customer_28795"/>
        <s v="Customer_28796"/>
        <s v="Customer_28797"/>
        <s v="Customer_28799"/>
        <s v="Customer_28800"/>
        <s v="Customer_28801"/>
        <s v="Customer_28802"/>
        <s v="Customer_28803"/>
        <s v="Customer_28804"/>
        <s v="Customer_28806"/>
        <s v="Customer_28807"/>
        <s v="Customer_28808"/>
        <s v="Customer_28809"/>
        <s v="Customer_28810"/>
        <s v="Customer_28811"/>
        <s v="Customer_28812"/>
        <s v="Customer_28813"/>
        <s v="Customer_28814"/>
        <s v="Customer_28815"/>
        <s v="Customer_28819"/>
        <s v="Customer_28820"/>
        <s v="Customer_28823"/>
        <s v="Customer_28824"/>
        <s v="Customer_28825"/>
        <s v="Customer_28826"/>
        <s v="Customer_28828"/>
        <s v="Customer_28829"/>
        <s v="Customer_28830"/>
        <s v="Customer_28832"/>
        <s v="Customer_28833"/>
        <s v="Customer_28835"/>
        <s v="Customer_28836"/>
        <s v="Customer_28837"/>
        <s v="Customer_28838"/>
        <s v="Customer_28839"/>
        <s v="Customer_28841"/>
        <s v="Customer_28843"/>
        <s v="Customer_28844"/>
        <s v="Customer_28845"/>
        <s v="Customer_28846"/>
        <s v="Customer_28849"/>
        <s v="Customer_28852"/>
        <s v="Customer_28856"/>
        <s v="Customer_28857"/>
        <s v="Customer_28858"/>
        <s v="Customer_28860"/>
        <s v="Customer_28861"/>
        <s v="Customer_28862"/>
        <s v="Customer_28863"/>
        <s v="Customer_28864"/>
        <s v="Customer_28865"/>
        <s v="Customer_28866"/>
        <s v="Customer_28867"/>
        <s v="Customer_28868"/>
        <s v="Customer_28869"/>
        <s v="Customer_28870"/>
        <s v="Customer_28871"/>
        <s v="Customer_28872"/>
        <s v="Customer_28875"/>
        <s v="Customer_28876"/>
        <s v="Customer_28878"/>
        <s v="Customer_28879"/>
        <s v="Customer_28881"/>
        <s v="Customer_28882"/>
        <s v="Customer_28883"/>
        <s v="Customer_28885"/>
        <s v="Customer_28886"/>
        <s v="Customer_28887"/>
        <s v="Customer_28889"/>
        <s v="Customer_28890"/>
        <s v="Customer_28891"/>
        <s v="Customer_28892"/>
        <s v="Customer_28894"/>
        <s v="Customer_28895"/>
        <s v="Customer_28896"/>
        <s v="Customer_28898"/>
        <s v="Customer_28899"/>
        <s v="Customer_28900"/>
        <s v="Customer_28901"/>
        <s v="Customer_28902"/>
        <s v="Customer_28904"/>
        <s v="Customer_28905"/>
        <s v="Customer_28906"/>
        <s v="Customer_28912"/>
        <s v="Customer_28913"/>
        <s v="Customer_28914"/>
        <s v="Customer_28915"/>
        <s v="Customer_28917"/>
        <s v="Customer_28918"/>
        <s v="Customer_28919"/>
        <s v="Customer_28920"/>
        <s v="Customer_28921"/>
        <s v="Customer_28922"/>
        <s v="Customer_28923"/>
        <s v="Customer_28925"/>
        <s v="Customer_28926"/>
        <s v="Customer_28928"/>
        <s v="Customer_28929"/>
        <s v="Customer_28930"/>
        <s v="Customer_28931"/>
        <s v="Customer_28932"/>
        <s v="Customer_28933"/>
        <s v="Customer_28934"/>
        <s v="Customer_28935"/>
        <s v="Customer_28937"/>
        <s v="Customer_28938"/>
        <s v="Customer_28939"/>
        <s v="Customer_28941"/>
        <s v="Customer_28943"/>
        <s v="Customer_28944"/>
        <s v="Customer_28945"/>
        <s v="Customer_28948"/>
        <s v="Customer_28949"/>
        <s v="Customer_28952"/>
        <s v="Customer_28954"/>
        <s v="Customer_28955"/>
        <s v="Customer_28956"/>
        <s v="Customer_28957"/>
        <s v="Customer_28958"/>
        <s v="Customer_28959"/>
        <s v="Customer_28961"/>
        <s v="Customer_28962"/>
        <s v="Customer_28963"/>
        <s v="Customer_28964"/>
        <s v="Customer_28965"/>
        <s v="Customer_28967"/>
        <s v="Customer_28968"/>
        <s v="Customer_28969"/>
        <s v="Customer_28970"/>
        <s v="Customer_28971"/>
        <s v="Customer_28972"/>
        <s v="Customer_28973"/>
        <s v="Customer_28975"/>
        <s v="Customer_28976"/>
        <s v="Customer_28977"/>
        <s v="Customer_28978"/>
        <s v="Customer_28980"/>
        <s v="Customer_28981"/>
        <s v="Customer_28983"/>
        <s v="Customer_28984"/>
        <s v="Customer_28985"/>
        <s v="Customer_28986"/>
        <s v="Customer_28987"/>
        <s v="Customer_28988"/>
        <s v="Customer_28990"/>
        <s v="Customer_28992"/>
        <s v="Customer_28994"/>
        <s v="Customer_28995"/>
        <s v="Customer_28999"/>
        <s v="Customer_29000"/>
        <s v="Customer_29001"/>
        <s v="Customer_29003"/>
        <s v="Customer_29004"/>
        <s v="Customer_29005"/>
        <s v="Customer_29006"/>
        <s v="Customer_29007"/>
        <s v="Customer_29009"/>
        <s v="Customer_29010"/>
        <s v="Customer_29011"/>
        <s v="Customer_29012"/>
        <s v="Customer_29015"/>
        <s v="Customer_29016"/>
        <s v="Customer_29017"/>
        <s v="Customer_29018"/>
        <s v="Customer_29019"/>
        <s v="Customer_29020"/>
        <s v="Customer_29021"/>
        <s v="Customer_29022"/>
        <s v="Customer_29023"/>
        <s v="Customer_29026"/>
        <s v="Customer_29027"/>
        <s v="Customer_29028"/>
        <s v="Customer_29033"/>
        <s v="Customer_29035"/>
        <s v="Customer_29036"/>
        <s v="Customer_29039"/>
        <s v="Customer_29040"/>
        <s v="Customer_29041"/>
        <s v="Customer_29042"/>
        <s v="Customer_29044"/>
        <s v="Customer_29045"/>
        <s v="Customer_29046"/>
        <s v="Customer_29047"/>
        <s v="Customer_29048"/>
        <s v="Customer_29050"/>
        <s v="Customer_29051"/>
        <s v="Customer_29052"/>
        <s v="Customer_29053"/>
        <s v="Customer_29056"/>
        <s v="Customer_29057"/>
        <s v="Customer_29058"/>
        <s v="Customer_29060"/>
        <s v="Customer_29061"/>
        <s v="Customer_29062"/>
        <s v="Customer_29063"/>
        <s v="Customer_29064"/>
        <s v="Customer_29066"/>
        <s v="Customer_29067"/>
        <s v="Customer_29070"/>
        <s v="Customer_29071"/>
        <s v="Customer_29074"/>
        <s v="Customer_29075"/>
        <s v="Customer_29076"/>
        <s v="Customer_29077"/>
        <s v="Customer_29080"/>
        <s v="Customer_29081"/>
        <s v="Customer_29082"/>
        <s v="Customer_29085"/>
        <s v="Customer_29086"/>
        <s v="Customer_29087"/>
        <s v="Customer_29088"/>
        <s v="Customer_29089"/>
        <s v="Customer_29090"/>
        <s v="Customer_29091"/>
        <s v="Customer_29092"/>
        <s v="Customer_29093"/>
        <s v="Customer_29095"/>
        <s v="Customer_29096"/>
        <s v="Customer_29097"/>
        <s v="Customer_29098"/>
        <s v="Customer_29099"/>
        <s v="Customer_29100"/>
        <s v="Customer_29101"/>
        <s v="Customer_29102"/>
        <s v="Customer_29105"/>
        <s v="Customer_29106"/>
        <s v="Customer_29107"/>
        <s v="Customer_29108"/>
        <s v="Customer_29109"/>
        <s v="Customer_29110"/>
        <s v="Customer_29111"/>
        <s v="Customer_29112"/>
        <s v="Customer_29113"/>
        <s v="Customer_29117"/>
        <s v="Customer_29118"/>
        <s v="Customer_29119"/>
        <s v="Customer_29120"/>
        <s v="Customer_29121"/>
        <s v="Customer_29122"/>
        <s v="Customer_29124"/>
        <s v="Customer_29125"/>
        <s v="Customer_29126"/>
        <s v="Customer_29127"/>
        <s v="Customer_29128"/>
        <s v="Customer_29129"/>
        <s v="Customer_29130"/>
        <s v="Customer_29132"/>
        <s v="Customer_29133"/>
        <s v="Customer_29134"/>
        <s v="Customer_29135"/>
        <s v="Customer_29136"/>
        <s v="Customer_29138"/>
        <s v="Customer_29140"/>
        <s v="Customer_29141"/>
        <s v="Customer_29142"/>
        <s v="Customer_29143"/>
        <s v="Customer_29145"/>
        <s v="Customer_29146"/>
        <s v="Customer_29147"/>
        <s v="Customer_29148"/>
        <s v="Customer_29150"/>
        <s v="Customer_29151"/>
        <s v="Customer_29152"/>
        <s v="Customer_29156"/>
        <s v="Customer_29157"/>
        <s v="Customer_29159"/>
        <s v="Customer_29160"/>
        <s v="Customer_29161"/>
        <s v="Customer_29163"/>
        <s v="Customer_29164"/>
        <s v="Customer_29165"/>
        <s v="Customer_29166"/>
        <s v="Customer_29167"/>
        <s v="Customer_29169"/>
        <s v="Customer_29170"/>
        <s v="Customer_29171"/>
        <s v="Customer_29172"/>
        <s v="Customer_29173"/>
        <s v="Customer_29174"/>
        <s v="Customer_29175"/>
        <s v="Customer_29176"/>
        <s v="Customer_29177"/>
        <s v="Customer_29178"/>
        <s v="Customer_29179"/>
        <s v="Customer_29180"/>
        <s v="Customer_29181"/>
        <s v="Customer_29183"/>
        <s v="Customer_29184"/>
        <s v="Customer_29185"/>
        <s v="Customer_29186"/>
        <s v="Customer_29187"/>
        <s v="Customer_29188"/>
        <s v="Customer_29189"/>
        <s v="Customer_29190"/>
        <s v="Customer_29191"/>
        <s v="Customer_29192"/>
        <s v="Customer_29193"/>
        <s v="Customer_29194"/>
        <s v="Customer_29195"/>
        <s v="Customer_29196"/>
        <s v="Customer_29197"/>
        <s v="Customer_29202"/>
        <s v="Customer_29203"/>
        <s v="Customer_29204"/>
        <s v="Customer_29206"/>
        <s v="Customer_29209"/>
        <s v="Customer_29210"/>
        <s v="Customer_29211"/>
        <s v="Customer_29212"/>
        <s v="Customer_29213"/>
        <s v="Customer_29214"/>
        <s v="Customer_29217"/>
        <s v="Customer_29218"/>
        <s v="Customer_29219"/>
        <s v="Customer_29220"/>
        <s v="Customer_29221"/>
        <s v="Customer_29222"/>
        <s v="Customer_29223"/>
        <s v="Customer_29224"/>
        <s v="Customer_29227"/>
        <s v="Customer_29228"/>
        <s v="Customer_29229"/>
        <s v="Customer_29230"/>
        <s v="Customer_29231"/>
        <s v="Customer_29232"/>
        <s v="Customer_29234"/>
        <s v="Customer_29237"/>
        <s v="Customer_29238"/>
        <s v="Customer_29239"/>
        <s v="Customer_29240"/>
        <s v="Customer_29241"/>
        <s v="Customer_29242"/>
        <s v="Customer_29243"/>
        <s v="Customer_29247"/>
        <s v="Customer_29248"/>
        <s v="Customer_29249"/>
        <s v="Customer_29250"/>
        <s v="Customer_29251"/>
        <s v="Customer_29252"/>
        <s v="Customer_29256"/>
        <s v="Customer_29259"/>
        <s v="Customer_29260"/>
        <s v="Customer_29262"/>
        <s v="Customer_29265"/>
        <s v="Customer_29267"/>
        <s v="Customer_29269"/>
        <s v="Customer_29270"/>
        <s v="Customer_29271"/>
        <s v="Customer_29273"/>
        <s v="Customer_29275"/>
        <s v="Customer_29276"/>
        <s v="Customer_29277"/>
        <s v="Customer_29281"/>
        <s v="Customer_29282"/>
        <s v="Customer_29284"/>
        <s v="Customer_29285"/>
        <s v="Customer_29287"/>
        <s v="Customer_29288"/>
        <s v="Customer_29289"/>
        <s v="Customer_29290"/>
        <s v="Customer_29291"/>
        <s v="Customer_29292"/>
        <s v="Customer_29293"/>
        <s v="Customer_29294"/>
        <s v="Customer_29295"/>
        <s v="Customer_29296"/>
        <s v="Customer_29298"/>
        <s v="Customer_29299"/>
        <s v="Customer_29300"/>
        <s v="Customer_29301"/>
        <s v="Customer_29302"/>
        <s v="Customer_29304"/>
        <s v="Customer_29305"/>
        <s v="Customer_29306"/>
        <s v="Customer_29307"/>
        <s v="Customer_29308"/>
        <s v="Customer_29309"/>
        <s v="Customer_29310"/>
        <s v="Customer_29311"/>
        <s v="Customer_29312"/>
        <s v="Customer_29313"/>
        <s v="Customer_29314"/>
        <s v="Customer_29315"/>
        <s v="Customer_29316"/>
        <s v="Customer_29317"/>
        <s v="Customer_29318"/>
        <s v="Customer_29320"/>
        <s v="Customer_29321"/>
        <s v="Customer_29322"/>
        <s v="Customer_29323"/>
        <s v="Customer_29324"/>
        <s v="Customer_29325"/>
        <s v="Customer_29327"/>
        <s v="Customer_29328"/>
        <s v="Customer_29329"/>
        <s v="Customer_29330"/>
        <s v="Customer_29332"/>
        <s v="Customer_29334"/>
        <s v="Customer_29335"/>
        <s v="Customer_29336"/>
        <s v="Customer_29337"/>
        <s v="Customer_29338"/>
        <s v="Customer_29339"/>
        <s v="Customer_29340"/>
        <s v="Customer_29341"/>
        <s v="Customer_29345"/>
        <s v="Customer_29347"/>
        <s v="Customer_29348"/>
        <s v="Customer_29349"/>
        <s v="Customer_29350"/>
        <s v="Customer_29351"/>
        <s v="Customer_29356"/>
        <s v="Customer_29357"/>
        <s v="Customer_29358"/>
        <s v="Customer_29360"/>
        <s v="Customer_29361"/>
        <s v="Customer_29363"/>
        <s v="Customer_29364"/>
        <s v="Customer_29365"/>
        <s v="Customer_29366"/>
        <s v="Customer_29367"/>
        <s v="Customer_29369"/>
        <s v="Customer_29370"/>
        <s v="Customer_29371"/>
        <s v="Customer_29372"/>
        <s v="Customer_29373"/>
        <s v="Customer_29374"/>
        <s v="Customer_29375"/>
        <s v="Customer_29377"/>
        <s v="Customer_29378"/>
        <s v="Customer_29379"/>
        <s v="Customer_29380"/>
        <s v="Customer_29381"/>
        <s v="Customer_29382"/>
        <s v="Customer_29384"/>
        <s v="Customer_29385"/>
        <s v="Customer_29386"/>
        <s v="Customer_29387"/>
        <s v="Customer_29388"/>
        <s v="Customer_29389"/>
        <s v="Customer_29390"/>
        <s v="Customer_29391"/>
        <s v="Customer_29394"/>
        <s v="Customer_29395"/>
        <s v="Customer_29398"/>
        <s v="Customer_29399"/>
        <s v="Customer_29400"/>
        <s v="Customer_29401"/>
        <s v="Customer_29402"/>
        <s v="Customer_29403"/>
        <s v="Customer_29404"/>
        <s v="Customer_29405"/>
        <s v="Customer_29406"/>
        <s v="Customer_29409"/>
        <s v="Customer_29410"/>
        <s v="Customer_29411"/>
        <s v="Customer_29412"/>
        <s v="Customer_29413"/>
        <s v="Customer_29416"/>
        <s v="Customer_29417"/>
        <s v="Customer_29418"/>
        <s v="Customer_29421"/>
        <s v="Customer_29422"/>
        <s v="Customer_29423"/>
        <s v="Customer_29424"/>
        <s v="Customer_29425"/>
        <s v="Customer_29426"/>
        <s v="Customer_29427"/>
        <s v="Customer_29428"/>
        <s v="Customer_29429"/>
        <s v="Customer_29430"/>
        <s v="Customer_29431"/>
        <s v="Customer_29432"/>
        <s v="Customer_29433"/>
        <s v="Customer_29434"/>
        <s v="Customer_29438"/>
        <s v="Customer_29439"/>
        <s v="Customer_29440"/>
        <s v="Customer_29441"/>
        <s v="Customer_29442"/>
        <s v="Customer_29443"/>
        <s v="Customer_29445"/>
        <s v="Customer_29446"/>
        <s v="Customer_29447"/>
        <s v="Customer_29448"/>
        <s v="Customer_29449"/>
        <s v="Customer_29450"/>
        <s v="Customer_29451"/>
        <s v="Customer_29453"/>
        <s v="Customer_29454"/>
        <s v="Customer_29455"/>
        <s v="Customer_29457"/>
        <s v="Customer_29458"/>
        <s v="Customer_29459"/>
        <s v="Customer_29460"/>
        <s v="Customer_29464"/>
        <s v="Customer_29465"/>
        <s v="Customer_29466"/>
        <s v="Customer_29467"/>
        <s v="Customer_29468"/>
        <s v="Customer_29469"/>
        <s v="Customer_29470"/>
        <s v="Customer_29471"/>
        <s v="Customer_29472"/>
        <s v="Customer_29473"/>
        <s v="Customer_29474"/>
        <s v="Customer_29475"/>
        <s v="Customer_29476"/>
        <s v="Customer_29477"/>
        <s v="Customer_29478"/>
        <s v="Customer_29479"/>
        <s v="Customer_29480"/>
        <s v="Customer_29482"/>
        <s v="Customer_29485"/>
        <s v="Customer_29486"/>
        <s v="Customer_29487"/>
        <s v="Customer_29488"/>
        <s v="Customer_29490"/>
        <s v="Customer_29491"/>
        <s v="Customer_29495"/>
        <s v="Customer_29497"/>
        <s v="Customer_29499"/>
        <s v="Customer_29502"/>
        <s v="Customer_29503"/>
        <s v="Customer_29504"/>
        <s v="Customer_29506"/>
        <s v="Customer_29507"/>
        <s v="Customer_29508"/>
        <s v="Customer_29509"/>
        <s v="Customer_29510"/>
        <s v="Customer_29512"/>
        <s v="Customer_29513"/>
        <s v="Customer_29514"/>
        <s v="Customer_29516"/>
        <s v="Customer_29517"/>
        <s v="Customer_29518"/>
        <s v="Customer_29519"/>
        <s v="Customer_29521"/>
        <s v="Customer_29522"/>
        <s v="Customer_29524"/>
        <s v="Customer_29525"/>
        <s v="Customer_29526"/>
        <s v="Customer_29527"/>
        <s v="Customer_29528"/>
        <s v="Customer_29529"/>
        <s v="Customer_29530"/>
        <s v="Customer_29531"/>
        <s v="Customer_29532"/>
        <s v="Customer_29533"/>
        <s v="Customer_29534"/>
        <s v="Customer_29535"/>
        <s v="Customer_29536"/>
        <s v="Customer_29537"/>
        <s v="Customer_29538"/>
        <s v="Customer_29539"/>
        <s v="Customer_29540"/>
        <s v="Customer_29541"/>
        <s v="Customer_29543"/>
        <s v="Customer_29544"/>
        <s v="Customer_29545"/>
        <s v="Customer_29546"/>
        <s v="Customer_29547"/>
        <s v="Customer_29548"/>
        <s v="Customer_29549"/>
        <s v="Customer_29550"/>
        <s v="Customer_29551"/>
        <s v="Customer_29552"/>
        <s v="Customer_29553"/>
        <s v="Customer_29554"/>
        <s v="Customer_29556"/>
        <s v="Customer_29558"/>
        <s v="Customer_29559"/>
        <s v="Customer_29562"/>
        <s v="Customer_29563"/>
        <s v="Customer_29564"/>
        <s v="Customer_29565"/>
        <s v="Customer_29566"/>
        <s v="Customer_29567"/>
        <s v="Customer_29569"/>
        <s v="Customer_29571"/>
        <s v="Customer_29572"/>
        <s v="Customer_29574"/>
        <s v="Customer_29575"/>
        <s v="Customer_29577"/>
        <s v="Customer_29579"/>
        <s v="Customer_29580"/>
        <s v="Customer_29581"/>
        <s v="Customer_29582"/>
        <s v="Customer_29583"/>
        <s v="Customer_29584"/>
        <s v="Customer_29585"/>
        <s v="Customer_29586"/>
        <s v="Customer_29587"/>
        <s v="Customer_29588"/>
        <s v="Customer_29589"/>
        <s v="Customer_29590"/>
        <s v="Customer_29591"/>
        <s v="Customer_29592"/>
        <s v="Customer_29593"/>
        <s v="Customer_29595"/>
        <s v="Customer_29596"/>
        <s v="Customer_29597"/>
        <s v="Customer_29598"/>
        <s v="Customer_29599"/>
        <s v="Customer_29600"/>
        <s v="Customer_29601"/>
        <s v="Customer_29602"/>
        <s v="Customer_29603"/>
        <s v="Customer_29604"/>
        <s v="Customer_29606"/>
        <s v="Customer_29607"/>
        <s v="Customer_29608"/>
        <s v="Customer_29610"/>
        <s v="Customer_29613"/>
        <s v="Customer_29614"/>
        <s v="Customer_29615"/>
        <s v="Customer_29616"/>
        <s v="Customer_29617"/>
        <s v="Customer_29619"/>
        <s v="Customer_29620"/>
        <s v="Customer_29621"/>
        <s v="Customer_29624"/>
        <s v="Customer_29626"/>
        <s v="Customer_29627"/>
        <s v="Customer_29628"/>
        <s v="Customer_29629"/>
        <s v="Customer_29630"/>
        <s v="Customer_29631"/>
        <s v="Customer_29632"/>
        <s v="Customer_29634"/>
        <s v="Customer_29635"/>
        <s v="Customer_29636"/>
        <s v="Customer_29637"/>
        <s v="Customer_29638"/>
        <s v="Customer_29639"/>
        <s v="Customer_29640"/>
        <s v="Customer_29642"/>
        <s v="Customer_29645"/>
        <s v="Customer_29646"/>
        <s v="Customer_29647"/>
        <s v="Customer_29648"/>
        <s v="Customer_29649"/>
        <s v="Customer_29651"/>
        <s v="Customer_29652"/>
        <s v="Customer_29653"/>
        <s v="Customer_29654"/>
        <s v="Customer_29655"/>
        <s v="Customer_29656"/>
        <s v="Customer_29658"/>
        <s v="Customer_29659"/>
        <s v="Customer_29660"/>
        <s v="Customer_29661"/>
        <s v="Customer_29662"/>
        <s v="Customer_29663"/>
        <s v="Customer_29664"/>
        <s v="Customer_29665"/>
        <s v="Customer_29666"/>
        <s v="Customer_29667"/>
        <s v="Customer_29668"/>
        <s v="Customer_29669"/>
        <s v="Customer_29670"/>
        <s v="Customer_29671"/>
        <s v="Customer_29672"/>
        <s v="Customer_29673"/>
        <s v="Customer_29674"/>
        <s v="Customer_29675"/>
        <s v="Customer_29676"/>
        <s v="Customer_29677"/>
        <s v="Customer_29679"/>
        <s v="Customer_29680"/>
        <s v="Customer_29681"/>
        <s v="Customer_29682"/>
        <s v="Customer_29686"/>
        <s v="Customer_29689"/>
        <s v="Customer_29690"/>
        <s v="Customer_29693"/>
        <s v="Customer_29694"/>
        <s v="Customer_29695"/>
        <s v="Customer_29696"/>
        <s v="Customer_29697"/>
        <s v="Customer_29699"/>
        <s v="Customer_29700"/>
        <s v="Customer_29701"/>
        <s v="Customer_29702"/>
        <s v="Customer_29704"/>
        <s v="Customer_29705"/>
        <s v="Customer_29707"/>
        <s v="Customer_29708"/>
        <s v="Customer_29709"/>
        <s v="Customer_29710"/>
        <s v="Customer_29711"/>
        <s v="Customer_29712"/>
        <s v="Customer_29713"/>
        <s v="Customer_29715"/>
        <s v="Customer_29717"/>
        <s v="Customer_29718"/>
        <s v="Customer_29719"/>
        <s v="Customer_29722"/>
        <s v="Customer_29724"/>
        <s v="Customer_29725"/>
        <s v="Customer_29726"/>
        <s v="Customer_29728"/>
        <s v="Customer_29731"/>
        <s v="Customer_29732"/>
        <s v="Customer_29733"/>
        <s v="Customer_29734"/>
        <s v="Customer_29735"/>
        <s v="Customer_29736"/>
        <s v="Customer_29737"/>
        <s v="Customer_29738"/>
        <s v="Customer_29739"/>
        <s v="Customer_29740"/>
        <s v="Customer_29741"/>
        <s v="Customer_29743"/>
        <s v="Customer_29744"/>
        <s v="Customer_29745"/>
        <s v="Customer_29746"/>
        <s v="Customer_29747"/>
        <s v="Customer_29749"/>
        <s v="Customer_29750"/>
        <s v="Customer_29751"/>
        <s v="Customer_29752"/>
        <s v="Customer_29753"/>
        <s v="Customer_29754"/>
        <s v="Customer_29755"/>
        <s v="Customer_29756"/>
        <s v="Customer_29757"/>
        <s v="Customer_29758"/>
        <s v="Customer_29759"/>
        <s v="Customer_29760"/>
        <s v="Customer_29761"/>
        <s v="Customer_29762"/>
        <s v="Customer_29763"/>
        <s v="Customer_29764"/>
        <s v="Customer_29765"/>
        <s v="Customer_29767"/>
        <s v="Customer_29768"/>
        <s v="Customer_29771"/>
        <s v="Customer_29772"/>
        <s v="Customer_29774"/>
        <s v="Customer_29775"/>
        <s v="Customer_29777"/>
        <s v="Customer_29778"/>
        <s v="Customer_29780"/>
        <s v="Customer_29781"/>
        <s v="Customer_29782"/>
        <s v="Customer_29784"/>
        <s v="Customer_29785"/>
        <s v="Customer_29786"/>
        <s v="Customer_29787"/>
        <s v="Customer_29788"/>
        <s v="Customer_29789"/>
        <s v="Customer_29790"/>
        <s v="Customer_29791"/>
        <s v="Customer_29792"/>
        <s v="Customer_29794"/>
        <s v="Customer_29795"/>
        <s v="Customer_29796"/>
        <s v="Customer_29797"/>
        <s v="Customer_29798"/>
        <s v="Customer_29799"/>
        <s v="Customer_29801"/>
        <s v="Customer_29802"/>
        <s v="Customer_29803"/>
        <s v="Customer_29805"/>
        <s v="Customer_29806"/>
        <s v="Customer_29807"/>
        <s v="Customer_29808"/>
        <s v="Customer_29809"/>
        <s v="Customer_29810"/>
        <s v="Customer_29812"/>
        <s v="Customer_29813"/>
        <s v="Customer_29814"/>
        <s v="Customer_29817"/>
        <s v="Customer_29818"/>
        <s v="Customer_29819"/>
        <s v="Customer_29820"/>
        <s v="Customer_29821"/>
        <s v="Customer_29822"/>
        <s v="Customer_29824"/>
        <s v="Customer_29825"/>
        <s v="Customer_29826"/>
        <s v="Customer_29827"/>
        <s v="Customer_29828"/>
        <s v="Customer_29829"/>
        <s v="Customer_29830"/>
        <s v="Customer_29831"/>
        <s v="Customer_29832"/>
        <s v="Customer_29833"/>
        <s v="Customer_29834"/>
        <s v="Customer_29835"/>
        <s v="Customer_29836"/>
        <s v="Customer_29837"/>
        <s v="Customer_29839"/>
        <s v="Customer_29840"/>
        <s v="Customer_29841"/>
        <s v="Customer_29842"/>
        <s v="Customer_29843"/>
        <s v="Customer_29844"/>
        <s v="Customer_29846"/>
        <s v="Customer_29847"/>
        <s v="Customer_29848"/>
        <s v="Customer_29849"/>
        <s v="Customer_29851"/>
        <s v="Customer_29852"/>
        <s v="Customer_29853"/>
        <s v="Customer_29854"/>
        <s v="Customer_29855"/>
        <s v="Customer_29856"/>
        <s v="Customer_29857"/>
        <s v="Customer_29859"/>
        <s v="Customer_29860"/>
        <s v="Customer_29861"/>
        <s v="Customer_29862"/>
        <s v="Customer_29863"/>
        <s v="Customer_29865"/>
        <s v="Customer_29867"/>
        <s v="Customer_29868"/>
        <s v="Customer_29869"/>
        <s v="Customer_29871"/>
        <s v="Customer_29872"/>
        <s v="Customer_29873"/>
        <s v="Customer_29874"/>
        <s v="Customer_29875"/>
        <s v="Customer_29876"/>
        <s v="Customer_29877"/>
        <s v="Customer_29879"/>
        <s v="Customer_29880"/>
        <s v="Customer_29881"/>
        <s v="Customer_29882"/>
        <s v="Customer_29883"/>
        <s v="Customer_29884"/>
        <s v="Customer_29885"/>
        <s v="Customer_29887"/>
        <s v="Customer_29889"/>
        <s v="Customer_29890"/>
        <s v="Customer_29891"/>
        <s v="Customer_29892"/>
        <s v="Customer_29893"/>
        <s v="Customer_29894"/>
        <s v="Customer_29896"/>
        <s v="Customer_29897"/>
        <s v="Customer_29898"/>
        <s v="Customer_29902"/>
        <s v="Customer_29903"/>
        <s v="Customer_29904"/>
        <s v="Customer_29905"/>
        <s v="Customer_29906"/>
        <s v="Customer_29908"/>
        <s v="Customer_29909"/>
        <s v="Customer_29910"/>
        <s v="Customer_29912"/>
        <s v="Customer_29913"/>
        <s v="Customer_29914"/>
        <s v="Customer_29915"/>
        <s v="Customer_29916"/>
        <s v="Customer_29920"/>
        <s v="Customer_29926"/>
        <s v="Customer_29927"/>
        <s v="Customer_29929"/>
        <s v="Customer_29930"/>
        <s v="Customer_29932"/>
        <s v="Customer_29933"/>
        <s v="Customer_29934"/>
        <s v="Customer_29935"/>
        <s v="Customer_29936"/>
        <s v="Customer_29937"/>
        <s v="Customer_29939"/>
        <s v="Customer_29941"/>
        <s v="Customer_29942"/>
        <s v="Customer_29943"/>
        <s v="Customer_29944"/>
        <s v="Customer_29946"/>
        <s v="Customer_29947"/>
        <s v="Customer_29948"/>
        <s v="Customer_29950"/>
        <s v="Customer_29951"/>
        <s v="Customer_29952"/>
        <s v="Customer_29955"/>
        <s v="Customer_29957"/>
        <s v="Customer_29958"/>
        <s v="Customer_29960"/>
        <s v="Customer_29961"/>
        <s v="Customer_29962"/>
        <s v="Customer_29963"/>
        <s v="Customer_29964"/>
        <s v="Customer_29966"/>
        <s v="Customer_29967"/>
        <s v="Customer_29968"/>
        <s v="Customer_29969"/>
        <s v="Customer_29970"/>
        <s v="Customer_29972"/>
        <s v="Customer_29973"/>
        <s v="Customer_29974"/>
        <s v="Customer_29975"/>
        <s v="Customer_29976"/>
        <s v="Customer_29977"/>
        <s v="Customer_29978"/>
        <s v="Customer_29979"/>
        <s v="Customer_29980"/>
        <s v="Customer_29981"/>
        <s v="Customer_29982"/>
        <s v="Customer_29984"/>
        <s v="Customer_29985"/>
        <s v="Customer_29986"/>
        <s v="Customer_29987"/>
        <s v="Customer_29988"/>
        <s v="Customer_29989"/>
        <s v="Customer_29990"/>
        <s v="Customer_29991"/>
        <s v="Customer_29992"/>
        <s v="Customer_29994"/>
        <s v="Customer_29995"/>
        <s v="Customer_29997"/>
        <s v="Customer_29998"/>
        <s v="Customer_29999"/>
        <s v="Customer_30001"/>
        <s v="Customer_30002"/>
        <s v="Customer_30003"/>
        <s v="Customer_30004"/>
        <s v="Customer_30006"/>
        <s v="Customer_30007"/>
        <s v="Customer_30008"/>
        <s v="Customer_30011"/>
        <s v="Customer_30012"/>
        <s v="Customer_30013"/>
        <s v="Customer_30014"/>
        <s v="Customer_30016"/>
        <s v="Customer_30017"/>
        <s v="Customer_30019"/>
        <s v="Customer_30020"/>
        <s v="Customer_30021"/>
        <s v="Customer_30022"/>
        <s v="Customer_30023"/>
        <s v="Customer_30025"/>
        <s v="Customer_30026"/>
        <s v="Customer_30027"/>
        <s v="Customer_30028"/>
        <s v="Customer_30029"/>
        <s v="Customer_30031"/>
        <s v="Customer_30032"/>
        <s v="Customer_30034"/>
        <s v="Customer_30035"/>
        <s v="Customer_30036"/>
        <s v="Customer_30037"/>
        <s v="Customer_30038"/>
        <s v="Customer_30040"/>
        <s v="Customer_30041"/>
        <s v="Customer_30043"/>
        <s v="Customer_30044"/>
        <s v="Customer_30045"/>
        <s v="Customer_30046"/>
        <s v="Customer_30047"/>
        <s v="Customer_30048"/>
        <s v="Customer_30049"/>
        <s v="Customer_30050"/>
        <s v="Customer_30051"/>
        <s v="Customer_30053"/>
        <s v="Customer_30054"/>
        <s v="Customer_30055"/>
        <s v="Customer_30056"/>
        <s v="Customer_30057"/>
        <s v="Customer_30058"/>
        <s v="Customer_30059"/>
        <s v="Customer_30060"/>
        <s v="Customer_30062"/>
        <s v="Customer_30064"/>
        <s v="Customer_30065"/>
        <s v="Customer_30067"/>
        <s v="Customer_30068"/>
        <s v="Customer_30069"/>
        <s v="Customer_30070"/>
        <s v="Customer_30071"/>
        <s v="Customer_30072"/>
        <s v="Customer_30073"/>
        <s v="Customer_30074"/>
        <s v="Customer_30075"/>
        <s v="Customer_30076"/>
        <s v="Customer_30078"/>
        <s v="Customer_30080"/>
        <s v="Customer_30081"/>
        <s v="Customer_30082"/>
        <s v="Customer_30084"/>
        <s v="Customer_30086"/>
        <s v="Customer_30088"/>
        <s v="Customer_30089"/>
        <s v="Customer_30091"/>
        <s v="Customer_30093"/>
        <s v="Customer_30094"/>
        <s v="Customer_30095"/>
        <s v="Customer_30096"/>
        <s v="Customer_30101"/>
        <s v="Customer_30102"/>
        <s v="Customer_30103"/>
        <s v="Customer_30104"/>
        <s v="Customer_30107"/>
        <s v="Customer_30108"/>
        <s v="Customer_30111"/>
        <s v="Customer_30112"/>
        <s v="Customer_30113"/>
        <s v="Customer_30114"/>
        <s v="Customer_30115"/>
        <s v="Customer_30116"/>
        <s v="Customer_30117"/>
        <s v="Customer_30118"/>
        <s v="Customer_30119"/>
        <s v="Customer_30121"/>
        <s v="Customer_30122"/>
        <s v="Customer_30123"/>
        <s v="Customer_30124"/>
        <s v="Customer_30125"/>
        <s v="Customer_30126"/>
        <s v="Customer_30127"/>
        <s v="Customer_30129"/>
        <s v="Customer_30130"/>
        <s v="Customer_30131"/>
        <s v="Customer_30132"/>
        <s v="Customer_30133"/>
        <s v="Customer_30134"/>
        <s v="Customer_30135"/>
        <s v="Customer_30136"/>
        <s v="Customer_30137"/>
        <s v="Customer_30138"/>
        <s v="Customer_30139"/>
        <s v="Customer_30140"/>
        <s v="Customer_30142"/>
        <s v="Customer_30144"/>
        <s v="Customer_30145"/>
        <s v="Customer_30146"/>
        <s v="Customer_30147"/>
        <s v="Customer_30148"/>
        <s v="Customer_30149"/>
        <s v="Customer_30150"/>
        <s v="Customer_30154"/>
        <s v="Customer_30155"/>
        <s v="Customer_30157"/>
        <s v="Customer_30158"/>
        <s v="Customer_30159"/>
        <s v="Customer_30160"/>
        <s v="Customer_30163"/>
        <s v="Customer_30165"/>
        <s v="Customer_30166"/>
        <s v="Customer_30168"/>
        <s v="Customer_30169"/>
        <s v="Customer_30171"/>
        <s v="Customer_30172"/>
        <s v="Customer_30173"/>
        <s v="Customer_30174"/>
        <s v="Customer_30176"/>
        <s v="Customer_30177"/>
        <s v="Customer_30178"/>
        <s v="Customer_30180"/>
        <s v="Customer_30181"/>
        <s v="Customer_30182"/>
        <s v="Customer_30183"/>
        <s v="Customer_30184"/>
        <s v="Customer_30185"/>
        <s v="Customer_30186"/>
        <s v="Customer_30187"/>
        <s v="Customer_30190"/>
        <s v="Customer_30191"/>
        <s v="Customer_30193"/>
        <s v="Customer_30194"/>
        <s v="Customer_30195"/>
        <s v="Customer_30199"/>
        <s v="Customer_30200"/>
        <s v="Customer_30201"/>
        <s v="Customer_30202"/>
        <s v="Customer_30203"/>
        <s v="Customer_30204"/>
        <s v="Customer_30205"/>
        <s v="Customer_30206"/>
        <s v="Customer_30209"/>
        <s v="Customer_30210"/>
        <s v="Customer_30215"/>
        <s v="Customer_30216"/>
        <s v="Customer_30217"/>
        <s v="Customer_30218"/>
        <s v="Customer_30219"/>
        <s v="Customer_30220"/>
        <s v="Customer_30221"/>
        <s v="Customer_30222"/>
        <s v="Customer_30224"/>
        <s v="Customer_30225"/>
        <s v="Customer_30226"/>
        <s v="Customer_30228"/>
        <s v="Customer_30229"/>
        <s v="Customer_30230"/>
        <s v="Customer_30231"/>
        <s v="Customer_30233"/>
        <s v="Customer_30235"/>
        <s v="Customer_30237"/>
        <s v="Customer_30239"/>
        <s v="Customer_30240"/>
        <s v="Customer_30241"/>
        <s v="Customer_30242"/>
        <s v="Customer_30243"/>
        <s v="Customer_30246"/>
        <s v="Customer_30247"/>
        <s v="Customer_30248"/>
        <s v="Customer_30250"/>
        <s v="Customer_30251"/>
        <s v="Customer_30252"/>
        <s v="Customer_30253"/>
        <s v="Customer_30254"/>
        <s v="Customer_30255"/>
        <s v="Customer_30258"/>
        <s v="Customer_30260"/>
        <s v="Customer_30261"/>
        <s v="Customer_30264"/>
        <s v="Customer_30266"/>
        <s v="Customer_30267"/>
        <s v="Customer_30268"/>
        <s v="Customer_30269"/>
        <s v="Customer_30270"/>
        <s v="Customer_30271"/>
        <s v="Customer_30272"/>
        <s v="Customer_30273"/>
        <s v="Customer_30274"/>
        <s v="Customer_30275"/>
        <s v="Customer_30276"/>
        <s v="Customer_30277"/>
        <s v="Customer_30278"/>
        <s v="Customer_30280"/>
        <s v="Customer_30281"/>
        <s v="Customer_30287"/>
        <s v="Customer_30289"/>
        <s v="Customer_30290"/>
        <s v="Customer_30291"/>
        <s v="Customer_30292"/>
        <s v="Customer_30293"/>
        <s v="Customer_30294"/>
        <s v="Customer_30295"/>
        <s v="Customer_30296"/>
        <s v="Customer_30299"/>
        <s v="Customer_30300"/>
        <s v="Customer_30301"/>
        <s v="Customer_30302"/>
        <s v="Customer_30303"/>
        <s v="Customer_30304"/>
        <s v="Customer_30307"/>
        <s v="Customer_30309"/>
        <s v="Customer_30310"/>
        <s v="Customer_30311"/>
        <s v="Customer_30312"/>
        <s v="Customer_30313"/>
        <s v="Customer_30317"/>
        <s v="Customer_30318"/>
        <s v="Customer_30320"/>
        <s v="Customer_30321"/>
        <s v="Customer_30323"/>
        <s v="Customer_30326"/>
        <s v="Customer_30327"/>
        <s v="Customer_30328"/>
        <s v="Customer_30329"/>
        <s v="Customer_30330"/>
        <s v="Customer_30331"/>
        <s v="Customer_30332"/>
        <s v="Customer_30335"/>
        <s v="Customer_30336"/>
        <s v="Customer_30337"/>
        <s v="Customer_30338"/>
        <s v="Customer_30339"/>
        <s v="Customer_30341"/>
        <s v="Customer_30342"/>
        <s v="Customer_30343"/>
        <s v="Customer_30345"/>
        <s v="Customer_30349"/>
        <s v="Customer_30350"/>
        <s v="Customer_30351"/>
        <s v="Customer_30352"/>
        <s v="Customer_30353"/>
        <s v="Customer_30354"/>
        <s v="Customer_30355"/>
        <s v="Customer_30356"/>
        <s v="Customer_30358"/>
        <s v="Customer_30360"/>
        <s v="Customer_30361"/>
        <s v="Customer_30363"/>
        <s v="Customer_30364"/>
        <s v="Customer_30365"/>
        <s v="Customer_30366"/>
        <s v="Customer_30368"/>
        <s v="Customer_30369"/>
        <s v="Customer_30370"/>
        <s v="Customer_30371"/>
        <s v="Customer_30372"/>
        <s v="Customer_30373"/>
        <s v="Customer_30374"/>
        <s v="Customer_30375"/>
        <s v="Customer_30376"/>
        <s v="Customer_30378"/>
        <s v="Customer_30380"/>
        <s v="Customer_30381"/>
        <s v="Customer_30383"/>
        <s v="Customer_30385"/>
        <s v="Customer_30386"/>
        <s v="Customer_30387"/>
        <s v="Customer_30388"/>
        <s v="Customer_30389"/>
        <s v="Customer_30391"/>
        <s v="Customer_30392"/>
        <s v="Customer_30393"/>
        <s v="Customer_30395"/>
        <s v="Customer_30397"/>
        <s v="Customer_30398"/>
        <s v="Customer_30399"/>
        <s v="Customer_30400"/>
        <s v="Customer_30401"/>
        <s v="Customer_30402"/>
        <s v="Customer_30403"/>
        <s v="Customer_30404"/>
        <s v="Customer_30405"/>
        <s v="Customer_30406"/>
        <s v="Customer_30409"/>
        <s v="Customer_30411"/>
        <s v="Customer_30412"/>
        <s v="Customer_30413"/>
        <s v="Customer_30414"/>
        <s v="Customer_30415"/>
        <s v="Customer_30416"/>
        <s v="Customer_30417"/>
        <s v="Customer_30418"/>
        <s v="Customer_30419"/>
        <s v="Customer_30420"/>
        <s v="Customer_30423"/>
        <s v="Customer_30425"/>
        <s v="Customer_30426"/>
        <s v="Customer_30428"/>
        <s v="Customer_30429"/>
        <s v="Customer_30430"/>
        <s v="Customer_30431"/>
        <s v="Customer_30432"/>
        <s v="Customer_30433"/>
        <s v="Customer_30434"/>
        <s v="Customer_30435"/>
        <s v="Customer_30436"/>
        <s v="Customer_30437"/>
        <s v="Customer_30438"/>
        <s v="Customer_30439"/>
        <s v="Customer_30440"/>
        <s v="Customer_30442"/>
        <s v="Customer_30444"/>
        <s v="Customer_30446"/>
        <s v="Customer_30448"/>
        <s v="Customer_30449"/>
        <s v="Customer_30450"/>
        <s v="Customer_30451"/>
        <s v="Customer_30452"/>
        <s v="Customer_30453"/>
        <s v="Customer_30455"/>
        <s v="Customer_30456"/>
        <s v="Customer_30457"/>
        <s v="Customer_30458"/>
        <s v="Customer_30459"/>
        <s v="Customer_30460"/>
        <s v="Customer_30462"/>
        <s v="Customer_30464"/>
        <s v="Customer_30465"/>
        <s v="Customer_30466"/>
        <s v="Customer_30467"/>
        <s v="Customer_30469"/>
        <s v="Customer_30473"/>
        <s v="Customer_30474"/>
        <s v="Customer_30475"/>
        <s v="Customer_30476"/>
        <s v="Customer_30477"/>
        <s v="Customer_30480"/>
        <s v="Customer_30481"/>
        <s v="Customer_30482"/>
        <s v="Customer_30483"/>
        <s v="Customer_30484"/>
        <s v="Customer_30486"/>
        <s v="Customer_30489"/>
        <s v="Customer_30490"/>
        <s v="Customer_30491"/>
        <s v="Customer_30493"/>
        <s v="Customer_30495"/>
        <s v="Customer_30497"/>
        <s v="Customer_30498"/>
        <s v="Customer_30499"/>
        <s v="Customer_30501"/>
        <s v="Customer_30503"/>
        <s v="Customer_30504"/>
        <s v="Customer_30507"/>
        <s v="Customer_30508"/>
        <s v="Customer_30509"/>
        <s v="Customer_30511"/>
        <s v="Customer_30512"/>
        <s v="Customer_30513"/>
        <s v="Customer_30514"/>
        <s v="Customer_30515"/>
        <s v="Customer_30517"/>
        <s v="Customer_30518"/>
        <s v="Customer_30519"/>
        <s v="Customer_30521"/>
        <s v="Customer_30522"/>
        <s v="Customer_30523"/>
        <s v="Customer_30524"/>
        <s v="Customer_30525"/>
        <s v="Customer_30526"/>
        <s v="Customer_30527"/>
        <s v="Customer_30528"/>
        <s v="Customer_30529"/>
        <s v="Customer_30530"/>
        <s v="Customer_30532"/>
        <s v="Customer_30533"/>
        <s v="Customer_30535"/>
        <s v="Customer_30536"/>
        <s v="Customer_30537"/>
        <s v="Customer_30539"/>
        <s v="Customer_30540"/>
        <s v="Customer_30541"/>
        <s v="Customer_30543"/>
        <s v="Customer_30544"/>
        <s v="Customer_30546"/>
        <s v="Customer_30547"/>
        <s v="Customer_30548"/>
        <s v="Customer_30551"/>
        <s v="Customer_30553"/>
        <s v="Customer_30555"/>
        <s v="Customer_30556"/>
        <s v="Customer_30557"/>
        <s v="Customer_30558"/>
        <s v="Customer_30559"/>
        <s v="Customer_30561"/>
        <s v="Customer_30563"/>
        <s v="Customer_30564"/>
        <s v="Customer_30565"/>
        <s v="Customer_30566"/>
        <s v="Customer_30567"/>
        <s v="Customer_30571"/>
        <s v="Customer_30572"/>
        <s v="Customer_30573"/>
        <s v="Customer_30574"/>
        <s v="Customer_30575"/>
        <s v="Customer_30577"/>
        <s v="Customer_30578"/>
        <s v="Customer_30580"/>
        <s v="Customer_30581"/>
        <s v="Customer_30582"/>
        <s v="Customer_30583"/>
        <s v="Customer_30586"/>
        <s v="Customer_30587"/>
        <s v="Customer_30590"/>
        <s v="Customer_30591"/>
        <s v="Customer_30592"/>
        <s v="Customer_30593"/>
        <s v="Customer_30594"/>
        <s v="Customer_30596"/>
        <s v="Customer_30597"/>
        <s v="Customer_30598"/>
        <s v="Customer_30599"/>
        <s v="Customer_30600"/>
        <s v="Customer_30603"/>
        <s v="Customer_30604"/>
        <s v="Customer_30605"/>
        <s v="Customer_30606"/>
        <s v="Customer_30607"/>
        <s v="Customer_30608"/>
        <s v="Customer_30609"/>
        <s v="Customer_30612"/>
        <s v="Customer_30613"/>
        <s v="Customer_30614"/>
        <s v="Customer_30615"/>
        <s v="Customer_30617"/>
        <s v="Customer_30618"/>
        <s v="Customer_30619"/>
        <s v="Customer_30620"/>
        <s v="Customer_30621"/>
        <s v="Customer_30625"/>
        <s v="Customer_30626"/>
        <s v="Customer_30627"/>
        <s v="Customer_30628"/>
        <s v="Customer_30630"/>
        <s v="Customer_30631"/>
        <s v="Customer_30632"/>
        <s v="Customer_30633"/>
        <s v="Customer_30634"/>
        <s v="Customer_30635"/>
        <s v="Customer_30636"/>
        <s v="Customer_30637"/>
        <s v="Customer_30638"/>
        <s v="Customer_30639"/>
        <s v="Customer_30643"/>
        <s v="Customer_30645"/>
        <s v="Customer_30646"/>
        <s v="Customer_30648"/>
        <s v="Customer_30649"/>
        <s v="Customer_30650"/>
        <s v="Customer_30651"/>
        <s v="Customer_30652"/>
        <s v="Customer_30653"/>
        <s v="Customer_30654"/>
        <s v="Customer_30655"/>
        <s v="Customer_30656"/>
        <s v="Customer_30657"/>
        <s v="Customer_30659"/>
        <s v="Customer_30660"/>
        <s v="Customer_30661"/>
        <s v="Customer_30662"/>
        <s v="Customer_30663"/>
        <s v="Customer_30664"/>
        <s v="Customer_30665"/>
        <s v="Customer_30666"/>
        <s v="Customer_30667"/>
        <s v="Customer_30668"/>
        <s v="Customer_30669"/>
        <s v="Customer_30674"/>
        <s v="Customer_30676"/>
        <s v="Customer_30677"/>
        <s v="Customer_30678"/>
        <s v="Customer_30679"/>
        <s v="Customer_30680"/>
        <s v="Customer_30681"/>
        <s v="Customer_30683"/>
        <s v="Customer_30685"/>
        <s v="Customer_30686"/>
        <s v="Customer_30687"/>
        <s v="Customer_30688"/>
        <s v="Customer_30689"/>
        <s v="Customer_30690"/>
        <s v="Customer_30691"/>
        <s v="Customer_30692"/>
        <s v="Customer_30693"/>
        <s v="Customer_30696"/>
        <s v="Customer_30698"/>
        <s v="Customer_30699"/>
        <s v="Customer_30700"/>
        <s v="Customer_30702"/>
        <s v="Customer_30704"/>
        <s v="Customer_30705"/>
        <s v="Customer_30706"/>
        <s v="Customer_30708"/>
        <s v="Customer_30709"/>
        <s v="Customer_30710"/>
        <s v="Customer_30712"/>
        <s v="Customer_30713"/>
        <s v="Customer_30714"/>
        <s v="Customer_30715"/>
        <s v="Customer_30716"/>
        <s v="Customer_30717"/>
        <s v="Customer_30719"/>
        <s v="Customer_30720"/>
        <s v="Customer_30721"/>
        <s v="Customer_30722"/>
        <s v="Customer_30723"/>
        <s v="Customer_30724"/>
        <s v="Customer_30725"/>
        <s v="Customer_30726"/>
        <s v="Customer_30727"/>
        <s v="Customer_30728"/>
        <s v="Customer_30729"/>
        <s v="Customer_30730"/>
        <s v="Customer_30731"/>
        <s v="Customer_30734"/>
        <s v="Customer_30735"/>
        <s v="Customer_30736"/>
        <s v="Customer_30737"/>
        <s v="Customer_30739"/>
        <s v="Customer_30741"/>
        <s v="Customer_30743"/>
        <s v="Customer_30745"/>
        <s v="Customer_30749"/>
        <s v="Customer_30750"/>
        <s v="Customer_30751"/>
        <s v="Customer_30752"/>
        <s v="Customer_30754"/>
        <s v="Customer_30755"/>
        <s v="Customer_30756"/>
        <s v="Customer_30759"/>
        <s v="Customer_30760"/>
        <s v="Customer_30761"/>
        <s v="Customer_30762"/>
        <s v="Customer_30764"/>
        <s v="Customer_30765"/>
        <s v="Customer_30766"/>
        <s v="Customer_30767"/>
        <s v="Customer_30768"/>
        <s v="Customer_30769"/>
        <s v="Customer_30770"/>
        <s v="Customer_30771"/>
        <s v="Customer_30773"/>
        <s v="Customer_30774"/>
        <s v="Customer_30775"/>
        <s v="Customer_30777"/>
        <s v="Customer_30778"/>
        <s v="Customer_30779"/>
        <s v="Customer_30780"/>
        <s v="Customer_30782"/>
        <s v="Customer_30783"/>
        <s v="Customer_30784"/>
        <s v="Customer_30785"/>
        <s v="Customer_30787"/>
        <s v="Customer_30788"/>
        <s v="Customer_30789"/>
        <s v="Customer_30790"/>
        <s v="Customer_30791"/>
        <s v="Customer_30792"/>
        <s v="Customer_30795"/>
        <s v="Customer_30797"/>
        <s v="Customer_30798"/>
        <s v="Customer_30801"/>
        <s v="Customer_30802"/>
        <s v="Customer_30803"/>
        <s v="Customer_30804"/>
        <s v="Customer_30807"/>
        <s v="Customer_30808"/>
        <s v="Customer_30809"/>
        <s v="Customer_30810"/>
        <s v="Customer_30811"/>
        <s v="Customer_30812"/>
        <s v="Customer_30813"/>
        <s v="Customer_30815"/>
        <s v="Customer_30819"/>
        <s v="Customer_30821"/>
        <s v="Customer_30823"/>
        <s v="Customer_30825"/>
        <s v="Customer_30826"/>
        <s v="Customer_30829"/>
        <s v="Customer_30831"/>
        <s v="Customer_30833"/>
        <s v="Customer_30835"/>
        <s v="Customer_30836"/>
        <s v="Customer_30838"/>
        <s v="Customer_30840"/>
        <s v="Customer_30841"/>
        <s v="Customer_30843"/>
        <s v="Customer_30844"/>
        <s v="Customer_30845"/>
        <s v="Customer_30846"/>
        <s v="Customer_30847"/>
        <s v="Customer_30850"/>
        <s v="Customer_30851"/>
        <s v="Customer_30852"/>
        <s v="Customer_30853"/>
        <s v="Customer_30855"/>
        <s v="Customer_30856"/>
        <s v="Customer_30857"/>
        <s v="Customer_30858"/>
        <s v="Customer_30859"/>
        <s v="Customer_30861"/>
        <s v="Customer_30862"/>
        <s v="Customer_30864"/>
        <s v="Customer_30868"/>
        <s v="Customer_30869"/>
        <s v="Customer_30870"/>
        <s v="Customer_30871"/>
        <s v="Customer_30872"/>
        <s v="Customer_30876"/>
        <s v="Customer_30877"/>
        <s v="Customer_30878"/>
        <s v="Customer_30879"/>
        <s v="Customer_30880"/>
        <s v="Customer_30881"/>
        <s v="Customer_30882"/>
        <s v="Customer_30883"/>
        <s v="Customer_30886"/>
        <s v="Customer_30891"/>
        <s v="Customer_30892"/>
        <s v="Customer_30893"/>
        <s v="Customer_30894"/>
        <s v="Customer_30895"/>
        <s v="Customer_30897"/>
        <s v="Customer_30899"/>
        <s v="Customer_30900"/>
        <s v="Customer_30901"/>
        <s v="Customer_30902"/>
        <s v="Customer_30903"/>
        <s v="Customer_30904"/>
        <s v="Customer_30905"/>
        <s v="Customer_30906"/>
        <s v="Customer_30907"/>
        <s v="Customer_30909"/>
        <s v="Customer_30910"/>
        <s v="Customer_30911"/>
        <s v="Customer_30912"/>
        <s v="Customer_30913"/>
        <s v="Customer_30914"/>
        <s v="Customer_30915"/>
        <s v="Customer_30917"/>
        <s v="Customer_30918"/>
        <s v="Customer_30919"/>
        <s v="Customer_30920"/>
        <s v="Customer_30923"/>
        <s v="Customer_30924"/>
        <s v="Customer_30925"/>
        <s v="Customer_30926"/>
        <s v="Customer_30927"/>
        <s v="Customer_30928"/>
        <s v="Customer_30929"/>
        <s v="Customer_30930"/>
        <s v="Customer_30931"/>
        <s v="Customer_30932"/>
        <s v="Customer_30933"/>
        <s v="Customer_30934"/>
        <s v="Customer_30935"/>
        <s v="Customer_30937"/>
        <s v="Customer_30938"/>
        <s v="Customer_30941"/>
        <s v="Customer_30943"/>
        <s v="Customer_30944"/>
        <s v="Customer_30945"/>
        <s v="Customer_30947"/>
        <s v="Customer_30948"/>
        <s v="Customer_30950"/>
        <s v="Customer_30951"/>
        <s v="Customer_30952"/>
        <s v="Customer_30954"/>
        <s v="Customer_30955"/>
        <s v="Customer_30957"/>
        <s v="Customer_30958"/>
        <s v="Customer_30959"/>
        <s v="Customer_30961"/>
        <s v="Customer_30962"/>
        <s v="Customer_30963"/>
        <s v="Customer_30965"/>
        <s v="Customer_30966"/>
        <s v="Customer_30968"/>
        <s v="Customer_30969"/>
        <s v="Customer_30970"/>
        <s v="Customer_30971"/>
        <s v="Customer_30972"/>
        <s v="Customer_30973"/>
        <s v="Customer_30976"/>
        <s v="Customer_30978"/>
        <s v="Customer_30979"/>
        <s v="Customer_30982"/>
        <s v="Customer_30983"/>
        <s v="Customer_30984"/>
        <s v="Customer_30985"/>
        <s v="Customer_30986"/>
        <s v="Customer_30987"/>
        <s v="Customer_30989"/>
        <s v="Customer_30991"/>
        <s v="Customer_30992"/>
        <s v="Customer_30993"/>
        <s v="Customer_30994"/>
        <s v="Customer_30995"/>
        <s v="Customer_30997"/>
        <s v="Customer_30998"/>
        <s v="Customer_30999"/>
        <s v="Customer_31000"/>
        <s v="Customer_31001"/>
        <s v="Customer_31002"/>
        <s v="Customer_31005"/>
        <s v="Customer_31006"/>
        <s v="Customer_31007"/>
        <s v="Customer_31008"/>
        <s v="Customer_31010"/>
        <s v="Customer_31011"/>
        <s v="Customer_31012"/>
        <s v="Customer_31013"/>
        <s v="Customer_31014"/>
        <s v="Customer_31016"/>
        <s v="Customer_31017"/>
        <s v="Customer_31018"/>
        <s v="Customer_31019"/>
        <s v="Customer_31020"/>
        <s v="Customer_31021"/>
        <s v="Customer_31022"/>
        <s v="Customer_31024"/>
        <s v="Customer_31028"/>
        <s v="Customer_31029"/>
        <s v="Customer_31030"/>
        <s v="Customer_31032"/>
        <s v="Customer_31033"/>
        <s v="Customer_31034"/>
        <s v="Customer_31035"/>
        <s v="Customer_31038"/>
        <s v="Customer_31040"/>
        <s v="Customer_31041"/>
        <s v="Customer_31043"/>
        <s v="Customer_31044"/>
        <s v="Customer_31046"/>
        <s v="Customer_31047"/>
        <s v="Customer_31048"/>
        <s v="Customer_31049"/>
        <s v="Customer_31050"/>
        <s v="Customer_31051"/>
        <s v="Customer_31052"/>
        <s v="Customer_31053"/>
        <s v="Customer_31054"/>
        <s v="Customer_31055"/>
        <s v="Customer_31056"/>
        <s v="Customer_31057"/>
        <s v="Customer_31058"/>
        <s v="Customer_31059"/>
        <s v="Customer_31060"/>
        <s v="Customer_31062"/>
        <s v="Customer_31064"/>
        <s v="Customer_31065"/>
        <s v="Customer_31066"/>
        <s v="Customer_31068"/>
        <s v="Customer_31070"/>
        <s v="Customer_31072"/>
        <s v="Customer_31073"/>
        <s v="Customer_31074"/>
        <s v="Customer_31076"/>
        <s v="Customer_31077"/>
        <s v="Customer_31078"/>
        <s v="Customer_31079"/>
        <s v="Customer_31080"/>
        <s v="Customer_31083"/>
        <s v="Customer_31084"/>
        <s v="Customer_31085"/>
        <s v="Customer_31086"/>
        <s v="Customer_31087"/>
        <s v="Customer_31088"/>
        <s v="Customer_31089"/>
        <s v="Customer_31090"/>
        <s v="Customer_31094"/>
        <s v="Customer_31095"/>
        <s v="Customer_31096"/>
        <s v="Customer_31097"/>
        <s v="Customer_31098"/>
        <s v="Customer_31099"/>
        <s v="Customer_31100"/>
        <s v="Customer_31102"/>
        <s v="Customer_31104"/>
        <s v="Customer_31105"/>
        <s v="Customer_31106"/>
        <s v="Customer_31108"/>
        <s v="Customer_31113"/>
        <s v="Customer_31114"/>
        <s v="Customer_31116"/>
        <s v="Customer_31117"/>
        <s v="Customer_31118"/>
        <s v="Customer_31119"/>
        <s v="Customer_31120"/>
        <s v="Customer_31122"/>
        <s v="Customer_31123"/>
        <s v="Customer_31124"/>
        <s v="Customer_31125"/>
        <s v="Customer_31126"/>
        <s v="Customer_31127"/>
        <s v="Customer_31129"/>
        <s v="Customer_31131"/>
        <s v="Customer_31132"/>
        <s v="Customer_31133"/>
        <s v="Customer_31134"/>
        <s v="Customer_31135"/>
        <s v="Customer_31138"/>
        <s v="Customer_31140"/>
        <s v="Customer_31141"/>
        <s v="Customer_31142"/>
        <s v="Customer_31143"/>
        <s v="Customer_31144"/>
        <s v="Customer_31145"/>
        <s v="Customer_31146"/>
        <s v="Customer_31147"/>
        <s v="Customer_31148"/>
        <s v="Customer_31149"/>
        <s v="Customer_31151"/>
        <s v="Customer_31152"/>
        <s v="Customer_31153"/>
        <s v="Customer_31154"/>
        <s v="Customer_31156"/>
        <s v="Customer_31158"/>
        <s v="Customer_31159"/>
        <s v="Customer_31160"/>
        <s v="Customer_31161"/>
        <s v="Customer_31162"/>
        <s v="Customer_31163"/>
        <s v="Customer_31165"/>
        <s v="Customer_31166"/>
        <s v="Customer_31167"/>
        <s v="Customer_31168"/>
        <s v="Customer_31169"/>
        <s v="Customer_31170"/>
        <s v="Customer_31171"/>
        <s v="Customer_31172"/>
        <s v="Customer_31173"/>
        <s v="Customer_31175"/>
        <s v="Customer_31178"/>
        <s v="Customer_31179"/>
        <s v="Customer_31180"/>
        <s v="Customer_31185"/>
        <s v="Customer_31186"/>
        <s v="Customer_31187"/>
        <s v="Customer_31188"/>
        <s v="Customer_31190"/>
        <s v="Customer_31191"/>
        <s v="Customer_31193"/>
        <s v="Customer_31194"/>
        <s v="Customer_31195"/>
        <s v="Customer_31196"/>
        <s v="Customer_31197"/>
        <s v="Customer_31200"/>
        <s v="Customer_31201"/>
        <s v="Customer_31202"/>
        <s v="Customer_31205"/>
        <s v="Customer_31208"/>
        <s v="Customer_31210"/>
        <s v="Customer_31211"/>
        <s v="Customer_31213"/>
        <s v="Customer_31215"/>
        <s v="Customer_31216"/>
        <s v="Customer_31217"/>
        <s v="Customer_31218"/>
        <s v="Customer_31222"/>
        <s v="Customer_31223"/>
        <s v="Customer_31224"/>
        <s v="Customer_31225"/>
        <s v="Customer_31226"/>
        <s v="Customer_31227"/>
        <s v="Customer_31228"/>
        <s v="Customer_31229"/>
        <s v="Customer_31230"/>
        <s v="Customer_31231"/>
        <s v="Customer_31232"/>
        <s v="Customer_31233"/>
        <s v="Customer_31234"/>
        <s v="Customer_31235"/>
        <s v="Customer_31236"/>
        <s v="Customer_31237"/>
        <s v="Customer_31238"/>
        <s v="Customer_31239"/>
        <s v="Customer_31240"/>
        <s v="Customer_31241"/>
        <s v="Customer_31242"/>
        <s v="Customer_31243"/>
        <s v="Customer_31244"/>
        <s v="Customer_31245"/>
        <s v="Customer_31246"/>
        <s v="Customer_31247"/>
        <s v="Customer_31249"/>
        <s v="Customer_31251"/>
        <s v="Customer_31252"/>
        <s v="Customer_31253"/>
        <s v="Customer_31254"/>
        <s v="Customer_31256"/>
        <s v="Customer_31257"/>
        <s v="Customer_31258"/>
        <s v="Customer_31260"/>
        <s v="Customer_31263"/>
        <s v="Customer_31264"/>
        <s v="Customer_31265"/>
        <s v="Customer_31267"/>
        <s v="Customer_31268"/>
        <s v="Customer_31269"/>
        <s v="Customer_31270"/>
        <s v="Customer_31271"/>
        <s v="Customer_31273"/>
        <s v="Customer_31274"/>
        <s v="Customer_31276"/>
        <s v="Customer_31277"/>
        <s v="Customer_31278"/>
        <s v="Customer_31280"/>
        <s v="Customer_31282"/>
        <s v="Customer_31286"/>
        <s v="Customer_31287"/>
        <s v="Customer_31288"/>
        <s v="Customer_31289"/>
        <s v="Customer_31290"/>
        <s v="Customer_31291"/>
        <s v="Customer_31293"/>
        <s v="Customer_31294"/>
        <s v="Customer_31296"/>
        <s v="Customer_31297"/>
        <s v="Customer_31298"/>
        <s v="Customer_31299"/>
        <s v="Customer_31300"/>
        <s v="Customer_31301"/>
        <s v="Customer_31302"/>
        <s v="Customer_31303"/>
        <s v="Customer_31304"/>
        <s v="Customer_31305"/>
        <s v="Customer_31307"/>
        <s v="Customer_31308"/>
        <s v="Customer_31312"/>
        <s v="Customer_31313"/>
        <s v="Customer_31315"/>
        <s v="Customer_31316"/>
        <s v="Customer_31317"/>
        <s v="Customer_31318"/>
        <s v="Customer_31319"/>
        <s v="Customer_31322"/>
        <s v="Customer_31323"/>
        <s v="Customer_31324"/>
        <s v="Customer_31326"/>
        <s v="Customer_31327"/>
        <s v="Customer_31329"/>
        <s v="Customer_31330"/>
        <s v="Customer_31331"/>
        <s v="Customer_31332"/>
        <s v="Customer_31333"/>
        <s v="Customer_31335"/>
        <s v="Customer_31336"/>
        <s v="Customer_31337"/>
        <s v="Customer_31338"/>
        <s v="Customer_31339"/>
        <s v="Customer_31340"/>
        <s v="Customer_31342"/>
        <s v="Customer_31343"/>
        <s v="Customer_31344"/>
        <s v="Customer_31345"/>
        <s v="Customer_31346"/>
        <s v="Customer_31347"/>
        <s v="Customer_31349"/>
        <s v="Customer_31350"/>
        <s v="Customer_31351"/>
        <s v="Customer_31352"/>
        <s v="Customer_31354"/>
        <s v="Customer_31355"/>
        <s v="Customer_31356"/>
        <s v="Customer_31357"/>
        <s v="Customer_31358"/>
        <s v="Customer_31360"/>
        <s v="Customer_31361"/>
        <s v="Customer_31362"/>
        <s v="Customer_31365"/>
        <s v="Customer_31366"/>
        <s v="Customer_31367"/>
        <s v="Customer_31368"/>
        <s v="Customer_31369"/>
        <s v="Customer_31370"/>
        <s v="Customer_31373"/>
        <s v="Customer_31374"/>
        <s v="Customer_31375"/>
        <s v="Customer_31376"/>
        <s v="Customer_31377"/>
        <s v="Customer_31379"/>
        <s v="Customer_31382"/>
        <s v="Customer_31383"/>
        <s v="Customer_31384"/>
        <s v="Customer_31386"/>
        <s v="Customer_31387"/>
        <s v="Customer_31389"/>
        <s v="Customer_31390"/>
        <s v="Customer_31393"/>
        <s v="Customer_31394"/>
        <s v="Customer_31395"/>
        <s v="Customer_31396"/>
        <s v="Customer_31397"/>
        <s v="Customer_31398"/>
        <s v="Customer_31399"/>
        <s v="Customer_31400"/>
        <s v="Customer_31401"/>
        <s v="Customer_31402"/>
        <s v="Customer_31403"/>
        <s v="Customer_31404"/>
        <s v="Customer_31405"/>
        <s v="Customer_31406"/>
        <s v="Customer_31407"/>
        <s v="Customer_31408"/>
        <s v="Customer_31410"/>
        <s v="Customer_31411"/>
        <s v="Customer_31412"/>
        <s v="Customer_31414"/>
        <s v="Customer_31415"/>
        <s v="Customer_31416"/>
        <s v="Customer_31417"/>
        <s v="Customer_31418"/>
        <s v="Customer_31419"/>
        <s v="Customer_31420"/>
        <s v="Customer_31421"/>
        <s v="Customer_31422"/>
        <s v="Customer_31423"/>
        <s v="Customer_31424"/>
        <s v="Customer_31426"/>
        <s v="Customer_31427"/>
        <s v="Customer_31428"/>
        <s v="Customer_31429"/>
        <s v="Customer_31430"/>
        <s v="Customer_31431"/>
        <s v="Customer_31432"/>
        <s v="Customer_31433"/>
        <s v="Customer_31434"/>
        <s v="Customer_31435"/>
        <s v="Customer_31439"/>
        <s v="Customer_31441"/>
        <s v="Customer_31442"/>
        <s v="Customer_31443"/>
        <s v="Customer_31444"/>
        <s v="Customer_31445"/>
        <s v="Customer_31448"/>
        <s v="Customer_31449"/>
        <s v="Customer_31450"/>
        <s v="Customer_31451"/>
        <s v="Customer_31452"/>
        <s v="Customer_31453"/>
        <s v="Customer_31454"/>
        <s v="Customer_31455"/>
        <s v="Customer_31456"/>
        <s v="Customer_31457"/>
        <s v="Customer_31458"/>
        <s v="Customer_31459"/>
        <s v="Customer_31460"/>
        <s v="Customer_31461"/>
        <s v="Customer_31463"/>
        <s v="Customer_31464"/>
        <s v="Customer_31465"/>
        <s v="Customer_31466"/>
        <s v="Customer_31469"/>
        <s v="Customer_31470"/>
        <s v="Customer_31471"/>
        <s v="Customer_31472"/>
        <s v="Customer_31473"/>
        <s v="Customer_31474"/>
        <s v="Customer_31475"/>
        <s v="Customer_31477"/>
        <s v="Customer_31478"/>
        <s v="Customer_31479"/>
        <s v="Customer_31481"/>
        <s v="Customer_31482"/>
        <s v="Customer_31484"/>
        <s v="Customer_31485"/>
        <s v="Customer_31486"/>
        <s v="Customer_31487"/>
        <s v="Customer_31488"/>
        <s v="Customer_31489"/>
        <s v="Customer_31490"/>
        <s v="Customer_31491"/>
        <s v="Customer_31492"/>
        <s v="Customer_31493"/>
        <s v="Customer_31494"/>
        <s v="Customer_31495"/>
        <s v="Customer_31496"/>
        <s v="Customer_31499"/>
        <s v="Customer_31500"/>
        <s v="Customer_31501"/>
        <s v="Customer_31503"/>
        <s v="Customer_31504"/>
        <s v="Customer_31505"/>
        <s v="Customer_31506"/>
        <s v="Customer_31507"/>
        <s v="Customer_31508"/>
        <s v="Customer_31511"/>
        <s v="Customer_31512"/>
        <s v="Customer_31514"/>
        <s v="Customer_31515"/>
        <s v="Customer_31516"/>
        <s v="Customer_31518"/>
        <s v="Customer_31520"/>
        <s v="Customer_31521"/>
        <s v="Customer_31522"/>
        <s v="Customer_31523"/>
        <s v="Customer_31524"/>
        <s v="Customer_31525"/>
        <s v="Customer_31527"/>
        <s v="Customer_31531"/>
        <s v="Customer_31532"/>
        <s v="Customer_31533"/>
        <s v="Customer_31534"/>
        <s v="Customer_31535"/>
        <s v="Customer_31536"/>
        <s v="Customer_31539"/>
        <s v="Customer_31540"/>
        <s v="Customer_31541"/>
        <s v="Customer_31542"/>
        <s v="Customer_31543"/>
        <s v="Customer_31545"/>
        <s v="Customer_31546"/>
        <s v="Customer_31548"/>
        <s v="Customer_31549"/>
        <s v="Customer_31550"/>
        <s v="Customer_31551"/>
        <s v="Customer_31552"/>
        <s v="Customer_31554"/>
        <s v="Customer_31556"/>
        <s v="Customer_31557"/>
        <s v="Customer_31558"/>
        <s v="Customer_31559"/>
        <s v="Customer_31560"/>
        <s v="Customer_31561"/>
        <s v="Customer_31562"/>
        <s v="Customer_31563"/>
        <s v="Customer_31567"/>
        <s v="Customer_31568"/>
        <s v="Customer_31569"/>
        <s v="Customer_31570"/>
        <s v="Customer_31572"/>
        <s v="Customer_31573"/>
        <s v="Customer_31578"/>
        <s v="Customer_31579"/>
        <s v="Customer_31580"/>
        <s v="Customer_31581"/>
        <s v="Customer_31582"/>
        <s v="Customer_31583"/>
        <s v="Customer_31584"/>
        <s v="Customer_31585"/>
        <s v="Customer_31586"/>
        <s v="Customer_31587"/>
        <s v="Customer_31588"/>
        <s v="Customer_31589"/>
        <s v="Customer_31590"/>
        <s v="Customer_31591"/>
        <s v="Customer_31592"/>
        <s v="Customer_31593"/>
        <s v="Customer_31594"/>
        <s v="Customer_31596"/>
        <s v="Customer_31597"/>
        <s v="Customer_31598"/>
        <s v="Customer_31599"/>
        <s v="Customer_31600"/>
        <s v="Customer_31601"/>
        <s v="Customer_31602"/>
        <s v="Customer_31603"/>
        <s v="Customer_31604"/>
        <s v="Customer_31606"/>
        <s v="Customer_31607"/>
        <s v="Customer_31610"/>
        <s v="Customer_31612"/>
        <s v="Customer_31613"/>
        <s v="Customer_31616"/>
        <s v="Customer_31617"/>
        <s v="Customer_31618"/>
        <s v="Customer_31620"/>
        <s v="Customer_31621"/>
        <s v="Customer_31622"/>
        <s v="Customer_31624"/>
        <s v="Customer_31625"/>
        <s v="Customer_31626"/>
        <s v="Customer_31627"/>
        <s v="Customer_31628"/>
        <s v="Customer_31629"/>
        <s v="Customer_31630"/>
        <s v="Customer_31631"/>
        <s v="Customer_31633"/>
        <s v="Customer_31634"/>
        <s v="Customer_31636"/>
        <s v="Customer_31637"/>
        <s v="Customer_31639"/>
        <s v="Customer_31640"/>
        <s v="Customer_31641"/>
        <s v="Customer_31643"/>
        <s v="Customer_31644"/>
        <s v="Customer_31646"/>
        <s v="Customer_31648"/>
        <s v="Customer_31649"/>
        <s v="Customer_31650"/>
        <s v="Customer_31651"/>
        <s v="Customer_31653"/>
        <s v="Customer_31654"/>
        <s v="Customer_31655"/>
        <s v="Customer_31656"/>
        <s v="Customer_31657"/>
        <s v="Customer_31658"/>
        <s v="Customer_31660"/>
        <s v="Customer_31661"/>
        <s v="Customer_31662"/>
        <s v="Customer_31663"/>
        <s v="Customer_31664"/>
        <s v="Customer_31667"/>
        <s v="Customer_31668"/>
        <s v="Customer_31670"/>
        <s v="Customer_31672"/>
        <s v="Customer_31674"/>
        <s v="Customer_31675"/>
        <s v="Customer_31676"/>
        <s v="Customer_31677"/>
        <s v="Customer_31678"/>
        <s v="Customer_31679"/>
        <s v="Customer_31680"/>
        <s v="Customer_31681"/>
        <s v="Customer_31682"/>
        <s v="Customer_31683"/>
        <s v="Customer_31685"/>
        <s v="Customer_31686"/>
        <s v="Customer_31688"/>
        <s v="Customer_31689"/>
        <s v="Customer_31690"/>
        <s v="Customer_31691"/>
        <s v="Customer_31692"/>
        <s v="Customer_31693"/>
        <s v="Customer_31694"/>
        <s v="Customer_31695"/>
        <s v="Customer_31697"/>
        <s v="Customer_31698"/>
        <s v="Customer_31699"/>
        <s v="Customer_31700"/>
        <s v="Customer_31701"/>
        <s v="Customer_31702"/>
        <s v="Customer_31703"/>
        <s v="Customer_31704"/>
        <s v="Customer_31705"/>
        <s v="Customer_31706"/>
        <s v="Customer_31708"/>
        <s v="Customer_31710"/>
        <s v="Customer_31711"/>
        <s v="Customer_31713"/>
        <s v="Customer_31714"/>
        <s v="Customer_31715"/>
        <s v="Customer_31716"/>
        <s v="Customer_31717"/>
        <s v="Customer_31718"/>
        <s v="Customer_31719"/>
        <s v="Customer_31720"/>
        <s v="Customer_31721"/>
        <s v="Customer_31722"/>
        <s v="Customer_31724"/>
        <s v="Customer_31725"/>
        <s v="Customer_31726"/>
        <s v="Customer_31728"/>
        <s v="Customer_31730"/>
        <s v="Customer_31731"/>
        <s v="Customer_31733"/>
        <s v="Customer_31735"/>
        <s v="Customer_31736"/>
        <s v="Customer_31738"/>
        <s v="Customer_31740"/>
        <s v="Customer_31743"/>
        <s v="Customer_31744"/>
        <s v="Customer_31746"/>
        <s v="Customer_31747"/>
        <s v="Customer_31748"/>
        <s v="Customer_31749"/>
        <s v="Customer_31751"/>
        <s v="Customer_31752"/>
        <s v="Customer_31753"/>
        <s v="Customer_31754"/>
        <s v="Customer_31755"/>
        <s v="Customer_31756"/>
        <s v="Customer_31758"/>
        <s v="Customer_31760"/>
        <s v="Customer_31761"/>
        <s v="Customer_31762"/>
        <s v="Customer_31763"/>
        <s v="Customer_31764"/>
        <s v="Customer_31765"/>
        <s v="Customer_31766"/>
        <s v="Customer_31768"/>
        <s v="Customer_31769"/>
        <s v="Customer_31770"/>
        <s v="Customer_31772"/>
        <s v="Customer_31774"/>
        <s v="Customer_31775"/>
        <s v="Customer_31777"/>
        <s v="Customer_31778"/>
        <s v="Customer_31779"/>
        <s v="Customer_31780"/>
        <s v="Customer_31783"/>
        <s v="Customer_31786"/>
        <s v="Customer_31787"/>
        <s v="Customer_31788"/>
        <s v="Customer_31789"/>
        <s v="Customer_31790"/>
        <s v="Customer_31791"/>
        <s v="Customer_31792"/>
        <s v="Customer_31793"/>
        <s v="Customer_31796"/>
        <s v="Customer_31797"/>
        <s v="Customer_31798"/>
        <s v="Customer_31799"/>
        <s v="Customer_31801"/>
        <s v="Customer_31802"/>
        <s v="Customer_31805"/>
        <s v="Customer_31806"/>
        <s v="Customer_31807"/>
        <s v="Customer_31810"/>
        <s v="Customer_31811"/>
        <s v="Customer_31814"/>
        <s v="Customer_31815"/>
        <s v="Customer_31817"/>
        <s v="Customer_31819"/>
        <s v="Customer_31825"/>
        <s v="Customer_31828"/>
        <s v="Customer_31829"/>
        <s v="Customer_31830"/>
        <s v="Customer_31831"/>
        <s v="Customer_31832"/>
        <s v="Customer_31833"/>
        <s v="Customer_31834"/>
        <s v="Customer_31835"/>
        <s v="Customer_31836"/>
        <s v="Customer_31837"/>
        <s v="Customer_31839"/>
        <s v="Customer_31842"/>
        <s v="Customer_31845"/>
        <s v="Customer_31848"/>
        <s v="Customer_31849"/>
        <s v="Customer_31850"/>
        <s v="Customer_31851"/>
        <s v="Customer_31852"/>
        <s v="Customer_31854"/>
        <s v="Customer_31855"/>
        <s v="Customer_31857"/>
        <s v="Customer_31861"/>
        <s v="Customer_31862"/>
        <s v="Customer_31865"/>
        <s v="Customer_31866"/>
        <s v="Customer_31867"/>
        <s v="Customer_31868"/>
        <s v="Customer_31869"/>
        <s v="Customer_31870"/>
        <s v="Customer_31871"/>
        <s v="Customer_31872"/>
        <s v="Customer_31873"/>
        <s v="Customer_31874"/>
        <s v="Customer_31878"/>
        <s v="Customer_31880"/>
        <s v="Customer_31881"/>
        <s v="Customer_31882"/>
        <s v="Customer_31884"/>
        <s v="Customer_31885"/>
        <s v="Customer_31887"/>
        <s v="Customer_31888"/>
        <s v="Customer_31889"/>
        <s v="Customer_31890"/>
        <s v="Customer_31891"/>
        <s v="Customer_31893"/>
        <s v="Customer_31894"/>
        <s v="Customer_31896"/>
        <s v="Customer_31899"/>
        <s v="Customer_31901"/>
        <s v="Customer_31903"/>
        <s v="Customer_31904"/>
        <s v="Customer_31905"/>
        <s v="Customer_31906"/>
        <s v="Customer_31907"/>
        <s v="Customer_31908"/>
        <s v="Customer_31909"/>
        <s v="Customer_31910"/>
        <s v="Customer_31911"/>
        <s v="Customer_31915"/>
        <s v="Customer_31916"/>
        <s v="Customer_31917"/>
        <s v="Customer_31920"/>
        <s v="Customer_31921"/>
        <s v="Customer_31922"/>
        <s v="Customer_31923"/>
        <s v="Customer_31924"/>
        <s v="Customer_31925"/>
        <s v="Customer_31926"/>
        <s v="Customer_31928"/>
        <s v="Customer_31929"/>
        <s v="Customer_31930"/>
        <s v="Customer_31931"/>
        <s v="Customer_31932"/>
        <s v="Customer_31933"/>
        <s v="Customer_31934"/>
        <s v="Customer_31937"/>
        <s v="Customer_31939"/>
        <s v="Customer_31940"/>
        <s v="Customer_31941"/>
        <s v="Customer_31944"/>
        <s v="Customer_31945"/>
        <s v="Customer_31946"/>
        <s v="Customer_31947"/>
        <s v="Customer_31948"/>
        <s v="Customer_31949"/>
        <s v="Customer_31950"/>
        <s v="Customer_31951"/>
        <s v="Customer_31952"/>
        <s v="Customer_31957"/>
        <s v="Customer_31958"/>
        <s v="Customer_31959"/>
        <s v="Customer_31960"/>
        <s v="Customer_31961"/>
        <s v="Customer_31962"/>
        <s v="Customer_31963"/>
        <s v="Customer_31964"/>
        <s v="Customer_31965"/>
        <s v="Customer_31966"/>
        <s v="Customer_31967"/>
        <s v="Customer_31968"/>
        <s v="Customer_31969"/>
        <s v="Customer_31970"/>
        <s v="Customer_31971"/>
        <s v="Customer_31972"/>
        <s v="Customer_31976"/>
        <s v="Customer_31977"/>
        <s v="Customer_31978"/>
        <s v="Customer_31981"/>
        <s v="Customer_31982"/>
        <s v="Customer_31983"/>
        <s v="Customer_31986"/>
        <s v="Customer_31988"/>
        <s v="Customer_31989"/>
        <s v="Customer_31990"/>
        <s v="Customer_31991"/>
        <s v="Customer_31992"/>
        <s v="Customer_31993"/>
        <s v="Customer_31994"/>
        <s v="Customer_31997"/>
        <s v="Customer_31998"/>
        <s v="Customer_32000"/>
        <s v="Customer_32001"/>
        <s v="Customer_32002"/>
        <s v="Customer_32005"/>
        <s v="Customer_32008"/>
        <s v="Customer_32009"/>
        <s v="Customer_32010"/>
        <s v="Customer_32011"/>
        <s v="Customer_32015"/>
        <s v="Customer_32016"/>
        <s v="Customer_32018"/>
        <s v="Customer_32019"/>
        <s v="Customer_32020"/>
        <s v="Customer_32021"/>
        <s v="Customer_32023"/>
        <s v="Customer_32025"/>
        <s v="Customer_32027"/>
        <s v="Customer_32028"/>
        <s v="Customer_32030"/>
        <s v="Customer_32031"/>
        <s v="Customer_32032"/>
        <s v="Customer_32034"/>
        <s v="Customer_32036"/>
        <s v="Customer_32037"/>
        <s v="Customer_32038"/>
        <s v="Customer_32039"/>
        <s v="Customer_32040"/>
        <s v="Customer_32042"/>
        <s v="Customer_32043"/>
        <s v="Customer_32044"/>
        <s v="Customer_32046"/>
        <s v="Customer_32048"/>
        <s v="Customer_32050"/>
        <s v="Customer_32051"/>
        <s v="Customer_32052"/>
        <s v="Customer_32054"/>
        <s v="Customer_32055"/>
        <s v="Customer_32058"/>
        <s v="Customer_32060"/>
        <s v="Customer_32061"/>
        <s v="Customer_32062"/>
        <s v="Customer_32063"/>
        <s v="Customer_32064"/>
        <s v="Customer_32065"/>
        <s v="Customer_32067"/>
        <s v="Customer_32068"/>
        <s v="Customer_32070"/>
        <s v="Customer_32071"/>
        <s v="Customer_32072"/>
        <s v="Customer_32073"/>
        <s v="Customer_32074"/>
        <s v="Customer_32075"/>
        <s v="Customer_32076"/>
        <s v="Customer_32077"/>
        <s v="Customer_32078"/>
        <s v="Customer_32081"/>
        <s v="Customer_32082"/>
        <s v="Customer_32084"/>
        <s v="Customer_32085"/>
        <s v="Customer_32086"/>
        <s v="Customer_32087"/>
        <s v="Customer_32088"/>
        <s v="Customer_32089"/>
        <s v="Customer_32090"/>
        <s v="Customer_32091"/>
        <s v="Customer_32093"/>
        <s v="Customer_32094"/>
        <s v="Customer_32095"/>
        <s v="Customer_32096"/>
        <s v="Customer_32098"/>
        <s v="Customer_32099"/>
        <s v="Customer_32100"/>
        <s v="Customer_32101"/>
        <s v="Customer_32102"/>
        <s v="Customer_32103"/>
        <s v="Customer_32104"/>
        <s v="Customer_32105"/>
        <s v="Customer_32106"/>
        <s v="Customer_32109"/>
        <s v="Customer_32110"/>
        <s v="Customer_32111"/>
        <s v="Customer_32112"/>
        <s v="Customer_32114"/>
        <s v="Customer_32116"/>
        <s v="Customer_32117"/>
        <s v="Customer_32118"/>
        <s v="Customer_32119"/>
        <s v="Customer_32120"/>
        <s v="Customer_32122"/>
        <s v="Customer_32126"/>
        <s v="Customer_32128"/>
        <s v="Customer_32130"/>
        <s v="Customer_32132"/>
        <s v="Customer_32134"/>
        <s v="Customer_32135"/>
        <s v="Customer_32136"/>
        <s v="Customer_32137"/>
        <s v="Customer_32138"/>
        <s v="Customer_32139"/>
        <s v="Customer_32140"/>
        <s v="Customer_32141"/>
        <s v="Customer_32142"/>
        <s v="Customer_32143"/>
        <s v="Customer_32144"/>
        <s v="Customer_32146"/>
        <s v="Customer_32148"/>
        <s v="Customer_32149"/>
        <s v="Customer_32150"/>
        <s v="Customer_32151"/>
        <s v="Customer_32152"/>
        <s v="Customer_32153"/>
        <s v="Customer_32156"/>
        <s v="Customer_32157"/>
        <s v="Customer_32158"/>
        <s v="Customer_32159"/>
        <s v="Customer_32160"/>
        <s v="Customer_32164"/>
        <s v="Customer_32166"/>
        <s v="Customer_32167"/>
        <s v="Customer_32169"/>
        <s v="Customer_32170"/>
        <s v="Customer_32171"/>
        <s v="Customer_32174"/>
        <s v="Customer_32175"/>
        <s v="Customer_32177"/>
        <s v="Customer_32178"/>
        <s v="Customer_32180"/>
        <s v="Customer_32181"/>
        <s v="Customer_32182"/>
        <s v="Customer_32183"/>
        <s v="Customer_32184"/>
        <s v="Customer_32185"/>
        <s v="Customer_32187"/>
        <s v="Customer_32189"/>
        <s v="Customer_32192"/>
        <s v="Customer_32194"/>
        <s v="Customer_32195"/>
        <s v="Customer_32196"/>
        <s v="Customer_32197"/>
        <s v="Customer_32198"/>
        <s v="Customer_32199"/>
        <s v="Customer_32201"/>
        <s v="Customer_32202"/>
        <s v="Customer_32203"/>
        <s v="Customer_32204"/>
        <s v="Customer_32208"/>
        <s v="Customer_32209"/>
        <s v="Customer_32210"/>
        <s v="Customer_32212"/>
        <s v="Customer_32213"/>
        <s v="Customer_32215"/>
        <s v="Customer_32216"/>
        <s v="Customer_32219"/>
        <s v="Customer_32220"/>
        <s v="Customer_32221"/>
        <s v="Customer_32223"/>
        <s v="Customer_32224"/>
        <s v="Customer_32225"/>
        <s v="Customer_32226"/>
        <s v="Customer_32227"/>
        <s v="Customer_32228"/>
        <s v="Customer_32230"/>
        <s v="Customer_32232"/>
        <s v="Customer_32233"/>
        <s v="Customer_32234"/>
        <s v="Customer_32235"/>
        <s v="Customer_32236"/>
        <s v="Customer_32237"/>
        <s v="Customer_32238"/>
        <s v="Customer_32239"/>
        <s v="Customer_32241"/>
        <s v="Customer_32242"/>
        <s v="Customer_32243"/>
        <s v="Customer_32246"/>
        <s v="Customer_32247"/>
        <s v="Customer_32249"/>
        <s v="Customer_32250"/>
        <s v="Customer_32251"/>
        <s v="Customer_32252"/>
        <s v="Customer_32254"/>
        <s v="Customer_32255"/>
        <s v="Customer_32256"/>
        <s v="Customer_32257"/>
        <s v="Customer_32259"/>
        <s v="Customer_32260"/>
        <s v="Customer_32261"/>
        <s v="Customer_32262"/>
        <s v="Customer_32263"/>
        <s v="Customer_32264"/>
        <s v="Customer_32266"/>
        <s v="Customer_32268"/>
        <s v="Customer_32271"/>
        <s v="Customer_32272"/>
        <s v="Customer_32273"/>
        <s v="Customer_32274"/>
        <s v="Customer_32275"/>
        <s v="Customer_32276"/>
        <s v="Customer_32277"/>
        <s v="Customer_32279"/>
        <s v="Customer_32280"/>
        <s v="Customer_32281"/>
        <s v="Customer_32282"/>
        <s v="Customer_32283"/>
        <s v="Customer_32284"/>
        <s v="Customer_32285"/>
        <s v="Customer_32286"/>
        <s v="Customer_32287"/>
        <s v="Customer_32290"/>
        <s v="Customer_32291"/>
        <s v="Customer_32292"/>
        <s v="Customer_32293"/>
        <s v="Customer_32294"/>
        <s v="Customer_32295"/>
        <s v="Customer_32296"/>
        <s v="Customer_32297"/>
        <s v="Customer_32298"/>
        <s v="Customer_32299"/>
        <s v="Customer_32300"/>
        <s v="Customer_32301"/>
        <s v="Customer_32302"/>
        <s v="Customer_32305"/>
        <s v="Customer_32306"/>
        <s v="Customer_32307"/>
        <s v="Customer_32308"/>
        <s v="Customer_32311"/>
        <s v="Customer_32312"/>
        <s v="Customer_32313"/>
        <s v="Customer_32317"/>
        <s v="Customer_32318"/>
        <s v="Customer_32320"/>
        <s v="Customer_32321"/>
        <s v="Customer_32322"/>
        <s v="Customer_32324"/>
        <s v="Customer_32325"/>
        <s v="Customer_32326"/>
        <s v="Customer_32327"/>
        <s v="Customer_32328"/>
        <s v="Customer_32329"/>
        <s v="Customer_32330"/>
        <s v="Customer_32331"/>
        <s v="Customer_32333"/>
        <s v="Customer_32334"/>
        <s v="Customer_32335"/>
        <s v="Customer_32336"/>
        <s v="Customer_32337"/>
        <s v="Customer_32338"/>
        <s v="Customer_32340"/>
        <s v="Customer_32341"/>
        <s v="Customer_32343"/>
        <s v="Customer_32346"/>
        <s v="Customer_32347"/>
        <s v="Customer_32349"/>
        <s v="Customer_32354"/>
        <s v="Customer_32356"/>
        <s v="Customer_32358"/>
        <s v="Customer_32359"/>
        <s v="Customer_32360"/>
        <s v="Customer_32361"/>
        <s v="Customer_32364"/>
        <s v="Customer_32365"/>
        <s v="Customer_32366"/>
        <s v="Customer_32367"/>
        <s v="Customer_32368"/>
        <s v="Customer_32369"/>
        <s v="Customer_32371"/>
        <s v="Customer_32372"/>
        <s v="Customer_32373"/>
        <s v="Customer_32374"/>
        <s v="Customer_32375"/>
        <s v="Customer_32377"/>
        <s v="Customer_32378"/>
        <s v="Customer_32379"/>
        <s v="Customer_32380"/>
        <s v="Customer_32382"/>
        <s v="Customer_32383"/>
        <s v="Customer_32384"/>
        <s v="Customer_32385"/>
        <s v="Customer_32386"/>
        <s v="Customer_32387"/>
        <s v="Customer_32388"/>
        <s v="Customer_32389"/>
        <s v="Customer_32390"/>
        <s v="Customer_32391"/>
        <s v="Customer_32392"/>
        <s v="Customer_32394"/>
        <s v="Customer_32395"/>
        <s v="Customer_32396"/>
        <s v="Customer_32397"/>
        <s v="Customer_32398"/>
        <s v="Customer_32399"/>
        <s v="Customer_32400"/>
        <s v="Customer_32401"/>
        <s v="Customer_32403"/>
        <s v="Customer_32404"/>
        <s v="Customer_32405"/>
        <s v="Customer_32406"/>
        <s v="Customer_32408"/>
        <s v="Customer_32409"/>
        <s v="Customer_32410"/>
        <s v="Customer_32411"/>
        <s v="Customer_32412"/>
        <s v="Customer_32413"/>
        <s v="Customer_32414"/>
        <s v="Customer_32415"/>
        <s v="Customer_32417"/>
        <s v="Customer_32418"/>
        <s v="Customer_32421"/>
        <s v="Customer_32422"/>
        <s v="Customer_32424"/>
        <s v="Customer_32425"/>
        <s v="Customer_32426"/>
        <s v="Customer_32427"/>
        <s v="Customer_32429"/>
        <s v="Customer_32431"/>
        <s v="Customer_32432"/>
        <s v="Customer_32433"/>
        <s v="Customer_32434"/>
        <s v="Customer_32435"/>
        <s v="Customer_32436"/>
        <s v="Customer_32438"/>
        <s v="Customer_32439"/>
        <s v="Customer_32441"/>
        <s v="Customer_32442"/>
        <s v="Customer_32444"/>
        <s v="Customer_32445"/>
        <s v="Customer_32446"/>
        <s v="Customer_32448"/>
        <s v="Customer_32450"/>
        <s v="Customer_32451"/>
        <s v="Customer_32454"/>
        <s v="Customer_32455"/>
        <s v="Customer_32456"/>
        <s v="Customer_32458"/>
        <s v="Customer_32460"/>
        <s v="Customer_32461"/>
        <s v="Customer_32462"/>
        <s v="Customer_32463"/>
        <s v="Customer_32464"/>
        <s v="Customer_32465"/>
        <s v="Customer_32466"/>
        <s v="Customer_32469"/>
        <s v="Customer_32470"/>
        <s v="Customer_32471"/>
        <s v="Customer_32472"/>
        <s v="Customer_32473"/>
        <s v="Customer_32474"/>
        <s v="Customer_32475"/>
        <s v="Customer_32476"/>
        <s v="Customer_32477"/>
        <s v="Customer_32479"/>
        <s v="Customer_32481"/>
        <s v="Customer_32482"/>
        <s v="Customer_32483"/>
        <s v="Customer_32484"/>
        <s v="Customer_32488"/>
        <s v="Customer_32489"/>
        <s v="Customer_32490"/>
        <s v="Customer_32491"/>
        <s v="Customer_32492"/>
        <s v="Customer_32493"/>
        <s v="Customer_32494"/>
        <s v="Customer_32495"/>
        <s v="Customer_32497"/>
        <s v="Customer_32498"/>
        <s v="Customer_32500"/>
        <s v="Customer_32502"/>
        <s v="Customer_32503"/>
        <s v="Customer_32505"/>
        <s v="Customer_32506"/>
        <s v="Customer_32507"/>
        <s v="Customer_32508"/>
        <s v="Customer_32509"/>
        <s v="Customer_32510"/>
        <s v="Customer_32511"/>
        <s v="Customer_32512"/>
        <s v="Customer_32513"/>
        <s v="Customer_32514"/>
        <s v="Customer_32516"/>
        <s v="Customer_32518"/>
        <s v="Customer_32519"/>
        <s v="Customer_32521"/>
        <s v="Customer_32522"/>
        <s v="Customer_32526"/>
        <s v="Customer_32531"/>
        <s v="Customer_32534"/>
        <s v="Customer_32535"/>
        <s v="Customer_32536"/>
        <s v="Customer_32537"/>
        <s v="Customer_32538"/>
        <s v="Customer_32539"/>
        <s v="Customer_32541"/>
        <s v="Customer_32544"/>
        <s v="Customer_32545"/>
        <s v="Customer_32546"/>
        <s v="Customer_32549"/>
        <s v="Customer_32550"/>
        <s v="Customer_32552"/>
        <s v="Customer_32553"/>
        <s v="Customer_32554"/>
        <s v="Customer_32556"/>
        <s v="Customer_32558"/>
        <s v="Customer_32560"/>
        <s v="Customer_32562"/>
        <s v="Customer_32563"/>
        <s v="Customer_32566"/>
        <s v="Customer_32567"/>
        <s v="Customer_32568"/>
        <s v="Customer_32570"/>
        <s v="Customer_32571"/>
        <s v="Customer_32572"/>
        <s v="Customer_32573"/>
        <s v="Customer_32574"/>
        <s v="Customer_32575"/>
        <s v="Customer_32576"/>
        <s v="Customer_32577"/>
        <s v="Customer_32580"/>
        <s v="Customer_32581"/>
        <s v="Customer_32582"/>
        <s v="Customer_32584"/>
        <s v="Customer_32585"/>
        <s v="Customer_32586"/>
        <s v="Customer_32587"/>
        <s v="Customer_32589"/>
        <s v="Customer_32592"/>
        <s v="Customer_32593"/>
        <s v="Customer_32594"/>
        <s v="Customer_32595"/>
        <s v="Customer_32596"/>
        <s v="Customer_32597"/>
        <s v="Customer_32598"/>
        <s v="Customer_32599"/>
        <s v="Customer_32600"/>
        <s v="Customer_32601"/>
        <s v="Customer_32602"/>
        <s v="Customer_32603"/>
        <s v="Customer_32604"/>
        <s v="Customer_32605"/>
        <s v="Customer_32606"/>
        <s v="Customer_32607"/>
        <s v="Customer_32610"/>
        <s v="Customer_32612"/>
        <s v="Customer_32613"/>
        <s v="Customer_32614"/>
        <s v="Customer_32615"/>
        <s v="Customer_32616"/>
        <s v="Customer_32617"/>
        <s v="Customer_32620"/>
        <s v="Customer_32623"/>
        <s v="Customer_32624"/>
        <s v="Customer_32625"/>
        <s v="Customer_32626"/>
        <s v="Customer_32627"/>
        <s v="Customer_32629"/>
        <s v="Customer_32630"/>
        <s v="Customer_32631"/>
        <s v="Customer_32633"/>
        <s v="Customer_32634"/>
        <s v="Customer_32635"/>
        <s v="Customer_32636"/>
        <s v="Customer_32637"/>
        <s v="Customer_32638"/>
        <s v="Customer_32640"/>
        <s v="Customer_32641"/>
        <s v="Customer_32643"/>
        <s v="Customer_32644"/>
        <s v="Customer_32645"/>
        <s v="Customer_32646"/>
        <s v="Customer_32647"/>
        <s v="Customer_32648"/>
        <s v="Customer_32650"/>
        <s v="Customer_32651"/>
        <s v="Customer_32652"/>
        <s v="Customer_32653"/>
        <s v="Customer_32654"/>
        <s v="Customer_32655"/>
        <s v="Customer_32656"/>
        <s v="Customer_32657"/>
        <s v="Customer_32658"/>
        <s v="Customer_32660"/>
        <s v="Customer_32663"/>
        <s v="Customer_32664"/>
        <s v="Customer_32665"/>
        <s v="Customer_32666"/>
        <s v="Customer_32667"/>
        <s v="Customer_32668"/>
        <s v="Customer_32669"/>
        <s v="Customer_32670"/>
        <s v="Customer_32672"/>
        <s v="Customer_32674"/>
        <s v="Customer_32675"/>
        <s v="Customer_32676"/>
        <s v="Customer_32677"/>
        <s v="Customer_32678"/>
        <s v="Customer_32679"/>
        <s v="Customer_32680"/>
        <s v="Customer_32681"/>
        <s v="Customer_32682"/>
        <s v="Customer_32683"/>
        <s v="Customer_32685"/>
        <s v="Customer_32686"/>
        <s v="Customer_32687"/>
        <s v="Customer_32688"/>
        <s v="Customer_32689"/>
        <s v="Customer_32690"/>
        <s v="Customer_32691"/>
        <s v="Customer_32692"/>
        <s v="Customer_32693"/>
        <s v="Customer_32695"/>
        <s v="Customer_32696"/>
        <s v="Customer_32697"/>
        <s v="Customer_32700"/>
        <s v="Customer_32701"/>
        <s v="Customer_32702"/>
        <s v="Customer_32704"/>
        <s v="Customer_32706"/>
        <s v="Customer_32708"/>
        <s v="Customer_32709"/>
        <s v="Customer_32710"/>
        <s v="Customer_32711"/>
        <s v="Customer_32715"/>
        <s v="Customer_32716"/>
        <s v="Customer_32717"/>
        <s v="Customer_32718"/>
        <s v="Customer_32719"/>
        <s v="Customer_32720"/>
        <s v="Customer_32722"/>
        <s v="Customer_32727"/>
        <s v="Customer_32728"/>
        <s v="Customer_32729"/>
        <s v="Customer_32731"/>
        <s v="Customer_32732"/>
        <s v="Customer_32734"/>
        <s v="Customer_32735"/>
        <s v="Customer_32736"/>
        <s v="Customer_32738"/>
        <s v="Customer_32739"/>
        <s v="Customer_32741"/>
        <s v="Customer_32742"/>
        <s v="Customer_32744"/>
        <s v="Customer_32745"/>
        <s v="Customer_32746"/>
        <s v="Customer_32747"/>
        <s v="Customer_32748"/>
        <s v="Customer_32749"/>
        <s v="Customer_32750"/>
        <s v="Customer_32751"/>
        <s v="Customer_32753"/>
        <s v="Customer_32754"/>
        <s v="Customer_32755"/>
        <s v="Customer_32757"/>
        <s v="Customer_32758"/>
        <s v="Customer_32761"/>
        <s v="Customer_32762"/>
        <s v="Customer_32763"/>
        <s v="Customer_32764"/>
        <s v="Customer_32765"/>
        <s v="Customer_32766"/>
        <s v="Customer_32767"/>
        <s v="Customer_32768"/>
        <s v="Customer_32770"/>
        <s v="Customer_32771"/>
        <s v="Customer_32772"/>
        <s v="Customer_32773"/>
        <s v="Customer_32776"/>
        <s v="Customer_32777"/>
        <s v="Customer_32779"/>
        <s v="Customer_32780"/>
        <s v="Customer_32781"/>
        <s v="Customer_32785"/>
        <s v="Customer_32786"/>
        <s v="Customer_32787"/>
        <s v="Customer_32788"/>
        <s v="Customer_32790"/>
        <s v="Customer_32792"/>
        <s v="Customer_32793"/>
        <s v="Customer_32794"/>
        <s v="Customer_32795"/>
        <s v="Customer_32797"/>
        <s v="Customer_32798"/>
        <s v="Customer_32799"/>
        <s v="Customer_32800"/>
        <s v="Customer_32801"/>
        <s v="Customer_32803"/>
        <s v="Customer_32804"/>
        <s v="Customer_32806"/>
        <s v="Customer_32807"/>
        <s v="Customer_32809"/>
        <s v="Customer_32813"/>
        <s v="Customer_32814"/>
        <s v="Customer_32816"/>
        <s v="Customer_32817"/>
        <s v="Customer_32819"/>
        <s v="Customer_32821"/>
        <s v="Customer_32822"/>
        <s v="Customer_32823"/>
        <s v="Customer_32825"/>
        <s v="Customer_32826"/>
        <s v="Customer_32827"/>
        <s v="Customer_32828"/>
        <s v="Customer_32829"/>
        <s v="Customer_32830"/>
        <s v="Customer_32834"/>
        <s v="Customer_32835"/>
        <s v="Customer_32837"/>
        <s v="Customer_32839"/>
        <s v="Customer_32840"/>
        <s v="Customer_32843"/>
        <s v="Customer_32844"/>
        <s v="Customer_32845"/>
        <s v="Customer_32846"/>
        <s v="Customer_32847"/>
        <s v="Customer_32848"/>
        <s v="Customer_32849"/>
        <s v="Customer_32850"/>
        <s v="Customer_32851"/>
        <s v="Customer_32852"/>
        <s v="Customer_32854"/>
        <s v="Customer_32856"/>
        <s v="Customer_32857"/>
        <s v="Customer_32861"/>
        <s v="Customer_32862"/>
        <s v="Customer_32863"/>
        <s v="Customer_32864"/>
        <s v="Customer_32865"/>
        <s v="Customer_32866"/>
        <s v="Customer_32867"/>
        <s v="Customer_32868"/>
        <s v="Customer_32869"/>
        <s v="Customer_32870"/>
        <s v="Customer_32871"/>
        <s v="Customer_32873"/>
        <s v="Customer_32876"/>
        <s v="Customer_32878"/>
        <s v="Customer_32879"/>
        <s v="Customer_32880"/>
        <s v="Customer_32882"/>
        <s v="Customer_32883"/>
        <s v="Customer_32884"/>
        <s v="Customer_32885"/>
        <s v="Customer_32886"/>
        <s v="Customer_32888"/>
        <s v="Customer_32891"/>
        <s v="Customer_32892"/>
        <s v="Customer_32893"/>
        <s v="Customer_32894"/>
        <s v="Customer_32895"/>
        <s v="Customer_32899"/>
        <s v="Customer_32900"/>
        <s v="Customer_32901"/>
        <s v="Customer_32902"/>
        <s v="Customer_32903"/>
        <s v="Customer_32904"/>
        <s v="Customer_32905"/>
        <s v="Customer_32906"/>
        <s v="Customer_32908"/>
        <s v="Customer_32909"/>
        <s v="Customer_32910"/>
        <s v="Customer_32911"/>
        <s v="Customer_32913"/>
        <s v="Customer_32915"/>
        <s v="Customer_32916"/>
        <s v="Customer_32919"/>
        <s v="Customer_32920"/>
        <s v="Customer_32921"/>
        <s v="Customer_32922"/>
        <s v="Customer_32924"/>
        <s v="Customer_32926"/>
        <s v="Customer_32927"/>
        <s v="Customer_32928"/>
        <s v="Customer_32930"/>
        <s v="Customer_32931"/>
        <s v="Customer_32934"/>
        <s v="Customer_32935"/>
        <s v="Customer_32936"/>
        <s v="Customer_32937"/>
        <s v="Customer_32938"/>
        <s v="Customer_32939"/>
        <s v="Customer_32940"/>
        <s v="Customer_32944"/>
        <s v="Customer_32945"/>
        <s v="Customer_32947"/>
        <s v="Customer_32948"/>
        <s v="Customer_32949"/>
        <s v="Customer_32950"/>
        <s v="Customer_32952"/>
        <s v="Customer_32953"/>
        <s v="Customer_32954"/>
        <s v="Customer_32955"/>
        <s v="Customer_32957"/>
        <s v="Customer_32958"/>
        <s v="Customer_32959"/>
        <s v="Customer_32960"/>
        <s v="Customer_32961"/>
        <s v="Customer_32963"/>
        <s v="Customer_32965"/>
        <s v="Customer_32966"/>
        <s v="Customer_32967"/>
        <s v="Customer_32968"/>
        <s v="Customer_32969"/>
        <s v="Customer_32970"/>
        <s v="Customer_32971"/>
        <s v="Customer_32973"/>
        <s v="Customer_32974"/>
        <s v="Customer_32975"/>
        <s v="Customer_32976"/>
        <s v="Customer_32981"/>
        <s v="Customer_32982"/>
        <s v="Customer_32984"/>
        <s v="Customer_32986"/>
        <s v="Customer_32987"/>
        <s v="Customer_32988"/>
        <s v="Customer_32989"/>
        <s v="Customer_32990"/>
        <s v="Customer_32992"/>
        <s v="Customer_32993"/>
        <s v="Customer_32994"/>
        <s v="Customer_32995"/>
        <s v="Customer_32997"/>
        <s v="Customer_32998"/>
        <s v="Customer_32999"/>
        <s v="Customer_33000"/>
        <s v="Customer_33001"/>
        <s v="Customer_33002"/>
        <s v="Customer_33003"/>
        <s v="Customer_33004"/>
        <s v="Customer_33005"/>
        <s v="Customer_33006"/>
        <s v="Customer_33007"/>
        <s v="Customer_33008"/>
        <s v="Customer_33009"/>
        <s v="Customer_33010"/>
        <s v="Customer_33011"/>
        <s v="Customer_33012"/>
        <s v="Customer_33014"/>
        <s v="Customer_33017"/>
        <s v="Customer_33018"/>
        <s v="Customer_33019"/>
        <s v="Customer_33020"/>
        <s v="Customer_33021"/>
        <s v="Customer_33023"/>
        <s v="Customer_33024"/>
        <s v="Customer_33026"/>
        <s v="Customer_33027"/>
        <s v="Customer_33029"/>
        <s v="Customer_33030"/>
        <s v="Customer_33031"/>
        <s v="Customer_33032"/>
        <s v="Customer_33034"/>
        <s v="Customer_33036"/>
        <s v="Customer_33037"/>
        <s v="Customer_33039"/>
        <s v="Customer_33040"/>
        <s v="Customer_33041"/>
        <s v="Customer_33043"/>
        <s v="Customer_33044"/>
        <s v="Customer_33045"/>
        <s v="Customer_33047"/>
        <s v="Customer_33048"/>
        <s v="Customer_33049"/>
        <s v="Customer_33051"/>
        <s v="Customer_33053"/>
        <s v="Customer_33054"/>
        <s v="Customer_33055"/>
        <s v="Customer_33057"/>
        <s v="Customer_33058"/>
        <s v="Customer_33059"/>
        <s v="Customer_33060"/>
        <s v="Customer_33061"/>
        <s v="Customer_33062"/>
        <s v="Customer_33063"/>
        <s v="Customer_33064"/>
        <s v="Customer_33065"/>
        <s v="Customer_33066"/>
        <s v="Customer_33067"/>
        <s v="Customer_33068"/>
        <s v="Customer_33069"/>
        <s v="Customer_33070"/>
        <s v="Customer_33071"/>
        <s v="Customer_33073"/>
        <s v="Customer_33076"/>
        <s v="Customer_33077"/>
        <s v="Customer_33079"/>
        <s v="Customer_33080"/>
        <s v="Customer_33081"/>
        <s v="Customer_33082"/>
        <s v="Customer_33083"/>
        <s v="Customer_33084"/>
        <s v="Customer_33085"/>
        <s v="Customer_33086"/>
        <s v="Customer_33087"/>
        <s v="Customer_33089"/>
        <s v="Customer_33090"/>
        <s v="Customer_33093"/>
        <s v="Customer_33096"/>
        <s v="Customer_33097"/>
        <s v="Customer_33101"/>
        <s v="Customer_33102"/>
        <s v="Customer_33103"/>
        <s v="Customer_33104"/>
        <s v="Customer_33105"/>
        <s v="Customer_33106"/>
        <s v="Customer_33107"/>
        <s v="Customer_33108"/>
        <s v="Customer_33109"/>
        <s v="Customer_33110"/>
        <s v="Customer_33111"/>
        <s v="Customer_33112"/>
        <s v="Customer_33113"/>
        <s v="Customer_33114"/>
        <s v="Customer_33115"/>
        <s v="Customer_33116"/>
        <s v="Customer_33117"/>
        <s v="Customer_33121"/>
        <s v="Customer_33123"/>
        <s v="Customer_33124"/>
        <s v="Customer_33125"/>
        <s v="Customer_33127"/>
        <s v="Customer_33128"/>
        <s v="Customer_33129"/>
        <s v="Customer_33130"/>
        <s v="Customer_33132"/>
        <s v="Customer_33134"/>
        <s v="Customer_33135"/>
        <s v="Customer_33136"/>
        <s v="Customer_33137"/>
        <s v="Customer_33138"/>
        <s v="Customer_33140"/>
        <s v="Customer_33141"/>
        <s v="Customer_33143"/>
        <s v="Customer_33144"/>
        <s v="Customer_33147"/>
        <s v="Customer_33149"/>
        <s v="Customer_33150"/>
        <s v="Customer_33151"/>
        <s v="Customer_33152"/>
        <s v="Customer_33153"/>
        <s v="Customer_33154"/>
        <s v="Customer_33156"/>
        <s v="Customer_33157"/>
        <s v="Customer_33158"/>
        <s v="Customer_33159"/>
        <s v="Customer_33160"/>
        <s v="Customer_33161"/>
        <s v="Customer_33163"/>
        <s v="Customer_33164"/>
        <s v="Customer_33166"/>
        <s v="Customer_33167"/>
        <s v="Customer_33168"/>
        <s v="Customer_33171"/>
        <s v="Customer_33172"/>
        <s v="Customer_33173"/>
        <s v="Customer_33174"/>
        <s v="Customer_33175"/>
        <s v="Customer_33176"/>
        <s v="Customer_33180"/>
        <s v="Customer_33181"/>
        <s v="Customer_33185"/>
        <s v="Customer_33186"/>
        <s v="Customer_33188"/>
        <s v="Customer_33189"/>
        <s v="Customer_33193"/>
        <s v="Customer_33194"/>
        <s v="Customer_33196"/>
        <s v="Customer_33198"/>
        <s v="Customer_33200"/>
        <s v="Customer_33201"/>
        <s v="Customer_33204"/>
        <s v="Customer_33205"/>
        <s v="Customer_33206"/>
        <s v="Customer_33208"/>
        <s v="Customer_33209"/>
        <s v="Customer_33210"/>
        <s v="Customer_33213"/>
        <s v="Customer_33214"/>
        <s v="Customer_33215"/>
        <s v="Customer_33216"/>
        <s v="Customer_33217"/>
        <s v="Customer_33220"/>
        <s v="Customer_33221"/>
        <s v="Customer_33222"/>
        <s v="Customer_33224"/>
        <s v="Customer_33225"/>
        <s v="Customer_33226"/>
        <s v="Customer_33227"/>
        <s v="Customer_33228"/>
        <s v="Customer_33229"/>
        <s v="Customer_33230"/>
        <s v="Customer_33231"/>
        <s v="Customer_33232"/>
        <s v="Customer_33233"/>
        <s v="Customer_33234"/>
        <s v="Customer_33235"/>
        <s v="Customer_33236"/>
        <s v="Customer_33237"/>
        <s v="Customer_33238"/>
        <s v="Customer_33239"/>
        <s v="Customer_33240"/>
        <s v="Customer_33241"/>
        <s v="Customer_33242"/>
        <s v="Customer_33243"/>
        <s v="Customer_33246"/>
        <s v="Customer_33247"/>
        <s v="Customer_33248"/>
        <s v="Customer_33249"/>
        <s v="Customer_33250"/>
        <s v="Customer_33252"/>
        <s v="Customer_33253"/>
        <s v="Customer_33254"/>
        <s v="Customer_33255"/>
        <s v="Customer_33256"/>
        <s v="Customer_33257"/>
        <s v="Customer_33258"/>
        <s v="Customer_33259"/>
        <s v="Customer_33261"/>
        <s v="Customer_33262"/>
        <s v="Customer_33263"/>
        <s v="Customer_33264"/>
        <s v="Customer_33267"/>
        <s v="Customer_33268"/>
        <s v="Customer_33270"/>
        <s v="Customer_33272"/>
        <s v="Customer_33273"/>
        <s v="Customer_33274"/>
        <s v="Customer_33277"/>
        <s v="Customer_33278"/>
        <s v="Customer_33280"/>
        <s v="Customer_33281"/>
        <s v="Customer_33283"/>
        <s v="Customer_33284"/>
        <s v="Customer_33285"/>
        <s v="Customer_33287"/>
        <s v="Customer_33288"/>
        <s v="Customer_33289"/>
        <s v="Customer_33291"/>
        <s v="Customer_33292"/>
        <s v="Customer_33294"/>
        <s v="Customer_33295"/>
        <s v="Customer_33298"/>
        <s v="Customer_33300"/>
        <s v="Customer_33301"/>
        <s v="Customer_33302"/>
        <s v="Customer_33303"/>
        <s v="Customer_33305"/>
        <s v="Customer_33307"/>
        <s v="Customer_33308"/>
        <s v="Customer_33309"/>
        <s v="Customer_33310"/>
        <s v="Customer_33311"/>
        <s v="Customer_33312"/>
        <s v="Customer_33314"/>
        <s v="Customer_33315"/>
        <s v="Customer_33316"/>
        <s v="Customer_33318"/>
        <s v="Customer_33319"/>
        <s v="Customer_33320"/>
        <s v="Customer_33321"/>
        <s v="Customer_33322"/>
        <s v="Customer_33323"/>
        <s v="Customer_33324"/>
        <s v="Customer_33325"/>
        <s v="Customer_33327"/>
        <s v="Customer_33331"/>
        <s v="Customer_33333"/>
        <s v="Customer_33335"/>
        <s v="Customer_33336"/>
        <s v="Customer_33340"/>
        <s v="Customer_33341"/>
        <s v="Customer_33343"/>
        <s v="Customer_33344"/>
        <s v="Customer_33346"/>
        <s v="Customer_33347"/>
        <s v="Customer_33348"/>
        <s v="Customer_33352"/>
        <s v="Customer_33353"/>
        <s v="Customer_33354"/>
        <s v="Customer_33355"/>
        <s v="Customer_33357"/>
        <s v="Customer_33358"/>
        <s v="Customer_33360"/>
        <s v="Customer_33361"/>
        <s v="Customer_33362"/>
        <s v="Customer_33363"/>
        <s v="Customer_33364"/>
        <s v="Customer_33365"/>
        <s v="Customer_33366"/>
        <s v="Customer_33367"/>
        <s v="Customer_33368"/>
        <s v="Customer_33372"/>
        <s v="Customer_33375"/>
        <s v="Customer_33377"/>
        <s v="Customer_33378"/>
        <s v="Customer_33379"/>
        <s v="Customer_33380"/>
        <s v="Customer_33383"/>
        <s v="Customer_33384"/>
        <s v="Customer_33385"/>
        <s v="Customer_33386"/>
        <s v="Customer_33387"/>
        <s v="Customer_33389"/>
        <s v="Customer_33391"/>
        <s v="Customer_33392"/>
        <s v="Customer_33393"/>
        <s v="Customer_33397"/>
        <s v="Customer_33398"/>
        <s v="Customer_33399"/>
        <s v="Customer_33400"/>
        <s v="Customer_33401"/>
        <s v="Customer_33403"/>
        <s v="Customer_33404"/>
        <s v="Customer_33405"/>
        <s v="Customer_33406"/>
        <s v="Customer_33407"/>
        <s v="Customer_33408"/>
        <s v="Customer_33409"/>
        <s v="Customer_33410"/>
        <s v="Customer_33411"/>
        <s v="Customer_33413"/>
        <s v="Customer_33414"/>
        <s v="Customer_33416"/>
        <s v="Customer_33417"/>
        <s v="Customer_33418"/>
        <s v="Customer_33419"/>
        <s v="Customer_33420"/>
        <s v="Customer_33421"/>
        <s v="Customer_33422"/>
        <s v="Customer_33423"/>
        <s v="Customer_33424"/>
        <s v="Customer_33425"/>
        <s v="Customer_33429"/>
        <s v="Customer_33430"/>
        <s v="Customer_33431"/>
        <s v="Customer_33432"/>
        <s v="Customer_33434"/>
        <s v="Customer_33435"/>
        <s v="Customer_33437"/>
        <s v="Customer_33438"/>
        <s v="Customer_33440"/>
        <s v="Customer_33441"/>
        <s v="Customer_33443"/>
        <s v="Customer_33446"/>
        <s v="Customer_33447"/>
        <s v="Customer_33448"/>
        <s v="Customer_33449"/>
        <s v="Customer_33451"/>
        <s v="Customer_33452"/>
        <s v="Customer_33453"/>
        <s v="Customer_33454"/>
        <s v="Customer_33455"/>
        <s v="Customer_33456"/>
        <s v="Customer_33457"/>
        <s v="Customer_33458"/>
        <s v="Customer_33460"/>
        <s v="Customer_33461"/>
        <s v="Customer_33462"/>
        <s v="Customer_33463"/>
        <s v="Customer_33464"/>
        <s v="Customer_33465"/>
        <s v="Customer_33469"/>
        <s v="Customer_33470"/>
        <s v="Customer_33473"/>
        <s v="Customer_33474"/>
        <s v="Customer_33475"/>
        <s v="Customer_33476"/>
        <s v="Customer_33477"/>
        <s v="Customer_33478"/>
        <s v="Customer_33479"/>
        <s v="Customer_33480"/>
        <s v="Customer_33481"/>
        <s v="Customer_33482"/>
        <s v="Customer_33484"/>
        <s v="Customer_33485"/>
        <s v="Customer_33487"/>
        <s v="Customer_33488"/>
        <s v="Customer_33489"/>
        <s v="Customer_33490"/>
        <s v="Customer_33491"/>
        <s v="Customer_33493"/>
        <s v="Customer_33495"/>
        <s v="Customer_33496"/>
        <s v="Customer_33500"/>
        <s v="Customer_33501"/>
        <s v="Customer_33503"/>
        <s v="Customer_33504"/>
        <s v="Customer_33505"/>
        <s v="Customer_33506"/>
        <s v="Customer_33507"/>
        <s v="Customer_33508"/>
        <s v="Customer_33510"/>
        <s v="Customer_33511"/>
        <s v="Customer_33512"/>
        <s v="Customer_33513"/>
        <s v="Customer_33514"/>
        <s v="Customer_33517"/>
        <s v="Customer_33518"/>
        <s v="Customer_33520"/>
        <s v="Customer_33522"/>
        <s v="Customer_33523"/>
        <s v="Customer_33525"/>
        <s v="Customer_33527"/>
        <s v="Customer_33528"/>
        <s v="Customer_33530"/>
        <s v="Customer_33533"/>
        <s v="Customer_33534"/>
        <s v="Customer_33535"/>
        <s v="Customer_33536"/>
        <s v="Customer_33538"/>
        <s v="Customer_33541"/>
        <s v="Customer_33542"/>
        <s v="Customer_33543"/>
        <s v="Customer_33544"/>
        <s v="Customer_33545"/>
        <s v="Customer_33546"/>
        <s v="Customer_33548"/>
        <s v="Customer_33550"/>
        <s v="Customer_33552"/>
        <s v="Customer_33553"/>
        <s v="Customer_33554"/>
        <s v="Customer_33556"/>
        <s v="Customer_33557"/>
        <s v="Customer_33561"/>
        <s v="Customer_33564"/>
        <s v="Customer_33565"/>
        <s v="Customer_33567"/>
        <s v="Customer_33568"/>
        <s v="Customer_33570"/>
        <s v="Customer_33571"/>
        <s v="Customer_33572"/>
        <s v="Customer_33573"/>
        <s v="Customer_33576"/>
        <s v="Customer_33579"/>
        <s v="Customer_33580"/>
        <s v="Customer_33581"/>
        <s v="Customer_33582"/>
        <s v="Customer_33583"/>
        <s v="Customer_33584"/>
        <s v="Customer_33585"/>
        <s v="Customer_33586"/>
        <s v="Customer_33587"/>
        <s v="Customer_33589"/>
        <s v="Customer_33590"/>
        <s v="Customer_33591"/>
        <s v="Customer_33592"/>
        <s v="Customer_33595"/>
        <s v="Customer_33596"/>
        <s v="Customer_33597"/>
        <s v="Customer_33598"/>
        <s v="Customer_33599"/>
        <s v="Customer_33601"/>
        <s v="Customer_33602"/>
        <s v="Customer_33604"/>
        <s v="Customer_33605"/>
        <s v="Customer_33608"/>
        <s v="Customer_33609"/>
        <s v="Customer_33610"/>
        <s v="Customer_33611"/>
        <s v="Customer_33612"/>
        <s v="Customer_33614"/>
        <s v="Customer_33618"/>
        <s v="Customer_33619"/>
        <s v="Customer_33622"/>
        <s v="Customer_33625"/>
        <s v="Customer_33626"/>
        <s v="Customer_33627"/>
        <s v="Customer_33629"/>
        <s v="Customer_33631"/>
        <s v="Customer_33632"/>
        <s v="Customer_33633"/>
        <s v="Customer_33634"/>
        <s v="Customer_33635"/>
        <s v="Customer_33636"/>
        <s v="Customer_33638"/>
        <s v="Customer_33639"/>
        <s v="Customer_33640"/>
        <s v="Customer_33641"/>
        <s v="Customer_33642"/>
        <s v="Customer_33643"/>
        <s v="Customer_33645"/>
        <s v="Customer_33647"/>
        <s v="Customer_33650"/>
        <s v="Customer_33653"/>
        <s v="Customer_33654"/>
        <s v="Customer_33655"/>
        <s v="Customer_33656"/>
        <s v="Customer_33658"/>
        <s v="Customer_33659"/>
        <s v="Customer_33660"/>
        <s v="Customer_33661"/>
        <s v="Customer_33663"/>
        <s v="Customer_33664"/>
        <s v="Customer_33665"/>
        <s v="Customer_33667"/>
        <s v="Customer_33668"/>
        <s v="Customer_33671"/>
        <s v="Customer_33673"/>
        <s v="Customer_33674"/>
        <s v="Customer_33675"/>
        <s v="Customer_33676"/>
        <s v="Customer_33678"/>
        <s v="Customer_33679"/>
        <s v="Customer_33681"/>
        <s v="Customer_33682"/>
        <s v="Customer_33684"/>
        <s v="Customer_33688"/>
        <s v="Customer_33689"/>
        <s v="Customer_33690"/>
        <s v="Customer_33692"/>
        <s v="Customer_33693"/>
        <s v="Customer_33694"/>
        <s v="Customer_33695"/>
        <s v="Customer_33696"/>
        <s v="Customer_33697"/>
        <s v="Customer_33698"/>
        <s v="Customer_33699"/>
        <s v="Customer_33700"/>
        <s v="Customer_33701"/>
        <s v="Customer_33704"/>
        <s v="Customer_33705"/>
        <s v="Customer_33707"/>
        <s v="Customer_33709"/>
        <s v="Customer_33710"/>
        <s v="Customer_33711"/>
        <s v="Customer_33712"/>
        <s v="Customer_33715"/>
        <s v="Customer_33718"/>
        <s v="Customer_33721"/>
        <s v="Customer_33722"/>
        <s v="Customer_33724"/>
        <s v="Customer_33727"/>
        <s v="Customer_33728"/>
        <s v="Customer_33731"/>
        <s v="Customer_33732"/>
        <s v="Customer_33733"/>
        <s v="Customer_33734"/>
        <s v="Customer_33735"/>
        <s v="Customer_33736"/>
        <s v="Customer_33738"/>
        <s v="Customer_33739"/>
        <s v="Customer_33741"/>
        <s v="Customer_33743"/>
        <s v="Customer_33744"/>
        <s v="Customer_33745"/>
        <s v="Customer_33746"/>
        <s v="Customer_33748"/>
        <s v="Customer_33749"/>
        <s v="Customer_33750"/>
        <s v="Customer_33751"/>
        <s v="Customer_33753"/>
        <s v="Customer_33754"/>
        <s v="Customer_33756"/>
        <s v="Customer_33758"/>
        <s v="Customer_33760"/>
        <s v="Customer_33761"/>
        <s v="Customer_33762"/>
        <s v="Customer_33764"/>
        <s v="Customer_33766"/>
        <s v="Customer_33770"/>
        <s v="Customer_33771"/>
        <s v="Customer_33772"/>
        <s v="Customer_33773"/>
        <s v="Customer_33775"/>
        <s v="Customer_33776"/>
        <s v="Customer_33777"/>
        <s v="Customer_33780"/>
        <s v="Customer_33784"/>
        <s v="Customer_33785"/>
        <s v="Customer_33786"/>
        <s v="Customer_33789"/>
        <s v="Customer_33790"/>
        <s v="Customer_33791"/>
        <s v="Customer_33792"/>
        <s v="Customer_33796"/>
        <s v="Customer_33797"/>
        <s v="Customer_33798"/>
        <s v="Customer_33799"/>
        <s v="Customer_33800"/>
        <s v="Customer_33801"/>
        <s v="Customer_33803"/>
        <s v="Customer_33804"/>
        <s v="Customer_33805"/>
        <s v="Customer_33806"/>
        <s v="Customer_33807"/>
        <s v="Customer_33808"/>
        <s v="Customer_33809"/>
        <s v="Customer_33812"/>
        <s v="Customer_33813"/>
        <s v="Customer_33814"/>
        <s v="Customer_33815"/>
        <s v="Customer_33817"/>
        <s v="Customer_33819"/>
        <s v="Customer_33820"/>
        <s v="Customer_33821"/>
        <s v="Customer_33824"/>
        <s v="Customer_33826"/>
        <s v="Customer_33827"/>
        <s v="Customer_33828"/>
        <s v="Customer_33830"/>
        <s v="Customer_33832"/>
        <s v="Customer_33835"/>
        <s v="Customer_33836"/>
        <s v="Customer_33837"/>
        <s v="Customer_33838"/>
        <s v="Customer_33839"/>
        <s v="Customer_33847"/>
        <s v="Customer_33848"/>
        <s v="Customer_33849"/>
        <s v="Customer_33850"/>
        <s v="Customer_33853"/>
        <s v="Customer_33855"/>
        <s v="Customer_33857"/>
        <s v="Customer_33858"/>
        <s v="Customer_33859"/>
        <s v="Customer_33860"/>
        <s v="Customer_33861"/>
        <s v="Customer_33862"/>
        <s v="Customer_33863"/>
        <s v="Customer_33864"/>
        <s v="Customer_33866"/>
        <s v="Customer_33867"/>
        <s v="Customer_33868"/>
        <s v="Customer_33873"/>
        <s v="Customer_33875"/>
        <s v="Customer_33876"/>
        <s v="Customer_33877"/>
        <s v="Customer_33878"/>
        <s v="Customer_33882"/>
        <s v="Customer_33884"/>
        <s v="Customer_33885"/>
        <s v="Customer_33886"/>
        <s v="Customer_33887"/>
        <s v="Customer_33888"/>
        <s v="Customer_33891"/>
        <s v="Customer_33892"/>
        <s v="Customer_33893"/>
        <s v="Customer_33894"/>
        <s v="Customer_33895"/>
        <s v="Customer_33896"/>
        <s v="Customer_33897"/>
        <s v="Customer_33898"/>
        <s v="Customer_33899"/>
        <s v="Customer_33900"/>
        <s v="Customer_33902"/>
        <s v="Customer_33903"/>
        <s v="Customer_33904"/>
        <s v="Customer_33905"/>
        <s v="Customer_33908"/>
        <s v="Customer_33909"/>
        <s v="Customer_33912"/>
        <s v="Customer_33913"/>
        <s v="Customer_33915"/>
        <s v="Customer_33917"/>
        <s v="Customer_33918"/>
        <s v="Customer_33919"/>
        <s v="Customer_33920"/>
        <s v="Customer_33921"/>
        <s v="Customer_33922"/>
        <s v="Customer_33923"/>
        <s v="Customer_33924"/>
        <s v="Customer_33925"/>
        <s v="Customer_33926"/>
        <s v="Customer_33928"/>
        <s v="Customer_33931"/>
        <s v="Customer_33934"/>
        <s v="Customer_33935"/>
        <s v="Customer_33936"/>
        <s v="Customer_33938"/>
        <s v="Customer_33939"/>
        <s v="Customer_33940"/>
        <s v="Customer_33941"/>
        <s v="Customer_33942"/>
        <s v="Customer_33943"/>
        <s v="Customer_33944"/>
        <s v="Customer_33945"/>
        <s v="Customer_33946"/>
        <s v="Customer_33947"/>
        <s v="Customer_33948"/>
        <s v="Customer_33949"/>
        <s v="Customer_33950"/>
        <s v="Customer_33951"/>
        <s v="Customer_33952"/>
        <s v="Customer_33953"/>
        <s v="Customer_33955"/>
        <s v="Customer_33958"/>
        <s v="Customer_33961"/>
        <s v="Customer_33963"/>
        <s v="Customer_33964"/>
        <s v="Customer_33965"/>
        <s v="Customer_33966"/>
        <s v="Customer_33967"/>
        <s v="Customer_33968"/>
        <s v="Customer_33971"/>
        <s v="Customer_33972"/>
        <s v="Customer_33973"/>
        <s v="Customer_33975"/>
        <s v="Customer_33978"/>
        <s v="Customer_33979"/>
        <s v="Customer_33980"/>
        <s v="Customer_33981"/>
        <s v="Customer_33982"/>
        <s v="Customer_33983"/>
        <s v="Customer_33984"/>
        <s v="Customer_33985"/>
        <s v="Customer_33986"/>
        <s v="Customer_33987"/>
        <s v="Customer_33988"/>
        <s v="Customer_33989"/>
        <s v="Customer_33990"/>
        <s v="Customer_33991"/>
        <s v="Customer_33992"/>
        <s v="Customer_33993"/>
        <s v="Customer_33995"/>
        <s v="Customer_33996"/>
        <s v="Customer_33997"/>
        <s v="Customer_33998"/>
        <s v="Customer_34000"/>
        <s v="Customer_34001"/>
        <s v="Customer_34002"/>
        <s v="Customer_34003"/>
        <s v="Customer_34004"/>
        <s v="Customer_34006"/>
        <s v="Customer_34010"/>
        <s v="Customer_34011"/>
        <s v="Customer_34012"/>
        <s v="Customer_34013"/>
        <s v="Customer_34014"/>
        <s v="Customer_34015"/>
        <s v="Customer_34016"/>
        <s v="Customer_34017"/>
        <s v="Customer_34018"/>
        <s v="Customer_34020"/>
        <s v="Customer_34021"/>
        <s v="Customer_34022"/>
        <s v="Customer_34024"/>
        <s v="Customer_34025"/>
        <s v="Customer_34028"/>
        <s v="Customer_34029"/>
        <s v="Customer_34030"/>
        <s v="Customer_34031"/>
        <s v="Customer_34032"/>
        <s v="Customer_34033"/>
        <s v="Customer_34034"/>
        <s v="Customer_34036"/>
        <s v="Customer_34037"/>
        <s v="Customer_34039"/>
        <s v="Customer_34041"/>
        <s v="Customer_34042"/>
        <s v="Customer_34043"/>
        <s v="Customer_34044"/>
        <s v="Customer_34045"/>
        <s v="Customer_34046"/>
        <s v="Customer_34047"/>
        <s v="Customer_34048"/>
        <s v="Customer_34049"/>
        <s v="Customer_34050"/>
        <s v="Customer_34051"/>
        <s v="Customer_34053"/>
        <s v="Customer_34055"/>
        <s v="Customer_34056"/>
        <s v="Customer_34057"/>
        <s v="Customer_34058"/>
        <s v="Customer_34060"/>
        <s v="Customer_34061"/>
        <s v="Customer_34062"/>
        <s v="Customer_34063"/>
        <s v="Customer_34064"/>
        <s v="Customer_34065"/>
        <s v="Customer_34066"/>
        <s v="Customer_34067"/>
        <s v="Customer_34069"/>
        <s v="Customer_34070"/>
        <s v="Customer_34071"/>
        <s v="Customer_34072"/>
        <s v="Customer_34074"/>
        <s v="Customer_34075"/>
        <s v="Customer_34076"/>
        <s v="Customer_34078"/>
        <s v="Customer_34079"/>
        <s v="Customer_34080"/>
        <s v="Customer_34081"/>
        <s v="Customer_34082"/>
        <s v="Customer_34084"/>
        <s v="Customer_34085"/>
        <s v="Customer_34086"/>
        <s v="Customer_34087"/>
        <s v="Customer_34088"/>
        <s v="Customer_34090"/>
        <s v="Customer_34091"/>
        <s v="Customer_34092"/>
        <s v="Customer_34094"/>
        <s v="Customer_34096"/>
        <s v="Customer_34097"/>
        <s v="Customer_34098"/>
        <s v="Customer_34100"/>
        <s v="Customer_34102"/>
        <s v="Customer_34103"/>
        <s v="Customer_34104"/>
        <s v="Customer_34105"/>
        <s v="Customer_34106"/>
        <s v="Customer_34108"/>
        <s v="Customer_34113"/>
        <s v="Customer_34114"/>
        <s v="Customer_34116"/>
        <s v="Customer_34117"/>
        <s v="Customer_34118"/>
        <s v="Customer_34119"/>
        <s v="Customer_34120"/>
        <s v="Customer_34121"/>
        <s v="Customer_34122"/>
        <s v="Customer_34124"/>
        <s v="Customer_34126"/>
        <s v="Customer_34129"/>
        <s v="Customer_34131"/>
        <s v="Customer_34132"/>
        <s v="Customer_34134"/>
        <s v="Customer_34135"/>
        <s v="Customer_34136"/>
        <s v="Customer_34138"/>
        <s v="Customer_34139"/>
        <s v="Customer_34141"/>
        <s v="Customer_34142"/>
        <s v="Customer_34143"/>
        <s v="Customer_34144"/>
        <s v="Customer_34145"/>
        <s v="Customer_34146"/>
        <s v="Customer_34147"/>
        <s v="Customer_34148"/>
        <s v="Customer_34149"/>
        <s v="Customer_34151"/>
        <s v="Customer_34152"/>
        <s v="Customer_34153"/>
        <s v="Customer_34154"/>
        <s v="Customer_34155"/>
        <s v="Customer_34156"/>
        <s v="Customer_34158"/>
        <s v="Customer_34160"/>
        <s v="Customer_34162"/>
        <s v="Customer_34163"/>
        <s v="Customer_34164"/>
        <s v="Customer_34165"/>
        <s v="Customer_34166"/>
        <s v="Customer_34168"/>
        <s v="Customer_34169"/>
        <s v="Customer_34170"/>
        <s v="Customer_34171"/>
        <s v="Customer_34172"/>
        <s v="Customer_34173"/>
        <s v="Customer_34175"/>
        <s v="Customer_34176"/>
        <s v="Customer_34177"/>
        <s v="Customer_34179"/>
        <s v="Customer_34180"/>
        <s v="Customer_34181"/>
        <s v="Customer_34182"/>
        <s v="Customer_34183"/>
        <s v="Customer_34185"/>
        <s v="Customer_34186"/>
        <s v="Customer_34187"/>
        <s v="Customer_34189"/>
        <s v="Customer_34191"/>
        <s v="Customer_34193"/>
        <s v="Customer_34194"/>
        <s v="Customer_34195"/>
        <s v="Customer_34196"/>
        <s v="Customer_34197"/>
        <s v="Customer_34198"/>
        <s v="Customer_34199"/>
        <s v="Customer_34200"/>
        <s v="Customer_34201"/>
        <s v="Customer_34202"/>
        <s v="Customer_34203"/>
        <s v="Customer_34204"/>
        <s v="Customer_34205"/>
        <s v="Customer_34206"/>
        <s v="Customer_34208"/>
        <s v="Customer_34209"/>
        <s v="Customer_34212"/>
        <s v="Customer_34214"/>
        <s v="Customer_34216"/>
        <s v="Customer_34218"/>
        <s v="Customer_34220"/>
        <s v="Customer_34221"/>
        <s v="Customer_34222"/>
        <s v="Customer_34224"/>
        <s v="Customer_34225"/>
        <s v="Customer_34226"/>
        <s v="Customer_34227"/>
        <s v="Customer_34228"/>
        <s v="Customer_34230"/>
        <s v="Customer_34231"/>
        <s v="Customer_34234"/>
        <s v="Customer_34235"/>
        <s v="Customer_34236"/>
        <s v="Customer_34237"/>
        <s v="Customer_34238"/>
        <s v="Customer_34241"/>
        <s v="Customer_34242"/>
        <s v="Customer_34244"/>
        <s v="Customer_34245"/>
        <s v="Customer_34246"/>
        <s v="Customer_34247"/>
        <s v="Customer_34248"/>
        <s v="Customer_34249"/>
        <s v="Customer_34250"/>
        <s v="Customer_34251"/>
        <s v="Customer_34252"/>
        <s v="Customer_34253"/>
        <s v="Customer_34255"/>
        <s v="Customer_34256"/>
        <s v="Customer_34258"/>
        <s v="Customer_34259"/>
        <s v="Customer_34261"/>
        <s v="Customer_34263"/>
        <s v="Customer_34264"/>
        <s v="Customer_34265"/>
        <s v="Customer_34266"/>
        <s v="Customer_34267"/>
        <s v="Customer_34268"/>
        <s v="Customer_34269"/>
        <s v="Customer_34272"/>
        <s v="Customer_34273"/>
        <s v="Customer_34274"/>
        <s v="Customer_34275"/>
        <s v="Customer_34276"/>
        <s v="Customer_34278"/>
        <s v="Customer_34279"/>
        <s v="Customer_34280"/>
        <s v="Customer_34282"/>
        <s v="Customer_34284"/>
        <s v="Customer_34285"/>
        <s v="Customer_34286"/>
        <s v="Customer_34287"/>
        <s v="Customer_34288"/>
        <s v="Customer_34289"/>
        <s v="Customer_34290"/>
        <s v="Customer_34292"/>
        <s v="Customer_34293"/>
        <s v="Customer_34294"/>
        <s v="Customer_34296"/>
        <s v="Customer_34298"/>
        <s v="Customer_34299"/>
        <s v="Customer_34300"/>
        <s v="Customer_34302"/>
        <s v="Customer_34303"/>
        <s v="Customer_34304"/>
        <s v="Customer_34305"/>
        <s v="Customer_34307"/>
        <s v="Customer_34310"/>
        <s v="Customer_34312"/>
        <s v="Customer_34313"/>
        <s v="Customer_34315"/>
        <s v="Customer_34317"/>
        <s v="Customer_34318"/>
        <s v="Customer_34319"/>
        <s v="Customer_34320"/>
        <s v="Customer_34321"/>
        <s v="Customer_34322"/>
        <s v="Customer_34324"/>
        <s v="Customer_34326"/>
        <s v="Customer_34327"/>
        <s v="Customer_34329"/>
        <s v="Customer_34331"/>
        <s v="Customer_34332"/>
        <s v="Customer_34333"/>
        <s v="Customer_34334"/>
        <s v="Customer_34335"/>
        <s v="Customer_34336"/>
        <s v="Customer_34337"/>
        <s v="Customer_34338"/>
        <s v="Customer_34341"/>
        <s v="Customer_34343"/>
        <s v="Customer_34345"/>
        <s v="Customer_34348"/>
        <s v="Customer_34349"/>
        <s v="Customer_34350"/>
        <s v="Customer_34351"/>
        <s v="Customer_34353"/>
        <s v="Customer_34354"/>
        <s v="Customer_34356"/>
        <s v="Customer_34358"/>
        <s v="Customer_34359"/>
        <s v="Customer_34362"/>
        <s v="Customer_34363"/>
        <s v="Customer_34364"/>
        <s v="Customer_34365"/>
        <s v="Customer_34366"/>
        <s v="Customer_34369"/>
        <s v="Customer_34370"/>
        <s v="Customer_34371"/>
        <s v="Customer_34374"/>
        <s v="Customer_34375"/>
        <s v="Customer_34376"/>
        <s v="Customer_34377"/>
        <s v="Customer_34378"/>
        <s v="Customer_34379"/>
        <s v="Customer_34380"/>
        <s v="Customer_34381"/>
        <s v="Customer_34382"/>
        <s v="Customer_34385"/>
        <s v="Customer_34387"/>
        <s v="Customer_34389"/>
        <s v="Customer_34390"/>
        <s v="Customer_34391"/>
        <s v="Customer_34392"/>
        <s v="Customer_34393"/>
        <s v="Customer_34394"/>
        <s v="Customer_34395"/>
        <s v="Customer_34396"/>
        <s v="Customer_34397"/>
        <s v="Customer_34401"/>
        <s v="Customer_34402"/>
        <s v="Customer_34405"/>
        <s v="Customer_34406"/>
        <s v="Customer_34407"/>
        <s v="Customer_34408"/>
        <s v="Customer_34409"/>
        <s v="Customer_34411"/>
        <s v="Customer_34412"/>
        <s v="Customer_34413"/>
        <s v="Customer_34414"/>
        <s v="Customer_34415"/>
        <s v="Customer_34416"/>
        <s v="Customer_34417"/>
        <s v="Customer_34418"/>
        <s v="Customer_34420"/>
        <s v="Customer_34421"/>
        <s v="Customer_34422"/>
        <s v="Customer_34424"/>
        <s v="Customer_34425"/>
        <s v="Customer_34426"/>
        <s v="Customer_34427"/>
        <s v="Customer_34428"/>
        <s v="Customer_34429"/>
        <s v="Customer_34431"/>
        <s v="Customer_34432"/>
        <s v="Customer_34436"/>
        <s v="Customer_34437"/>
        <s v="Customer_34438"/>
        <s v="Customer_34439"/>
        <s v="Customer_34440"/>
        <s v="Customer_34441"/>
        <s v="Customer_34443"/>
        <s v="Customer_34444"/>
        <s v="Customer_34445"/>
        <s v="Customer_34446"/>
        <s v="Customer_34447"/>
        <s v="Customer_34448"/>
        <s v="Customer_34449"/>
        <s v="Customer_34450"/>
        <s v="Customer_34451"/>
        <s v="Customer_34452"/>
        <s v="Customer_34454"/>
        <s v="Customer_34456"/>
        <s v="Customer_34458"/>
        <s v="Customer_34459"/>
        <s v="Customer_34460"/>
        <s v="Customer_34461"/>
        <s v="Customer_34462"/>
        <s v="Customer_34463"/>
        <s v="Customer_34464"/>
        <s v="Customer_34466"/>
        <s v="Customer_34469"/>
        <s v="Customer_34470"/>
        <s v="Customer_34471"/>
        <s v="Customer_34472"/>
        <s v="Customer_34473"/>
        <s v="Customer_34474"/>
        <s v="Customer_34475"/>
        <s v="Customer_34476"/>
        <s v="Customer_34477"/>
        <s v="Customer_34478"/>
        <s v="Customer_34479"/>
        <s v="Customer_34480"/>
        <s v="Customer_34481"/>
        <s v="Customer_34482"/>
        <s v="Customer_34483"/>
        <s v="Customer_34484"/>
        <s v="Customer_34485"/>
        <s v="Customer_34486"/>
        <s v="Customer_34487"/>
        <s v="Customer_34488"/>
        <s v="Customer_34489"/>
        <s v="Customer_34493"/>
        <s v="Customer_34494"/>
        <s v="Customer_34495"/>
        <s v="Customer_34496"/>
        <s v="Customer_34497"/>
        <s v="Customer_34499"/>
        <s v="Customer_34500"/>
        <s v="Customer_34502"/>
        <s v="Customer_34503"/>
        <s v="Customer_34504"/>
        <s v="Customer_34505"/>
        <s v="Customer_34506"/>
        <s v="Customer_34508"/>
        <s v="Customer_34509"/>
        <s v="Customer_34511"/>
        <s v="Customer_34512"/>
        <s v="Customer_34513"/>
        <s v="Customer_34515"/>
        <s v="Customer_34516"/>
        <s v="Customer_34518"/>
        <s v="Customer_34519"/>
        <s v="Customer_34520"/>
        <s v="Customer_34524"/>
        <s v="Customer_34525"/>
        <s v="Customer_34526"/>
        <s v="Customer_34527"/>
        <s v="Customer_34528"/>
        <s v="Customer_34529"/>
        <s v="Customer_34530"/>
        <s v="Customer_34531"/>
        <s v="Customer_34532"/>
        <s v="Customer_34535"/>
        <s v="Customer_34537"/>
        <s v="Customer_34538"/>
        <s v="Customer_34539"/>
        <s v="Customer_34540"/>
        <s v="Customer_34542"/>
        <s v="Customer_34543"/>
        <s v="Customer_34544"/>
        <s v="Customer_34545"/>
        <s v="Customer_34549"/>
        <s v="Customer_34550"/>
        <s v="Customer_34551"/>
        <s v="Customer_34552"/>
        <s v="Customer_34553"/>
        <s v="Customer_34554"/>
        <s v="Customer_34556"/>
        <s v="Customer_34557"/>
        <s v="Customer_34558"/>
        <s v="Customer_34559"/>
        <s v="Customer_34560"/>
        <s v="Customer_34561"/>
        <s v="Customer_34562"/>
        <s v="Customer_34564"/>
        <s v="Customer_34565"/>
        <s v="Customer_34566"/>
        <s v="Customer_34567"/>
        <s v="Customer_34568"/>
        <s v="Customer_34569"/>
        <s v="Customer_34570"/>
        <s v="Customer_34571"/>
        <s v="Customer_34572"/>
        <s v="Customer_34574"/>
        <s v="Customer_34575"/>
        <s v="Customer_34576"/>
        <s v="Customer_34577"/>
        <s v="Customer_34578"/>
        <s v="Customer_34580"/>
        <s v="Customer_34582"/>
        <s v="Customer_34583"/>
        <s v="Customer_34584"/>
        <s v="Customer_34585"/>
        <s v="Customer_34587"/>
        <s v="Customer_34589"/>
        <s v="Customer_34592"/>
        <s v="Customer_34593"/>
        <s v="Customer_34594"/>
        <s v="Customer_34595"/>
        <s v="Customer_34596"/>
        <s v="Customer_34597"/>
        <s v="Customer_34600"/>
        <s v="Customer_34601"/>
        <s v="Customer_34604"/>
        <s v="Customer_34605"/>
        <s v="Customer_34606"/>
        <s v="Customer_34607"/>
        <s v="Customer_34608"/>
        <s v="Customer_34610"/>
        <s v="Customer_34611"/>
        <s v="Customer_34612"/>
        <s v="Customer_34613"/>
        <s v="Customer_34614"/>
        <s v="Customer_34616"/>
        <s v="Customer_34617"/>
        <s v="Customer_34618"/>
        <s v="Customer_34619"/>
        <s v="Customer_34620"/>
        <s v="Customer_34621"/>
        <s v="Customer_34622"/>
        <s v="Customer_34623"/>
        <s v="Customer_34624"/>
        <s v="Customer_34625"/>
        <s v="Customer_34630"/>
        <s v="Customer_34631"/>
        <s v="Customer_34632"/>
        <s v="Customer_34633"/>
        <s v="Customer_34634"/>
        <s v="Customer_34636"/>
        <s v="Customer_34637"/>
        <s v="Customer_34642"/>
        <s v="Customer_34643"/>
        <s v="Customer_34645"/>
        <s v="Customer_34646"/>
        <s v="Customer_34648"/>
        <s v="Customer_34649"/>
        <s v="Customer_34651"/>
        <s v="Customer_34652"/>
        <s v="Customer_34653"/>
        <s v="Customer_34654"/>
        <s v="Customer_34657"/>
        <s v="Customer_34659"/>
        <s v="Customer_34660"/>
        <s v="Customer_34661"/>
        <s v="Customer_34662"/>
        <s v="Customer_34663"/>
        <s v="Customer_34664"/>
        <s v="Customer_34665"/>
        <s v="Customer_34667"/>
        <s v="Customer_34668"/>
        <s v="Customer_34670"/>
        <s v="Customer_34672"/>
        <s v="Customer_34673"/>
        <s v="Customer_34675"/>
        <s v="Customer_34676"/>
        <s v="Customer_34679"/>
        <s v="Customer_34680"/>
        <s v="Customer_34681"/>
        <s v="Customer_34682"/>
        <s v="Customer_34683"/>
        <s v="Customer_34684"/>
        <s v="Customer_34685"/>
        <s v="Customer_34687"/>
        <s v="Customer_34688"/>
        <s v="Customer_34689"/>
        <s v="Customer_34690"/>
        <s v="Customer_34691"/>
        <s v="Customer_34692"/>
        <s v="Customer_34693"/>
        <s v="Customer_34694"/>
        <s v="Customer_34695"/>
        <s v="Customer_34696"/>
        <s v="Customer_34697"/>
        <s v="Customer_34698"/>
        <s v="Customer_34699"/>
        <s v="Customer_34700"/>
        <s v="Customer_34701"/>
        <s v="Customer_34704"/>
        <s v="Customer_34705"/>
        <s v="Customer_34708"/>
        <s v="Customer_34709"/>
        <s v="Customer_34710"/>
        <s v="Customer_34711"/>
        <s v="Customer_34712"/>
        <s v="Customer_34714"/>
        <s v="Customer_34715"/>
        <s v="Customer_34716"/>
        <s v="Customer_34717"/>
        <s v="Customer_34718"/>
        <s v="Customer_34719"/>
        <s v="Customer_34720"/>
        <s v="Customer_34722"/>
        <s v="Customer_34723"/>
        <s v="Customer_34724"/>
        <s v="Customer_34726"/>
        <s v="Customer_34729"/>
        <s v="Customer_34730"/>
        <s v="Customer_34731"/>
        <s v="Customer_34733"/>
        <s v="Customer_34734"/>
        <s v="Customer_34736"/>
        <s v="Customer_34737"/>
        <s v="Customer_34738"/>
        <s v="Customer_34740"/>
        <s v="Customer_34742"/>
        <s v="Customer_34743"/>
        <s v="Customer_34745"/>
        <s v="Customer_34747"/>
        <s v="Customer_34748"/>
        <s v="Customer_34749"/>
        <s v="Customer_34751"/>
        <s v="Customer_34752"/>
        <s v="Customer_34755"/>
        <s v="Customer_34756"/>
        <s v="Customer_34757"/>
        <s v="Customer_34758"/>
        <s v="Customer_34759"/>
        <s v="Customer_34760"/>
        <s v="Customer_34761"/>
        <s v="Customer_34762"/>
        <s v="Customer_34763"/>
        <s v="Customer_34764"/>
        <s v="Customer_34765"/>
        <s v="Customer_34766"/>
        <s v="Customer_34768"/>
        <s v="Customer_34770"/>
        <s v="Customer_34773"/>
        <s v="Customer_34774"/>
        <s v="Customer_34775"/>
        <s v="Customer_34776"/>
        <s v="Customer_34777"/>
        <s v="Customer_34779"/>
        <s v="Customer_34780"/>
        <s v="Customer_34781"/>
        <s v="Customer_34782"/>
        <s v="Customer_34783"/>
        <s v="Customer_34784"/>
        <s v="Customer_34785"/>
        <s v="Customer_34786"/>
        <s v="Customer_34787"/>
        <s v="Customer_34788"/>
        <s v="Customer_34790"/>
        <s v="Customer_34791"/>
        <s v="Customer_34793"/>
        <s v="Customer_34794"/>
        <s v="Customer_34795"/>
        <s v="Customer_34796"/>
        <s v="Customer_34798"/>
        <s v="Customer_34799"/>
        <s v="Customer_34800"/>
        <s v="Customer_34801"/>
        <s v="Customer_34802"/>
        <s v="Customer_34803"/>
        <s v="Customer_34804"/>
        <s v="Customer_34805"/>
        <s v="Customer_34806"/>
        <s v="Customer_34809"/>
        <s v="Customer_34810"/>
        <s v="Customer_34813"/>
        <s v="Customer_34814"/>
        <s v="Customer_34815"/>
        <s v="Customer_34817"/>
        <s v="Customer_34818"/>
        <s v="Customer_34819"/>
        <s v="Customer_34820"/>
        <s v="Customer_34823"/>
        <s v="Customer_34824"/>
        <s v="Customer_34826"/>
        <s v="Customer_34827"/>
        <s v="Customer_34829"/>
        <s v="Customer_34831"/>
        <s v="Customer_34834"/>
        <s v="Customer_34835"/>
        <s v="Customer_34836"/>
        <s v="Customer_34837"/>
        <s v="Customer_34838"/>
        <s v="Customer_34839"/>
        <s v="Customer_34840"/>
        <s v="Customer_34843"/>
        <s v="Customer_34844"/>
        <s v="Customer_34846"/>
        <s v="Customer_34847"/>
        <s v="Customer_34848"/>
        <s v="Customer_34849"/>
        <s v="Customer_34850"/>
        <s v="Customer_34851"/>
        <s v="Customer_34853"/>
        <s v="Customer_34854"/>
        <s v="Customer_34855"/>
        <s v="Customer_34857"/>
        <s v="Customer_34858"/>
        <s v="Customer_34860"/>
        <s v="Customer_34861"/>
        <s v="Customer_34862"/>
        <s v="Customer_34863"/>
        <s v="Customer_34865"/>
        <s v="Customer_34866"/>
        <s v="Customer_34867"/>
        <s v="Customer_34868"/>
        <s v="Customer_34869"/>
        <s v="Customer_34871"/>
        <s v="Customer_34872"/>
        <s v="Customer_34873"/>
        <s v="Customer_34874"/>
        <s v="Customer_34875"/>
        <s v="Customer_34878"/>
        <s v="Customer_34879"/>
        <s v="Customer_34880"/>
        <s v="Customer_34882"/>
        <s v="Customer_34883"/>
        <s v="Customer_34884"/>
        <s v="Customer_34886"/>
        <s v="Customer_34887"/>
        <s v="Customer_34891"/>
        <s v="Customer_34895"/>
        <s v="Customer_34896"/>
        <s v="Customer_34897"/>
        <s v="Customer_34899"/>
        <s v="Customer_34901"/>
        <s v="Customer_34903"/>
        <s v="Customer_34904"/>
        <s v="Customer_34905"/>
        <s v="Customer_34906"/>
        <s v="Customer_34907"/>
        <s v="Customer_34908"/>
        <s v="Customer_34909"/>
        <s v="Customer_34911"/>
        <s v="Customer_34913"/>
        <s v="Customer_34914"/>
        <s v="Customer_34915"/>
        <s v="Customer_34916"/>
        <s v="Customer_34917"/>
        <s v="Customer_34918"/>
        <s v="Customer_34919"/>
        <s v="Customer_34920"/>
        <s v="Customer_34921"/>
        <s v="Customer_34922"/>
        <s v="Customer_34923"/>
        <s v="Customer_34925"/>
        <s v="Customer_34926"/>
        <s v="Customer_34927"/>
        <s v="Customer_34928"/>
        <s v="Customer_34929"/>
        <s v="Customer_34930"/>
        <s v="Customer_34932"/>
        <s v="Customer_34933"/>
        <s v="Customer_34934"/>
        <s v="Customer_34935"/>
        <s v="Customer_34936"/>
        <s v="Customer_34937"/>
        <s v="Customer_34938"/>
        <s v="Customer_34940"/>
        <s v="Customer_34941"/>
        <s v="Customer_34942"/>
        <s v="Customer_34944"/>
        <s v="Customer_34945"/>
        <s v="Customer_34947"/>
        <s v="Customer_34948"/>
        <s v="Customer_34950"/>
        <s v="Customer_34952"/>
        <s v="Customer_34953"/>
        <s v="Customer_34954"/>
        <s v="Customer_34956"/>
        <s v="Customer_34957"/>
        <s v="Customer_34959"/>
        <s v="Customer_34960"/>
        <s v="Customer_34961"/>
        <s v="Customer_34962"/>
        <s v="Customer_34964"/>
        <s v="Customer_34966"/>
        <s v="Customer_34968"/>
        <s v="Customer_34969"/>
        <s v="Customer_34970"/>
        <s v="Customer_34971"/>
        <s v="Customer_34973"/>
        <s v="Customer_34975"/>
        <s v="Customer_34976"/>
        <s v="Customer_34977"/>
        <s v="Customer_34978"/>
        <s v="Customer_34979"/>
        <s v="Customer_34980"/>
        <s v="Customer_34981"/>
        <s v="Customer_34982"/>
        <s v="Customer_34983"/>
        <s v="Customer_34984"/>
        <s v="Customer_34985"/>
        <s v="Customer_34986"/>
        <s v="Customer_34987"/>
        <s v="Customer_34988"/>
        <s v="Customer_34990"/>
        <s v="Customer_34991"/>
        <s v="Customer_34992"/>
        <s v="Customer_34994"/>
        <s v="Customer_34996"/>
        <s v="Customer_34997"/>
        <s v="Customer_34999"/>
        <s v="Customer_35000"/>
        <s v="Customer_35001"/>
        <s v="Customer_35002"/>
        <s v="Customer_35003"/>
        <s v="Customer_35004"/>
        <s v="Customer_35005"/>
        <s v="Customer_35006"/>
        <s v="Customer_35007"/>
        <s v="Customer_35008"/>
        <s v="Customer_35010"/>
        <s v="Customer_35012"/>
        <s v="Customer_35013"/>
        <s v="Customer_35016"/>
        <s v="Customer_35017"/>
        <s v="Customer_35018"/>
        <s v="Customer_35020"/>
        <s v="Customer_35022"/>
        <s v="Customer_35024"/>
        <s v="Customer_35026"/>
        <s v="Customer_35027"/>
        <s v="Customer_35028"/>
        <s v="Customer_35029"/>
        <s v="Customer_35030"/>
        <s v="Customer_35033"/>
        <s v="Customer_35035"/>
        <s v="Customer_35037"/>
        <s v="Customer_35038"/>
        <s v="Customer_35040"/>
        <s v="Customer_35043"/>
        <s v="Customer_35044"/>
        <s v="Customer_35045"/>
        <s v="Customer_35047"/>
        <s v="Customer_35048"/>
        <s v="Customer_35049"/>
        <s v="Customer_35051"/>
        <s v="Customer_35052"/>
        <s v="Customer_35053"/>
        <s v="Customer_35054"/>
        <s v="Customer_35055"/>
        <s v="Customer_35057"/>
        <s v="Customer_35058"/>
        <s v="Customer_35059"/>
        <s v="Customer_35060"/>
        <s v="Customer_35061"/>
        <s v="Customer_35062"/>
        <s v="Customer_35063"/>
        <s v="Customer_35064"/>
        <s v="Customer_35065"/>
        <s v="Customer_35066"/>
        <s v="Customer_35067"/>
        <s v="Customer_35068"/>
        <s v="Customer_35070"/>
        <s v="Customer_35071"/>
        <s v="Customer_35072"/>
        <s v="Customer_35073"/>
        <s v="Customer_35074"/>
        <s v="Customer_35077"/>
        <s v="Customer_35078"/>
        <s v="Customer_35079"/>
        <s v="Customer_35080"/>
        <s v="Customer_35081"/>
        <s v="Customer_35083"/>
        <s v="Customer_35084"/>
        <s v="Customer_35085"/>
        <s v="Customer_35086"/>
        <s v="Customer_35087"/>
        <s v="Customer_35088"/>
        <s v="Customer_35089"/>
        <s v="Customer_35090"/>
        <s v="Customer_35091"/>
        <s v="Customer_35092"/>
        <s v="Customer_35094"/>
        <s v="Customer_35095"/>
        <s v="Customer_35099"/>
        <s v="Customer_35100"/>
        <s v="Customer_35101"/>
        <s v="Customer_35103"/>
        <s v="Customer_35105"/>
        <s v="Customer_35106"/>
        <s v="Customer_35107"/>
        <s v="Customer_35108"/>
        <s v="Customer_35110"/>
        <s v="Customer_35111"/>
        <s v="Customer_35112"/>
        <s v="Customer_35113"/>
        <s v="Customer_35114"/>
        <s v="Customer_35116"/>
        <s v="Customer_35118"/>
        <s v="Customer_35119"/>
        <s v="Customer_35120"/>
        <s v="Customer_35122"/>
        <s v="Customer_35124"/>
        <s v="Customer_35126"/>
        <s v="Customer_35127"/>
        <s v="Customer_35128"/>
        <s v="Customer_35131"/>
        <s v="Customer_35132"/>
        <s v="Customer_35134"/>
        <s v="Customer_35135"/>
        <s v="Customer_35136"/>
        <s v="Customer_35138"/>
        <s v="Customer_35139"/>
        <s v="Customer_35141"/>
        <s v="Customer_35142"/>
        <s v="Customer_35143"/>
        <s v="Customer_35144"/>
        <s v="Customer_35146"/>
        <s v="Customer_35147"/>
        <s v="Customer_35149"/>
        <s v="Customer_35150"/>
        <s v="Customer_35151"/>
        <s v="Customer_35152"/>
        <s v="Customer_35153"/>
        <s v="Customer_35154"/>
        <s v="Customer_35156"/>
        <s v="Customer_35157"/>
        <s v="Customer_35159"/>
        <s v="Customer_35161"/>
        <s v="Customer_35162"/>
        <s v="Customer_35163"/>
        <s v="Customer_35164"/>
        <s v="Customer_35165"/>
        <s v="Customer_35166"/>
        <s v="Customer_35168"/>
        <s v="Customer_35169"/>
        <s v="Customer_35170"/>
        <s v="Customer_35172"/>
        <s v="Customer_35173"/>
        <s v="Customer_35175"/>
        <s v="Customer_35176"/>
        <s v="Customer_35177"/>
        <s v="Customer_35179"/>
        <s v="Customer_35180"/>
        <s v="Customer_35181"/>
        <s v="Customer_35182"/>
        <s v="Customer_35184"/>
        <s v="Customer_35186"/>
        <s v="Customer_35187"/>
        <s v="Customer_35188"/>
        <s v="Customer_35190"/>
        <s v="Customer_35192"/>
        <s v="Customer_35193"/>
        <s v="Customer_35194"/>
        <s v="Customer_35195"/>
        <s v="Customer_35196"/>
        <s v="Customer_35197"/>
        <s v="Customer_35198"/>
        <s v="Customer_35202"/>
        <s v="Customer_35203"/>
        <s v="Customer_35204"/>
        <s v="Customer_35205"/>
        <s v="Customer_35206"/>
        <s v="Customer_35208"/>
        <s v="Customer_35209"/>
        <s v="Customer_35210"/>
        <s v="Customer_35211"/>
        <s v="Customer_35212"/>
        <s v="Customer_35215"/>
        <s v="Customer_35216"/>
        <s v="Customer_35217"/>
        <s v="Customer_35218"/>
        <s v="Customer_35219"/>
        <s v="Customer_35220"/>
        <s v="Customer_35221"/>
        <s v="Customer_35222"/>
        <s v="Customer_35224"/>
        <s v="Customer_35225"/>
        <s v="Customer_35226"/>
        <s v="Customer_35227"/>
        <s v="Customer_35229"/>
        <s v="Customer_35230"/>
        <s v="Customer_35233"/>
        <s v="Customer_35234"/>
        <s v="Customer_35235"/>
        <s v="Customer_35236"/>
        <s v="Customer_35237"/>
        <s v="Customer_35238"/>
        <s v="Customer_35239"/>
        <s v="Customer_35240"/>
        <s v="Customer_35242"/>
        <s v="Customer_35243"/>
        <s v="Customer_35244"/>
        <s v="Customer_35245"/>
        <s v="Customer_35246"/>
        <s v="Customer_35247"/>
        <s v="Customer_35248"/>
        <s v="Customer_35249"/>
        <s v="Customer_35250"/>
        <s v="Customer_35251"/>
        <s v="Customer_35252"/>
        <s v="Customer_35253"/>
        <s v="Customer_35254"/>
        <s v="Customer_35255"/>
        <s v="Customer_35257"/>
        <s v="Customer_35258"/>
        <s v="Customer_35259"/>
        <s v="Customer_35262"/>
        <s v="Customer_35265"/>
        <s v="Customer_35266"/>
        <s v="Customer_35267"/>
        <s v="Customer_35268"/>
        <s v="Customer_35270"/>
        <s v="Customer_35271"/>
        <s v="Customer_35272"/>
        <s v="Customer_35275"/>
        <s v="Customer_35277"/>
        <s v="Customer_35278"/>
        <s v="Customer_35280"/>
        <s v="Customer_35281"/>
        <s v="Customer_35283"/>
        <s v="Customer_35284"/>
        <s v="Customer_35285"/>
        <s v="Customer_35286"/>
        <s v="Customer_35288"/>
        <s v="Customer_35289"/>
        <s v="Customer_35290"/>
        <s v="Customer_35291"/>
        <s v="Customer_35292"/>
        <s v="Customer_35293"/>
        <s v="Customer_35294"/>
        <s v="Customer_35296"/>
        <s v="Customer_35297"/>
        <s v="Customer_35298"/>
        <s v="Customer_35301"/>
        <s v="Customer_35302"/>
        <s v="Customer_35304"/>
        <s v="Customer_35305"/>
        <s v="Customer_35306"/>
        <s v="Customer_35307"/>
        <s v="Customer_35308"/>
        <s v="Customer_35309"/>
        <s v="Customer_35311"/>
        <s v="Customer_35312"/>
        <s v="Customer_35313"/>
        <s v="Customer_35314"/>
        <s v="Customer_35315"/>
        <s v="Customer_35316"/>
        <s v="Customer_35317"/>
        <s v="Customer_35318"/>
        <s v="Customer_35319"/>
        <s v="Customer_35320"/>
        <s v="Customer_35321"/>
        <s v="Customer_35322"/>
        <s v="Customer_35327"/>
        <s v="Customer_35328"/>
        <s v="Customer_35329"/>
        <s v="Customer_35332"/>
        <s v="Customer_35333"/>
        <s v="Customer_35335"/>
        <s v="Customer_35336"/>
        <s v="Customer_35337"/>
        <s v="Customer_35338"/>
        <s v="Customer_35340"/>
        <s v="Customer_35341"/>
        <s v="Customer_35343"/>
        <s v="Customer_35344"/>
        <s v="Customer_35345"/>
        <s v="Customer_35346"/>
        <s v="Customer_35348"/>
        <s v="Customer_35349"/>
        <s v="Customer_35350"/>
        <s v="Customer_35351"/>
        <s v="Customer_35353"/>
        <s v="Customer_35354"/>
        <s v="Customer_35355"/>
        <s v="Customer_35358"/>
        <s v="Customer_35360"/>
        <s v="Customer_35361"/>
        <s v="Customer_35362"/>
        <s v="Customer_35363"/>
        <s v="Customer_35364"/>
        <s v="Customer_35365"/>
        <s v="Customer_35366"/>
        <s v="Customer_35368"/>
        <s v="Customer_35369"/>
        <s v="Customer_35370"/>
        <s v="Customer_35371"/>
        <s v="Customer_35372"/>
        <s v="Customer_35373"/>
        <s v="Customer_35374"/>
        <s v="Customer_35375"/>
        <s v="Customer_35377"/>
        <s v="Customer_35378"/>
        <s v="Customer_35379"/>
        <s v="Customer_35380"/>
        <s v="Customer_35382"/>
        <s v="Customer_35383"/>
        <s v="Customer_35384"/>
        <s v="Customer_35385"/>
        <s v="Customer_35386"/>
        <s v="Customer_35387"/>
        <s v="Customer_35388"/>
        <s v="Customer_35389"/>
        <s v="Customer_35390"/>
        <s v="Customer_35393"/>
        <s v="Customer_35394"/>
        <s v="Customer_35395"/>
        <s v="Customer_35397"/>
        <s v="Customer_35398"/>
        <s v="Customer_35400"/>
        <s v="Customer_35401"/>
        <s v="Customer_35402"/>
        <s v="Customer_35404"/>
        <s v="Customer_35406"/>
        <s v="Customer_35407"/>
        <s v="Customer_35408"/>
        <s v="Customer_35409"/>
        <s v="Customer_35410"/>
        <s v="Customer_35411"/>
        <s v="Customer_35412"/>
        <s v="Customer_35413"/>
        <s v="Customer_35414"/>
        <s v="Customer_35416"/>
        <s v="Customer_35418"/>
        <s v="Customer_35419"/>
        <s v="Customer_35422"/>
        <s v="Customer_35423"/>
        <s v="Customer_35424"/>
        <s v="Customer_35425"/>
        <s v="Customer_35426"/>
        <s v="Customer_35427"/>
        <s v="Customer_35428"/>
        <s v="Customer_35430"/>
        <s v="Customer_35431"/>
        <s v="Customer_35433"/>
        <s v="Customer_35436"/>
        <s v="Customer_35437"/>
        <s v="Customer_35438"/>
        <s v="Customer_35439"/>
        <s v="Customer_35441"/>
        <s v="Customer_35442"/>
        <s v="Customer_35443"/>
        <s v="Customer_35445"/>
        <s v="Customer_35447"/>
        <s v="Customer_35448"/>
        <s v="Customer_35450"/>
        <s v="Customer_35452"/>
        <s v="Customer_35454"/>
        <s v="Customer_35455"/>
        <s v="Customer_35456"/>
        <s v="Customer_35457"/>
        <s v="Customer_35458"/>
        <s v="Customer_35459"/>
        <s v="Customer_35460"/>
        <s v="Customer_35461"/>
        <s v="Customer_35462"/>
        <s v="Customer_35463"/>
        <s v="Customer_35464"/>
        <s v="Customer_35465"/>
        <s v="Customer_35466"/>
        <s v="Customer_35468"/>
        <s v="Customer_35470"/>
        <s v="Customer_35471"/>
        <s v="Customer_35472"/>
        <s v="Customer_35473"/>
        <s v="Customer_35474"/>
        <s v="Customer_35475"/>
        <s v="Customer_35476"/>
        <s v="Customer_35479"/>
        <s v="Customer_35480"/>
        <s v="Customer_35481"/>
        <s v="Customer_35483"/>
        <s v="Customer_35484"/>
        <s v="Customer_35486"/>
        <s v="Customer_35487"/>
        <s v="Customer_35489"/>
        <s v="Customer_35490"/>
        <s v="Customer_35491"/>
        <s v="Customer_35492"/>
        <s v="Customer_35493"/>
        <s v="Customer_35494"/>
        <s v="Customer_35495"/>
        <s v="Customer_35499"/>
        <s v="Customer_35500"/>
        <s v="Customer_35504"/>
        <s v="Customer_35506"/>
        <s v="Customer_35508"/>
        <s v="Customer_35511"/>
        <s v="Customer_35512"/>
        <s v="Customer_35514"/>
        <s v="Customer_35515"/>
        <s v="Customer_35516"/>
        <s v="Customer_35517"/>
        <s v="Customer_35520"/>
        <s v="Customer_35522"/>
        <s v="Customer_35525"/>
        <s v="Customer_35528"/>
        <s v="Customer_35529"/>
        <s v="Customer_35530"/>
        <s v="Customer_35531"/>
        <s v="Customer_35532"/>
        <s v="Customer_35534"/>
        <s v="Customer_35535"/>
        <s v="Customer_35536"/>
        <s v="Customer_35537"/>
        <s v="Customer_35539"/>
        <s v="Customer_35540"/>
        <s v="Customer_35541"/>
        <s v="Customer_35542"/>
        <s v="Customer_35543"/>
        <s v="Customer_35544"/>
        <s v="Customer_35545"/>
        <s v="Customer_35546"/>
        <s v="Customer_35549"/>
        <s v="Customer_35556"/>
        <s v="Customer_35557"/>
        <s v="Customer_35559"/>
        <s v="Customer_35560"/>
        <s v="Customer_35561"/>
        <s v="Customer_35563"/>
        <s v="Customer_35564"/>
        <s v="Customer_35565"/>
        <s v="Customer_35566"/>
        <s v="Customer_35568"/>
        <s v="Customer_35569"/>
        <s v="Customer_35570"/>
        <s v="Customer_35571"/>
        <s v="Customer_35572"/>
        <s v="Customer_35575"/>
        <s v="Customer_35576"/>
        <s v="Customer_35577"/>
        <s v="Customer_35578"/>
        <s v="Customer_35579"/>
        <s v="Customer_35580"/>
        <s v="Customer_35581"/>
        <s v="Customer_35582"/>
        <s v="Customer_35583"/>
        <s v="Customer_35584"/>
        <s v="Customer_35585"/>
        <s v="Customer_35586"/>
        <s v="Customer_35587"/>
        <s v="Customer_35588"/>
        <s v="Customer_35589"/>
        <s v="Customer_35590"/>
        <s v="Customer_35591"/>
        <s v="Customer_35592"/>
        <s v="Customer_35593"/>
        <s v="Customer_35594"/>
        <s v="Customer_35595"/>
        <s v="Customer_35596"/>
        <s v="Customer_35599"/>
        <s v="Customer_35600"/>
        <s v="Customer_35601"/>
        <s v="Customer_35602"/>
        <s v="Customer_35603"/>
        <s v="Customer_35604"/>
        <s v="Customer_35605"/>
        <s v="Customer_35606"/>
        <s v="Customer_35607"/>
        <s v="Customer_35608"/>
        <s v="Customer_35609"/>
        <s v="Customer_35611"/>
        <s v="Customer_35612"/>
        <s v="Customer_35613"/>
        <s v="Customer_35615"/>
        <s v="Customer_35616"/>
        <s v="Customer_35617"/>
        <s v="Customer_35618"/>
        <s v="Customer_35619"/>
        <s v="Customer_35620"/>
        <s v="Customer_35621"/>
        <s v="Customer_35622"/>
        <s v="Customer_35623"/>
        <s v="Customer_35626"/>
        <s v="Customer_35627"/>
        <s v="Customer_35628"/>
        <s v="Customer_35629"/>
        <s v="Customer_35630"/>
        <s v="Customer_35632"/>
        <s v="Customer_35633"/>
        <s v="Customer_35634"/>
        <s v="Customer_35636"/>
        <s v="Customer_35637"/>
        <s v="Customer_35638"/>
        <s v="Customer_35639"/>
        <s v="Customer_35640"/>
        <s v="Customer_35641"/>
        <s v="Customer_35642"/>
        <s v="Customer_35643"/>
        <s v="Customer_35644"/>
        <s v="Customer_35646"/>
        <s v="Customer_35647"/>
        <s v="Customer_35648"/>
        <s v="Customer_35649"/>
        <s v="Customer_35650"/>
        <s v="Customer_35651"/>
        <s v="Customer_35652"/>
        <s v="Customer_35653"/>
        <s v="Customer_35654"/>
        <s v="Customer_35656"/>
        <s v="Customer_35657"/>
        <s v="Customer_35660"/>
        <s v="Customer_35661"/>
        <s v="Customer_35663"/>
        <s v="Customer_35664"/>
        <s v="Customer_35665"/>
        <s v="Customer_35666"/>
        <s v="Customer_35668"/>
        <s v="Customer_35669"/>
        <s v="Customer_35670"/>
        <s v="Customer_35671"/>
        <s v="Customer_35673"/>
        <s v="Customer_35674"/>
        <s v="Customer_35676"/>
        <s v="Customer_35677"/>
        <s v="Customer_35678"/>
        <s v="Customer_35679"/>
        <s v="Customer_35680"/>
        <s v="Customer_35681"/>
        <s v="Customer_35683"/>
        <s v="Customer_35684"/>
        <s v="Customer_35686"/>
        <s v="Customer_35690"/>
        <s v="Customer_35691"/>
        <s v="Customer_35692"/>
        <s v="Customer_35694"/>
        <s v="Customer_35695"/>
        <s v="Customer_35696"/>
        <s v="Customer_35697"/>
        <s v="Customer_35698"/>
        <s v="Customer_35699"/>
        <s v="Customer_35700"/>
        <s v="Customer_35701"/>
        <s v="Customer_35702"/>
        <s v="Customer_35705"/>
        <s v="Customer_35706"/>
        <s v="Customer_35707"/>
        <s v="Customer_35708"/>
        <s v="Customer_35709"/>
        <s v="Customer_35710"/>
        <s v="Customer_35712"/>
        <s v="Customer_35713"/>
        <s v="Customer_35714"/>
        <s v="Customer_35715"/>
        <s v="Customer_35718"/>
        <s v="Customer_35719"/>
        <s v="Customer_35720"/>
        <s v="Customer_35721"/>
        <s v="Customer_35722"/>
        <s v="Customer_35723"/>
        <s v="Customer_35724"/>
        <s v="Customer_35726"/>
        <s v="Customer_35727"/>
        <s v="Customer_35728"/>
        <s v="Customer_35729"/>
        <s v="Customer_35730"/>
        <s v="Customer_35731"/>
        <s v="Customer_35734"/>
        <s v="Customer_35735"/>
        <s v="Customer_35736"/>
        <s v="Customer_35737"/>
        <s v="Customer_35738"/>
        <s v="Customer_35739"/>
        <s v="Customer_35740"/>
        <s v="Customer_35742"/>
        <s v="Customer_35743"/>
        <s v="Customer_35745"/>
        <s v="Customer_35746"/>
        <s v="Customer_35747"/>
        <s v="Customer_35749"/>
        <s v="Customer_35750"/>
        <s v="Customer_35751"/>
        <s v="Customer_35752"/>
        <s v="Customer_35753"/>
        <s v="Customer_35754"/>
        <s v="Customer_35756"/>
        <s v="Customer_35757"/>
        <s v="Customer_35758"/>
        <s v="Customer_35760"/>
        <s v="Customer_35761"/>
        <s v="Customer_35762"/>
        <s v="Customer_35763"/>
        <s v="Customer_35764"/>
        <s v="Customer_35765"/>
        <s v="Customer_35766"/>
        <s v="Customer_35767"/>
        <s v="Customer_35768"/>
        <s v="Customer_35769"/>
        <s v="Customer_35770"/>
        <s v="Customer_35771"/>
        <s v="Customer_35772"/>
        <s v="Customer_35773"/>
        <s v="Customer_35775"/>
        <s v="Customer_35776"/>
        <s v="Customer_35777"/>
        <s v="Customer_35778"/>
        <s v="Customer_35782"/>
        <s v="Customer_35783"/>
        <s v="Customer_35784"/>
        <s v="Customer_35786"/>
        <s v="Customer_35787"/>
        <s v="Customer_35788"/>
        <s v="Customer_35789"/>
        <s v="Customer_35790"/>
        <s v="Customer_35793"/>
        <s v="Customer_35794"/>
        <s v="Customer_35795"/>
        <s v="Customer_35796"/>
        <s v="Customer_35797"/>
        <s v="Customer_35799"/>
        <s v="Customer_35800"/>
        <s v="Customer_35802"/>
        <s v="Customer_35803"/>
        <s v="Customer_35804"/>
        <s v="Customer_35806"/>
        <s v="Customer_35807"/>
        <s v="Customer_35808"/>
        <s v="Customer_35809"/>
        <s v="Customer_35810"/>
        <s v="Customer_35812"/>
        <s v="Customer_35813"/>
        <s v="Customer_35814"/>
        <s v="Customer_35815"/>
        <s v="Customer_35816"/>
        <s v="Customer_35817"/>
        <s v="Customer_35818"/>
        <s v="Customer_35819"/>
        <s v="Customer_35820"/>
        <s v="Customer_35821"/>
        <s v="Customer_35822"/>
        <s v="Customer_35823"/>
        <s v="Customer_35825"/>
        <s v="Customer_35826"/>
        <s v="Customer_35827"/>
        <s v="Customer_35828"/>
        <s v="Customer_35829"/>
        <s v="Customer_35830"/>
        <s v="Customer_35832"/>
        <s v="Customer_35836"/>
        <s v="Customer_35838"/>
        <s v="Customer_35839"/>
        <s v="Customer_35840"/>
        <s v="Customer_35841"/>
        <s v="Customer_35842"/>
        <s v="Customer_35843"/>
        <s v="Customer_35844"/>
        <s v="Customer_35845"/>
        <s v="Customer_35846"/>
        <s v="Customer_35847"/>
        <s v="Customer_35849"/>
        <s v="Customer_35851"/>
        <s v="Customer_35852"/>
        <s v="Customer_35853"/>
        <s v="Customer_35854"/>
        <s v="Customer_35856"/>
        <s v="Customer_35857"/>
        <s v="Customer_35858"/>
        <s v="Customer_35859"/>
        <s v="Customer_35860"/>
        <s v="Customer_35861"/>
        <s v="Customer_35862"/>
        <s v="Customer_35863"/>
        <s v="Customer_35866"/>
        <s v="Customer_35868"/>
        <s v="Customer_35870"/>
        <s v="Customer_35871"/>
        <s v="Customer_35872"/>
        <s v="Customer_35873"/>
        <s v="Customer_35874"/>
        <s v="Customer_35875"/>
        <s v="Customer_35876"/>
        <s v="Customer_35878"/>
        <s v="Customer_35880"/>
        <s v="Customer_35881"/>
        <s v="Customer_35882"/>
        <s v="Customer_35883"/>
        <s v="Customer_35885"/>
        <s v="Customer_35886"/>
        <s v="Customer_35888"/>
        <s v="Customer_35889"/>
        <s v="Customer_35890"/>
        <s v="Customer_35891"/>
        <s v="Customer_35895"/>
        <s v="Customer_35897"/>
        <s v="Customer_35898"/>
        <s v="Customer_35900"/>
        <s v="Customer_35901"/>
        <s v="Customer_35902"/>
        <s v="Customer_35903"/>
        <s v="Customer_35904"/>
        <s v="Customer_35905"/>
        <s v="Customer_35907"/>
        <s v="Customer_35908"/>
        <s v="Customer_35909"/>
        <s v="Customer_35910"/>
        <s v="Customer_35911"/>
        <s v="Customer_35912"/>
        <s v="Customer_35913"/>
        <s v="Customer_35914"/>
        <s v="Customer_35916"/>
        <s v="Customer_35918"/>
        <s v="Customer_35919"/>
        <s v="Customer_35921"/>
        <s v="Customer_35922"/>
        <s v="Customer_35923"/>
        <s v="Customer_35924"/>
        <s v="Customer_35929"/>
        <s v="Customer_35931"/>
        <s v="Customer_35932"/>
        <s v="Customer_35933"/>
        <s v="Customer_35934"/>
        <s v="Customer_35935"/>
        <s v="Customer_35936"/>
        <s v="Customer_35937"/>
        <s v="Customer_35939"/>
        <s v="Customer_35941"/>
        <s v="Customer_35942"/>
        <s v="Customer_35943"/>
        <s v="Customer_35946"/>
        <s v="Customer_35949"/>
        <s v="Customer_35950"/>
        <s v="Customer_35952"/>
        <s v="Customer_35954"/>
        <s v="Customer_35955"/>
        <s v="Customer_35958"/>
        <s v="Customer_35960"/>
        <s v="Customer_35961"/>
        <s v="Customer_35963"/>
        <s v="Customer_35964"/>
        <s v="Customer_35965"/>
        <s v="Customer_35967"/>
        <s v="Customer_35968"/>
        <s v="Customer_35970"/>
        <s v="Customer_35971"/>
        <s v="Customer_35972"/>
        <s v="Customer_35974"/>
        <s v="Customer_35975"/>
        <s v="Customer_35976"/>
        <s v="Customer_35977"/>
        <s v="Customer_35978"/>
        <s v="Customer_35982"/>
        <s v="Customer_35983"/>
        <s v="Customer_35984"/>
        <s v="Customer_35986"/>
        <s v="Customer_35987"/>
        <s v="Customer_35989"/>
        <s v="Customer_35990"/>
        <s v="Customer_35991"/>
        <s v="Customer_35992"/>
        <s v="Customer_35995"/>
        <s v="Customer_35996"/>
        <s v="Customer_35997"/>
        <s v="Customer_36000"/>
        <s v="Customer_36001"/>
        <s v="Customer_36003"/>
        <s v="Customer_36004"/>
        <s v="Customer_36006"/>
        <s v="Customer_36007"/>
        <s v="Customer_36008"/>
        <s v="Customer_36009"/>
        <s v="Customer_36010"/>
        <s v="Customer_36011"/>
        <s v="Customer_36012"/>
        <s v="Customer_36013"/>
        <s v="Customer_36014"/>
        <s v="Customer_36016"/>
        <s v="Customer_36017"/>
        <s v="Customer_36018"/>
        <s v="Customer_36019"/>
        <s v="Customer_36020"/>
        <s v="Customer_36021"/>
        <s v="Customer_36022"/>
        <s v="Customer_36023"/>
        <s v="Customer_36024"/>
        <s v="Customer_36025"/>
        <s v="Customer_36026"/>
        <s v="Customer_36027"/>
        <s v="Customer_36028"/>
        <s v="Customer_36031"/>
        <s v="Customer_36032"/>
        <s v="Customer_36033"/>
        <s v="Customer_36035"/>
        <s v="Customer_36036"/>
        <s v="Customer_36037"/>
        <s v="Customer_36038"/>
        <s v="Customer_36041"/>
        <s v="Customer_36042"/>
        <s v="Customer_36043"/>
        <s v="Customer_36044"/>
        <s v="Customer_36045"/>
        <s v="Customer_36046"/>
        <s v="Customer_36047"/>
        <s v="Customer_36048"/>
        <s v="Customer_36050"/>
        <s v="Customer_36051"/>
        <s v="Customer_36052"/>
        <s v="Customer_36057"/>
        <s v="Customer_36058"/>
        <s v="Customer_36059"/>
        <s v="Customer_36060"/>
        <s v="Customer_36061"/>
        <s v="Customer_36062"/>
        <s v="Customer_36064"/>
        <s v="Customer_36065"/>
        <s v="Customer_36066"/>
        <s v="Customer_36067"/>
        <s v="Customer_36068"/>
        <s v="Customer_36069"/>
        <s v="Customer_36071"/>
        <s v="Customer_36073"/>
        <s v="Customer_36074"/>
        <s v="Customer_36075"/>
        <s v="Customer_36076"/>
        <s v="Customer_36077"/>
        <s v="Customer_36079"/>
        <s v="Customer_36081"/>
        <s v="Customer_36082"/>
        <s v="Customer_36083"/>
        <s v="Customer_36084"/>
        <s v="Customer_36088"/>
        <s v="Customer_36089"/>
        <s v="Customer_36090"/>
        <s v="Customer_36091"/>
        <s v="Customer_36092"/>
        <s v="Customer_36093"/>
        <s v="Customer_36095"/>
        <s v="Customer_36096"/>
        <s v="Customer_36097"/>
        <s v="Customer_36098"/>
        <s v="Customer_36100"/>
        <s v="Customer_36101"/>
        <s v="Customer_36102"/>
        <s v="Customer_36103"/>
        <s v="Customer_36104"/>
        <s v="Customer_36105"/>
        <s v="Customer_36106"/>
        <s v="Customer_36107"/>
        <s v="Customer_36108"/>
        <s v="Customer_36110"/>
        <s v="Customer_36111"/>
        <s v="Customer_36112"/>
        <s v="Customer_36113"/>
        <s v="Customer_36114"/>
        <s v="Customer_36115"/>
        <s v="Customer_36116"/>
        <s v="Customer_36118"/>
        <s v="Customer_36119"/>
        <s v="Customer_36121"/>
        <s v="Customer_36122"/>
        <s v="Customer_36124"/>
        <s v="Customer_36126"/>
        <s v="Customer_36127"/>
        <s v="Customer_36128"/>
        <s v="Customer_36129"/>
        <s v="Customer_36130"/>
        <s v="Customer_36131"/>
        <s v="Customer_36132"/>
        <s v="Customer_36133"/>
        <s v="Customer_36134"/>
        <s v="Customer_36135"/>
        <s v="Customer_36137"/>
        <s v="Customer_36138"/>
        <s v="Customer_36140"/>
        <s v="Customer_36141"/>
        <s v="Customer_36143"/>
        <s v="Customer_36145"/>
        <s v="Customer_36147"/>
        <s v="Customer_36148"/>
        <s v="Customer_36149"/>
        <s v="Customer_36151"/>
        <s v="Customer_36154"/>
        <s v="Customer_36155"/>
        <s v="Customer_36156"/>
        <s v="Customer_36157"/>
        <s v="Customer_36158"/>
        <s v="Customer_36159"/>
        <s v="Customer_36160"/>
        <s v="Customer_36162"/>
        <s v="Customer_36163"/>
        <s v="Customer_36166"/>
        <s v="Customer_36168"/>
        <s v="Customer_36169"/>
        <s v="Customer_36170"/>
        <s v="Customer_36171"/>
        <s v="Customer_36172"/>
        <s v="Customer_36173"/>
        <s v="Customer_36174"/>
        <s v="Customer_36175"/>
        <s v="Customer_36177"/>
        <s v="Customer_36178"/>
        <s v="Customer_36179"/>
        <s v="Customer_36180"/>
        <s v="Customer_36181"/>
        <s v="Customer_36182"/>
        <s v="Customer_36183"/>
        <s v="Customer_36184"/>
        <s v="Customer_36186"/>
        <s v="Customer_36187"/>
        <s v="Customer_36188"/>
        <s v="Customer_36189"/>
        <s v="Customer_36190"/>
        <s v="Customer_36192"/>
        <s v="Customer_36193"/>
        <s v="Customer_36194"/>
        <s v="Customer_36195"/>
        <s v="Customer_36197"/>
        <s v="Customer_36199"/>
        <s v="Customer_36201"/>
        <s v="Customer_36203"/>
        <s v="Customer_36204"/>
        <s v="Customer_36208"/>
        <s v="Customer_36210"/>
        <s v="Customer_36212"/>
        <s v="Customer_36213"/>
        <s v="Customer_36214"/>
        <s v="Customer_36215"/>
        <s v="Customer_36217"/>
        <s v="Customer_36218"/>
        <s v="Customer_36219"/>
        <s v="Customer_36221"/>
        <s v="Customer_36223"/>
        <s v="Customer_36225"/>
        <s v="Customer_36228"/>
        <s v="Customer_36229"/>
        <s v="Customer_36231"/>
        <s v="Customer_36232"/>
        <s v="Customer_36233"/>
        <s v="Customer_36234"/>
        <s v="Customer_36235"/>
        <s v="Customer_36236"/>
        <s v="Customer_36237"/>
        <s v="Customer_36238"/>
        <s v="Customer_36239"/>
        <s v="Customer_36244"/>
        <s v="Customer_36248"/>
        <s v="Customer_36249"/>
        <s v="Customer_36250"/>
        <s v="Customer_36251"/>
        <s v="Customer_36252"/>
        <s v="Customer_36254"/>
        <s v="Customer_36256"/>
        <s v="Customer_36258"/>
        <s v="Customer_36259"/>
        <s v="Customer_36260"/>
        <s v="Customer_36261"/>
        <s v="Customer_36263"/>
        <s v="Customer_36265"/>
        <s v="Customer_36266"/>
        <s v="Customer_36268"/>
        <s v="Customer_36269"/>
        <s v="Customer_36270"/>
        <s v="Customer_36271"/>
        <s v="Customer_36272"/>
        <s v="Customer_36273"/>
        <s v="Customer_36274"/>
        <s v="Customer_36275"/>
        <s v="Customer_36278"/>
        <s v="Customer_36279"/>
        <s v="Customer_36280"/>
        <s v="Customer_36281"/>
        <s v="Customer_36282"/>
        <s v="Customer_36284"/>
        <s v="Customer_36285"/>
        <s v="Customer_36286"/>
        <s v="Customer_36288"/>
        <s v="Customer_36290"/>
        <s v="Customer_36292"/>
        <s v="Customer_36293"/>
        <s v="Customer_36294"/>
        <s v="Customer_36295"/>
        <s v="Customer_36296"/>
        <s v="Customer_36297"/>
        <s v="Customer_36298"/>
        <s v="Customer_36299"/>
        <s v="Customer_36300"/>
        <s v="Customer_36301"/>
        <s v="Customer_36303"/>
        <s v="Customer_36305"/>
        <s v="Customer_36306"/>
        <s v="Customer_36307"/>
        <s v="Customer_36308"/>
        <s v="Customer_36309"/>
        <s v="Customer_36312"/>
        <s v="Customer_36314"/>
        <s v="Customer_36315"/>
        <s v="Customer_36318"/>
        <s v="Customer_36319"/>
        <s v="Customer_36325"/>
        <s v="Customer_36326"/>
        <s v="Customer_36328"/>
        <s v="Customer_36329"/>
        <s v="Customer_36331"/>
        <s v="Customer_36332"/>
        <s v="Customer_36333"/>
        <s v="Customer_36334"/>
        <s v="Customer_36335"/>
        <s v="Customer_36336"/>
        <s v="Customer_36338"/>
        <s v="Customer_36339"/>
        <s v="Customer_36340"/>
        <s v="Customer_36341"/>
        <s v="Customer_36342"/>
        <s v="Customer_36344"/>
        <s v="Customer_36345"/>
        <s v="Customer_36346"/>
        <s v="Customer_36348"/>
        <s v="Customer_36349"/>
        <s v="Customer_36350"/>
        <s v="Customer_36351"/>
        <s v="Customer_36352"/>
        <s v="Customer_36353"/>
        <s v="Customer_36354"/>
        <s v="Customer_36355"/>
        <s v="Customer_36356"/>
        <s v="Customer_36357"/>
        <s v="Customer_36359"/>
        <s v="Customer_36360"/>
        <s v="Customer_36361"/>
        <s v="Customer_36362"/>
        <s v="Customer_36363"/>
        <s v="Customer_36366"/>
        <s v="Customer_36367"/>
        <s v="Customer_36368"/>
        <s v="Customer_36369"/>
        <s v="Customer_36370"/>
        <s v="Customer_36371"/>
        <s v="Customer_36372"/>
        <s v="Customer_36373"/>
        <s v="Customer_36375"/>
        <s v="Customer_36376"/>
        <s v="Customer_36377"/>
        <s v="Customer_36378"/>
        <s v="Customer_36379"/>
        <s v="Customer_36380"/>
        <s v="Customer_36381"/>
        <s v="Customer_36382"/>
        <s v="Customer_36383"/>
        <s v="Customer_36384"/>
        <s v="Customer_36385"/>
        <s v="Customer_36387"/>
        <s v="Customer_36388"/>
        <s v="Customer_36389"/>
        <s v="Customer_36391"/>
        <s v="Customer_36392"/>
        <s v="Customer_36393"/>
        <s v="Customer_36394"/>
        <s v="Customer_36395"/>
        <s v="Customer_36397"/>
        <s v="Customer_36398"/>
        <s v="Customer_36399"/>
        <s v="Customer_36400"/>
        <s v="Customer_36401"/>
        <s v="Customer_36402"/>
        <s v="Customer_36403"/>
        <s v="Customer_36404"/>
        <s v="Customer_36405"/>
        <s v="Customer_36406"/>
        <s v="Customer_36407"/>
        <s v="Customer_36408"/>
        <s v="Customer_36409"/>
        <s v="Customer_36410"/>
        <s v="Customer_36416"/>
        <s v="Customer_36419"/>
        <s v="Customer_36420"/>
        <s v="Customer_36421"/>
        <s v="Customer_36423"/>
        <s v="Customer_36424"/>
        <s v="Customer_36425"/>
        <s v="Customer_36427"/>
        <s v="Customer_36429"/>
        <s v="Customer_36430"/>
        <s v="Customer_36431"/>
        <s v="Customer_36432"/>
        <s v="Customer_36433"/>
        <s v="Customer_36434"/>
        <s v="Customer_36435"/>
        <s v="Customer_36436"/>
        <s v="Customer_36437"/>
        <s v="Customer_36440"/>
        <s v="Customer_36442"/>
        <s v="Customer_36444"/>
        <s v="Customer_36445"/>
        <s v="Customer_36446"/>
        <s v="Customer_36448"/>
        <s v="Customer_36450"/>
        <s v="Customer_36451"/>
        <s v="Customer_36452"/>
        <s v="Customer_36454"/>
        <s v="Customer_36455"/>
        <s v="Customer_36456"/>
        <s v="Customer_36458"/>
        <s v="Customer_36460"/>
        <s v="Customer_36461"/>
        <s v="Customer_36462"/>
        <s v="Customer_36464"/>
        <s v="Customer_36465"/>
        <s v="Customer_36466"/>
        <s v="Customer_36467"/>
        <s v="Customer_36468"/>
        <s v="Customer_36469"/>
        <s v="Customer_36470"/>
        <s v="Customer_36473"/>
        <s v="Customer_36474"/>
        <s v="Customer_36475"/>
        <s v="Customer_36476"/>
        <s v="Customer_36477"/>
        <s v="Customer_36478"/>
        <s v="Customer_36480"/>
        <s v="Customer_36481"/>
        <s v="Customer_36483"/>
        <s v="Customer_36484"/>
        <s v="Customer_36485"/>
        <s v="Customer_36486"/>
        <s v="Customer_36487"/>
        <s v="Customer_36488"/>
        <s v="Customer_36490"/>
        <s v="Customer_36491"/>
        <s v="Customer_36492"/>
        <s v="Customer_36493"/>
        <s v="Customer_36494"/>
        <s v="Customer_36495"/>
        <s v="Customer_36499"/>
        <s v="Customer_36500"/>
        <s v="Customer_36501"/>
        <s v="Customer_36502"/>
        <s v="Customer_36503"/>
        <s v="Customer_36505"/>
        <s v="Customer_36510"/>
        <s v="Customer_36511"/>
        <s v="Customer_36512"/>
        <s v="Customer_36513"/>
        <s v="Customer_36514"/>
        <s v="Customer_36515"/>
        <s v="Customer_36516"/>
        <s v="Customer_36517"/>
        <s v="Customer_36518"/>
        <s v="Customer_36520"/>
        <s v="Customer_36521"/>
        <s v="Customer_36522"/>
        <s v="Customer_36523"/>
        <s v="Customer_36524"/>
        <s v="Customer_36525"/>
        <s v="Customer_36526"/>
        <s v="Customer_36528"/>
        <s v="Customer_36529"/>
        <s v="Customer_36530"/>
        <s v="Customer_36532"/>
        <s v="Customer_36534"/>
        <s v="Customer_36535"/>
        <s v="Customer_36536"/>
        <s v="Customer_36538"/>
        <s v="Customer_36541"/>
        <s v="Customer_36542"/>
        <s v="Customer_36544"/>
        <s v="Customer_36545"/>
        <s v="Customer_36547"/>
        <s v="Customer_36548"/>
        <s v="Customer_36550"/>
        <s v="Customer_36551"/>
        <s v="Customer_36552"/>
        <s v="Customer_36553"/>
        <s v="Customer_36554"/>
        <s v="Customer_36555"/>
        <s v="Customer_36556"/>
        <s v="Customer_36557"/>
        <s v="Customer_36558"/>
        <s v="Customer_36560"/>
        <s v="Customer_36561"/>
        <s v="Customer_36562"/>
        <s v="Customer_36563"/>
        <s v="Customer_36564"/>
        <s v="Customer_36566"/>
        <s v="Customer_36567"/>
        <s v="Customer_36568"/>
        <s v="Customer_36569"/>
        <s v="Customer_36570"/>
        <s v="Customer_36571"/>
        <s v="Customer_36573"/>
        <s v="Customer_36575"/>
        <s v="Customer_36577"/>
        <s v="Customer_36578"/>
        <s v="Customer_36579"/>
        <s v="Customer_36581"/>
        <s v="Customer_36582"/>
        <s v="Customer_36583"/>
        <s v="Customer_36584"/>
        <s v="Customer_36586"/>
        <s v="Customer_36588"/>
        <s v="Customer_36589"/>
        <s v="Customer_36591"/>
        <s v="Customer_36592"/>
        <s v="Customer_36594"/>
        <s v="Customer_36595"/>
        <s v="Customer_36596"/>
        <s v="Customer_36597"/>
        <s v="Customer_36598"/>
        <s v="Customer_36599"/>
        <s v="Customer_36600"/>
        <s v="Customer_36601"/>
        <s v="Customer_36603"/>
        <s v="Customer_36604"/>
        <s v="Customer_36605"/>
        <s v="Customer_36607"/>
        <s v="Customer_36610"/>
        <s v="Customer_36611"/>
        <s v="Customer_36612"/>
        <s v="Customer_36614"/>
        <s v="Customer_36615"/>
        <s v="Customer_36616"/>
        <s v="Customer_36617"/>
        <s v="Customer_36618"/>
        <s v="Customer_36619"/>
        <s v="Customer_36620"/>
        <s v="Customer_36621"/>
        <s v="Customer_36622"/>
        <s v="Customer_36623"/>
        <s v="Customer_36624"/>
        <s v="Customer_36625"/>
        <s v="Customer_36626"/>
        <s v="Customer_36628"/>
        <s v="Customer_36629"/>
        <s v="Customer_36630"/>
        <s v="Customer_36631"/>
        <s v="Customer_36632"/>
        <s v="Customer_36633"/>
        <s v="Customer_36634"/>
        <s v="Customer_36635"/>
        <s v="Customer_36637"/>
        <s v="Customer_36640"/>
        <s v="Customer_36641"/>
        <s v="Customer_36642"/>
        <s v="Customer_36643"/>
        <s v="Customer_36644"/>
        <s v="Customer_36645"/>
        <s v="Customer_36648"/>
        <s v="Customer_36649"/>
        <s v="Customer_36650"/>
        <s v="Customer_36651"/>
        <s v="Customer_36652"/>
        <s v="Customer_36654"/>
        <s v="Customer_36655"/>
        <s v="Customer_36656"/>
        <s v="Customer_36657"/>
        <s v="Customer_36658"/>
        <s v="Customer_36659"/>
        <s v="Customer_36660"/>
        <s v="Customer_36661"/>
        <s v="Customer_36662"/>
        <s v="Customer_36663"/>
        <s v="Customer_36664"/>
        <s v="Customer_36665"/>
        <s v="Customer_36666"/>
        <s v="Customer_36667"/>
        <s v="Customer_36669"/>
        <s v="Customer_36670"/>
        <s v="Customer_36671"/>
        <s v="Customer_36672"/>
        <s v="Customer_36673"/>
        <s v="Customer_36674"/>
        <s v="Customer_36675"/>
        <s v="Customer_36677"/>
        <s v="Customer_36678"/>
        <s v="Customer_36679"/>
        <s v="Customer_36682"/>
        <s v="Customer_36683"/>
        <s v="Customer_36684"/>
        <s v="Customer_36687"/>
        <s v="Customer_36690"/>
        <s v="Customer_36691"/>
        <s v="Customer_36692"/>
        <s v="Customer_36694"/>
        <s v="Customer_36696"/>
        <s v="Customer_36697"/>
        <s v="Customer_36698"/>
        <s v="Customer_36699"/>
        <s v="Customer_36701"/>
        <s v="Customer_36702"/>
        <s v="Customer_36703"/>
        <s v="Customer_36704"/>
        <s v="Customer_36705"/>
        <s v="Customer_36706"/>
        <s v="Customer_36707"/>
        <s v="Customer_36708"/>
        <s v="Customer_36709"/>
        <s v="Customer_36710"/>
        <s v="Customer_36711"/>
        <s v="Customer_36712"/>
        <s v="Customer_36713"/>
        <s v="Customer_36715"/>
        <s v="Customer_36717"/>
        <s v="Customer_36718"/>
        <s v="Customer_36720"/>
        <s v="Customer_36721"/>
        <s v="Customer_36722"/>
        <s v="Customer_36723"/>
        <s v="Customer_36725"/>
        <s v="Customer_36726"/>
        <s v="Customer_36727"/>
        <s v="Customer_36728"/>
        <s v="Customer_36729"/>
        <s v="Customer_36732"/>
        <s v="Customer_36733"/>
        <s v="Customer_36734"/>
        <s v="Customer_36735"/>
        <s v="Customer_36736"/>
        <s v="Customer_36738"/>
        <s v="Customer_36739"/>
        <s v="Customer_36740"/>
        <s v="Customer_36742"/>
        <s v="Customer_36743"/>
        <s v="Customer_36744"/>
        <s v="Customer_36746"/>
        <s v="Customer_36747"/>
        <s v="Customer_36748"/>
        <s v="Customer_36749"/>
        <s v="Customer_36750"/>
        <s v="Customer_36753"/>
        <s v="Customer_36754"/>
        <s v="Customer_36755"/>
        <s v="Customer_36756"/>
        <s v="Customer_36757"/>
        <s v="Customer_36758"/>
        <s v="Customer_36759"/>
        <s v="Customer_36761"/>
        <s v="Customer_36762"/>
        <s v="Customer_36763"/>
        <s v="Customer_36764"/>
        <s v="Customer_36766"/>
        <s v="Customer_36767"/>
        <s v="Customer_36769"/>
        <s v="Customer_36770"/>
        <s v="Customer_36771"/>
        <s v="Customer_36773"/>
        <s v="Customer_36774"/>
        <s v="Customer_36775"/>
        <s v="Customer_36776"/>
        <s v="Customer_36777"/>
        <s v="Customer_36778"/>
        <s v="Customer_36779"/>
        <s v="Customer_36780"/>
        <s v="Customer_36783"/>
        <s v="Customer_36785"/>
        <s v="Customer_36786"/>
        <s v="Customer_36787"/>
        <s v="Customer_36788"/>
        <s v="Customer_36789"/>
        <s v="Customer_36790"/>
        <s v="Customer_36791"/>
        <s v="Customer_36792"/>
        <s v="Customer_36793"/>
        <s v="Customer_36794"/>
        <s v="Customer_36796"/>
        <s v="Customer_36797"/>
        <s v="Customer_36799"/>
        <s v="Customer_36800"/>
        <s v="Customer_36801"/>
        <s v="Customer_36802"/>
        <s v="Customer_36803"/>
        <s v="Customer_36804"/>
        <s v="Customer_36805"/>
        <s v="Customer_36806"/>
        <s v="Customer_36807"/>
        <s v="Customer_36810"/>
        <s v="Customer_36812"/>
        <s v="Customer_36813"/>
        <s v="Customer_36815"/>
        <s v="Customer_36816"/>
        <s v="Customer_36817"/>
        <s v="Customer_36818"/>
        <s v="Customer_36819"/>
        <s v="Customer_36820"/>
        <s v="Customer_36821"/>
        <s v="Customer_36823"/>
        <s v="Customer_36824"/>
        <s v="Customer_36825"/>
        <s v="Customer_36826"/>
        <s v="Customer_36827"/>
        <s v="Customer_36828"/>
        <s v="Customer_36830"/>
        <s v="Customer_36831"/>
        <s v="Customer_36832"/>
        <s v="Customer_36833"/>
        <s v="Customer_36835"/>
        <s v="Customer_36836"/>
        <s v="Customer_36839"/>
        <s v="Customer_36841"/>
        <s v="Customer_36842"/>
        <s v="Customer_36844"/>
        <s v="Customer_36846"/>
        <s v="Customer_36847"/>
        <s v="Customer_36849"/>
        <s v="Customer_36850"/>
        <s v="Customer_36851"/>
        <s v="Customer_36854"/>
        <s v="Customer_36855"/>
        <s v="Customer_36857"/>
        <s v="Customer_36859"/>
        <s v="Customer_36861"/>
        <s v="Customer_36862"/>
        <s v="Customer_36863"/>
        <s v="Customer_36865"/>
        <s v="Customer_36867"/>
        <s v="Customer_36868"/>
        <s v="Customer_36869"/>
        <s v="Customer_36870"/>
        <s v="Customer_36871"/>
        <s v="Customer_36872"/>
        <s v="Customer_36873"/>
        <s v="Customer_36874"/>
        <s v="Customer_36875"/>
        <s v="Customer_36876"/>
        <s v="Customer_36877"/>
        <s v="Customer_36878"/>
        <s v="Customer_36879"/>
        <s v="Customer_36881"/>
        <s v="Customer_36883"/>
        <s v="Customer_36886"/>
        <s v="Customer_36887"/>
        <s v="Customer_36888"/>
        <s v="Customer_36889"/>
        <s v="Customer_36890"/>
        <s v="Customer_36891"/>
        <s v="Customer_36892"/>
        <s v="Customer_36896"/>
        <s v="Customer_36898"/>
        <s v="Customer_36899"/>
        <s v="Customer_36901"/>
        <s v="Customer_36902"/>
        <s v="Customer_36903"/>
        <s v="Customer_36904"/>
        <s v="Customer_36905"/>
        <s v="Customer_36906"/>
        <s v="Customer_36909"/>
        <s v="Customer_36910"/>
        <s v="Customer_36911"/>
        <s v="Customer_36913"/>
        <s v="Customer_36914"/>
        <s v="Customer_36917"/>
        <s v="Customer_36918"/>
        <s v="Customer_36919"/>
        <s v="Customer_36920"/>
        <s v="Customer_36921"/>
        <s v="Customer_36922"/>
        <s v="Customer_36923"/>
        <s v="Customer_36924"/>
        <s v="Customer_36925"/>
        <s v="Customer_36926"/>
        <s v="Customer_36927"/>
        <s v="Customer_36928"/>
        <s v="Customer_36929"/>
        <s v="Customer_36931"/>
        <s v="Customer_36932"/>
        <s v="Customer_36934"/>
        <s v="Customer_36936"/>
        <s v="Customer_36939"/>
        <s v="Customer_36941"/>
        <s v="Customer_36942"/>
        <s v="Customer_36943"/>
        <s v="Customer_36944"/>
        <s v="Customer_36945"/>
        <s v="Customer_36947"/>
        <s v="Customer_36948"/>
        <s v="Customer_36950"/>
        <s v="Customer_36951"/>
        <s v="Customer_36952"/>
        <s v="Customer_36953"/>
        <s v="Customer_36954"/>
        <s v="Customer_36955"/>
        <s v="Customer_36956"/>
        <s v="Customer_36958"/>
        <s v="Customer_36960"/>
        <s v="Customer_36961"/>
        <s v="Customer_36962"/>
        <s v="Customer_36964"/>
        <s v="Customer_36968"/>
        <s v="Customer_36969"/>
        <s v="Customer_36970"/>
        <s v="Customer_36973"/>
        <s v="Customer_36974"/>
        <s v="Customer_36975"/>
        <s v="Customer_36976"/>
        <s v="Customer_36977"/>
        <s v="Customer_36978"/>
        <s v="Customer_36979"/>
        <s v="Customer_36980"/>
        <s v="Customer_36981"/>
        <s v="Customer_36982"/>
        <s v="Customer_36983"/>
        <s v="Customer_36984"/>
        <s v="Customer_36985"/>
        <s v="Customer_36987"/>
        <s v="Customer_36988"/>
        <s v="Customer_36989"/>
        <s v="Customer_36990"/>
        <s v="Customer_36991"/>
        <s v="Customer_36993"/>
        <s v="Customer_36994"/>
        <s v="Customer_36995"/>
        <s v="Customer_36997"/>
        <s v="Customer_36998"/>
        <s v="Customer_36999"/>
        <s v="Customer_37000"/>
        <s v="Customer_37001"/>
        <s v="Customer_37006"/>
        <s v="Customer_37007"/>
        <s v="Customer_37008"/>
        <s v="Customer_37009"/>
        <s v="Customer_37010"/>
        <s v="Customer_37012"/>
        <s v="Customer_37014"/>
        <s v="Customer_37019"/>
        <s v="Customer_37020"/>
        <s v="Customer_37021"/>
        <s v="Customer_37023"/>
        <s v="Customer_37026"/>
        <s v="Customer_37027"/>
        <s v="Customer_37028"/>
        <s v="Customer_37029"/>
        <s v="Customer_37030"/>
        <s v="Customer_37031"/>
        <s v="Customer_37032"/>
        <s v="Customer_37033"/>
        <s v="Customer_37034"/>
        <s v="Customer_37035"/>
        <s v="Customer_37037"/>
        <s v="Customer_37039"/>
        <s v="Customer_37040"/>
        <s v="Customer_37041"/>
        <s v="Customer_37042"/>
        <s v="Customer_37043"/>
        <s v="Customer_37046"/>
        <s v="Customer_37047"/>
        <s v="Customer_37048"/>
        <s v="Customer_37049"/>
        <s v="Customer_37050"/>
        <s v="Customer_37051"/>
        <s v="Customer_37052"/>
        <s v="Customer_37053"/>
        <s v="Customer_37055"/>
        <s v="Customer_37056"/>
        <s v="Customer_37057"/>
        <s v="Customer_37059"/>
        <s v="Customer_37060"/>
        <s v="Customer_37061"/>
        <s v="Customer_37062"/>
        <s v="Customer_37063"/>
        <s v="Customer_37064"/>
        <s v="Customer_37065"/>
        <s v="Customer_37066"/>
        <s v="Customer_37067"/>
        <s v="Customer_37068"/>
        <s v="Customer_37069"/>
        <s v="Customer_37070"/>
        <s v="Customer_37071"/>
        <s v="Customer_37072"/>
        <s v="Customer_37074"/>
        <s v="Customer_37075"/>
        <s v="Customer_37077"/>
        <s v="Customer_37078"/>
        <s v="Customer_37079"/>
        <s v="Customer_37081"/>
        <s v="Customer_37082"/>
        <s v="Customer_37083"/>
        <s v="Customer_37087"/>
        <s v="Customer_37088"/>
        <s v="Customer_37089"/>
        <s v="Customer_37090"/>
        <s v="Customer_37091"/>
        <s v="Customer_37093"/>
        <s v="Customer_37094"/>
        <s v="Customer_37095"/>
        <s v="Customer_37096"/>
        <s v="Customer_37097"/>
        <s v="Customer_37098"/>
        <s v="Customer_37099"/>
        <s v="Customer_37100"/>
        <s v="Customer_37101"/>
        <s v="Customer_37102"/>
        <s v="Customer_37103"/>
        <s v="Customer_37105"/>
        <s v="Customer_37106"/>
        <s v="Customer_37107"/>
        <s v="Customer_37108"/>
        <s v="Customer_37109"/>
        <s v="Customer_37111"/>
        <s v="Customer_37113"/>
        <s v="Customer_37115"/>
        <s v="Customer_37116"/>
        <s v="Customer_37118"/>
        <s v="Customer_37120"/>
        <s v="Customer_37121"/>
        <s v="Customer_37122"/>
        <s v="Customer_37123"/>
        <s v="Customer_37124"/>
        <s v="Customer_37126"/>
        <s v="Customer_37129"/>
        <s v="Customer_37133"/>
        <s v="Customer_37134"/>
        <s v="Customer_37136"/>
        <s v="Customer_37137"/>
        <s v="Customer_37138"/>
        <s v="Customer_37140"/>
        <s v="Customer_37141"/>
        <s v="Customer_37143"/>
        <s v="Customer_37145"/>
        <s v="Customer_37146"/>
        <s v="Customer_37148"/>
        <s v="Customer_37149"/>
        <s v="Customer_37150"/>
        <s v="Customer_37151"/>
        <s v="Customer_37152"/>
        <s v="Customer_37153"/>
        <s v="Customer_37154"/>
        <s v="Customer_37157"/>
        <s v="Customer_37158"/>
        <s v="Customer_37160"/>
        <s v="Customer_37164"/>
        <s v="Customer_37165"/>
        <s v="Customer_37167"/>
        <s v="Customer_37168"/>
        <s v="Customer_37169"/>
        <s v="Customer_37170"/>
        <s v="Customer_37171"/>
        <s v="Customer_37173"/>
        <s v="Customer_37174"/>
        <s v="Customer_37175"/>
        <s v="Customer_37176"/>
        <s v="Customer_37177"/>
        <s v="Customer_37178"/>
        <s v="Customer_37179"/>
        <s v="Customer_37180"/>
        <s v="Customer_37181"/>
        <s v="Customer_37182"/>
        <s v="Customer_37183"/>
        <s v="Customer_37185"/>
        <s v="Customer_37186"/>
        <s v="Customer_37187"/>
        <s v="Customer_37188"/>
        <s v="Customer_37190"/>
        <s v="Customer_37191"/>
        <s v="Customer_37192"/>
        <s v="Customer_37193"/>
        <s v="Customer_37195"/>
        <s v="Customer_37196"/>
        <s v="Customer_37197"/>
        <s v="Customer_37200"/>
        <s v="Customer_37202"/>
        <s v="Customer_37204"/>
        <s v="Customer_37206"/>
        <s v="Customer_37207"/>
        <s v="Customer_37208"/>
        <s v="Customer_37209"/>
        <s v="Customer_37211"/>
        <s v="Customer_37212"/>
        <s v="Customer_37213"/>
        <s v="Customer_37214"/>
        <s v="Customer_37215"/>
        <s v="Customer_37216"/>
        <s v="Customer_37218"/>
        <s v="Customer_37219"/>
        <s v="Customer_37221"/>
        <s v="Customer_37223"/>
        <s v="Customer_37224"/>
        <s v="Customer_37225"/>
        <s v="Customer_37227"/>
        <s v="Customer_37228"/>
        <s v="Customer_37229"/>
        <s v="Customer_37230"/>
        <s v="Customer_37232"/>
        <s v="Customer_37233"/>
        <s v="Customer_37234"/>
        <s v="Customer_37235"/>
        <s v="Customer_37236"/>
        <s v="Customer_37237"/>
        <s v="Customer_37238"/>
        <s v="Customer_37239"/>
        <s v="Customer_37240"/>
        <s v="Customer_37241"/>
        <s v="Customer_37244"/>
        <s v="Customer_37248"/>
        <s v="Customer_37250"/>
        <s v="Customer_37251"/>
        <s v="Customer_37252"/>
        <s v="Customer_37253"/>
        <s v="Customer_37254"/>
        <s v="Customer_37257"/>
        <s v="Customer_37260"/>
        <s v="Customer_37261"/>
        <s v="Customer_37262"/>
        <s v="Customer_37263"/>
        <s v="Customer_37266"/>
        <s v="Customer_37267"/>
        <s v="Customer_37268"/>
        <s v="Customer_37269"/>
        <s v="Customer_37270"/>
        <s v="Customer_37271"/>
        <s v="Customer_37272"/>
        <s v="Customer_37273"/>
        <s v="Customer_37274"/>
        <s v="Customer_37275"/>
        <s v="Customer_37276"/>
        <s v="Customer_37277"/>
        <s v="Customer_37279"/>
        <s v="Customer_37280"/>
        <s v="Customer_37281"/>
        <s v="Customer_37282"/>
        <s v="Customer_37283"/>
        <s v="Customer_37284"/>
        <s v="Customer_37285"/>
        <s v="Customer_37286"/>
        <s v="Customer_37289"/>
        <s v="Customer_37290"/>
        <s v="Customer_37291"/>
        <s v="Customer_37292"/>
        <s v="Customer_37294"/>
        <s v="Customer_37295"/>
        <s v="Customer_37298"/>
        <s v="Customer_37299"/>
        <s v="Customer_37303"/>
        <s v="Customer_37304"/>
        <s v="Customer_37307"/>
        <s v="Customer_37308"/>
        <s v="Customer_37310"/>
        <s v="Customer_37311"/>
        <s v="Customer_37312"/>
        <s v="Customer_37313"/>
        <s v="Customer_37314"/>
        <s v="Customer_37315"/>
        <s v="Customer_37317"/>
        <s v="Customer_37318"/>
        <s v="Customer_37319"/>
        <s v="Customer_37320"/>
        <s v="Customer_37322"/>
        <s v="Customer_37324"/>
        <s v="Customer_37327"/>
        <s v="Customer_37328"/>
        <s v="Customer_37329"/>
        <s v="Customer_37330"/>
        <s v="Customer_37331"/>
        <s v="Customer_37333"/>
        <s v="Customer_37335"/>
        <s v="Customer_37337"/>
        <s v="Customer_37338"/>
        <s v="Customer_37339"/>
        <s v="Customer_37341"/>
        <s v="Customer_37345"/>
        <s v="Customer_37346"/>
        <s v="Customer_37347"/>
        <s v="Customer_37348"/>
        <s v="Customer_37349"/>
        <s v="Customer_37352"/>
        <s v="Customer_37353"/>
        <s v="Customer_37354"/>
        <s v="Customer_37355"/>
        <s v="Customer_37356"/>
        <s v="Customer_37357"/>
        <s v="Customer_37358"/>
        <s v="Customer_37359"/>
        <s v="Customer_37360"/>
        <s v="Customer_37361"/>
        <s v="Customer_37365"/>
        <s v="Customer_37366"/>
        <s v="Customer_37372"/>
        <s v="Customer_37374"/>
        <s v="Customer_37375"/>
        <s v="Customer_37376"/>
        <s v="Customer_37378"/>
        <s v="Customer_37379"/>
        <s v="Customer_37380"/>
        <s v="Customer_37381"/>
        <s v="Customer_37382"/>
        <s v="Customer_37383"/>
        <s v="Customer_37384"/>
        <s v="Customer_37386"/>
        <s v="Customer_37389"/>
        <s v="Customer_37390"/>
        <s v="Customer_37391"/>
        <s v="Customer_37392"/>
        <s v="Customer_37393"/>
        <s v="Customer_37394"/>
        <s v="Customer_37396"/>
        <s v="Customer_37397"/>
        <s v="Customer_37398"/>
        <s v="Customer_37399"/>
        <s v="Customer_37400"/>
        <s v="Customer_37402"/>
        <s v="Customer_37403"/>
        <s v="Customer_37404"/>
        <s v="Customer_37405"/>
        <s v="Customer_37406"/>
        <s v="Customer_37407"/>
        <s v="Customer_37410"/>
        <s v="Customer_37411"/>
        <s v="Customer_37413"/>
        <s v="Customer_37414"/>
        <s v="Customer_37416"/>
        <s v="Customer_37417"/>
        <s v="Customer_37418"/>
        <s v="Customer_37419"/>
        <s v="Customer_37421"/>
        <s v="Customer_37422"/>
        <s v="Customer_37423"/>
        <s v="Customer_37424"/>
        <s v="Customer_37425"/>
        <s v="Customer_37426"/>
        <s v="Customer_37427"/>
        <s v="Customer_37428"/>
        <s v="Customer_37429"/>
        <s v="Customer_37430"/>
        <s v="Customer_37432"/>
        <s v="Customer_37434"/>
        <s v="Customer_37436"/>
        <s v="Customer_37437"/>
        <s v="Customer_37438"/>
        <s v="Customer_37439"/>
        <s v="Customer_37440"/>
        <s v="Customer_37441"/>
        <s v="Customer_37442"/>
        <s v="Customer_37443"/>
        <s v="Customer_37445"/>
        <s v="Customer_37446"/>
        <s v="Customer_37447"/>
        <s v="Customer_37448"/>
        <s v="Customer_37451"/>
        <s v="Customer_37452"/>
        <s v="Customer_37454"/>
        <s v="Customer_37455"/>
        <s v="Customer_37456"/>
        <s v="Customer_37457"/>
        <s v="Customer_37459"/>
        <s v="Customer_37461"/>
        <s v="Customer_37462"/>
        <s v="Customer_37463"/>
        <s v="Customer_37466"/>
        <s v="Customer_37467"/>
        <s v="Customer_37468"/>
        <s v="Customer_37469"/>
        <s v="Customer_37470"/>
        <s v="Customer_37471"/>
        <s v="Customer_37472"/>
        <s v="Customer_37473"/>
        <s v="Customer_37474"/>
        <s v="Customer_37475"/>
        <s v="Customer_37476"/>
        <s v="Customer_37477"/>
        <s v="Customer_37479"/>
        <s v="Customer_37480"/>
        <s v="Customer_37481"/>
        <s v="Customer_37482"/>
        <s v="Customer_37483"/>
        <s v="Customer_37484"/>
        <s v="Customer_37485"/>
        <s v="Customer_37486"/>
        <s v="Customer_37487"/>
        <s v="Customer_37488"/>
        <s v="Customer_37490"/>
        <s v="Customer_37491"/>
        <s v="Customer_37492"/>
        <s v="Customer_37493"/>
        <s v="Customer_37496"/>
        <s v="Customer_37499"/>
        <s v="Customer_37500"/>
        <s v="Customer_37501"/>
        <s v="Customer_37504"/>
        <s v="Customer_37507"/>
        <s v="Customer_37508"/>
        <s v="Customer_37509"/>
        <s v="Customer_37511"/>
        <s v="Customer_37512"/>
        <s v="Customer_37513"/>
        <s v="Customer_37514"/>
        <s v="Customer_37516"/>
        <s v="Customer_37517"/>
        <s v="Customer_37518"/>
        <s v="Customer_37520"/>
        <s v="Customer_37521"/>
        <s v="Customer_37522"/>
        <s v="Customer_37523"/>
        <s v="Customer_37524"/>
        <s v="Customer_37525"/>
        <s v="Customer_37526"/>
        <s v="Customer_37527"/>
        <s v="Customer_37529"/>
        <s v="Customer_37531"/>
        <s v="Customer_37532"/>
        <s v="Customer_37534"/>
        <s v="Customer_37535"/>
        <s v="Customer_37537"/>
        <s v="Customer_37538"/>
        <s v="Customer_37540"/>
        <s v="Customer_37541"/>
        <s v="Customer_37544"/>
        <s v="Customer_37545"/>
        <s v="Customer_37546"/>
        <s v="Customer_37547"/>
        <s v="Customer_37548"/>
        <s v="Customer_37549"/>
        <s v="Customer_37551"/>
        <s v="Customer_37552"/>
        <s v="Customer_37553"/>
        <s v="Customer_37555"/>
        <s v="Customer_37556"/>
        <s v="Customer_37557"/>
        <s v="Customer_37559"/>
        <s v="Customer_37560"/>
        <s v="Customer_37561"/>
        <s v="Customer_37562"/>
        <s v="Customer_37563"/>
        <s v="Customer_37564"/>
        <s v="Customer_37567"/>
        <s v="Customer_37568"/>
        <s v="Customer_37569"/>
        <s v="Customer_37570"/>
        <s v="Customer_37571"/>
        <s v="Customer_37573"/>
        <s v="Customer_37574"/>
        <s v="Customer_37576"/>
        <s v="Customer_37577"/>
        <s v="Customer_37578"/>
        <s v="Customer_37579"/>
        <s v="Customer_37580"/>
        <s v="Customer_37582"/>
        <s v="Customer_37583"/>
        <s v="Customer_37584"/>
        <s v="Customer_37586"/>
        <s v="Customer_37587"/>
        <s v="Customer_37589"/>
        <s v="Customer_37592"/>
        <s v="Customer_37593"/>
        <s v="Customer_37594"/>
        <s v="Customer_37596"/>
        <s v="Customer_37597"/>
        <s v="Customer_37598"/>
        <s v="Customer_37599"/>
        <s v="Customer_37600"/>
        <s v="Customer_37601"/>
        <s v="Customer_37603"/>
        <s v="Customer_37604"/>
        <s v="Customer_37605"/>
        <s v="Customer_37606"/>
        <s v="Customer_37607"/>
        <s v="Customer_37608"/>
        <s v="Customer_37609"/>
        <s v="Customer_37610"/>
        <s v="Customer_37611"/>
        <s v="Customer_37612"/>
        <s v="Customer_37618"/>
        <s v="Customer_37620"/>
        <s v="Customer_37622"/>
        <s v="Customer_37624"/>
        <s v="Customer_37625"/>
        <s v="Customer_37628"/>
        <s v="Customer_37629"/>
        <s v="Customer_37630"/>
        <s v="Customer_37632"/>
        <s v="Customer_37633"/>
        <s v="Customer_37634"/>
        <s v="Customer_37635"/>
        <s v="Customer_37636"/>
        <s v="Customer_37637"/>
        <s v="Customer_37640"/>
        <s v="Customer_37641"/>
        <s v="Customer_37642"/>
        <s v="Customer_37644"/>
        <s v="Customer_37645"/>
        <s v="Customer_37646"/>
        <s v="Customer_37647"/>
        <s v="Customer_37648"/>
        <s v="Customer_37649"/>
        <s v="Customer_37650"/>
        <s v="Customer_37651"/>
        <s v="Customer_37652"/>
        <s v="Customer_37653"/>
        <s v="Customer_37654"/>
        <s v="Customer_37655"/>
        <s v="Customer_37656"/>
        <s v="Customer_37657"/>
        <s v="Customer_37659"/>
        <s v="Customer_37661"/>
        <s v="Customer_37662"/>
        <s v="Customer_37665"/>
        <s v="Customer_37666"/>
        <s v="Customer_37668"/>
        <s v="Customer_37669"/>
        <s v="Customer_37671"/>
        <s v="Customer_37672"/>
        <s v="Customer_37673"/>
        <s v="Customer_37674"/>
        <s v="Customer_37676"/>
        <s v="Customer_37677"/>
        <s v="Customer_37679"/>
        <s v="Customer_37683"/>
        <s v="Customer_37685"/>
        <s v="Customer_37686"/>
        <s v="Customer_37689"/>
        <s v="Customer_37690"/>
        <s v="Customer_37691"/>
        <s v="Customer_37692"/>
        <s v="Customer_37695"/>
        <s v="Customer_37697"/>
        <s v="Customer_37698"/>
        <s v="Customer_37699"/>
        <s v="Customer_37700"/>
        <s v="Customer_37701"/>
        <s v="Customer_37702"/>
        <s v="Customer_37703"/>
        <s v="Customer_37704"/>
        <s v="Customer_37706"/>
        <s v="Customer_37708"/>
        <s v="Customer_37709"/>
        <s v="Customer_37711"/>
        <s v="Customer_37712"/>
        <s v="Customer_37713"/>
        <s v="Customer_37714"/>
        <s v="Customer_37716"/>
        <s v="Customer_37718"/>
        <s v="Customer_37719"/>
        <s v="Customer_37720"/>
        <s v="Customer_37724"/>
        <s v="Customer_37725"/>
        <s v="Customer_37727"/>
        <s v="Customer_37728"/>
        <s v="Customer_37729"/>
        <s v="Customer_37730"/>
        <s v="Customer_37731"/>
        <s v="Customer_37732"/>
        <s v="Customer_37733"/>
        <s v="Customer_37734"/>
        <s v="Customer_37735"/>
        <s v="Customer_37736"/>
        <s v="Customer_37737"/>
        <s v="Customer_37740"/>
        <s v="Customer_37741"/>
        <s v="Customer_37742"/>
        <s v="Customer_37743"/>
        <s v="Customer_37744"/>
        <s v="Customer_37745"/>
        <s v="Customer_37747"/>
        <s v="Customer_37749"/>
        <s v="Customer_37750"/>
        <s v="Customer_37751"/>
        <s v="Customer_37752"/>
        <s v="Customer_37753"/>
        <s v="Customer_37755"/>
        <s v="Customer_37756"/>
        <s v="Customer_37757"/>
        <s v="Customer_37758"/>
        <s v="Customer_37759"/>
        <s v="Customer_37760"/>
        <s v="Customer_37762"/>
        <s v="Customer_37763"/>
        <s v="Customer_37764"/>
        <s v="Customer_37768"/>
        <s v="Customer_37769"/>
        <s v="Customer_37770"/>
        <s v="Customer_37771"/>
        <s v="Customer_37773"/>
        <s v="Customer_37774"/>
        <s v="Customer_37775"/>
        <s v="Customer_37779"/>
        <s v="Customer_37780"/>
        <s v="Customer_37781"/>
        <s v="Customer_37782"/>
        <s v="Customer_37783"/>
        <s v="Customer_37784"/>
        <s v="Customer_37785"/>
        <s v="Customer_37786"/>
        <s v="Customer_37787"/>
        <s v="Customer_37788"/>
        <s v="Customer_37789"/>
        <s v="Customer_37790"/>
        <s v="Customer_37791"/>
        <s v="Customer_37792"/>
        <s v="Customer_37793"/>
        <s v="Customer_37794"/>
        <s v="Customer_37795"/>
        <s v="Customer_37796"/>
        <s v="Customer_37797"/>
        <s v="Customer_37798"/>
        <s v="Customer_37800"/>
        <s v="Customer_37802"/>
        <s v="Customer_37806"/>
        <s v="Customer_37807"/>
        <s v="Customer_37808"/>
        <s v="Customer_37809"/>
        <s v="Customer_37810"/>
        <s v="Customer_37813"/>
        <s v="Customer_37814"/>
        <s v="Customer_37815"/>
        <s v="Customer_37816"/>
        <s v="Customer_37817"/>
        <s v="Customer_37818"/>
        <s v="Customer_37819"/>
        <s v="Customer_37822"/>
        <s v="Customer_37824"/>
        <s v="Customer_37826"/>
        <s v="Customer_37827"/>
        <s v="Customer_37828"/>
        <s v="Customer_37829"/>
        <s v="Customer_37831"/>
        <s v="Customer_37832"/>
        <s v="Customer_37833"/>
        <s v="Customer_37836"/>
        <s v="Customer_37837"/>
        <s v="Customer_37838"/>
        <s v="Customer_37841"/>
        <s v="Customer_37842"/>
        <s v="Customer_37843"/>
        <s v="Customer_37844"/>
        <s v="Customer_37845"/>
        <s v="Customer_37847"/>
        <s v="Customer_37848"/>
        <s v="Customer_37850"/>
        <s v="Customer_37852"/>
        <s v="Customer_37853"/>
        <s v="Customer_37854"/>
        <s v="Customer_37855"/>
        <s v="Customer_37856"/>
        <s v="Customer_37857"/>
        <s v="Customer_37858"/>
        <s v="Customer_37859"/>
        <s v="Customer_37860"/>
        <s v="Customer_37861"/>
        <s v="Customer_37862"/>
        <s v="Customer_37864"/>
        <s v="Customer_37865"/>
        <s v="Customer_37866"/>
        <s v="Customer_37868"/>
        <s v="Customer_37869"/>
        <s v="Customer_37870"/>
        <s v="Customer_37871"/>
        <s v="Customer_37872"/>
        <s v="Customer_37873"/>
        <s v="Customer_37874"/>
        <s v="Customer_37875"/>
        <s v="Customer_37878"/>
        <s v="Customer_37879"/>
        <s v="Customer_37881"/>
        <s v="Customer_37883"/>
        <s v="Customer_37884"/>
        <s v="Customer_37885"/>
        <s v="Customer_37886"/>
        <s v="Customer_37888"/>
        <s v="Customer_37889"/>
        <s v="Customer_37890"/>
        <s v="Customer_37892"/>
        <s v="Customer_37893"/>
        <s v="Customer_37895"/>
        <s v="Customer_37897"/>
        <s v="Customer_37898"/>
        <s v="Customer_37899"/>
        <s v="Customer_37901"/>
        <s v="Customer_37902"/>
        <s v="Customer_37903"/>
        <s v="Customer_37904"/>
        <s v="Customer_37906"/>
        <s v="Customer_37908"/>
        <s v="Customer_37909"/>
        <s v="Customer_37910"/>
        <s v="Customer_37912"/>
        <s v="Customer_37913"/>
        <s v="Customer_37914"/>
        <s v="Customer_37916"/>
        <s v="Customer_37917"/>
        <s v="Customer_37918"/>
        <s v="Customer_37919"/>
        <s v="Customer_37920"/>
        <s v="Customer_37921"/>
        <s v="Customer_37923"/>
        <s v="Customer_37924"/>
        <s v="Customer_37926"/>
        <s v="Customer_37927"/>
        <s v="Customer_37929"/>
        <s v="Customer_37931"/>
        <s v="Customer_37932"/>
        <s v="Customer_37933"/>
        <s v="Customer_37934"/>
        <s v="Customer_37937"/>
        <s v="Customer_37939"/>
        <s v="Customer_37940"/>
        <s v="Customer_37941"/>
        <s v="Customer_37942"/>
        <s v="Customer_37943"/>
        <s v="Customer_37944"/>
        <s v="Customer_37945"/>
        <s v="Customer_37946"/>
        <s v="Customer_37950"/>
        <s v="Customer_37951"/>
        <s v="Customer_37953"/>
        <s v="Customer_37954"/>
        <s v="Customer_37955"/>
        <s v="Customer_37957"/>
        <s v="Customer_37958"/>
        <s v="Customer_37960"/>
        <s v="Customer_37961"/>
        <s v="Customer_37962"/>
        <s v="Customer_37963"/>
        <s v="Customer_37964"/>
        <s v="Customer_37965"/>
        <s v="Customer_37966"/>
        <s v="Customer_37967"/>
        <s v="Customer_37968"/>
        <s v="Customer_37969"/>
        <s v="Customer_37970"/>
        <s v="Customer_37971"/>
        <s v="Customer_37972"/>
        <s v="Customer_37974"/>
        <s v="Customer_37975"/>
        <s v="Customer_37976"/>
        <s v="Customer_37978"/>
        <s v="Customer_37979"/>
        <s v="Customer_37980"/>
        <s v="Customer_37981"/>
        <s v="Customer_37984"/>
        <s v="Customer_37985"/>
        <s v="Customer_37986"/>
        <s v="Customer_37988"/>
        <s v="Customer_37992"/>
        <s v="Customer_37993"/>
        <s v="Customer_37994"/>
        <s v="Customer_37995"/>
        <s v="Customer_37997"/>
        <s v="Customer_37998"/>
        <s v="Customer_38000"/>
        <s v="Customer_38002"/>
        <s v="Customer_38003"/>
        <s v="Customer_38004"/>
        <s v="Customer_38005"/>
        <s v="Customer_38006"/>
        <s v="Customer_38007"/>
        <s v="Customer_38008"/>
        <s v="Customer_38009"/>
        <s v="Customer_38010"/>
        <s v="Customer_38011"/>
        <s v="Customer_38012"/>
        <s v="Customer_38013"/>
        <s v="Customer_38015"/>
        <s v="Customer_38016"/>
        <s v="Customer_38017"/>
        <s v="Customer_38019"/>
        <s v="Customer_38021"/>
        <s v="Customer_38022"/>
        <s v="Customer_38023"/>
        <s v="Customer_38024"/>
        <s v="Customer_38025"/>
        <s v="Customer_38026"/>
        <s v="Customer_38027"/>
        <s v="Customer_38028"/>
        <s v="Customer_38029"/>
        <s v="Customer_38032"/>
        <s v="Customer_38033"/>
        <s v="Customer_38035"/>
        <s v="Customer_38036"/>
        <s v="Customer_38037"/>
        <s v="Customer_38038"/>
        <s v="Customer_38040"/>
        <s v="Customer_38042"/>
        <s v="Customer_38043"/>
        <s v="Customer_38046"/>
        <s v="Customer_38047"/>
        <s v="Customer_38048"/>
        <s v="Customer_38049"/>
        <s v="Customer_38050"/>
        <s v="Customer_38051"/>
        <s v="Customer_38052"/>
        <s v="Customer_38054"/>
        <s v="Customer_38055"/>
        <s v="Customer_38056"/>
        <s v="Customer_38058"/>
        <s v="Customer_38061"/>
        <s v="Customer_38062"/>
        <s v="Customer_38063"/>
        <s v="Customer_38065"/>
        <s v="Customer_38068"/>
        <s v="Customer_38069"/>
        <s v="Customer_38070"/>
        <s v="Customer_38071"/>
        <s v="Customer_38072"/>
        <s v="Customer_38073"/>
        <s v="Customer_38074"/>
        <s v="Customer_38075"/>
        <s v="Customer_38076"/>
        <s v="Customer_38077"/>
        <s v="Customer_38078"/>
        <s v="Customer_38079"/>
        <s v="Customer_38080"/>
        <s v="Customer_38081"/>
        <s v="Customer_38082"/>
        <s v="Customer_38084"/>
        <s v="Customer_38085"/>
        <s v="Customer_38086"/>
        <s v="Customer_38088"/>
        <s v="Customer_38090"/>
        <s v="Customer_38091"/>
        <s v="Customer_38092"/>
        <s v="Customer_38093"/>
        <s v="Customer_38094"/>
        <s v="Customer_38096"/>
        <s v="Customer_38097"/>
        <s v="Customer_38098"/>
        <s v="Customer_38099"/>
        <s v="Customer_38100"/>
        <s v="Customer_38101"/>
        <s v="Customer_38102"/>
        <s v="Customer_38104"/>
        <s v="Customer_38105"/>
        <s v="Customer_38106"/>
        <s v="Customer_38107"/>
        <s v="Customer_38109"/>
        <s v="Customer_38110"/>
        <s v="Customer_38112"/>
        <s v="Customer_38114"/>
        <s v="Customer_38115"/>
        <s v="Customer_38116"/>
        <s v="Customer_38117"/>
        <s v="Customer_38118"/>
        <s v="Customer_38119"/>
        <s v="Customer_38121"/>
        <s v="Customer_38122"/>
        <s v="Customer_38123"/>
        <s v="Customer_38124"/>
        <s v="Customer_38125"/>
        <s v="Customer_38126"/>
        <s v="Customer_38127"/>
        <s v="Customer_38128"/>
        <s v="Customer_38129"/>
        <s v="Customer_38131"/>
        <s v="Customer_38132"/>
        <s v="Customer_38133"/>
        <s v="Customer_38134"/>
        <s v="Customer_38135"/>
        <s v="Customer_38136"/>
        <s v="Customer_38138"/>
        <s v="Customer_38140"/>
        <s v="Customer_38141"/>
        <s v="Customer_38142"/>
        <s v="Customer_38143"/>
        <s v="Customer_38144"/>
        <s v="Customer_38146"/>
        <s v="Customer_38147"/>
        <s v="Customer_38148"/>
        <s v="Customer_38149"/>
        <s v="Customer_38150"/>
        <s v="Customer_38151"/>
        <s v="Customer_38152"/>
        <s v="Customer_38153"/>
        <s v="Customer_38154"/>
        <s v="Customer_38155"/>
        <s v="Customer_38156"/>
        <s v="Customer_38157"/>
        <s v="Customer_38158"/>
        <s v="Customer_38159"/>
        <s v="Customer_38160"/>
        <s v="Customer_38161"/>
        <s v="Customer_38162"/>
        <s v="Customer_38163"/>
        <s v="Customer_38164"/>
        <s v="Customer_38166"/>
        <s v="Customer_38169"/>
        <s v="Customer_38170"/>
        <s v="Customer_38171"/>
        <s v="Customer_38172"/>
        <s v="Customer_38173"/>
        <s v="Customer_38175"/>
        <s v="Customer_38176"/>
        <s v="Customer_38177"/>
        <s v="Customer_38179"/>
        <s v="Customer_38180"/>
        <s v="Customer_38182"/>
        <s v="Customer_38183"/>
        <s v="Customer_38185"/>
        <s v="Customer_38186"/>
        <s v="Customer_38189"/>
        <s v="Customer_38190"/>
        <s v="Customer_38191"/>
        <s v="Customer_38193"/>
        <s v="Customer_38194"/>
        <s v="Customer_38195"/>
        <s v="Customer_38196"/>
        <s v="Customer_38200"/>
        <s v="Customer_38201"/>
        <s v="Customer_38204"/>
        <s v="Customer_38205"/>
        <s v="Customer_38208"/>
        <s v="Customer_38210"/>
        <s v="Customer_38211"/>
        <s v="Customer_38213"/>
        <s v="Customer_38214"/>
        <s v="Customer_38215"/>
        <s v="Customer_38218"/>
        <s v="Customer_38219"/>
        <s v="Customer_38221"/>
        <s v="Customer_38222"/>
        <s v="Customer_38224"/>
        <s v="Customer_38225"/>
        <s v="Customer_38226"/>
        <s v="Customer_38227"/>
        <s v="Customer_38228"/>
        <s v="Customer_38229"/>
        <s v="Customer_38230"/>
        <s v="Customer_38231"/>
        <s v="Customer_38232"/>
        <s v="Customer_38233"/>
        <s v="Customer_38238"/>
        <s v="Customer_38239"/>
        <s v="Customer_38240"/>
        <s v="Customer_38241"/>
        <s v="Customer_38242"/>
        <s v="Customer_38243"/>
        <s v="Customer_38244"/>
        <s v="Customer_38245"/>
        <s v="Customer_38246"/>
        <s v="Customer_38247"/>
        <s v="Customer_38248"/>
        <s v="Customer_38249"/>
        <s v="Customer_38252"/>
        <s v="Customer_38253"/>
        <s v="Customer_38254"/>
        <s v="Customer_38256"/>
        <s v="Customer_38257"/>
        <s v="Customer_38259"/>
        <s v="Customer_38261"/>
        <s v="Customer_38265"/>
        <s v="Customer_38266"/>
        <s v="Customer_38269"/>
        <s v="Customer_38270"/>
        <s v="Customer_38271"/>
        <s v="Customer_38272"/>
        <s v="Customer_38273"/>
        <s v="Customer_38274"/>
        <s v="Customer_38275"/>
        <s v="Customer_38279"/>
        <s v="Customer_38280"/>
        <s v="Customer_38281"/>
        <s v="Customer_38283"/>
        <s v="Customer_38284"/>
        <s v="Customer_38287"/>
        <s v="Customer_38288"/>
        <s v="Customer_38289"/>
        <s v="Customer_38290"/>
        <s v="Customer_38291"/>
        <s v="Customer_38292"/>
        <s v="Customer_38293"/>
        <s v="Customer_38294"/>
        <s v="Customer_38295"/>
        <s v="Customer_38296"/>
        <s v="Customer_38297"/>
        <s v="Customer_38298"/>
        <s v="Customer_38299"/>
        <s v="Customer_38302"/>
        <s v="Customer_38303"/>
        <s v="Customer_38304"/>
        <s v="Customer_38305"/>
        <s v="Customer_38306"/>
        <s v="Customer_38308"/>
        <s v="Customer_38309"/>
        <s v="Customer_38311"/>
        <s v="Customer_38312"/>
        <s v="Customer_38314"/>
        <s v="Customer_38315"/>
        <s v="Customer_38316"/>
        <s v="Customer_38319"/>
        <s v="Customer_38320"/>
        <s v="Customer_38321"/>
        <s v="Customer_38322"/>
        <s v="Customer_38324"/>
        <s v="Customer_38325"/>
        <s v="Customer_38326"/>
        <s v="Customer_38327"/>
        <s v="Customer_38329"/>
        <s v="Customer_38330"/>
        <s v="Customer_38331"/>
        <s v="Customer_38332"/>
        <s v="Customer_38333"/>
        <s v="Customer_38335"/>
        <s v="Customer_38336"/>
        <s v="Customer_38337"/>
        <s v="Customer_38338"/>
        <s v="Customer_38340"/>
        <s v="Customer_38341"/>
        <s v="Customer_38342"/>
        <s v="Customer_38343"/>
        <s v="Customer_38344"/>
        <s v="Customer_38345"/>
        <s v="Customer_38346"/>
        <s v="Customer_38347"/>
        <s v="Customer_38348"/>
        <s v="Customer_38349"/>
        <s v="Customer_38350"/>
        <s v="Customer_38351"/>
        <s v="Customer_38352"/>
        <s v="Customer_38353"/>
        <s v="Customer_38354"/>
        <s v="Customer_38355"/>
        <s v="Customer_38356"/>
        <s v="Customer_38357"/>
        <s v="Customer_38358"/>
        <s v="Customer_38359"/>
        <s v="Customer_38360"/>
        <s v="Customer_38361"/>
        <s v="Customer_38362"/>
        <s v="Customer_38363"/>
        <s v="Customer_38364"/>
        <s v="Customer_38365"/>
        <s v="Customer_38366"/>
        <s v="Customer_38367"/>
        <s v="Customer_38368"/>
        <s v="Customer_38369"/>
        <s v="Customer_38370"/>
        <s v="Customer_38371"/>
        <s v="Customer_38375"/>
        <s v="Customer_38377"/>
        <s v="Customer_38378"/>
        <s v="Customer_38379"/>
        <s v="Customer_38380"/>
        <s v="Customer_38381"/>
        <s v="Customer_38382"/>
        <s v="Customer_38383"/>
        <s v="Customer_38387"/>
        <s v="Customer_38388"/>
        <s v="Customer_38389"/>
        <s v="Customer_38391"/>
        <s v="Customer_38392"/>
        <s v="Customer_38393"/>
        <s v="Customer_38395"/>
        <s v="Customer_38396"/>
        <s v="Customer_38398"/>
        <s v="Customer_38401"/>
        <s v="Customer_38402"/>
        <s v="Customer_38403"/>
        <s v="Customer_38404"/>
        <s v="Customer_38405"/>
        <s v="Customer_38406"/>
        <s v="Customer_38407"/>
        <s v="Customer_38408"/>
        <s v="Customer_38410"/>
        <s v="Customer_38411"/>
        <s v="Customer_38412"/>
        <s v="Customer_38414"/>
        <s v="Customer_38415"/>
        <s v="Customer_38416"/>
        <s v="Customer_38417"/>
        <s v="Customer_38418"/>
        <s v="Customer_38419"/>
        <s v="Customer_38420"/>
        <s v="Customer_38421"/>
        <s v="Customer_38422"/>
        <s v="Customer_38424"/>
        <s v="Customer_38425"/>
        <s v="Customer_38426"/>
        <s v="Customer_38427"/>
        <s v="Customer_38428"/>
        <s v="Customer_38429"/>
        <s v="Customer_38431"/>
        <s v="Customer_38433"/>
        <s v="Customer_38434"/>
        <s v="Customer_38435"/>
        <s v="Customer_38436"/>
        <s v="Customer_38437"/>
        <s v="Customer_38438"/>
        <s v="Customer_38440"/>
        <s v="Customer_38441"/>
        <s v="Customer_38442"/>
        <s v="Customer_38443"/>
        <s v="Customer_38444"/>
        <s v="Customer_38446"/>
        <s v="Customer_38448"/>
        <s v="Customer_38450"/>
        <s v="Customer_38451"/>
        <s v="Customer_38452"/>
        <s v="Customer_38453"/>
        <s v="Customer_38454"/>
        <s v="Customer_38455"/>
        <s v="Customer_38456"/>
        <s v="Customer_38457"/>
        <s v="Customer_38458"/>
        <s v="Customer_38459"/>
        <s v="Customer_38461"/>
        <s v="Customer_38462"/>
        <s v="Customer_38463"/>
        <s v="Customer_38464"/>
        <s v="Customer_38466"/>
        <s v="Customer_38467"/>
        <s v="Customer_38468"/>
        <s v="Customer_38470"/>
        <s v="Customer_38471"/>
        <s v="Customer_38472"/>
        <s v="Customer_38473"/>
        <s v="Customer_38475"/>
        <s v="Customer_38476"/>
        <s v="Customer_38479"/>
        <s v="Customer_38480"/>
        <s v="Customer_38481"/>
        <s v="Customer_38482"/>
        <s v="Customer_38483"/>
        <s v="Customer_38485"/>
        <s v="Customer_38486"/>
        <s v="Customer_38487"/>
        <s v="Customer_38490"/>
        <s v="Customer_38491"/>
        <s v="Customer_38492"/>
        <s v="Customer_38493"/>
        <s v="Customer_38497"/>
        <s v="Customer_38498"/>
        <s v="Customer_38499"/>
        <s v="Customer_38500"/>
        <s v="Customer_38501"/>
        <s v="Customer_38502"/>
        <s v="Customer_38503"/>
        <s v="Customer_38504"/>
        <s v="Customer_38505"/>
        <s v="Customer_38506"/>
        <s v="Customer_38507"/>
        <s v="Customer_38509"/>
        <s v="Customer_38511"/>
        <s v="Customer_38512"/>
        <s v="Customer_38517"/>
        <s v="Customer_38519"/>
        <s v="Customer_38520"/>
        <s v="Customer_38521"/>
        <s v="Customer_38522"/>
        <s v="Customer_38523"/>
        <s v="Customer_38525"/>
        <s v="Customer_38526"/>
        <s v="Customer_38528"/>
        <s v="Customer_38530"/>
        <s v="Customer_38531"/>
        <s v="Customer_38532"/>
        <s v="Customer_38533"/>
        <s v="Customer_38535"/>
        <s v="Customer_38536"/>
        <s v="Customer_38537"/>
        <s v="Customer_38540"/>
        <s v="Customer_38542"/>
        <s v="Customer_38546"/>
        <s v="Customer_38548"/>
        <s v="Customer_38549"/>
        <s v="Customer_38550"/>
        <s v="Customer_38551"/>
        <s v="Customer_38552"/>
        <s v="Customer_38553"/>
        <s v="Customer_38554"/>
        <s v="Customer_38557"/>
        <s v="Customer_38558"/>
        <s v="Customer_38560"/>
        <s v="Customer_38561"/>
        <s v="Customer_38562"/>
        <s v="Customer_38563"/>
        <s v="Customer_38565"/>
        <s v="Customer_38567"/>
        <s v="Customer_38568"/>
        <s v="Customer_38569"/>
        <s v="Customer_38572"/>
        <s v="Customer_38574"/>
        <s v="Customer_38575"/>
        <s v="Customer_38576"/>
        <s v="Customer_38577"/>
        <s v="Customer_38579"/>
        <s v="Customer_38581"/>
        <s v="Customer_38582"/>
        <s v="Customer_38583"/>
        <s v="Customer_38584"/>
        <s v="Customer_38585"/>
        <s v="Customer_38586"/>
        <s v="Customer_38587"/>
        <s v="Customer_38588"/>
        <s v="Customer_38589"/>
        <s v="Customer_38590"/>
        <s v="Customer_38591"/>
        <s v="Customer_38593"/>
        <s v="Customer_38594"/>
        <s v="Customer_38595"/>
        <s v="Customer_38596"/>
        <s v="Customer_38597"/>
        <s v="Customer_38598"/>
        <s v="Customer_38600"/>
        <s v="Customer_38602"/>
        <s v="Customer_38604"/>
        <s v="Customer_38605"/>
        <s v="Customer_38606"/>
        <s v="Customer_38607"/>
        <s v="Customer_38608"/>
        <s v="Customer_38612"/>
        <s v="Customer_38613"/>
        <s v="Customer_38614"/>
        <s v="Customer_38617"/>
        <s v="Customer_38619"/>
        <s v="Customer_38621"/>
        <s v="Customer_38622"/>
        <s v="Customer_38623"/>
        <s v="Customer_38624"/>
        <s v="Customer_38625"/>
        <s v="Customer_38626"/>
        <s v="Customer_38627"/>
        <s v="Customer_38628"/>
        <s v="Customer_38629"/>
        <s v="Customer_38630"/>
        <s v="Customer_38631"/>
        <s v="Customer_38633"/>
        <s v="Customer_38634"/>
        <s v="Customer_38636"/>
        <s v="Customer_38637"/>
        <s v="Customer_38638"/>
        <s v="Customer_38639"/>
        <s v="Customer_38640"/>
        <s v="Customer_38641"/>
        <s v="Customer_38643"/>
        <s v="Customer_38644"/>
        <s v="Customer_38645"/>
        <s v="Customer_38646"/>
        <s v="Customer_38650"/>
        <s v="Customer_38652"/>
        <s v="Customer_38653"/>
        <s v="Customer_38655"/>
        <s v="Customer_38657"/>
        <s v="Customer_38658"/>
        <s v="Customer_38659"/>
        <s v="Customer_38660"/>
        <s v="Customer_38661"/>
        <s v="Customer_38662"/>
        <s v="Customer_38663"/>
        <s v="Customer_38664"/>
        <s v="Customer_38665"/>
        <s v="Customer_38667"/>
        <s v="Customer_38668"/>
        <s v="Customer_38669"/>
        <s v="Customer_38671"/>
        <s v="Customer_38672"/>
        <s v="Customer_38673"/>
        <s v="Customer_38674"/>
        <s v="Customer_38676"/>
        <s v="Customer_38677"/>
        <s v="Customer_38679"/>
        <s v="Customer_38680"/>
        <s v="Customer_38681"/>
        <s v="Customer_38683"/>
        <s v="Customer_38687"/>
        <s v="Customer_38689"/>
        <s v="Customer_38690"/>
        <s v="Customer_38692"/>
        <s v="Customer_38695"/>
        <s v="Customer_38697"/>
        <s v="Customer_38698"/>
        <s v="Customer_38701"/>
        <s v="Customer_38702"/>
        <s v="Customer_38705"/>
        <s v="Customer_38706"/>
        <s v="Customer_38707"/>
        <s v="Customer_38708"/>
        <s v="Customer_38710"/>
        <s v="Customer_38711"/>
        <s v="Customer_38712"/>
        <s v="Customer_38713"/>
        <s v="Customer_38714"/>
        <s v="Customer_38716"/>
        <s v="Customer_38717"/>
        <s v="Customer_38718"/>
        <s v="Customer_38719"/>
        <s v="Customer_38720"/>
        <s v="Customer_38721"/>
        <s v="Customer_38722"/>
        <s v="Customer_38723"/>
        <s v="Customer_38724"/>
        <s v="Customer_38726"/>
        <s v="Customer_38727"/>
        <s v="Customer_38728"/>
        <s v="Customer_38729"/>
        <s v="Customer_38731"/>
        <s v="Customer_38733"/>
        <s v="Customer_38734"/>
        <s v="Customer_38735"/>
        <s v="Customer_38736"/>
        <s v="Customer_38737"/>
        <s v="Customer_38738"/>
        <s v="Customer_38739"/>
        <s v="Customer_38740"/>
        <s v="Customer_38741"/>
        <s v="Customer_38742"/>
        <s v="Customer_38743"/>
        <s v="Customer_38747"/>
        <s v="Customer_38748"/>
        <s v="Customer_38749"/>
        <s v="Customer_38750"/>
        <s v="Customer_38751"/>
        <s v="Customer_38752"/>
        <s v="Customer_38758"/>
        <s v="Customer_38759"/>
        <s v="Customer_38760"/>
        <s v="Customer_38761"/>
        <s v="Customer_38762"/>
        <s v="Customer_38763"/>
        <s v="Customer_38764"/>
        <s v="Customer_38765"/>
        <s v="Customer_38766"/>
        <s v="Customer_38767"/>
        <s v="Customer_38768"/>
        <s v="Customer_38769"/>
        <s v="Customer_38770"/>
        <s v="Customer_38772"/>
        <s v="Customer_38773"/>
        <s v="Customer_38776"/>
        <s v="Customer_38779"/>
        <s v="Customer_38780"/>
        <s v="Customer_38781"/>
        <s v="Customer_38783"/>
        <s v="Customer_38784"/>
        <s v="Customer_38787"/>
        <s v="Customer_38789"/>
        <s v="Customer_38790"/>
        <s v="Customer_38791"/>
        <s v="Customer_38793"/>
        <s v="Customer_38794"/>
        <s v="Customer_38798"/>
        <s v="Customer_38801"/>
        <s v="Customer_38802"/>
        <s v="Customer_38803"/>
        <s v="Customer_38806"/>
        <s v="Customer_38808"/>
        <s v="Customer_38810"/>
        <s v="Customer_38811"/>
        <s v="Customer_38812"/>
        <s v="Customer_38813"/>
        <s v="Customer_38814"/>
        <s v="Customer_38815"/>
        <s v="Customer_38816"/>
        <s v="Customer_38819"/>
        <s v="Customer_38820"/>
        <s v="Customer_38821"/>
        <s v="Customer_38822"/>
        <s v="Customer_38823"/>
        <s v="Customer_38825"/>
        <s v="Customer_38826"/>
        <s v="Customer_38829"/>
        <s v="Customer_38830"/>
        <s v="Customer_38831"/>
        <s v="Customer_38832"/>
        <s v="Customer_38833"/>
        <s v="Customer_38834"/>
        <s v="Customer_38836"/>
        <s v="Customer_38838"/>
        <s v="Customer_38839"/>
        <s v="Customer_38841"/>
        <s v="Customer_38843"/>
        <s v="Customer_38844"/>
        <s v="Customer_38846"/>
        <s v="Customer_38847"/>
        <s v="Customer_38848"/>
        <s v="Customer_38849"/>
        <s v="Customer_38850"/>
        <s v="Customer_38853"/>
        <s v="Customer_38854"/>
        <s v="Customer_38855"/>
        <s v="Customer_38856"/>
        <s v="Customer_38857"/>
        <s v="Customer_38858"/>
        <s v="Customer_38859"/>
        <s v="Customer_38861"/>
        <s v="Customer_38862"/>
        <s v="Customer_38863"/>
        <s v="Customer_38864"/>
        <s v="Customer_38865"/>
        <s v="Customer_38866"/>
        <s v="Customer_38867"/>
        <s v="Customer_38871"/>
        <s v="Customer_38872"/>
        <s v="Customer_38873"/>
        <s v="Customer_38874"/>
        <s v="Customer_38877"/>
        <s v="Customer_38879"/>
        <s v="Customer_38880"/>
        <s v="Customer_38881"/>
        <s v="Customer_38882"/>
        <s v="Customer_38883"/>
        <s v="Customer_38885"/>
        <s v="Customer_38887"/>
        <s v="Customer_38888"/>
        <s v="Customer_38890"/>
        <s v="Customer_38891"/>
        <s v="Customer_38892"/>
        <s v="Customer_38895"/>
        <s v="Customer_38896"/>
        <s v="Customer_38897"/>
        <s v="Customer_38898"/>
        <s v="Customer_38899"/>
        <s v="Customer_38900"/>
        <s v="Customer_38901"/>
        <s v="Customer_38902"/>
        <s v="Customer_38903"/>
        <s v="Customer_38904"/>
        <s v="Customer_38905"/>
        <s v="Customer_38906"/>
        <s v="Customer_38907"/>
        <s v="Customer_38909"/>
        <s v="Customer_38910"/>
        <s v="Customer_38912"/>
        <s v="Customer_38913"/>
        <s v="Customer_38914"/>
        <s v="Customer_38915"/>
        <s v="Customer_38916"/>
        <s v="Customer_38917"/>
        <s v="Customer_38918"/>
        <s v="Customer_38919"/>
        <s v="Customer_38920"/>
        <s v="Customer_38921"/>
        <s v="Customer_38923"/>
        <s v="Customer_38925"/>
        <s v="Customer_38926"/>
        <s v="Customer_38929"/>
        <s v="Customer_38930"/>
        <s v="Customer_38932"/>
        <s v="Customer_38933"/>
        <s v="Customer_38934"/>
        <s v="Customer_38935"/>
        <s v="Customer_38937"/>
        <s v="Customer_38938"/>
        <s v="Customer_38939"/>
        <s v="Customer_38940"/>
        <s v="Customer_38941"/>
        <s v="Customer_38942"/>
        <s v="Customer_38943"/>
        <s v="Customer_38944"/>
        <s v="Customer_38945"/>
        <s v="Customer_38948"/>
        <s v="Customer_38949"/>
        <s v="Customer_38950"/>
        <s v="Customer_38952"/>
        <s v="Customer_38953"/>
        <s v="Customer_38954"/>
        <s v="Customer_38955"/>
        <s v="Customer_38959"/>
        <s v="Customer_38960"/>
        <s v="Customer_38961"/>
        <s v="Customer_38963"/>
        <s v="Customer_38965"/>
        <s v="Customer_38968"/>
        <s v="Customer_38969"/>
        <s v="Customer_38970"/>
        <s v="Customer_38971"/>
        <s v="Customer_38972"/>
        <s v="Customer_38973"/>
        <s v="Customer_38974"/>
        <s v="Customer_38975"/>
        <s v="Customer_38976"/>
        <s v="Customer_38977"/>
        <s v="Customer_38978"/>
        <s v="Customer_38979"/>
        <s v="Customer_38980"/>
        <s v="Customer_38981"/>
        <s v="Customer_38982"/>
        <s v="Customer_38984"/>
        <s v="Customer_38985"/>
        <s v="Customer_38986"/>
        <s v="Customer_38987"/>
        <s v="Customer_38988"/>
        <s v="Customer_38990"/>
        <s v="Customer_38991"/>
        <s v="Customer_38992"/>
        <s v="Customer_38993"/>
        <s v="Customer_38994"/>
        <s v="Customer_38995"/>
        <s v="Customer_38997"/>
        <s v="Customer_38998"/>
        <s v="Customer_38999"/>
        <s v="Customer_39000"/>
        <s v="Customer_39001"/>
        <s v="Customer_39004"/>
        <s v="Customer_39005"/>
        <s v="Customer_39009"/>
        <s v="Customer_39011"/>
        <s v="Customer_39012"/>
        <s v="Customer_39013"/>
        <s v="Customer_39014"/>
        <s v="Customer_39015"/>
        <s v="Customer_39016"/>
        <s v="Customer_39018"/>
        <s v="Customer_39019"/>
        <s v="Customer_39021"/>
        <s v="Customer_39023"/>
        <s v="Customer_39024"/>
        <s v="Customer_39025"/>
        <s v="Customer_39026"/>
        <s v="Customer_39027"/>
        <s v="Customer_39028"/>
        <s v="Customer_39030"/>
        <s v="Customer_39031"/>
        <s v="Customer_39033"/>
        <s v="Customer_39034"/>
        <s v="Customer_39036"/>
        <s v="Customer_39037"/>
        <s v="Customer_39039"/>
        <s v="Customer_39040"/>
        <s v="Customer_39041"/>
        <s v="Customer_39042"/>
        <s v="Customer_39043"/>
        <s v="Customer_39044"/>
        <s v="Customer_39046"/>
        <s v="Customer_39047"/>
        <s v="Customer_39048"/>
        <s v="Customer_39049"/>
        <s v="Customer_39050"/>
        <s v="Customer_39051"/>
        <s v="Customer_39053"/>
        <s v="Customer_39054"/>
        <s v="Customer_39055"/>
        <s v="Customer_39056"/>
        <s v="Customer_39057"/>
        <s v="Customer_39058"/>
        <s v="Customer_39059"/>
        <s v="Customer_39061"/>
        <s v="Customer_39062"/>
        <s v="Customer_39064"/>
        <s v="Customer_39065"/>
        <s v="Customer_39066"/>
        <s v="Customer_39067"/>
        <s v="Customer_39068"/>
        <s v="Customer_39069"/>
        <s v="Customer_39070"/>
        <s v="Customer_39071"/>
        <s v="Customer_39072"/>
        <s v="Customer_39074"/>
        <s v="Customer_39075"/>
        <s v="Customer_39076"/>
        <s v="Customer_39078"/>
        <s v="Customer_39079"/>
        <s v="Customer_39080"/>
        <s v="Customer_39081"/>
        <s v="Customer_39082"/>
        <s v="Customer_39083"/>
        <s v="Customer_39085"/>
        <s v="Customer_39086"/>
        <s v="Customer_39088"/>
        <s v="Customer_39089"/>
        <s v="Customer_39090"/>
        <s v="Customer_39093"/>
        <s v="Customer_39094"/>
        <s v="Customer_39095"/>
        <s v="Customer_39096"/>
        <s v="Customer_39097"/>
        <s v="Customer_39098"/>
        <s v="Customer_39099"/>
        <s v="Customer_39100"/>
        <s v="Customer_39101"/>
        <s v="Customer_39102"/>
        <s v="Customer_39103"/>
        <s v="Customer_39104"/>
        <s v="Customer_39105"/>
        <s v="Customer_39106"/>
        <s v="Customer_39107"/>
        <s v="Customer_39108"/>
        <s v="Customer_39109"/>
        <s v="Customer_39110"/>
        <s v="Customer_39111"/>
        <s v="Customer_39112"/>
        <s v="Customer_39114"/>
        <s v="Customer_39115"/>
        <s v="Customer_39116"/>
        <s v="Customer_39117"/>
        <s v="Customer_39118"/>
        <s v="Customer_39119"/>
        <s v="Customer_39120"/>
        <s v="Customer_39122"/>
        <s v="Customer_39123"/>
        <s v="Customer_39125"/>
        <s v="Customer_39126"/>
        <s v="Customer_39127"/>
        <s v="Customer_39128"/>
        <s v="Customer_39129"/>
        <s v="Customer_39130"/>
        <s v="Customer_39132"/>
        <s v="Customer_39133"/>
        <s v="Customer_39135"/>
        <s v="Customer_39136"/>
        <s v="Customer_39138"/>
        <s v="Customer_39139"/>
        <s v="Customer_39140"/>
        <s v="Customer_39142"/>
        <s v="Customer_39143"/>
        <s v="Customer_39145"/>
        <s v="Customer_39146"/>
        <s v="Customer_39147"/>
        <s v="Customer_39148"/>
        <s v="Customer_39149"/>
        <s v="Customer_39150"/>
        <s v="Customer_39151"/>
        <s v="Customer_39152"/>
        <s v="Customer_39155"/>
        <s v="Customer_39156"/>
        <s v="Customer_39157"/>
        <s v="Customer_39158"/>
        <s v="Customer_39160"/>
        <s v="Customer_39161"/>
        <s v="Customer_39162"/>
        <s v="Customer_39164"/>
        <s v="Customer_39166"/>
        <s v="Customer_39167"/>
        <s v="Customer_39168"/>
        <s v="Customer_39172"/>
        <s v="Customer_39173"/>
        <s v="Customer_39174"/>
        <s v="Customer_39175"/>
        <s v="Customer_39176"/>
        <s v="Customer_39177"/>
        <s v="Customer_39179"/>
        <s v="Customer_39181"/>
        <s v="Customer_39182"/>
        <s v="Customer_39183"/>
        <s v="Customer_39186"/>
        <s v="Customer_39187"/>
        <s v="Customer_39188"/>
        <s v="Customer_39189"/>
        <s v="Customer_39190"/>
        <s v="Customer_39191"/>
        <s v="Customer_39192"/>
        <s v="Customer_39195"/>
        <s v="Customer_39197"/>
        <s v="Customer_39198"/>
        <s v="Customer_39200"/>
        <s v="Customer_39201"/>
        <s v="Customer_39202"/>
        <s v="Customer_39206"/>
        <s v="Customer_39208"/>
        <s v="Customer_39209"/>
        <s v="Customer_39210"/>
        <s v="Customer_39211"/>
        <s v="Customer_39212"/>
        <s v="Customer_39214"/>
        <s v="Customer_39216"/>
        <s v="Customer_39217"/>
        <s v="Customer_39218"/>
        <s v="Customer_39219"/>
        <s v="Customer_39220"/>
        <s v="Customer_39222"/>
        <s v="Customer_39223"/>
        <s v="Customer_39224"/>
        <s v="Customer_39226"/>
        <s v="Customer_39227"/>
        <s v="Customer_39228"/>
        <s v="Customer_39229"/>
        <s v="Customer_39230"/>
        <s v="Customer_39231"/>
        <s v="Customer_39234"/>
        <s v="Customer_39235"/>
        <s v="Customer_39236"/>
        <s v="Customer_39238"/>
        <s v="Customer_39240"/>
        <s v="Customer_39241"/>
        <s v="Customer_39242"/>
        <s v="Customer_39244"/>
        <s v="Customer_39245"/>
        <s v="Customer_39247"/>
        <s v="Customer_39248"/>
        <s v="Customer_39249"/>
        <s v="Customer_39250"/>
        <s v="Customer_39251"/>
        <s v="Customer_39253"/>
        <s v="Customer_39254"/>
        <s v="Customer_39255"/>
        <s v="Customer_39256"/>
        <s v="Customer_39257"/>
        <s v="Customer_39259"/>
        <s v="Customer_39260"/>
        <s v="Customer_39261"/>
        <s v="Customer_39262"/>
        <s v="Customer_39263"/>
        <s v="Customer_39265"/>
        <s v="Customer_39266"/>
        <s v="Customer_39267"/>
        <s v="Customer_39268"/>
        <s v="Customer_39270"/>
        <s v="Customer_39271"/>
        <s v="Customer_39272"/>
        <s v="Customer_39273"/>
        <s v="Customer_39274"/>
        <s v="Customer_39275"/>
        <s v="Customer_39277"/>
        <s v="Customer_39278"/>
        <s v="Customer_39279"/>
        <s v="Customer_39281"/>
        <s v="Customer_39282"/>
        <s v="Customer_39283"/>
        <s v="Customer_39284"/>
        <s v="Customer_39286"/>
        <s v="Customer_39289"/>
        <s v="Customer_39290"/>
        <s v="Customer_39291"/>
        <s v="Customer_39292"/>
        <s v="Customer_39293"/>
        <s v="Customer_39294"/>
        <s v="Customer_39295"/>
        <s v="Customer_39296"/>
        <s v="Customer_39297"/>
        <s v="Customer_39299"/>
        <s v="Customer_39300"/>
        <s v="Customer_39301"/>
        <s v="Customer_39303"/>
        <s v="Customer_39305"/>
        <s v="Customer_39306"/>
        <s v="Customer_39307"/>
        <s v="Customer_39308"/>
        <s v="Customer_39309"/>
        <s v="Customer_39311"/>
        <s v="Customer_39312"/>
        <s v="Customer_39314"/>
        <s v="Customer_39317"/>
        <s v="Customer_39319"/>
        <s v="Customer_39320"/>
        <s v="Customer_39322"/>
        <s v="Customer_39324"/>
        <s v="Customer_39326"/>
        <s v="Customer_39327"/>
        <s v="Customer_39328"/>
        <s v="Customer_39329"/>
        <s v="Customer_39330"/>
        <s v="Customer_39331"/>
        <s v="Customer_39333"/>
        <s v="Customer_39336"/>
        <s v="Customer_39337"/>
        <s v="Customer_39338"/>
        <s v="Customer_39339"/>
        <s v="Customer_39340"/>
        <s v="Customer_39341"/>
        <s v="Customer_39342"/>
        <s v="Customer_39343"/>
        <s v="Customer_39345"/>
        <s v="Customer_39346"/>
        <s v="Customer_39347"/>
        <s v="Customer_39349"/>
        <s v="Customer_39350"/>
        <s v="Customer_39351"/>
        <s v="Customer_39353"/>
        <s v="Customer_39354"/>
        <s v="Customer_39357"/>
        <s v="Customer_39358"/>
        <s v="Customer_39360"/>
        <s v="Customer_39362"/>
        <s v="Customer_39364"/>
        <s v="Customer_39365"/>
        <s v="Customer_39366"/>
        <s v="Customer_39367"/>
        <s v="Customer_39369"/>
        <s v="Customer_39370"/>
        <s v="Customer_39371"/>
        <s v="Customer_39372"/>
        <s v="Customer_39374"/>
        <s v="Customer_39376"/>
        <s v="Customer_39379"/>
        <s v="Customer_39381"/>
        <s v="Customer_39382"/>
        <s v="Customer_39383"/>
        <s v="Customer_39384"/>
        <s v="Customer_39385"/>
        <s v="Customer_39386"/>
        <s v="Customer_39389"/>
        <s v="Customer_39393"/>
        <s v="Customer_39394"/>
        <s v="Customer_39395"/>
        <s v="Customer_39396"/>
        <s v="Customer_39397"/>
        <s v="Customer_39398"/>
        <s v="Customer_39399"/>
        <s v="Customer_39400"/>
        <s v="Customer_39401"/>
        <s v="Customer_39402"/>
        <s v="Customer_39403"/>
        <s v="Customer_39404"/>
        <s v="Customer_39406"/>
        <s v="Customer_39407"/>
        <s v="Customer_39409"/>
        <s v="Customer_39410"/>
        <s v="Customer_39411"/>
        <s v="Customer_39412"/>
        <s v="Customer_39413"/>
        <s v="Customer_39414"/>
        <s v="Customer_39415"/>
        <s v="Customer_39417"/>
        <s v="Customer_39419"/>
        <s v="Customer_39420"/>
        <s v="Customer_39421"/>
        <s v="Customer_39422"/>
        <s v="Customer_39423"/>
        <s v="Customer_39425"/>
        <s v="Customer_39426"/>
        <s v="Customer_39427"/>
        <s v="Customer_39428"/>
        <s v="Customer_39429"/>
        <s v="Customer_39430"/>
        <s v="Customer_39431"/>
        <s v="Customer_39432"/>
        <s v="Customer_39433"/>
        <s v="Customer_39434"/>
        <s v="Customer_39436"/>
        <s v="Customer_39437"/>
        <s v="Customer_39438"/>
        <s v="Customer_39439"/>
        <s v="Customer_39440"/>
        <s v="Customer_39442"/>
        <s v="Customer_39443"/>
        <s v="Customer_39444"/>
        <s v="Customer_39445"/>
        <s v="Customer_39446"/>
        <s v="Customer_39447"/>
        <s v="Customer_39448"/>
        <s v="Customer_39449"/>
        <s v="Customer_39450"/>
        <s v="Customer_39454"/>
        <s v="Customer_39455"/>
        <s v="Customer_39457"/>
        <s v="Customer_39461"/>
        <s v="Customer_39462"/>
        <s v="Customer_39463"/>
        <s v="Customer_39464"/>
        <s v="Customer_39465"/>
        <s v="Customer_39466"/>
        <s v="Customer_39469"/>
        <s v="Customer_39470"/>
        <s v="Customer_39471"/>
        <s v="Customer_39473"/>
        <s v="Customer_39474"/>
        <s v="Customer_39475"/>
        <s v="Customer_39476"/>
        <s v="Customer_39477"/>
        <s v="Customer_39479"/>
        <s v="Customer_39481"/>
        <s v="Customer_39482"/>
        <s v="Customer_39484"/>
        <s v="Customer_39487"/>
        <s v="Customer_39488"/>
        <s v="Customer_39490"/>
        <s v="Customer_39491"/>
        <s v="Customer_39492"/>
        <s v="Customer_39493"/>
        <s v="Customer_39494"/>
        <s v="Customer_39495"/>
        <s v="Customer_39496"/>
        <s v="Customer_39498"/>
        <s v="Customer_39499"/>
        <s v="Customer_39501"/>
        <s v="Customer_39502"/>
        <s v="Customer_39503"/>
        <s v="Customer_39504"/>
        <s v="Customer_39505"/>
        <s v="Customer_39507"/>
        <s v="Customer_39508"/>
        <s v="Customer_39509"/>
        <s v="Customer_39511"/>
        <s v="Customer_39512"/>
        <s v="Customer_39513"/>
        <s v="Customer_39514"/>
        <s v="Customer_39515"/>
        <s v="Customer_39516"/>
        <s v="Customer_39517"/>
        <s v="Customer_39518"/>
        <s v="Customer_39519"/>
        <s v="Customer_39520"/>
        <s v="Customer_39521"/>
        <s v="Customer_39522"/>
        <s v="Customer_39523"/>
        <s v="Customer_39524"/>
        <s v="Customer_39526"/>
        <s v="Customer_39527"/>
        <s v="Customer_39528"/>
        <s v="Customer_39530"/>
        <s v="Customer_39531"/>
        <s v="Customer_39532"/>
        <s v="Customer_39533"/>
        <s v="Customer_39535"/>
        <s v="Customer_39536"/>
        <s v="Customer_39537"/>
        <s v="Customer_39538"/>
        <s v="Customer_39539"/>
        <s v="Customer_39540"/>
        <s v="Customer_39541"/>
        <s v="Customer_39544"/>
        <s v="Customer_39545"/>
        <s v="Customer_39547"/>
        <s v="Customer_39550"/>
        <s v="Customer_39551"/>
        <s v="Customer_39552"/>
        <s v="Customer_39553"/>
        <s v="Customer_39554"/>
        <s v="Customer_39555"/>
        <s v="Customer_39556"/>
        <s v="Customer_39558"/>
        <s v="Customer_39559"/>
        <s v="Customer_39560"/>
        <s v="Customer_39561"/>
        <s v="Customer_39562"/>
        <s v="Customer_39564"/>
        <s v="Customer_39565"/>
        <s v="Customer_39566"/>
        <s v="Customer_39567"/>
        <s v="Customer_39568"/>
        <s v="Customer_39569"/>
        <s v="Customer_39572"/>
        <s v="Customer_39573"/>
        <s v="Customer_39575"/>
        <s v="Customer_39576"/>
        <s v="Customer_39579"/>
        <s v="Customer_39580"/>
        <s v="Customer_39581"/>
        <s v="Customer_39582"/>
        <s v="Customer_39583"/>
        <s v="Customer_39584"/>
        <s v="Customer_39585"/>
        <s v="Customer_39586"/>
        <s v="Customer_39587"/>
        <s v="Customer_39589"/>
        <s v="Customer_39590"/>
        <s v="Customer_39591"/>
        <s v="Customer_39592"/>
        <s v="Customer_39594"/>
        <s v="Customer_39595"/>
        <s v="Customer_39596"/>
        <s v="Customer_39597"/>
        <s v="Customer_39598"/>
        <s v="Customer_39601"/>
        <s v="Customer_39602"/>
        <s v="Customer_39603"/>
        <s v="Customer_39605"/>
        <s v="Customer_39608"/>
        <s v="Customer_39611"/>
        <s v="Customer_39613"/>
        <s v="Customer_39614"/>
        <s v="Customer_39615"/>
        <s v="Customer_39616"/>
        <s v="Customer_39617"/>
        <s v="Customer_39618"/>
        <s v="Customer_39620"/>
        <s v="Customer_39621"/>
        <s v="Customer_39622"/>
        <s v="Customer_39625"/>
        <s v="Customer_39627"/>
        <s v="Customer_39628"/>
        <s v="Customer_39629"/>
        <s v="Customer_39631"/>
        <s v="Customer_39633"/>
        <s v="Customer_39634"/>
        <s v="Customer_39635"/>
        <s v="Customer_39636"/>
        <s v="Customer_39638"/>
        <s v="Customer_39639"/>
        <s v="Customer_39641"/>
        <s v="Customer_39643"/>
        <s v="Customer_39645"/>
        <s v="Customer_39647"/>
        <s v="Customer_39648"/>
        <s v="Customer_39649"/>
        <s v="Customer_39650"/>
        <s v="Customer_39651"/>
        <s v="Customer_39653"/>
        <s v="Customer_39654"/>
        <s v="Customer_39656"/>
        <s v="Customer_39657"/>
        <s v="Customer_39658"/>
        <s v="Customer_39659"/>
        <s v="Customer_39661"/>
        <s v="Customer_39662"/>
        <s v="Customer_39663"/>
        <s v="Customer_39665"/>
        <s v="Customer_39666"/>
        <s v="Customer_39667"/>
        <s v="Customer_39668"/>
        <s v="Customer_39669"/>
        <s v="Customer_39670"/>
        <s v="Customer_39672"/>
        <s v="Customer_39673"/>
        <s v="Customer_39674"/>
        <s v="Customer_39675"/>
        <s v="Customer_39676"/>
        <s v="Customer_39677"/>
        <s v="Customer_39678"/>
        <s v="Customer_39679"/>
        <s v="Customer_39680"/>
        <s v="Customer_39683"/>
        <s v="Customer_39684"/>
        <s v="Customer_39685"/>
        <s v="Customer_39687"/>
        <s v="Customer_39688"/>
        <s v="Customer_39691"/>
        <s v="Customer_39692"/>
        <s v="Customer_39693"/>
        <s v="Customer_39694"/>
        <s v="Customer_39695"/>
        <s v="Customer_39696"/>
        <s v="Customer_39697"/>
        <s v="Customer_39698"/>
        <s v="Customer_39699"/>
        <s v="Customer_39700"/>
        <s v="Customer_39701"/>
        <s v="Customer_39703"/>
        <s v="Customer_39704"/>
        <s v="Customer_39705"/>
        <s v="Customer_39706"/>
        <s v="Customer_39708"/>
        <s v="Customer_39709"/>
        <s v="Customer_39710"/>
        <s v="Customer_39711"/>
        <s v="Customer_39712"/>
        <s v="Customer_39713"/>
        <s v="Customer_39714"/>
        <s v="Customer_39717"/>
        <s v="Customer_39718"/>
        <s v="Customer_39719"/>
        <s v="Customer_39720"/>
        <s v="Customer_39721"/>
        <s v="Customer_39722"/>
        <s v="Customer_39723"/>
        <s v="Customer_39724"/>
        <s v="Customer_39726"/>
        <s v="Customer_39727"/>
        <s v="Customer_39728"/>
        <s v="Customer_39729"/>
        <s v="Customer_39731"/>
        <s v="Customer_39732"/>
        <s v="Customer_39733"/>
        <s v="Customer_39735"/>
        <s v="Customer_39736"/>
        <s v="Customer_39737"/>
        <s v="Customer_39739"/>
        <s v="Customer_39740"/>
        <s v="Customer_39741"/>
        <s v="Customer_39742"/>
        <s v="Customer_39743"/>
        <s v="Customer_39744"/>
        <s v="Customer_39746"/>
        <s v="Customer_39747"/>
        <s v="Customer_39748"/>
        <s v="Customer_39749"/>
        <s v="Customer_39751"/>
        <s v="Customer_39752"/>
        <s v="Customer_39753"/>
        <s v="Customer_39754"/>
        <s v="Customer_39756"/>
        <s v="Customer_39757"/>
        <s v="Customer_39758"/>
        <s v="Customer_39760"/>
        <s v="Customer_39762"/>
        <s v="Customer_39764"/>
        <s v="Customer_39765"/>
        <s v="Customer_39767"/>
        <s v="Customer_39770"/>
        <s v="Customer_39772"/>
        <s v="Customer_39774"/>
        <s v="Customer_39775"/>
        <s v="Customer_39777"/>
        <s v="Customer_39778"/>
        <s v="Customer_39779"/>
        <s v="Customer_39780"/>
        <s v="Customer_39781"/>
        <s v="Customer_39782"/>
        <s v="Customer_39784"/>
        <s v="Customer_39785"/>
        <s v="Customer_39787"/>
        <s v="Customer_39788"/>
        <s v="Customer_39790"/>
        <s v="Customer_39793"/>
        <s v="Customer_39794"/>
        <s v="Customer_39797"/>
        <s v="Customer_39798"/>
        <s v="Customer_39799"/>
        <s v="Customer_39801"/>
        <s v="Customer_39803"/>
        <s v="Customer_39804"/>
        <s v="Customer_39805"/>
        <s v="Customer_39806"/>
        <s v="Customer_39808"/>
        <s v="Customer_39809"/>
        <s v="Customer_39811"/>
        <s v="Customer_39812"/>
        <s v="Customer_39814"/>
        <s v="Customer_39815"/>
        <s v="Customer_39816"/>
        <s v="Customer_39817"/>
        <s v="Customer_39818"/>
        <s v="Customer_39819"/>
        <s v="Customer_39820"/>
        <s v="Customer_39821"/>
        <s v="Customer_39822"/>
        <s v="Customer_39823"/>
        <s v="Customer_39824"/>
        <s v="Customer_39825"/>
        <s v="Customer_39826"/>
        <s v="Customer_39827"/>
        <s v="Customer_39828"/>
        <s v="Customer_39831"/>
        <s v="Customer_39834"/>
        <s v="Customer_39835"/>
        <s v="Customer_39836"/>
        <s v="Customer_39837"/>
        <s v="Customer_39838"/>
        <s v="Customer_39839"/>
        <s v="Customer_39841"/>
        <s v="Customer_39843"/>
        <s v="Customer_39845"/>
        <s v="Customer_39846"/>
        <s v="Customer_39847"/>
        <s v="Customer_39848"/>
        <s v="Customer_39853"/>
        <s v="Customer_39854"/>
        <s v="Customer_39857"/>
        <s v="Customer_39859"/>
        <s v="Customer_39860"/>
        <s v="Customer_39861"/>
        <s v="Customer_39862"/>
        <s v="Customer_39864"/>
        <s v="Customer_39865"/>
        <s v="Customer_39866"/>
        <s v="Customer_39868"/>
        <s v="Customer_39869"/>
        <s v="Customer_39870"/>
        <s v="Customer_39871"/>
        <s v="Customer_39873"/>
        <s v="Customer_39874"/>
        <s v="Customer_39876"/>
        <s v="Customer_39878"/>
        <s v="Customer_39879"/>
        <s v="Customer_39881"/>
        <s v="Customer_39882"/>
        <s v="Customer_39884"/>
        <s v="Customer_39885"/>
        <s v="Customer_39886"/>
        <s v="Customer_39887"/>
        <s v="Customer_39888"/>
        <s v="Customer_39891"/>
        <s v="Customer_39893"/>
        <s v="Customer_39898"/>
        <s v="Customer_39900"/>
        <s v="Customer_39903"/>
        <s v="Customer_39904"/>
        <s v="Customer_39905"/>
        <s v="Customer_39906"/>
        <s v="Customer_39907"/>
        <s v="Customer_39908"/>
        <s v="Customer_39909"/>
        <s v="Customer_39910"/>
        <s v="Customer_39911"/>
        <s v="Customer_39912"/>
        <s v="Customer_39913"/>
        <s v="Customer_39915"/>
        <s v="Customer_39916"/>
        <s v="Customer_39917"/>
        <s v="Customer_39918"/>
        <s v="Customer_39919"/>
        <s v="Customer_39921"/>
        <s v="Customer_39923"/>
        <s v="Customer_39925"/>
        <s v="Customer_39926"/>
        <s v="Customer_39927"/>
        <s v="Customer_39929"/>
        <s v="Customer_39930"/>
        <s v="Customer_39931"/>
        <s v="Customer_39932"/>
        <s v="Customer_39933"/>
        <s v="Customer_39934"/>
        <s v="Customer_39935"/>
        <s v="Customer_39937"/>
        <s v="Customer_39938"/>
        <s v="Customer_39939"/>
        <s v="Customer_39942"/>
        <s v="Customer_39944"/>
        <s v="Customer_39945"/>
        <s v="Customer_39946"/>
        <s v="Customer_39947"/>
        <s v="Customer_39948"/>
        <s v="Customer_39952"/>
        <s v="Customer_39953"/>
        <s v="Customer_39954"/>
        <s v="Customer_39955"/>
        <s v="Customer_39956"/>
        <s v="Customer_39957"/>
        <s v="Customer_39961"/>
        <s v="Customer_39963"/>
        <s v="Customer_39964"/>
        <s v="Customer_39965"/>
        <s v="Customer_39966"/>
        <s v="Customer_39967"/>
        <s v="Customer_39968"/>
        <s v="Customer_39970"/>
        <s v="Customer_39971"/>
        <s v="Customer_39972"/>
        <s v="Customer_39973"/>
        <s v="Customer_39974"/>
        <s v="Customer_39975"/>
        <s v="Customer_39976"/>
        <s v="Customer_39977"/>
        <s v="Customer_39978"/>
        <s v="Customer_39980"/>
        <s v="Customer_39981"/>
        <s v="Customer_39983"/>
        <s v="Customer_39984"/>
        <s v="Customer_39985"/>
        <s v="Customer_39987"/>
        <s v="Customer_39988"/>
        <s v="Customer_39989"/>
        <s v="Customer_39990"/>
        <s v="Customer_39991"/>
        <s v="Customer_39992"/>
        <s v="Customer_39993"/>
        <s v="Customer_39994"/>
        <s v="Customer_39995"/>
        <s v="Customer_39997"/>
        <s v="Customer_39998"/>
        <s v="Customer_39999"/>
        <s v="Customer_40000"/>
        <s v="Customer_40001"/>
        <s v="Customer_40002"/>
        <s v="Customer_40003"/>
        <s v="Customer_40004"/>
        <s v="Customer_40005"/>
        <s v="Customer_40006"/>
        <s v="Customer_40007"/>
        <s v="Customer_40009"/>
        <s v="Customer_40010"/>
        <s v="Customer_40011"/>
        <s v="Customer_40012"/>
        <s v="Customer_40013"/>
        <s v="Customer_40015"/>
        <s v="Customer_40017"/>
        <s v="Customer_40019"/>
        <s v="Customer_40020"/>
        <s v="Customer_40021"/>
        <s v="Customer_40022"/>
        <s v="Customer_40023"/>
        <s v="Customer_40024"/>
        <s v="Customer_40025"/>
        <s v="Customer_40026"/>
        <s v="Customer_40027"/>
        <s v="Customer_40028"/>
        <s v="Customer_40029"/>
        <s v="Customer_40031"/>
        <s v="Customer_40032"/>
        <s v="Customer_40034"/>
        <s v="Customer_40035"/>
        <s v="Customer_40036"/>
        <s v="Customer_40037"/>
        <s v="Customer_40038"/>
        <s v="Customer_40039"/>
        <s v="Customer_40040"/>
        <s v="Customer_40041"/>
        <s v="Customer_40042"/>
        <s v="Customer_40043"/>
        <s v="Customer_40044"/>
        <s v="Customer_40045"/>
        <s v="Customer_40046"/>
        <s v="Customer_40047"/>
        <s v="Customer_40049"/>
        <s v="Customer_40050"/>
        <s v="Customer_40052"/>
        <s v="Customer_40053"/>
        <s v="Customer_40054"/>
        <s v="Customer_40055"/>
        <s v="Customer_40056"/>
        <s v="Customer_40058"/>
        <s v="Customer_40059"/>
        <s v="Customer_40060"/>
        <s v="Customer_40061"/>
        <s v="Customer_40065"/>
        <s v="Customer_40066"/>
        <s v="Customer_40067"/>
        <s v="Customer_40068"/>
        <s v="Customer_40071"/>
        <s v="Customer_40075"/>
        <s v="Customer_40076"/>
        <s v="Customer_40077"/>
        <s v="Customer_40079"/>
        <s v="Customer_40080"/>
        <s v="Customer_40081"/>
        <s v="Customer_40082"/>
        <s v="Customer_40085"/>
        <s v="Customer_40088"/>
        <s v="Customer_40089"/>
        <s v="Customer_40091"/>
        <s v="Customer_40092"/>
        <s v="Customer_40096"/>
        <s v="Customer_40100"/>
        <s v="Customer_40101"/>
        <s v="Customer_40102"/>
        <s v="Customer_40103"/>
        <s v="Customer_40104"/>
        <s v="Customer_40105"/>
        <s v="Customer_40106"/>
        <s v="Customer_40107"/>
        <s v="Customer_40109"/>
        <s v="Customer_40110"/>
        <s v="Customer_40111"/>
        <s v="Customer_40112"/>
        <s v="Customer_40113"/>
        <s v="Customer_40114"/>
        <s v="Customer_40115"/>
        <s v="Customer_40116"/>
        <s v="Customer_40117"/>
        <s v="Customer_40118"/>
        <s v="Customer_40120"/>
        <s v="Customer_40121"/>
        <s v="Customer_40122"/>
        <s v="Customer_40123"/>
        <s v="Customer_40125"/>
        <s v="Customer_40126"/>
        <s v="Customer_40128"/>
        <s v="Customer_40129"/>
        <s v="Customer_40130"/>
        <s v="Customer_40131"/>
        <s v="Customer_40132"/>
        <s v="Customer_40133"/>
        <s v="Customer_40134"/>
        <s v="Customer_40135"/>
        <s v="Customer_40136"/>
        <s v="Customer_40138"/>
        <s v="Customer_40139"/>
        <s v="Customer_40140"/>
        <s v="Customer_40141"/>
        <s v="Customer_40143"/>
        <s v="Customer_40144"/>
        <s v="Customer_40145"/>
        <s v="Customer_40146"/>
        <s v="Customer_40147"/>
        <s v="Customer_40149"/>
        <s v="Customer_40151"/>
        <s v="Customer_40152"/>
        <s v="Customer_40153"/>
        <s v="Customer_40154"/>
        <s v="Customer_40155"/>
        <s v="Customer_40156"/>
        <s v="Customer_40158"/>
        <s v="Customer_40161"/>
        <s v="Customer_40163"/>
        <s v="Customer_40164"/>
        <s v="Customer_40166"/>
        <s v="Customer_40167"/>
        <s v="Customer_40168"/>
        <s v="Customer_40169"/>
        <s v="Customer_40172"/>
        <s v="Customer_40173"/>
        <s v="Customer_40174"/>
        <s v="Customer_40175"/>
        <s v="Customer_40176"/>
        <s v="Customer_40179"/>
        <s v="Customer_40180"/>
        <s v="Customer_40181"/>
        <s v="Customer_40182"/>
        <s v="Customer_40183"/>
        <s v="Customer_40185"/>
        <s v="Customer_40188"/>
        <s v="Customer_40189"/>
        <s v="Customer_40190"/>
        <s v="Customer_40191"/>
        <s v="Customer_40192"/>
        <s v="Customer_40193"/>
        <s v="Customer_40194"/>
        <s v="Customer_40195"/>
        <s v="Customer_40196"/>
        <s v="Customer_40197"/>
        <s v="Customer_40198"/>
        <s v="Customer_40199"/>
        <s v="Customer_40200"/>
        <s v="Customer_40201"/>
        <s v="Customer_40202"/>
        <s v="Customer_40203"/>
        <s v="Customer_40204"/>
        <s v="Customer_40205"/>
        <s v="Customer_40206"/>
        <s v="Customer_40207"/>
        <s v="Customer_40208"/>
        <s v="Customer_40210"/>
        <s v="Customer_40212"/>
        <s v="Customer_40213"/>
        <s v="Customer_40215"/>
        <s v="Customer_40216"/>
        <s v="Customer_40217"/>
        <s v="Customer_40218"/>
        <s v="Customer_40221"/>
        <s v="Customer_40222"/>
        <s v="Customer_40223"/>
        <s v="Customer_40224"/>
        <s v="Customer_40225"/>
        <s v="Customer_40226"/>
        <s v="Customer_40227"/>
        <s v="Customer_40228"/>
        <s v="Customer_40229"/>
        <s v="Customer_40232"/>
        <s v="Customer_40233"/>
        <s v="Customer_40234"/>
        <s v="Customer_40235"/>
        <s v="Customer_40237"/>
        <s v="Customer_40238"/>
        <s v="Customer_40240"/>
        <s v="Customer_40241"/>
        <s v="Customer_40242"/>
        <s v="Customer_40243"/>
        <s v="Customer_40244"/>
        <s v="Customer_40246"/>
        <s v="Customer_40247"/>
        <s v="Customer_40248"/>
        <s v="Customer_40249"/>
        <s v="Customer_40250"/>
        <s v="Customer_40251"/>
        <s v="Customer_40253"/>
        <s v="Customer_40255"/>
        <s v="Customer_40256"/>
        <s v="Customer_40257"/>
        <s v="Customer_40258"/>
        <s v="Customer_40259"/>
        <s v="Customer_40261"/>
        <s v="Customer_40262"/>
        <s v="Customer_40263"/>
        <s v="Customer_40265"/>
        <s v="Customer_40266"/>
        <s v="Customer_40267"/>
        <s v="Customer_40268"/>
        <s v="Customer_40269"/>
        <s v="Customer_40270"/>
        <s v="Customer_40271"/>
        <s v="Customer_40272"/>
        <s v="Customer_40273"/>
        <s v="Customer_40276"/>
        <s v="Customer_40278"/>
        <s v="Customer_40280"/>
        <s v="Customer_40281"/>
        <s v="Customer_40282"/>
        <s v="Customer_40283"/>
        <s v="Customer_40284"/>
        <s v="Customer_40285"/>
        <s v="Customer_40287"/>
        <s v="Customer_40288"/>
        <s v="Customer_40289"/>
        <s v="Customer_40290"/>
        <s v="Customer_40291"/>
        <s v="Customer_40293"/>
        <s v="Customer_40295"/>
        <s v="Customer_40296"/>
        <s v="Customer_40297"/>
        <s v="Customer_40298"/>
        <s v="Customer_40299"/>
        <s v="Customer_40300"/>
        <s v="Customer_40301"/>
        <s v="Customer_40304"/>
        <s v="Customer_40305"/>
        <s v="Customer_40308"/>
        <s v="Customer_40310"/>
        <s v="Customer_40312"/>
        <s v="Customer_40313"/>
        <s v="Customer_40314"/>
        <s v="Customer_40315"/>
        <s v="Customer_40316"/>
        <s v="Customer_40317"/>
        <s v="Customer_40319"/>
        <s v="Customer_40322"/>
        <s v="Customer_40324"/>
        <s v="Customer_40325"/>
        <s v="Customer_40326"/>
        <s v="Customer_40327"/>
        <s v="Customer_40328"/>
        <s v="Customer_40332"/>
        <s v="Customer_40333"/>
        <s v="Customer_40334"/>
        <s v="Customer_40335"/>
        <s v="Customer_40337"/>
        <s v="Customer_40340"/>
        <s v="Customer_40341"/>
        <s v="Customer_40342"/>
        <s v="Customer_40343"/>
        <s v="Customer_40344"/>
        <s v="Customer_40346"/>
        <s v="Customer_40347"/>
        <s v="Customer_40348"/>
        <s v="Customer_40349"/>
        <s v="Customer_40351"/>
        <s v="Customer_40353"/>
        <s v="Customer_40354"/>
        <s v="Customer_40355"/>
        <s v="Customer_40356"/>
        <s v="Customer_40357"/>
        <s v="Customer_40359"/>
        <s v="Customer_40360"/>
        <s v="Customer_40362"/>
        <s v="Customer_40363"/>
        <s v="Customer_40366"/>
        <s v="Customer_40367"/>
        <s v="Customer_40368"/>
        <s v="Customer_40369"/>
        <s v="Customer_40370"/>
        <s v="Customer_40372"/>
        <s v="Customer_40374"/>
        <s v="Customer_40375"/>
        <s v="Customer_40376"/>
        <s v="Customer_40377"/>
        <s v="Customer_40378"/>
        <s v="Customer_40379"/>
        <s v="Customer_40380"/>
        <s v="Customer_40383"/>
        <s v="Customer_40384"/>
        <s v="Customer_40386"/>
        <s v="Customer_40387"/>
        <s v="Customer_40388"/>
        <s v="Customer_40389"/>
        <s v="Customer_40390"/>
        <s v="Customer_40391"/>
        <s v="Customer_40392"/>
        <s v="Customer_40393"/>
        <s v="Customer_40394"/>
        <s v="Customer_40395"/>
        <s v="Customer_40397"/>
        <s v="Customer_40398"/>
        <s v="Customer_40399"/>
        <s v="Customer_40400"/>
        <s v="Customer_40401"/>
        <s v="Customer_40402"/>
        <s v="Customer_40403"/>
        <s v="Customer_40404"/>
        <s v="Customer_40409"/>
        <s v="Customer_40412"/>
        <s v="Customer_40414"/>
        <s v="Customer_40415"/>
        <s v="Customer_40416"/>
        <s v="Customer_40417"/>
        <s v="Customer_40419"/>
        <s v="Customer_40420"/>
        <s v="Customer_40421"/>
        <s v="Customer_40423"/>
        <s v="Customer_40424"/>
        <s v="Customer_40425"/>
        <s v="Customer_40426"/>
        <s v="Customer_40427"/>
        <s v="Customer_40428"/>
        <s v="Customer_40429"/>
        <s v="Customer_40430"/>
        <s v="Customer_40431"/>
        <s v="Customer_40432"/>
        <s v="Customer_40433"/>
        <s v="Customer_40434"/>
        <s v="Customer_40435"/>
        <s v="Customer_40436"/>
        <s v="Customer_40437"/>
        <s v="Customer_40438"/>
        <s v="Customer_40439"/>
        <s v="Customer_40440"/>
        <s v="Customer_40441"/>
        <s v="Customer_40442"/>
        <s v="Customer_40443"/>
        <s v="Customer_40445"/>
        <s v="Customer_40447"/>
        <s v="Customer_40448"/>
        <s v="Customer_40449"/>
        <s v="Customer_40451"/>
        <s v="Customer_40452"/>
        <s v="Customer_40453"/>
        <s v="Customer_40454"/>
        <s v="Customer_40455"/>
        <s v="Customer_40456"/>
        <s v="Customer_40458"/>
        <s v="Customer_40459"/>
        <s v="Customer_40460"/>
        <s v="Customer_40463"/>
        <s v="Customer_40464"/>
        <s v="Customer_40465"/>
        <s v="Customer_40466"/>
        <s v="Customer_40468"/>
        <s v="Customer_40469"/>
        <s v="Customer_40470"/>
        <s v="Customer_40471"/>
        <s v="Customer_40472"/>
        <s v="Customer_40473"/>
        <s v="Customer_40475"/>
        <s v="Customer_40478"/>
        <s v="Customer_40479"/>
        <s v="Customer_40480"/>
        <s v="Customer_40481"/>
        <s v="Customer_40482"/>
        <s v="Customer_40483"/>
        <s v="Customer_40484"/>
        <s v="Customer_40485"/>
        <s v="Customer_40487"/>
        <s v="Customer_40488"/>
        <s v="Customer_40489"/>
        <s v="Customer_40490"/>
        <s v="Customer_40491"/>
        <s v="Customer_40493"/>
        <s v="Customer_40495"/>
        <s v="Customer_40496"/>
        <s v="Customer_40497"/>
        <s v="Customer_40498"/>
        <s v="Customer_40499"/>
        <s v="Customer_40501"/>
        <s v="Customer_40503"/>
        <s v="Customer_40504"/>
        <s v="Customer_40507"/>
        <s v="Customer_40509"/>
        <s v="Customer_40511"/>
        <s v="Customer_40512"/>
        <s v="Customer_40513"/>
        <s v="Customer_40514"/>
        <s v="Customer_40515"/>
        <s v="Customer_40516"/>
        <s v="Customer_40517"/>
        <s v="Customer_40518"/>
        <s v="Customer_40519"/>
        <s v="Customer_40520"/>
        <s v="Customer_40521"/>
        <s v="Customer_40522"/>
        <s v="Customer_40525"/>
        <s v="Customer_40527"/>
        <s v="Customer_40528"/>
        <s v="Customer_40530"/>
        <s v="Customer_40532"/>
        <s v="Customer_40533"/>
        <s v="Customer_40534"/>
        <s v="Customer_40535"/>
        <s v="Customer_40536"/>
        <s v="Customer_40539"/>
        <s v="Customer_40540"/>
        <s v="Customer_40541"/>
        <s v="Customer_40542"/>
        <s v="Customer_40543"/>
        <s v="Customer_40544"/>
        <s v="Customer_40545"/>
        <s v="Customer_40546"/>
        <s v="Customer_40548"/>
        <s v="Customer_40549"/>
        <s v="Customer_40551"/>
        <s v="Customer_40552"/>
        <s v="Customer_40554"/>
        <s v="Customer_40555"/>
        <s v="Customer_40556"/>
        <s v="Customer_40557"/>
        <s v="Customer_40558"/>
        <s v="Customer_40560"/>
        <s v="Customer_40561"/>
        <s v="Customer_40562"/>
        <s v="Customer_40563"/>
        <s v="Customer_40564"/>
        <s v="Customer_40566"/>
        <s v="Customer_40568"/>
        <s v="Customer_40570"/>
        <s v="Customer_40571"/>
        <s v="Customer_40572"/>
        <s v="Customer_40573"/>
        <s v="Customer_40574"/>
        <s v="Customer_40575"/>
        <s v="Customer_40576"/>
        <s v="Customer_40577"/>
        <s v="Customer_40578"/>
        <s v="Customer_40580"/>
        <s v="Customer_40581"/>
        <s v="Customer_40582"/>
        <s v="Customer_40583"/>
        <s v="Customer_40584"/>
        <s v="Customer_40585"/>
        <s v="Customer_40586"/>
        <s v="Customer_40587"/>
        <s v="Customer_40590"/>
        <s v="Customer_40591"/>
        <s v="Customer_40592"/>
        <s v="Customer_40593"/>
        <s v="Customer_40595"/>
        <s v="Customer_40596"/>
        <s v="Customer_40597"/>
        <s v="Customer_40598"/>
        <s v="Customer_40601"/>
        <s v="Customer_40602"/>
        <s v="Customer_40603"/>
        <s v="Customer_40604"/>
        <s v="Customer_40605"/>
        <s v="Customer_40606"/>
        <s v="Customer_40607"/>
        <s v="Customer_40608"/>
        <s v="Customer_40609"/>
        <s v="Customer_40611"/>
        <s v="Customer_40612"/>
        <s v="Customer_40613"/>
        <s v="Customer_40614"/>
        <s v="Customer_40616"/>
        <s v="Customer_40617"/>
        <s v="Customer_40618"/>
        <s v="Customer_40619"/>
        <s v="Customer_40620"/>
        <s v="Customer_40621"/>
        <s v="Customer_40622"/>
        <s v="Customer_40623"/>
        <s v="Customer_40624"/>
        <s v="Customer_40625"/>
        <s v="Customer_40627"/>
        <s v="Customer_40628"/>
        <s v="Customer_40629"/>
        <s v="Customer_40630"/>
        <s v="Customer_40631"/>
        <s v="Customer_40632"/>
        <s v="Customer_40633"/>
        <s v="Customer_40634"/>
        <s v="Customer_40635"/>
        <s v="Customer_40636"/>
        <s v="Customer_40637"/>
        <s v="Customer_40639"/>
        <s v="Customer_40640"/>
        <s v="Customer_40641"/>
        <s v="Customer_40642"/>
        <s v="Customer_40643"/>
        <s v="Customer_40644"/>
        <s v="Customer_40647"/>
        <s v="Customer_40648"/>
        <s v="Customer_40649"/>
        <s v="Customer_40651"/>
        <s v="Customer_40653"/>
        <s v="Customer_40654"/>
        <s v="Customer_40655"/>
        <s v="Customer_40656"/>
        <s v="Customer_40658"/>
        <s v="Customer_40660"/>
        <s v="Customer_40662"/>
        <s v="Customer_40663"/>
        <s v="Customer_40664"/>
        <s v="Customer_40665"/>
        <s v="Customer_40666"/>
        <s v="Customer_40667"/>
        <s v="Customer_40668"/>
        <s v="Customer_40669"/>
        <s v="Customer_40670"/>
        <s v="Customer_40673"/>
        <s v="Customer_40674"/>
        <s v="Customer_40676"/>
        <s v="Customer_40678"/>
        <s v="Customer_40679"/>
        <s v="Customer_40680"/>
        <s v="Customer_40681"/>
        <s v="Customer_40682"/>
        <s v="Customer_40684"/>
        <s v="Customer_40685"/>
        <s v="Customer_40686"/>
        <s v="Customer_40687"/>
        <s v="Customer_40690"/>
        <s v="Customer_40692"/>
        <s v="Customer_40693"/>
        <s v="Customer_40694"/>
        <s v="Customer_40697"/>
        <s v="Customer_40698"/>
        <s v="Customer_40699"/>
        <s v="Customer_40700"/>
        <s v="Customer_40703"/>
        <s v="Customer_40704"/>
        <s v="Customer_40707"/>
        <s v="Customer_40709"/>
        <s v="Customer_40710"/>
        <s v="Customer_40711"/>
        <s v="Customer_40712"/>
        <s v="Customer_40714"/>
        <s v="Customer_40716"/>
        <s v="Customer_40717"/>
        <s v="Customer_40718"/>
        <s v="Customer_40720"/>
        <s v="Customer_40721"/>
        <s v="Customer_40723"/>
        <s v="Customer_40724"/>
        <s v="Customer_40726"/>
        <s v="Customer_40727"/>
        <s v="Customer_40728"/>
        <s v="Customer_40729"/>
        <s v="Customer_40730"/>
        <s v="Customer_40731"/>
        <s v="Customer_40732"/>
        <s v="Customer_40734"/>
        <s v="Customer_40735"/>
        <s v="Customer_40739"/>
        <s v="Customer_40740"/>
        <s v="Customer_40741"/>
        <s v="Customer_40743"/>
        <s v="Customer_40745"/>
        <s v="Customer_40746"/>
        <s v="Customer_40747"/>
        <s v="Customer_40748"/>
        <s v="Customer_40749"/>
        <s v="Customer_40750"/>
        <s v="Customer_40751"/>
        <s v="Customer_40752"/>
        <s v="Customer_40753"/>
        <s v="Customer_40754"/>
        <s v="Customer_40755"/>
        <s v="Customer_40756"/>
        <s v="Customer_40757"/>
        <s v="Customer_40758"/>
        <s v="Customer_40759"/>
        <s v="Customer_40760"/>
        <s v="Customer_40761"/>
        <s v="Customer_40762"/>
        <s v="Customer_40763"/>
        <s v="Customer_40764"/>
        <s v="Customer_40765"/>
        <s v="Customer_40767"/>
        <s v="Customer_40768"/>
        <s v="Customer_40769"/>
        <s v="Customer_40771"/>
        <s v="Customer_40772"/>
        <s v="Customer_40776"/>
        <s v="Customer_40777"/>
        <s v="Customer_40778"/>
        <s v="Customer_40779"/>
        <s v="Customer_40780"/>
        <s v="Customer_40782"/>
        <s v="Customer_40784"/>
        <s v="Customer_40785"/>
        <s v="Customer_40787"/>
        <s v="Customer_40788"/>
        <s v="Customer_40789"/>
        <s v="Customer_40790"/>
        <s v="Customer_40791"/>
        <s v="Customer_40792"/>
        <s v="Customer_40793"/>
        <s v="Customer_40794"/>
        <s v="Customer_40795"/>
        <s v="Customer_40797"/>
        <s v="Customer_40800"/>
        <s v="Customer_40801"/>
        <s v="Customer_40802"/>
        <s v="Customer_40803"/>
        <s v="Customer_40804"/>
        <s v="Customer_40805"/>
        <s v="Customer_40806"/>
        <s v="Customer_40807"/>
        <s v="Customer_40808"/>
        <s v="Customer_40809"/>
        <s v="Customer_40810"/>
        <s v="Customer_40812"/>
        <s v="Customer_40814"/>
        <s v="Customer_40815"/>
        <s v="Customer_40816"/>
        <s v="Customer_40818"/>
        <s v="Customer_40820"/>
        <s v="Customer_40821"/>
        <s v="Customer_40823"/>
        <s v="Customer_40824"/>
        <s v="Customer_40825"/>
        <s v="Customer_40826"/>
        <s v="Customer_40828"/>
        <s v="Customer_40832"/>
        <s v="Customer_40833"/>
        <s v="Customer_40834"/>
        <s v="Customer_40837"/>
        <s v="Customer_40838"/>
        <s v="Customer_40840"/>
        <s v="Customer_40841"/>
        <s v="Customer_40842"/>
        <s v="Customer_40843"/>
        <s v="Customer_40846"/>
        <s v="Customer_40847"/>
        <s v="Customer_40849"/>
        <s v="Customer_40851"/>
        <s v="Customer_40852"/>
        <s v="Customer_40853"/>
        <s v="Customer_40855"/>
        <s v="Customer_40856"/>
        <s v="Customer_40857"/>
        <s v="Customer_40860"/>
        <s v="Customer_40861"/>
        <s v="Customer_40862"/>
        <s v="Customer_40864"/>
        <s v="Customer_40865"/>
        <s v="Customer_40866"/>
        <s v="Customer_40869"/>
        <s v="Customer_40870"/>
        <s v="Customer_40871"/>
        <s v="Customer_40872"/>
        <s v="Customer_40873"/>
        <s v="Customer_40874"/>
        <s v="Customer_40875"/>
        <s v="Customer_40876"/>
        <s v="Customer_40877"/>
        <s v="Customer_40878"/>
        <s v="Customer_40880"/>
        <s v="Customer_40881"/>
        <s v="Customer_40882"/>
        <s v="Customer_40883"/>
        <s v="Customer_40884"/>
        <s v="Customer_40885"/>
        <s v="Customer_40887"/>
        <s v="Customer_40889"/>
        <s v="Customer_40890"/>
        <s v="Customer_40891"/>
        <s v="Customer_40892"/>
        <s v="Customer_40893"/>
        <s v="Customer_40894"/>
        <s v="Customer_40895"/>
        <s v="Customer_40896"/>
        <s v="Customer_40897"/>
        <s v="Customer_40898"/>
        <s v="Customer_40902"/>
        <s v="Customer_40903"/>
        <s v="Customer_40904"/>
        <s v="Customer_40907"/>
        <s v="Customer_40910"/>
        <s v="Customer_40911"/>
        <s v="Customer_40914"/>
        <s v="Customer_40916"/>
        <s v="Customer_40917"/>
        <s v="Customer_40918"/>
        <s v="Customer_40919"/>
        <s v="Customer_40920"/>
        <s v="Customer_40921"/>
        <s v="Customer_40922"/>
        <s v="Customer_40923"/>
        <s v="Customer_40924"/>
        <s v="Customer_40925"/>
        <s v="Customer_40926"/>
        <s v="Customer_40927"/>
        <s v="Customer_40928"/>
        <s v="Customer_40929"/>
        <s v="Customer_40932"/>
        <s v="Customer_40933"/>
        <s v="Customer_40934"/>
        <s v="Customer_40936"/>
        <s v="Customer_40937"/>
        <s v="Customer_40939"/>
        <s v="Customer_40940"/>
        <s v="Customer_40942"/>
        <s v="Customer_40943"/>
        <s v="Customer_40944"/>
        <s v="Customer_40945"/>
        <s v="Customer_40946"/>
        <s v="Customer_40950"/>
        <s v="Customer_40951"/>
        <s v="Customer_40952"/>
        <s v="Customer_40953"/>
        <s v="Customer_40954"/>
        <s v="Customer_40955"/>
        <s v="Customer_40956"/>
        <s v="Customer_40959"/>
        <s v="Customer_40960"/>
        <s v="Customer_40961"/>
        <s v="Customer_40962"/>
        <s v="Customer_40963"/>
        <s v="Customer_40964"/>
        <s v="Customer_40965"/>
        <s v="Customer_40966"/>
        <s v="Customer_40968"/>
        <s v="Customer_40969"/>
        <s v="Customer_40972"/>
        <s v="Customer_40973"/>
        <s v="Customer_40974"/>
        <s v="Customer_40975"/>
        <s v="Customer_40976"/>
        <s v="Customer_40978"/>
        <s v="Customer_40979"/>
        <s v="Customer_40981"/>
        <s v="Customer_40982"/>
        <s v="Customer_40984"/>
        <s v="Customer_40987"/>
        <s v="Customer_40988"/>
        <s v="Customer_40989"/>
        <s v="Customer_40990"/>
        <s v="Customer_40992"/>
        <s v="Customer_40993"/>
        <s v="Customer_40994"/>
        <s v="Customer_40996"/>
        <s v="Customer_40997"/>
        <s v="Customer_40998"/>
        <s v="Customer_41000"/>
        <s v="Customer_41001"/>
        <s v="Customer_41003"/>
        <s v="Customer_41004"/>
        <s v="Customer_41005"/>
        <s v="Customer_41006"/>
        <s v="Customer_41008"/>
        <s v="Customer_41010"/>
        <s v="Customer_41011"/>
        <s v="Customer_41013"/>
        <s v="Customer_41014"/>
        <s v="Customer_41015"/>
        <s v="Customer_41017"/>
        <s v="Customer_41018"/>
        <s v="Customer_41019"/>
        <s v="Customer_41020"/>
        <s v="Customer_41021"/>
        <s v="Customer_41023"/>
        <s v="Customer_41025"/>
        <s v="Customer_41026"/>
        <s v="Customer_41027"/>
        <s v="Customer_41029"/>
        <s v="Customer_41030"/>
        <s v="Customer_41031"/>
        <s v="Customer_41032"/>
        <s v="Customer_41035"/>
        <s v="Customer_41036"/>
        <s v="Customer_41038"/>
        <s v="Customer_41039"/>
        <s v="Customer_41040"/>
        <s v="Customer_41041"/>
        <s v="Customer_41042"/>
        <s v="Customer_41043"/>
        <s v="Customer_41044"/>
        <s v="Customer_41045"/>
        <s v="Customer_41047"/>
        <s v="Customer_41048"/>
        <s v="Customer_41049"/>
        <s v="Customer_41050"/>
        <s v="Customer_41051"/>
        <s v="Customer_41052"/>
        <s v="Customer_41053"/>
        <s v="Customer_41054"/>
        <s v="Customer_41056"/>
        <s v="Customer_41057"/>
        <s v="Customer_41058"/>
        <s v="Customer_41059"/>
        <s v="Customer_41060"/>
        <s v="Customer_41061"/>
        <s v="Customer_41062"/>
        <s v="Customer_41066"/>
        <s v="Customer_41068"/>
        <s v="Customer_41069"/>
        <s v="Customer_41070"/>
        <s v="Customer_41071"/>
        <s v="Customer_41072"/>
        <s v="Customer_41073"/>
        <s v="Customer_41074"/>
        <s v="Customer_41075"/>
        <s v="Customer_41077"/>
        <s v="Customer_41078"/>
        <s v="Customer_41079"/>
        <s v="Customer_41081"/>
        <s v="Customer_41082"/>
        <s v="Customer_41083"/>
        <s v="Customer_41085"/>
        <s v="Customer_41086"/>
        <s v="Customer_41087"/>
        <s v="Customer_41088"/>
        <s v="Customer_41089"/>
        <s v="Customer_41091"/>
        <s v="Customer_41092"/>
        <s v="Customer_41094"/>
        <s v="Customer_41095"/>
        <s v="Customer_41096"/>
        <s v="Customer_41097"/>
        <s v="Customer_41098"/>
        <s v="Customer_41099"/>
        <s v="Customer_41100"/>
        <s v="Customer_41102"/>
        <s v="Customer_41103"/>
        <s v="Customer_41104"/>
        <s v="Customer_41105"/>
        <s v="Customer_41106"/>
        <s v="Customer_41107"/>
        <s v="Customer_41108"/>
        <s v="Customer_41109"/>
        <s v="Customer_41110"/>
        <s v="Customer_41111"/>
        <s v="Customer_41114"/>
        <s v="Customer_41115"/>
        <s v="Customer_41118"/>
        <s v="Customer_41120"/>
        <s v="Customer_41121"/>
        <s v="Customer_41122"/>
        <s v="Customer_41125"/>
        <s v="Customer_41126"/>
        <s v="Customer_41128"/>
        <s v="Customer_41129"/>
        <s v="Customer_41130"/>
        <s v="Customer_41131"/>
        <s v="Customer_41132"/>
        <s v="Customer_41133"/>
        <s v="Customer_41134"/>
        <s v="Customer_41135"/>
        <s v="Customer_41137"/>
        <s v="Customer_41141"/>
        <s v="Customer_41142"/>
        <s v="Customer_41143"/>
        <s v="Customer_41144"/>
        <s v="Customer_41147"/>
        <s v="Customer_41149"/>
        <s v="Customer_41150"/>
        <s v="Customer_41151"/>
        <s v="Customer_41152"/>
        <s v="Customer_41153"/>
        <s v="Customer_41155"/>
        <s v="Customer_41156"/>
        <s v="Customer_41157"/>
        <s v="Customer_41158"/>
        <s v="Customer_41159"/>
        <s v="Customer_41160"/>
        <s v="Customer_41162"/>
        <s v="Customer_41163"/>
        <s v="Customer_41164"/>
        <s v="Customer_41166"/>
        <s v="Customer_41167"/>
        <s v="Customer_41168"/>
        <s v="Customer_41169"/>
        <s v="Customer_41170"/>
        <s v="Customer_41171"/>
        <s v="Customer_41172"/>
        <s v="Customer_41173"/>
        <s v="Customer_41174"/>
        <s v="Customer_41175"/>
        <s v="Customer_41176"/>
        <s v="Customer_41178"/>
        <s v="Customer_41179"/>
        <s v="Customer_41180"/>
        <s v="Customer_41182"/>
        <s v="Customer_41184"/>
        <s v="Customer_41185"/>
        <s v="Customer_41186"/>
        <s v="Customer_41187"/>
        <s v="Customer_41188"/>
        <s v="Customer_41190"/>
        <s v="Customer_41191"/>
        <s v="Customer_41192"/>
        <s v="Customer_41193"/>
        <s v="Customer_41196"/>
        <s v="Customer_41198"/>
        <s v="Customer_41199"/>
        <s v="Customer_41200"/>
        <s v="Customer_41201"/>
        <s v="Customer_41202"/>
        <s v="Customer_41203"/>
        <s v="Customer_41204"/>
        <s v="Customer_41205"/>
        <s v="Customer_41207"/>
        <s v="Customer_41208"/>
        <s v="Customer_41209"/>
        <s v="Customer_41210"/>
        <s v="Customer_41211"/>
        <s v="Customer_41212"/>
        <s v="Customer_41213"/>
        <s v="Customer_41214"/>
        <s v="Customer_41215"/>
        <s v="Customer_41217"/>
        <s v="Customer_41218"/>
        <s v="Customer_41219"/>
        <s v="Customer_41220"/>
        <s v="Customer_41223"/>
        <s v="Customer_41225"/>
        <s v="Customer_41226"/>
        <s v="Customer_41227"/>
        <s v="Customer_41228"/>
        <s v="Customer_41229"/>
        <s v="Customer_41231"/>
        <s v="Customer_41232"/>
        <s v="Customer_41233"/>
        <s v="Customer_41234"/>
        <s v="Customer_41235"/>
        <s v="Customer_41237"/>
        <s v="Customer_41238"/>
        <s v="Customer_41239"/>
        <s v="Customer_41240"/>
        <s v="Customer_41241"/>
        <s v="Customer_41243"/>
        <s v="Customer_41244"/>
        <s v="Customer_41245"/>
        <s v="Customer_41246"/>
        <s v="Customer_41247"/>
        <s v="Customer_41248"/>
        <s v="Customer_41249"/>
        <s v="Customer_41250"/>
        <s v="Customer_41251"/>
        <s v="Customer_41253"/>
        <s v="Customer_41254"/>
        <s v="Customer_41255"/>
        <s v="Customer_41256"/>
        <s v="Customer_41257"/>
        <s v="Customer_41258"/>
        <s v="Customer_41259"/>
        <s v="Customer_41260"/>
        <s v="Customer_41261"/>
        <s v="Customer_41262"/>
        <s v="Customer_41263"/>
        <s v="Customer_41264"/>
        <s v="Customer_41265"/>
        <s v="Customer_41266"/>
        <s v="Customer_41267"/>
        <s v="Customer_41268"/>
        <s v="Customer_41269"/>
        <s v="Customer_41271"/>
        <s v="Customer_41272"/>
        <s v="Customer_41274"/>
        <s v="Customer_41275"/>
        <s v="Customer_41276"/>
        <s v="Customer_41278"/>
        <s v="Customer_41279"/>
        <s v="Customer_41281"/>
        <s v="Customer_41282"/>
        <s v="Customer_41284"/>
        <s v="Customer_41285"/>
        <s v="Customer_41288"/>
        <s v="Customer_41291"/>
        <s v="Customer_41293"/>
        <s v="Customer_41294"/>
        <s v="Customer_41295"/>
        <s v="Customer_41296"/>
        <s v="Customer_41297"/>
        <s v="Customer_41298"/>
        <s v="Customer_41299"/>
        <s v="Customer_41300"/>
        <s v="Customer_41302"/>
        <s v="Customer_41303"/>
        <s v="Customer_41304"/>
        <s v="Customer_41306"/>
        <s v="Customer_41307"/>
        <s v="Customer_41308"/>
        <s v="Customer_41309"/>
        <s v="Customer_41310"/>
        <s v="Customer_41311"/>
        <s v="Customer_41312"/>
        <s v="Customer_41313"/>
        <s v="Customer_41314"/>
        <s v="Customer_41315"/>
        <s v="Customer_41317"/>
        <s v="Customer_41318"/>
        <s v="Customer_41319"/>
        <s v="Customer_41322"/>
        <s v="Customer_41323"/>
        <s v="Customer_41324"/>
        <s v="Customer_41325"/>
        <s v="Customer_41326"/>
        <s v="Customer_41327"/>
        <s v="Customer_41328"/>
        <s v="Customer_41329"/>
        <s v="Customer_41330"/>
        <s v="Customer_41331"/>
        <s v="Customer_41332"/>
        <s v="Customer_41333"/>
        <s v="Customer_41334"/>
        <s v="Customer_41335"/>
        <s v="Customer_41336"/>
        <s v="Customer_41337"/>
        <s v="Customer_41338"/>
        <s v="Customer_41339"/>
        <s v="Customer_41340"/>
        <s v="Customer_41341"/>
        <s v="Customer_41342"/>
        <s v="Customer_41344"/>
        <s v="Customer_41345"/>
        <s v="Customer_41346"/>
        <s v="Customer_41347"/>
        <s v="Customer_41348"/>
        <s v="Customer_41349"/>
        <s v="Customer_41350"/>
        <s v="Customer_41352"/>
        <s v="Customer_41353"/>
        <s v="Customer_41354"/>
        <s v="Customer_41355"/>
        <s v="Customer_41357"/>
        <s v="Customer_41358"/>
        <s v="Customer_41359"/>
        <s v="Customer_41360"/>
        <s v="Customer_41361"/>
        <s v="Customer_41362"/>
        <s v="Customer_41363"/>
        <s v="Customer_41364"/>
        <s v="Customer_41365"/>
        <s v="Customer_41366"/>
        <s v="Customer_41368"/>
        <s v="Customer_41369"/>
        <s v="Customer_41370"/>
        <s v="Customer_41371"/>
        <s v="Customer_41373"/>
        <s v="Customer_41374"/>
        <s v="Customer_41375"/>
        <s v="Customer_41376"/>
        <s v="Customer_41379"/>
        <s v="Customer_41380"/>
        <s v="Customer_41381"/>
        <s v="Customer_41382"/>
        <s v="Customer_41383"/>
        <s v="Customer_41384"/>
        <s v="Customer_41388"/>
        <s v="Customer_41391"/>
        <s v="Customer_41392"/>
        <s v="Customer_41393"/>
        <s v="Customer_41394"/>
        <s v="Customer_41395"/>
        <s v="Customer_41397"/>
        <s v="Customer_41398"/>
        <s v="Customer_41399"/>
        <s v="Customer_41400"/>
        <s v="Customer_41401"/>
        <s v="Customer_41402"/>
        <s v="Customer_41403"/>
        <s v="Customer_41404"/>
        <s v="Customer_41405"/>
        <s v="Customer_41408"/>
        <s v="Customer_41409"/>
        <s v="Customer_41410"/>
        <s v="Customer_41411"/>
        <s v="Customer_41412"/>
        <s v="Customer_41413"/>
        <s v="Customer_41414"/>
        <s v="Customer_41415"/>
        <s v="Customer_41416"/>
        <s v="Customer_41418"/>
        <s v="Customer_41419"/>
        <s v="Customer_41420"/>
        <s v="Customer_41421"/>
        <s v="Customer_41422"/>
        <s v="Customer_41423"/>
        <s v="Customer_41424"/>
        <s v="Customer_41425"/>
        <s v="Customer_41426"/>
        <s v="Customer_41428"/>
        <s v="Customer_41429"/>
        <s v="Customer_41430"/>
        <s v="Customer_41431"/>
        <s v="Customer_41433"/>
        <s v="Customer_41434"/>
        <s v="Customer_41436"/>
        <s v="Customer_41437"/>
        <s v="Customer_41440"/>
        <s v="Customer_41441"/>
        <s v="Customer_41442"/>
        <s v="Customer_41444"/>
        <s v="Customer_41445"/>
        <s v="Customer_41446"/>
        <s v="Customer_41447"/>
        <s v="Customer_41448"/>
        <s v="Customer_41449"/>
        <s v="Customer_41450"/>
        <s v="Customer_41452"/>
        <s v="Customer_41453"/>
        <s v="Customer_41454"/>
        <s v="Customer_41456"/>
        <s v="Customer_41458"/>
        <s v="Customer_41460"/>
        <s v="Customer_41461"/>
        <s v="Customer_41462"/>
        <s v="Customer_41463"/>
        <s v="Customer_41465"/>
        <s v="Customer_41466"/>
        <s v="Customer_41467"/>
        <s v="Customer_41468"/>
        <s v="Customer_41469"/>
        <s v="Customer_41471"/>
        <s v="Customer_41472"/>
        <s v="Customer_41473"/>
        <s v="Customer_41475"/>
        <s v="Customer_41476"/>
        <s v="Customer_41477"/>
        <s v="Customer_41478"/>
        <s v="Customer_41479"/>
        <s v="Customer_41482"/>
        <s v="Customer_41483"/>
        <s v="Customer_41484"/>
        <s v="Customer_41485"/>
        <s v="Customer_41486"/>
        <s v="Customer_41487"/>
        <s v="Customer_41489"/>
        <s v="Customer_41491"/>
        <s v="Customer_41495"/>
        <s v="Customer_41496"/>
        <s v="Customer_41497"/>
        <s v="Customer_41498"/>
        <s v="Customer_41499"/>
        <s v="Customer_41500"/>
        <s v="Customer_41501"/>
        <s v="Customer_41503"/>
        <s v="Customer_41505"/>
        <s v="Customer_41507"/>
        <s v="Customer_41508"/>
        <s v="Customer_41509"/>
        <s v="Customer_41510"/>
        <s v="Customer_41512"/>
        <s v="Customer_41513"/>
        <s v="Customer_41514"/>
        <s v="Customer_41515"/>
        <s v="Customer_41517"/>
        <s v="Customer_41519"/>
        <s v="Customer_41521"/>
        <s v="Customer_41522"/>
        <s v="Customer_41523"/>
        <s v="Customer_41524"/>
        <s v="Customer_41525"/>
        <s v="Customer_41526"/>
        <s v="Customer_41527"/>
        <s v="Customer_41531"/>
        <s v="Customer_41532"/>
        <s v="Customer_41533"/>
        <s v="Customer_41534"/>
        <s v="Customer_41535"/>
        <s v="Customer_41536"/>
        <s v="Customer_41538"/>
        <s v="Customer_41539"/>
        <s v="Customer_41541"/>
        <s v="Customer_41542"/>
        <s v="Customer_41543"/>
        <s v="Customer_41544"/>
        <s v="Customer_41545"/>
        <s v="Customer_41546"/>
        <s v="Customer_41547"/>
        <s v="Customer_41549"/>
        <s v="Customer_41550"/>
        <s v="Customer_41552"/>
        <s v="Customer_41553"/>
        <s v="Customer_41555"/>
        <s v="Customer_41557"/>
        <s v="Customer_41558"/>
        <s v="Customer_41559"/>
        <s v="Customer_41560"/>
        <s v="Customer_41562"/>
        <s v="Customer_41563"/>
        <s v="Customer_41565"/>
        <s v="Customer_41566"/>
        <s v="Customer_41567"/>
        <s v="Customer_41568"/>
        <s v="Customer_41569"/>
        <s v="Customer_41572"/>
        <s v="Customer_41573"/>
        <s v="Customer_41574"/>
        <s v="Customer_41575"/>
        <s v="Customer_41576"/>
        <s v="Customer_41577"/>
        <s v="Customer_41578"/>
        <s v="Customer_41580"/>
        <s v="Customer_41581"/>
        <s v="Customer_41584"/>
        <s v="Customer_41585"/>
        <s v="Customer_41587"/>
        <s v="Customer_41589"/>
        <s v="Customer_41590"/>
        <s v="Customer_41591"/>
        <s v="Customer_41592"/>
        <s v="Customer_41593"/>
        <s v="Customer_41595"/>
        <s v="Customer_41597"/>
        <s v="Customer_41598"/>
        <s v="Customer_41599"/>
        <s v="Customer_41600"/>
        <s v="Customer_41601"/>
        <s v="Customer_41603"/>
        <s v="Customer_41604"/>
        <s v="Customer_41605"/>
        <s v="Customer_41608"/>
        <s v="Customer_41611"/>
        <s v="Customer_41612"/>
        <s v="Customer_41613"/>
        <s v="Customer_41614"/>
        <s v="Customer_41615"/>
        <s v="Customer_41616"/>
        <s v="Customer_41617"/>
        <s v="Customer_41618"/>
        <s v="Customer_41619"/>
        <s v="Customer_41620"/>
        <s v="Customer_41623"/>
        <s v="Customer_41624"/>
        <s v="Customer_41625"/>
        <s v="Customer_41626"/>
        <s v="Customer_41627"/>
        <s v="Customer_41628"/>
        <s v="Customer_41629"/>
        <s v="Customer_41630"/>
        <s v="Customer_41631"/>
        <s v="Customer_41632"/>
        <s v="Customer_41634"/>
        <s v="Customer_41635"/>
        <s v="Customer_41636"/>
        <s v="Customer_41637"/>
        <s v="Customer_41638"/>
        <s v="Customer_41639"/>
        <s v="Customer_41641"/>
        <s v="Customer_41645"/>
        <s v="Customer_41646"/>
        <s v="Customer_41647"/>
        <s v="Customer_41648"/>
        <s v="Customer_41649"/>
        <s v="Customer_41650"/>
        <s v="Customer_41653"/>
        <s v="Customer_41655"/>
        <s v="Customer_41657"/>
        <s v="Customer_41660"/>
        <s v="Customer_41661"/>
        <s v="Customer_41662"/>
        <s v="Customer_41663"/>
        <s v="Customer_41664"/>
        <s v="Customer_41665"/>
        <s v="Customer_41669"/>
        <s v="Customer_41670"/>
        <s v="Customer_41676"/>
        <s v="Customer_41677"/>
        <s v="Customer_41678"/>
        <s v="Customer_41679"/>
        <s v="Customer_41682"/>
        <s v="Customer_41684"/>
        <s v="Customer_41685"/>
        <s v="Customer_41686"/>
        <s v="Customer_41688"/>
        <s v="Customer_41689"/>
        <s v="Customer_41691"/>
        <s v="Customer_41695"/>
        <s v="Customer_41696"/>
        <s v="Customer_41697"/>
        <s v="Customer_41698"/>
        <s v="Customer_41700"/>
        <s v="Customer_41701"/>
        <s v="Customer_41702"/>
        <s v="Customer_41703"/>
        <s v="Customer_41704"/>
        <s v="Customer_41707"/>
        <s v="Customer_41708"/>
        <s v="Customer_41710"/>
        <s v="Customer_41711"/>
        <s v="Customer_41713"/>
        <s v="Customer_41714"/>
        <s v="Customer_41715"/>
        <s v="Customer_41720"/>
        <s v="Customer_41721"/>
        <s v="Customer_41722"/>
        <s v="Customer_41723"/>
        <s v="Customer_41725"/>
        <s v="Customer_41726"/>
        <s v="Customer_41727"/>
        <s v="Customer_41728"/>
        <s v="Customer_41729"/>
        <s v="Customer_41730"/>
        <s v="Customer_41731"/>
        <s v="Customer_41732"/>
        <s v="Customer_41736"/>
        <s v="Customer_41738"/>
        <s v="Customer_41741"/>
        <s v="Customer_41742"/>
        <s v="Customer_41743"/>
        <s v="Customer_41744"/>
        <s v="Customer_41745"/>
        <s v="Customer_41746"/>
        <s v="Customer_41747"/>
        <s v="Customer_41748"/>
        <s v="Customer_41749"/>
        <s v="Customer_41750"/>
        <s v="Customer_41751"/>
        <s v="Customer_41752"/>
        <s v="Customer_41753"/>
        <s v="Customer_41754"/>
        <s v="Customer_41755"/>
        <s v="Customer_41756"/>
        <s v="Customer_41757"/>
        <s v="Customer_41760"/>
        <s v="Customer_41763"/>
        <s v="Customer_41764"/>
        <s v="Customer_41765"/>
        <s v="Customer_41769"/>
        <s v="Customer_41770"/>
        <s v="Customer_41771"/>
        <s v="Customer_41773"/>
        <s v="Customer_41774"/>
        <s v="Customer_41776"/>
        <s v="Customer_41778"/>
        <s v="Customer_41779"/>
        <s v="Customer_41782"/>
        <s v="Customer_41788"/>
        <s v="Customer_41791"/>
        <s v="Customer_41794"/>
        <s v="Customer_41795"/>
        <s v="Customer_41796"/>
        <s v="Customer_41797"/>
        <s v="Customer_41798"/>
        <s v="Customer_41799"/>
        <s v="Customer_41800"/>
        <s v="Customer_41802"/>
        <s v="Customer_41803"/>
        <s v="Customer_41804"/>
        <s v="Customer_41806"/>
        <s v="Customer_41807"/>
        <s v="Customer_41808"/>
        <s v="Customer_41811"/>
        <s v="Customer_41812"/>
        <s v="Customer_41814"/>
        <s v="Customer_41817"/>
        <s v="Customer_41819"/>
        <s v="Customer_41820"/>
        <s v="Customer_41821"/>
        <s v="Customer_41822"/>
        <s v="Customer_41823"/>
        <s v="Customer_41824"/>
        <s v="Customer_41825"/>
        <s v="Customer_41826"/>
        <s v="Customer_41827"/>
        <s v="Customer_41828"/>
        <s v="Customer_41829"/>
        <s v="Customer_41830"/>
        <s v="Customer_41831"/>
        <s v="Customer_41832"/>
        <s v="Customer_41833"/>
        <s v="Customer_41835"/>
        <s v="Customer_41836"/>
        <s v="Customer_41837"/>
        <s v="Customer_41838"/>
        <s v="Customer_41839"/>
        <s v="Customer_41841"/>
        <s v="Customer_41843"/>
        <s v="Customer_41845"/>
        <s v="Customer_41846"/>
        <s v="Customer_41848"/>
        <s v="Customer_41849"/>
        <s v="Customer_41850"/>
        <s v="Customer_41851"/>
        <s v="Customer_41853"/>
        <s v="Customer_41854"/>
        <s v="Customer_41856"/>
        <s v="Customer_41857"/>
        <s v="Customer_41858"/>
        <s v="Customer_41860"/>
        <s v="Customer_41863"/>
        <s v="Customer_41864"/>
        <s v="Customer_41865"/>
        <s v="Customer_41866"/>
        <s v="Customer_41867"/>
        <s v="Customer_41868"/>
        <s v="Customer_41869"/>
        <s v="Customer_41871"/>
        <s v="Customer_41872"/>
        <s v="Customer_41873"/>
        <s v="Customer_41874"/>
        <s v="Customer_41875"/>
        <s v="Customer_41876"/>
        <s v="Customer_41877"/>
        <s v="Customer_41878"/>
        <s v="Customer_41879"/>
        <s v="Customer_41881"/>
        <s v="Customer_41882"/>
        <s v="Customer_41884"/>
        <s v="Customer_41886"/>
        <s v="Customer_41888"/>
        <s v="Customer_41889"/>
        <s v="Customer_41890"/>
        <s v="Customer_41892"/>
        <s v="Customer_41893"/>
        <s v="Customer_41894"/>
        <s v="Customer_41897"/>
        <s v="Customer_41899"/>
        <s v="Customer_41900"/>
        <s v="Customer_41901"/>
        <s v="Customer_41902"/>
        <s v="Customer_41905"/>
        <s v="Customer_41906"/>
        <s v="Customer_41907"/>
        <s v="Customer_41908"/>
        <s v="Customer_41909"/>
        <s v="Customer_41910"/>
        <s v="Customer_41911"/>
        <s v="Customer_41912"/>
        <s v="Customer_41913"/>
        <s v="Customer_41914"/>
        <s v="Customer_41915"/>
        <s v="Customer_41918"/>
        <s v="Customer_41919"/>
        <s v="Customer_41920"/>
        <s v="Customer_41922"/>
        <s v="Customer_41923"/>
        <s v="Customer_41925"/>
        <s v="Customer_41926"/>
        <s v="Customer_41927"/>
        <s v="Customer_41928"/>
        <s v="Customer_41929"/>
        <s v="Customer_41930"/>
        <s v="Customer_41931"/>
        <s v="Customer_41933"/>
        <s v="Customer_41934"/>
        <s v="Customer_41935"/>
        <s v="Customer_41937"/>
        <s v="Customer_41938"/>
        <s v="Customer_41939"/>
        <s v="Customer_41940"/>
        <s v="Customer_41942"/>
        <s v="Customer_41943"/>
        <s v="Customer_41944"/>
        <s v="Customer_41945"/>
        <s v="Customer_41946"/>
        <s v="Customer_41947"/>
        <s v="Customer_41949"/>
        <s v="Customer_41950"/>
        <s v="Customer_41951"/>
        <s v="Customer_41952"/>
        <s v="Customer_41953"/>
        <s v="Customer_41954"/>
        <s v="Customer_41955"/>
        <s v="Customer_41956"/>
        <s v="Customer_41957"/>
        <s v="Customer_41958"/>
        <s v="Customer_41959"/>
        <s v="Customer_41961"/>
        <s v="Customer_41962"/>
        <s v="Customer_41963"/>
        <s v="Customer_41964"/>
        <s v="Customer_41967"/>
        <s v="Customer_41969"/>
        <s v="Customer_41975"/>
        <s v="Customer_41976"/>
        <s v="Customer_41978"/>
        <s v="Customer_41980"/>
        <s v="Customer_41982"/>
        <s v="Customer_41983"/>
        <s v="Customer_41986"/>
        <s v="Customer_41987"/>
        <s v="Customer_41990"/>
        <s v="Customer_41991"/>
        <s v="Customer_41992"/>
        <s v="Customer_41993"/>
        <s v="Customer_41995"/>
        <s v="Customer_41996"/>
        <s v="Customer_41997"/>
        <s v="Customer_41998"/>
        <s v="Customer_41999"/>
        <s v="Customer_42000"/>
        <s v="Customer_42001"/>
        <s v="Customer_42002"/>
        <s v="Customer_42003"/>
        <s v="Customer_42005"/>
        <s v="Customer_42006"/>
        <s v="Customer_42008"/>
        <s v="Customer_42009"/>
        <s v="Customer_42010"/>
        <s v="Customer_42011"/>
        <s v="Customer_42012"/>
        <s v="Customer_42014"/>
        <s v="Customer_42016"/>
        <s v="Customer_42017"/>
        <s v="Customer_42018"/>
        <s v="Customer_42019"/>
        <s v="Customer_42020"/>
        <s v="Customer_42023"/>
        <s v="Customer_42024"/>
        <s v="Customer_42026"/>
        <s v="Customer_42027"/>
        <s v="Customer_42028"/>
        <s v="Customer_42030"/>
        <s v="Customer_42032"/>
        <s v="Customer_42033"/>
        <s v="Customer_42034"/>
        <s v="Customer_42035"/>
        <s v="Customer_42036"/>
        <s v="Customer_42037"/>
        <s v="Customer_42038"/>
        <s v="Customer_42042"/>
        <s v="Customer_42044"/>
        <s v="Customer_42046"/>
        <s v="Customer_42047"/>
        <s v="Customer_42048"/>
        <s v="Customer_42050"/>
        <s v="Customer_42051"/>
        <s v="Customer_42052"/>
        <s v="Customer_42053"/>
        <s v="Customer_42054"/>
        <s v="Customer_42055"/>
        <s v="Customer_42056"/>
        <s v="Customer_42057"/>
        <s v="Customer_42058"/>
        <s v="Customer_42059"/>
        <s v="Customer_42060"/>
        <s v="Customer_42061"/>
        <s v="Customer_42062"/>
        <s v="Customer_42065"/>
        <s v="Customer_42067"/>
        <s v="Customer_42069"/>
        <s v="Customer_42071"/>
        <s v="Customer_42073"/>
        <s v="Customer_42075"/>
        <s v="Customer_42078"/>
        <s v="Customer_42079"/>
        <s v="Customer_42081"/>
        <s v="Customer_42082"/>
        <s v="Customer_42083"/>
        <s v="Customer_42084"/>
        <s v="Customer_42085"/>
        <s v="Customer_42087"/>
        <s v="Customer_42088"/>
        <s v="Customer_42090"/>
        <s v="Customer_42092"/>
        <s v="Customer_42093"/>
        <s v="Customer_42096"/>
        <s v="Customer_42097"/>
        <s v="Customer_42100"/>
        <s v="Customer_42101"/>
        <s v="Customer_42102"/>
        <s v="Customer_42103"/>
        <s v="Customer_42104"/>
        <s v="Customer_42105"/>
        <s v="Customer_42106"/>
        <s v="Customer_42107"/>
        <s v="Customer_42108"/>
        <s v="Customer_42109"/>
        <s v="Customer_42110"/>
        <s v="Customer_42112"/>
        <s v="Customer_42113"/>
        <s v="Customer_42115"/>
        <s v="Customer_42116"/>
        <s v="Customer_42117"/>
        <s v="Customer_42118"/>
        <s v="Customer_42119"/>
        <s v="Customer_42120"/>
        <s v="Customer_42121"/>
        <s v="Customer_42122"/>
        <s v="Customer_42123"/>
        <s v="Customer_42124"/>
        <s v="Customer_42125"/>
        <s v="Customer_42126"/>
        <s v="Customer_42127"/>
        <s v="Customer_42128"/>
        <s v="Customer_42129"/>
        <s v="Customer_42130"/>
        <s v="Customer_42131"/>
        <s v="Customer_42132"/>
        <s v="Customer_42133"/>
        <s v="Customer_42134"/>
        <s v="Customer_42135"/>
        <s v="Customer_42136"/>
        <s v="Customer_42137"/>
        <s v="Customer_42138"/>
        <s v="Customer_42139"/>
        <s v="Customer_42141"/>
        <s v="Customer_42142"/>
        <s v="Customer_42143"/>
        <s v="Customer_42144"/>
        <s v="Customer_42145"/>
        <s v="Customer_42146"/>
        <s v="Customer_42147"/>
        <s v="Customer_42148"/>
        <s v="Customer_42149"/>
        <s v="Customer_42150"/>
        <s v="Customer_42152"/>
        <s v="Customer_42153"/>
        <s v="Customer_42154"/>
        <s v="Customer_42155"/>
        <s v="Customer_42156"/>
        <s v="Customer_42157"/>
        <s v="Customer_42159"/>
        <s v="Customer_42160"/>
        <s v="Customer_42161"/>
        <s v="Customer_42162"/>
        <s v="Customer_42163"/>
        <s v="Customer_42165"/>
        <s v="Customer_42166"/>
        <s v="Customer_42168"/>
        <s v="Customer_42170"/>
        <s v="Customer_42171"/>
        <s v="Customer_42173"/>
        <s v="Customer_42174"/>
        <s v="Customer_42175"/>
        <s v="Customer_42176"/>
        <s v="Customer_42177"/>
        <s v="Customer_42178"/>
        <s v="Customer_42181"/>
        <s v="Customer_42182"/>
        <s v="Customer_42183"/>
        <s v="Customer_42186"/>
        <s v="Customer_42187"/>
        <s v="Customer_42188"/>
        <s v="Customer_42189"/>
        <s v="Customer_42195"/>
        <s v="Customer_42197"/>
        <s v="Customer_42199"/>
        <s v="Customer_42200"/>
        <s v="Customer_42202"/>
        <s v="Customer_42203"/>
        <s v="Customer_42205"/>
        <s v="Customer_42206"/>
        <s v="Customer_42208"/>
        <s v="Customer_42211"/>
        <s v="Customer_42212"/>
        <s v="Customer_42213"/>
        <s v="Customer_42214"/>
        <s v="Customer_42217"/>
        <s v="Customer_42221"/>
        <s v="Customer_42222"/>
        <s v="Customer_42223"/>
        <s v="Customer_42224"/>
        <s v="Customer_42225"/>
        <s v="Customer_42226"/>
        <s v="Customer_42227"/>
        <s v="Customer_42228"/>
        <s v="Customer_42229"/>
        <s v="Customer_42231"/>
        <s v="Customer_42232"/>
        <s v="Customer_42235"/>
        <s v="Customer_42236"/>
        <s v="Customer_42237"/>
        <s v="Customer_42238"/>
        <s v="Customer_42239"/>
        <s v="Customer_42240"/>
        <s v="Customer_42242"/>
        <s v="Customer_42243"/>
        <s v="Customer_42245"/>
        <s v="Customer_42246"/>
        <s v="Customer_42247"/>
        <s v="Customer_42248"/>
        <s v="Customer_42249"/>
        <s v="Customer_42252"/>
        <s v="Customer_42253"/>
        <s v="Customer_42254"/>
        <s v="Customer_42256"/>
        <s v="Customer_42257"/>
        <s v="Customer_42258"/>
        <s v="Customer_42259"/>
        <s v="Customer_42260"/>
        <s v="Customer_42262"/>
        <s v="Customer_42263"/>
        <s v="Customer_42270"/>
        <s v="Customer_42272"/>
        <s v="Customer_42275"/>
        <s v="Customer_42276"/>
        <s v="Customer_42278"/>
        <s v="Customer_42279"/>
        <s v="Customer_42280"/>
        <s v="Customer_42282"/>
        <s v="Customer_42283"/>
        <s v="Customer_42284"/>
        <s v="Customer_42285"/>
        <s v="Customer_42286"/>
        <s v="Customer_42289"/>
        <s v="Customer_42290"/>
        <s v="Customer_42291"/>
        <s v="Customer_42292"/>
        <s v="Customer_42295"/>
        <s v="Customer_42299"/>
        <s v="Customer_42300"/>
        <s v="Customer_42301"/>
        <s v="Customer_42302"/>
        <s v="Customer_42303"/>
        <s v="Customer_42305"/>
        <s v="Customer_42306"/>
        <s v="Customer_42308"/>
        <s v="Customer_42310"/>
        <s v="Customer_42312"/>
        <s v="Customer_42313"/>
        <s v="Customer_42314"/>
        <s v="Customer_42315"/>
        <s v="Customer_42316"/>
        <s v="Customer_42317"/>
        <s v="Customer_42318"/>
        <s v="Customer_42319"/>
        <s v="Customer_42320"/>
        <s v="Customer_42324"/>
        <s v="Customer_42325"/>
        <s v="Customer_42327"/>
        <s v="Customer_42329"/>
        <s v="Customer_42330"/>
        <s v="Customer_42331"/>
        <s v="Customer_42332"/>
        <s v="Customer_42333"/>
        <s v="Customer_42335"/>
        <s v="Customer_42336"/>
        <s v="Customer_42338"/>
        <s v="Customer_42339"/>
        <s v="Customer_42340"/>
        <s v="Customer_42341"/>
        <s v="Customer_42342"/>
        <s v="Customer_42345"/>
        <s v="Customer_42346"/>
        <s v="Customer_42347"/>
        <s v="Customer_42348"/>
        <s v="Customer_42349"/>
        <s v="Customer_42351"/>
        <s v="Customer_42353"/>
        <s v="Customer_42356"/>
        <s v="Customer_42357"/>
        <s v="Customer_42359"/>
        <s v="Customer_42361"/>
        <s v="Customer_42362"/>
        <s v="Customer_42364"/>
        <s v="Customer_42366"/>
        <s v="Customer_42368"/>
        <s v="Customer_42370"/>
        <s v="Customer_42371"/>
        <s v="Customer_42372"/>
        <s v="Customer_42373"/>
        <s v="Customer_42374"/>
        <s v="Customer_42377"/>
        <s v="Customer_42378"/>
        <s v="Customer_42379"/>
        <s v="Customer_42380"/>
        <s v="Customer_42381"/>
        <s v="Customer_42382"/>
        <s v="Customer_42383"/>
        <s v="Customer_42385"/>
        <s v="Customer_42386"/>
        <s v="Customer_42387"/>
        <s v="Customer_42388"/>
        <s v="Customer_42389"/>
        <s v="Customer_42392"/>
        <s v="Customer_42393"/>
        <s v="Customer_42395"/>
        <s v="Customer_42396"/>
        <s v="Customer_42398"/>
        <s v="Customer_42399"/>
        <s v="Customer_42402"/>
        <s v="Customer_42403"/>
        <s v="Customer_42404"/>
        <s v="Customer_42405"/>
        <s v="Customer_42406"/>
        <s v="Customer_42407"/>
        <s v="Customer_42408"/>
        <s v="Customer_42409"/>
        <s v="Customer_42410"/>
        <s v="Customer_42412"/>
        <s v="Customer_42413"/>
        <s v="Customer_42414"/>
        <s v="Customer_42415"/>
        <s v="Customer_42416"/>
        <s v="Customer_42419"/>
        <s v="Customer_42420"/>
        <s v="Customer_42422"/>
        <s v="Customer_42424"/>
        <s v="Customer_42425"/>
        <s v="Customer_42426"/>
        <s v="Customer_42427"/>
        <s v="Customer_42429"/>
        <s v="Customer_42430"/>
        <s v="Customer_42431"/>
        <s v="Customer_42433"/>
        <s v="Customer_42434"/>
        <s v="Customer_42436"/>
        <s v="Customer_42437"/>
        <s v="Customer_42438"/>
        <s v="Customer_42439"/>
        <s v="Customer_42440"/>
        <s v="Customer_42441"/>
        <s v="Customer_42442"/>
        <s v="Customer_42443"/>
        <s v="Customer_42444"/>
        <s v="Customer_42445"/>
        <s v="Customer_42446"/>
        <s v="Customer_42447"/>
        <s v="Customer_42448"/>
        <s v="Customer_42449"/>
        <s v="Customer_42450"/>
        <s v="Customer_42451"/>
        <s v="Customer_42452"/>
        <s v="Customer_42454"/>
        <s v="Customer_42455"/>
        <s v="Customer_42456"/>
        <s v="Customer_42457"/>
        <s v="Customer_42458"/>
        <s v="Customer_42459"/>
        <s v="Customer_42460"/>
        <s v="Customer_42461"/>
        <s v="Customer_42462"/>
        <s v="Customer_42463"/>
        <s v="Customer_42464"/>
        <s v="Customer_42465"/>
        <s v="Customer_42466"/>
        <s v="Customer_42468"/>
        <s v="Customer_42469"/>
        <s v="Customer_42470"/>
        <s v="Customer_42471"/>
        <s v="Customer_42472"/>
        <s v="Customer_42473"/>
        <s v="Customer_42474"/>
        <s v="Customer_42475"/>
        <s v="Customer_42477"/>
        <s v="Customer_42482"/>
        <s v="Customer_42483"/>
        <s v="Customer_42484"/>
        <s v="Customer_42486"/>
        <s v="Customer_42488"/>
        <s v="Customer_42489"/>
        <s v="Customer_42490"/>
        <s v="Customer_42491"/>
        <s v="Customer_42492"/>
        <s v="Customer_42494"/>
        <s v="Customer_42495"/>
        <s v="Customer_42496"/>
        <s v="Customer_42497"/>
        <s v="Customer_42498"/>
        <s v="Customer_42499"/>
        <s v="Customer_42500"/>
        <s v="Customer_42501"/>
        <s v="Customer_42502"/>
        <s v="Customer_42503"/>
        <s v="Customer_42504"/>
        <s v="Customer_42505"/>
        <s v="Customer_42507"/>
        <s v="Customer_42508"/>
        <s v="Customer_42510"/>
        <s v="Customer_42511"/>
        <s v="Customer_42512"/>
        <s v="Customer_42514"/>
        <s v="Customer_42515"/>
        <s v="Customer_42516"/>
        <s v="Customer_42517"/>
        <s v="Customer_42518"/>
        <s v="Customer_42521"/>
        <s v="Customer_42522"/>
        <s v="Customer_42526"/>
        <s v="Customer_42527"/>
        <s v="Customer_42528"/>
        <s v="Customer_42529"/>
        <s v="Customer_42530"/>
        <s v="Customer_42531"/>
        <s v="Customer_42532"/>
        <s v="Customer_42533"/>
        <s v="Customer_42535"/>
        <s v="Customer_42536"/>
        <s v="Customer_42539"/>
        <s v="Customer_42541"/>
        <s v="Customer_42542"/>
        <s v="Customer_42543"/>
        <s v="Customer_42544"/>
        <s v="Customer_42545"/>
        <s v="Customer_42546"/>
        <s v="Customer_42547"/>
        <s v="Customer_42548"/>
        <s v="Customer_42549"/>
        <s v="Customer_42550"/>
        <s v="Customer_42551"/>
        <s v="Customer_42552"/>
        <s v="Customer_42553"/>
        <s v="Customer_42555"/>
        <s v="Customer_42558"/>
        <s v="Customer_42560"/>
        <s v="Customer_42561"/>
        <s v="Customer_42562"/>
        <s v="Customer_42563"/>
        <s v="Customer_42564"/>
        <s v="Customer_42565"/>
        <s v="Customer_42566"/>
        <s v="Customer_42569"/>
        <s v="Customer_42570"/>
        <s v="Customer_42571"/>
        <s v="Customer_42572"/>
        <s v="Customer_42573"/>
        <s v="Customer_42574"/>
        <s v="Customer_42575"/>
        <s v="Customer_42576"/>
        <s v="Customer_42577"/>
        <s v="Customer_42578"/>
        <s v="Customer_42581"/>
        <s v="Customer_42582"/>
        <s v="Customer_42583"/>
        <s v="Customer_42584"/>
        <s v="Customer_42585"/>
        <s v="Customer_42586"/>
        <s v="Customer_42587"/>
        <s v="Customer_42589"/>
        <s v="Customer_42590"/>
        <s v="Customer_42591"/>
        <s v="Customer_42592"/>
        <s v="Customer_42593"/>
        <s v="Customer_42594"/>
        <s v="Customer_42596"/>
        <s v="Customer_42597"/>
        <s v="Customer_42598"/>
        <s v="Customer_42599"/>
        <s v="Customer_42600"/>
        <s v="Customer_42602"/>
        <s v="Customer_42603"/>
        <s v="Customer_42604"/>
        <s v="Customer_42605"/>
        <s v="Customer_42606"/>
        <s v="Customer_42607"/>
        <s v="Customer_42608"/>
        <s v="Customer_42609"/>
        <s v="Customer_42611"/>
        <s v="Customer_42612"/>
        <s v="Customer_42613"/>
        <s v="Customer_42614"/>
        <s v="Customer_42615"/>
        <s v="Customer_42616"/>
        <s v="Customer_42617"/>
        <s v="Customer_42619"/>
        <s v="Customer_42620"/>
        <s v="Customer_42621"/>
        <s v="Customer_42622"/>
        <s v="Customer_42623"/>
        <s v="Customer_42624"/>
        <s v="Customer_42625"/>
        <s v="Customer_42626"/>
        <s v="Customer_42628"/>
        <s v="Customer_42629"/>
        <s v="Customer_42630"/>
        <s v="Customer_42631"/>
        <s v="Customer_42632"/>
        <s v="Customer_42633"/>
        <s v="Customer_42634"/>
        <s v="Customer_42635"/>
        <s v="Customer_42637"/>
        <s v="Customer_42638"/>
        <s v="Customer_42639"/>
        <s v="Customer_42641"/>
        <s v="Customer_42642"/>
        <s v="Customer_42643"/>
        <s v="Customer_42644"/>
        <s v="Customer_42646"/>
        <s v="Customer_42647"/>
        <s v="Customer_42649"/>
        <s v="Customer_42650"/>
        <s v="Customer_42651"/>
        <s v="Customer_42653"/>
        <s v="Customer_42655"/>
        <s v="Customer_42657"/>
        <s v="Customer_42662"/>
        <s v="Customer_42663"/>
        <s v="Customer_42665"/>
        <s v="Customer_42666"/>
        <s v="Customer_42667"/>
        <s v="Customer_42668"/>
        <s v="Customer_42670"/>
        <s v="Customer_42671"/>
        <s v="Customer_42674"/>
        <s v="Customer_42675"/>
        <s v="Customer_42676"/>
        <s v="Customer_42677"/>
        <s v="Customer_42678"/>
        <s v="Customer_42680"/>
        <s v="Customer_42681"/>
        <s v="Customer_42684"/>
        <s v="Customer_42685"/>
        <s v="Customer_42686"/>
        <s v="Customer_42688"/>
        <s v="Customer_42689"/>
        <s v="Customer_42690"/>
        <s v="Customer_42691"/>
        <s v="Customer_42692"/>
        <s v="Customer_42693"/>
        <s v="Customer_42695"/>
        <s v="Customer_42699"/>
        <s v="Customer_42700"/>
        <s v="Customer_42701"/>
        <s v="Customer_42702"/>
        <s v="Customer_42703"/>
        <s v="Customer_42704"/>
        <s v="Customer_42705"/>
        <s v="Customer_42706"/>
        <s v="Customer_42707"/>
        <s v="Customer_42708"/>
        <s v="Customer_42709"/>
        <s v="Customer_42710"/>
        <s v="Customer_42711"/>
        <s v="Customer_42712"/>
        <s v="Customer_42715"/>
        <s v="Customer_42716"/>
        <s v="Customer_42717"/>
        <s v="Customer_42718"/>
        <s v="Customer_42721"/>
        <s v="Customer_42722"/>
        <s v="Customer_42724"/>
        <s v="Customer_42725"/>
        <s v="Customer_42728"/>
        <s v="Customer_42729"/>
        <s v="Customer_42730"/>
        <s v="Customer_42733"/>
        <s v="Customer_42734"/>
        <s v="Customer_42735"/>
        <s v="Customer_42736"/>
        <s v="Customer_42737"/>
        <s v="Customer_42739"/>
        <s v="Customer_42740"/>
        <s v="Customer_42741"/>
        <s v="Customer_42745"/>
        <s v="Customer_42746"/>
        <s v="Customer_42747"/>
        <s v="Customer_42748"/>
        <s v="Customer_42751"/>
        <s v="Customer_42752"/>
        <s v="Customer_42754"/>
        <s v="Customer_42755"/>
        <s v="Customer_42756"/>
        <s v="Customer_42758"/>
        <s v="Customer_42759"/>
        <s v="Customer_42761"/>
        <s v="Customer_42762"/>
        <s v="Customer_42763"/>
        <s v="Customer_42764"/>
        <s v="Customer_42765"/>
        <s v="Customer_42766"/>
        <s v="Customer_42767"/>
        <s v="Customer_42768"/>
        <s v="Customer_42769"/>
        <s v="Customer_42771"/>
        <s v="Customer_42772"/>
        <s v="Customer_42773"/>
        <s v="Customer_42777"/>
        <s v="Customer_42778"/>
        <s v="Customer_42779"/>
        <s v="Customer_42780"/>
        <s v="Customer_42781"/>
        <s v="Customer_42782"/>
        <s v="Customer_42783"/>
        <s v="Customer_42784"/>
        <s v="Customer_42785"/>
        <s v="Customer_42790"/>
        <s v="Customer_42791"/>
        <s v="Customer_42792"/>
        <s v="Customer_42795"/>
        <s v="Customer_42799"/>
        <s v="Customer_42802"/>
        <s v="Customer_42804"/>
        <s v="Customer_42806"/>
        <s v="Customer_42808"/>
        <s v="Customer_42809"/>
        <s v="Customer_42810"/>
        <s v="Customer_42813"/>
        <s v="Customer_42815"/>
        <s v="Customer_42817"/>
        <s v="Customer_42818"/>
        <s v="Customer_42821"/>
        <s v="Customer_42822"/>
        <s v="Customer_42823"/>
        <s v="Customer_42824"/>
        <s v="Customer_42825"/>
        <s v="Customer_42826"/>
        <s v="Customer_42827"/>
        <s v="Customer_42828"/>
        <s v="Customer_42829"/>
        <s v="Customer_42831"/>
        <s v="Customer_42832"/>
        <s v="Customer_42833"/>
        <s v="Customer_42835"/>
        <s v="Customer_42836"/>
        <s v="Customer_42837"/>
        <s v="Customer_42838"/>
        <s v="Customer_42839"/>
        <s v="Customer_42840"/>
        <s v="Customer_42841"/>
        <s v="Customer_42842"/>
        <s v="Customer_42843"/>
        <s v="Customer_42844"/>
        <s v="Customer_42845"/>
        <s v="Customer_42847"/>
        <s v="Customer_42848"/>
        <s v="Customer_42850"/>
        <s v="Customer_42852"/>
        <s v="Customer_42853"/>
        <s v="Customer_42854"/>
        <s v="Customer_42855"/>
        <s v="Customer_42856"/>
        <s v="Customer_42857"/>
        <s v="Customer_42859"/>
        <s v="Customer_42860"/>
        <s v="Customer_42862"/>
        <s v="Customer_42865"/>
        <s v="Customer_42868"/>
        <s v="Customer_42872"/>
        <s v="Customer_42873"/>
        <s v="Customer_42875"/>
        <s v="Customer_42876"/>
        <s v="Customer_42878"/>
        <s v="Customer_42880"/>
        <s v="Customer_42881"/>
        <s v="Customer_42882"/>
        <s v="Customer_42883"/>
        <s v="Customer_42884"/>
        <s v="Customer_42885"/>
        <s v="Customer_42886"/>
        <s v="Customer_42887"/>
        <s v="Customer_42891"/>
        <s v="Customer_42894"/>
        <s v="Customer_42898"/>
        <s v="Customer_42899"/>
        <s v="Customer_42900"/>
        <s v="Customer_42901"/>
        <s v="Customer_42902"/>
        <s v="Customer_42903"/>
        <s v="Customer_42904"/>
        <s v="Customer_42905"/>
        <s v="Customer_42906"/>
        <s v="Customer_42907"/>
        <s v="Customer_42908"/>
        <s v="Customer_42909"/>
        <s v="Customer_42911"/>
        <s v="Customer_42912"/>
        <s v="Customer_42913"/>
        <s v="Customer_42916"/>
        <s v="Customer_42917"/>
        <s v="Customer_42918"/>
        <s v="Customer_42919"/>
        <s v="Customer_42921"/>
        <s v="Customer_42922"/>
        <s v="Customer_42923"/>
        <s v="Customer_42924"/>
        <s v="Customer_42925"/>
        <s v="Customer_42927"/>
        <s v="Customer_42929"/>
        <s v="Customer_42930"/>
        <s v="Customer_42932"/>
        <s v="Customer_42934"/>
        <s v="Customer_42935"/>
        <s v="Customer_42936"/>
        <s v="Customer_42937"/>
        <s v="Customer_42939"/>
        <s v="Customer_42941"/>
        <s v="Customer_42942"/>
        <s v="Customer_42945"/>
        <s v="Customer_42947"/>
        <s v="Customer_42948"/>
        <s v="Customer_42949"/>
        <s v="Customer_42950"/>
        <s v="Customer_42951"/>
        <s v="Customer_42952"/>
        <s v="Customer_42953"/>
        <s v="Customer_42954"/>
        <s v="Customer_42957"/>
        <s v="Customer_42959"/>
        <s v="Customer_42960"/>
        <s v="Customer_42962"/>
        <s v="Customer_42963"/>
        <s v="Customer_42964"/>
        <s v="Customer_42965"/>
        <s v="Customer_42966"/>
        <s v="Customer_42968"/>
        <s v="Customer_42971"/>
        <s v="Customer_42972"/>
        <s v="Customer_42973"/>
        <s v="Customer_42978"/>
        <s v="Customer_42979"/>
        <s v="Customer_42980"/>
        <s v="Customer_42981"/>
        <s v="Customer_42982"/>
        <s v="Customer_42986"/>
        <s v="Customer_42987"/>
        <s v="Customer_42988"/>
        <s v="Customer_42990"/>
        <s v="Customer_42991"/>
        <s v="Customer_42992"/>
        <s v="Customer_42995"/>
        <s v="Customer_42996"/>
        <s v="Customer_42998"/>
        <s v="Customer_42999"/>
        <s v="Customer_43000"/>
        <s v="Customer_43001"/>
        <s v="Customer_43002"/>
        <s v="Customer_43003"/>
        <s v="Customer_43004"/>
        <s v="Customer_43005"/>
        <s v="Customer_43006"/>
        <s v="Customer_43007"/>
        <s v="Customer_43008"/>
        <s v="Customer_43009"/>
        <s v="Customer_43010"/>
        <s v="Customer_43011"/>
        <s v="Customer_43012"/>
        <s v="Customer_43013"/>
        <s v="Customer_43014"/>
        <s v="Customer_43015"/>
        <s v="Customer_43016"/>
        <s v="Customer_43017"/>
        <s v="Customer_43018"/>
        <s v="Customer_43019"/>
        <s v="Customer_43020"/>
        <s v="Customer_43021"/>
        <s v="Customer_43023"/>
        <s v="Customer_43029"/>
        <s v="Customer_43031"/>
        <s v="Customer_43032"/>
        <s v="Customer_43033"/>
        <s v="Customer_43034"/>
        <s v="Customer_43035"/>
        <s v="Customer_43037"/>
        <s v="Customer_43038"/>
        <s v="Customer_43041"/>
        <s v="Customer_43043"/>
        <s v="Customer_43044"/>
        <s v="Customer_43046"/>
        <s v="Customer_43047"/>
        <s v="Customer_43048"/>
        <s v="Customer_43049"/>
        <s v="Customer_43050"/>
        <s v="Customer_43051"/>
        <s v="Customer_43052"/>
        <s v="Customer_43053"/>
        <s v="Customer_43056"/>
        <s v="Customer_43058"/>
        <s v="Customer_43060"/>
        <s v="Customer_43061"/>
        <s v="Customer_43062"/>
        <s v="Customer_43064"/>
        <s v="Customer_43065"/>
        <s v="Customer_43067"/>
        <s v="Customer_43068"/>
        <s v="Customer_43070"/>
        <s v="Customer_43072"/>
        <s v="Customer_43073"/>
        <s v="Customer_43074"/>
        <s v="Customer_43076"/>
        <s v="Customer_43078"/>
        <s v="Customer_43079"/>
        <s v="Customer_43080"/>
        <s v="Customer_43081"/>
        <s v="Customer_43082"/>
        <s v="Customer_43083"/>
        <s v="Customer_43084"/>
        <s v="Customer_43085"/>
        <s v="Customer_43086"/>
        <s v="Customer_43087"/>
        <s v="Customer_43088"/>
        <s v="Customer_43089"/>
        <s v="Customer_43092"/>
        <s v="Customer_43093"/>
        <s v="Customer_43094"/>
        <s v="Customer_43095"/>
        <s v="Customer_43096"/>
        <s v="Customer_43097"/>
        <s v="Customer_43099"/>
        <s v="Customer_43100"/>
        <s v="Customer_43104"/>
        <s v="Customer_43106"/>
        <s v="Customer_43107"/>
        <s v="Customer_43108"/>
        <s v="Customer_43109"/>
        <s v="Customer_43110"/>
        <s v="Customer_43111"/>
        <s v="Customer_43112"/>
        <s v="Customer_43113"/>
        <s v="Customer_43114"/>
        <s v="Customer_43115"/>
        <s v="Customer_43116"/>
        <s v="Customer_43117"/>
        <s v="Customer_43119"/>
        <s v="Customer_43120"/>
        <s v="Customer_43121"/>
        <s v="Customer_43122"/>
        <s v="Customer_43123"/>
        <s v="Customer_43124"/>
        <s v="Customer_43125"/>
        <s v="Customer_43126"/>
        <s v="Customer_43127"/>
        <s v="Customer_43128"/>
        <s v="Customer_43129"/>
        <s v="Customer_43131"/>
        <s v="Customer_43132"/>
        <s v="Customer_43133"/>
        <s v="Customer_43136"/>
        <s v="Customer_43137"/>
        <s v="Customer_43138"/>
        <s v="Customer_43141"/>
        <s v="Customer_43142"/>
        <s v="Customer_43143"/>
        <s v="Customer_43144"/>
        <s v="Customer_43146"/>
        <s v="Customer_43148"/>
        <s v="Customer_43149"/>
        <s v="Customer_43151"/>
        <s v="Customer_43152"/>
        <s v="Customer_43153"/>
        <s v="Customer_43154"/>
        <s v="Customer_43155"/>
        <s v="Customer_43156"/>
        <s v="Customer_43157"/>
        <s v="Customer_43158"/>
        <s v="Customer_43159"/>
        <s v="Customer_43160"/>
        <s v="Customer_43161"/>
        <s v="Customer_43162"/>
        <s v="Customer_43163"/>
        <s v="Customer_43164"/>
        <s v="Customer_43165"/>
        <s v="Customer_43166"/>
        <s v="Customer_43167"/>
        <s v="Customer_43169"/>
        <s v="Customer_43170"/>
        <s v="Customer_43171"/>
        <s v="Customer_43172"/>
        <s v="Customer_43174"/>
        <s v="Customer_43175"/>
        <s v="Customer_43176"/>
        <s v="Customer_43177"/>
        <s v="Customer_43178"/>
        <s v="Customer_43179"/>
        <s v="Customer_43182"/>
        <s v="Customer_43183"/>
        <s v="Customer_43185"/>
        <s v="Customer_43186"/>
        <s v="Customer_43187"/>
        <s v="Customer_43188"/>
        <s v="Customer_43189"/>
        <s v="Customer_43191"/>
        <s v="Customer_43192"/>
        <s v="Customer_43193"/>
        <s v="Customer_43194"/>
        <s v="Customer_43196"/>
        <s v="Customer_43197"/>
        <s v="Customer_43198"/>
        <s v="Customer_43199"/>
        <s v="Customer_43200"/>
        <s v="Customer_43202"/>
        <s v="Customer_43204"/>
        <s v="Customer_43205"/>
        <s v="Customer_43206"/>
        <s v="Customer_43207"/>
        <s v="Customer_43208"/>
        <s v="Customer_43209"/>
        <s v="Customer_43212"/>
        <s v="Customer_43213"/>
        <s v="Customer_43215"/>
        <s v="Customer_43216"/>
        <s v="Customer_43217"/>
        <s v="Customer_43218"/>
        <s v="Customer_43219"/>
        <s v="Customer_43220"/>
        <s v="Customer_43221"/>
        <s v="Customer_43222"/>
        <s v="Customer_43223"/>
        <s v="Customer_43224"/>
        <s v="Customer_43226"/>
        <s v="Customer_43229"/>
        <s v="Customer_43230"/>
        <s v="Customer_43231"/>
        <s v="Customer_43234"/>
        <s v="Customer_43235"/>
        <s v="Customer_43236"/>
        <s v="Customer_43237"/>
        <s v="Customer_43239"/>
        <s v="Customer_43242"/>
        <s v="Customer_43243"/>
        <s v="Customer_43244"/>
        <s v="Customer_43245"/>
        <s v="Customer_43246"/>
        <s v="Customer_43247"/>
        <s v="Customer_43248"/>
        <s v="Customer_43249"/>
        <s v="Customer_43251"/>
        <s v="Customer_43252"/>
        <s v="Customer_43253"/>
        <s v="Customer_43255"/>
        <s v="Customer_43256"/>
        <s v="Customer_43257"/>
        <s v="Customer_43258"/>
        <s v="Customer_43260"/>
        <s v="Customer_43263"/>
        <s v="Customer_43264"/>
        <s v="Customer_43266"/>
        <s v="Customer_43267"/>
        <s v="Customer_43268"/>
        <s v="Customer_43269"/>
        <s v="Customer_43270"/>
        <s v="Customer_43272"/>
        <s v="Customer_43274"/>
        <s v="Customer_43275"/>
        <s v="Customer_43276"/>
        <s v="Customer_43277"/>
        <s v="Customer_43279"/>
        <s v="Customer_43280"/>
        <s v="Customer_43281"/>
        <s v="Customer_43282"/>
        <s v="Customer_43283"/>
        <s v="Customer_43284"/>
        <s v="Customer_43285"/>
        <s v="Customer_43286"/>
        <s v="Customer_43287"/>
        <s v="Customer_43289"/>
        <s v="Customer_43291"/>
        <s v="Customer_43292"/>
        <s v="Customer_43293"/>
        <s v="Customer_43294"/>
        <s v="Customer_43295"/>
        <s v="Customer_43296"/>
        <s v="Customer_43297"/>
        <s v="Customer_43298"/>
        <s v="Customer_43299"/>
        <s v="Customer_43301"/>
        <s v="Customer_43302"/>
        <s v="Customer_43304"/>
        <s v="Customer_43305"/>
        <s v="Customer_43306"/>
        <s v="Customer_43307"/>
        <s v="Customer_43308"/>
        <s v="Customer_43309"/>
        <s v="Customer_43310"/>
        <s v="Customer_43311"/>
        <s v="Customer_43314"/>
        <s v="Customer_43316"/>
        <s v="Customer_43317"/>
        <s v="Customer_43318"/>
        <s v="Customer_43319"/>
        <s v="Customer_43320"/>
        <s v="Customer_43321"/>
        <s v="Customer_43322"/>
        <s v="Customer_43323"/>
        <s v="Customer_43324"/>
        <s v="Customer_43325"/>
        <s v="Customer_43326"/>
        <s v="Customer_43327"/>
        <s v="Customer_43328"/>
        <s v="Customer_43329"/>
        <s v="Customer_43331"/>
        <s v="Customer_43332"/>
        <s v="Customer_43333"/>
        <s v="Customer_43334"/>
        <s v="Customer_43336"/>
        <s v="Customer_43338"/>
        <s v="Customer_43346"/>
        <s v="Customer_43347"/>
        <s v="Customer_43348"/>
        <s v="Customer_43349"/>
        <s v="Customer_43350"/>
        <s v="Customer_43351"/>
        <s v="Customer_43352"/>
        <s v="Customer_43354"/>
        <s v="Customer_43355"/>
        <s v="Customer_43357"/>
        <s v="Customer_43359"/>
        <s v="Customer_43361"/>
        <s v="Customer_43362"/>
        <s v="Customer_43363"/>
        <s v="Customer_43364"/>
        <s v="Customer_43365"/>
        <s v="Customer_43366"/>
        <s v="Customer_43368"/>
        <s v="Customer_43370"/>
        <s v="Customer_43371"/>
        <s v="Customer_43372"/>
        <s v="Customer_43373"/>
        <s v="Customer_43374"/>
        <s v="Customer_43375"/>
        <s v="Customer_43376"/>
        <s v="Customer_43378"/>
        <s v="Customer_43380"/>
        <s v="Customer_43381"/>
        <s v="Customer_43383"/>
        <s v="Customer_43385"/>
        <s v="Customer_43386"/>
        <s v="Customer_43387"/>
        <s v="Customer_43388"/>
        <s v="Customer_43389"/>
        <s v="Customer_43390"/>
        <s v="Customer_43391"/>
        <s v="Customer_43392"/>
        <s v="Customer_43393"/>
        <s v="Customer_43394"/>
        <s v="Customer_43397"/>
        <s v="Customer_43398"/>
        <s v="Customer_43399"/>
        <s v="Customer_43400"/>
        <s v="Customer_43401"/>
        <s v="Customer_43402"/>
        <s v="Customer_43403"/>
        <s v="Customer_43405"/>
        <s v="Customer_43406"/>
        <s v="Customer_43407"/>
        <s v="Customer_43408"/>
        <s v="Customer_43409"/>
        <s v="Customer_43411"/>
        <s v="Customer_43412"/>
        <s v="Customer_43415"/>
        <s v="Customer_43418"/>
        <s v="Customer_43420"/>
        <s v="Customer_43421"/>
        <s v="Customer_43422"/>
        <s v="Customer_43423"/>
        <s v="Customer_43425"/>
        <s v="Customer_43427"/>
        <s v="Customer_43430"/>
        <s v="Customer_43431"/>
        <s v="Customer_43432"/>
        <s v="Customer_43433"/>
        <s v="Customer_43434"/>
        <s v="Customer_43435"/>
        <s v="Customer_43436"/>
        <s v="Customer_43437"/>
        <s v="Customer_43439"/>
        <s v="Customer_43440"/>
        <s v="Customer_43441"/>
        <s v="Customer_43442"/>
        <s v="Customer_43443"/>
        <s v="Customer_43444"/>
        <s v="Customer_43445"/>
        <s v="Customer_43446"/>
        <s v="Customer_43447"/>
        <s v="Customer_43448"/>
        <s v="Customer_43449"/>
        <s v="Customer_43450"/>
        <s v="Customer_43451"/>
        <s v="Customer_43453"/>
        <s v="Customer_43456"/>
        <s v="Customer_43457"/>
        <s v="Customer_43458"/>
        <s v="Customer_43460"/>
        <s v="Customer_43461"/>
        <s v="Customer_43462"/>
        <s v="Customer_43463"/>
        <s v="Customer_43464"/>
        <s v="Customer_43465"/>
        <s v="Customer_43466"/>
        <s v="Customer_43467"/>
        <s v="Customer_43468"/>
        <s v="Customer_43469"/>
        <s v="Customer_43470"/>
        <s v="Customer_43471"/>
        <s v="Customer_43472"/>
        <s v="Customer_43474"/>
        <s v="Customer_43476"/>
        <s v="Customer_43477"/>
        <s v="Customer_43478"/>
        <s v="Customer_43479"/>
        <s v="Customer_43480"/>
        <s v="Customer_43481"/>
        <s v="Customer_43484"/>
        <s v="Customer_43485"/>
        <s v="Customer_43486"/>
        <s v="Customer_43487"/>
        <s v="Customer_43488"/>
        <s v="Customer_43489"/>
        <s v="Customer_43490"/>
        <s v="Customer_43491"/>
        <s v="Customer_43492"/>
        <s v="Customer_43495"/>
        <s v="Customer_43497"/>
        <s v="Customer_43500"/>
        <s v="Customer_43501"/>
        <s v="Customer_43503"/>
        <s v="Customer_43504"/>
        <s v="Customer_43505"/>
        <s v="Customer_43508"/>
        <s v="Customer_43510"/>
        <s v="Customer_43511"/>
        <s v="Customer_43512"/>
        <s v="Customer_43513"/>
        <s v="Customer_43514"/>
        <s v="Customer_43515"/>
        <s v="Customer_43516"/>
        <s v="Customer_43517"/>
        <s v="Customer_43518"/>
        <s v="Customer_43519"/>
        <s v="Customer_43520"/>
        <s v="Customer_43521"/>
        <s v="Customer_43524"/>
        <s v="Customer_43525"/>
        <s v="Customer_43526"/>
        <s v="Customer_43527"/>
        <s v="Customer_43528"/>
        <s v="Customer_43529"/>
        <s v="Customer_43530"/>
        <s v="Customer_43532"/>
        <s v="Customer_43533"/>
        <s v="Customer_43535"/>
        <s v="Customer_43536"/>
        <s v="Customer_43537"/>
        <s v="Customer_43538"/>
        <s v="Customer_43540"/>
        <s v="Customer_43541"/>
        <s v="Customer_43543"/>
        <s v="Customer_43546"/>
        <s v="Customer_43547"/>
        <s v="Customer_43548"/>
        <s v="Customer_43549"/>
        <s v="Customer_43550"/>
        <s v="Customer_43551"/>
        <s v="Customer_43552"/>
        <s v="Customer_43553"/>
        <s v="Customer_43558"/>
        <s v="Customer_43559"/>
        <s v="Customer_43560"/>
        <s v="Customer_43561"/>
        <s v="Customer_43563"/>
        <s v="Customer_43564"/>
        <s v="Customer_43565"/>
        <s v="Customer_43566"/>
        <s v="Customer_43568"/>
        <s v="Customer_43571"/>
        <s v="Customer_43572"/>
        <s v="Customer_43573"/>
        <s v="Customer_43574"/>
        <s v="Customer_43576"/>
        <s v="Customer_43577"/>
        <s v="Customer_43579"/>
        <s v="Customer_43581"/>
        <s v="Customer_43582"/>
        <s v="Customer_43583"/>
        <s v="Customer_43585"/>
        <s v="Customer_43588"/>
        <s v="Customer_43589"/>
        <s v="Customer_43590"/>
        <s v="Customer_43591"/>
        <s v="Customer_43595"/>
        <s v="Customer_43596"/>
        <s v="Customer_43598"/>
        <s v="Customer_43599"/>
        <s v="Customer_43600"/>
        <s v="Customer_43601"/>
        <s v="Customer_43602"/>
        <s v="Customer_43604"/>
        <s v="Customer_43606"/>
        <s v="Customer_43609"/>
        <s v="Customer_43610"/>
        <s v="Customer_43612"/>
        <s v="Customer_43613"/>
        <s v="Customer_43614"/>
        <s v="Customer_43615"/>
        <s v="Customer_43616"/>
        <s v="Customer_43617"/>
        <s v="Customer_43619"/>
        <s v="Customer_43620"/>
        <s v="Customer_43622"/>
        <s v="Customer_43623"/>
        <s v="Customer_43624"/>
        <s v="Customer_43625"/>
        <s v="Customer_43626"/>
        <s v="Customer_43628"/>
        <s v="Customer_43629"/>
        <s v="Customer_43630"/>
        <s v="Customer_43631"/>
        <s v="Customer_43633"/>
        <s v="Customer_43634"/>
        <s v="Customer_43635"/>
        <s v="Customer_43636"/>
        <s v="Customer_43638"/>
        <s v="Customer_43639"/>
        <s v="Customer_43640"/>
        <s v="Customer_43641"/>
        <s v="Customer_43642"/>
        <s v="Customer_43644"/>
        <s v="Customer_43646"/>
        <s v="Customer_43647"/>
        <s v="Customer_43649"/>
        <s v="Customer_43650"/>
        <s v="Customer_43651"/>
        <s v="Customer_43652"/>
        <s v="Customer_43654"/>
        <s v="Customer_43655"/>
        <s v="Customer_43656"/>
        <s v="Customer_43657"/>
        <s v="Customer_43658"/>
        <s v="Customer_43659"/>
        <s v="Customer_43660"/>
        <s v="Customer_43661"/>
        <s v="Customer_43662"/>
        <s v="Customer_43663"/>
        <s v="Customer_43664"/>
        <s v="Customer_43666"/>
        <s v="Customer_43667"/>
        <s v="Customer_43668"/>
        <s v="Customer_43669"/>
        <s v="Customer_43670"/>
        <s v="Customer_43671"/>
        <s v="Customer_43672"/>
        <s v="Customer_43673"/>
        <s v="Customer_43675"/>
        <s v="Customer_43676"/>
        <s v="Customer_43678"/>
        <s v="Customer_43679"/>
        <s v="Customer_43680"/>
        <s v="Customer_43681"/>
        <s v="Customer_43682"/>
        <s v="Customer_43683"/>
        <s v="Customer_43684"/>
        <s v="Customer_43685"/>
        <s v="Customer_43686"/>
        <s v="Customer_43687"/>
        <s v="Customer_43688"/>
        <s v="Customer_43689"/>
        <s v="Customer_43690"/>
        <s v="Customer_43692"/>
        <s v="Customer_43693"/>
        <s v="Customer_43694"/>
        <s v="Customer_43695"/>
        <s v="Customer_43697"/>
        <s v="Customer_43698"/>
        <s v="Customer_43699"/>
        <s v="Customer_43703"/>
        <s v="Customer_43706"/>
        <s v="Customer_43707"/>
        <s v="Customer_43708"/>
        <s v="Customer_43709"/>
        <s v="Customer_43710"/>
        <s v="Customer_43711"/>
        <s v="Customer_43712"/>
        <s v="Customer_43713"/>
        <s v="Customer_43714"/>
        <s v="Customer_43716"/>
        <s v="Customer_43718"/>
        <s v="Customer_43719"/>
        <s v="Customer_43720"/>
        <s v="Customer_43721"/>
        <s v="Customer_43723"/>
        <s v="Customer_43726"/>
        <s v="Customer_43727"/>
        <s v="Customer_43730"/>
        <s v="Customer_43733"/>
        <s v="Customer_43734"/>
        <s v="Customer_43736"/>
        <s v="Customer_43737"/>
        <s v="Customer_43739"/>
        <s v="Customer_43740"/>
        <s v="Customer_43741"/>
        <s v="Customer_43743"/>
        <s v="Customer_43744"/>
        <s v="Customer_43746"/>
        <s v="Customer_43747"/>
        <s v="Customer_43748"/>
        <s v="Customer_43750"/>
        <s v="Customer_43751"/>
        <s v="Customer_43753"/>
        <s v="Customer_43754"/>
        <s v="Customer_43755"/>
        <s v="Customer_43757"/>
        <s v="Customer_43758"/>
        <s v="Customer_43760"/>
        <s v="Customer_43761"/>
        <s v="Customer_43763"/>
        <s v="Customer_43765"/>
        <s v="Customer_43766"/>
        <s v="Customer_43767"/>
        <s v="Customer_43768"/>
        <s v="Customer_43769"/>
        <s v="Customer_43770"/>
        <s v="Customer_43771"/>
        <s v="Customer_43772"/>
        <s v="Customer_43773"/>
        <s v="Customer_43774"/>
        <s v="Customer_43775"/>
        <s v="Customer_43778"/>
        <s v="Customer_43779"/>
        <s v="Customer_43781"/>
        <s v="Customer_43782"/>
        <s v="Customer_43783"/>
        <s v="Customer_43785"/>
        <s v="Customer_43786"/>
        <s v="Customer_43787"/>
        <s v="Customer_43790"/>
        <s v="Customer_43791"/>
        <s v="Customer_43792"/>
        <s v="Customer_43794"/>
        <s v="Customer_43795"/>
        <s v="Customer_43797"/>
        <s v="Customer_43798"/>
        <s v="Customer_43799"/>
        <s v="Customer_43801"/>
        <s v="Customer_43802"/>
        <s v="Customer_43803"/>
        <s v="Customer_43804"/>
        <s v="Customer_43807"/>
        <s v="Customer_43808"/>
        <s v="Customer_43809"/>
        <s v="Customer_43811"/>
        <s v="Customer_43812"/>
        <s v="Customer_43813"/>
        <s v="Customer_43814"/>
        <s v="Customer_43815"/>
        <s v="Customer_43816"/>
        <s v="Customer_43817"/>
        <s v="Customer_43818"/>
        <s v="Customer_43819"/>
        <s v="Customer_43820"/>
        <s v="Customer_43821"/>
        <s v="Customer_43822"/>
        <s v="Customer_43823"/>
        <s v="Customer_43824"/>
        <s v="Customer_43825"/>
        <s v="Customer_43826"/>
        <s v="Customer_43827"/>
        <s v="Customer_43828"/>
        <s v="Customer_43829"/>
        <s v="Customer_43832"/>
        <s v="Customer_43833"/>
        <s v="Customer_43834"/>
        <s v="Customer_43835"/>
        <s v="Customer_43836"/>
        <s v="Customer_43837"/>
        <s v="Customer_43838"/>
        <s v="Customer_43839"/>
        <s v="Customer_43841"/>
        <s v="Customer_43842"/>
        <s v="Customer_43843"/>
        <s v="Customer_43847"/>
        <s v="Customer_43852"/>
        <s v="Customer_43853"/>
        <s v="Customer_43854"/>
        <s v="Customer_43856"/>
        <s v="Customer_43858"/>
        <s v="Customer_43859"/>
        <s v="Customer_43860"/>
        <s v="Customer_43862"/>
        <s v="Customer_43864"/>
        <s v="Customer_43865"/>
        <s v="Customer_43869"/>
        <s v="Customer_43870"/>
        <s v="Customer_43871"/>
        <s v="Customer_43873"/>
        <s v="Customer_43874"/>
        <s v="Customer_43875"/>
        <s v="Customer_43876"/>
        <s v="Customer_43877"/>
        <s v="Customer_43880"/>
        <s v="Customer_43881"/>
        <s v="Customer_43884"/>
        <s v="Customer_43885"/>
        <s v="Customer_43886"/>
        <s v="Customer_43887"/>
        <s v="Customer_43888"/>
        <s v="Customer_43889"/>
        <s v="Customer_43890"/>
        <s v="Customer_43892"/>
        <s v="Customer_43893"/>
        <s v="Customer_43894"/>
        <s v="Customer_43895"/>
        <s v="Customer_43897"/>
        <s v="Customer_43898"/>
        <s v="Customer_43899"/>
        <s v="Customer_43900"/>
        <s v="Customer_43901"/>
        <s v="Customer_43903"/>
        <s v="Customer_43906"/>
        <s v="Customer_43908"/>
        <s v="Customer_43909"/>
        <s v="Customer_43910"/>
        <s v="Customer_43911"/>
        <s v="Customer_43913"/>
        <s v="Customer_43915"/>
        <s v="Customer_43917"/>
        <s v="Customer_43918"/>
        <s v="Customer_43920"/>
        <s v="Customer_43921"/>
        <s v="Customer_43922"/>
        <s v="Customer_43923"/>
        <s v="Customer_43924"/>
        <s v="Customer_43925"/>
        <s v="Customer_43926"/>
        <s v="Customer_43927"/>
        <s v="Customer_43929"/>
        <s v="Customer_43931"/>
        <s v="Customer_43932"/>
        <s v="Customer_43933"/>
        <s v="Customer_43934"/>
        <s v="Customer_43936"/>
        <s v="Customer_43937"/>
        <s v="Customer_43938"/>
        <s v="Customer_43939"/>
        <s v="Customer_43941"/>
        <s v="Customer_43943"/>
        <s v="Customer_43945"/>
        <s v="Customer_43949"/>
        <s v="Customer_43950"/>
        <s v="Customer_43952"/>
        <s v="Customer_43953"/>
        <s v="Customer_43954"/>
        <s v="Customer_43955"/>
        <s v="Customer_43957"/>
        <s v="Customer_43958"/>
        <s v="Customer_43959"/>
        <s v="Customer_43961"/>
        <s v="Customer_43965"/>
        <s v="Customer_43966"/>
        <s v="Customer_43967"/>
        <s v="Customer_43968"/>
        <s v="Customer_43969"/>
        <s v="Customer_43970"/>
        <s v="Customer_43974"/>
        <s v="Customer_43976"/>
        <s v="Customer_43977"/>
        <s v="Customer_43979"/>
        <s v="Customer_43980"/>
        <s v="Customer_43982"/>
        <s v="Customer_43983"/>
        <s v="Customer_43984"/>
        <s v="Customer_43985"/>
        <s v="Customer_43986"/>
        <s v="Customer_43987"/>
        <s v="Customer_43988"/>
        <s v="Customer_43989"/>
        <s v="Customer_43990"/>
        <s v="Customer_43991"/>
        <s v="Customer_43992"/>
        <s v="Customer_43993"/>
        <s v="Customer_43996"/>
        <s v="Customer_43998"/>
        <s v="Customer_43999"/>
        <s v="Customer_44001"/>
        <s v="Customer_44002"/>
        <s v="Customer_44003"/>
        <s v="Customer_44005"/>
        <s v="Customer_44007"/>
        <s v="Customer_44008"/>
        <s v="Customer_44009"/>
        <s v="Customer_44010"/>
        <s v="Customer_44011"/>
        <s v="Customer_44013"/>
        <s v="Customer_44014"/>
        <s v="Customer_44015"/>
        <s v="Customer_44016"/>
        <s v="Customer_44017"/>
        <s v="Customer_44018"/>
        <s v="Customer_44019"/>
        <s v="Customer_44021"/>
        <s v="Customer_44022"/>
        <s v="Customer_44024"/>
        <s v="Customer_44027"/>
        <s v="Customer_44028"/>
        <s v="Customer_44029"/>
        <s v="Customer_44030"/>
        <s v="Customer_44031"/>
        <s v="Customer_44032"/>
        <s v="Customer_44033"/>
        <s v="Customer_44034"/>
        <s v="Customer_44035"/>
        <s v="Customer_44037"/>
        <s v="Customer_44038"/>
        <s v="Customer_44039"/>
        <s v="Customer_44040"/>
        <s v="Customer_44041"/>
        <s v="Customer_44042"/>
        <s v="Customer_44044"/>
        <s v="Customer_44045"/>
        <s v="Customer_44047"/>
        <s v="Customer_44049"/>
        <s v="Customer_44050"/>
        <s v="Customer_44051"/>
        <s v="Customer_44052"/>
        <s v="Customer_44054"/>
        <s v="Customer_44055"/>
        <s v="Customer_44056"/>
        <s v="Customer_44058"/>
        <s v="Customer_44060"/>
        <s v="Customer_44062"/>
        <s v="Customer_44064"/>
        <s v="Customer_44065"/>
        <s v="Customer_44066"/>
        <s v="Customer_44067"/>
        <s v="Customer_44068"/>
        <s v="Customer_44069"/>
        <s v="Customer_44070"/>
        <s v="Customer_44071"/>
        <s v="Customer_44072"/>
        <s v="Customer_44073"/>
        <s v="Customer_44074"/>
        <s v="Customer_44075"/>
        <s v="Customer_44076"/>
        <s v="Customer_44078"/>
        <s v="Customer_44080"/>
        <s v="Customer_44082"/>
        <s v="Customer_44083"/>
        <s v="Customer_44084"/>
        <s v="Customer_44085"/>
        <s v="Customer_44086"/>
        <s v="Customer_44087"/>
        <s v="Customer_44088"/>
        <s v="Customer_44089"/>
        <s v="Customer_44090"/>
        <s v="Customer_44091"/>
        <s v="Customer_44093"/>
        <s v="Customer_44095"/>
        <s v="Customer_44096"/>
        <s v="Customer_44098"/>
        <s v="Customer_44099"/>
        <s v="Customer_44100"/>
        <s v="Customer_44102"/>
        <s v="Customer_44103"/>
        <s v="Customer_44104"/>
        <s v="Customer_44105"/>
        <s v="Customer_44106"/>
        <s v="Customer_44107"/>
        <s v="Customer_44108"/>
        <s v="Customer_44109"/>
        <s v="Customer_44110"/>
        <s v="Customer_44112"/>
        <s v="Customer_44113"/>
        <s v="Customer_44114"/>
        <s v="Customer_44116"/>
        <s v="Customer_44118"/>
        <s v="Customer_44120"/>
        <s v="Customer_44121"/>
        <s v="Customer_44122"/>
        <s v="Customer_44124"/>
        <s v="Customer_44126"/>
        <s v="Customer_44127"/>
        <s v="Customer_44129"/>
        <s v="Customer_44131"/>
        <s v="Customer_44133"/>
        <s v="Customer_44134"/>
        <s v="Customer_44136"/>
        <s v="Customer_44138"/>
        <s v="Customer_44139"/>
        <s v="Customer_44140"/>
        <s v="Customer_44142"/>
        <s v="Customer_44143"/>
        <s v="Customer_44146"/>
        <s v="Customer_44147"/>
        <s v="Customer_44148"/>
        <s v="Customer_44150"/>
        <s v="Customer_44151"/>
        <s v="Customer_44152"/>
        <s v="Customer_44153"/>
        <s v="Customer_44154"/>
        <s v="Customer_44156"/>
        <s v="Customer_44157"/>
        <s v="Customer_44158"/>
        <s v="Customer_44159"/>
        <s v="Customer_44160"/>
        <s v="Customer_44161"/>
        <s v="Customer_44162"/>
        <s v="Customer_44163"/>
        <s v="Customer_44164"/>
        <s v="Customer_44166"/>
        <s v="Customer_44168"/>
        <s v="Customer_44169"/>
        <s v="Customer_44170"/>
        <s v="Customer_44172"/>
        <s v="Customer_44174"/>
        <s v="Customer_44175"/>
        <s v="Customer_44176"/>
        <s v="Customer_44180"/>
        <s v="Customer_44183"/>
        <s v="Customer_44184"/>
        <s v="Customer_44186"/>
        <s v="Customer_44189"/>
        <s v="Customer_44192"/>
        <s v="Customer_44193"/>
        <s v="Customer_44194"/>
        <s v="Customer_44195"/>
        <s v="Customer_44198"/>
        <s v="Customer_44199"/>
        <s v="Customer_44200"/>
        <s v="Customer_44202"/>
        <s v="Customer_44203"/>
        <s v="Customer_44204"/>
        <s v="Customer_44205"/>
        <s v="Customer_44207"/>
        <s v="Customer_44209"/>
        <s v="Customer_44210"/>
        <s v="Customer_44211"/>
        <s v="Customer_44212"/>
        <s v="Customer_44213"/>
        <s v="Customer_44214"/>
        <s v="Customer_44215"/>
        <s v="Customer_44217"/>
        <s v="Customer_44218"/>
        <s v="Customer_44219"/>
        <s v="Customer_44220"/>
        <s v="Customer_44221"/>
        <s v="Customer_44223"/>
        <s v="Customer_44226"/>
        <s v="Customer_44229"/>
        <s v="Customer_44230"/>
        <s v="Customer_44231"/>
        <s v="Customer_44232"/>
        <s v="Customer_44233"/>
        <s v="Customer_44234"/>
        <s v="Customer_44235"/>
        <s v="Customer_44236"/>
        <s v="Customer_44238"/>
        <s v="Customer_44239"/>
        <s v="Customer_44240"/>
        <s v="Customer_44242"/>
        <s v="Customer_44244"/>
        <s v="Customer_44245"/>
        <s v="Customer_44247"/>
        <s v="Customer_44248"/>
        <s v="Customer_44250"/>
        <s v="Customer_44252"/>
        <s v="Customer_44253"/>
        <s v="Customer_44255"/>
        <s v="Customer_44258"/>
        <s v="Customer_44259"/>
        <s v="Customer_44260"/>
        <s v="Customer_44262"/>
        <s v="Customer_44265"/>
        <s v="Customer_44266"/>
        <s v="Customer_44267"/>
        <s v="Customer_44269"/>
        <s v="Customer_44270"/>
        <s v="Customer_44271"/>
        <s v="Customer_44272"/>
        <s v="Customer_44273"/>
        <s v="Customer_44274"/>
        <s v="Customer_44277"/>
        <s v="Customer_44278"/>
        <s v="Customer_44279"/>
        <s v="Customer_44281"/>
        <s v="Customer_44284"/>
        <s v="Customer_44285"/>
        <s v="Customer_44288"/>
        <s v="Customer_44290"/>
        <s v="Customer_44291"/>
        <s v="Customer_44292"/>
        <s v="Customer_44294"/>
        <s v="Customer_44295"/>
        <s v="Customer_44296"/>
        <s v="Customer_44297"/>
        <s v="Customer_44298"/>
        <s v="Customer_44300"/>
        <s v="Customer_44301"/>
        <s v="Customer_44302"/>
        <s v="Customer_44303"/>
        <s v="Customer_44304"/>
        <s v="Customer_44305"/>
        <s v="Customer_44306"/>
        <s v="Customer_44307"/>
        <s v="Customer_44309"/>
        <s v="Customer_44310"/>
        <s v="Customer_44311"/>
        <s v="Customer_44312"/>
        <s v="Customer_44313"/>
        <s v="Customer_44314"/>
        <s v="Customer_44315"/>
        <s v="Customer_44316"/>
        <s v="Customer_44318"/>
        <s v="Customer_44319"/>
        <s v="Customer_44321"/>
        <s v="Customer_44322"/>
        <s v="Customer_44324"/>
        <s v="Customer_44325"/>
        <s v="Customer_44327"/>
        <s v="Customer_44328"/>
        <s v="Customer_44329"/>
        <s v="Customer_44330"/>
        <s v="Customer_44331"/>
        <s v="Customer_44333"/>
        <s v="Customer_44334"/>
        <s v="Customer_44335"/>
        <s v="Customer_44337"/>
        <s v="Customer_44338"/>
        <s v="Customer_44339"/>
        <s v="Customer_44340"/>
        <s v="Customer_44343"/>
        <s v="Customer_44344"/>
        <s v="Customer_44345"/>
        <s v="Customer_44346"/>
        <s v="Customer_44347"/>
        <s v="Customer_44348"/>
        <s v="Customer_44349"/>
        <s v="Customer_44351"/>
        <s v="Customer_44352"/>
        <s v="Customer_44353"/>
        <s v="Customer_44354"/>
        <s v="Customer_44355"/>
        <s v="Customer_44357"/>
        <s v="Customer_44359"/>
        <s v="Customer_44360"/>
        <s v="Customer_44361"/>
        <s v="Customer_44362"/>
        <s v="Customer_44363"/>
        <s v="Customer_44365"/>
        <s v="Customer_44366"/>
        <s v="Customer_44367"/>
        <s v="Customer_44368"/>
        <s v="Customer_44369"/>
        <s v="Customer_44371"/>
        <s v="Customer_44373"/>
        <s v="Customer_44374"/>
        <s v="Customer_44376"/>
        <s v="Customer_44377"/>
        <s v="Customer_44380"/>
        <s v="Customer_44381"/>
        <s v="Customer_44382"/>
        <s v="Customer_44385"/>
        <s v="Customer_44386"/>
        <s v="Customer_44387"/>
        <s v="Customer_44388"/>
        <s v="Customer_44389"/>
        <s v="Customer_44390"/>
        <s v="Customer_44391"/>
        <s v="Customer_44392"/>
        <s v="Customer_44394"/>
        <s v="Customer_44395"/>
        <s v="Customer_44396"/>
        <s v="Customer_44397"/>
        <s v="Customer_44399"/>
        <s v="Customer_44400"/>
        <s v="Customer_44401"/>
        <s v="Customer_44402"/>
        <s v="Customer_44403"/>
        <s v="Customer_44404"/>
        <s v="Customer_44409"/>
        <s v="Customer_44412"/>
        <s v="Customer_44413"/>
        <s v="Customer_44416"/>
        <s v="Customer_44418"/>
        <s v="Customer_44419"/>
        <s v="Customer_44420"/>
        <s v="Customer_44424"/>
        <s v="Customer_44425"/>
        <s v="Customer_44428"/>
        <s v="Customer_44429"/>
        <s v="Customer_44430"/>
        <s v="Customer_44431"/>
        <s v="Customer_44432"/>
        <s v="Customer_44433"/>
        <s v="Customer_44434"/>
        <s v="Customer_44435"/>
        <s v="Customer_44436"/>
        <s v="Customer_44438"/>
        <s v="Customer_44441"/>
        <s v="Customer_44442"/>
        <s v="Customer_44443"/>
        <s v="Customer_44444"/>
        <s v="Customer_44445"/>
        <s v="Customer_44447"/>
        <s v="Customer_44448"/>
        <s v="Customer_44450"/>
        <s v="Customer_44451"/>
        <s v="Customer_44452"/>
        <s v="Customer_44453"/>
        <s v="Customer_44454"/>
        <s v="Customer_44455"/>
        <s v="Customer_44456"/>
        <s v="Customer_44458"/>
        <s v="Customer_44459"/>
        <s v="Customer_44461"/>
        <s v="Customer_44463"/>
        <s v="Customer_44465"/>
        <s v="Customer_44466"/>
        <s v="Customer_44467"/>
        <s v="Customer_44468"/>
        <s v="Customer_44469"/>
        <s v="Customer_44470"/>
        <s v="Customer_44471"/>
        <s v="Customer_44472"/>
        <s v="Customer_44475"/>
        <s v="Customer_44476"/>
        <s v="Customer_44480"/>
        <s v="Customer_44481"/>
        <s v="Customer_44483"/>
        <s v="Customer_44486"/>
        <s v="Customer_44487"/>
        <s v="Customer_44488"/>
        <s v="Customer_44490"/>
        <s v="Customer_44492"/>
        <s v="Customer_44494"/>
        <s v="Customer_44495"/>
        <s v="Customer_44500"/>
        <s v="Customer_44501"/>
        <s v="Customer_44502"/>
        <s v="Customer_44503"/>
        <s v="Customer_44504"/>
        <s v="Customer_44506"/>
        <s v="Customer_44507"/>
        <s v="Customer_44509"/>
        <s v="Customer_44510"/>
        <s v="Customer_44512"/>
        <s v="Customer_44515"/>
        <s v="Customer_44516"/>
        <s v="Customer_44518"/>
        <s v="Customer_44519"/>
        <s v="Customer_44520"/>
        <s v="Customer_44521"/>
        <s v="Customer_44522"/>
        <s v="Customer_44524"/>
        <s v="Customer_44525"/>
        <s v="Customer_44526"/>
        <s v="Customer_44527"/>
        <s v="Customer_44528"/>
        <s v="Customer_44529"/>
        <s v="Customer_44530"/>
        <s v="Customer_44531"/>
        <s v="Customer_44532"/>
        <s v="Customer_44533"/>
        <s v="Customer_44534"/>
        <s v="Customer_44535"/>
        <s v="Customer_44536"/>
        <s v="Customer_44537"/>
        <s v="Customer_44539"/>
        <s v="Customer_44541"/>
        <s v="Customer_44542"/>
        <s v="Customer_44543"/>
        <s v="Customer_44546"/>
        <s v="Customer_44547"/>
        <s v="Customer_44550"/>
        <s v="Customer_44551"/>
        <s v="Customer_44553"/>
        <s v="Customer_44554"/>
        <s v="Customer_44555"/>
        <s v="Customer_44556"/>
        <s v="Customer_44557"/>
        <s v="Customer_44558"/>
        <s v="Customer_44560"/>
        <s v="Customer_44561"/>
        <s v="Customer_44563"/>
        <s v="Customer_44564"/>
        <s v="Customer_44566"/>
        <s v="Customer_44567"/>
        <s v="Customer_44568"/>
        <s v="Customer_44569"/>
        <s v="Customer_44570"/>
        <s v="Customer_44571"/>
        <s v="Customer_44572"/>
        <s v="Customer_44575"/>
        <s v="Customer_44576"/>
        <s v="Customer_44577"/>
        <s v="Customer_44578"/>
        <s v="Customer_44579"/>
        <s v="Customer_44581"/>
        <s v="Customer_44582"/>
        <s v="Customer_44584"/>
        <s v="Customer_44586"/>
        <s v="Customer_44587"/>
        <s v="Customer_44588"/>
        <s v="Customer_44589"/>
        <s v="Customer_44591"/>
        <s v="Customer_44592"/>
        <s v="Customer_44594"/>
        <s v="Customer_44596"/>
        <s v="Customer_44599"/>
        <s v="Customer_44600"/>
        <s v="Customer_44601"/>
        <s v="Customer_44602"/>
        <s v="Customer_44603"/>
        <s v="Customer_44606"/>
        <s v="Customer_44608"/>
        <s v="Customer_44610"/>
        <s v="Customer_44612"/>
        <s v="Customer_44613"/>
        <s v="Customer_44615"/>
        <s v="Customer_44616"/>
        <s v="Customer_44617"/>
        <s v="Customer_44618"/>
        <s v="Customer_44619"/>
        <s v="Customer_44620"/>
        <s v="Customer_44621"/>
        <s v="Customer_44623"/>
        <s v="Customer_44624"/>
        <s v="Customer_44625"/>
        <s v="Customer_44628"/>
        <s v="Customer_44629"/>
        <s v="Customer_44630"/>
        <s v="Customer_44631"/>
        <s v="Customer_44632"/>
        <s v="Customer_44634"/>
        <s v="Customer_44635"/>
        <s v="Customer_44636"/>
        <s v="Customer_44637"/>
        <s v="Customer_44638"/>
        <s v="Customer_44639"/>
        <s v="Customer_44640"/>
        <s v="Customer_44641"/>
        <s v="Customer_44642"/>
        <s v="Customer_44647"/>
        <s v="Customer_44650"/>
        <s v="Customer_44651"/>
        <s v="Customer_44652"/>
        <s v="Customer_44654"/>
        <s v="Customer_44657"/>
        <s v="Customer_44658"/>
        <s v="Customer_44660"/>
        <s v="Customer_44661"/>
        <s v="Customer_44662"/>
        <s v="Customer_44663"/>
        <s v="Customer_44664"/>
        <s v="Customer_44667"/>
        <s v="Customer_44668"/>
        <s v="Customer_44669"/>
        <s v="Customer_44670"/>
        <s v="Customer_44671"/>
        <s v="Customer_44673"/>
        <s v="Customer_44674"/>
        <s v="Customer_44675"/>
        <s v="Customer_44678"/>
        <s v="Customer_44679"/>
        <s v="Customer_44680"/>
        <s v="Customer_44682"/>
        <s v="Customer_44683"/>
        <s v="Customer_44684"/>
        <s v="Customer_44685"/>
        <s v="Customer_44687"/>
        <s v="Customer_44688"/>
        <s v="Customer_44689"/>
        <s v="Customer_44691"/>
        <s v="Customer_44692"/>
        <s v="Customer_44694"/>
        <s v="Customer_44695"/>
        <s v="Customer_44696"/>
        <s v="Customer_44698"/>
        <s v="Customer_44699"/>
        <s v="Customer_44700"/>
        <s v="Customer_44701"/>
        <s v="Customer_44703"/>
        <s v="Customer_44704"/>
        <s v="Customer_44705"/>
        <s v="Customer_44706"/>
        <s v="Customer_44707"/>
        <s v="Customer_44709"/>
        <s v="Customer_44711"/>
        <s v="Customer_44712"/>
        <s v="Customer_44713"/>
        <s v="Customer_44714"/>
        <s v="Customer_44715"/>
        <s v="Customer_44716"/>
        <s v="Customer_44717"/>
        <s v="Customer_44718"/>
        <s v="Customer_44719"/>
        <s v="Customer_44720"/>
        <s v="Customer_44721"/>
        <s v="Customer_44722"/>
        <s v="Customer_44723"/>
        <s v="Customer_44724"/>
        <s v="Customer_44726"/>
        <s v="Customer_44727"/>
        <s v="Customer_44728"/>
        <s v="Customer_44729"/>
        <s v="Customer_44730"/>
        <s v="Customer_44731"/>
        <s v="Customer_44734"/>
        <s v="Customer_44735"/>
        <s v="Customer_44736"/>
        <s v="Customer_44738"/>
        <s v="Customer_44740"/>
        <s v="Customer_44741"/>
        <s v="Customer_44742"/>
        <s v="Customer_44743"/>
        <s v="Customer_44744"/>
        <s v="Customer_44746"/>
        <s v="Customer_44747"/>
        <s v="Customer_44749"/>
        <s v="Customer_44750"/>
        <s v="Customer_44751"/>
        <s v="Customer_44753"/>
        <s v="Customer_44754"/>
        <s v="Customer_44755"/>
        <s v="Customer_44756"/>
        <s v="Customer_44758"/>
        <s v="Customer_44761"/>
        <s v="Customer_44764"/>
        <s v="Customer_44765"/>
        <s v="Customer_44767"/>
        <s v="Customer_44769"/>
        <s v="Customer_44770"/>
        <s v="Customer_44771"/>
        <s v="Customer_44772"/>
        <s v="Customer_44773"/>
        <s v="Customer_44774"/>
        <s v="Customer_44775"/>
        <s v="Customer_44776"/>
        <s v="Customer_44777"/>
        <s v="Customer_44778"/>
        <s v="Customer_44779"/>
        <s v="Customer_44781"/>
        <s v="Customer_44782"/>
        <s v="Customer_44783"/>
        <s v="Customer_44784"/>
        <s v="Customer_44785"/>
        <s v="Customer_44786"/>
        <s v="Customer_44787"/>
        <s v="Customer_44788"/>
        <s v="Customer_44789"/>
        <s v="Customer_44795"/>
        <s v="Customer_44796"/>
        <s v="Customer_44798"/>
        <s v="Customer_44799"/>
        <s v="Customer_44801"/>
        <s v="Customer_44802"/>
        <s v="Customer_44803"/>
        <s v="Customer_44805"/>
        <s v="Customer_44806"/>
        <s v="Customer_44807"/>
        <s v="Customer_44809"/>
        <s v="Customer_44811"/>
        <s v="Customer_44812"/>
        <s v="Customer_44813"/>
        <s v="Customer_44814"/>
        <s v="Customer_44815"/>
        <s v="Customer_44816"/>
        <s v="Customer_44818"/>
        <s v="Customer_44819"/>
        <s v="Customer_44820"/>
        <s v="Customer_44821"/>
        <s v="Customer_44823"/>
        <s v="Customer_44824"/>
        <s v="Customer_44825"/>
        <s v="Customer_44828"/>
        <s v="Customer_44829"/>
        <s v="Customer_44831"/>
        <s v="Customer_44834"/>
        <s v="Customer_44835"/>
        <s v="Customer_44836"/>
        <s v="Customer_44838"/>
        <s v="Customer_44840"/>
        <s v="Customer_44842"/>
        <s v="Customer_44843"/>
        <s v="Customer_44844"/>
        <s v="Customer_44845"/>
        <s v="Customer_44846"/>
        <s v="Customer_44847"/>
        <s v="Customer_44850"/>
        <s v="Customer_44851"/>
        <s v="Customer_44852"/>
        <s v="Customer_44853"/>
        <s v="Customer_44854"/>
        <s v="Customer_44855"/>
        <s v="Customer_44856"/>
        <s v="Customer_44857"/>
        <s v="Customer_44858"/>
        <s v="Customer_44859"/>
        <s v="Customer_44860"/>
        <s v="Customer_44861"/>
        <s v="Customer_44862"/>
        <s v="Customer_44863"/>
        <s v="Customer_44864"/>
        <s v="Customer_44867"/>
        <s v="Customer_44869"/>
        <s v="Customer_44870"/>
        <s v="Customer_44872"/>
        <s v="Customer_44873"/>
        <s v="Customer_44874"/>
        <s v="Customer_44876"/>
        <s v="Customer_44877"/>
        <s v="Customer_44884"/>
        <s v="Customer_44886"/>
        <s v="Customer_44888"/>
        <s v="Customer_44889"/>
        <s v="Customer_44890"/>
        <s v="Customer_44892"/>
        <s v="Customer_44893"/>
        <s v="Customer_44894"/>
        <s v="Customer_44895"/>
        <s v="Customer_44896"/>
        <s v="Customer_44897"/>
        <s v="Customer_44898"/>
        <s v="Customer_44899"/>
        <s v="Customer_44900"/>
        <s v="Customer_44901"/>
        <s v="Customer_44902"/>
        <s v="Customer_44903"/>
        <s v="Customer_44904"/>
        <s v="Customer_44905"/>
        <s v="Customer_44906"/>
        <s v="Customer_44907"/>
        <s v="Customer_44909"/>
        <s v="Customer_44911"/>
        <s v="Customer_44912"/>
        <s v="Customer_44913"/>
        <s v="Customer_44915"/>
        <s v="Customer_44917"/>
        <s v="Customer_44918"/>
        <s v="Customer_44920"/>
        <s v="Customer_44921"/>
        <s v="Customer_44922"/>
        <s v="Customer_44923"/>
        <s v="Customer_44924"/>
        <s v="Customer_44925"/>
        <s v="Customer_44928"/>
        <s v="Customer_44929"/>
        <s v="Customer_44930"/>
        <s v="Customer_44931"/>
        <s v="Customer_44933"/>
        <s v="Customer_44934"/>
        <s v="Customer_44935"/>
        <s v="Customer_44936"/>
        <s v="Customer_44938"/>
        <s v="Customer_44941"/>
        <s v="Customer_44942"/>
        <s v="Customer_44943"/>
        <s v="Customer_44945"/>
        <s v="Customer_44948"/>
        <s v="Customer_44949"/>
        <s v="Customer_44951"/>
        <s v="Customer_44954"/>
        <s v="Customer_44955"/>
        <s v="Customer_44956"/>
        <s v="Customer_44959"/>
        <s v="Customer_44960"/>
        <s v="Customer_44962"/>
        <s v="Customer_44963"/>
        <s v="Customer_44964"/>
        <s v="Customer_44965"/>
        <s v="Customer_44966"/>
        <s v="Customer_44967"/>
        <s v="Customer_44968"/>
        <s v="Customer_44969"/>
        <s v="Customer_44970"/>
        <s v="Customer_44972"/>
        <s v="Customer_44973"/>
        <s v="Customer_44974"/>
        <s v="Customer_44976"/>
        <s v="Customer_44977"/>
        <s v="Customer_44978"/>
        <s v="Customer_44979"/>
        <s v="Customer_44980"/>
        <s v="Customer_44981"/>
        <s v="Customer_44982"/>
        <s v="Customer_44983"/>
        <s v="Customer_44984"/>
        <s v="Customer_44985"/>
        <s v="Customer_44986"/>
        <s v="Customer_44987"/>
        <s v="Customer_44988"/>
        <s v="Customer_44989"/>
        <s v="Customer_44990"/>
        <s v="Customer_44991"/>
        <s v="Customer_44992"/>
        <s v="Customer_44993"/>
        <s v="Customer_44994"/>
        <s v="Customer_44996"/>
        <s v="Customer_44997"/>
        <s v="Customer_44998"/>
        <s v="Customer_45000"/>
      </sharedItems>
    </cacheField>
  </cacheFields>
  <cacheHierarchies count="7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Name]" caption="Name" attribute="1" defaultMemberUniqueName="[Dim_Customers].[Name].[All]" allUniqueName="[Dim_Customers].[Name].[All]" dimensionUniqueName="[Dim_Customers]" displayFolder="" count="2" memberValueDatatype="130" unbalanced="0">
      <fieldsUsage count="2">
        <fieldUsage x="-1"/>
        <fieldUsage x="3"/>
      </fieldsUsage>
    </cacheHierarchy>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Join Date]" caption="Join Date" attribute="1" time="1" defaultMemberUniqueName="[Dim_Customers].[Join Date].[All]" allUniqueName="[Dim_Customers].[Join Date].[All]" dimensionUniqueName="[Dim_Customers]" displayFolder="" count="0" memberValueDatatype="7"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Date].[Date Key]" caption="Date Key" attribute="1" defaultMemberUniqueName="[Dim_Date].[Date Key].[All]" allUniqueName="[Dim_Date].[Date 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1" unbalanced="0"/>
    <cacheHierarchy uniqueName="[Dim_Date].[Week Number]" caption="Week Number" attribute="1" defaultMemberUniqueName="[Dim_Date].[Week Number].[All]" allUniqueName="[Dim_Date].[Week Number].[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2" memberValueDatatype="130" unbalanced="0">
      <fieldsUsage count="2">
        <fieldUsage x="-1"/>
        <fieldUsage x="2"/>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Brand]" caption="Brand" attribute="1" defaultMemberUniqueName="[Dim_Product].[Brand].[All]" allUniqueName="[Dim_Product].[Brand].[All]" dimensionUniqueName="[Dim_Product]" displayFolder="" count="0" memberValueDatatype="130" unbalanced="0"/>
    <cacheHierarchy uniqueName="[Dim_Product].[Unit Cost]" caption="Unit Cost" attribute="1" defaultMemberUniqueName="[Dim_Product].[Unit Cost].[All]" allUniqueName="[Dim_Product].[Unit Cost].[All]" dimensionUniqueName="[Dim_Product]" displayFolder="" count="0" memberValueDatatype="5" unbalanced="0"/>
    <cacheHierarchy uniqueName="[Dim_Product].[Retail Price]" caption="Retail Price" attribute="1" defaultMemberUniqueName="[Dim_Product].[Retail Price].[All]" allUniqueName="[Dim_Product].[Retail Price].[All]" dimensionUniqueName="[Dim_Product]" displayFolder="" count="0" memberValueDatatype="5" unbalanced="0"/>
    <cacheHierarchy uniqueName="[Dim_Stores].[Store ID]" caption="Store ID" attribute="1" defaultMemberUniqueName="[Dim_Stores].[Store ID].[All]" allUniqueName="[Dim_Stores].[Store ID].[All]" dimensionUniqueName="[Dim_Stores]" displayFolder="" count="0" memberValueDatatype="20" unbalanced="0"/>
    <cacheHierarchy uniqueName="[Dim_Stores].[Store Name]" caption="Store Name" attribute="1" defaultMemberUniqueName="[Dim_Stores].[Store Name].[All]" allUniqueName="[Dim_Stores].[Store Name].[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Country]" caption="Country" attribute="1" defaultMemberUniqueName="[Dim_Stores].[Country].[All]" allUniqueName="[Dim_Stores].[Country].[All]" dimensionUniqueName="[Dim_Stores]" displayFolder="" count="2" memberValueDatatype="130" unbalanced="0">
      <fieldsUsage count="2">
        <fieldUsage x="-1"/>
        <fieldUsage x="1"/>
      </fieldsUsage>
    </cacheHierarchy>
    <cacheHierarchy uniqueName="[Dim_Stores].[Square Meters]" caption="Square Meters" attribute="1" defaultMemberUniqueName="[Dim_Stores].[Square Meters].[All]" allUniqueName="[Dim_Stores].[Square Meters].[All]" dimensionUniqueName="[Dim_Stores]" displayFolder="" count="0" memberValueDatatype="20" unbalanced="0"/>
    <cacheHierarchy uniqueName="[Dim_Stores].[Manager]" caption="Manager" attribute="1" defaultMemberUniqueName="[Dim_Stores].[Manager].[All]" allUniqueName="[Dim_Stores].[Manager].[All]" dimensionUniqueName="[Dim_Stores]" displayFolder="" count="0" memberValueDatatype="130" unbalanced="0"/>
    <cacheHierarchy uniqueName="[Fact_Sales].[SaleID]" caption="SaleID" attribute="1" defaultMemberUniqueName="[Fact_Sales].[SaleID].[All]" allUniqueName="[Fact_Sales].[SaleID].[All]" dimensionUniqueName="[Fact_Sales]" displayFolder="" count="0" memberValueDatatype="20" unbalanced="0"/>
    <cacheHierarchy uniqueName="[Fact_Sales].[Store ID]" caption="Store ID" attribute="1" defaultMemberUniqueName="[Fact_Sales].[Store ID].[All]" allUniqueName="[Fact_Sales].[Store ID].[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20" unbalanced="0"/>
    <cacheHierarchy uniqueName="[Fact_Sales].[Customer ID]" caption="Customer ID" attribute="1" defaultMemberUniqueName="[Fact_Sales].[Customer ID].[All]" allUniqueName="[Fact_Sales].[Customer ID].[All]" dimensionUniqueName="[Fact_Sales]" displayFolder="" count="0" memberValueDatatype="20" unbalanced="0"/>
    <cacheHierarchy uniqueName="[Fact_Sales].[Date Key]" caption="Date Key" attribute="1" defaultMemberUniqueName="[Fact_Sales].[Date Key].[All]" allUniqueName="[Fact_Sales].[Date Key].[All]" dimensionUniqueName="[Fact_Sales]" displayFolder="" count="0" memberValueDatatype="20" unbalanced="0"/>
    <cacheHierarchy uniqueName="[Fact_Sales].[Qty]" caption="Qty" attribute="1" defaultMemberUniqueName="[Fact_Sales].[Qty].[All]" allUniqueName="[Fact_Sales].[Q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duct Price type]" caption="Product Price type" attribute="1" defaultMemberUniqueName="[Fact_Sales].[Product Price type].[All]" allUniqueName="[Fact_Sales].[Product Price type].[All]" dimensionUniqueName="[Fact_Sales]" displayFolder="" count="0" memberValueDatatype="130" unbalanced="0"/>
    <cacheHierarchy uniqueName="[Measures].[Sum of Year]" caption="Sum of Year" measure="1" displayFolder="" measureGroup="Dim_Date" count="0">
      <extLst>
        <ext xmlns:x15="http://schemas.microsoft.com/office/spreadsheetml/2010/11/main" uri="{B97F6D7D-B522-45F9-BDA1-12C45D357490}">
          <x15:cacheHierarchy aggregatedColumn="14"/>
        </ext>
      </extLst>
    </cacheHierarchy>
    <cacheHierarchy uniqueName="[Measures].[Sum of Profit]" caption="Sum of Profit" measure="1" displayFolder="" measureGroup="Fact_Sales" count="0">
      <extLst>
        <ext xmlns:x15="http://schemas.microsoft.com/office/spreadsheetml/2010/11/main" uri="{B97F6D7D-B522-45F9-BDA1-12C45D357490}">
          <x15:cacheHierarchy aggregatedColumn="44"/>
        </ext>
      </extLst>
    </cacheHierarchy>
    <cacheHierarchy uniqueName="[Measures].[Total COGS]" caption="Total COGS" measure="1" displayFolder="" measureGroup="All_Measures" count="0"/>
    <cacheHierarchy uniqueName="[Measures].[Total Revenue]" caption="Total Revenue" measure="1" displayFolder="" measureGroup="All_Measures" count="0"/>
    <cacheHierarchy uniqueName="[Measures].[Total Profit]" caption="Total Profit" measure="1" displayFolder="" measureGroup="All_Measures" count="0" oneField="1">
      <fieldsUsage count="1">
        <fieldUsage x="0"/>
      </fieldsUsage>
    </cacheHierarchy>
    <cacheHierarchy uniqueName="[Measures].[Total Fact Sales]" caption="Total Fact Sales" measure="1" displayFolder="" measureGroup="All_Measures" count="0"/>
    <cacheHierarchy uniqueName="[Measures].[%Profit Margin]" caption="%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ransactions]" caption="#Transactions" measure="1" displayFolder="" measureGroup="All_Measures" count="0"/>
    <cacheHierarchy uniqueName="[Measures].[Total Qty]" caption="Total Qty" measure="1" displayFolder="" measureGroup="All_Measures" count="0"/>
    <cacheHierarchy uniqueName="[Measures].[Avrg Order Value]" caption="Avrg Order Value" measure="1" displayFolder="" measureGroup="All_Measures" count="0"/>
    <cacheHierarchy uniqueName="[Measures].[YTD Revenue]" caption="YTD Revenue" measure="1" displayFolder="" measureGroup="All_Measures" count="0"/>
    <cacheHierarchy uniqueName="[Measures].[LY Revenue]" caption="LY Revenue" measure="1" displayFolder="" measureGroup="All_Measures" count="0"/>
    <cacheHierarchy uniqueName="[Measures].[measure 1]" caption="measure 1" measure="1" displayFolder="" measureGroup="All_Measures" count="0"/>
    <cacheHierarchy uniqueName="[Measures].[#Customers]" caption="#Customers" measure="1" displayFolder="" measureGroup="All_Measures" count="0"/>
    <cacheHierarchy uniqueName="[Measures].[Average Customer Age]" caption="Average Customer Age" measure="1" displayFolder="" measureGroup="All_Measur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7">
    <dimension name="All_Measures" uniqueName="[All_Measures]" caption="All_Measures"/>
    <dimension name="Dim_Customers" uniqueName="[Dim_Customers]" caption="Dim_Customers"/>
    <dimension name="Dim_Date" uniqueName="[Dim_Date]" caption="Dim_Date"/>
    <dimension name="Dim_Product" uniqueName="[Dim_Product]" caption="Dim_Product"/>
    <dimension name="Dim_Stores" uniqueName="[Dim_Stores]" caption="Dim_Stores"/>
    <dimension name="Fact_Sales" uniqueName="[Fact_Sales]" caption="Fact_Sales"/>
    <dimension measure="1" name="Measures" uniqueName="[Measures]" caption="Measures"/>
  </dimensions>
  <measureGroups count="6">
    <measureGroup name="All_Measures" caption="All_Measures"/>
    <measureGroup name="Dim_Customers" caption="Dim_Customers"/>
    <measureGroup name="Dim_Date" caption="Dim_Date"/>
    <measureGroup name="Dim_Product" caption="Dim_Product"/>
    <measureGroup name="Dim_Stores" caption="Dim_Stores"/>
    <measureGroup name="Fact_Sales" caption="Fact_Sale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543876157404" backgroundQuery="1" createdVersion="6" refreshedVersion="6" minRefreshableVersion="3" recordCount="0" supportSubquery="1" supportAdvancedDrill="1" xr:uid="{E59918A7-7B56-4EF7-874D-A090BB23670C}">
  <cacheSource type="external" connectionId="7"/>
  <cacheFields count="1">
    <cacheField name="[Dim_Date].[Year].[Year]" caption="Year" numFmtId="0" hierarchy="14"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Dim_Date].[Year].&amp;[2021]"/>
            <x15:cachedUniqueName index="1" name="[Dim_Date].[Year].&amp;[2022]"/>
            <x15:cachedUniqueName index="2" name="[Dim_Date].[Year].&amp;[2023]"/>
            <x15:cachedUniqueName index="3" name="[Dim_Date].[Year].&amp;[2024]"/>
          </x15:cachedUniqueNames>
        </ext>
      </extLst>
    </cacheField>
  </cacheFields>
  <cacheHierarchies count="7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Join Date]" caption="Join Date" attribute="1" time="1" defaultMemberUniqueName="[Dim_Customers].[Join Date].[All]" allUniqueName="[Dim_Customers].[Join Date].[All]" dimensionUniqueName="[Dim_Customers]" displayFolder="" count="0" memberValueDatatype="7"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Date].[Date Key]" caption="Date Key" attribute="1" defaultMemberUniqueName="[Dim_Date].[Date Key].[All]" allUniqueName="[Dim_Date].[Date 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Day Of Week]" caption="Day Of Week" attribute="1" defaultMemberUniqueName="[Dim_Date].[Day Of Week].[All]" allUniqueName="[Dim_Date].[Day Of Week].[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1" unbalanced="0"/>
    <cacheHierarchy uniqueName="[Dim_Date].[Week Number]" caption="Week Number" attribute="1" defaultMemberUniqueName="[Dim_Date].[Week Number].[All]" allUniqueName="[Dim_Date].[Week Number].[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Brand]" caption="Brand" attribute="1" defaultMemberUniqueName="[Dim_Product].[Brand].[All]" allUniqueName="[Dim_Product].[Brand].[All]" dimensionUniqueName="[Dim_Product]" displayFolder="" count="0" memberValueDatatype="130" unbalanced="0"/>
    <cacheHierarchy uniqueName="[Dim_Product].[Unit Cost]" caption="Unit Cost" attribute="1" defaultMemberUniqueName="[Dim_Product].[Unit Cost].[All]" allUniqueName="[Dim_Product].[Unit Cost].[All]" dimensionUniqueName="[Dim_Product]" displayFolder="" count="0" memberValueDatatype="5" unbalanced="0"/>
    <cacheHierarchy uniqueName="[Dim_Product].[Retail Price]" caption="Retail Price" attribute="1" defaultMemberUniqueName="[Dim_Product].[Retail Price].[All]" allUniqueName="[Dim_Product].[Retail Price].[All]" dimensionUniqueName="[Dim_Product]" displayFolder="" count="0" memberValueDatatype="5" unbalanced="0"/>
    <cacheHierarchy uniqueName="[Dim_Stores].[Store ID]" caption="Store ID" attribute="1" defaultMemberUniqueName="[Dim_Stores].[Store ID].[All]" allUniqueName="[Dim_Stores].[Store ID].[All]" dimensionUniqueName="[Dim_Stores]" displayFolder="" count="0" memberValueDatatype="20" unbalanced="0"/>
    <cacheHierarchy uniqueName="[Dim_Stores].[Store Name]" caption="Store Name" attribute="1" defaultMemberUniqueName="[Dim_Stores].[Store Name].[All]" allUniqueName="[Dim_Stores].[Store Name].[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Country]" caption="Country" attribute="1" defaultMemberUniqueName="[Dim_Stores].[Country].[All]" allUniqueName="[Dim_Stores].[Country].[All]" dimensionUniqueName="[Dim_Stores]" displayFolder="" count="0" memberValueDatatype="130" unbalanced="0"/>
    <cacheHierarchy uniqueName="[Dim_Stores].[Square Meters]" caption="Square Meters" attribute="1" defaultMemberUniqueName="[Dim_Stores].[Square Meters].[All]" allUniqueName="[Dim_Stores].[Square Meters].[All]" dimensionUniqueName="[Dim_Stores]" displayFolder="" count="0" memberValueDatatype="20" unbalanced="0"/>
    <cacheHierarchy uniqueName="[Dim_Stores].[Manager]" caption="Manager" attribute="1" defaultMemberUniqueName="[Dim_Stores].[Manager].[All]" allUniqueName="[Dim_Stores].[Manager].[All]" dimensionUniqueName="[Dim_Stores]" displayFolder="" count="0" memberValueDatatype="130" unbalanced="0"/>
    <cacheHierarchy uniqueName="[Fact_Sales].[SaleID]" caption="SaleID" attribute="1" defaultMemberUniqueName="[Fact_Sales].[SaleID].[All]" allUniqueName="[Fact_Sales].[SaleID].[All]" dimensionUniqueName="[Fact_Sales]" displayFolder="" count="0" memberValueDatatype="20" unbalanced="0"/>
    <cacheHierarchy uniqueName="[Fact_Sales].[Store ID]" caption="Store ID" attribute="1" defaultMemberUniqueName="[Fact_Sales].[Store ID].[All]" allUniqueName="[Fact_Sales].[Store ID].[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20" unbalanced="0"/>
    <cacheHierarchy uniqueName="[Fact_Sales].[Customer ID]" caption="Customer ID" attribute="1" defaultMemberUniqueName="[Fact_Sales].[Customer ID].[All]" allUniqueName="[Fact_Sales].[Customer ID].[All]" dimensionUniqueName="[Fact_Sales]" displayFolder="" count="0" memberValueDatatype="20" unbalanced="0"/>
    <cacheHierarchy uniqueName="[Fact_Sales].[Date Key]" caption="Date Key" attribute="1" defaultMemberUniqueName="[Fact_Sales].[Date Key].[All]" allUniqueName="[Fact_Sales].[Date Key].[All]" dimensionUniqueName="[Fact_Sales]" displayFolder="" count="0" memberValueDatatype="20" unbalanced="0"/>
    <cacheHierarchy uniqueName="[Fact_Sales].[Qty]" caption="Qty" attribute="1" defaultMemberUniqueName="[Fact_Sales].[Qty].[All]" allUniqueName="[Fact_Sales].[Q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duct Price type]" caption="Product Price type" attribute="1" defaultMemberUniqueName="[Fact_Sales].[Product Price type].[All]" allUniqueName="[Fact_Sales].[Product Price type].[All]" dimensionUniqueName="[Fact_Sales]" displayFolder="" count="0" memberValueDatatype="130" unbalanced="0"/>
    <cacheHierarchy uniqueName="[Measures].[Sum of Year]" caption="Sum of Year" measure="1" displayFolder="" measureGroup="Dim_Date" count="0">
      <extLst>
        <ext xmlns:x15="http://schemas.microsoft.com/office/spreadsheetml/2010/11/main" uri="{B97F6D7D-B522-45F9-BDA1-12C45D357490}">
          <x15:cacheHierarchy aggregatedColumn="14"/>
        </ext>
      </extLst>
    </cacheHierarchy>
    <cacheHierarchy uniqueName="[Measures].[Sum of Profit]" caption="Sum of Profit" measure="1" displayFolder="" measureGroup="Fact_Sales" count="0">
      <extLst>
        <ext xmlns:x15="http://schemas.microsoft.com/office/spreadsheetml/2010/11/main" uri="{B97F6D7D-B522-45F9-BDA1-12C45D357490}">
          <x15:cacheHierarchy aggregatedColumn="44"/>
        </ext>
      </extLst>
    </cacheHierarchy>
    <cacheHierarchy uniqueName="[Measures].[Total COGS]" caption="Total COGS" measure="1" displayFolder="" measureGroup="All_Measures" count="0"/>
    <cacheHierarchy uniqueName="[Measures].[Total Revenue]" caption="Total Revenue" measure="1" displayFolder="" measureGroup="All_Measures" count="0"/>
    <cacheHierarchy uniqueName="[Measures].[Total Profit]" caption="Total Profit" measure="1" displayFolder="" measureGroup="All_Measures" count="0"/>
    <cacheHierarchy uniqueName="[Measures].[Total Fact Sales]" caption="Total Fact Sales" measure="1" displayFolder="" measureGroup="All_Measures" count="0"/>
    <cacheHierarchy uniqueName="[Measures].[%Profit Margin]" caption="%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ransactions]" caption="#Transactions" measure="1" displayFolder="" measureGroup="All_Measures" count="0"/>
    <cacheHierarchy uniqueName="[Measures].[Total Qty]" caption="Total Qty" measure="1" displayFolder="" measureGroup="All_Measures" count="0"/>
    <cacheHierarchy uniqueName="[Measures].[Avrg Order Value]" caption="Avrg Order Value" measure="1" displayFolder="" measureGroup="All_Measures" count="0"/>
    <cacheHierarchy uniqueName="[Measures].[YTD Revenue]" caption="YTD Revenue" measure="1" displayFolder="" measureGroup="All_Measures" count="0"/>
    <cacheHierarchy uniqueName="[Measures].[LY Revenue]" caption="LY Revenue" measure="1" displayFolder="" measureGroup="All_Measures" count="0"/>
    <cacheHierarchy uniqueName="[Measures].[measure 1]" caption="measure 1" measure="1" displayFolder="" measureGroup="All_Measures" count="0"/>
    <cacheHierarchy uniqueName="[Measures].[#Customers]" caption="#Customers" measure="1" displayFolder="" measureGroup="All_Measures" count="0"/>
    <cacheHierarchy uniqueName="[Measures].[Average Customer Age]" caption="Average Customer Age" measure="1" displayFolder="" measureGroup="All_Measur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7">
    <dimension name="All_Measures" uniqueName="[All_Measures]" caption="All_Measures"/>
    <dimension name="Dim_Customers" uniqueName="[Dim_Customers]" caption="Dim_Customers"/>
    <dimension name="Dim_Date" uniqueName="[Dim_Date]" caption="Dim_Date"/>
    <dimension name="Dim_Product" uniqueName="[Dim_Product]" caption="Dim_Product"/>
    <dimension name="Dim_Stores" uniqueName="[Dim_Stores]" caption="Dim_Stores"/>
    <dimension name="Fact_Sales" uniqueName="[Fact_Sales]" caption="Fact_Sales"/>
    <dimension measure="1" name="Measures" uniqueName="[Measures]" caption="Measures"/>
  </dimensions>
  <measureGroups count="6">
    <measureGroup name="All_Measures" caption="All_Measures"/>
    <measureGroup name="Dim_Customers" caption="Dim_Customers"/>
    <measureGroup name="Dim_Date" caption="Dim_Date"/>
    <measureGroup name="Dim_Product" caption="Dim_Product"/>
    <measureGroup name="Dim_Stores" caption="Dim_Stores"/>
    <measureGroup name="Fact_Sales" caption="Fact_Sale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543877662036" backgroundQuery="1" createdVersion="6" refreshedVersion="6" minRefreshableVersion="3" recordCount="0" supportSubquery="1" supportAdvancedDrill="1" xr:uid="{E78AC48B-6617-4F21-9E41-AC3BC8EE02D3}">
  <cacheSource type="external" connectionId="7"/>
  <cacheFields count="5">
    <cacheField name="[Measures].[Total Profit]" caption="Total Profit" numFmtId="0" hierarchy="50" level="32767"/>
    <cacheField name="[Dim_Date].[Day Of Week].[Day Of Week]" caption="Day Of Week" numFmtId="0" hierarchy="15" level="1">
      <sharedItems count="7">
        <s v="Sun"/>
        <s v="Mon"/>
        <s v="Tue"/>
        <s v="Wed"/>
        <s v="Thu"/>
        <s v="Fri"/>
        <s v="Sat"/>
      </sharedItems>
    </cacheField>
    <cacheField name="[Dim_Date].[Quarter].[Quarter]" caption="Quarter" numFmtId="0" hierarchy="13" level="1">
      <sharedItems count="4">
        <s v="Q-1"/>
        <s v="Q-2"/>
        <s v="Q-3"/>
        <s v="Q-4"/>
      </sharedItems>
    </cacheField>
    <cacheField name="[Measures].[Sum of Profit]" caption="Sum of Profit" numFmtId="0" hierarchy="47" level="32767"/>
    <cacheField name="[Dim_Stores].[Country].[Country]" caption="Country" numFmtId="0" hierarchy="30" level="1">
      <sharedItems containsSemiMixedTypes="0" containsNonDate="0" containsString="0"/>
    </cacheField>
  </cacheFields>
  <cacheHierarchies count="7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Join Date]" caption="Join Date" attribute="1" time="1" defaultMemberUniqueName="[Dim_Customers].[Join Date].[All]" allUniqueName="[Dim_Customers].[Join Date].[All]" dimensionUniqueName="[Dim_Customers]" displayFolder="" count="0" memberValueDatatype="7"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Date].[Date Key]" caption="Date Key" attribute="1" defaultMemberUniqueName="[Dim_Date].[Date Key].[All]" allUniqueName="[Dim_Date].[Date 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2" memberValueDatatype="130" unbalanced="0">
      <fieldsUsage count="2">
        <fieldUsage x="-1"/>
        <fieldUsage x="2"/>
      </fieldsUsage>
    </cacheHierarchy>
    <cacheHierarchy uniqueName="[Dim_Date].[Year]" caption="Year" attribute="1" defaultMemberUniqueName="[Dim_Date].[Year].[All]" allUniqueName="[Dim_Date].[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2" memberValueDatatype="130" unbalanced="0">
      <fieldsUsage count="2">
        <fieldUsage x="-1"/>
        <fieldUsage x="1"/>
      </fieldsUsage>
    </cacheHierarchy>
    <cacheHierarchy uniqueName="[Dim_Date].[Day Type]" caption="Day Type" attribute="1" defaultMemberUniqueName="[Dim_Date].[Day Type].[All]" allUniqueName="[Dim_Date].[Day Typ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1" unbalanced="0"/>
    <cacheHierarchy uniqueName="[Dim_Date].[Week Number]" caption="Week Number" attribute="1" defaultMemberUniqueName="[Dim_Date].[Week Number].[All]" allUniqueName="[Dim_Date].[Week Number].[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Brand]" caption="Brand" attribute="1" defaultMemberUniqueName="[Dim_Product].[Brand].[All]" allUniqueName="[Dim_Product].[Brand].[All]" dimensionUniqueName="[Dim_Product]" displayFolder="" count="0" memberValueDatatype="130" unbalanced="0"/>
    <cacheHierarchy uniqueName="[Dim_Product].[Unit Cost]" caption="Unit Cost" attribute="1" defaultMemberUniqueName="[Dim_Product].[Unit Cost].[All]" allUniqueName="[Dim_Product].[Unit Cost].[All]" dimensionUniqueName="[Dim_Product]" displayFolder="" count="0" memberValueDatatype="5" unbalanced="0"/>
    <cacheHierarchy uniqueName="[Dim_Product].[Retail Price]" caption="Retail Price" attribute="1" defaultMemberUniqueName="[Dim_Product].[Retail Price].[All]" allUniqueName="[Dim_Product].[Retail Price].[All]" dimensionUniqueName="[Dim_Product]" displayFolder="" count="0" memberValueDatatype="5" unbalanced="0"/>
    <cacheHierarchy uniqueName="[Dim_Stores].[Store ID]" caption="Store ID" attribute="1" defaultMemberUniqueName="[Dim_Stores].[Store ID].[All]" allUniqueName="[Dim_Stores].[Store ID].[All]" dimensionUniqueName="[Dim_Stores]" displayFolder="" count="0" memberValueDatatype="20" unbalanced="0"/>
    <cacheHierarchy uniqueName="[Dim_Stores].[Store Name]" caption="Store Name" attribute="1" defaultMemberUniqueName="[Dim_Stores].[Store Name].[All]" allUniqueName="[Dim_Stores].[Store Name].[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Country]" caption="Country" attribute="1" defaultMemberUniqueName="[Dim_Stores].[Country].[All]" allUniqueName="[Dim_Stores].[Country].[All]" dimensionUniqueName="[Dim_Stores]" displayFolder="" count="2" memberValueDatatype="130" unbalanced="0">
      <fieldsUsage count="2">
        <fieldUsage x="-1"/>
        <fieldUsage x="4"/>
      </fieldsUsage>
    </cacheHierarchy>
    <cacheHierarchy uniqueName="[Dim_Stores].[Square Meters]" caption="Square Meters" attribute="1" defaultMemberUniqueName="[Dim_Stores].[Square Meters].[All]" allUniqueName="[Dim_Stores].[Square Meters].[All]" dimensionUniqueName="[Dim_Stores]" displayFolder="" count="0" memberValueDatatype="20" unbalanced="0"/>
    <cacheHierarchy uniqueName="[Dim_Stores].[Manager]" caption="Manager" attribute="1" defaultMemberUniqueName="[Dim_Stores].[Manager].[All]" allUniqueName="[Dim_Stores].[Manager].[All]" dimensionUniqueName="[Dim_Stores]" displayFolder="" count="0" memberValueDatatype="130" unbalanced="0"/>
    <cacheHierarchy uniqueName="[Fact_Sales].[SaleID]" caption="SaleID" attribute="1" defaultMemberUniqueName="[Fact_Sales].[SaleID].[All]" allUniqueName="[Fact_Sales].[SaleID].[All]" dimensionUniqueName="[Fact_Sales]" displayFolder="" count="0" memberValueDatatype="20" unbalanced="0"/>
    <cacheHierarchy uniqueName="[Fact_Sales].[Store ID]" caption="Store ID" attribute="1" defaultMemberUniqueName="[Fact_Sales].[Store ID].[All]" allUniqueName="[Fact_Sales].[Store ID].[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20" unbalanced="0"/>
    <cacheHierarchy uniqueName="[Fact_Sales].[Customer ID]" caption="Customer ID" attribute="1" defaultMemberUniqueName="[Fact_Sales].[Customer ID].[All]" allUniqueName="[Fact_Sales].[Customer ID].[All]" dimensionUniqueName="[Fact_Sales]" displayFolder="" count="0" memberValueDatatype="20" unbalanced="0"/>
    <cacheHierarchy uniqueName="[Fact_Sales].[Date Key]" caption="Date Key" attribute="1" defaultMemberUniqueName="[Fact_Sales].[Date Key].[All]" allUniqueName="[Fact_Sales].[Date Key].[All]" dimensionUniqueName="[Fact_Sales]" displayFolder="" count="0" memberValueDatatype="20" unbalanced="0"/>
    <cacheHierarchy uniqueName="[Fact_Sales].[Qty]" caption="Qty" attribute="1" defaultMemberUniqueName="[Fact_Sales].[Qty].[All]" allUniqueName="[Fact_Sales].[Q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duct Price type]" caption="Product Price type" attribute="1" defaultMemberUniqueName="[Fact_Sales].[Product Price type].[All]" allUniqueName="[Fact_Sales].[Product Price type].[All]" dimensionUniqueName="[Fact_Sales]" displayFolder="" count="0" memberValueDatatype="130" unbalanced="0"/>
    <cacheHierarchy uniqueName="[Measures].[Sum of Year]" caption="Sum of Year" measure="1" displayFolder="" measureGroup="Dim_Date" count="0">
      <extLst>
        <ext xmlns:x15="http://schemas.microsoft.com/office/spreadsheetml/2010/11/main" uri="{B97F6D7D-B522-45F9-BDA1-12C45D357490}">
          <x15:cacheHierarchy aggregatedColumn="14"/>
        </ext>
      </extLst>
    </cacheHierarchy>
    <cacheHierarchy uniqueName="[Measures].[Sum of Profit]" caption="Sum of Profit" measure="1" displayFolder="" measureGroup="Fact_Sales" count="0" oneField="1">
      <fieldsUsage count="1">
        <fieldUsage x="3"/>
      </fieldsUsage>
      <extLst>
        <ext xmlns:x15="http://schemas.microsoft.com/office/spreadsheetml/2010/11/main" uri="{B97F6D7D-B522-45F9-BDA1-12C45D357490}">
          <x15:cacheHierarchy aggregatedColumn="44"/>
        </ext>
      </extLst>
    </cacheHierarchy>
    <cacheHierarchy uniqueName="[Measures].[Total COGS]" caption="Total COGS" measure="1" displayFolder="" measureGroup="All_Measures" count="0"/>
    <cacheHierarchy uniqueName="[Measures].[Total Revenue]" caption="Total Revenue" measure="1" displayFolder="" measureGroup="All_Measures" count="0"/>
    <cacheHierarchy uniqueName="[Measures].[Total Profit]" caption="Total Profit" measure="1" displayFolder="" measureGroup="All_Measures" count="0" oneField="1">
      <fieldsUsage count="1">
        <fieldUsage x="0"/>
      </fieldsUsage>
    </cacheHierarchy>
    <cacheHierarchy uniqueName="[Measures].[Total Fact Sales]" caption="Total Fact Sales" measure="1" displayFolder="" measureGroup="All_Measures" count="0"/>
    <cacheHierarchy uniqueName="[Measures].[%Profit Margin]" caption="%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ransactions]" caption="#Transactions" measure="1" displayFolder="" measureGroup="All_Measures" count="0"/>
    <cacheHierarchy uniqueName="[Measures].[Total Qty]" caption="Total Qty" measure="1" displayFolder="" measureGroup="All_Measures" count="0"/>
    <cacheHierarchy uniqueName="[Measures].[Avrg Order Value]" caption="Avrg Order Value" measure="1" displayFolder="" measureGroup="All_Measures" count="0"/>
    <cacheHierarchy uniqueName="[Measures].[YTD Revenue]" caption="YTD Revenue" measure="1" displayFolder="" measureGroup="All_Measures" count="0"/>
    <cacheHierarchy uniqueName="[Measures].[LY Revenue]" caption="LY Revenue" measure="1" displayFolder="" measureGroup="All_Measures" count="0"/>
    <cacheHierarchy uniqueName="[Measures].[measure 1]" caption="measure 1" measure="1" displayFolder="" measureGroup="All_Measures" count="0"/>
    <cacheHierarchy uniqueName="[Measures].[#Customers]" caption="#Customers" measure="1" displayFolder="" measureGroup="All_Measures" count="0"/>
    <cacheHierarchy uniqueName="[Measures].[Average Customer Age]" caption="Average Customer Age" measure="1" displayFolder="" measureGroup="All_Measur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7">
    <dimension name="All_Measures" uniqueName="[All_Measures]" caption="All_Measures"/>
    <dimension name="Dim_Customers" uniqueName="[Dim_Customers]" caption="Dim_Customers"/>
    <dimension name="Dim_Date" uniqueName="[Dim_Date]" caption="Dim_Date"/>
    <dimension name="Dim_Product" uniqueName="[Dim_Product]" caption="Dim_Product"/>
    <dimension name="Dim_Stores" uniqueName="[Dim_Stores]" caption="Dim_Stores"/>
    <dimension name="Fact_Sales" uniqueName="[Fact_Sales]" caption="Fact_Sales"/>
    <dimension measure="1" name="Measures" uniqueName="[Measures]" caption="Measures"/>
  </dimensions>
  <measureGroups count="6">
    <measureGroup name="All_Measures" caption="All_Measures"/>
    <measureGroup name="Dim_Customers" caption="Dim_Customers"/>
    <measureGroup name="Dim_Date" caption="Dim_Date"/>
    <measureGroup name="Dim_Product" caption="Dim_Product"/>
    <measureGroup name="Dim_Stores" caption="Dim_Stores"/>
    <measureGroup name="Fact_Sales" caption="Fact_Sale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543882523147" backgroundQuery="1" createdVersion="6" refreshedVersion="6" minRefreshableVersion="3" recordCount="0" supportSubquery="1" supportAdvancedDrill="1" xr:uid="{9363D70A-556C-46B9-A92D-B66B381FC420}">
  <cacheSource type="external" connectionId="7"/>
  <cacheFields count="13">
    <cacheField name="[Measures].[Total Revenue]" caption="Total Revenue" numFmtId="0" hierarchy="49" level="32767"/>
    <cacheField name="[Measures].[#Transactions]" caption="#Transactions" numFmtId="0" hierarchy="56" level="32767"/>
    <cacheField name="[Measures].[Total Profit]" caption="Total Profit" numFmtId="0" hierarchy="50" level="32767"/>
    <cacheField name="[Measures].[Total COGS]" caption="Total COGS" numFmtId="0" hierarchy="48" level="32767"/>
    <cacheField name="[Measures].[Total Fact Sales]" caption="Total Fact Sales" numFmtId="0" hierarchy="51" level="32767"/>
    <cacheField name="[Measures].[%Profit Margin]" caption="%Profit Margin" numFmtId="0" hierarchy="52" level="32767"/>
    <cacheField name="[Measures].[Total Products]" caption="Total Products" numFmtId="0" hierarchy="53" level="32767"/>
    <cacheField name="[Measures].[Sold Products]" caption="Sold Products" numFmtId="0" hierarchy="54" level="32767"/>
    <cacheField name="[Measures].[Unsold Products]" caption="Unsold Products" numFmtId="0" hierarchy="55" level="32767"/>
    <cacheField name="[Measures].[Total Qty]" caption="Total Qty" numFmtId="0" hierarchy="57" level="32767"/>
    <cacheField name="[Measures].[Avrg Order Value]" caption="Avrg Order Value" numFmtId="0" hierarchy="58" level="32767"/>
    <cacheField name="[Measures].[YTD Revenue]" caption="YTD Revenue" numFmtId="0" hierarchy="59" level="32767"/>
    <cacheField name="[Measures].[LY Revenue]" caption="LY Revenue" numFmtId="0" hierarchy="60" level="32767"/>
  </cacheFields>
  <cacheHierarchies count="7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Join Date]" caption="Join Date" attribute="1" time="1" defaultMemberUniqueName="[Dim_Customers].[Join Date].[All]" allUniqueName="[Dim_Customers].[Join Date].[All]" dimensionUniqueName="[Dim_Customers]" displayFolder="" count="0" memberValueDatatype="7"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Date].[Date Key]" caption="Date Key" attribute="1" defaultMemberUniqueName="[Dim_Date].[Date Key].[All]" allUniqueName="[Dim_Date].[Date 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1" unbalanced="0"/>
    <cacheHierarchy uniqueName="[Dim_Date].[Week Number]" caption="Week Number" attribute="1" defaultMemberUniqueName="[Dim_Date].[Week Number].[All]" allUniqueName="[Dim_Date].[Week Number].[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Brand]" caption="Brand" attribute="1" defaultMemberUniqueName="[Dim_Product].[Brand].[All]" allUniqueName="[Dim_Product].[Brand].[All]" dimensionUniqueName="[Dim_Product]" displayFolder="" count="0" memberValueDatatype="130" unbalanced="0"/>
    <cacheHierarchy uniqueName="[Dim_Product].[Unit Cost]" caption="Unit Cost" attribute="1" defaultMemberUniqueName="[Dim_Product].[Unit Cost].[All]" allUniqueName="[Dim_Product].[Unit Cost].[All]" dimensionUniqueName="[Dim_Product]" displayFolder="" count="0" memberValueDatatype="5" unbalanced="0"/>
    <cacheHierarchy uniqueName="[Dim_Product].[Retail Price]" caption="Retail Price" attribute="1" defaultMemberUniqueName="[Dim_Product].[Retail Price].[All]" allUniqueName="[Dim_Product].[Retail Price].[All]" dimensionUniqueName="[Dim_Product]" displayFolder="" count="0" memberValueDatatype="5" unbalanced="0"/>
    <cacheHierarchy uniqueName="[Dim_Stores].[Store ID]" caption="Store ID" attribute="1" defaultMemberUniqueName="[Dim_Stores].[Store ID].[All]" allUniqueName="[Dim_Stores].[Store ID].[All]" dimensionUniqueName="[Dim_Stores]" displayFolder="" count="0" memberValueDatatype="20" unbalanced="0"/>
    <cacheHierarchy uniqueName="[Dim_Stores].[Store Name]" caption="Store Name" attribute="1" defaultMemberUniqueName="[Dim_Stores].[Store Name].[All]" allUniqueName="[Dim_Stores].[Store Name].[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Country]" caption="Country" attribute="1" defaultMemberUniqueName="[Dim_Stores].[Country].[All]" allUniqueName="[Dim_Stores].[Country].[All]" dimensionUniqueName="[Dim_Stores]" displayFolder="" count="0" memberValueDatatype="130" unbalanced="0"/>
    <cacheHierarchy uniqueName="[Dim_Stores].[Square Meters]" caption="Square Meters" attribute="1" defaultMemberUniqueName="[Dim_Stores].[Square Meters].[All]" allUniqueName="[Dim_Stores].[Square Meters].[All]" dimensionUniqueName="[Dim_Stores]" displayFolder="" count="0" memberValueDatatype="20" unbalanced="0"/>
    <cacheHierarchy uniqueName="[Dim_Stores].[Manager]" caption="Manager" attribute="1" defaultMemberUniqueName="[Dim_Stores].[Manager].[All]" allUniqueName="[Dim_Stores].[Manager].[All]" dimensionUniqueName="[Dim_Stores]" displayFolder="" count="0" memberValueDatatype="130" unbalanced="0"/>
    <cacheHierarchy uniqueName="[Fact_Sales].[SaleID]" caption="SaleID" attribute="1" defaultMemberUniqueName="[Fact_Sales].[SaleID].[All]" allUniqueName="[Fact_Sales].[SaleID].[All]" dimensionUniqueName="[Fact_Sales]" displayFolder="" count="0" memberValueDatatype="20" unbalanced="0"/>
    <cacheHierarchy uniqueName="[Fact_Sales].[Store ID]" caption="Store ID" attribute="1" defaultMemberUniqueName="[Fact_Sales].[Store ID].[All]" allUniqueName="[Fact_Sales].[Store ID].[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20" unbalanced="0"/>
    <cacheHierarchy uniqueName="[Fact_Sales].[Customer ID]" caption="Customer ID" attribute="1" defaultMemberUniqueName="[Fact_Sales].[Customer ID].[All]" allUniqueName="[Fact_Sales].[Customer ID].[All]" dimensionUniqueName="[Fact_Sales]" displayFolder="" count="0" memberValueDatatype="20" unbalanced="0"/>
    <cacheHierarchy uniqueName="[Fact_Sales].[Date Key]" caption="Date Key" attribute="1" defaultMemberUniqueName="[Fact_Sales].[Date Key].[All]" allUniqueName="[Fact_Sales].[Date Key].[All]" dimensionUniqueName="[Fact_Sales]" displayFolder="" count="0" memberValueDatatype="20" unbalanced="0"/>
    <cacheHierarchy uniqueName="[Fact_Sales].[Qty]" caption="Qty" attribute="1" defaultMemberUniqueName="[Fact_Sales].[Qty].[All]" allUniqueName="[Fact_Sales].[Q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duct Price type]" caption="Product Price type" attribute="1" defaultMemberUniqueName="[Fact_Sales].[Product Price type].[All]" allUniqueName="[Fact_Sales].[Product Price type].[All]" dimensionUniqueName="[Fact_Sales]" displayFolder="" count="0" memberValueDatatype="130" unbalanced="0"/>
    <cacheHierarchy uniqueName="[Measures].[Sum of Year]" caption="Sum of Year" measure="1" displayFolder="" measureGroup="Dim_Date" count="0">
      <extLst>
        <ext xmlns:x15="http://schemas.microsoft.com/office/spreadsheetml/2010/11/main" uri="{B97F6D7D-B522-45F9-BDA1-12C45D357490}">
          <x15:cacheHierarchy aggregatedColumn="14"/>
        </ext>
      </extLst>
    </cacheHierarchy>
    <cacheHierarchy uniqueName="[Measures].[Sum of Profit]" caption="Sum of Profit" measure="1" displayFolder="" measureGroup="Fact_Sales" count="0">
      <extLst>
        <ext xmlns:x15="http://schemas.microsoft.com/office/spreadsheetml/2010/11/main" uri="{B97F6D7D-B522-45F9-BDA1-12C45D357490}">
          <x15:cacheHierarchy aggregatedColumn="44"/>
        </ext>
      </extLst>
    </cacheHierarchy>
    <cacheHierarchy uniqueName="[Measures].[Total COGS]" caption="Total COGS" measure="1" displayFolder="" measureGroup="All_Measures" count="0" oneField="1">
      <fieldsUsage count="1">
        <fieldUsage x="3"/>
      </fieldsUsage>
    </cacheHierarchy>
    <cacheHierarchy uniqueName="[Measures].[Total Revenue]" caption="Total Revenue" measure="1" displayFolder="" measureGroup="All_Measures" count="0" oneField="1">
      <fieldsUsage count="1">
        <fieldUsage x="0"/>
      </fieldsUsage>
    </cacheHierarchy>
    <cacheHierarchy uniqueName="[Measures].[Total Profit]" caption="Total Profit" measure="1" displayFolder="" measureGroup="All_Measures" count="0" oneField="1">
      <fieldsUsage count="1">
        <fieldUsage x="2"/>
      </fieldsUsage>
    </cacheHierarchy>
    <cacheHierarchy uniqueName="[Measures].[Total Fact Sales]" caption="Total Fact Sales" measure="1" displayFolder="" measureGroup="All_Measures" count="0" oneField="1">
      <fieldsUsage count="1">
        <fieldUsage x="4"/>
      </fieldsUsage>
    </cacheHierarchy>
    <cacheHierarchy uniqueName="[Measures].[%Profit Margin]" caption="%Profit Margin" measure="1" displayFolder="" measureGroup="All_Measures" count="0" oneField="1">
      <fieldsUsage count="1">
        <fieldUsage x="5"/>
      </fieldsUsage>
    </cacheHierarchy>
    <cacheHierarchy uniqueName="[Measures].[Total Products]" caption="Total Products" measure="1" displayFolder="" measureGroup="All_Measures" count="0" oneField="1">
      <fieldsUsage count="1">
        <fieldUsage x="6"/>
      </fieldsUsage>
    </cacheHierarchy>
    <cacheHierarchy uniqueName="[Measures].[Sold Products]" caption="Sold Products" measure="1" displayFolder="" measureGroup="All_Measures" count="0" oneField="1">
      <fieldsUsage count="1">
        <fieldUsage x="7"/>
      </fieldsUsage>
    </cacheHierarchy>
    <cacheHierarchy uniqueName="[Measures].[Unsold Products]" caption="Unsold Products" measure="1" displayFolder="" measureGroup="All_Measures" count="0" oneField="1">
      <fieldsUsage count="1">
        <fieldUsage x="8"/>
      </fieldsUsage>
    </cacheHierarchy>
    <cacheHierarchy uniqueName="[Measures].[#Transactions]" caption="#Transactions" measure="1" displayFolder="" measureGroup="All_Measures" count="0" oneField="1">
      <fieldsUsage count="1">
        <fieldUsage x="1"/>
      </fieldsUsage>
    </cacheHierarchy>
    <cacheHierarchy uniqueName="[Measures].[Total Qty]" caption="Total Qty" measure="1" displayFolder="" measureGroup="All_Measures" count="0" oneField="1">
      <fieldsUsage count="1">
        <fieldUsage x="9"/>
      </fieldsUsage>
    </cacheHierarchy>
    <cacheHierarchy uniqueName="[Measures].[Avrg Order Value]" caption="Avrg Order Value" measure="1" displayFolder="" measureGroup="All_Measures" count="0" oneField="1">
      <fieldsUsage count="1">
        <fieldUsage x="10"/>
      </fieldsUsage>
    </cacheHierarchy>
    <cacheHierarchy uniqueName="[Measures].[YTD Revenue]" caption="YTD Revenue" measure="1" displayFolder="" measureGroup="All_Measures" count="0" oneField="1">
      <fieldsUsage count="1">
        <fieldUsage x="11"/>
      </fieldsUsage>
    </cacheHierarchy>
    <cacheHierarchy uniqueName="[Measures].[LY Revenue]" caption="LY Revenue" measure="1" displayFolder="" measureGroup="All_Measures" count="0" oneField="1">
      <fieldsUsage count="1">
        <fieldUsage x="12"/>
      </fieldsUsage>
    </cacheHierarchy>
    <cacheHierarchy uniqueName="[Measures].[measure 1]" caption="measure 1" measure="1" displayFolder="" measureGroup="All_Measures" count="0"/>
    <cacheHierarchy uniqueName="[Measures].[#Customers]" caption="#Customers" measure="1" displayFolder="" measureGroup="All_Measures" count="0"/>
    <cacheHierarchy uniqueName="[Measures].[Average Customer Age]" caption="Average Customer Age" measure="1" displayFolder="" measureGroup="All_Measur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7">
    <dimension name="All_Measures" uniqueName="[All_Measures]" caption="All_Measures"/>
    <dimension name="Dim_Customers" uniqueName="[Dim_Customers]" caption="Dim_Customers"/>
    <dimension name="Dim_Date" uniqueName="[Dim_Date]" caption="Dim_Date"/>
    <dimension name="Dim_Product" uniqueName="[Dim_Product]" caption="Dim_Product"/>
    <dimension name="Dim_Stores" uniqueName="[Dim_Stores]" caption="Dim_Stores"/>
    <dimension name="Fact_Sales" uniqueName="[Fact_Sales]" caption="Fact_Sales"/>
    <dimension measure="1" name="Measures" uniqueName="[Measures]" caption="Measures"/>
  </dimensions>
  <measureGroups count="6">
    <measureGroup name="All_Measures" caption="All_Measures"/>
    <measureGroup name="Dim_Customers" caption="Dim_Customers"/>
    <measureGroup name="Dim_Date" caption="Dim_Date"/>
    <measureGroup name="Dim_Product" caption="Dim_Product"/>
    <measureGroup name="Dim_Stores" caption="Dim_Stores"/>
    <measureGroup name="Fact_Sales" caption="Fact_Sale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543884837964" backgroundQuery="1" createdVersion="6" refreshedVersion="6" minRefreshableVersion="3" recordCount="0" supportSubquery="1" supportAdvancedDrill="1" xr:uid="{BD071347-5570-4ECB-AF06-B06CCDBAAC42}">
  <cacheSource type="external" connectionId="7"/>
  <cacheFields count="3">
    <cacheField name="[Dim_Stores].[Country].[Country]" caption="Country" numFmtId="0" hierarchy="30" level="1">
      <sharedItems containsSemiMixedTypes="0" containsNonDate="0" containsString="0"/>
    </cacheField>
    <cacheField name="[Measures].[#Customers]" caption="#Customers" numFmtId="0" hierarchy="62" level="32767"/>
    <cacheField name="[Measures].[Average Customer Age]" caption="Average Customer Age" numFmtId="0" hierarchy="63" level="32767"/>
  </cacheFields>
  <cacheHierarchies count="7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Join Date]" caption="Join Date" attribute="1" time="1" defaultMemberUniqueName="[Dim_Customers].[Join Date].[All]" allUniqueName="[Dim_Customers].[Join Date].[All]" dimensionUniqueName="[Dim_Customers]" displayFolder="" count="0" memberValueDatatype="7"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Date].[Date Key]" caption="Date Key" attribute="1" defaultMemberUniqueName="[Dim_Date].[Date Key].[All]" allUniqueName="[Dim_Date].[Date 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1" unbalanced="0"/>
    <cacheHierarchy uniqueName="[Dim_Date].[Week Number]" caption="Week Number" attribute="1" defaultMemberUniqueName="[Dim_Date].[Week Number].[All]" allUniqueName="[Dim_Date].[Week Number].[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Brand]" caption="Brand" attribute="1" defaultMemberUniqueName="[Dim_Product].[Brand].[All]" allUniqueName="[Dim_Product].[Brand].[All]" dimensionUniqueName="[Dim_Product]" displayFolder="" count="0" memberValueDatatype="130" unbalanced="0"/>
    <cacheHierarchy uniqueName="[Dim_Product].[Unit Cost]" caption="Unit Cost" attribute="1" defaultMemberUniqueName="[Dim_Product].[Unit Cost].[All]" allUniqueName="[Dim_Product].[Unit Cost].[All]" dimensionUniqueName="[Dim_Product]" displayFolder="" count="0" memberValueDatatype="5" unbalanced="0"/>
    <cacheHierarchy uniqueName="[Dim_Product].[Retail Price]" caption="Retail Price" attribute="1" defaultMemberUniqueName="[Dim_Product].[Retail Price].[All]" allUniqueName="[Dim_Product].[Retail Price].[All]" dimensionUniqueName="[Dim_Product]" displayFolder="" count="0" memberValueDatatype="5" unbalanced="0"/>
    <cacheHierarchy uniqueName="[Dim_Stores].[Store ID]" caption="Store ID" attribute="1" defaultMemberUniqueName="[Dim_Stores].[Store ID].[All]" allUniqueName="[Dim_Stores].[Store ID].[All]" dimensionUniqueName="[Dim_Stores]" displayFolder="" count="0" memberValueDatatype="20" unbalanced="0"/>
    <cacheHierarchy uniqueName="[Dim_Stores].[Store Name]" caption="Store Name" attribute="1" defaultMemberUniqueName="[Dim_Stores].[Store Name].[All]" allUniqueName="[Dim_Stores].[Store Name].[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Country]" caption="Country" attribute="1" defaultMemberUniqueName="[Dim_Stores].[Country].[All]" allUniqueName="[Dim_Stores].[Country].[All]" dimensionUniqueName="[Dim_Stores]" displayFolder="" count="2" memberValueDatatype="130" unbalanced="0">
      <fieldsUsage count="2">
        <fieldUsage x="-1"/>
        <fieldUsage x="0"/>
      </fieldsUsage>
    </cacheHierarchy>
    <cacheHierarchy uniqueName="[Dim_Stores].[Square Meters]" caption="Square Meters" attribute="1" defaultMemberUniqueName="[Dim_Stores].[Square Meters].[All]" allUniqueName="[Dim_Stores].[Square Meters].[All]" dimensionUniqueName="[Dim_Stores]" displayFolder="" count="0" memberValueDatatype="20" unbalanced="0"/>
    <cacheHierarchy uniqueName="[Dim_Stores].[Manager]" caption="Manager" attribute="1" defaultMemberUniqueName="[Dim_Stores].[Manager].[All]" allUniqueName="[Dim_Stores].[Manager].[All]" dimensionUniqueName="[Dim_Stores]" displayFolder="" count="0" memberValueDatatype="130" unbalanced="0"/>
    <cacheHierarchy uniqueName="[Fact_Sales].[SaleID]" caption="SaleID" attribute="1" defaultMemberUniqueName="[Fact_Sales].[SaleID].[All]" allUniqueName="[Fact_Sales].[SaleID].[All]" dimensionUniqueName="[Fact_Sales]" displayFolder="" count="0" memberValueDatatype="20" unbalanced="0"/>
    <cacheHierarchy uniqueName="[Fact_Sales].[Store ID]" caption="Store ID" attribute="1" defaultMemberUniqueName="[Fact_Sales].[Store ID].[All]" allUniqueName="[Fact_Sales].[Store ID].[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20" unbalanced="0"/>
    <cacheHierarchy uniqueName="[Fact_Sales].[Customer ID]" caption="Customer ID" attribute="1" defaultMemberUniqueName="[Fact_Sales].[Customer ID].[All]" allUniqueName="[Fact_Sales].[Customer ID].[All]" dimensionUniqueName="[Fact_Sales]" displayFolder="" count="0" memberValueDatatype="20" unbalanced="0"/>
    <cacheHierarchy uniqueName="[Fact_Sales].[Date Key]" caption="Date Key" attribute="1" defaultMemberUniqueName="[Fact_Sales].[Date Key].[All]" allUniqueName="[Fact_Sales].[Date Key].[All]" dimensionUniqueName="[Fact_Sales]" displayFolder="" count="0" memberValueDatatype="20" unbalanced="0"/>
    <cacheHierarchy uniqueName="[Fact_Sales].[Qty]" caption="Qty" attribute="1" defaultMemberUniqueName="[Fact_Sales].[Qty].[All]" allUniqueName="[Fact_Sales].[Q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duct Price type]" caption="Product Price type" attribute="1" defaultMemberUniqueName="[Fact_Sales].[Product Price type].[All]" allUniqueName="[Fact_Sales].[Product Price type].[All]" dimensionUniqueName="[Fact_Sales]" displayFolder="" count="0" memberValueDatatype="130" unbalanced="0"/>
    <cacheHierarchy uniqueName="[Measures].[Sum of Year]" caption="Sum of Year" measure="1" displayFolder="" measureGroup="Dim_Date" count="0">
      <extLst>
        <ext xmlns:x15="http://schemas.microsoft.com/office/spreadsheetml/2010/11/main" uri="{B97F6D7D-B522-45F9-BDA1-12C45D357490}">
          <x15:cacheHierarchy aggregatedColumn="14"/>
        </ext>
      </extLst>
    </cacheHierarchy>
    <cacheHierarchy uniqueName="[Measures].[Sum of Profit]" caption="Sum of Profit" measure="1" displayFolder="" measureGroup="Fact_Sales" count="0">
      <extLst>
        <ext xmlns:x15="http://schemas.microsoft.com/office/spreadsheetml/2010/11/main" uri="{B97F6D7D-B522-45F9-BDA1-12C45D357490}">
          <x15:cacheHierarchy aggregatedColumn="44"/>
        </ext>
      </extLst>
    </cacheHierarchy>
    <cacheHierarchy uniqueName="[Measures].[Total COGS]" caption="Total COGS" measure="1" displayFolder="" measureGroup="All_Measures" count="0"/>
    <cacheHierarchy uniqueName="[Measures].[Total Revenue]" caption="Total Revenue" measure="1" displayFolder="" measureGroup="All_Measures" count="0"/>
    <cacheHierarchy uniqueName="[Measures].[Total Profit]" caption="Total Profit" measure="1" displayFolder="" measureGroup="All_Measures" count="0"/>
    <cacheHierarchy uniqueName="[Measures].[Total Fact Sales]" caption="Total Fact Sales" measure="1" displayFolder="" measureGroup="All_Measures" count="0"/>
    <cacheHierarchy uniqueName="[Measures].[%Profit Margin]" caption="%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ransactions]" caption="#Transactions" measure="1" displayFolder="" measureGroup="All_Measures" count="0"/>
    <cacheHierarchy uniqueName="[Measures].[Total Qty]" caption="Total Qty" measure="1" displayFolder="" measureGroup="All_Measures" count="0"/>
    <cacheHierarchy uniqueName="[Measures].[Avrg Order Value]" caption="Avrg Order Value" measure="1" displayFolder="" measureGroup="All_Measures" count="0"/>
    <cacheHierarchy uniqueName="[Measures].[YTD Revenue]" caption="YTD Revenue" measure="1" displayFolder="" measureGroup="All_Measures" count="0"/>
    <cacheHierarchy uniqueName="[Measures].[LY Revenue]" caption="LY Revenue" measure="1" displayFolder="" measureGroup="All_Measures" count="0"/>
    <cacheHierarchy uniqueName="[Measures].[measure 1]" caption="measure 1" measure="1" displayFolder="" measureGroup="All_Measures" count="0"/>
    <cacheHierarchy uniqueName="[Measures].[#Customers]" caption="#Customers" measure="1" displayFolder="" measureGroup="All_Measures" count="0" oneField="1">
      <fieldsUsage count="1">
        <fieldUsage x="1"/>
      </fieldsUsage>
    </cacheHierarchy>
    <cacheHierarchy uniqueName="[Measures].[Average Customer Age]" caption="Average Customer Age" measure="1" displayFolder="" measureGroup="All_Measures" count="0" oneField="1">
      <fieldsUsage count="1">
        <fieldUsage x="2"/>
      </fieldsUsage>
    </cacheHierarchy>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7">
    <dimension name="All_Measures" uniqueName="[All_Measures]" caption="All_Measures"/>
    <dimension name="Dim_Customers" uniqueName="[Dim_Customers]" caption="Dim_Customers"/>
    <dimension name="Dim_Date" uniqueName="[Dim_Date]" caption="Dim_Date"/>
    <dimension name="Dim_Product" uniqueName="[Dim_Product]" caption="Dim_Product"/>
    <dimension name="Dim_Stores" uniqueName="[Dim_Stores]" caption="Dim_Stores"/>
    <dimension name="Fact_Sales" uniqueName="[Fact_Sales]" caption="Fact_Sales"/>
    <dimension measure="1" name="Measures" uniqueName="[Measures]" caption="Measures"/>
  </dimensions>
  <measureGroups count="6">
    <measureGroup name="All_Measures" caption="All_Measures"/>
    <measureGroup name="Dim_Customers" caption="Dim_Customers"/>
    <measureGroup name="Dim_Date" caption="Dim_Date"/>
    <measureGroup name="Dim_Product" caption="Dim_Product"/>
    <measureGroup name="Dim_Stores" caption="Dim_Stores"/>
    <measureGroup name="Fact_Sales" caption="Fact_Sale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559217361108" backgroundQuery="1" createdVersion="6" refreshedVersion="6" minRefreshableVersion="3" recordCount="0" supportSubquery="1" supportAdvancedDrill="1" xr:uid="{C027A36A-40F0-4151-BB19-0B170567A7AE}">
  <cacheSource type="external" connectionId="7"/>
  <cacheFields count="3">
    <cacheField name="[Dim_Stores].[Country].[Country]" caption="Country" numFmtId="0" hierarchy="30" level="1">
      <sharedItems containsSemiMixedTypes="0" containsNonDate="0" containsString="0"/>
    </cacheField>
    <cacheField name="[Measures].[Sum of Profit]" caption="Sum of Profit" numFmtId="0" hierarchy="47" level="32767"/>
    <cacheField name="[Dim_Customers].[Gender].[Gender]" caption="Gender" numFmtId="0" hierarchy="4" level="1">
      <sharedItems count="2">
        <s v="Female"/>
        <s v="Male"/>
      </sharedItems>
    </cacheField>
  </cacheFields>
  <cacheHierarchies count="7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2" memberValueDatatype="130" unbalanced="0">
      <fieldsUsage count="2">
        <fieldUsage x="-1"/>
        <fieldUsage x="2"/>
      </fieldsUsage>
    </cacheHierarchy>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Join Date]" caption="Join Date" attribute="1" time="1" defaultMemberUniqueName="[Dim_Customers].[Join Date].[All]" allUniqueName="[Dim_Customers].[Join Date].[All]" dimensionUniqueName="[Dim_Customers]" displayFolder="" count="0" memberValueDatatype="7"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Date].[Date Key]" caption="Date Key" attribute="1" defaultMemberUniqueName="[Dim_Date].[Date Key].[All]" allUniqueName="[Dim_Date].[Date 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1" unbalanced="0"/>
    <cacheHierarchy uniqueName="[Dim_Date].[Week Number]" caption="Week Number" attribute="1" defaultMemberUniqueName="[Dim_Date].[Week Number].[All]" allUniqueName="[Dim_Date].[Week Number].[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Brand]" caption="Brand" attribute="1" defaultMemberUniqueName="[Dim_Product].[Brand].[All]" allUniqueName="[Dim_Product].[Brand].[All]" dimensionUniqueName="[Dim_Product]" displayFolder="" count="0" memberValueDatatype="130" unbalanced="0"/>
    <cacheHierarchy uniqueName="[Dim_Product].[Unit Cost]" caption="Unit Cost" attribute="1" defaultMemberUniqueName="[Dim_Product].[Unit Cost].[All]" allUniqueName="[Dim_Product].[Unit Cost].[All]" dimensionUniqueName="[Dim_Product]" displayFolder="" count="0" memberValueDatatype="5" unbalanced="0"/>
    <cacheHierarchy uniqueName="[Dim_Product].[Retail Price]" caption="Retail Price" attribute="1" defaultMemberUniqueName="[Dim_Product].[Retail Price].[All]" allUniqueName="[Dim_Product].[Retail Price].[All]" dimensionUniqueName="[Dim_Product]" displayFolder="" count="0" memberValueDatatype="5" unbalanced="0"/>
    <cacheHierarchy uniqueName="[Dim_Stores].[Store ID]" caption="Store ID" attribute="1" defaultMemberUniqueName="[Dim_Stores].[Store ID].[All]" allUniqueName="[Dim_Stores].[Store ID].[All]" dimensionUniqueName="[Dim_Stores]" displayFolder="" count="0" memberValueDatatype="20" unbalanced="0"/>
    <cacheHierarchy uniqueName="[Dim_Stores].[Store Name]" caption="Store Name" attribute="1" defaultMemberUniqueName="[Dim_Stores].[Store Name].[All]" allUniqueName="[Dim_Stores].[Store Name].[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Country]" caption="Country" attribute="1" defaultMemberUniqueName="[Dim_Stores].[Country].[All]" allUniqueName="[Dim_Stores].[Country].[All]" dimensionUniqueName="[Dim_Stores]" displayFolder="" count="2" memberValueDatatype="130" unbalanced="0">
      <fieldsUsage count="2">
        <fieldUsage x="-1"/>
        <fieldUsage x="0"/>
      </fieldsUsage>
    </cacheHierarchy>
    <cacheHierarchy uniqueName="[Dim_Stores].[Square Meters]" caption="Square Meters" attribute="1" defaultMemberUniqueName="[Dim_Stores].[Square Meters].[All]" allUniqueName="[Dim_Stores].[Square Meters].[All]" dimensionUniqueName="[Dim_Stores]" displayFolder="" count="0" memberValueDatatype="20" unbalanced="0"/>
    <cacheHierarchy uniqueName="[Dim_Stores].[Manager]" caption="Manager" attribute="1" defaultMemberUniqueName="[Dim_Stores].[Manager].[All]" allUniqueName="[Dim_Stores].[Manager].[All]" dimensionUniqueName="[Dim_Stores]" displayFolder="" count="0" memberValueDatatype="130" unbalanced="0"/>
    <cacheHierarchy uniqueName="[Fact_Sales].[SaleID]" caption="SaleID" attribute="1" defaultMemberUniqueName="[Fact_Sales].[SaleID].[All]" allUniqueName="[Fact_Sales].[SaleID].[All]" dimensionUniqueName="[Fact_Sales]" displayFolder="" count="0" memberValueDatatype="20" unbalanced="0"/>
    <cacheHierarchy uniqueName="[Fact_Sales].[Store ID]" caption="Store ID" attribute="1" defaultMemberUniqueName="[Fact_Sales].[Store ID].[All]" allUniqueName="[Fact_Sales].[Store ID].[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20" unbalanced="0"/>
    <cacheHierarchy uniqueName="[Fact_Sales].[Customer ID]" caption="Customer ID" attribute="1" defaultMemberUniqueName="[Fact_Sales].[Customer ID].[All]" allUniqueName="[Fact_Sales].[Customer ID].[All]" dimensionUniqueName="[Fact_Sales]" displayFolder="" count="0" memberValueDatatype="20" unbalanced="0"/>
    <cacheHierarchy uniqueName="[Fact_Sales].[Date Key]" caption="Date Key" attribute="1" defaultMemberUniqueName="[Fact_Sales].[Date Key].[All]" allUniqueName="[Fact_Sales].[Date Key].[All]" dimensionUniqueName="[Fact_Sales]" displayFolder="" count="0" memberValueDatatype="20" unbalanced="0"/>
    <cacheHierarchy uniqueName="[Fact_Sales].[Qty]" caption="Qty" attribute="1" defaultMemberUniqueName="[Fact_Sales].[Qty].[All]" allUniqueName="[Fact_Sales].[Q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duct Price type]" caption="Product Price type" attribute="1" defaultMemberUniqueName="[Fact_Sales].[Product Price type].[All]" allUniqueName="[Fact_Sales].[Product Price type].[All]" dimensionUniqueName="[Fact_Sales]" displayFolder="" count="0" memberValueDatatype="130" unbalanced="0"/>
    <cacheHierarchy uniqueName="[Measures].[Sum of Year]" caption="Sum of Year" measure="1" displayFolder="" measureGroup="Dim_Date" count="0">
      <extLst>
        <ext xmlns:x15="http://schemas.microsoft.com/office/spreadsheetml/2010/11/main" uri="{B97F6D7D-B522-45F9-BDA1-12C45D357490}">
          <x15:cacheHierarchy aggregatedColumn="14"/>
        </ext>
      </extLst>
    </cacheHierarchy>
    <cacheHierarchy uniqueName="[Measures].[Sum of Profit]" caption="Sum of Profit" measure="1" displayFolder="" measureGroup="Fact_Sales" count="0" oneField="1">
      <fieldsUsage count="1">
        <fieldUsage x="1"/>
      </fieldsUsage>
      <extLst>
        <ext xmlns:x15="http://schemas.microsoft.com/office/spreadsheetml/2010/11/main" uri="{B97F6D7D-B522-45F9-BDA1-12C45D357490}">
          <x15:cacheHierarchy aggregatedColumn="44"/>
        </ext>
      </extLst>
    </cacheHierarchy>
    <cacheHierarchy uniqueName="[Measures].[Total COGS]" caption="Total COGS" measure="1" displayFolder="" measureGroup="All_Measures" count="0"/>
    <cacheHierarchy uniqueName="[Measures].[Total Revenue]" caption="Total Revenue" measure="1" displayFolder="" measureGroup="All_Measures" count="0"/>
    <cacheHierarchy uniqueName="[Measures].[Total Profit]" caption="Total Profit" measure="1" displayFolder="" measureGroup="All_Measures" count="0"/>
    <cacheHierarchy uniqueName="[Measures].[Total Fact Sales]" caption="Total Fact Sales" measure="1" displayFolder="" measureGroup="All_Measures" count="0"/>
    <cacheHierarchy uniqueName="[Measures].[%Profit Margin]" caption="%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ransactions]" caption="#Transactions" measure="1" displayFolder="" measureGroup="All_Measures" count="0"/>
    <cacheHierarchy uniqueName="[Measures].[Total Qty]" caption="Total Qty" measure="1" displayFolder="" measureGroup="All_Measures" count="0"/>
    <cacheHierarchy uniqueName="[Measures].[Avrg Order Value]" caption="Avrg Order Value" measure="1" displayFolder="" measureGroup="All_Measures" count="0"/>
    <cacheHierarchy uniqueName="[Measures].[YTD Revenue]" caption="YTD Revenue" measure="1" displayFolder="" measureGroup="All_Measures" count="0"/>
    <cacheHierarchy uniqueName="[Measures].[LY Revenue]" caption="LY Revenue" measure="1" displayFolder="" measureGroup="All_Measures" count="0"/>
    <cacheHierarchy uniqueName="[Measures].[measure 1]" caption="measure 1" measure="1" displayFolder="" measureGroup="All_Measures" count="0"/>
    <cacheHierarchy uniqueName="[Measures].[#Customers]" caption="#Customers" measure="1" displayFolder="" measureGroup="All_Measures" count="0"/>
    <cacheHierarchy uniqueName="[Measures].[Average Customer Age]" caption="Average Customer Age" measure="1" displayFolder="" measureGroup="All_Measur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7">
    <dimension name="All_Measures" uniqueName="[All_Measures]" caption="All_Measures"/>
    <dimension name="Dim_Customers" uniqueName="[Dim_Customers]" caption="Dim_Customers"/>
    <dimension name="Dim_Date" uniqueName="[Dim_Date]" caption="Dim_Date"/>
    <dimension name="Dim_Product" uniqueName="[Dim_Product]" caption="Dim_Product"/>
    <dimension name="Dim_Stores" uniqueName="[Dim_Stores]" caption="Dim_Stores"/>
    <dimension name="Fact_Sales" uniqueName="[Fact_Sales]" caption="Fact_Sales"/>
    <dimension measure="1" name="Measures" uniqueName="[Measures]" caption="Measures"/>
  </dimensions>
  <measureGroups count="6">
    <measureGroup name="All_Measures" caption="All_Measures"/>
    <measureGroup name="Dim_Customers" caption="Dim_Customers"/>
    <measureGroup name="Dim_Date" caption="Dim_Date"/>
    <measureGroup name="Dim_Product" caption="Dim_Product"/>
    <measureGroup name="Dim_Stores" caption="Dim_Stores"/>
    <measureGroup name="Fact_Sales" caption="Fact_Sale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583503703703" backgroundQuery="1" createdVersion="6" refreshedVersion="6" minRefreshableVersion="3" recordCount="0" supportSubquery="1" supportAdvancedDrill="1" xr:uid="{362D7864-B346-412C-8941-FD66EE18DCB0}">
  <cacheSource type="external" connectionId="7"/>
  <cacheFields count="3">
    <cacheField name="[Dim_Stores].[Country].[Country]" caption="Country" numFmtId="0" hierarchy="30" level="1">
      <sharedItems containsSemiMixedTypes="0" containsNonDate="0" containsString="0"/>
    </cacheField>
    <cacheField name="[Measures].[Sum of Profit]" caption="Sum of Profit" numFmtId="0" hierarchy="47" level="32767"/>
    <cacheField name="[Dim_Customers].[Age-group].[Age-group]" caption="Age-group" numFmtId="0" hierarchy="8" level="1">
      <sharedItems count="9">
        <s v="0-18"/>
        <s v="19-22"/>
        <s v="22-25"/>
        <s v="25-29"/>
        <s v="30-34"/>
        <s v="35-39"/>
        <s v="40-44"/>
        <s v="45-49"/>
        <s v="50 Plus"/>
      </sharedItems>
    </cacheField>
  </cacheFields>
  <cacheHierarchies count="7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Join Date]" caption="Join Date" attribute="1" time="1" defaultMemberUniqueName="[Dim_Customers].[Join Date].[All]" allUniqueName="[Dim_Customers].[Join Date].[All]" dimensionUniqueName="[Dim_Customers]" displayFolder="" count="0" memberValueDatatype="7" unbalanced="0"/>
    <cacheHierarchy uniqueName="[Dim_Customers].[Age-group]" caption="Age-group" attribute="1" defaultMemberUniqueName="[Dim_Customers].[Age-group].[All]" allUniqueName="[Dim_Customers].[Age-group].[All]" dimensionUniqueName="[Dim_Customers]" displayFolder="" count="2" memberValueDatatype="130" unbalanced="0">
      <fieldsUsage count="2">
        <fieldUsage x="-1"/>
        <fieldUsage x="2"/>
      </fieldsUsage>
    </cacheHierarchy>
    <cacheHierarchy uniqueName="[Dim_Date].[Date Key]" caption="Date Key" attribute="1" defaultMemberUniqueName="[Dim_Date].[Date Key].[All]" allUniqueName="[Dim_Date].[Date 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1" unbalanced="0"/>
    <cacheHierarchy uniqueName="[Dim_Date].[Week Number]" caption="Week Number" attribute="1" defaultMemberUniqueName="[Dim_Date].[Week Number].[All]" allUniqueName="[Dim_Date].[Week Number].[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Brand]" caption="Brand" attribute="1" defaultMemberUniqueName="[Dim_Product].[Brand].[All]" allUniqueName="[Dim_Product].[Brand].[All]" dimensionUniqueName="[Dim_Product]" displayFolder="" count="0" memberValueDatatype="130" unbalanced="0"/>
    <cacheHierarchy uniqueName="[Dim_Product].[Unit Cost]" caption="Unit Cost" attribute="1" defaultMemberUniqueName="[Dim_Product].[Unit Cost].[All]" allUniqueName="[Dim_Product].[Unit Cost].[All]" dimensionUniqueName="[Dim_Product]" displayFolder="" count="0" memberValueDatatype="5" unbalanced="0"/>
    <cacheHierarchy uniqueName="[Dim_Product].[Retail Price]" caption="Retail Price" attribute="1" defaultMemberUniqueName="[Dim_Product].[Retail Price].[All]" allUniqueName="[Dim_Product].[Retail Price].[All]" dimensionUniqueName="[Dim_Product]" displayFolder="" count="0" memberValueDatatype="5" unbalanced="0"/>
    <cacheHierarchy uniqueName="[Dim_Stores].[Store ID]" caption="Store ID" attribute="1" defaultMemberUniqueName="[Dim_Stores].[Store ID].[All]" allUniqueName="[Dim_Stores].[Store ID].[All]" dimensionUniqueName="[Dim_Stores]" displayFolder="" count="0" memberValueDatatype="20" unbalanced="0"/>
    <cacheHierarchy uniqueName="[Dim_Stores].[Store Name]" caption="Store Name" attribute="1" defaultMemberUniqueName="[Dim_Stores].[Store Name].[All]" allUniqueName="[Dim_Stores].[Store Name].[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Country]" caption="Country" attribute="1" defaultMemberUniqueName="[Dim_Stores].[Country].[All]" allUniqueName="[Dim_Stores].[Country].[All]" dimensionUniqueName="[Dim_Stores]" displayFolder="" count="2" memberValueDatatype="130" unbalanced="0">
      <fieldsUsage count="2">
        <fieldUsage x="-1"/>
        <fieldUsage x="0"/>
      </fieldsUsage>
    </cacheHierarchy>
    <cacheHierarchy uniqueName="[Dim_Stores].[Square Meters]" caption="Square Meters" attribute="1" defaultMemberUniqueName="[Dim_Stores].[Square Meters].[All]" allUniqueName="[Dim_Stores].[Square Meters].[All]" dimensionUniqueName="[Dim_Stores]" displayFolder="" count="0" memberValueDatatype="20" unbalanced="0"/>
    <cacheHierarchy uniqueName="[Dim_Stores].[Manager]" caption="Manager" attribute="1" defaultMemberUniqueName="[Dim_Stores].[Manager].[All]" allUniqueName="[Dim_Stores].[Manager].[All]" dimensionUniqueName="[Dim_Stores]" displayFolder="" count="0" memberValueDatatype="130" unbalanced="0"/>
    <cacheHierarchy uniqueName="[Fact_Sales].[SaleID]" caption="SaleID" attribute="1" defaultMemberUniqueName="[Fact_Sales].[SaleID].[All]" allUniqueName="[Fact_Sales].[SaleID].[All]" dimensionUniqueName="[Fact_Sales]" displayFolder="" count="0" memberValueDatatype="20" unbalanced="0"/>
    <cacheHierarchy uniqueName="[Fact_Sales].[Store ID]" caption="Store ID" attribute="1" defaultMemberUniqueName="[Fact_Sales].[Store ID].[All]" allUniqueName="[Fact_Sales].[Store ID].[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20" unbalanced="0"/>
    <cacheHierarchy uniqueName="[Fact_Sales].[Customer ID]" caption="Customer ID" attribute="1" defaultMemberUniqueName="[Fact_Sales].[Customer ID].[All]" allUniqueName="[Fact_Sales].[Customer ID].[All]" dimensionUniqueName="[Fact_Sales]" displayFolder="" count="0" memberValueDatatype="20" unbalanced="0"/>
    <cacheHierarchy uniqueName="[Fact_Sales].[Date Key]" caption="Date Key" attribute="1" defaultMemberUniqueName="[Fact_Sales].[Date Key].[All]" allUniqueName="[Fact_Sales].[Date Key].[All]" dimensionUniqueName="[Fact_Sales]" displayFolder="" count="0" memberValueDatatype="20" unbalanced="0"/>
    <cacheHierarchy uniqueName="[Fact_Sales].[Qty]" caption="Qty" attribute="1" defaultMemberUniqueName="[Fact_Sales].[Qty].[All]" allUniqueName="[Fact_Sales].[Q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duct Price type]" caption="Product Price type" attribute="1" defaultMemberUniqueName="[Fact_Sales].[Product Price type].[All]" allUniqueName="[Fact_Sales].[Product Price type].[All]" dimensionUniqueName="[Fact_Sales]" displayFolder="" count="0" memberValueDatatype="130" unbalanced="0"/>
    <cacheHierarchy uniqueName="[Measures].[Sum of Year]" caption="Sum of Year" measure="1" displayFolder="" measureGroup="Dim_Date" count="0">
      <extLst>
        <ext xmlns:x15="http://schemas.microsoft.com/office/spreadsheetml/2010/11/main" uri="{B97F6D7D-B522-45F9-BDA1-12C45D357490}">
          <x15:cacheHierarchy aggregatedColumn="14"/>
        </ext>
      </extLst>
    </cacheHierarchy>
    <cacheHierarchy uniqueName="[Measures].[Sum of Profit]" caption="Sum of Profit" measure="1" displayFolder="" measureGroup="Fact_Sales" count="0" oneField="1">
      <fieldsUsage count="1">
        <fieldUsage x="1"/>
      </fieldsUsage>
      <extLst>
        <ext xmlns:x15="http://schemas.microsoft.com/office/spreadsheetml/2010/11/main" uri="{B97F6D7D-B522-45F9-BDA1-12C45D357490}">
          <x15:cacheHierarchy aggregatedColumn="44"/>
        </ext>
      </extLst>
    </cacheHierarchy>
    <cacheHierarchy uniqueName="[Measures].[Total COGS]" caption="Total COGS" measure="1" displayFolder="" measureGroup="All_Measures" count="0"/>
    <cacheHierarchy uniqueName="[Measures].[Total Revenue]" caption="Total Revenue" measure="1" displayFolder="" measureGroup="All_Measures" count="0"/>
    <cacheHierarchy uniqueName="[Measures].[Total Profit]" caption="Total Profit" measure="1" displayFolder="" measureGroup="All_Measures" count="0"/>
    <cacheHierarchy uniqueName="[Measures].[Total Fact Sales]" caption="Total Fact Sales" measure="1" displayFolder="" measureGroup="All_Measures" count="0"/>
    <cacheHierarchy uniqueName="[Measures].[%Profit Margin]" caption="%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ransactions]" caption="#Transactions" measure="1" displayFolder="" measureGroup="All_Measures" count="0"/>
    <cacheHierarchy uniqueName="[Measures].[Total Qty]" caption="Total Qty" measure="1" displayFolder="" measureGroup="All_Measures" count="0"/>
    <cacheHierarchy uniqueName="[Measures].[Avrg Order Value]" caption="Avrg Order Value" measure="1" displayFolder="" measureGroup="All_Measures" count="0"/>
    <cacheHierarchy uniqueName="[Measures].[YTD Revenue]" caption="YTD Revenue" measure="1" displayFolder="" measureGroup="All_Measures" count="0"/>
    <cacheHierarchy uniqueName="[Measures].[LY Revenue]" caption="LY Revenue" measure="1" displayFolder="" measureGroup="All_Measures" count="0"/>
    <cacheHierarchy uniqueName="[Measures].[measure 1]" caption="measure 1" measure="1" displayFolder="" measureGroup="All_Measures" count="0"/>
    <cacheHierarchy uniqueName="[Measures].[#Customers]" caption="#Customers" measure="1" displayFolder="" measureGroup="All_Measures" count="0"/>
    <cacheHierarchy uniqueName="[Measures].[Average Customer Age]" caption="Average Customer Age" measure="1" displayFolder="" measureGroup="All_Measur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7">
    <dimension name="All_Measures" uniqueName="[All_Measures]" caption="All_Measures"/>
    <dimension name="Dim_Customers" uniqueName="[Dim_Customers]" caption="Dim_Customers"/>
    <dimension name="Dim_Date" uniqueName="[Dim_Date]" caption="Dim_Date"/>
    <dimension name="Dim_Product" uniqueName="[Dim_Product]" caption="Dim_Product"/>
    <dimension name="Dim_Stores" uniqueName="[Dim_Stores]" caption="Dim_Stores"/>
    <dimension name="Fact_Sales" uniqueName="[Fact_Sales]" caption="Fact_Sales"/>
    <dimension measure="1" name="Measures" uniqueName="[Measures]" caption="Measures"/>
  </dimensions>
  <measureGroups count="6">
    <measureGroup name="All_Measures" caption="All_Measures"/>
    <measureGroup name="Dim_Customers" caption="Dim_Customers"/>
    <measureGroup name="Dim_Date" caption="Dim_Date"/>
    <measureGroup name="Dim_Product" caption="Dim_Product"/>
    <measureGroup name="Dim_Stores" caption="Dim_Stores"/>
    <measureGroup name="Fact_Sales" caption="Fact_Sales"/>
  </measureGroups>
  <maps count="10">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7.543852430557" backgroundQuery="1" createdVersion="3" refreshedVersion="6" minRefreshableVersion="3" recordCount="0" supportSubquery="1" supportAdvancedDrill="1" xr:uid="{681AF155-4D81-4373-AB9B-FF1075766695}">
  <cacheSource type="external" connectionId="7">
    <extLst>
      <ext xmlns:x14="http://schemas.microsoft.com/office/spreadsheetml/2009/9/main" uri="{F057638F-6D5F-4e77-A914-E7F072B9BCA8}">
        <x14:sourceConnection name="ThisWorkbookDataModel"/>
      </ext>
    </extLst>
  </cacheSource>
  <cacheFields count="0"/>
  <cacheHierarchies count="71">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_Customers].[Customer ID]" caption="Customer ID" attribute="1" defaultMemberUniqueName="[Dim_Customers].[Customer ID].[All]" allUniqueName="[Dim_Customers].[Customer ID].[All]" dimensionUniqueName="[Dim_Customers]" displayFolder="" count="0" memberValueDatatype="20" unbalanced="0"/>
    <cacheHierarchy uniqueName="[Dim_Customers].[Name]" caption="Name" attribute="1" defaultMemberUniqueName="[Dim_Customers].[Name].[All]" allUniqueName="[Dim_Customers].[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Join Date]" caption="Join Date" attribute="1" time="1" defaultMemberUniqueName="[Dim_Customers].[Join Date].[All]" allUniqueName="[Dim_Customers].[Join Date].[All]" dimensionUniqueName="[Dim_Customers]" displayFolder="" count="0" memberValueDatatype="7" unbalanced="0"/>
    <cacheHierarchy uniqueName="[Dim_Customers].[Age-group]" caption="Age-group" attribute="1" defaultMemberUniqueName="[Dim_Customers].[Age-group].[All]" allUniqueName="[Dim_Customers].[Age-group].[All]" dimensionUniqueName="[Dim_Customers]" displayFolder="" count="0" memberValueDatatype="130" unbalanced="0"/>
    <cacheHierarchy uniqueName="[Dim_Date].[Date Key]" caption="Date Key" attribute="1" defaultMemberUniqueName="[Dim_Date].[Date Key].[All]" allUniqueName="[Dim_Date].[Date 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2" memberValueDatatype="20" unbalanced="0"/>
    <cacheHierarchy uniqueName="[Dim_Date].[Day Of Week]" caption="Day Of Week" attribute="1" defaultMemberUniqueName="[Dim_Date].[Day Of Week].[All]" allUniqueName="[Dim_Date].[Day Of Week].[All]" dimensionUniqueName="[Dim_Date]" displayFolder="" count="0" memberValueDatatype="130" unbalanced="0"/>
    <cacheHierarchy uniqueName="[Dim_Date].[Day Type]" caption="Day Type" attribute="1" defaultMemberUniqueName="[Dim_Date].[Day Type].[All]" allUniqueName="[Dim_Date].[Day Type].[All]" dimensionUniqueName="[Dim_Date]" displayFolder="" count="0" memberValueDatatype="130" unbalanced="0"/>
    <cacheHierarchy uniqueName="[Dim_Date].[IsWeekend]" caption="IsWeekend" attribute="1" defaultMemberUniqueName="[Dim_Date].[IsWeekend].[All]" allUniqueName="[Dim_Date].[IsWeekend].[All]" dimensionUniqueName="[Dim_Date]" displayFolder="" count="0" memberValueDatatype="11" unbalanced="0"/>
    <cacheHierarchy uniqueName="[Dim_Date].[Week Number]" caption="Week Number" attribute="1" defaultMemberUniqueName="[Dim_Date].[Week Number].[All]" allUniqueName="[Dim_Date].[Week Number].[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Brand]" caption="Brand" attribute="1" defaultMemberUniqueName="[Dim_Product].[Brand].[All]" allUniqueName="[Dim_Product].[Brand].[All]" dimensionUniqueName="[Dim_Product]" displayFolder="" count="0" memberValueDatatype="130" unbalanced="0"/>
    <cacheHierarchy uniqueName="[Dim_Product].[Unit Cost]" caption="Unit Cost" attribute="1" defaultMemberUniqueName="[Dim_Product].[Unit Cost].[All]" allUniqueName="[Dim_Product].[Unit Cost].[All]" dimensionUniqueName="[Dim_Product]" displayFolder="" count="0" memberValueDatatype="5" unbalanced="0"/>
    <cacheHierarchy uniqueName="[Dim_Product].[Retail Price]" caption="Retail Price" attribute="1" defaultMemberUniqueName="[Dim_Product].[Retail Price].[All]" allUniqueName="[Dim_Product].[Retail Price].[All]" dimensionUniqueName="[Dim_Product]" displayFolder="" count="0" memberValueDatatype="5" unbalanced="0"/>
    <cacheHierarchy uniqueName="[Dim_Stores].[Store ID]" caption="Store ID" attribute="1" defaultMemberUniqueName="[Dim_Stores].[Store ID].[All]" allUniqueName="[Dim_Stores].[Store ID].[All]" dimensionUniqueName="[Dim_Stores]" displayFolder="" count="0" memberValueDatatype="20" unbalanced="0"/>
    <cacheHierarchy uniqueName="[Dim_Stores].[Store Name]" caption="Store Name" attribute="1" defaultMemberUniqueName="[Dim_Stores].[Store Name].[All]" allUniqueName="[Dim_Stores].[Store Name].[All]" dimensionUniqueName="[Dim_Stores]" displayFolder="" count="0" memberValueDatatype="130" unbalanced="0"/>
    <cacheHierarchy uniqueName="[Dim_Stores].[City]" caption="City" attribute="1" defaultMemberUniqueName="[Dim_Stores].[City].[All]" allUniqueName="[Dim_Stores].[City].[All]" dimensionUniqueName="[Dim_Stores]" displayFolder="" count="0" memberValueDatatype="130" unbalanced="0"/>
    <cacheHierarchy uniqueName="[Dim_Stores].[Region]" caption="Region" attribute="1" defaultMemberUniqueName="[Dim_Stores].[Region].[All]" allUniqueName="[Dim_Stores].[Region].[All]" dimensionUniqueName="[Dim_Stores]" displayFolder="" count="0" memberValueDatatype="130" unbalanced="0"/>
    <cacheHierarchy uniqueName="[Dim_Stores].[Country]" caption="Country" attribute="1" defaultMemberUniqueName="[Dim_Stores].[Country].[All]" allUniqueName="[Dim_Stores].[Country].[All]" dimensionUniqueName="[Dim_Stores]" displayFolder="" count="2" memberValueDatatype="130" unbalanced="0"/>
    <cacheHierarchy uniqueName="[Dim_Stores].[Square Meters]" caption="Square Meters" attribute="1" defaultMemberUniqueName="[Dim_Stores].[Square Meters].[All]" allUniqueName="[Dim_Stores].[Square Meters].[All]" dimensionUniqueName="[Dim_Stores]" displayFolder="" count="0" memberValueDatatype="20" unbalanced="0"/>
    <cacheHierarchy uniqueName="[Dim_Stores].[Manager]" caption="Manager" attribute="1" defaultMemberUniqueName="[Dim_Stores].[Manager].[All]" allUniqueName="[Dim_Stores].[Manager].[All]" dimensionUniqueName="[Dim_Stores]" displayFolder="" count="0" memberValueDatatype="130" unbalanced="0"/>
    <cacheHierarchy uniqueName="[Fact_Sales].[SaleID]" caption="SaleID" attribute="1" defaultMemberUniqueName="[Fact_Sales].[SaleID].[All]" allUniqueName="[Fact_Sales].[SaleID].[All]" dimensionUniqueName="[Fact_Sales]" displayFolder="" count="0" memberValueDatatype="20" unbalanced="0"/>
    <cacheHierarchy uniqueName="[Fact_Sales].[Store ID]" caption="Store ID" attribute="1" defaultMemberUniqueName="[Fact_Sales].[Store ID].[All]" allUniqueName="[Fact_Sales].[Store ID].[All]" dimensionUniqueName="[Fact_Sales]" displayFolder="" count="0" memberValueDatatype="20" unbalanced="0"/>
    <cacheHierarchy uniqueName="[Fact_Sales].[Product ID]" caption="Product ID" attribute="1" defaultMemberUniqueName="[Fact_Sales].[Product ID].[All]" allUniqueName="[Fact_Sales].[Product ID].[All]" dimensionUniqueName="[Fact_Sales]" displayFolder="" count="0" memberValueDatatype="20" unbalanced="0"/>
    <cacheHierarchy uniqueName="[Fact_Sales].[Customer ID]" caption="Customer ID" attribute="1" defaultMemberUniqueName="[Fact_Sales].[Customer ID].[All]" allUniqueName="[Fact_Sales].[Customer ID].[All]" dimensionUniqueName="[Fact_Sales]" displayFolder="" count="0" memberValueDatatype="20" unbalanced="0"/>
    <cacheHierarchy uniqueName="[Fact_Sales].[Date Key]" caption="Date Key" attribute="1" defaultMemberUniqueName="[Fact_Sales].[Date Key].[All]" allUniqueName="[Fact_Sales].[Date Key].[All]" dimensionUniqueName="[Fact_Sales]" displayFolder="" count="0" memberValueDatatype="20" unbalanced="0"/>
    <cacheHierarchy uniqueName="[Fact_Sales].[Qty]" caption="Qty" attribute="1" defaultMemberUniqueName="[Fact_Sales].[Qty].[All]" allUniqueName="[Fact_Sales].[Qty].[All]" dimensionUniqueName="[Fact_Sales]" displayFolder="" count="0" memberValueDatatype="20" unbalanced="0"/>
    <cacheHierarchy uniqueName="[Fact_Sales].[Price]" caption="Price" attribute="1" defaultMemberUniqueName="[Fact_Sales].[Price].[All]" allUniqueName="[Fact_Sales].[Price].[All]" dimensionUniqueName="[Fact_Sales]" displayFolder="" count="0" memberValueDatatype="5" unbalanced="0"/>
    <cacheHierarchy uniqueName="[Fact_Sales].[Cost]" caption="Cost" attribute="1" defaultMemberUniqueName="[Fact_Sales].[Cost].[All]" allUniqueName="[Fact_Sales].[Cost].[All]" dimensionUniqueName="[Fact_Sales]" displayFolder="" count="0" memberValueDatatype="5"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Revenue]" caption="Revenue" attribute="1" defaultMemberUniqueName="[Fact_Sales].[Revenue].[All]" allUniqueName="[Fact_Sales].[Revenue].[All]" dimensionUniqueName="[Fact_Sales]" displayFolder="" count="0" memberValueDatatype="5" unbalanced="0"/>
    <cacheHierarchy uniqueName="[Fact_Sales].[COGS]" caption="COGS" attribute="1" defaultMemberUniqueName="[Fact_Sales].[COGS].[All]" allUniqueName="[Fact_Sales].[COGS].[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Product Price type]" caption="Product Price type" attribute="1" defaultMemberUniqueName="[Fact_Sales].[Product Price type].[All]" allUniqueName="[Fact_Sales].[Product Price type].[All]" dimensionUniqueName="[Fact_Sales]" displayFolder="" count="0" memberValueDatatype="130" unbalanced="0"/>
    <cacheHierarchy uniqueName="[Measures].[Sum of Year]" caption="Sum of Year" measure="1" displayFolder="" measureGroup="Dim_Date" count="0">
      <extLst>
        <ext xmlns:x15="http://schemas.microsoft.com/office/spreadsheetml/2010/11/main" uri="{B97F6D7D-B522-45F9-BDA1-12C45D357490}">
          <x15:cacheHierarchy aggregatedColumn="14"/>
        </ext>
      </extLst>
    </cacheHierarchy>
    <cacheHierarchy uniqueName="[Measures].[Sum of Profit]" caption="Sum of Profit" measure="1" displayFolder="" measureGroup="Fact_Sales" count="0">
      <extLst>
        <ext xmlns:x15="http://schemas.microsoft.com/office/spreadsheetml/2010/11/main" uri="{B97F6D7D-B522-45F9-BDA1-12C45D357490}">
          <x15:cacheHierarchy aggregatedColumn="44"/>
        </ext>
      </extLst>
    </cacheHierarchy>
    <cacheHierarchy uniqueName="[Measures].[Total COGS]" caption="Total COGS" measure="1" displayFolder="" measureGroup="All_Measures" count="0"/>
    <cacheHierarchy uniqueName="[Measures].[Total Revenue]" caption="Total Revenue" measure="1" displayFolder="" measureGroup="All_Measures" count="0"/>
    <cacheHierarchy uniqueName="[Measures].[Total Profit]" caption="Total Profit" measure="1" displayFolder="" measureGroup="All_Measures" count="0"/>
    <cacheHierarchy uniqueName="[Measures].[Total Fact Sales]" caption="Total Fact Sales" measure="1" displayFolder="" measureGroup="All_Measures" count="0"/>
    <cacheHierarchy uniqueName="[Measures].[%Profit Margin]" caption="%Profit Margin" measure="1" displayFolder="" measureGroup="All_Measures" count="0"/>
    <cacheHierarchy uniqueName="[Measures].[Total Products]" caption="Total Products" measure="1" displayFolder="" measureGroup="All_Measures" count="0"/>
    <cacheHierarchy uniqueName="[Measures].[Sold Products]" caption="Sold Products" measure="1" displayFolder="" measureGroup="All_Measures" count="0"/>
    <cacheHierarchy uniqueName="[Measures].[Unsold Products]" caption="Unsold Products" measure="1" displayFolder="" measureGroup="All_Measures" count="0"/>
    <cacheHierarchy uniqueName="[Measures].[#Transactions]" caption="#Transactions" measure="1" displayFolder="" measureGroup="All_Measures" count="0"/>
    <cacheHierarchy uniqueName="[Measures].[Total Qty]" caption="Total Qty" measure="1" displayFolder="" measureGroup="All_Measures" count="0"/>
    <cacheHierarchy uniqueName="[Measures].[Avrg Order Value]" caption="Avrg Order Value" measure="1" displayFolder="" measureGroup="All_Measures" count="0"/>
    <cacheHierarchy uniqueName="[Measures].[YTD Revenue]" caption="YTD Revenue" measure="1" displayFolder="" measureGroup="All_Measures" count="0"/>
    <cacheHierarchy uniqueName="[Measures].[LY Revenue]" caption="LY Revenue" measure="1" displayFolder="" measureGroup="All_Measures" count="0"/>
    <cacheHierarchy uniqueName="[Measures].[measure 1]" caption="measure 1" measure="1" displayFolder="" measureGroup="All_Measures" count="0"/>
    <cacheHierarchy uniqueName="[Measures].[#Customers]" caption="#Customers" measure="1" displayFolder="" measureGroup="All_Measures" count="0"/>
    <cacheHierarchy uniqueName="[Measures].[Average Customer Age]" caption="Average Customer Age" measure="1" displayFolder="" measureGroup="All_Measures" count="0"/>
    <cacheHierarchy uniqueName="[Measures].[__XL_Count Fact_Sales]" caption="__XL_Count Fact_Sales" measure="1" displayFolder="" measureGroup="Fact_Sales" count="0" hidden="1"/>
    <cacheHierarchy uniqueName="[Measures].[__XL_Count Dim_Stores]" caption="__XL_Count Dim_Stores" measure="1" displayFolder="" measureGroup="Dim_Stores"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s]" caption="__XL_Count Dim_Customers" measure="1" displayFolder="" measureGroup="Dim_Customers"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542864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08C7B0-44A1-4E29-B6F9-07E2678B0DE8}" name="PivotTable2" cacheId="153" applyNumberFormats="0" applyBorderFormats="0" applyFontFormats="0" applyPatternFormats="0" applyAlignmentFormats="0" applyWidthHeightFormats="1" dataCaption="Values" tag="ae08458b-5917-4b05-996c-02bd29c9fec5" updatedVersion="6" minRefreshableVersion="3" useAutoFormatting="1" subtotalHiddenItems="1" rowGrandTotals="0" colGrandTotals="0" itemPrintTitles="1" createdVersion="6" indent="0" compact="0" compactData="0" multipleFieldFilters="0">
  <location ref="AB2:AB6" firstHeaderRow="1" firstDataRow="1" firstDataCol="1"/>
  <pivotFields count="1">
    <pivotField axis="axisRow" compact="0" allDrilled="1" outline="0" subtotalTop="0" showAll="0" dataSourceSort="1" defaultSubtotal="0" defaultAttributeDrillState="1">
      <items count="4">
        <item x="0"/>
        <item x="1"/>
        <item x="2"/>
        <item x="3"/>
      </items>
    </pivotField>
  </pivotFields>
  <rowFields count="1">
    <field x="0"/>
  </rowFields>
  <rowItems count="4">
    <i>
      <x/>
    </i>
    <i>
      <x v="1"/>
    </i>
    <i>
      <x v="2"/>
    </i>
    <i>
      <x v="3"/>
    </i>
  </rowItems>
  <formats count="4">
    <format dxfId="92">
      <pivotArea type="all" dataOnly="0" outline="0" fieldPosition="0"/>
    </format>
    <format dxfId="91">
      <pivotArea outline="0" collapsedLevelsAreSubtotals="1" fieldPosition="0"/>
    </format>
    <format dxfId="90">
      <pivotArea field="0" type="button" dataOnly="0" labelOnly="1" outline="0" axis="axisRow" fieldPosition="0"/>
    </format>
    <format dxfId="89">
      <pivotArea dataOnly="0" labelOnly="1" outline="0" fieldPosition="0">
        <references count="1">
          <reference field="0" count="0"/>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B468A5-D5C2-4D98-80A8-DAA142316093}" name="PivotTable3" cacheId="159" applyNumberFormats="0" applyBorderFormats="0" applyFontFormats="0" applyPatternFormats="0" applyAlignmentFormats="0" applyWidthHeightFormats="1" dataCaption="Values" tag="dc7226b5-d529-4f6c-aef8-91b86b52a968" updatedVersion="6" minRefreshableVersion="3" useAutoFormatting="1" subtotalHiddenItems="1" itemPrintTitles="1" createdVersion="6" indent="0" outline="1" outlineData="1" multipleFieldFilters="0">
  <location ref="E2:Q3" firstHeaderRow="0" firstDataRow="1" firstDataCol="0"/>
  <pivotFields count="13">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13">
    <i>
      <x/>
    </i>
    <i i="1">
      <x v="1"/>
    </i>
    <i i="2">
      <x v="2"/>
    </i>
    <i i="3">
      <x v="3"/>
    </i>
    <i i="4">
      <x v="4"/>
    </i>
    <i i="5">
      <x v="5"/>
    </i>
    <i i="6">
      <x v="6"/>
    </i>
    <i i="7">
      <x v="7"/>
    </i>
    <i i="8">
      <x v="8"/>
    </i>
    <i i="9">
      <x v="9"/>
    </i>
    <i i="10">
      <x v="10"/>
    </i>
    <i i="11">
      <x v="11"/>
    </i>
    <i i="12">
      <x v="12"/>
    </i>
  </colItems>
  <dataFields count="13">
    <dataField fld="0" subtotal="count" baseField="0" baseItem="0" numFmtId="165"/>
    <dataField fld="1" subtotal="count" baseField="0" baseItem="0" numFmtId="166"/>
    <dataField fld="2" subtotal="count" baseField="0" baseItem="0" numFmtId="165"/>
    <dataField fld="3" subtotal="count" baseField="0" baseItem="0" numFmtId="165"/>
    <dataField fld="4" subtotal="count" baseField="0" baseItem="0" numFmtId="165"/>
    <dataField fld="5" subtotal="count" baseField="0" baseItem="0"/>
    <dataField fld="6" subtotal="count" baseField="0" baseItem="0"/>
    <dataField fld="7" subtotal="count" baseField="0" baseItem="0"/>
    <dataField fld="8" subtotal="count" baseField="0" baseItem="0"/>
    <dataField fld="9" subtotal="count" baseField="0" baseItem="0" numFmtId="165"/>
    <dataField fld="10" subtotal="count" baseField="0" baseItem="0"/>
    <dataField fld="11" subtotal="count" baseField="0" baseItem="0" numFmtId="168"/>
    <dataField fld="12" subtotal="count" baseField="0" baseItem="0" numFmtId="168"/>
  </dataFields>
  <formats count="11">
    <format dxfId="103">
      <pivotArea outline="0" collapsedLevelsAreSubtotals="1" fieldPosition="0">
        <references count="1">
          <reference field="4294967294" count="1" selected="0">
            <x v="0"/>
          </reference>
        </references>
      </pivotArea>
    </format>
    <format dxfId="102">
      <pivotArea outline="0" collapsedLevelsAreSubtotals="1" fieldPosition="0">
        <references count="1">
          <reference field="4294967294" count="1" selected="0">
            <x v="1"/>
          </reference>
        </references>
      </pivotArea>
    </format>
    <format dxfId="101">
      <pivotArea outline="0" collapsedLevelsAreSubtotals="1" fieldPosition="0">
        <references count="1">
          <reference field="4294967294" count="1" selected="0">
            <x v="2"/>
          </reference>
        </references>
      </pivotArea>
    </format>
    <format dxfId="100">
      <pivotArea outline="0" collapsedLevelsAreSubtotals="1" fieldPosition="0">
        <references count="1">
          <reference field="4294967294" count="1" selected="0">
            <x v="3"/>
          </reference>
        </references>
      </pivotArea>
    </format>
    <format dxfId="99">
      <pivotArea outline="0" collapsedLevelsAreSubtotals="1" fieldPosition="0">
        <references count="1">
          <reference field="4294967294" count="1" selected="0">
            <x v="4"/>
          </reference>
        </references>
      </pivotArea>
    </format>
    <format dxfId="98">
      <pivotArea outline="0" collapsedLevelsAreSubtotals="1" fieldPosition="0">
        <references count="1">
          <reference field="4294967294" count="1" selected="0">
            <x v="9"/>
          </reference>
        </references>
      </pivotArea>
    </format>
    <format dxfId="97">
      <pivotArea type="all" dataOnly="0" outline="0" fieldPosition="0"/>
    </format>
    <format dxfId="96">
      <pivotArea outline="0" collapsedLevelsAreSubtotals="1" fieldPosition="0"/>
    </format>
    <format dxfId="95">
      <pivotArea dataOnly="0" labelOnly="1" outline="0" fieldPosition="0">
        <references count="1">
          <reference field="4294967294" count="10">
            <x v="0"/>
            <x v="1"/>
            <x v="2"/>
            <x v="3"/>
            <x v="4"/>
            <x v="5"/>
            <x v="6"/>
            <x v="7"/>
            <x v="8"/>
            <x v="9"/>
          </reference>
        </references>
      </pivotArea>
    </format>
    <format dxfId="94">
      <pivotArea outline="0" collapsedLevelsAreSubtotals="1" fieldPosition="0">
        <references count="1">
          <reference field="4294967294" count="1" selected="0">
            <x v="11"/>
          </reference>
        </references>
      </pivotArea>
    </format>
    <format dxfId="93">
      <pivotArea outline="0" collapsedLevelsAreSubtotals="1" fieldPosition="0">
        <references count="1">
          <reference field="4294967294" count="1" selected="0">
            <x v="12"/>
          </reference>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510120-82A5-4FB4-BFB2-998D9CCA56B0}" name="PivotTable9" cacheId="129" applyNumberFormats="0" applyBorderFormats="0" applyFontFormats="0" applyPatternFormats="0" applyAlignmentFormats="0" applyWidthHeightFormats="1" dataCaption="Values" tag="320bec13-ad37-45a1-8e67-2de4426bcd14" updatedVersion="6" minRefreshableVersion="3" useAutoFormatting="1" subtotalHiddenItems="1" rowGrandTotals="0" colGrandTotals="0" itemPrintTitles="1" createdVersion="6" indent="0" compact="0" compactData="0" multipleFieldFilters="0">
  <location ref="E8:H12" firstHeaderRow="0" firstDataRow="1" firstDataCol="1"/>
  <pivotFields count="5">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3"/>
  </rowFields>
  <rowItems count="4">
    <i>
      <x/>
    </i>
    <i>
      <x v="1"/>
    </i>
    <i>
      <x v="2"/>
    </i>
    <i>
      <x v="3"/>
    </i>
  </rowItems>
  <colFields count="1">
    <field x="-2"/>
  </colFields>
  <colItems count="3">
    <i>
      <x/>
    </i>
    <i i="1">
      <x v="1"/>
    </i>
    <i i="2">
      <x v="2"/>
    </i>
  </colItems>
  <dataFields count="3">
    <dataField name=" Revenue" fld="0" subtotal="count" baseField="0" baseItem="0" numFmtId="165"/>
    <dataField name=" Profit" fld="2" subtotal="count" baseField="0" baseItem="0" numFmtId="165"/>
    <dataField fld="1" subtotal="count" baseField="0" baseItem="0" numFmtId="166"/>
  </dataFields>
  <formats count="8">
    <format dxfId="111">
      <pivotArea outline="0" collapsedLevelsAreSubtotals="1" fieldPosition="0">
        <references count="1">
          <reference field="4294967294" count="1" selected="0">
            <x v="0"/>
          </reference>
        </references>
      </pivotArea>
    </format>
    <format dxfId="110">
      <pivotArea outline="0" collapsedLevelsAreSubtotals="1" fieldPosition="0">
        <references count="1">
          <reference field="4294967294" count="1" selected="0">
            <x v="2"/>
          </reference>
        </references>
      </pivotArea>
    </format>
    <format dxfId="109">
      <pivotArea outline="0" collapsedLevelsAreSubtotals="1" fieldPosition="0">
        <references count="1">
          <reference field="4294967294" count="1" selected="0">
            <x v="1"/>
          </reference>
        </references>
      </pivotArea>
    </format>
    <format dxfId="108">
      <pivotArea type="all" dataOnly="0" outline="0" fieldPosition="0"/>
    </format>
    <format dxfId="107">
      <pivotArea outline="0" collapsedLevelsAreSubtotals="1" fieldPosition="0"/>
    </format>
    <format dxfId="106">
      <pivotArea field="3" type="button" dataOnly="0" labelOnly="1" outline="0" axis="axisRow" fieldPosition="0"/>
    </format>
    <format dxfId="105">
      <pivotArea dataOnly="0" labelOnly="1" outline="0" fieldPosition="0">
        <references count="1">
          <reference field="3" count="0"/>
        </references>
      </pivotArea>
    </format>
    <format dxfId="104">
      <pivotArea dataOnly="0" labelOnly="1" outline="0" fieldPosition="0">
        <references count="1">
          <reference field="4294967294" count="3">
            <x v="0"/>
            <x v="1"/>
            <x v="2"/>
          </reference>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Country].&amp;[Tanz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 Revenue"/>
    <pivotHierarchy dragToRow="0" dragToCol="0" dragToPage="0" dragToData="1" caption="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_Date]"/>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BCCFCD-59C7-488D-A9F4-FC2CD91B3628}" name="PivotTable8" cacheId="132" applyNumberFormats="0" applyBorderFormats="0" applyFontFormats="0" applyPatternFormats="0" applyAlignmentFormats="0" applyWidthHeightFormats="1" dataCaption="Values" tag="6a987f82-9d39-4d33-ae9a-8b3105a8c21c" updatedVersion="6" minRefreshableVersion="3" useAutoFormatting="1" subtotalHiddenItems="1" rowGrandTotals="0" colGrandTotals="0" itemPrintTitles="1" createdVersion="6" indent="0" compact="0" compactData="0" multipleFieldFilters="0">
  <location ref="T2:Z6" firstHeaderRow="0" firstDataRow="1" firstDataCol="1"/>
  <pivotFields count="9">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6"/>
  </rowFields>
  <rowItems count="4">
    <i>
      <x/>
    </i>
    <i>
      <x v="1"/>
    </i>
    <i>
      <x v="2"/>
    </i>
    <i>
      <x v="3"/>
    </i>
  </rowItems>
  <colFields count="1">
    <field x="-2"/>
  </colFields>
  <colItems count="6">
    <i>
      <x/>
    </i>
    <i i="1">
      <x v="1"/>
    </i>
    <i i="2">
      <x v="2"/>
    </i>
    <i i="3">
      <x v="3"/>
    </i>
    <i i="4">
      <x v="4"/>
    </i>
    <i i="5">
      <x v="5"/>
    </i>
  </colItems>
  <dataFields count="6">
    <dataField fld="0" subtotal="count" baseField="0" baseItem="0" numFmtId="165"/>
    <dataField fld="1" subtotal="count" baseField="0" baseItem="0" numFmtId="166"/>
    <dataField fld="2" subtotal="count" baseField="0" baseItem="0" numFmtId="165"/>
    <dataField fld="3" subtotal="count" baseField="0" baseItem="0" numFmtId="165"/>
    <dataField fld="4" subtotal="count" baseField="0" baseItem="0"/>
    <dataField fld="5" subtotal="count" baseField="0" baseItem="0" numFmtId="166"/>
  </dataFields>
  <formats count="8">
    <format dxfId="119">
      <pivotArea outline="0" collapsedLevelsAreSubtotals="1" fieldPosition="0">
        <references count="1">
          <reference field="4294967294" count="1" selected="0">
            <x v="0"/>
          </reference>
        </references>
      </pivotArea>
    </format>
    <format dxfId="118">
      <pivotArea outline="0" collapsedLevelsAreSubtotals="1" fieldPosition="0">
        <references count="1">
          <reference field="4294967294" count="1" selected="0">
            <x v="1"/>
          </reference>
        </references>
      </pivotArea>
    </format>
    <format dxfId="117">
      <pivotArea outline="0" collapsedLevelsAreSubtotals="1" fieldPosition="0">
        <references count="1">
          <reference field="4294967294" count="1" selected="0">
            <x v="2"/>
          </reference>
        </references>
      </pivotArea>
    </format>
    <format dxfId="116">
      <pivotArea outline="0" collapsedLevelsAreSubtotals="1" fieldPosition="0">
        <references count="1">
          <reference field="4294967294" count="1" selected="0">
            <x v="3"/>
          </reference>
        </references>
      </pivotArea>
    </format>
    <format dxfId="115">
      <pivotArea type="all" dataOnly="0" outline="0" fieldPosition="0"/>
    </format>
    <format dxfId="114">
      <pivotArea outline="0" collapsedLevelsAreSubtotals="1" fieldPosition="0"/>
    </format>
    <format dxfId="113">
      <pivotArea dataOnly="0" labelOnly="1" outline="0" fieldPosition="0">
        <references count="1">
          <reference field="4294967294" count="6">
            <x v="0"/>
            <x v="1"/>
            <x v="2"/>
            <x v="3"/>
            <x v="4"/>
            <x v="5"/>
          </reference>
        </references>
      </pivotArea>
    </format>
    <format dxfId="112">
      <pivotArea outline="0" fieldPosition="0">
        <references count="1">
          <reference field="4294967294" count="1" selected="0">
            <x v="5"/>
          </reference>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Month Name].&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Country].&amp;[Tanz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E27175-05C3-4174-B1AA-5427CC56D4DF}" name="PivotTable1" cacheId="123" applyNumberFormats="0" applyBorderFormats="0" applyFontFormats="0" applyPatternFormats="0" applyAlignmentFormats="0" applyWidthHeightFormats="1" dataCaption="Values" tag="8664d645-5fd5-42f4-bb55-a66fe5b8a554" updatedVersion="6" minRefreshableVersion="3" useAutoFormatting="1" subtotalHiddenItems="1" rowGrandTotals="0" colGrandTotals="0" itemPrintTitles="1" createdVersion="6" indent="0" compact="0" compactData="0" multipleFieldFilters="0" chartFormat="3">
  <location ref="M3:N10" firstHeaderRow="1" firstDataRow="1" firstDataCol="1"/>
  <pivotFields count="3">
    <pivotField dataField="1" compact="0" outline="0" subtotalTop="0" showAll="0" defaultSubtotal="0"/>
    <pivotField axis="axisRow" compact="0" allDrilled="1" outline="0"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7">
    <i>
      <x/>
    </i>
    <i>
      <x v="3"/>
    </i>
    <i>
      <x v="6"/>
    </i>
    <i>
      <x v="2"/>
    </i>
    <i>
      <x v="1"/>
    </i>
    <i>
      <x v="5"/>
    </i>
    <i>
      <x v="4"/>
    </i>
  </rowItems>
  <colItems count="1">
    <i/>
  </colItems>
  <dataFields count="1">
    <dataField fld="0" subtotal="count" baseField="0" baseItem="0" numFmtId="170"/>
  </dataFields>
  <formats count="5">
    <format dxfId="71">
      <pivotArea outline="0" collapsedLevelsAreSubtotals="1" fieldPosition="0">
        <references count="1">
          <reference field="4294967294" count="1" selected="0">
            <x v="0"/>
          </reference>
        </references>
      </pivotArea>
    </format>
    <format dxfId="70">
      <pivotArea type="all" dataOnly="0" outline="0" fieldPosition="0"/>
    </format>
    <format dxfId="69">
      <pivotArea outline="0" collapsedLevelsAreSubtotals="1" fieldPosition="0"/>
    </format>
    <format dxfId="68">
      <pivotArea dataOnly="0" labelOnly="1" outline="0" fieldPosition="0">
        <references count="1">
          <reference field="4294967294" count="1">
            <x v="0"/>
          </reference>
        </references>
      </pivotArea>
    </format>
    <format dxfId="67">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Country].&amp;[Tanz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C6A51B-6D5E-43B3-8AF0-37018F0B089E}" name="PivotTable3" cacheId="126" applyNumberFormats="0" applyBorderFormats="0" applyFontFormats="0" applyPatternFormats="0" applyAlignmentFormats="0" applyWidthHeightFormats="1" dataCaption="Values" tag="03d76333-7b3d-4b93-aea7-feda6bd0952a" updatedVersion="6" minRefreshableVersion="3" useAutoFormatting="1" subtotalHiddenItems="1" rowGrandTotals="0" colGrandTotals="0" itemPrintTitles="1" createdVersion="6" indent="0" compact="0" compactData="0" multipleFieldFilters="0" chartFormat="5">
  <location ref="E2:F14"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fld="0" subtotal="count" baseField="0" baseItem="0" numFmtId="170"/>
  </dataFields>
  <formats count="5">
    <format dxfId="76">
      <pivotArea outline="0" collapsedLevelsAreSubtotals="1" fieldPosition="0">
        <references count="1">
          <reference field="4294967294" count="1" selected="0">
            <x v="0"/>
          </reference>
        </references>
      </pivotArea>
    </format>
    <format dxfId="75">
      <pivotArea type="all" dataOnly="0" outline="0" fieldPosition="0"/>
    </format>
    <format dxfId="74">
      <pivotArea outline="0" collapsedLevelsAreSubtotals="1" fieldPosition="0"/>
    </format>
    <format dxfId="73">
      <pivotArea dataOnly="0" labelOnly="1" outline="0" fieldPosition="0">
        <references count="1">
          <reference field="4294967294" count="1">
            <x v="0"/>
          </reference>
        </references>
      </pivotArea>
    </format>
    <format dxfId="7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Country].&amp;[Tanz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_Date]"/>
        <x15:activeTabTopLevelEntity name="[Dim_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ACB36F-BF6A-4101-8284-E6F7B0371E0C}" name="PivotTable5" cacheId="156" applyNumberFormats="0" applyBorderFormats="0" applyFontFormats="0" applyPatternFormats="0" applyAlignmentFormats="0" applyWidthHeightFormats="1" dataCaption="Values" tag="4418cce3-c208-4fd5-a3a8-c172d9acbd79" updatedVersion="6" minRefreshableVersion="3" useAutoFormatting="1" subtotalHiddenItems="1" rowGrandTotals="0" colGrandTotals="0" itemPrintTitles="1" createdVersion="6" indent="0" compact="0" compactData="0" multipleFieldFilters="0" chartFormat="7">
  <location ref="AG3:AI7" firstHeaderRow="0" firstDataRow="1" firstDataCol="1"/>
  <pivotFields count="5">
    <pivotField dataField="1" compact="0" outline="0" subtotalTop="0" showAll="0" defaultSubtotal="0"/>
    <pivotField compact="0" allDrilled="1" outline="0"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2"/>
  </rowFields>
  <rowItems count="4">
    <i>
      <x/>
    </i>
    <i>
      <x v="1"/>
    </i>
    <i>
      <x v="2"/>
    </i>
    <i>
      <x v="3"/>
    </i>
  </rowItems>
  <colFields count="1">
    <field x="-2"/>
  </colFields>
  <colItems count="2">
    <i>
      <x/>
    </i>
    <i i="1">
      <x v="1"/>
    </i>
  </colItems>
  <dataFields count="2">
    <dataField fld="0" subtotal="count" baseField="0" baseItem="0" numFmtId="170"/>
    <dataField name="Sum of Profit" fld="3" showDataAs="percentOfTotal" baseField="0" baseItem="0" numFmtId="9"/>
  </dataFields>
  <formats count="7">
    <format dxfId="83">
      <pivotArea outline="0" collapsedLevelsAreSubtotals="1" fieldPosition="0">
        <references count="1">
          <reference field="4294967294" count="1" selected="0">
            <x v="0"/>
          </reference>
        </references>
      </pivotArea>
    </format>
    <format dxfId="82">
      <pivotArea type="all" dataOnly="0" outline="0" fieldPosition="0"/>
    </format>
    <format dxfId="81">
      <pivotArea outline="0" collapsedLevelsAreSubtotals="1" fieldPosition="0"/>
    </format>
    <format dxfId="80">
      <pivotArea dataOnly="0" labelOnly="1" outline="0" fieldPosition="0">
        <references count="1">
          <reference field="4294967294" count="1">
            <x v="0"/>
          </reference>
        </references>
      </pivotArea>
    </format>
    <format dxfId="79">
      <pivotArea outline="0" collapsedLevelsAreSubtotals="1" fieldPosition="0"/>
    </format>
    <format dxfId="78">
      <pivotArea outline="0" fieldPosition="0">
        <references count="1">
          <reference field="4294967294" count="1">
            <x v="1"/>
          </reference>
        </references>
      </pivotArea>
    </format>
    <format dxfId="77">
      <pivotArea outline="0" fieldPosition="0">
        <references count="1">
          <reference field="4294967294" count="1" selected="0">
            <x v="1"/>
          </reference>
        </references>
      </pivotArea>
    </format>
  </formats>
  <chartFormats count="2">
    <chartFormat chart="2" format="2"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Country].&amp;[Tanz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_Date]"/>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B6B42E-3936-4D4A-87EB-825EA105E8DA}" name="PivotTable4" cacheId="120" applyNumberFormats="0" applyBorderFormats="0" applyFontFormats="0" applyPatternFormats="0" applyAlignmentFormats="0" applyWidthHeightFormats="1" dataCaption="Values" tag="99f68a95-ff2a-4b77-8db7-98cf69486ab2" updatedVersion="6" minRefreshableVersion="3" useAutoFormatting="1" subtotalHiddenItems="1" rowGrandTotals="0" colGrandTotals="0" itemPrintTitles="1" createdVersion="6" indent="0" compact="0" compactData="0" multipleFieldFilters="0" chartFormat="9">
  <location ref="AA3:AB5" firstHeaderRow="1" firstDataRow="1" firstDataCol="1"/>
  <pivotFields count="4">
    <pivotField dataField="1" compact="0" outline="0" subtotalTop="0" showAll="0" defaultSubtotal="0"/>
    <pivotField compact="0" allDrilled="1" outline="0"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2"/>
  </rowFields>
  <rowItems count="2">
    <i>
      <x/>
    </i>
    <i>
      <x v="1"/>
    </i>
  </rowItems>
  <colItems count="1">
    <i/>
  </colItems>
  <dataFields count="1">
    <dataField fld="0" subtotal="count" baseField="0" baseItem="0" numFmtId="170"/>
  </dataFields>
  <formats count="5">
    <format dxfId="88">
      <pivotArea outline="0" collapsedLevelsAreSubtotals="1" fieldPosition="0">
        <references count="1">
          <reference field="4294967294" count="1" selected="0">
            <x v="0"/>
          </reference>
        </references>
      </pivotArea>
    </format>
    <format dxfId="87">
      <pivotArea type="all" dataOnly="0" outline="0" fieldPosition="0"/>
    </format>
    <format dxfId="86">
      <pivotArea outline="0" collapsedLevelsAreSubtotals="1" fieldPosition="0"/>
    </format>
    <format dxfId="85">
      <pivotArea dataOnly="0" labelOnly="1" outline="0" fieldPosition="0">
        <references count="1">
          <reference field="4294967294" count="1">
            <x v="0"/>
          </reference>
        </references>
      </pivotArea>
    </format>
    <format dxfId="84">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Country].&amp;[Tanz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AF2B2-4BE5-4A23-8A8C-517AB7EDEB6D}" name="PivotTable5" cacheId="144" applyNumberFormats="0" applyBorderFormats="0" applyFontFormats="0" applyPatternFormats="0" applyAlignmentFormats="0" applyWidthHeightFormats="1" dataCaption="Values" tag="2426eabc-f594-4c10-931e-db89b3cf2b87" updatedVersion="6" minRefreshableVersion="3" useAutoFormatting="1" subtotalHiddenItems="1" rowGrandTotals="0" colGrandTotals="0" itemPrintTitles="1" createdVersion="6" indent="0" showEmptyRow="1" showEmptyCol="1" compact="0" compactData="0" multipleFieldFilters="0" chartFormat="5">
  <location ref="AD2:AE4" firstHeaderRow="1" firstDataRow="1" firstDataCol="1"/>
  <pivotFields count="4">
    <pivotField compact="0" allDrilled="1" outline="0" subtotalTop="0" showAll="0" dataSourceSort="1" defaultSubtotal="0" defaultAttributeDrillState="1"/>
    <pivotField dataField="1" compact="0" outline="0" subtotalTop="0" showAll="0" defaultSubtotal="0"/>
    <pivotField compact="0" allDrilled="1" outline="0"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2">
        <item x="0"/>
        <item x="1"/>
      </items>
    </pivotField>
  </pivotFields>
  <rowFields count="1">
    <field x="3"/>
  </rowFields>
  <rowItems count="2">
    <i>
      <x/>
    </i>
    <i>
      <x v="1"/>
    </i>
  </rowItems>
  <colItems count="1">
    <i/>
  </colItems>
  <dataFields count="1">
    <dataField fld="1" subtotal="count" baseField="0" baseItem="0" numFmtId="168"/>
  </dataFields>
  <formats count="4">
    <format dxfId="48">
      <pivotArea type="all" dataOnly="0" outline="0" fieldPosition="0"/>
    </format>
    <format dxfId="47">
      <pivotArea outline="0" collapsedLevelsAreSubtotals="1" fieldPosition="0"/>
    </format>
    <format dxfId="46">
      <pivotArea dataOnly="0" labelOnly="1" outline="0" axis="axisValues" fieldPosition="0"/>
    </format>
    <format dxfId="45">
      <pivotArea outline="0" collapsedLevelsAreSubtotals="1"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Country].&amp;[Tanz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_Date]"/>
        <x15:activeTabTopLevelEntity name="[Dim_Stores]"/>
        <x15:activeTabTopLevelEntity name="[Dim_Product]"/>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52C583-4404-4558-B16A-263BE6C79147}" name="PivotTable2" cacheId="141" applyNumberFormats="0" applyBorderFormats="0" applyFontFormats="0" applyPatternFormats="0" applyAlignmentFormats="0" applyWidthHeightFormats="1" dataCaption="Values" tag="40fd79c7-7f19-402e-83f6-4f716c29c54b" updatedVersion="6" minRefreshableVersion="3" useAutoFormatting="1" subtotalHiddenItems="1" rowGrandTotals="0" colGrandTotals="0" itemPrintTitles="1" createdVersion="6" indent="0" compact="0" compactData="0" multipleFieldFilters="0" chartFormat="5">
  <location ref="U2:V12" firstHeaderRow="1" firstDataRow="1" firstDataCol="1"/>
  <pivotFields count="3">
    <pivotField compact="0" allDrilled="1" outline="0" subtotalTop="0" showAll="0" dataSourceSort="1" defaultSubtotal="0" defaultAttributeDrillState="1"/>
    <pivotField dataField="1" compact="0" outline="0" subtotalTop="0" showAll="0" defaultSubtotal="0"/>
    <pivotField axis="axisRow" compact="0" allDrilled="1" outline="0"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0">
    <i>
      <x/>
    </i>
    <i>
      <x v="3"/>
    </i>
    <i>
      <x v="9"/>
    </i>
    <i>
      <x v="2"/>
    </i>
    <i>
      <x v="5"/>
    </i>
    <i>
      <x v="6"/>
    </i>
    <i>
      <x v="1"/>
    </i>
    <i>
      <x v="4"/>
    </i>
    <i>
      <x v="8"/>
    </i>
    <i>
      <x v="7"/>
    </i>
  </rowItems>
  <colItems count="1">
    <i/>
  </colItems>
  <dataFields count="1">
    <dataField fld="1" subtotal="count" baseField="0" baseItem="0" numFmtId="168"/>
  </dataFields>
  <formats count="4">
    <format dxfId="52">
      <pivotArea type="all" dataOnly="0" outline="0" fieldPosition="0"/>
    </format>
    <format dxfId="51">
      <pivotArea outline="0" collapsedLevelsAreSubtotals="1" fieldPosition="0"/>
    </format>
    <format dxfId="50">
      <pivotArea dataOnly="0" labelOnly="1" outline="0" axis="axisValues" fieldPosition="0"/>
    </format>
    <format dxfId="49">
      <pivotArea outline="0" collapsedLevelsAreSubtotals="1"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Country].&amp;[Tanz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_Date]"/>
        <x15:activeTabTopLevelEntity name="[Dim_Store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0E7482-D92B-4964-BA7F-6D8F585E06D2}" name="PivotTable1" cacheId="138" applyNumberFormats="0" applyBorderFormats="0" applyFontFormats="0" applyPatternFormats="0" applyAlignmentFormats="0" applyWidthHeightFormats="1" dataCaption="Values" tag="e1981627-78fd-4251-a40e-49b754ac6fd6" updatedVersion="6" minRefreshableVersion="3" useAutoFormatting="1" subtotalHiddenItems="1" rowGrandTotals="0" colGrandTotals="0" itemPrintTitles="1" createdVersion="6" indent="0" compact="0" compactData="0" multipleFieldFilters="0" chartFormat="5">
  <location ref="Q2:S3" firstHeaderRow="0" firstDataRow="1" firstDataCol="0"/>
  <pivotFields count="4">
    <pivotField compact="0" allDrilled="1" outline="0" subtotalTop="0" showAll="0" dataSourceSort="1" defaultSubtotal="0" defaultAttributeDrillState="1"/>
    <pivotField dataField="1" compact="0" outline="0" subtotalTop="0" showAll="0" defaultSubtotal="0"/>
    <pivotField dataField="1" compact="0" outline="0" subtotalTop="0" showAll="0" defaultSubtotal="0"/>
    <pivotField dataField="1" compact="0" outline="0" subtotalTop="0" showAll="0" defaultSubtotal="0"/>
  </pivotFields>
  <rowItems count="1">
    <i/>
  </rowItems>
  <colFields count="1">
    <field x="-2"/>
  </colFields>
  <colItems count="3">
    <i>
      <x/>
    </i>
    <i i="1">
      <x v="1"/>
    </i>
    <i i="2">
      <x v="2"/>
    </i>
  </colItems>
  <dataFields count="3">
    <dataField fld="1" subtotal="count" baseField="0" baseItem="0" numFmtId="3"/>
    <dataField fld="2" subtotal="count" baseField="0" baseItem="0" numFmtId="3"/>
    <dataField fld="3" subtotal="count" baseField="0" baseItem="0" numFmtId="1"/>
  </dataFields>
  <formats count="8">
    <format dxfId="60">
      <pivotArea type="all" dataOnly="0" outline="0" fieldPosition="0"/>
    </format>
    <format dxfId="59">
      <pivotArea outline="0" collapsedLevelsAreSubtotals="1" fieldPosition="0"/>
    </format>
    <format dxfId="58">
      <pivotArea outline="0" collapsedLevelsAreSubtotals="1" fieldPosition="0"/>
    </format>
    <format dxfId="57">
      <pivotArea dataOnly="0" labelOnly="1" outline="0" axis="axisValues" fieldPosition="0"/>
    </format>
    <format dxfId="56">
      <pivotArea dataOnly="0" labelOnly="1" outline="0" fieldPosition="0">
        <references count="1">
          <reference field="4294967294" count="1">
            <x v="0"/>
          </reference>
        </references>
      </pivotArea>
    </format>
    <format dxfId="55">
      <pivotArea outline="0" fieldPosition="0">
        <references count="1">
          <reference field="4294967294" count="1" selected="0">
            <x v="0"/>
          </reference>
        </references>
      </pivotArea>
    </format>
    <format dxfId="54">
      <pivotArea outline="0" fieldPosition="0">
        <references count="1">
          <reference field="4294967294" count="1" selected="0">
            <x v="1"/>
          </reference>
        </references>
      </pivotArea>
    </format>
    <format dxfId="53">
      <pivotArea outline="0" fieldPosition="0">
        <references count="1">
          <reference field="4294967294" count="1" selected="0">
            <x v="2"/>
          </reference>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Country].&amp;[Tanz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_Measures]"/>
        <x15:activeTabTopLevelEntity name="[Dim_Date]"/>
        <x15:activeTabTopLevelEntity name="[Dim_Store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4B9AC0E-C1A5-4C4D-BB40-D7E6EBEA8E3E}" name="PivotTable3" cacheId="135" applyNumberFormats="0" applyBorderFormats="0" applyFontFormats="0" applyPatternFormats="0" applyAlignmentFormats="0" applyWidthHeightFormats="1" dataCaption="Values" tag="92e2bb5f-61bc-43bf-923d-b00c1e569573" updatedVersion="6" minRefreshableVersion="3" useAutoFormatting="1" subtotalHiddenItems="1" rowGrandTotals="0" colGrandTotals="0" itemPrintTitles="1" createdVersion="6" indent="0" compact="0" compactData="0" multipleFieldFilters="0" chartFormat="5">
  <location ref="E2:F802" firstHeaderRow="1" firstDataRow="1" firstDataCol="1"/>
  <pivotFields count="3">
    <pivotField dataField="1" compact="0" outline="0" subtotalTop="0" showAll="0" defaultSubtotal="0"/>
    <pivotField compact="0" allDrilled="1" outline="0" subtotalTop="0" showAll="0" dataSourceSort="1" defaultSubtotal="0" defaultAttributeDrillState="1"/>
    <pivotField axis="axisRow" compact="0" allDrilled="1" outline="0" subtotalTop="0" showAll="0" sortType="descending" defaultSubtotal="0" defaultAttributeDrillState="1">
      <items count="8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s>
      <autoSortScope>
        <pivotArea dataOnly="0" outline="0" fieldPosition="0">
          <references count="1">
            <reference field="4294967294" count="1" selected="0">
              <x v="0"/>
            </reference>
          </references>
        </pivotArea>
      </autoSortScope>
    </pivotField>
  </pivotFields>
  <rowFields count="1">
    <field x="2"/>
  </rowFields>
  <rowItems count="800">
    <i>
      <x v="494"/>
    </i>
    <i>
      <x v="328"/>
    </i>
    <i>
      <x v="428"/>
    </i>
    <i>
      <x v="505"/>
    </i>
    <i>
      <x v="766"/>
    </i>
    <i>
      <x v="28"/>
    </i>
    <i>
      <x v="525"/>
    </i>
    <i>
      <x v="601"/>
    </i>
    <i>
      <x v="677"/>
    </i>
    <i>
      <x v="540"/>
    </i>
    <i>
      <x v="450"/>
    </i>
    <i>
      <x v="535"/>
    </i>
    <i>
      <x v="121"/>
    </i>
    <i>
      <x v="302"/>
    </i>
    <i>
      <x v="772"/>
    </i>
    <i>
      <x v="771"/>
    </i>
    <i>
      <x v="403"/>
    </i>
    <i>
      <x v="686"/>
    </i>
    <i>
      <x v="560"/>
    </i>
    <i>
      <x v="199"/>
    </i>
    <i>
      <x v="576"/>
    </i>
    <i>
      <x v="407"/>
    </i>
    <i>
      <x v="160"/>
    </i>
    <i>
      <x v="39"/>
    </i>
    <i>
      <x v="799"/>
    </i>
    <i>
      <x v="732"/>
    </i>
    <i>
      <x v="112"/>
    </i>
    <i>
      <x v="117"/>
    </i>
    <i>
      <x v="463"/>
    </i>
    <i>
      <x v="240"/>
    </i>
    <i>
      <x v="638"/>
    </i>
    <i>
      <x v="680"/>
    </i>
    <i>
      <x v="95"/>
    </i>
    <i>
      <x v="484"/>
    </i>
    <i>
      <x v="92"/>
    </i>
    <i>
      <x v="325"/>
    </i>
    <i>
      <x v="604"/>
    </i>
    <i>
      <x v="539"/>
    </i>
    <i>
      <x v="146"/>
    </i>
    <i>
      <x v="164"/>
    </i>
    <i>
      <x v="690"/>
    </i>
    <i>
      <x v="379"/>
    </i>
    <i>
      <x v="698"/>
    </i>
    <i>
      <x v="457"/>
    </i>
    <i>
      <x v="304"/>
    </i>
    <i>
      <x v="474"/>
    </i>
    <i>
      <x v="150"/>
    </i>
    <i>
      <x v="532"/>
    </i>
    <i>
      <x v="381"/>
    </i>
    <i>
      <x v="633"/>
    </i>
    <i>
      <x v="239"/>
    </i>
    <i>
      <x v="602"/>
    </i>
    <i>
      <x v="493"/>
    </i>
    <i>
      <x v="779"/>
    </i>
    <i>
      <x v="670"/>
    </i>
    <i>
      <x v="217"/>
    </i>
    <i>
      <x v="390"/>
    </i>
    <i>
      <x v="568"/>
    </i>
    <i>
      <x v="586"/>
    </i>
    <i>
      <x v="529"/>
    </i>
    <i>
      <x v="133"/>
    </i>
    <i>
      <x v="739"/>
    </i>
    <i>
      <x v="16"/>
    </i>
    <i>
      <x v="209"/>
    </i>
    <i>
      <x v="64"/>
    </i>
    <i>
      <x v="764"/>
    </i>
    <i>
      <x v="712"/>
    </i>
    <i>
      <x v="327"/>
    </i>
    <i>
      <x v="316"/>
    </i>
    <i>
      <x v="387"/>
    </i>
    <i>
      <x v="109"/>
    </i>
    <i>
      <x v="63"/>
    </i>
    <i>
      <x v="460"/>
    </i>
    <i>
      <x v="734"/>
    </i>
    <i>
      <x v="536"/>
    </i>
    <i>
      <x v="708"/>
    </i>
    <i>
      <x v="703"/>
    </i>
    <i>
      <x v="563"/>
    </i>
    <i>
      <x v="664"/>
    </i>
    <i>
      <x v="796"/>
    </i>
    <i>
      <x v="662"/>
    </i>
    <i>
      <x v="249"/>
    </i>
    <i>
      <x v="111"/>
    </i>
    <i>
      <x v="433"/>
    </i>
    <i>
      <x v="410"/>
    </i>
    <i>
      <x v="6"/>
    </i>
    <i>
      <x v="475"/>
    </i>
    <i>
      <x v="746"/>
    </i>
    <i>
      <x v="466"/>
    </i>
    <i>
      <x v="749"/>
    </i>
    <i>
      <x v="719"/>
    </i>
    <i>
      <x v="120"/>
    </i>
    <i>
      <x v="777"/>
    </i>
    <i>
      <x v="365"/>
    </i>
    <i>
      <x v="201"/>
    </i>
    <i>
      <x v="188"/>
    </i>
    <i>
      <x v="87"/>
    </i>
    <i>
      <x v="123"/>
    </i>
    <i>
      <x v="674"/>
    </i>
    <i>
      <x v="499"/>
    </i>
    <i>
      <x v="287"/>
    </i>
    <i>
      <x v="691"/>
    </i>
    <i>
      <x v="114"/>
    </i>
    <i>
      <x v="790"/>
    </i>
    <i>
      <x v="49"/>
    </i>
    <i>
      <x v="632"/>
    </i>
    <i>
      <x v="513"/>
    </i>
    <i>
      <x v="544"/>
    </i>
    <i>
      <x v="139"/>
    </i>
    <i>
      <x v="234"/>
    </i>
    <i>
      <x v="206"/>
    </i>
    <i>
      <x v="359"/>
    </i>
    <i>
      <x v="441"/>
    </i>
    <i>
      <x v="666"/>
    </i>
    <i>
      <x v="364"/>
    </i>
    <i>
      <x v="400"/>
    </i>
    <i>
      <x v="101"/>
    </i>
    <i>
      <x v="208"/>
    </i>
    <i>
      <x v="127"/>
    </i>
    <i>
      <x v="351"/>
    </i>
    <i>
      <x v="380"/>
    </i>
    <i>
      <x v="636"/>
    </i>
    <i>
      <x v="352"/>
    </i>
    <i>
      <x v="654"/>
    </i>
    <i>
      <x v="724"/>
    </i>
    <i>
      <x v="69"/>
    </i>
    <i>
      <x v="419"/>
    </i>
    <i>
      <x v="282"/>
    </i>
    <i>
      <x v="99"/>
    </i>
    <i>
      <x v="300"/>
    </i>
    <i>
      <x v="429"/>
    </i>
    <i>
      <x v="605"/>
    </i>
    <i>
      <x v="80"/>
    </i>
    <i>
      <x v="704"/>
    </i>
    <i>
      <x v="323"/>
    </i>
    <i>
      <x v="552"/>
    </i>
    <i>
      <x v="170"/>
    </i>
    <i>
      <x v="510"/>
    </i>
    <i>
      <x v="385"/>
    </i>
    <i>
      <x v="754"/>
    </i>
    <i>
      <x v="472"/>
    </i>
    <i>
      <x v="609"/>
    </i>
    <i>
      <x v="275"/>
    </i>
    <i>
      <x v="130"/>
    </i>
    <i>
      <x v="789"/>
    </i>
    <i>
      <x v="421"/>
    </i>
    <i>
      <x v="293"/>
    </i>
    <i>
      <x v="397"/>
    </i>
    <i>
      <x v="526"/>
    </i>
    <i>
      <x v="252"/>
    </i>
    <i>
      <x v="587"/>
    </i>
    <i>
      <x v="700"/>
    </i>
    <i>
      <x v="290"/>
    </i>
    <i>
      <x v="773"/>
    </i>
    <i>
      <x v="748"/>
    </i>
    <i>
      <x v="40"/>
    </i>
    <i>
      <x v="301"/>
    </i>
    <i>
      <x v="194"/>
    </i>
    <i>
      <x v="787"/>
    </i>
    <i>
      <x v="105"/>
    </i>
    <i>
      <x v="533"/>
    </i>
    <i>
      <x v="278"/>
    </i>
    <i>
      <x v="629"/>
    </i>
    <i>
      <x v="751"/>
    </i>
    <i>
      <x v="599"/>
    </i>
    <i>
      <x v="571"/>
    </i>
    <i>
      <x v="345"/>
    </i>
    <i>
      <x v="478"/>
    </i>
    <i>
      <x v="687"/>
    </i>
    <i>
      <x v="135"/>
    </i>
    <i>
      <x v="186"/>
    </i>
    <i>
      <x v="627"/>
    </i>
    <i>
      <x v="211"/>
    </i>
    <i>
      <x v="284"/>
    </i>
    <i>
      <x v="692"/>
    </i>
    <i>
      <x v="308"/>
    </i>
    <i>
      <x v="661"/>
    </i>
    <i>
      <x v="334"/>
    </i>
    <i>
      <x v="326"/>
    </i>
    <i>
      <x v="175"/>
    </i>
    <i>
      <x v="96"/>
    </i>
    <i>
      <x v="251"/>
    </i>
    <i>
      <x v="603"/>
    </i>
    <i>
      <x v="162"/>
    </i>
    <i>
      <x v="237"/>
    </i>
    <i>
      <x v="641"/>
    </i>
    <i>
      <x v="333"/>
    </i>
    <i>
      <x v="113"/>
    </i>
    <i>
      <x v="520"/>
    </i>
    <i>
      <x v="702"/>
    </i>
    <i>
      <x v="294"/>
    </i>
    <i>
      <x v="221"/>
    </i>
    <i>
      <x v="274"/>
    </i>
    <i>
      <x v="235"/>
    </i>
    <i>
      <x v="786"/>
    </i>
    <i>
      <x v="370"/>
    </i>
    <i>
      <x v="392"/>
    </i>
    <i>
      <x v="322"/>
    </i>
    <i>
      <x v="220"/>
    </i>
    <i>
      <x v="558"/>
    </i>
    <i>
      <x v="395"/>
    </i>
    <i>
      <x v="768"/>
    </i>
    <i>
      <x v="97"/>
    </i>
    <i>
      <x v="607"/>
    </i>
    <i>
      <x v="438"/>
    </i>
    <i>
      <x v="233"/>
    </i>
    <i>
      <x v="434"/>
    </i>
    <i>
      <x v="192"/>
    </i>
    <i>
      <x v="452"/>
    </i>
    <i>
      <x v="171"/>
    </i>
    <i>
      <x v="366"/>
    </i>
    <i>
      <x v="722"/>
    </i>
    <i>
      <x v="443"/>
    </i>
    <i>
      <x v="46"/>
    </i>
    <i>
      <x v="480"/>
    </i>
    <i>
      <x v="311"/>
    </i>
    <i>
      <x v="530"/>
    </i>
    <i>
      <x v="556"/>
    </i>
    <i>
      <x v="247"/>
    </i>
    <i>
      <x v="115"/>
    </i>
    <i>
      <x v="727"/>
    </i>
    <i>
      <x v="2"/>
    </i>
    <i>
      <x v="784"/>
    </i>
    <i>
      <x v="382"/>
    </i>
    <i>
      <x v="83"/>
    </i>
    <i>
      <x v="374"/>
    </i>
    <i>
      <x v="93"/>
    </i>
    <i>
      <x v="569"/>
    </i>
    <i>
      <x v="271"/>
    </i>
    <i>
      <x v="318"/>
    </i>
    <i>
      <x v="619"/>
    </i>
    <i>
      <x v="3"/>
    </i>
    <i>
      <x v="411"/>
    </i>
    <i>
      <x v="681"/>
    </i>
    <i>
      <x v="547"/>
    </i>
    <i>
      <x v="726"/>
    </i>
    <i>
      <x v="159"/>
    </i>
    <i>
      <x v="53"/>
    </i>
    <i>
      <x v="360"/>
    </i>
    <i>
      <x v="473"/>
    </i>
    <i>
      <x v="341"/>
    </i>
    <i>
      <x v="110"/>
    </i>
    <i>
      <x v="416"/>
    </i>
    <i>
      <x v="257"/>
    </i>
    <i>
      <x v="313"/>
    </i>
    <i>
      <x v="562"/>
    </i>
    <i>
      <x v="253"/>
    </i>
    <i>
      <x v="228"/>
    </i>
    <i>
      <x v="455"/>
    </i>
    <i>
      <x v="158"/>
    </i>
    <i>
      <x v="38"/>
    </i>
    <i>
      <x v="15"/>
    </i>
    <i>
      <x v="565"/>
    </i>
    <i>
      <x v="243"/>
    </i>
    <i>
      <x v="189"/>
    </i>
    <i>
      <x v="461"/>
    </i>
    <i>
      <x v="517"/>
    </i>
    <i>
      <x v="437"/>
    </i>
    <i>
      <x v="402"/>
    </i>
    <i>
      <x v="33"/>
    </i>
    <i>
      <x v="10"/>
    </i>
    <i>
      <x v="608"/>
    </i>
    <i>
      <x v="324"/>
    </i>
    <i>
      <x v="774"/>
    </i>
    <i>
      <x v="148"/>
    </i>
    <i>
      <x v="506"/>
    </i>
    <i>
      <x v="718"/>
    </i>
    <i>
      <x v="705"/>
    </i>
    <i>
      <x v="653"/>
    </i>
    <i>
      <x v="464"/>
    </i>
    <i>
      <x v="427"/>
    </i>
    <i>
      <x v="614"/>
    </i>
    <i>
      <x v="48"/>
    </i>
    <i>
      <x v="375"/>
    </i>
    <i>
      <x v="468"/>
    </i>
    <i>
      <x v="13"/>
    </i>
    <i>
      <x v="740"/>
    </i>
    <i>
      <x v="502"/>
    </i>
    <i>
      <x v="615"/>
    </i>
    <i>
      <x v="264"/>
    </i>
    <i>
      <x v="200"/>
    </i>
    <i>
      <x v="131"/>
    </i>
    <i>
      <x v="792"/>
    </i>
    <i>
      <x v="196"/>
    </i>
    <i>
      <x v="769"/>
    </i>
    <i>
      <x v="523"/>
    </i>
    <i>
      <x v="625"/>
    </i>
    <i>
      <x v="476"/>
    </i>
    <i>
      <x v="491"/>
    </i>
    <i>
      <x v="583"/>
    </i>
    <i>
      <x v="534"/>
    </i>
    <i>
      <x v="35"/>
    </i>
    <i>
      <x v="446"/>
    </i>
    <i>
      <x v="229"/>
    </i>
    <i>
      <x v="29"/>
    </i>
    <i>
      <x v="297"/>
    </i>
    <i>
      <x v="61"/>
    </i>
    <i>
      <x v="725"/>
    </i>
    <i>
      <x v="59"/>
    </i>
    <i>
      <x v="394"/>
    </i>
    <i>
      <x v="508"/>
    </i>
    <i>
      <x v="204"/>
    </i>
    <i>
      <x v="667"/>
    </i>
    <i>
      <x v="657"/>
    </i>
    <i>
      <x v="283"/>
    </i>
    <i>
      <x v="596"/>
    </i>
    <i>
      <x v="444"/>
    </i>
    <i>
      <x v="368"/>
    </i>
    <i>
      <x v="495"/>
    </i>
    <i>
      <x v="650"/>
    </i>
    <i>
      <x v="24"/>
    </i>
    <i>
      <x v="675"/>
    </i>
    <i>
      <x v="448"/>
    </i>
    <i>
      <x v="782"/>
    </i>
    <i>
      <x v="210"/>
    </i>
    <i>
      <x v="778"/>
    </i>
    <i>
      <x v="66"/>
    </i>
    <i>
      <x v="432"/>
    </i>
    <i>
      <x v="646"/>
    </i>
    <i>
      <x v="176"/>
    </i>
    <i>
      <x v="45"/>
    </i>
    <i>
      <x v="372"/>
    </i>
    <i>
      <x v="737"/>
    </i>
    <i>
      <x v="655"/>
    </i>
    <i>
      <x v="465"/>
    </i>
    <i>
      <x v="182"/>
    </i>
    <i>
      <x v="635"/>
    </i>
    <i>
      <x v="122"/>
    </i>
    <i>
      <x v="7"/>
    </i>
    <i>
      <x v="588"/>
    </i>
    <i>
      <x v="623"/>
    </i>
    <i>
      <x v="144"/>
    </i>
    <i>
      <x v="543"/>
    </i>
    <i>
      <x v="167"/>
    </i>
    <i>
      <x v="185"/>
    </i>
    <i>
      <x v="52"/>
    </i>
    <i>
      <x v="303"/>
    </i>
    <i>
      <x v="55"/>
    </i>
    <i>
      <x v="107"/>
    </i>
    <i>
      <x v="98"/>
    </i>
    <i>
      <x v="489"/>
    </i>
    <i>
      <x v="753"/>
    </i>
    <i>
      <x v="219"/>
    </i>
    <i>
      <x v="198"/>
    </i>
    <i>
      <x v="156"/>
    </i>
    <i>
      <x v="610"/>
    </i>
    <i>
      <x v="652"/>
    </i>
    <i>
      <x v="577"/>
    </i>
    <i>
      <x v="145"/>
    </i>
    <i>
      <x v="445"/>
    </i>
    <i>
      <x v="706"/>
    </i>
    <i>
      <x v="241"/>
    </i>
    <i>
      <x v="141"/>
    </i>
    <i>
      <x v="579"/>
    </i>
    <i>
      <x v="791"/>
    </i>
    <i>
      <x v="710"/>
    </i>
    <i>
      <x v="157"/>
    </i>
    <i>
      <x v="439"/>
    </i>
    <i>
      <x v="720"/>
    </i>
    <i>
      <x v="628"/>
    </i>
    <i>
      <x v="225"/>
    </i>
    <i>
      <x v="617"/>
    </i>
    <i>
      <x v="763"/>
    </i>
    <i>
      <x v="132"/>
    </i>
    <i>
      <x v="711"/>
    </i>
    <i>
      <x v="212"/>
    </i>
    <i>
      <x v="393"/>
    </i>
    <i>
      <x v="501"/>
    </i>
    <i>
      <x v="76"/>
    </i>
    <i>
      <x v="248"/>
    </i>
    <i>
      <x v="621"/>
    </i>
    <i>
      <x v="512"/>
    </i>
    <i>
      <x v="288"/>
    </i>
    <i>
      <x v="259"/>
    </i>
    <i>
      <x v="261"/>
    </i>
    <i>
      <x v="572"/>
    </i>
    <i>
      <x v="134"/>
    </i>
    <i>
      <x v="71"/>
    </i>
    <i>
      <x v="70"/>
    </i>
    <i>
      <x v="780"/>
    </i>
    <i>
      <x v="624"/>
    </i>
    <i>
      <x v="88"/>
    </i>
    <i>
      <x v="717"/>
    </i>
    <i>
      <x v="143"/>
    </i>
    <i>
      <x v="663"/>
    </i>
    <i>
      <x v="213"/>
    </i>
    <i>
      <x v="299"/>
    </i>
    <i>
      <x v="761"/>
    </i>
    <i>
      <x v="77"/>
    </i>
    <i>
      <x v="776"/>
    </i>
    <i>
      <x v="224"/>
    </i>
    <i>
      <x v="89"/>
    </i>
    <i>
      <x v="388"/>
    </i>
    <i>
      <x v="798"/>
    </i>
    <i>
      <x v="671"/>
    </i>
    <i>
      <x v="689"/>
    </i>
    <i>
      <x v="250"/>
    </i>
    <i>
      <x v="129"/>
    </i>
    <i>
      <x v="645"/>
    </i>
    <i>
      <x v="75"/>
    </i>
    <i>
      <x v="214"/>
    </i>
    <i>
      <x v="424"/>
    </i>
    <i>
      <x v="242"/>
    </i>
    <i>
      <x v="713"/>
    </i>
    <i>
      <x v="631"/>
    </i>
    <i>
      <x v="659"/>
    </i>
    <i>
      <x v="238"/>
    </i>
    <i>
      <x v="696"/>
    </i>
    <i>
      <x v="362"/>
    </i>
    <i>
      <x v="611"/>
    </i>
    <i>
      <x v="72"/>
    </i>
    <i>
      <x v="707"/>
    </i>
    <i>
      <x v="153"/>
    </i>
    <i>
      <x v="485"/>
    </i>
    <i>
      <x v="296"/>
    </i>
    <i>
      <x v="320"/>
    </i>
    <i>
      <x v="488"/>
    </i>
    <i>
      <x v="215"/>
    </i>
    <i>
      <x v="600"/>
    </i>
    <i>
      <x v="298"/>
    </i>
    <i>
      <x v="116"/>
    </i>
    <i>
      <x v="295"/>
    </i>
    <i>
      <x v="276"/>
    </i>
    <i>
      <x v="136"/>
    </i>
    <i>
      <x v="342"/>
    </i>
    <i>
      <x v="168"/>
    </i>
    <i>
      <x v="642"/>
    </i>
    <i>
      <x v="289"/>
    </i>
    <i>
      <x v="232"/>
    </i>
    <i>
      <x v="263"/>
    </i>
    <i>
      <x v="37"/>
    </i>
    <i>
      <x v="694"/>
    </i>
    <i>
      <x v="245"/>
    </i>
    <i>
      <x v="548"/>
    </i>
    <i>
      <x v="166"/>
    </i>
    <i>
      <x v="458"/>
    </i>
    <i>
      <x v="154"/>
    </i>
    <i>
      <x v="553"/>
    </i>
    <i>
      <x v="315"/>
    </i>
    <i>
      <x v="716"/>
    </i>
    <i>
      <x v="613"/>
    </i>
    <i>
      <x v="21"/>
    </i>
    <i>
      <x v="413"/>
    </i>
    <i>
      <x v="453"/>
    </i>
    <i>
      <x v="762"/>
    </i>
    <i>
      <x v="255"/>
    </i>
    <i>
      <x v="435"/>
    </i>
    <i>
      <x v="794"/>
    </i>
    <i>
      <x v="343"/>
    </i>
    <i>
      <x v="639"/>
    </i>
    <i>
      <x v="451"/>
    </i>
    <i>
      <x v="207"/>
    </i>
    <i>
      <x v="272"/>
    </i>
    <i>
      <x v="126"/>
    </i>
    <i>
      <x v="685"/>
    </i>
    <i>
      <x v="216"/>
    </i>
    <i>
      <x v="312"/>
    </i>
    <i>
      <x v="585"/>
    </i>
    <i>
      <x v="179"/>
    </i>
    <i>
      <x v="57"/>
    </i>
    <i>
      <x v="151"/>
    </i>
    <i>
      <x v="527"/>
    </i>
    <i>
      <x v="383"/>
    </i>
    <i>
      <x v="108"/>
    </i>
    <i>
      <x v="335"/>
    </i>
    <i>
      <x v="592"/>
    </i>
    <i>
      <x v="305"/>
    </i>
    <i>
      <x v="273"/>
    </i>
    <i>
      <x v="331"/>
    </i>
    <i>
      <x v="469"/>
    </i>
    <i>
      <x v="693"/>
    </i>
    <i>
      <x v="346"/>
    </i>
    <i>
      <x v="399"/>
    </i>
    <i>
      <x v="492"/>
    </i>
    <i>
      <x v="314"/>
    </i>
    <i>
      <x v="377"/>
    </i>
    <i>
      <x v="339"/>
    </i>
    <i>
      <x v="521"/>
    </i>
    <i>
      <x v="721"/>
    </i>
    <i>
      <x v="487"/>
    </i>
    <i>
      <x v="514"/>
    </i>
    <i>
      <x v="528"/>
    </i>
    <i>
      <x v="268"/>
    </i>
    <i>
      <x v="161"/>
    </i>
    <i>
      <x v="246"/>
    </i>
    <i>
      <x v="291"/>
    </i>
    <i>
      <x v="497"/>
    </i>
    <i>
      <x v="354"/>
    </i>
    <i>
      <x v="25"/>
    </i>
    <i>
      <x v="348"/>
    </i>
    <i>
      <x v="398"/>
    </i>
    <i>
      <x v="281"/>
    </i>
    <i>
      <x v="555"/>
    </i>
    <i>
      <x v="456"/>
    </i>
    <i>
      <x v="542"/>
    </i>
    <i>
      <x v="630"/>
    </i>
    <i>
      <x v="285"/>
    </i>
    <i>
      <x v="524"/>
    </i>
    <i>
      <x v="152"/>
    </i>
    <i>
      <x v="591"/>
    </i>
    <i>
      <x v="50"/>
    </i>
    <i>
      <x v="236"/>
    </i>
    <i>
      <x v="682"/>
    </i>
    <i>
      <x v="426"/>
    </i>
    <i>
      <x v="449"/>
    </i>
    <i>
      <x v="223"/>
    </i>
    <i>
      <x v="277"/>
    </i>
    <i>
      <x v="65"/>
    </i>
    <i>
      <x v="357"/>
    </i>
    <i>
      <x v="138"/>
    </i>
    <i>
      <x v="507"/>
    </i>
    <i>
      <x v="417"/>
    </i>
    <i>
      <x v="649"/>
    </i>
    <i>
      <x v="551"/>
    </i>
    <i>
      <x v="788"/>
    </i>
    <i>
      <x v="258"/>
    </i>
    <i>
      <x v="353"/>
    </i>
    <i>
      <x v="68"/>
    </i>
    <i>
      <x v="538"/>
    </i>
    <i>
      <x v="760"/>
    </i>
    <i>
      <x v="477"/>
    </i>
    <i>
      <x v="218"/>
    </i>
    <i>
      <x v="742"/>
    </i>
    <i>
      <x v="509"/>
    </i>
    <i>
      <x v="747"/>
    </i>
    <i>
      <x v="1"/>
    </i>
    <i>
      <x v="743"/>
    </i>
    <i>
      <x v="423"/>
    </i>
    <i>
      <x v="350"/>
    </i>
    <i>
      <x v="409"/>
    </i>
    <i>
      <x v="369"/>
    </i>
    <i>
      <x v="142"/>
    </i>
    <i>
      <x v="376"/>
    </i>
    <i>
      <x v="384"/>
    </i>
    <i>
      <x v="184"/>
    </i>
    <i>
      <x v="459"/>
    </i>
    <i>
      <x v="715"/>
    </i>
    <i>
      <x v="177"/>
    </i>
    <i>
      <x v="306"/>
    </i>
    <i>
      <x v="679"/>
    </i>
    <i>
      <x v="292"/>
    </i>
    <i>
      <x v="564"/>
    </i>
    <i>
      <x v="178"/>
    </i>
    <i>
      <x v="344"/>
    </i>
    <i>
      <x v="735"/>
    </i>
    <i>
      <x v="187"/>
    </i>
    <i>
      <x v="731"/>
    </i>
    <i>
      <x v="626"/>
    </i>
    <i>
      <x v="559"/>
    </i>
    <i>
      <x v="590"/>
    </i>
    <i>
      <x v="34"/>
    </i>
    <i>
      <x v="616"/>
    </i>
    <i>
      <x v="672"/>
    </i>
    <i>
      <x v="723"/>
    </i>
    <i>
      <x v="669"/>
    </i>
    <i>
      <x v="490"/>
    </i>
    <i>
      <x v="500"/>
    </i>
    <i>
      <x v="405"/>
    </i>
    <i>
      <x v="440"/>
    </i>
    <i>
      <x v="266"/>
    </i>
    <i>
      <x v="483"/>
    </i>
    <i>
      <x v="319"/>
    </i>
    <i>
      <x v="340"/>
    </i>
    <i>
      <x v="589"/>
    </i>
    <i>
      <x v="634"/>
    </i>
    <i>
      <x v="504"/>
    </i>
    <i>
      <x v="27"/>
    </i>
    <i>
      <x v="309"/>
    </i>
    <i>
      <x v="363"/>
    </i>
    <i>
      <x v="581"/>
    </i>
    <i>
      <x v="418"/>
    </i>
    <i>
      <x v="797"/>
    </i>
    <i>
      <x v="688"/>
    </i>
    <i>
      <x v="42"/>
    </i>
    <i>
      <x v="470"/>
    </i>
    <i>
      <x v="511"/>
    </i>
    <i>
      <x v="593"/>
    </i>
    <i>
      <x v="279"/>
    </i>
    <i>
      <x v="404"/>
    </i>
    <i>
      <x v="155"/>
    </i>
    <i>
      <x v="431"/>
    </i>
    <i>
      <x v="759"/>
    </i>
    <i>
      <x v="481"/>
    </i>
    <i>
      <x v="137"/>
    </i>
    <i>
      <x v="102"/>
    </i>
    <i>
      <x v="422"/>
    </i>
    <i>
      <x v="575"/>
    </i>
    <i>
      <x v="676"/>
    </i>
    <i>
      <x v="147"/>
    </i>
    <i>
      <x v="557"/>
    </i>
    <i>
      <x v="81"/>
    </i>
    <i>
      <x v="183"/>
    </i>
    <i>
      <x v="578"/>
    </i>
    <i>
      <x v="169"/>
    </i>
    <i>
      <x v="329"/>
    </i>
    <i>
      <x v="30"/>
    </i>
    <i>
      <x v="36"/>
    </i>
    <i>
      <x v="775"/>
    </i>
    <i>
      <x v="750"/>
    </i>
    <i>
      <x v="741"/>
    </i>
    <i>
      <x v="163"/>
    </i>
    <i>
      <x v="56"/>
    </i>
    <i>
      <x v="181"/>
    </i>
    <i>
      <x v="9"/>
    </i>
    <i>
      <x v="467"/>
    </i>
    <i>
      <x v="454"/>
    </i>
    <i>
      <x v="537"/>
    </i>
    <i>
      <x v="554"/>
    </i>
    <i>
      <x v="67"/>
    </i>
    <i>
      <x v="783"/>
    </i>
    <i>
      <x v="386"/>
    </i>
    <i>
      <x v="643"/>
    </i>
    <i>
      <x v="637"/>
    </i>
    <i>
      <x v="11"/>
    </i>
    <i>
      <x v="665"/>
    </i>
    <i>
      <x v="337"/>
    </i>
    <i>
      <x v="104"/>
    </i>
    <i>
      <x v="620"/>
    </i>
    <i>
      <x v="660"/>
    </i>
    <i>
      <x v="522"/>
    </i>
    <i>
      <x v="202"/>
    </i>
    <i>
      <x v="321"/>
    </i>
    <i>
      <x v="597"/>
    </i>
    <i>
      <x v="124"/>
    </i>
    <i>
      <x v="60"/>
    </i>
    <i>
      <x v="550"/>
    </i>
    <i>
      <x v="222"/>
    </i>
    <i>
      <x v="4"/>
    </i>
    <i>
      <x v="406"/>
    </i>
    <i>
      <x v="125"/>
    </i>
    <i>
      <x v="462"/>
    </i>
    <i>
      <x v="378"/>
    </i>
    <i>
      <x v="758"/>
    </i>
    <i>
      <x v="752"/>
    </i>
    <i>
      <x v="580"/>
    </i>
    <i>
      <x v="486"/>
    </i>
    <i>
      <x v="280"/>
    </i>
    <i>
      <x v="265"/>
    </i>
    <i>
      <x v="174"/>
    </i>
    <i>
      <x v="755"/>
    </i>
    <i>
      <x v="73"/>
    </i>
    <i>
      <x v="736"/>
    </i>
    <i>
      <x v="770"/>
    </i>
    <i>
      <x v="658"/>
    </i>
    <i>
      <x v="396"/>
    </i>
    <i>
      <x v="260"/>
    </i>
    <i>
      <x v="574"/>
    </i>
    <i>
      <x v="651"/>
    </i>
    <i>
      <x v="695"/>
    </i>
    <i>
      <x v="549"/>
    </i>
    <i>
      <x v="47"/>
    </i>
    <i>
      <x v="738"/>
    </i>
    <i>
      <x v="256"/>
    </i>
    <i>
      <x v="118"/>
    </i>
    <i>
      <x v="420"/>
    </i>
    <i>
      <x v="190"/>
    </i>
    <i>
      <x v="503"/>
    </i>
    <i>
      <x v="180"/>
    </i>
    <i>
      <x v="17"/>
    </i>
    <i>
      <x v="31"/>
    </i>
    <i>
      <x v="656"/>
    </i>
    <i>
      <x v="391"/>
    </i>
    <i>
      <x v="58"/>
    </i>
    <i>
      <x v="371"/>
    </i>
    <i>
      <x v="19"/>
    </i>
    <i>
      <x v="647"/>
    </i>
    <i>
      <x v="355"/>
    </i>
    <i>
      <x v="338"/>
    </i>
    <i>
      <x v="78"/>
    </i>
    <i>
      <x v="546"/>
    </i>
    <i>
      <x v="140"/>
    </i>
    <i>
      <x v="5"/>
    </i>
    <i>
      <x v="43"/>
    </i>
    <i>
      <x v="496"/>
    </i>
    <i>
      <x v="205"/>
    </i>
    <i>
      <x v="361"/>
    </i>
    <i>
      <x v="408"/>
    </i>
    <i>
      <x v="310"/>
    </i>
    <i>
      <x v="612"/>
    </i>
    <i>
      <x v="128"/>
    </i>
    <i>
      <x v="744"/>
    </i>
    <i>
      <x v="573"/>
    </i>
    <i>
      <x v="336"/>
    </i>
    <i>
      <x v="23"/>
    </i>
    <i>
      <x v="618"/>
    </i>
    <i>
      <x v="94"/>
    </i>
    <i>
      <x v="699"/>
    </i>
    <i>
      <x v="785"/>
    </i>
    <i>
      <x v="197"/>
    </i>
    <i>
      <x v="173"/>
    </i>
    <i>
      <x v="701"/>
    </i>
    <i>
      <x v="567"/>
    </i>
    <i>
      <x v="668"/>
    </i>
    <i>
      <x v="471"/>
    </i>
    <i>
      <x v="195"/>
    </i>
    <i>
      <x v="570"/>
    </i>
    <i>
      <x v="644"/>
    </i>
    <i>
      <x v="269"/>
    </i>
    <i>
      <x v="106"/>
    </i>
    <i>
      <x v="709"/>
    </i>
    <i>
      <x v="531"/>
    </i>
    <i>
      <x v="231"/>
    </i>
    <i>
      <x v="442"/>
    </i>
    <i>
      <x v="566"/>
    </i>
    <i>
      <x v="545"/>
    </i>
    <i>
      <x v="673"/>
    </i>
    <i>
      <x v="82"/>
    </i>
    <i>
      <x v="203"/>
    </i>
    <i>
      <x v="172"/>
    </i>
    <i>
      <x v="244"/>
    </i>
    <i>
      <x v="226"/>
    </i>
    <i>
      <x v="356"/>
    </i>
    <i>
      <x v="622"/>
    </i>
    <i>
      <x v="757"/>
    </i>
    <i>
      <x v="728"/>
    </i>
    <i>
      <x v="684"/>
    </i>
    <i>
      <x v="86"/>
    </i>
    <i>
      <x v="12"/>
    </i>
    <i>
      <x v="595"/>
    </i>
    <i>
      <x v="516"/>
    </i>
    <i>
      <x v="781"/>
    </i>
    <i>
      <x v="389"/>
    </i>
    <i>
      <x v="332"/>
    </i>
    <i>
      <x v="515"/>
    </i>
    <i>
      <x v="254"/>
    </i>
    <i>
      <x v="14"/>
    </i>
    <i>
      <x v="648"/>
    </i>
    <i>
      <x v="582"/>
    </i>
    <i>
      <x v="795"/>
    </i>
    <i>
      <x v="498"/>
    </i>
    <i>
      <x v="18"/>
    </i>
    <i>
      <x v="193"/>
    </i>
    <i>
      <x v="430"/>
    </i>
    <i>
      <x v="729"/>
    </i>
    <i>
      <x v="793"/>
    </i>
    <i>
      <x v="347"/>
    </i>
    <i>
      <x/>
    </i>
    <i>
      <x v="262"/>
    </i>
    <i>
      <x v="227"/>
    </i>
    <i>
      <x v="90"/>
    </i>
    <i>
      <x v="765"/>
    </i>
    <i>
      <x v="91"/>
    </i>
    <i>
      <x v="26"/>
    </i>
    <i>
      <x v="519"/>
    </i>
    <i>
      <x v="606"/>
    </i>
    <i>
      <x v="415"/>
    </i>
    <i>
      <x v="74"/>
    </i>
    <i>
      <x v="149"/>
    </i>
    <i>
      <x v="412"/>
    </i>
    <i>
      <x v="479"/>
    </i>
    <i>
      <x v="54"/>
    </i>
    <i>
      <x v="358"/>
    </i>
    <i>
      <x v="541"/>
    </i>
    <i>
      <x v="640"/>
    </i>
    <i>
      <x v="349"/>
    </i>
    <i>
      <x v="317"/>
    </i>
    <i>
      <x v="22"/>
    </i>
    <i>
      <x v="594"/>
    </i>
    <i>
      <x v="51"/>
    </i>
    <i>
      <x v="330"/>
    </i>
    <i>
      <x v="119"/>
    </i>
    <i>
      <x v="286"/>
    </i>
    <i>
      <x v="756"/>
    </i>
    <i>
      <x v="230"/>
    </i>
    <i>
      <x v="683"/>
    </i>
    <i>
      <x v="401"/>
    </i>
    <i>
      <x v="267"/>
    </i>
    <i>
      <x v="447"/>
    </i>
    <i>
      <x v="20"/>
    </i>
    <i>
      <x v="100"/>
    </i>
    <i>
      <x v="414"/>
    </i>
    <i>
      <x v="482"/>
    </i>
    <i>
      <x v="307"/>
    </i>
    <i>
      <x v="165"/>
    </i>
    <i>
      <x v="518"/>
    </i>
    <i>
      <x v="745"/>
    </i>
    <i>
      <x v="584"/>
    </i>
    <i>
      <x v="270"/>
    </i>
    <i>
      <x v="32"/>
    </i>
    <i>
      <x v="598"/>
    </i>
    <i>
      <x v="79"/>
    </i>
    <i>
      <x v="561"/>
    </i>
    <i>
      <x v="436"/>
    </i>
    <i>
      <x v="44"/>
    </i>
    <i>
      <x v="62"/>
    </i>
    <i>
      <x v="373"/>
    </i>
    <i>
      <x v="8"/>
    </i>
    <i>
      <x v="714"/>
    </i>
    <i>
      <x v="678"/>
    </i>
    <i>
      <x v="367"/>
    </i>
    <i>
      <x v="84"/>
    </i>
    <i>
      <x v="767"/>
    </i>
    <i>
      <x v="733"/>
    </i>
    <i>
      <x v="41"/>
    </i>
    <i>
      <x v="425"/>
    </i>
    <i>
      <x v="85"/>
    </i>
    <i>
      <x v="191"/>
    </i>
    <i>
      <x v="697"/>
    </i>
    <i>
      <x v="103"/>
    </i>
    <i>
      <x v="730"/>
    </i>
  </rowItems>
  <colItems count="1">
    <i/>
  </colItems>
  <dataFields count="1">
    <dataField fld="0" subtotal="count" baseField="0" baseItem="0" numFmtId="166"/>
  </dataFields>
  <formats count="6">
    <format dxfId="66">
      <pivotArea outline="0" collapsedLevelsAreSubtotals="1" fieldPosition="0">
        <references count="1">
          <reference field="4294967294" count="1" selected="0">
            <x v="0"/>
          </reference>
        </references>
      </pivotArea>
    </format>
    <format dxfId="65">
      <pivotArea type="all" dataOnly="0" outline="0" fieldPosition="0"/>
    </format>
    <format dxfId="64">
      <pivotArea outline="0" collapsedLevelsAreSubtotals="1" fieldPosition="0"/>
    </format>
    <format dxfId="63">
      <pivotArea dataOnly="0" labelOnly="1" outline="0" fieldPosition="0">
        <references count="1">
          <reference field="4294967294" count="1">
            <x v="0"/>
          </reference>
        </references>
      </pivotArea>
    </format>
    <format dxfId="62">
      <pivotArea outline="0" collapsedLevelsAreSubtotals="1" fieldPosition="0"/>
    </format>
    <format dxfId="61">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Country].&amp;[Tanz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_Date]"/>
        <x15:activeTabTopLevelEntity name="[Dim_Store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9E080BD-1205-4F0F-8A64-9FA049189F94}" name="PivotTable5" cacheId="189" applyNumberFormats="0" applyBorderFormats="0" applyFontFormats="0" applyPatternFormats="0" applyAlignmentFormats="0" applyWidthHeightFormats="1" dataCaption="Values" tag="7452d521-f2a5-42ad-9591-791d4bf8f6aa" updatedVersion="6" minRefreshableVersion="3" useAutoFormatting="1" subtotalHiddenItems="1" rowGrandTotals="0" colGrandTotals="0" itemPrintTitles="1" createdVersion="6" indent="0" compact="0" compactData="0" multipleFieldFilters="0" chartFormat="5">
  <location ref="T2:U11" firstHeaderRow="1" firstDataRow="1" firstDataCol="1"/>
  <pivotFields count="3">
    <pivotField compact="0" allDrilled="1" outline="0" subtotalTop="0" showAll="0" dataSourceSort="1" defaultSubtotal="0" defaultAttributeDrillState="1"/>
    <pivotField dataField="1" compact="0" outline="0" subtotalTop="0" showAll="0" defaultSubtotal="0"/>
    <pivotField axis="axisRow" compact="0" allDrilled="1" outline="0" subtotalTop="0" showAll="0" dataSourceSort="1" defaultSubtotal="0" defaultAttributeDrillState="1">
      <items count="9">
        <item x="0"/>
        <item x="1"/>
        <item x="2"/>
        <item x="3"/>
        <item x="4"/>
        <item x="5"/>
        <item x="6"/>
        <item x="7"/>
        <item x="8"/>
      </items>
    </pivotField>
  </pivotFields>
  <rowFields count="1">
    <field x="2"/>
  </rowFields>
  <rowItems count="9">
    <i>
      <x/>
    </i>
    <i>
      <x v="1"/>
    </i>
    <i>
      <x v="2"/>
    </i>
    <i>
      <x v="3"/>
    </i>
    <i>
      <x v="4"/>
    </i>
    <i>
      <x v="5"/>
    </i>
    <i>
      <x v="6"/>
    </i>
    <i>
      <x v="7"/>
    </i>
    <i>
      <x v="8"/>
    </i>
  </rowItems>
  <colItems count="1">
    <i/>
  </colItems>
  <dataFields count="1">
    <dataField name=" Profit" fld="1" baseField="0" baseItem="0" numFmtId="166"/>
  </dataFields>
  <formats count="5">
    <format dxfId="12">
      <pivotArea type="all" dataOnly="0" outline="0" fieldPosition="0"/>
    </format>
    <format dxfId="13">
      <pivotArea outline="0" collapsedLevelsAreSubtotals="1" fieldPosition="0"/>
    </format>
    <format dxfId="14">
      <pivotArea dataOnly="0" labelOnly="1" outline="0" axis="axisValues" fieldPosition="0"/>
    </format>
    <format dxfId="7">
      <pivotArea outline="0" collapsedLevelsAreSubtotals="1" fieldPosition="0"/>
    </format>
    <format dxfId="5">
      <pivotArea outline="0" fieldPosition="0">
        <references count="1">
          <reference field="2" count="7" selected="0">
            <x v="2"/>
            <x v="3"/>
            <x v="4"/>
            <x v="5"/>
            <x v="6"/>
            <x v="7"/>
            <x v="8"/>
          </reference>
        </references>
      </pivotArea>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Country].&amp;[Tanz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_Date]"/>
        <x15:activeTabTopLevelEntity name="[Dim_Stores]"/>
        <x15:activeTabTopLevelEntity name="[Dim_Product]"/>
        <x15:activeTabTopLevelEntity name="[Dim_Customer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E896013-07A5-463D-9ECB-A4723B089817}" name="PivotTable2" cacheId="176" applyNumberFormats="0" applyBorderFormats="0" applyFontFormats="0" applyPatternFormats="0" applyAlignmentFormats="0" applyWidthHeightFormats="1" dataCaption="Values" tag="48cb9358-81be-4ac8-b812-1847cb31324a" updatedVersion="6" minRefreshableVersion="3" useAutoFormatting="1" subtotalHiddenItems="1" rowGrandTotals="0" colGrandTotals="0" itemPrintTitles="1" createdVersion="6" indent="0" compact="0" compactData="0" multipleFieldFilters="0" chartFormat="5">
  <location ref="N9:O11" firstHeaderRow="1" firstDataRow="1" firstDataCol="1"/>
  <pivotFields count="3">
    <pivotField compact="0" allDrilled="1" outline="0" subtotalTop="0" showAll="0" dataSourceSort="1" defaultSubtotal="0" defaultAttributeDrillState="1"/>
    <pivotField dataField="1" compact="0" outline="0" subtotalTop="0" showAll="0" defaultSubtotal="0"/>
    <pivotField axis="axisRow" compact="0" allDrilled="1" outline="0" subtotalTop="0" showAll="0" dataSourceSort="1" defaultSubtotal="0" defaultAttributeDrillState="1">
      <items count="2">
        <item x="0"/>
        <item x="1"/>
      </items>
    </pivotField>
  </pivotFields>
  <rowFields count="1">
    <field x="2"/>
  </rowFields>
  <rowItems count="2">
    <i>
      <x/>
    </i>
    <i>
      <x v="1"/>
    </i>
  </rowItems>
  <colItems count="1">
    <i/>
  </colItems>
  <dataFields count="1">
    <dataField name="Sum of Profit" fld="1" baseField="0" baseItem="0"/>
  </dataFields>
  <formats count="4">
    <format dxfId="31">
      <pivotArea type="all" dataOnly="0" outline="0" fieldPosition="0"/>
    </format>
    <format dxfId="32">
      <pivotArea outline="0" collapsedLevelsAreSubtotals="1" fieldPosition="0"/>
    </format>
    <format dxfId="33">
      <pivotArea dataOnly="0" labelOnly="1" outline="0" axis="axisValues" fieldPosition="0"/>
    </format>
    <format dxfId="34">
      <pivotArea outline="0" collapsedLevelsAreSubtotals="1"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Country].&amp;[Tanz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_Date]"/>
        <x15:activeTabTopLevelEntity name="[Dim_Stores]"/>
        <x15:activeTabTopLevelEntity name="[Dim_Product]"/>
        <x15:activeTabTopLevelEntity name="[Dim_Customers]"/>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2791989-8AE5-41B4-9153-EBDAF1AAF61F}" name="PivotTable4" cacheId="162" applyNumberFormats="0" applyBorderFormats="0" applyFontFormats="0" applyPatternFormats="0" applyAlignmentFormats="0" applyWidthHeightFormats="1" dataCaption="Values" tag="a77dae2b-bf57-4226-96db-e5d0d0089318" updatedVersion="6" minRefreshableVersion="3" useAutoFormatting="1" subtotalHiddenItems="1" rowGrandTotals="0" colGrandTotals="0" itemPrintTitles="1" createdVersion="6" indent="0" compact="0" compactData="0" multipleFieldFilters="0" chartFormat="5">
  <location ref="N2:O3" firstHeaderRow="0" firstDataRow="1" firstDataCol="0"/>
  <pivotFields count="3">
    <pivotField compact="0" allDrilled="1" outline="0" subtotalTop="0" showAll="0" dataSourceSort="1" defaultSubtotal="0" defaultAttributeDrillState="1"/>
    <pivotField dataField="1" compact="0" outline="0" subtotalTop="0" showAll="0" defaultSubtotal="0"/>
    <pivotField dataField="1" compact="0" outline="0" subtotalTop="0" showAll="0" defaultSubtotal="0"/>
  </pivotFields>
  <rowItems count="1">
    <i/>
  </rowItems>
  <colFields count="1">
    <field x="-2"/>
  </colFields>
  <colItems count="2">
    <i>
      <x/>
    </i>
    <i i="1">
      <x v="1"/>
    </i>
  </colItems>
  <dataFields count="2">
    <dataField fld="1" subtotal="count" baseField="0" baseItem="0"/>
    <dataField fld="2" subtotal="count" baseField="0" baseItem="0"/>
  </dataFields>
  <formats count="4">
    <format dxfId="38">
      <pivotArea type="all" dataOnly="0" outline="0" fieldPosition="0"/>
    </format>
    <format dxfId="37">
      <pivotArea outline="0" collapsedLevelsAreSubtotals="1" fieldPosition="0"/>
    </format>
    <format dxfId="36">
      <pivotArea dataOnly="0" labelOnly="1" outline="0" axis="axisValues" fieldPosition="0"/>
    </format>
    <format dxfId="35">
      <pivotArea outline="0" collapsedLevelsAreSubtotals="1" fieldPosition="0"/>
    </format>
  </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Country].&amp;[Tanz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_Date]"/>
        <x15:activeTabTopLevelEntity name="[Dim_Stores]"/>
        <x15:activeTabTopLevelEntity name="[Dim_Product]"/>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B57D1F6-61A6-4500-82CE-7021B77DB463}" name="PivotTable3" cacheId="147" applyNumberFormats="0" applyBorderFormats="0" applyFontFormats="0" applyPatternFormats="0" applyAlignmentFormats="0" applyWidthHeightFormats="1" dataCaption="Values" tag="053f958a-52d3-4868-b0d0-b85559d399b0" updatedVersion="6" minRefreshableVersion="3" useAutoFormatting="1" subtotalHiddenItems="1" rowGrandTotals="0" colGrandTotals="0" itemPrintTitles="1" createdVersion="6" indent="0" compact="0" compactData="0" multipleFieldFilters="0" chartFormat="5">
  <location ref="E2:F33315" firstHeaderRow="1" firstDataRow="1" firstDataCol="1"/>
  <pivotFields count="4">
    <pivotField dataField="1" compact="0" outline="0" subtotalTop="0" showAll="0" defaultSubtotal="0"/>
    <pivotField compact="0" allDrilled="1" outline="0" subtotalTop="0" showAll="0" dataSourceSort="1" defaultSubtotal="0" defaultAttributeDrillState="1"/>
    <pivotField compact="0" allDrilled="1" outline="0" subtotalTop="0" showAll="0" sortType="descending" defaultSubtotal="0" defaultAttributeDrillState="1">
      <items count="8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33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x="18400"/>
        <item x="18401"/>
        <item x="18402"/>
        <item x="18403"/>
        <item x="18404"/>
        <item x="18405"/>
        <item x="18406"/>
        <item x="18407"/>
        <item x="18408"/>
        <item x="18409"/>
        <item x="18410"/>
        <item x="18411"/>
        <item x="18412"/>
        <item x="18413"/>
        <item x="18414"/>
        <item x="18415"/>
        <item x="18416"/>
        <item x="18417"/>
        <item x="18418"/>
        <item x="18419"/>
        <item x="18420"/>
        <item x="18421"/>
        <item x="18422"/>
        <item x="18423"/>
        <item x="18424"/>
        <item x="18425"/>
        <item x="18426"/>
        <item x="18427"/>
        <item x="18428"/>
        <item x="18429"/>
        <item x="18430"/>
        <item x="18431"/>
        <item x="18432"/>
        <item x="18433"/>
        <item x="18434"/>
        <item x="18435"/>
        <item x="18436"/>
        <item x="18437"/>
        <item x="18438"/>
        <item x="18439"/>
        <item x="18440"/>
        <item x="18441"/>
        <item x="18442"/>
        <item x="18443"/>
        <item x="18444"/>
        <item x="18445"/>
        <item x="18446"/>
        <item x="18447"/>
        <item x="18448"/>
        <item x="18449"/>
        <item x="18450"/>
        <item x="18451"/>
        <item x="18452"/>
        <item x="18453"/>
        <item x="18454"/>
        <item x="18455"/>
        <item x="18456"/>
        <item x="18457"/>
        <item x="18458"/>
        <item x="18459"/>
        <item x="18460"/>
        <item x="18461"/>
        <item x="18462"/>
        <item x="18463"/>
        <item x="18464"/>
        <item x="18465"/>
        <item x="18466"/>
        <item x="18467"/>
        <item x="18468"/>
        <item x="18469"/>
        <item x="18470"/>
        <item x="18471"/>
        <item x="18472"/>
        <item x="18473"/>
        <item x="18474"/>
        <item x="18475"/>
        <item x="18476"/>
        <item x="18477"/>
        <item x="18478"/>
        <item x="18479"/>
        <item x="18480"/>
        <item x="18481"/>
        <item x="18482"/>
        <item x="18483"/>
        <item x="18484"/>
        <item x="18485"/>
        <item x="18486"/>
        <item x="18487"/>
        <item x="18488"/>
        <item x="18489"/>
        <item x="18490"/>
        <item x="18491"/>
        <item x="18492"/>
        <item x="18493"/>
        <item x="18494"/>
        <item x="18495"/>
        <item x="18496"/>
        <item x="18497"/>
        <item x="18498"/>
        <item x="18499"/>
        <item x="18500"/>
        <item x="18501"/>
        <item x="18502"/>
        <item x="18503"/>
        <item x="18504"/>
        <item x="18505"/>
        <item x="18506"/>
        <item x="18507"/>
        <item x="18508"/>
        <item x="18509"/>
        <item x="18510"/>
        <item x="18511"/>
        <item x="18512"/>
        <item x="18513"/>
        <item x="18514"/>
        <item x="18515"/>
        <item x="18516"/>
        <item x="18517"/>
        <item x="18518"/>
        <item x="18519"/>
        <item x="18520"/>
        <item x="18521"/>
        <item x="18522"/>
        <item x="18523"/>
        <item x="18524"/>
        <item x="18525"/>
        <item x="18526"/>
        <item x="18527"/>
        <item x="18528"/>
        <item x="18529"/>
        <item x="18530"/>
        <item x="18531"/>
        <item x="18532"/>
        <item x="18533"/>
        <item x="18534"/>
        <item x="18535"/>
        <item x="18536"/>
        <item x="18537"/>
        <item x="18538"/>
        <item x="18539"/>
        <item x="18540"/>
        <item x="18541"/>
        <item x="18542"/>
        <item x="18543"/>
        <item x="18544"/>
        <item x="18545"/>
        <item x="18546"/>
        <item x="18547"/>
        <item x="18548"/>
        <item x="18549"/>
        <item x="18550"/>
        <item x="18551"/>
        <item x="18552"/>
        <item x="18553"/>
        <item x="18554"/>
        <item x="18555"/>
        <item x="18556"/>
        <item x="18557"/>
        <item x="18558"/>
        <item x="18559"/>
        <item x="18560"/>
        <item x="18561"/>
        <item x="18562"/>
        <item x="18563"/>
        <item x="18564"/>
        <item x="18565"/>
        <item x="18566"/>
        <item x="18567"/>
        <item x="18568"/>
        <item x="18569"/>
        <item x="18570"/>
        <item x="18571"/>
        <item x="18572"/>
        <item x="18573"/>
        <item x="18574"/>
        <item x="18575"/>
        <item x="18576"/>
        <item x="18577"/>
        <item x="18578"/>
        <item x="18579"/>
        <item x="18580"/>
        <item x="18581"/>
        <item x="18582"/>
        <item x="18583"/>
        <item x="18584"/>
        <item x="18585"/>
        <item x="18586"/>
        <item x="18587"/>
        <item x="18588"/>
        <item x="18589"/>
        <item x="18590"/>
        <item x="18591"/>
        <item x="18592"/>
        <item x="18593"/>
        <item x="18594"/>
        <item x="18595"/>
        <item x="18596"/>
        <item x="18597"/>
        <item x="18598"/>
        <item x="18599"/>
        <item x="18600"/>
        <item x="18601"/>
        <item x="18602"/>
        <item x="18603"/>
        <item x="18604"/>
        <item x="18605"/>
        <item x="18606"/>
        <item x="18607"/>
        <item x="18608"/>
        <item x="18609"/>
        <item x="18610"/>
        <item x="18611"/>
        <item x="18612"/>
        <item x="18613"/>
        <item x="18614"/>
        <item x="18615"/>
        <item x="18616"/>
        <item x="18617"/>
        <item x="18618"/>
        <item x="18619"/>
        <item x="18620"/>
        <item x="18621"/>
        <item x="18622"/>
        <item x="18623"/>
        <item x="18624"/>
        <item x="18625"/>
        <item x="18626"/>
        <item x="18627"/>
        <item x="18628"/>
        <item x="18629"/>
        <item x="18630"/>
        <item x="18631"/>
        <item x="18632"/>
        <item x="18633"/>
        <item x="18634"/>
        <item x="18635"/>
        <item x="18636"/>
        <item x="18637"/>
        <item x="18638"/>
        <item x="18639"/>
        <item x="18640"/>
        <item x="18641"/>
        <item x="18642"/>
        <item x="18643"/>
        <item x="18644"/>
        <item x="18645"/>
        <item x="18646"/>
        <item x="18647"/>
        <item x="18648"/>
        <item x="18649"/>
        <item x="18650"/>
        <item x="18651"/>
        <item x="18652"/>
        <item x="18653"/>
        <item x="18654"/>
        <item x="18655"/>
        <item x="18656"/>
        <item x="18657"/>
        <item x="18658"/>
        <item x="18659"/>
        <item x="18660"/>
        <item x="18661"/>
        <item x="18662"/>
        <item x="18663"/>
        <item x="18664"/>
        <item x="18665"/>
        <item x="18666"/>
        <item x="18667"/>
        <item x="18668"/>
        <item x="18669"/>
        <item x="18670"/>
        <item x="18671"/>
        <item x="18672"/>
        <item x="18673"/>
        <item x="18674"/>
        <item x="18675"/>
        <item x="18676"/>
        <item x="18677"/>
        <item x="18678"/>
        <item x="18679"/>
        <item x="18680"/>
        <item x="18681"/>
        <item x="18682"/>
        <item x="18683"/>
        <item x="18684"/>
        <item x="18685"/>
        <item x="18686"/>
        <item x="18687"/>
        <item x="18688"/>
        <item x="18689"/>
        <item x="18690"/>
        <item x="18691"/>
        <item x="18692"/>
        <item x="18693"/>
        <item x="18694"/>
        <item x="18695"/>
        <item x="18696"/>
        <item x="18697"/>
        <item x="18698"/>
        <item x="18699"/>
        <item x="18700"/>
        <item x="18701"/>
        <item x="18702"/>
        <item x="18703"/>
        <item x="18704"/>
        <item x="18705"/>
        <item x="18706"/>
        <item x="18707"/>
        <item x="18708"/>
        <item x="18709"/>
        <item x="18710"/>
        <item x="18711"/>
        <item x="18712"/>
        <item x="18713"/>
        <item x="18714"/>
        <item x="18715"/>
        <item x="18716"/>
        <item x="18717"/>
        <item x="18718"/>
        <item x="18719"/>
        <item x="18720"/>
        <item x="18721"/>
        <item x="18722"/>
        <item x="18723"/>
        <item x="18724"/>
        <item x="18725"/>
        <item x="18726"/>
        <item x="18727"/>
        <item x="18728"/>
        <item x="18729"/>
        <item x="18730"/>
        <item x="18731"/>
        <item x="18732"/>
        <item x="18733"/>
        <item x="18734"/>
        <item x="18735"/>
        <item x="18736"/>
        <item x="18737"/>
        <item x="18738"/>
        <item x="18739"/>
        <item x="18740"/>
        <item x="18741"/>
        <item x="18742"/>
        <item x="18743"/>
        <item x="18744"/>
        <item x="18745"/>
        <item x="18746"/>
        <item x="18747"/>
        <item x="18748"/>
        <item x="18749"/>
        <item x="18750"/>
        <item x="18751"/>
        <item x="18752"/>
        <item x="18753"/>
        <item x="18754"/>
        <item x="18755"/>
        <item x="18756"/>
        <item x="18757"/>
        <item x="18758"/>
        <item x="18759"/>
        <item x="18760"/>
        <item x="18761"/>
        <item x="18762"/>
        <item x="18763"/>
        <item x="18764"/>
        <item x="18765"/>
        <item x="18766"/>
        <item x="18767"/>
        <item x="18768"/>
        <item x="18769"/>
        <item x="18770"/>
        <item x="18771"/>
        <item x="18772"/>
        <item x="18773"/>
        <item x="18774"/>
        <item x="18775"/>
        <item x="18776"/>
        <item x="18777"/>
        <item x="18778"/>
        <item x="18779"/>
        <item x="18780"/>
        <item x="18781"/>
        <item x="18782"/>
        <item x="18783"/>
        <item x="18784"/>
        <item x="18785"/>
        <item x="18786"/>
        <item x="18787"/>
        <item x="18788"/>
        <item x="18789"/>
        <item x="18790"/>
        <item x="18791"/>
        <item x="18792"/>
        <item x="18793"/>
        <item x="18794"/>
        <item x="18795"/>
        <item x="18796"/>
        <item x="18797"/>
        <item x="18798"/>
        <item x="18799"/>
        <item x="18800"/>
        <item x="18801"/>
        <item x="18802"/>
        <item x="18803"/>
        <item x="18804"/>
        <item x="18805"/>
        <item x="18806"/>
        <item x="18807"/>
        <item x="18808"/>
        <item x="18809"/>
        <item x="18810"/>
        <item x="18811"/>
        <item x="18812"/>
        <item x="18813"/>
        <item x="18814"/>
        <item x="18815"/>
        <item x="18816"/>
        <item x="18817"/>
        <item x="18818"/>
        <item x="18819"/>
        <item x="18820"/>
        <item x="18821"/>
        <item x="18822"/>
        <item x="18823"/>
        <item x="18824"/>
        <item x="18825"/>
        <item x="18826"/>
        <item x="18827"/>
        <item x="18828"/>
        <item x="18829"/>
        <item x="18830"/>
        <item x="18831"/>
        <item x="18832"/>
        <item x="18833"/>
        <item x="18834"/>
        <item x="18835"/>
        <item x="18836"/>
        <item x="18837"/>
        <item x="18838"/>
        <item x="18839"/>
        <item x="18840"/>
        <item x="18841"/>
        <item x="18842"/>
        <item x="18843"/>
        <item x="18844"/>
        <item x="18845"/>
        <item x="18846"/>
        <item x="18847"/>
        <item x="18848"/>
        <item x="18849"/>
        <item x="18850"/>
        <item x="18851"/>
        <item x="18852"/>
        <item x="18853"/>
        <item x="18854"/>
        <item x="18855"/>
        <item x="18856"/>
        <item x="18857"/>
        <item x="18858"/>
        <item x="18859"/>
        <item x="18860"/>
        <item x="18861"/>
        <item x="18862"/>
        <item x="18863"/>
        <item x="18864"/>
        <item x="18865"/>
        <item x="18866"/>
        <item x="18867"/>
        <item x="18868"/>
        <item x="18869"/>
        <item x="18870"/>
        <item x="18871"/>
        <item x="18872"/>
        <item x="18873"/>
        <item x="18874"/>
        <item x="18875"/>
        <item x="18876"/>
        <item x="18877"/>
        <item x="18878"/>
        <item x="18879"/>
        <item x="18880"/>
        <item x="18881"/>
        <item x="18882"/>
        <item x="18883"/>
        <item x="18884"/>
        <item x="18885"/>
        <item x="18886"/>
        <item x="18887"/>
        <item x="18888"/>
        <item x="18889"/>
        <item x="18890"/>
        <item x="18891"/>
        <item x="18892"/>
        <item x="18893"/>
        <item x="18894"/>
        <item x="18895"/>
        <item x="18896"/>
        <item x="18897"/>
        <item x="18898"/>
        <item x="18899"/>
        <item x="18900"/>
        <item x="18901"/>
        <item x="18902"/>
        <item x="18903"/>
        <item x="18904"/>
        <item x="18905"/>
        <item x="18906"/>
        <item x="18907"/>
        <item x="18908"/>
        <item x="18909"/>
        <item x="18910"/>
        <item x="18911"/>
        <item x="18912"/>
        <item x="18913"/>
        <item x="18914"/>
        <item x="18915"/>
        <item x="18916"/>
        <item x="18917"/>
        <item x="18918"/>
        <item x="18919"/>
        <item x="18920"/>
        <item x="18921"/>
        <item x="18922"/>
        <item x="18923"/>
        <item x="18924"/>
        <item x="18925"/>
        <item x="18926"/>
        <item x="18927"/>
        <item x="18928"/>
        <item x="18929"/>
        <item x="18930"/>
        <item x="18931"/>
        <item x="18932"/>
        <item x="18933"/>
        <item x="18934"/>
        <item x="18935"/>
        <item x="18936"/>
        <item x="18937"/>
        <item x="18938"/>
        <item x="18939"/>
        <item x="18940"/>
        <item x="18941"/>
        <item x="18942"/>
        <item x="18943"/>
        <item x="18944"/>
        <item x="18945"/>
        <item x="18946"/>
        <item x="18947"/>
        <item x="18948"/>
        <item x="18949"/>
        <item x="18950"/>
        <item x="18951"/>
        <item x="18952"/>
        <item x="18953"/>
        <item x="18954"/>
        <item x="18955"/>
        <item x="18956"/>
        <item x="18957"/>
        <item x="18958"/>
        <item x="18959"/>
        <item x="18960"/>
        <item x="18961"/>
        <item x="18962"/>
        <item x="18963"/>
        <item x="18964"/>
        <item x="18965"/>
        <item x="18966"/>
        <item x="18967"/>
        <item x="18968"/>
        <item x="18969"/>
        <item x="18970"/>
        <item x="18971"/>
        <item x="18972"/>
        <item x="18973"/>
        <item x="18974"/>
        <item x="18975"/>
        <item x="18976"/>
        <item x="18977"/>
        <item x="18978"/>
        <item x="18979"/>
        <item x="18980"/>
        <item x="18981"/>
        <item x="18982"/>
        <item x="18983"/>
        <item x="18984"/>
        <item x="18985"/>
        <item x="18986"/>
        <item x="18987"/>
        <item x="18988"/>
        <item x="18989"/>
        <item x="18990"/>
        <item x="18991"/>
        <item x="18992"/>
        <item x="18993"/>
        <item x="18994"/>
        <item x="18995"/>
        <item x="18996"/>
        <item x="18997"/>
        <item x="18998"/>
        <item x="18999"/>
        <item x="19000"/>
        <item x="19001"/>
        <item x="19002"/>
        <item x="19003"/>
        <item x="19004"/>
        <item x="19005"/>
        <item x="19006"/>
        <item x="19007"/>
        <item x="19008"/>
        <item x="19009"/>
        <item x="19010"/>
        <item x="19011"/>
        <item x="19012"/>
        <item x="19013"/>
        <item x="19014"/>
        <item x="19015"/>
        <item x="19016"/>
        <item x="19017"/>
        <item x="19018"/>
        <item x="19019"/>
        <item x="19020"/>
        <item x="19021"/>
        <item x="19022"/>
        <item x="19023"/>
        <item x="19024"/>
        <item x="19025"/>
        <item x="19026"/>
        <item x="19027"/>
        <item x="19028"/>
        <item x="19029"/>
        <item x="19030"/>
        <item x="19031"/>
        <item x="19032"/>
        <item x="19033"/>
        <item x="19034"/>
        <item x="19035"/>
        <item x="19036"/>
        <item x="19037"/>
        <item x="19038"/>
        <item x="19039"/>
        <item x="19040"/>
        <item x="19041"/>
        <item x="19042"/>
        <item x="19043"/>
        <item x="19044"/>
        <item x="19045"/>
        <item x="19046"/>
        <item x="19047"/>
        <item x="19048"/>
        <item x="19049"/>
        <item x="19050"/>
        <item x="19051"/>
        <item x="19052"/>
        <item x="19053"/>
        <item x="19054"/>
        <item x="19055"/>
        <item x="19056"/>
        <item x="19057"/>
        <item x="19058"/>
        <item x="19059"/>
        <item x="19060"/>
        <item x="19061"/>
        <item x="19062"/>
        <item x="19063"/>
        <item x="19064"/>
        <item x="19065"/>
        <item x="19066"/>
        <item x="19067"/>
        <item x="19068"/>
        <item x="19069"/>
        <item x="19070"/>
        <item x="19071"/>
        <item x="19072"/>
        <item x="19073"/>
        <item x="19074"/>
        <item x="19075"/>
        <item x="19076"/>
        <item x="19077"/>
        <item x="19078"/>
        <item x="19079"/>
        <item x="19080"/>
        <item x="19081"/>
        <item x="19082"/>
        <item x="19083"/>
        <item x="19084"/>
        <item x="19085"/>
        <item x="19086"/>
        <item x="19087"/>
        <item x="19088"/>
        <item x="19089"/>
        <item x="19090"/>
        <item x="19091"/>
        <item x="19092"/>
        <item x="19093"/>
        <item x="19094"/>
        <item x="19095"/>
        <item x="19096"/>
        <item x="19097"/>
        <item x="19098"/>
        <item x="19099"/>
        <item x="19100"/>
        <item x="19101"/>
        <item x="19102"/>
        <item x="19103"/>
        <item x="19104"/>
        <item x="19105"/>
        <item x="19106"/>
        <item x="19107"/>
        <item x="19108"/>
        <item x="19109"/>
        <item x="19110"/>
        <item x="19111"/>
        <item x="19112"/>
        <item x="19113"/>
        <item x="19114"/>
        <item x="19115"/>
        <item x="19116"/>
        <item x="19117"/>
        <item x="19118"/>
        <item x="19119"/>
        <item x="19120"/>
        <item x="19121"/>
        <item x="19122"/>
        <item x="19123"/>
        <item x="19124"/>
        <item x="19125"/>
        <item x="19126"/>
        <item x="19127"/>
        <item x="19128"/>
        <item x="19129"/>
        <item x="19130"/>
        <item x="19131"/>
        <item x="19132"/>
        <item x="19133"/>
        <item x="19134"/>
        <item x="19135"/>
        <item x="19136"/>
        <item x="19137"/>
        <item x="19138"/>
        <item x="19139"/>
        <item x="19140"/>
        <item x="19141"/>
        <item x="19142"/>
        <item x="19143"/>
        <item x="19144"/>
        <item x="19145"/>
        <item x="19146"/>
        <item x="19147"/>
        <item x="19148"/>
        <item x="19149"/>
        <item x="19150"/>
        <item x="19151"/>
        <item x="19152"/>
        <item x="19153"/>
        <item x="19154"/>
        <item x="19155"/>
        <item x="19156"/>
        <item x="19157"/>
        <item x="19158"/>
        <item x="19159"/>
        <item x="19160"/>
        <item x="19161"/>
        <item x="19162"/>
        <item x="19163"/>
        <item x="19164"/>
        <item x="19165"/>
        <item x="19166"/>
        <item x="19167"/>
        <item x="19168"/>
        <item x="19169"/>
        <item x="19170"/>
        <item x="19171"/>
        <item x="19172"/>
        <item x="19173"/>
        <item x="19174"/>
        <item x="19175"/>
        <item x="19176"/>
        <item x="19177"/>
        <item x="19178"/>
        <item x="19179"/>
        <item x="19180"/>
        <item x="19181"/>
        <item x="19182"/>
        <item x="19183"/>
        <item x="19184"/>
        <item x="19185"/>
        <item x="19186"/>
        <item x="19187"/>
        <item x="19188"/>
        <item x="19189"/>
        <item x="19190"/>
        <item x="19191"/>
        <item x="19192"/>
        <item x="19193"/>
        <item x="19194"/>
        <item x="19195"/>
        <item x="19196"/>
        <item x="19197"/>
        <item x="19198"/>
        <item x="19199"/>
        <item x="19200"/>
        <item x="19201"/>
        <item x="19202"/>
        <item x="19203"/>
        <item x="19204"/>
        <item x="19205"/>
        <item x="19206"/>
        <item x="19207"/>
        <item x="19208"/>
        <item x="19209"/>
        <item x="19210"/>
        <item x="19211"/>
        <item x="19212"/>
        <item x="19213"/>
        <item x="19214"/>
        <item x="19215"/>
        <item x="19216"/>
        <item x="19217"/>
        <item x="19218"/>
        <item x="19219"/>
        <item x="19220"/>
        <item x="19221"/>
        <item x="19222"/>
        <item x="19223"/>
        <item x="19224"/>
        <item x="19225"/>
        <item x="19226"/>
        <item x="19227"/>
        <item x="19228"/>
        <item x="19229"/>
        <item x="19230"/>
        <item x="19231"/>
        <item x="19232"/>
        <item x="19233"/>
        <item x="19234"/>
        <item x="19235"/>
        <item x="19236"/>
        <item x="19237"/>
        <item x="19238"/>
        <item x="19239"/>
        <item x="19240"/>
        <item x="19241"/>
        <item x="19242"/>
        <item x="19243"/>
        <item x="19244"/>
        <item x="19245"/>
        <item x="19246"/>
        <item x="19247"/>
        <item x="19248"/>
        <item x="19249"/>
        <item x="19250"/>
        <item x="19251"/>
        <item x="19252"/>
        <item x="19253"/>
        <item x="19254"/>
        <item x="19255"/>
        <item x="19256"/>
        <item x="19257"/>
        <item x="19258"/>
        <item x="19259"/>
        <item x="19260"/>
        <item x="19261"/>
        <item x="19262"/>
        <item x="19263"/>
        <item x="19264"/>
        <item x="19265"/>
        <item x="19266"/>
        <item x="19267"/>
        <item x="19268"/>
        <item x="19269"/>
        <item x="19270"/>
        <item x="19271"/>
        <item x="19272"/>
        <item x="19273"/>
        <item x="19274"/>
        <item x="19275"/>
        <item x="19276"/>
        <item x="19277"/>
        <item x="19278"/>
        <item x="19279"/>
        <item x="19280"/>
        <item x="19281"/>
        <item x="19282"/>
        <item x="19283"/>
        <item x="19284"/>
        <item x="19285"/>
        <item x="19286"/>
        <item x="19287"/>
        <item x="19288"/>
        <item x="19289"/>
        <item x="19290"/>
        <item x="19291"/>
        <item x="19292"/>
        <item x="19293"/>
        <item x="19294"/>
        <item x="19295"/>
        <item x="19296"/>
        <item x="19297"/>
        <item x="19298"/>
        <item x="19299"/>
        <item x="19300"/>
        <item x="19301"/>
        <item x="19302"/>
        <item x="19303"/>
        <item x="19304"/>
        <item x="19305"/>
        <item x="19306"/>
        <item x="19307"/>
        <item x="19308"/>
        <item x="19309"/>
        <item x="19310"/>
        <item x="19311"/>
        <item x="19312"/>
        <item x="19313"/>
        <item x="19314"/>
        <item x="19315"/>
        <item x="19316"/>
        <item x="19317"/>
        <item x="19318"/>
        <item x="19319"/>
        <item x="19320"/>
        <item x="19321"/>
        <item x="19322"/>
        <item x="19323"/>
        <item x="19324"/>
        <item x="19325"/>
        <item x="19326"/>
        <item x="19327"/>
        <item x="19328"/>
        <item x="19329"/>
        <item x="19330"/>
        <item x="19331"/>
        <item x="19332"/>
        <item x="19333"/>
        <item x="19334"/>
        <item x="19335"/>
        <item x="19336"/>
        <item x="19337"/>
        <item x="19338"/>
        <item x="19339"/>
        <item x="19340"/>
        <item x="19341"/>
        <item x="19342"/>
        <item x="19343"/>
        <item x="19344"/>
        <item x="19345"/>
        <item x="19346"/>
        <item x="19347"/>
        <item x="19348"/>
        <item x="19349"/>
        <item x="19350"/>
        <item x="19351"/>
        <item x="19352"/>
        <item x="19353"/>
        <item x="19354"/>
        <item x="19355"/>
        <item x="19356"/>
        <item x="19357"/>
        <item x="19358"/>
        <item x="19359"/>
        <item x="19360"/>
        <item x="19361"/>
        <item x="19362"/>
        <item x="19363"/>
        <item x="19364"/>
        <item x="19365"/>
        <item x="19366"/>
        <item x="19367"/>
        <item x="19368"/>
        <item x="19369"/>
        <item x="19370"/>
        <item x="19371"/>
        <item x="19372"/>
        <item x="19373"/>
        <item x="19374"/>
        <item x="19375"/>
        <item x="19376"/>
        <item x="19377"/>
        <item x="19378"/>
        <item x="19379"/>
        <item x="19380"/>
        <item x="19381"/>
        <item x="19382"/>
        <item x="19383"/>
        <item x="19384"/>
        <item x="19385"/>
        <item x="19386"/>
        <item x="19387"/>
        <item x="19388"/>
        <item x="19389"/>
        <item x="19390"/>
        <item x="19391"/>
        <item x="19392"/>
        <item x="19393"/>
        <item x="19394"/>
        <item x="19395"/>
        <item x="19396"/>
        <item x="19397"/>
        <item x="19398"/>
        <item x="19399"/>
        <item x="19400"/>
        <item x="19401"/>
        <item x="19402"/>
        <item x="19403"/>
        <item x="19404"/>
        <item x="19405"/>
        <item x="19406"/>
        <item x="19407"/>
        <item x="19408"/>
        <item x="19409"/>
        <item x="19410"/>
        <item x="19411"/>
        <item x="19412"/>
        <item x="19413"/>
        <item x="19414"/>
        <item x="19415"/>
        <item x="19416"/>
        <item x="19417"/>
        <item x="19418"/>
        <item x="19419"/>
        <item x="19420"/>
        <item x="19421"/>
        <item x="19422"/>
        <item x="19423"/>
        <item x="19424"/>
        <item x="19425"/>
        <item x="19426"/>
        <item x="19427"/>
        <item x="19428"/>
        <item x="19429"/>
        <item x="19430"/>
        <item x="19431"/>
        <item x="19432"/>
        <item x="19433"/>
        <item x="19434"/>
        <item x="19435"/>
        <item x="19436"/>
        <item x="19437"/>
        <item x="19438"/>
        <item x="19439"/>
        <item x="19440"/>
        <item x="19441"/>
        <item x="19442"/>
        <item x="19443"/>
        <item x="19444"/>
        <item x="19445"/>
        <item x="19446"/>
        <item x="19447"/>
        <item x="19448"/>
        <item x="19449"/>
        <item x="19450"/>
        <item x="19451"/>
        <item x="19452"/>
        <item x="19453"/>
        <item x="19454"/>
        <item x="19455"/>
        <item x="19456"/>
        <item x="19457"/>
        <item x="19458"/>
        <item x="19459"/>
        <item x="19460"/>
        <item x="19461"/>
        <item x="19462"/>
        <item x="19463"/>
        <item x="19464"/>
        <item x="19465"/>
        <item x="19466"/>
        <item x="19467"/>
        <item x="19468"/>
        <item x="19469"/>
        <item x="19470"/>
        <item x="19471"/>
        <item x="19472"/>
        <item x="19473"/>
        <item x="19474"/>
        <item x="19475"/>
        <item x="19476"/>
        <item x="19477"/>
        <item x="19478"/>
        <item x="19479"/>
        <item x="19480"/>
        <item x="19481"/>
        <item x="19482"/>
        <item x="19483"/>
        <item x="19484"/>
        <item x="19485"/>
        <item x="19486"/>
        <item x="19487"/>
        <item x="19488"/>
        <item x="19489"/>
        <item x="19490"/>
        <item x="19491"/>
        <item x="19492"/>
        <item x="19493"/>
        <item x="19494"/>
        <item x="19495"/>
        <item x="19496"/>
        <item x="19497"/>
        <item x="19498"/>
        <item x="19499"/>
        <item x="19500"/>
        <item x="19501"/>
        <item x="19502"/>
        <item x="19503"/>
        <item x="19504"/>
        <item x="19505"/>
        <item x="19506"/>
        <item x="19507"/>
        <item x="19508"/>
        <item x="19509"/>
        <item x="19510"/>
        <item x="19511"/>
        <item x="19512"/>
        <item x="19513"/>
        <item x="19514"/>
        <item x="19515"/>
        <item x="19516"/>
        <item x="19517"/>
        <item x="19518"/>
        <item x="19519"/>
        <item x="19520"/>
        <item x="19521"/>
        <item x="19522"/>
        <item x="19523"/>
        <item x="19524"/>
        <item x="19525"/>
        <item x="19526"/>
        <item x="19527"/>
        <item x="19528"/>
        <item x="19529"/>
        <item x="19530"/>
        <item x="19531"/>
        <item x="19532"/>
        <item x="19533"/>
        <item x="19534"/>
        <item x="19535"/>
        <item x="19536"/>
        <item x="19537"/>
        <item x="19538"/>
        <item x="19539"/>
        <item x="19540"/>
        <item x="19541"/>
        <item x="19542"/>
        <item x="19543"/>
        <item x="19544"/>
        <item x="19545"/>
        <item x="19546"/>
        <item x="19547"/>
        <item x="19548"/>
        <item x="19549"/>
        <item x="19550"/>
        <item x="19551"/>
        <item x="19552"/>
        <item x="19553"/>
        <item x="19554"/>
        <item x="19555"/>
        <item x="19556"/>
        <item x="19557"/>
        <item x="19558"/>
        <item x="19559"/>
        <item x="19560"/>
        <item x="19561"/>
        <item x="19562"/>
        <item x="19563"/>
        <item x="19564"/>
        <item x="19565"/>
        <item x="19566"/>
        <item x="19567"/>
        <item x="19568"/>
        <item x="19569"/>
        <item x="19570"/>
        <item x="19571"/>
        <item x="19572"/>
        <item x="19573"/>
        <item x="19574"/>
        <item x="19575"/>
        <item x="19576"/>
        <item x="19577"/>
        <item x="19578"/>
        <item x="19579"/>
        <item x="19580"/>
        <item x="19581"/>
        <item x="19582"/>
        <item x="19583"/>
        <item x="19584"/>
        <item x="19585"/>
        <item x="19586"/>
        <item x="19587"/>
        <item x="19588"/>
        <item x="19589"/>
        <item x="19590"/>
        <item x="19591"/>
        <item x="19592"/>
        <item x="19593"/>
        <item x="19594"/>
        <item x="19595"/>
        <item x="19596"/>
        <item x="19597"/>
        <item x="19598"/>
        <item x="19599"/>
        <item x="19600"/>
        <item x="19601"/>
        <item x="19602"/>
        <item x="19603"/>
        <item x="19604"/>
        <item x="19605"/>
        <item x="19606"/>
        <item x="19607"/>
        <item x="19608"/>
        <item x="19609"/>
        <item x="19610"/>
        <item x="19611"/>
        <item x="19612"/>
        <item x="19613"/>
        <item x="19614"/>
        <item x="19615"/>
        <item x="19616"/>
        <item x="19617"/>
        <item x="19618"/>
        <item x="19619"/>
        <item x="19620"/>
        <item x="19621"/>
        <item x="19622"/>
        <item x="19623"/>
        <item x="19624"/>
        <item x="19625"/>
        <item x="19626"/>
        <item x="19627"/>
        <item x="19628"/>
        <item x="19629"/>
        <item x="19630"/>
        <item x="19631"/>
        <item x="19632"/>
        <item x="19633"/>
        <item x="19634"/>
        <item x="19635"/>
        <item x="19636"/>
        <item x="19637"/>
        <item x="19638"/>
        <item x="19639"/>
        <item x="19640"/>
        <item x="19641"/>
        <item x="19642"/>
        <item x="19643"/>
        <item x="19644"/>
        <item x="19645"/>
        <item x="19646"/>
        <item x="19647"/>
        <item x="19648"/>
        <item x="19649"/>
        <item x="19650"/>
        <item x="19651"/>
        <item x="19652"/>
        <item x="19653"/>
        <item x="19654"/>
        <item x="19655"/>
        <item x="19656"/>
        <item x="19657"/>
        <item x="19658"/>
        <item x="19659"/>
        <item x="19660"/>
        <item x="19661"/>
        <item x="19662"/>
        <item x="19663"/>
        <item x="19664"/>
        <item x="19665"/>
        <item x="19666"/>
        <item x="19667"/>
        <item x="19668"/>
        <item x="19669"/>
        <item x="19670"/>
        <item x="19671"/>
        <item x="19672"/>
        <item x="19673"/>
        <item x="19674"/>
        <item x="19675"/>
        <item x="19676"/>
        <item x="19677"/>
        <item x="19678"/>
        <item x="19679"/>
        <item x="19680"/>
        <item x="19681"/>
        <item x="19682"/>
        <item x="19683"/>
        <item x="19684"/>
        <item x="19685"/>
        <item x="19686"/>
        <item x="19687"/>
        <item x="19688"/>
        <item x="19689"/>
        <item x="19690"/>
        <item x="19691"/>
        <item x="19692"/>
        <item x="19693"/>
        <item x="19694"/>
        <item x="19695"/>
        <item x="19696"/>
        <item x="19697"/>
        <item x="19698"/>
        <item x="19699"/>
        <item x="19700"/>
        <item x="19701"/>
        <item x="19702"/>
        <item x="19703"/>
        <item x="19704"/>
        <item x="19705"/>
        <item x="19706"/>
        <item x="19707"/>
        <item x="19708"/>
        <item x="19709"/>
        <item x="19710"/>
        <item x="19711"/>
        <item x="19712"/>
        <item x="19713"/>
        <item x="19714"/>
        <item x="19715"/>
        <item x="19716"/>
        <item x="19717"/>
        <item x="19718"/>
        <item x="19719"/>
        <item x="19720"/>
        <item x="19721"/>
        <item x="19722"/>
        <item x="19723"/>
        <item x="19724"/>
        <item x="19725"/>
        <item x="19726"/>
        <item x="19727"/>
        <item x="19728"/>
        <item x="19729"/>
        <item x="19730"/>
        <item x="19731"/>
        <item x="19732"/>
        <item x="19733"/>
        <item x="19734"/>
        <item x="19735"/>
        <item x="19736"/>
        <item x="19737"/>
        <item x="19738"/>
        <item x="19739"/>
        <item x="19740"/>
        <item x="19741"/>
        <item x="19742"/>
        <item x="19743"/>
        <item x="19744"/>
        <item x="19745"/>
        <item x="19746"/>
        <item x="19747"/>
        <item x="19748"/>
        <item x="19749"/>
        <item x="19750"/>
        <item x="19751"/>
        <item x="19752"/>
        <item x="19753"/>
        <item x="19754"/>
        <item x="19755"/>
        <item x="19756"/>
        <item x="19757"/>
        <item x="19758"/>
        <item x="19759"/>
        <item x="19760"/>
        <item x="19761"/>
        <item x="19762"/>
        <item x="19763"/>
        <item x="19764"/>
        <item x="19765"/>
        <item x="19766"/>
        <item x="19767"/>
        <item x="19768"/>
        <item x="19769"/>
        <item x="19770"/>
        <item x="19771"/>
        <item x="19772"/>
        <item x="19773"/>
        <item x="19774"/>
        <item x="19775"/>
        <item x="19776"/>
        <item x="19777"/>
        <item x="19778"/>
        <item x="19779"/>
        <item x="19780"/>
        <item x="19781"/>
        <item x="19782"/>
        <item x="19783"/>
        <item x="19784"/>
        <item x="19785"/>
        <item x="19786"/>
        <item x="19787"/>
        <item x="19788"/>
        <item x="19789"/>
        <item x="19790"/>
        <item x="19791"/>
        <item x="19792"/>
        <item x="19793"/>
        <item x="19794"/>
        <item x="19795"/>
        <item x="19796"/>
        <item x="19797"/>
        <item x="19798"/>
        <item x="19799"/>
        <item x="19800"/>
        <item x="19801"/>
        <item x="19802"/>
        <item x="19803"/>
        <item x="19804"/>
        <item x="19805"/>
        <item x="19806"/>
        <item x="19807"/>
        <item x="19808"/>
        <item x="19809"/>
        <item x="19810"/>
        <item x="19811"/>
        <item x="19812"/>
        <item x="19813"/>
        <item x="19814"/>
        <item x="19815"/>
        <item x="19816"/>
        <item x="19817"/>
        <item x="19818"/>
        <item x="19819"/>
        <item x="19820"/>
        <item x="19821"/>
        <item x="19822"/>
        <item x="19823"/>
        <item x="19824"/>
        <item x="19825"/>
        <item x="19826"/>
        <item x="19827"/>
        <item x="19828"/>
        <item x="19829"/>
        <item x="19830"/>
        <item x="19831"/>
        <item x="19832"/>
        <item x="19833"/>
        <item x="19834"/>
        <item x="19835"/>
        <item x="19836"/>
        <item x="19837"/>
        <item x="19838"/>
        <item x="19839"/>
        <item x="19840"/>
        <item x="19841"/>
        <item x="19842"/>
        <item x="19843"/>
        <item x="19844"/>
        <item x="19845"/>
        <item x="19846"/>
        <item x="19847"/>
        <item x="19848"/>
        <item x="19849"/>
        <item x="19850"/>
        <item x="19851"/>
        <item x="19852"/>
        <item x="19853"/>
        <item x="19854"/>
        <item x="19855"/>
        <item x="19856"/>
        <item x="19857"/>
        <item x="19858"/>
        <item x="19859"/>
        <item x="19860"/>
        <item x="19861"/>
        <item x="19862"/>
        <item x="19863"/>
        <item x="19864"/>
        <item x="19865"/>
        <item x="19866"/>
        <item x="19867"/>
        <item x="19868"/>
        <item x="19869"/>
        <item x="19870"/>
        <item x="19871"/>
        <item x="19872"/>
        <item x="19873"/>
        <item x="19874"/>
        <item x="19875"/>
        <item x="19876"/>
        <item x="19877"/>
        <item x="19878"/>
        <item x="19879"/>
        <item x="19880"/>
        <item x="19881"/>
        <item x="19882"/>
        <item x="19883"/>
        <item x="19884"/>
        <item x="19885"/>
        <item x="19886"/>
        <item x="19887"/>
        <item x="19888"/>
        <item x="19889"/>
        <item x="19890"/>
        <item x="19891"/>
        <item x="19892"/>
        <item x="19893"/>
        <item x="19894"/>
        <item x="19895"/>
        <item x="19896"/>
        <item x="19897"/>
        <item x="19898"/>
        <item x="19899"/>
        <item x="19900"/>
        <item x="19901"/>
        <item x="19902"/>
        <item x="19903"/>
        <item x="19904"/>
        <item x="19905"/>
        <item x="19906"/>
        <item x="19907"/>
        <item x="19908"/>
        <item x="19909"/>
        <item x="19910"/>
        <item x="19911"/>
        <item x="19912"/>
        <item x="19913"/>
        <item x="19914"/>
        <item x="19915"/>
        <item x="19916"/>
        <item x="19917"/>
        <item x="19918"/>
        <item x="19919"/>
        <item x="19920"/>
        <item x="19921"/>
        <item x="19922"/>
        <item x="19923"/>
        <item x="19924"/>
        <item x="19925"/>
        <item x="19926"/>
        <item x="19927"/>
        <item x="19928"/>
        <item x="19929"/>
        <item x="19930"/>
        <item x="19931"/>
        <item x="19932"/>
        <item x="19933"/>
        <item x="19934"/>
        <item x="19935"/>
        <item x="19936"/>
        <item x="19937"/>
        <item x="19938"/>
        <item x="19939"/>
        <item x="19940"/>
        <item x="19941"/>
        <item x="19942"/>
        <item x="19943"/>
        <item x="19944"/>
        <item x="19945"/>
        <item x="19946"/>
        <item x="19947"/>
        <item x="19948"/>
        <item x="19949"/>
        <item x="19950"/>
        <item x="19951"/>
        <item x="19952"/>
        <item x="19953"/>
        <item x="19954"/>
        <item x="19955"/>
        <item x="19956"/>
        <item x="19957"/>
        <item x="19958"/>
        <item x="19959"/>
        <item x="19960"/>
        <item x="19961"/>
        <item x="19962"/>
        <item x="19963"/>
        <item x="19964"/>
        <item x="19965"/>
        <item x="19966"/>
        <item x="19967"/>
        <item x="19968"/>
        <item x="19969"/>
        <item x="19970"/>
        <item x="19971"/>
        <item x="19972"/>
        <item x="19973"/>
        <item x="19974"/>
        <item x="19975"/>
        <item x="19976"/>
        <item x="19977"/>
        <item x="19978"/>
        <item x="19979"/>
        <item x="19980"/>
        <item x="19981"/>
        <item x="19982"/>
        <item x="19983"/>
        <item x="19984"/>
        <item x="19985"/>
        <item x="19986"/>
        <item x="19987"/>
        <item x="19988"/>
        <item x="19989"/>
        <item x="19990"/>
        <item x="19991"/>
        <item x="19992"/>
        <item x="19993"/>
        <item x="19994"/>
        <item x="19995"/>
        <item x="19996"/>
        <item x="19997"/>
        <item x="19998"/>
        <item x="19999"/>
        <item x="20000"/>
        <item x="20001"/>
        <item x="20002"/>
        <item x="20003"/>
        <item x="20004"/>
        <item x="20005"/>
        <item x="20006"/>
        <item x="20007"/>
        <item x="20008"/>
        <item x="20009"/>
        <item x="20010"/>
        <item x="20011"/>
        <item x="20012"/>
        <item x="20013"/>
        <item x="20014"/>
        <item x="20015"/>
        <item x="20016"/>
        <item x="20017"/>
        <item x="20018"/>
        <item x="20019"/>
        <item x="20020"/>
        <item x="20021"/>
        <item x="20022"/>
        <item x="20023"/>
        <item x="20024"/>
        <item x="20025"/>
        <item x="20026"/>
        <item x="20027"/>
        <item x="20028"/>
        <item x="20029"/>
        <item x="20030"/>
        <item x="20031"/>
        <item x="20032"/>
        <item x="20033"/>
        <item x="20034"/>
        <item x="20035"/>
        <item x="20036"/>
        <item x="20037"/>
        <item x="20038"/>
        <item x="20039"/>
        <item x="20040"/>
        <item x="20041"/>
        <item x="20042"/>
        <item x="20043"/>
        <item x="20044"/>
        <item x="20045"/>
        <item x="20046"/>
        <item x="20047"/>
        <item x="20048"/>
        <item x="20049"/>
        <item x="20050"/>
        <item x="20051"/>
        <item x="20052"/>
        <item x="20053"/>
        <item x="20054"/>
        <item x="20055"/>
        <item x="20056"/>
        <item x="20057"/>
        <item x="20058"/>
        <item x="20059"/>
        <item x="20060"/>
        <item x="20061"/>
        <item x="20062"/>
        <item x="20063"/>
        <item x="20064"/>
        <item x="20065"/>
        <item x="20066"/>
        <item x="20067"/>
        <item x="20068"/>
        <item x="20069"/>
        <item x="20070"/>
        <item x="20071"/>
        <item x="20072"/>
        <item x="20073"/>
        <item x="20074"/>
        <item x="20075"/>
        <item x="20076"/>
        <item x="20077"/>
        <item x="20078"/>
        <item x="20079"/>
        <item x="20080"/>
        <item x="20081"/>
        <item x="20082"/>
        <item x="20083"/>
        <item x="20084"/>
        <item x="20085"/>
        <item x="20086"/>
        <item x="20087"/>
        <item x="20088"/>
        <item x="20089"/>
        <item x="20090"/>
        <item x="20091"/>
        <item x="20092"/>
        <item x="20093"/>
        <item x="20094"/>
        <item x="20095"/>
        <item x="20096"/>
        <item x="20097"/>
        <item x="20098"/>
        <item x="20099"/>
        <item x="20100"/>
        <item x="20101"/>
        <item x="20102"/>
        <item x="20103"/>
        <item x="20104"/>
        <item x="20105"/>
        <item x="20106"/>
        <item x="20107"/>
        <item x="20108"/>
        <item x="20109"/>
        <item x="20110"/>
        <item x="20111"/>
        <item x="20112"/>
        <item x="20113"/>
        <item x="20114"/>
        <item x="20115"/>
        <item x="20116"/>
        <item x="20117"/>
        <item x="20118"/>
        <item x="20119"/>
        <item x="20120"/>
        <item x="20121"/>
        <item x="20122"/>
        <item x="20123"/>
        <item x="20124"/>
        <item x="20125"/>
        <item x="20126"/>
        <item x="20127"/>
        <item x="20128"/>
        <item x="20129"/>
        <item x="20130"/>
        <item x="20131"/>
        <item x="20132"/>
        <item x="20133"/>
        <item x="20134"/>
        <item x="20135"/>
        <item x="20136"/>
        <item x="20137"/>
        <item x="20138"/>
        <item x="20139"/>
        <item x="20140"/>
        <item x="20141"/>
        <item x="20142"/>
        <item x="20143"/>
        <item x="20144"/>
        <item x="20145"/>
        <item x="20146"/>
        <item x="20147"/>
        <item x="20148"/>
        <item x="20149"/>
        <item x="20150"/>
        <item x="20151"/>
        <item x="20152"/>
        <item x="20153"/>
        <item x="20154"/>
        <item x="20155"/>
        <item x="20156"/>
        <item x="20157"/>
        <item x="20158"/>
        <item x="20159"/>
        <item x="20160"/>
        <item x="20161"/>
        <item x="20162"/>
        <item x="20163"/>
        <item x="20164"/>
        <item x="20165"/>
        <item x="20166"/>
        <item x="20167"/>
        <item x="20168"/>
        <item x="20169"/>
        <item x="20170"/>
        <item x="20171"/>
        <item x="20172"/>
        <item x="20173"/>
        <item x="20174"/>
        <item x="20175"/>
        <item x="20176"/>
        <item x="20177"/>
        <item x="20178"/>
        <item x="20179"/>
        <item x="20180"/>
        <item x="20181"/>
        <item x="20182"/>
        <item x="20183"/>
        <item x="20184"/>
        <item x="20185"/>
        <item x="20186"/>
        <item x="20187"/>
        <item x="20188"/>
        <item x="20189"/>
        <item x="20190"/>
        <item x="20191"/>
        <item x="20192"/>
        <item x="20193"/>
        <item x="20194"/>
        <item x="20195"/>
        <item x="20196"/>
        <item x="20197"/>
        <item x="20198"/>
        <item x="20199"/>
        <item x="20200"/>
        <item x="20201"/>
        <item x="20202"/>
        <item x="20203"/>
        <item x="20204"/>
        <item x="20205"/>
        <item x="20206"/>
        <item x="20207"/>
        <item x="20208"/>
        <item x="20209"/>
        <item x="20210"/>
        <item x="20211"/>
        <item x="20212"/>
        <item x="20213"/>
        <item x="20214"/>
        <item x="20215"/>
        <item x="20216"/>
        <item x="20217"/>
        <item x="20218"/>
        <item x="20219"/>
        <item x="20220"/>
        <item x="20221"/>
        <item x="20222"/>
        <item x="20223"/>
        <item x="20224"/>
        <item x="20225"/>
        <item x="20226"/>
        <item x="20227"/>
        <item x="20228"/>
        <item x="20229"/>
        <item x="20230"/>
        <item x="20231"/>
        <item x="20232"/>
        <item x="20233"/>
        <item x="20234"/>
        <item x="20235"/>
        <item x="20236"/>
        <item x="20237"/>
        <item x="20238"/>
        <item x="20239"/>
        <item x="20240"/>
        <item x="20241"/>
        <item x="20242"/>
        <item x="20243"/>
        <item x="20244"/>
        <item x="20245"/>
        <item x="20246"/>
        <item x="20247"/>
        <item x="20248"/>
        <item x="20249"/>
        <item x="20250"/>
        <item x="20251"/>
        <item x="20252"/>
        <item x="20253"/>
        <item x="20254"/>
        <item x="20255"/>
        <item x="20256"/>
        <item x="20257"/>
        <item x="20258"/>
        <item x="20259"/>
        <item x="20260"/>
        <item x="20261"/>
        <item x="20262"/>
        <item x="20263"/>
        <item x="20264"/>
        <item x="20265"/>
        <item x="20266"/>
        <item x="20267"/>
        <item x="20268"/>
        <item x="20269"/>
        <item x="20270"/>
        <item x="20271"/>
        <item x="20272"/>
        <item x="20273"/>
        <item x="20274"/>
        <item x="20275"/>
        <item x="20276"/>
        <item x="20277"/>
        <item x="20278"/>
        <item x="20279"/>
        <item x="20280"/>
        <item x="20281"/>
        <item x="20282"/>
        <item x="20283"/>
        <item x="20284"/>
        <item x="20285"/>
        <item x="20286"/>
        <item x="20287"/>
        <item x="20288"/>
        <item x="20289"/>
        <item x="20290"/>
        <item x="20291"/>
        <item x="20292"/>
        <item x="20293"/>
        <item x="20294"/>
        <item x="20295"/>
        <item x="20296"/>
        <item x="20297"/>
        <item x="20298"/>
        <item x="20299"/>
        <item x="20300"/>
        <item x="20301"/>
        <item x="20302"/>
        <item x="20303"/>
        <item x="20304"/>
        <item x="20305"/>
        <item x="20306"/>
        <item x="20307"/>
        <item x="20308"/>
        <item x="20309"/>
        <item x="20310"/>
        <item x="20311"/>
        <item x="20312"/>
        <item x="20313"/>
        <item x="20314"/>
        <item x="20315"/>
        <item x="20316"/>
        <item x="20317"/>
        <item x="20318"/>
        <item x="20319"/>
        <item x="20320"/>
        <item x="20321"/>
        <item x="20322"/>
        <item x="20323"/>
        <item x="20324"/>
        <item x="20325"/>
        <item x="20326"/>
        <item x="20327"/>
        <item x="20328"/>
        <item x="20329"/>
        <item x="20330"/>
        <item x="20331"/>
        <item x="20332"/>
        <item x="20333"/>
        <item x="20334"/>
        <item x="20335"/>
        <item x="20336"/>
        <item x="20337"/>
        <item x="20338"/>
        <item x="20339"/>
        <item x="20340"/>
        <item x="20341"/>
        <item x="20342"/>
        <item x="20343"/>
        <item x="20344"/>
        <item x="20345"/>
        <item x="20346"/>
        <item x="20347"/>
        <item x="20348"/>
        <item x="20349"/>
        <item x="20350"/>
        <item x="20351"/>
        <item x="20352"/>
        <item x="20353"/>
        <item x="20354"/>
        <item x="20355"/>
        <item x="20356"/>
        <item x="20357"/>
        <item x="20358"/>
        <item x="20359"/>
        <item x="20360"/>
        <item x="20361"/>
        <item x="20362"/>
        <item x="20363"/>
        <item x="20364"/>
        <item x="20365"/>
        <item x="20366"/>
        <item x="20367"/>
        <item x="20368"/>
        <item x="20369"/>
        <item x="20370"/>
        <item x="20371"/>
        <item x="20372"/>
        <item x="20373"/>
        <item x="20374"/>
        <item x="20375"/>
        <item x="20376"/>
        <item x="20377"/>
        <item x="20378"/>
        <item x="20379"/>
        <item x="20380"/>
        <item x="20381"/>
        <item x="20382"/>
        <item x="20383"/>
        <item x="20384"/>
        <item x="20385"/>
        <item x="20386"/>
        <item x="20387"/>
        <item x="20388"/>
        <item x="20389"/>
        <item x="20390"/>
        <item x="20391"/>
        <item x="20392"/>
        <item x="20393"/>
        <item x="20394"/>
        <item x="20395"/>
        <item x="20396"/>
        <item x="20397"/>
        <item x="20398"/>
        <item x="20399"/>
        <item x="20400"/>
        <item x="20401"/>
        <item x="20402"/>
        <item x="20403"/>
        <item x="20404"/>
        <item x="20405"/>
        <item x="20406"/>
        <item x="20407"/>
        <item x="20408"/>
        <item x="20409"/>
        <item x="20410"/>
        <item x="20411"/>
        <item x="20412"/>
        <item x="20413"/>
        <item x="20414"/>
        <item x="20415"/>
        <item x="20416"/>
        <item x="20417"/>
        <item x="20418"/>
        <item x="20419"/>
        <item x="20420"/>
        <item x="20421"/>
        <item x="20422"/>
        <item x="20423"/>
        <item x="20424"/>
        <item x="20425"/>
        <item x="20426"/>
        <item x="20427"/>
        <item x="20428"/>
        <item x="20429"/>
        <item x="20430"/>
        <item x="20431"/>
        <item x="20432"/>
        <item x="20433"/>
        <item x="20434"/>
        <item x="20435"/>
        <item x="20436"/>
        <item x="20437"/>
        <item x="20438"/>
        <item x="20439"/>
        <item x="20440"/>
        <item x="20441"/>
        <item x="20442"/>
        <item x="20443"/>
        <item x="20444"/>
        <item x="20445"/>
        <item x="20446"/>
        <item x="20447"/>
        <item x="20448"/>
        <item x="20449"/>
        <item x="20450"/>
        <item x="20451"/>
        <item x="20452"/>
        <item x="20453"/>
        <item x="20454"/>
        <item x="20455"/>
        <item x="20456"/>
        <item x="20457"/>
        <item x="20458"/>
        <item x="20459"/>
        <item x="20460"/>
        <item x="20461"/>
        <item x="20462"/>
        <item x="20463"/>
        <item x="20464"/>
        <item x="20465"/>
        <item x="20466"/>
        <item x="20467"/>
        <item x="20468"/>
        <item x="20469"/>
        <item x="20470"/>
        <item x="20471"/>
        <item x="20472"/>
        <item x="20473"/>
        <item x="20474"/>
        <item x="20475"/>
        <item x="20476"/>
        <item x="20477"/>
        <item x="20478"/>
        <item x="20479"/>
        <item x="20480"/>
        <item x="20481"/>
        <item x="20482"/>
        <item x="20483"/>
        <item x="20484"/>
        <item x="20485"/>
        <item x="20486"/>
        <item x="20487"/>
        <item x="20488"/>
        <item x="20489"/>
        <item x="20490"/>
        <item x="20491"/>
        <item x="20492"/>
        <item x="20493"/>
        <item x="20494"/>
        <item x="20495"/>
        <item x="20496"/>
        <item x="20497"/>
        <item x="20498"/>
        <item x="20499"/>
        <item x="20500"/>
        <item x="20501"/>
        <item x="20502"/>
        <item x="20503"/>
        <item x="20504"/>
        <item x="20505"/>
        <item x="20506"/>
        <item x="20507"/>
        <item x="20508"/>
        <item x="20509"/>
        <item x="20510"/>
        <item x="20511"/>
        <item x="20512"/>
        <item x="20513"/>
        <item x="20514"/>
        <item x="20515"/>
        <item x="20516"/>
        <item x="20517"/>
        <item x="20518"/>
        <item x="20519"/>
        <item x="20520"/>
        <item x="20521"/>
        <item x="20522"/>
        <item x="20523"/>
        <item x="20524"/>
        <item x="20525"/>
        <item x="20526"/>
        <item x="20527"/>
        <item x="20528"/>
        <item x="20529"/>
        <item x="20530"/>
        <item x="20531"/>
        <item x="20532"/>
        <item x="20533"/>
        <item x="20534"/>
        <item x="20535"/>
        <item x="20536"/>
        <item x="20537"/>
        <item x="20538"/>
        <item x="20539"/>
        <item x="20540"/>
        <item x="20541"/>
        <item x="20542"/>
        <item x="20543"/>
        <item x="20544"/>
        <item x="20545"/>
        <item x="20546"/>
        <item x="20547"/>
        <item x="20548"/>
        <item x="20549"/>
        <item x="20550"/>
        <item x="20551"/>
        <item x="20552"/>
        <item x="20553"/>
        <item x="20554"/>
        <item x="20555"/>
        <item x="20556"/>
        <item x="20557"/>
        <item x="20558"/>
        <item x="20559"/>
        <item x="20560"/>
        <item x="20561"/>
        <item x="20562"/>
        <item x="20563"/>
        <item x="20564"/>
        <item x="20565"/>
        <item x="20566"/>
        <item x="20567"/>
        <item x="20568"/>
        <item x="20569"/>
        <item x="20570"/>
        <item x="20571"/>
        <item x="20572"/>
        <item x="20573"/>
        <item x="20574"/>
        <item x="20575"/>
        <item x="20576"/>
        <item x="20577"/>
        <item x="20578"/>
        <item x="20579"/>
        <item x="20580"/>
        <item x="20581"/>
        <item x="20582"/>
        <item x="20583"/>
        <item x="20584"/>
        <item x="20585"/>
        <item x="20586"/>
        <item x="20587"/>
        <item x="20588"/>
        <item x="20589"/>
        <item x="20590"/>
        <item x="20591"/>
        <item x="20592"/>
        <item x="20593"/>
        <item x="20594"/>
        <item x="20595"/>
        <item x="20596"/>
        <item x="20597"/>
        <item x="20598"/>
        <item x="20599"/>
        <item x="20600"/>
        <item x="20601"/>
        <item x="20602"/>
        <item x="20603"/>
        <item x="20604"/>
        <item x="20605"/>
        <item x="20606"/>
        <item x="20607"/>
        <item x="20608"/>
        <item x="20609"/>
        <item x="20610"/>
        <item x="20611"/>
        <item x="20612"/>
        <item x="20613"/>
        <item x="20614"/>
        <item x="20615"/>
        <item x="20616"/>
        <item x="20617"/>
        <item x="20618"/>
        <item x="20619"/>
        <item x="20620"/>
        <item x="20621"/>
        <item x="20622"/>
        <item x="20623"/>
        <item x="20624"/>
        <item x="20625"/>
        <item x="20626"/>
        <item x="20627"/>
        <item x="20628"/>
        <item x="20629"/>
        <item x="20630"/>
        <item x="20631"/>
        <item x="20632"/>
        <item x="20633"/>
        <item x="20634"/>
        <item x="20635"/>
        <item x="20636"/>
        <item x="20637"/>
        <item x="20638"/>
        <item x="20639"/>
        <item x="20640"/>
        <item x="20641"/>
        <item x="20642"/>
        <item x="20643"/>
        <item x="20644"/>
        <item x="20645"/>
        <item x="20646"/>
        <item x="20647"/>
        <item x="20648"/>
        <item x="20649"/>
        <item x="20650"/>
        <item x="20651"/>
        <item x="20652"/>
        <item x="20653"/>
        <item x="20654"/>
        <item x="20655"/>
        <item x="20656"/>
        <item x="20657"/>
        <item x="20658"/>
        <item x="20659"/>
        <item x="20660"/>
        <item x="20661"/>
        <item x="20662"/>
        <item x="20663"/>
        <item x="20664"/>
        <item x="20665"/>
        <item x="20666"/>
        <item x="20667"/>
        <item x="20668"/>
        <item x="20669"/>
        <item x="20670"/>
        <item x="20671"/>
        <item x="20672"/>
        <item x="20673"/>
        <item x="20674"/>
        <item x="20675"/>
        <item x="20676"/>
        <item x="20677"/>
        <item x="20678"/>
        <item x="20679"/>
        <item x="20680"/>
        <item x="20681"/>
        <item x="20682"/>
        <item x="20683"/>
        <item x="20684"/>
        <item x="20685"/>
        <item x="20686"/>
        <item x="20687"/>
        <item x="20688"/>
        <item x="20689"/>
        <item x="20690"/>
        <item x="20691"/>
        <item x="20692"/>
        <item x="20693"/>
        <item x="20694"/>
        <item x="20695"/>
        <item x="20696"/>
        <item x="20697"/>
        <item x="20698"/>
        <item x="20699"/>
        <item x="20700"/>
        <item x="20701"/>
        <item x="20702"/>
        <item x="20703"/>
        <item x="20704"/>
        <item x="20705"/>
        <item x="20706"/>
        <item x="20707"/>
        <item x="20708"/>
        <item x="20709"/>
        <item x="20710"/>
        <item x="20711"/>
        <item x="20712"/>
        <item x="20713"/>
        <item x="20714"/>
        <item x="20715"/>
        <item x="20716"/>
        <item x="20717"/>
        <item x="20718"/>
        <item x="20719"/>
        <item x="20720"/>
        <item x="20721"/>
        <item x="20722"/>
        <item x="20723"/>
        <item x="20724"/>
        <item x="20725"/>
        <item x="20726"/>
        <item x="20727"/>
        <item x="20728"/>
        <item x="20729"/>
        <item x="20730"/>
        <item x="20731"/>
        <item x="20732"/>
        <item x="20733"/>
        <item x="20734"/>
        <item x="20735"/>
        <item x="20736"/>
        <item x="20737"/>
        <item x="20738"/>
        <item x="20739"/>
        <item x="20740"/>
        <item x="20741"/>
        <item x="20742"/>
        <item x="20743"/>
        <item x="20744"/>
        <item x="20745"/>
        <item x="20746"/>
        <item x="20747"/>
        <item x="20748"/>
        <item x="20749"/>
        <item x="20750"/>
        <item x="20751"/>
        <item x="20752"/>
        <item x="20753"/>
        <item x="20754"/>
        <item x="20755"/>
        <item x="20756"/>
        <item x="20757"/>
        <item x="20758"/>
        <item x="20759"/>
        <item x="20760"/>
        <item x="20761"/>
        <item x="20762"/>
        <item x="20763"/>
        <item x="20764"/>
        <item x="20765"/>
        <item x="20766"/>
        <item x="20767"/>
        <item x="20768"/>
        <item x="20769"/>
        <item x="20770"/>
        <item x="20771"/>
        <item x="20772"/>
        <item x="20773"/>
        <item x="20774"/>
        <item x="20775"/>
        <item x="20776"/>
        <item x="20777"/>
        <item x="20778"/>
        <item x="20779"/>
        <item x="20780"/>
        <item x="20781"/>
        <item x="20782"/>
        <item x="20783"/>
        <item x="20784"/>
        <item x="20785"/>
        <item x="20786"/>
        <item x="20787"/>
        <item x="20788"/>
        <item x="20789"/>
        <item x="20790"/>
        <item x="20791"/>
        <item x="20792"/>
        <item x="20793"/>
        <item x="20794"/>
        <item x="20795"/>
        <item x="20796"/>
        <item x="20797"/>
        <item x="20798"/>
        <item x="20799"/>
        <item x="20800"/>
        <item x="20801"/>
        <item x="20802"/>
        <item x="20803"/>
        <item x="20804"/>
        <item x="20805"/>
        <item x="20806"/>
        <item x="20807"/>
        <item x="20808"/>
        <item x="20809"/>
        <item x="20810"/>
        <item x="20811"/>
        <item x="20812"/>
        <item x="20813"/>
        <item x="20814"/>
        <item x="20815"/>
        <item x="20816"/>
        <item x="20817"/>
        <item x="20818"/>
        <item x="20819"/>
        <item x="20820"/>
        <item x="20821"/>
        <item x="20822"/>
        <item x="20823"/>
        <item x="20824"/>
        <item x="20825"/>
        <item x="20826"/>
        <item x="20827"/>
        <item x="20828"/>
        <item x="20829"/>
        <item x="20830"/>
        <item x="20831"/>
        <item x="20832"/>
        <item x="20833"/>
        <item x="20834"/>
        <item x="20835"/>
        <item x="20836"/>
        <item x="20837"/>
        <item x="20838"/>
        <item x="20839"/>
        <item x="20840"/>
        <item x="20841"/>
        <item x="20842"/>
        <item x="20843"/>
        <item x="20844"/>
        <item x="20845"/>
        <item x="20846"/>
        <item x="20847"/>
        <item x="20848"/>
        <item x="20849"/>
        <item x="20850"/>
        <item x="20851"/>
        <item x="20852"/>
        <item x="20853"/>
        <item x="20854"/>
        <item x="20855"/>
        <item x="20856"/>
        <item x="20857"/>
        <item x="20858"/>
        <item x="20859"/>
        <item x="20860"/>
        <item x="20861"/>
        <item x="20862"/>
        <item x="20863"/>
        <item x="20864"/>
        <item x="20865"/>
        <item x="20866"/>
        <item x="20867"/>
        <item x="20868"/>
        <item x="20869"/>
        <item x="20870"/>
        <item x="20871"/>
        <item x="20872"/>
        <item x="20873"/>
        <item x="20874"/>
        <item x="20875"/>
        <item x="20876"/>
        <item x="20877"/>
        <item x="20878"/>
        <item x="20879"/>
        <item x="20880"/>
        <item x="20881"/>
        <item x="20882"/>
        <item x="20883"/>
        <item x="20884"/>
        <item x="20885"/>
        <item x="20886"/>
        <item x="20887"/>
        <item x="20888"/>
        <item x="20889"/>
        <item x="20890"/>
        <item x="20891"/>
        <item x="20892"/>
        <item x="20893"/>
        <item x="20894"/>
        <item x="20895"/>
        <item x="20896"/>
        <item x="20897"/>
        <item x="20898"/>
        <item x="20899"/>
        <item x="20900"/>
        <item x="20901"/>
        <item x="20902"/>
        <item x="20903"/>
        <item x="20904"/>
        <item x="20905"/>
        <item x="20906"/>
        <item x="20907"/>
        <item x="20908"/>
        <item x="20909"/>
        <item x="20910"/>
        <item x="20911"/>
        <item x="20912"/>
        <item x="20913"/>
        <item x="20914"/>
        <item x="20915"/>
        <item x="20916"/>
        <item x="20917"/>
        <item x="20918"/>
        <item x="20919"/>
        <item x="20920"/>
        <item x="20921"/>
        <item x="20922"/>
        <item x="20923"/>
        <item x="20924"/>
        <item x="20925"/>
        <item x="20926"/>
        <item x="20927"/>
        <item x="20928"/>
        <item x="20929"/>
        <item x="20930"/>
        <item x="20931"/>
        <item x="20932"/>
        <item x="20933"/>
        <item x="20934"/>
        <item x="20935"/>
        <item x="20936"/>
        <item x="20937"/>
        <item x="20938"/>
        <item x="20939"/>
        <item x="20940"/>
        <item x="20941"/>
        <item x="20942"/>
        <item x="20943"/>
        <item x="20944"/>
        <item x="20945"/>
        <item x="20946"/>
        <item x="20947"/>
        <item x="20948"/>
        <item x="20949"/>
        <item x="20950"/>
        <item x="20951"/>
        <item x="20952"/>
        <item x="20953"/>
        <item x="20954"/>
        <item x="20955"/>
        <item x="20956"/>
        <item x="20957"/>
        <item x="20958"/>
        <item x="20959"/>
        <item x="20960"/>
        <item x="20961"/>
        <item x="20962"/>
        <item x="20963"/>
        <item x="20964"/>
        <item x="20965"/>
        <item x="20966"/>
        <item x="20967"/>
        <item x="20968"/>
        <item x="20969"/>
        <item x="20970"/>
        <item x="20971"/>
        <item x="20972"/>
        <item x="20973"/>
        <item x="20974"/>
        <item x="20975"/>
        <item x="20976"/>
        <item x="20977"/>
        <item x="20978"/>
        <item x="20979"/>
        <item x="20980"/>
        <item x="20981"/>
        <item x="20982"/>
        <item x="20983"/>
        <item x="20984"/>
        <item x="20985"/>
        <item x="20986"/>
        <item x="20987"/>
        <item x="20988"/>
        <item x="20989"/>
        <item x="20990"/>
        <item x="20991"/>
        <item x="20992"/>
        <item x="20993"/>
        <item x="20994"/>
        <item x="20995"/>
        <item x="20996"/>
        <item x="20997"/>
        <item x="20998"/>
        <item x="20999"/>
        <item x="21000"/>
        <item x="21001"/>
        <item x="21002"/>
        <item x="21003"/>
        <item x="21004"/>
        <item x="21005"/>
        <item x="21006"/>
        <item x="21007"/>
        <item x="21008"/>
        <item x="21009"/>
        <item x="21010"/>
        <item x="21011"/>
        <item x="21012"/>
        <item x="21013"/>
        <item x="21014"/>
        <item x="21015"/>
        <item x="21016"/>
        <item x="21017"/>
        <item x="21018"/>
        <item x="21019"/>
        <item x="21020"/>
        <item x="21021"/>
        <item x="21022"/>
        <item x="21023"/>
        <item x="21024"/>
        <item x="21025"/>
        <item x="21026"/>
        <item x="21027"/>
        <item x="21028"/>
        <item x="21029"/>
        <item x="21030"/>
        <item x="21031"/>
        <item x="21032"/>
        <item x="21033"/>
        <item x="21034"/>
        <item x="21035"/>
        <item x="21036"/>
        <item x="21037"/>
        <item x="21038"/>
        <item x="21039"/>
        <item x="21040"/>
        <item x="21041"/>
        <item x="21042"/>
        <item x="21043"/>
        <item x="21044"/>
        <item x="21045"/>
        <item x="21046"/>
        <item x="21047"/>
        <item x="21048"/>
        <item x="21049"/>
        <item x="21050"/>
        <item x="21051"/>
        <item x="21052"/>
        <item x="21053"/>
        <item x="21054"/>
        <item x="21055"/>
        <item x="21056"/>
        <item x="21057"/>
        <item x="21058"/>
        <item x="21059"/>
        <item x="21060"/>
        <item x="21061"/>
        <item x="21062"/>
        <item x="21063"/>
        <item x="21064"/>
        <item x="21065"/>
        <item x="21066"/>
        <item x="21067"/>
        <item x="21068"/>
        <item x="21069"/>
        <item x="21070"/>
        <item x="21071"/>
        <item x="21072"/>
        <item x="21073"/>
        <item x="21074"/>
        <item x="21075"/>
        <item x="21076"/>
        <item x="21077"/>
        <item x="21078"/>
        <item x="21079"/>
        <item x="21080"/>
        <item x="21081"/>
        <item x="21082"/>
        <item x="21083"/>
        <item x="21084"/>
        <item x="21085"/>
        <item x="21086"/>
        <item x="21087"/>
        <item x="21088"/>
        <item x="21089"/>
        <item x="21090"/>
        <item x="21091"/>
        <item x="21092"/>
        <item x="21093"/>
        <item x="21094"/>
        <item x="21095"/>
        <item x="21096"/>
        <item x="21097"/>
        <item x="21098"/>
        <item x="21099"/>
        <item x="21100"/>
        <item x="21101"/>
        <item x="21102"/>
        <item x="21103"/>
        <item x="21104"/>
        <item x="21105"/>
        <item x="21106"/>
        <item x="21107"/>
        <item x="21108"/>
        <item x="21109"/>
        <item x="21110"/>
        <item x="21111"/>
        <item x="21112"/>
        <item x="21113"/>
        <item x="21114"/>
        <item x="21115"/>
        <item x="21116"/>
        <item x="21117"/>
        <item x="21118"/>
        <item x="21119"/>
        <item x="21120"/>
        <item x="21121"/>
        <item x="21122"/>
        <item x="21123"/>
        <item x="21124"/>
        <item x="21125"/>
        <item x="21126"/>
        <item x="21127"/>
        <item x="21128"/>
        <item x="21129"/>
        <item x="21130"/>
        <item x="21131"/>
        <item x="21132"/>
        <item x="21133"/>
        <item x="21134"/>
        <item x="21135"/>
        <item x="21136"/>
        <item x="21137"/>
        <item x="21138"/>
        <item x="21139"/>
        <item x="21140"/>
        <item x="21141"/>
        <item x="21142"/>
        <item x="21143"/>
        <item x="21144"/>
        <item x="21145"/>
        <item x="21146"/>
        <item x="21147"/>
        <item x="21148"/>
        <item x="21149"/>
        <item x="21150"/>
        <item x="21151"/>
        <item x="21152"/>
        <item x="21153"/>
        <item x="21154"/>
        <item x="21155"/>
        <item x="21156"/>
        <item x="21157"/>
        <item x="21158"/>
        <item x="21159"/>
        <item x="21160"/>
        <item x="21161"/>
        <item x="21162"/>
        <item x="21163"/>
        <item x="21164"/>
        <item x="21165"/>
        <item x="21166"/>
        <item x="21167"/>
        <item x="21168"/>
        <item x="21169"/>
        <item x="21170"/>
        <item x="21171"/>
        <item x="21172"/>
        <item x="21173"/>
        <item x="21174"/>
        <item x="21175"/>
        <item x="21176"/>
        <item x="21177"/>
        <item x="21178"/>
        <item x="21179"/>
        <item x="21180"/>
        <item x="21181"/>
        <item x="21182"/>
        <item x="21183"/>
        <item x="21184"/>
        <item x="21185"/>
        <item x="21186"/>
        <item x="21187"/>
        <item x="21188"/>
        <item x="21189"/>
        <item x="21190"/>
        <item x="21191"/>
        <item x="21192"/>
        <item x="21193"/>
        <item x="21194"/>
        <item x="21195"/>
        <item x="21196"/>
        <item x="21197"/>
        <item x="21198"/>
        <item x="21199"/>
        <item x="21200"/>
        <item x="21201"/>
        <item x="21202"/>
        <item x="21203"/>
        <item x="21204"/>
        <item x="21205"/>
        <item x="21206"/>
        <item x="21207"/>
        <item x="21208"/>
        <item x="21209"/>
        <item x="21210"/>
        <item x="21211"/>
        <item x="21212"/>
        <item x="21213"/>
        <item x="21214"/>
        <item x="21215"/>
        <item x="21216"/>
        <item x="21217"/>
        <item x="21218"/>
        <item x="21219"/>
        <item x="21220"/>
        <item x="21221"/>
        <item x="21222"/>
        <item x="21223"/>
        <item x="21224"/>
        <item x="21225"/>
        <item x="21226"/>
        <item x="21227"/>
        <item x="21228"/>
        <item x="21229"/>
        <item x="21230"/>
        <item x="21231"/>
        <item x="21232"/>
        <item x="21233"/>
        <item x="21234"/>
        <item x="21235"/>
        <item x="21236"/>
        <item x="21237"/>
        <item x="21238"/>
        <item x="21239"/>
        <item x="21240"/>
        <item x="21241"/>
        <item x="21242"/>
        <item x="21243"/>
        <item x="21244"/>
        <item x="21245"/>
        <item x="21246"/>
        <item x="21247"/>
        <item x="21248"/>
        <item x="21249"/>
        <item x="21250"/>
        <item x="21251"/>
        <item x="21252"/>
        <item x="21253"/>
        <item x="21254"/>
        <item x="21255"/>
        <item x="21256"/>
        <item x="21257"/>
        <item x="21258"/>
        <item x="21259"/>
        <item x="21260"/>
        <item x="21261"/>
        <item x="21262"/>
        <item x="21263"/>
        <item x="21264"/>
        <item x="21265"/>
        <item x="21266"/>
        <item x="21267"/>
        <item x="21268"/>
        <item x="21269"/>
        <item x="21270"/>
        <item x="21271"/>
        <item x="21272"/>
        <item x="21273"/>
        <item x="21274"/>
        <item x="21275"/>
        <item x="21276"/>
        <item x="21277"/>
        <item x="21278"/>
        <item x="21279"/>
        <item x="21280"/>
        <item x="21281"/>
        <item x="21282"/>
        <item x="21283"/>
        <item x="21284"/>
        <item x="21285"/>
        <item x="21286"/>
        <item x="21287"/>
        <item x="21288"/>
        <item x="21289"/>
        <item x="21290"/>
        <item x="21291"/>
        <item x="21292"/>
        <item x="21293"/>
        <item x="21294"/>
        <item x="21295"/>
        <item x="21296"/>
        <item x="21297"/>
        <item x="21298"/>
        <item x="21299"/>
        <item x="21300"/>
        <item x="21301"/>
        <item x="21302"/>
        <item x="21303"/>
        <item x="21304"/>
        <item x="21305"/>
        <item x="21306"/>
        <item x="21307"/>
        <item x="21308"/>
        <item x="21309"/>
        <item x="21310"/>
        <item x="21311"/>
        <item x="21312"/>
        <item x="21313"/>
        <item x="21314"/>
        <item x="21315"/>
        <item x="21316"/>
        <item x="21317"/>
        <item x="21318"/>
        <item x="21319"/>
        <item x="21320"/>
        <item x="21321"/>
        <item x="21322"/>
        <item x="21323"/>
        <item x="21324"/>
        <item x="21325"/>
        <item x="21326"/>
        <item x="21327"/>
        <item x="21328"/>
        <item x="21329"/>
        <item x="21330"/>
        <item x="21331"/>
        <item x="21332"/>
        <item x="21333"/>
        <item x="21334"/>
        <item x="21335"/>
        <item x="21336"/>
        <item x="21337"/>
        <item x="21338"/>
        <item x="21339"/>
        <item x="21340"/>
        <item x="21341"/>
        <item x="21342"/>
        <item x="21343"/>
        <item x="21344"/>
        <item x="21345"/>
        <item x="21346"/>
        <item x="21347"/>
        <item x="21348"/>
        <item x="21349"/>
        <item x="21350"/>
        <item x="21351"/>
        <item x="21352"/>
        <item x="21353"/>
        <item x="21354"/>
        <item x="21355"/>
        <item x="21356"/>
        <item x="21357"/>
        <item x="21358"/>
        <item x="21359"/>
        <item x="21360"/>
        <item x="21361"/>
        <item x="21362"/>
        <item x="21363"/>
        <item x="21364"/>
        <item x="21365"/>
        <item x="21366"/>
        <item x="21367"/>
        <item x="21368"/>
        <item x="21369"/>
        <item x="21370"/>
        <item x="21371"/>
        <item x="21372"/>
        <item x="21373"/>
        <item x="21374"/>
        <item x="21375"/>
        <item x="21376"/>
        <item x="21377"/>
        <item x="21378"/>
        <item x="21379"/>
        <item x="21380"/>
        <item x="21381"/>
        <item x="21382"/>
        <item x="21383"/>
        <item x="21384"/>
        <item x="21385"/>
        <item x="21386"/>
        <item x="21387"/>
        <item x="21388"/>
        <item x="21389"/>
        <item x="21390"/>
        <item x="21391"/>
        <item x="21392"/>
        <item x="21393"/>
        <item x="21394"/>
        <item x="21395"/>
        <item x="21396"/>
        <item x="21397"/>
        <item x="21398"/>
        <item x="21399"/>
        <item x="21400"/>
        <item x="21401"/>
        <item x="21402"/>
        <item x="21403"/>
        <item x="21404"/>
        <item x="21405"/>
        <item x="21406"/>
        <item x="21407"/>
        <item x="21408"/>
        <item x="21409"/>
        <item x="21410"/>
        <item x="21411"/>
        <item x="21412"/>
        <item x="21413"/>
        <item x="21414"/>
        <item x="21415"/>
        <item x="21416"/>
        <item x="21417"/>
        <item x="21418"/>
        <item x="21419"/>
        <item x="21420"/>
        <item x="21421"/>
        <item x="21422"/>
        <item x="21423"/>
        <item x="21424"/>
        <item x="21425"/>
        <item x="21426"/>
        <item x="21427"/>
        <item x="21428"/>
        <item x="21429"/>
        <item x="21430"/>
        <item x="21431"/>
        <item x="21432"/>
        <item x="21433"/>
        <item x="21434"/>
        <item x="21435"/>
        <item x="21436"/>
        <item x="21437"/>
        <item x="21438"/>
        <item x="21439"/>
        <item x="21440"/>
        <item x="21441"/>
        <item x="21442"/>
        <item x="21443"/>
        <item x="21444"/>
        <item x="21445"/>
        <item x="21446"/>
        <item x="21447"/>
        <item x="21448"/>
        <item x="21449"/>
        <item x="21450"/>
        <item x="21451"/>
        <item x="21452"/>
        <item x="21453"/>
        <item x="21454"/>
        <item x="21455"/>
        <item x="21456"/>
        <item x="21457"/>
        <item x="21458"/>
        <item x="21459"/>
        <item x="21460"/>
        <item x="21461"/>
        <item x="21462"/>
        <item x="21463"/>
        <item x="21464"/>
        <item x="21465"/>
        <item x="21466"/>
        <item x="21467"/>
        <item x="21468"/>
        <item x="21469"/>
        <item x="21470"/>
        <item x="21471"/>
        <item x="21472"/>
        <item x="21473"/>
        <item x="21474"/>
        <item x="21475"/>
        <item x="21476"/>
        <item x="21477"/>
        <item x="21478"/>
        <item x="21479"/>
        <item x="21480"/>
        <item x="21481"/>
        <item x="21482"/>
        <item x="21483"/>
        <item x="21484"/>
        <item x="21485"/>
        <item x="21486"/>
        <item x="21487"/>
        <item x="21488"/>
        <item x="21489"/>
        <item x="21490"/>
        <item x="21491"/>
        <item x="21492"/>
        <item x="21493"/>
        <item x="21494"/>
        <item x="21495"/>
        <item x="21496"/>
        <item x="21497"/>
        <item x="21498"/>
        <item x="21499"/>
        <item x="21500"/>
        <item x="21501"/>
        <item x="21502"/>
        <item x="21503"/>
        <item x="21504"/>
        <item x="21505"/>
        <item x="21506"/>
        <item x="21507"/>
        <item x="21508"/>
        <item x="21509"/>
        <item x="21510"/>
        <item x="21511"/>
        <item x="21512"/>
        <item x="21513"/>
        <item x="21514"/>
        <item x="21515"/>
        <item x="21516"/>
        <item x="21517"/>
        <item x="21518"/>
        <item x="21519"/>
        <item x="21520"/>
        <item x="21521"/>
        <item x="21522"/>
        <item x="21523"/>
        <item x="21524"/>
        <item x="21525"/>
        <item x="21526"/>
        <item x="21527"/>
        <item x="21528"/>
        <item x="21529"/>
        <item x="21530"/>
        <item x="21531"/>
        <item x="21532"/>
        <item x="21533"/>
        <item x="21534"/>
        <item x="21535"/>
        <item x="21536"/>
        <item x="21537"/>
        <item x="21538"/>
        <item x="21539"/>
        <item x="21540"/>
        <item x="21541"/>
        <item x="21542"/>
        <item x="21543"/>
        <item x="21544"/>
        <item x="21545"/>
        <item x="21546"/>
        <item x="21547"/>
        <item x="21548"/>
        <item x="21549"/>
        <item x="21550"/>
        <item x="21551"/>
        <item x="21552"/>
        <item x="21553"/>
        <item x="21554"/>
        <item x="21555"/>
        <item x="21556"/>
        <item x="21557"/>
        <item x="21558"/>
        <item x="21559"/>
        <item x="21560"/>
        <item x="21561"/>
        <item x="21562"/>
        <item x="21563"/>
        <item x="21564"/>
        <item x="21565"/>
        <item x="21566"/>
        <item x="21567"/>
        <item x="21568"/>
        <item x="21569"/>
        <item x="21570"/>
        <item x="21571"/>
        <item x="21572"/>
        <item x="21573"/>
        <item x="21574"/>
        <item x="21575"/>
        <item x="21576"/>
        <item x="21577"/>
        <item x="21578"/>
        <item x="21579"/>
        <item x="21580"/>
        <item x="21581"/>
        <item x="21582"/>
        <item x="21583"/>
        <item x="21584"/>
        <item x="21585"/>
        <item x="21586"/>
        <item x="21587"/>
        <item x="21588"/>
        <item x="21589"/>
        <item x="21590"/>
        <item x="21591"/>
        <item x="21592"/>
        <item x="21593"/>
        <item x="21594"/>
        <item x="21595"/>
        <item x="21596"/>
        <item x="21597"/>
        <item x="21598"/>
        <item x="21599"/>
        <item x="21600"/>
        <item x="21601"/>
        <item x="21602"/>
        <item x="21603"/>
        <item x="21604"/>
        <item x="21605"/>
        <item x="21606"/>
        <item x="21607"/>
        <item x="21608"/>
        <item x="21609"/>
        <item x="21610"/>
        <item x="21611"/>
        <item x="21612"/>
        <item x="21613"/>
        <item x="21614"/>
        <item x="21615"/>
        <item x="21616"/>
        <item x="21617"/>
        <item x="21618"/>
        <item x="21619"/>
        <item x="21620"/>
        <item x="21621"/>
        <item x="21622"/>
        <item x="21623"/>
        <item x="21624"/>
        <item x="21625"/>
        <item x="21626"/>
        <item x="21627"/>
        <item x="21628"/>
        <item x="21629"/>
        <item x="21630"/>
        <item x="21631"/>
        <item x="21632"/>
        <item x="21633"/>
        <item x="21634"/>
        <item x="21635"/>
        <item x="21636"/>
        <item x="21637"/>
        <item x="21638"/>
        <item x="21639"/>
        <item x="21640"/>
        <item x="21641"/>
        <item x="21642"/>
        <item x="21643"/>
        <item x="21644"/>
        <item x="21645"/>
        <item x="21646"/>
        <item x="21647"/>
        <item x="21648"/>
        <item x="21649"/>
        <item x="21650"/>
        <item x="21651"/>
        <item x="21652"/>
        <item x="21653"/>
        <item x="21654"/>
        <item x="21655"/>
        <item x="21656"/>
        <item x="21657"/>
        <item x="21658"/>
        <item x="21659"/>
        <item x="21660"/>
        <item x="21661"/>
        <item x="21662"/>
        <item x="21663"/>
        <item x="21664"/>
        <item x="21665"/>
        <item x="21666"/>
        <item x="21667"/>
        <item x="21668"/>
        <item x="21669"/>
        <item x="21670"/>
        <item x="21671"/>
        <item x="21672"/>
        <item x="21673"/>
        <item x="21674"/>
        <item x="21675"/>
        <item x="21676"/>
        <item x="21677"/>
        <item x="21678"/>
        <item x="21679"/>
        <item x="21680"/>
        <item x="21681"/>
        <item x="21682"/>
        <item x="21683"/>
        <item x="21684"/>
        <item x="21685"/>
        <item x="21686"/>
        <item x="21687"/>
        <item x="21688"/>
        <item x="21689"/>
        <item x="21690"/>
        <item x="21691"/>
        <item x="21692"/>
        <item x="21693"/>
        <item x="21694"/>
        <item x="21695"/>
        <item x="21696"/>
        <item x="21697"/>
        <item x="21698"/>
        <item x="21699"/>
        <item x="21700"/>
        <item x="21701"/>
        <item x="21702"/>
        <item x="21703"/>
        <item x="21704"/>
        <item x="21705"/>
        <item x="21706"/>
        <item x="21707"/>
        <item x="21708"/>
        <item x="21709"/>
        <item x="21710"/>
        <item x="21711"/>
        <item x="21712"/>
        <item x="21713"/>
        <item x="21714"/>
        <item x="21715"/>
        <item x="21716"/>
        <item x="21717"/>
        <item x="21718"/>
        <item x="21719"/>
        <item x="21720"/>
        <item x="21721"/>
        <item x="21722"/>
        <item x="21723"/>
        <item x="21724"/>
        <item x="21725"/>
        <item x="21726"/>
        <item x="21727"/>
        <item x="21728"/>
        <item x="21729"/>
        <item x="21730"/>
        <item x="21731"/>
        <item x="21732"/>
        <item x="21733"/>
        <item x="21734"/>
        <item x="21735"/>
        <item x="21736"/>
        <item x="21737"/>
        <item x="21738"/>
        <item x="21739"/>
        <item x="21740"/>
        <item x="21741"/>
        <item x="21742"/>
        <item x="21743"/>
        <item x="21744"/>
        <item x="21745"/>
        <item x="21746"/>
        <item x="21747"/>
        <item x="21748"/>
        <item x="21749"/>
        <item x="21750"/>
        <item x="21751"/>
        <item x="21752"/>
        <item x="21753"/>
        <item x="21754"/>
        <item x="21755"/>
        <item x="21756"/>
        <item x="21757"/>
        <item x="21758"/>
        <item x="21759"/>
        <item x="21760"/>
        <item x="21761"/>
        <item x="21762"/>
        <item x="21763"/>
        <item x="21764"/>
        <item x="21765"/>
        <item x="21766"/>
        <item x="21767"/>
        <item x="21768"/>
        <item x="21769"/>
        <item x="21770"/>
        <item x="21771"/>
        <item x="21772"/>
        <item x="21773"/>
        <item x="21774"/>
        <item x="21775"/>
        <item x="21776"/>
        <item x="21777"/>
        <item x="21778"/>
        <item x="21779"/>
        <item x="21780"/>
        <item x="21781"/>
        <item x="21782"/>
        <item x="21783"/>
        <item x="21784"/>
        <item x="21785"/>
        <item x="21786"/>
        <item x="21787"/>
        <item x="21788"/>
        <item x="21789"/>
        <item x="21790"/>
        <item x="21791"/>
        <item x="21792"/>
        <item x="21793"/>
        <item x="21794"/>
        <item x="21795"/>
        <item x="21796"/>
        <item x="21797"/>
        <item x="21798"/>
        <item x="21799"/>
        <item x="21800"/>
        <item x="21801"/>
        <item x="21802"/>
        <item x="21803"/>
        <item x="21804"/>
        <item x="21805"/>
        <item x="21806"/>
        <item x="21807"/>
        <item x="21808"/>
        <item x="21809"/>
        <item x="21810"/>
        <item x="21811"/>
        <item x="21812"/>
        <item x="21813"/>
        <item x="21814"/>
        <item x="21815"/>
        <item x="21816"/>
        <item x="21817"/>
        <item x="21818"/>
        <item x="21819"/>
        <item x="21820"/>
        <item x="21821"/>
        <item x="21822"/>
        <item x="21823"/>
        <item x="21824"/>
        <item x="21825"/>
        <item x="21826"/>
        <item x="21827"/>
        <item x="21828"/>
        <item x="21829"/>
        <item x="21830"/>
        <item x="21831"/>
        <item x="21832"/>
        <item x="21833"/>
        <item x="21834"/>
        <item x="21835"/>
        <item x="21836"/>
        <item x="21837"/>
        <item x="21838"/>
        <item x="21839"/>
        <item x="21840"/>
        <item x="21841"/>
        <item x="21842"/>
        <item x="21843"/>
        <item x="21844"/>
        <item x="21845"/>
        <item x="21846"/>
        <item x="21847"/>
        <item x="21848"/>
        <item x="21849"/>
        <item x="21850"/>
        <item x="21851"/>
        <item x="21852"/>
        <item x="21853"/>
        <item x="21854"/>
        <item x="21855"/>
        <item x="21856"/>
        <item x="21857"/>
        <item x="21858"/>
        <item x="21859"/>
        <item x="21860"/>
        <item x="21861"/>
        <item x="21862"/>
        <item x="21863"/>
        <item x="21864"/>
        <item x="21865"/>
        <item x="21866"/>
        <item x="21867"/>
        <item x="21868"/>
        <item x="21869"/>
        <item x="21870"/>
        <item x="21871"/>
        <item x="21872"/>
        <item x="21873"/>
        <item x="21874"/>
        <item x="21875"/>
        <item x="21876"/>
        <item x="21877"/>
        <item x="21878"/>
        <item x="21879"/>
        <item x="21880"/>
        <item x="21881"/>
        <item x="21882"/>
        <item x="21883"/>
        <item x="21884"/>
        <item x="21885"/>
        <item x="21886"/>
        <item x="21887"/>
        <item x="21888"/>
        <item x="21889"/>
        <item x="21890"/>
        <item x="21891"/>
        <item x="21892"/>
        <item x="21893"/>
        <item x="21894"/>
        <item x="21895"/>
        <item x="21896"/>
        <item x="21897"/>
        <item x="21898"/>
        <item x="21899"/>
        <item x="21900"/>
        <item x="21901"/>
        <item x="21902"/>
        <item x="21903"/>
        <item x="21904"/>
        <item x="21905"/>
        <item x="21906"/>
        <item x="21907"/>
        <item x="21908"/>
        <item x="21909"/>
        <item x="21910"/>
        <item x="21911"/>
        <item x="21912"/>
        <item x="21913"/>
        <item x="21914"/>
        <item x="21915"/>
        <item x="21916"/>
        <item x="21917"/>
        <item x="21918"/>
        <item x="21919"/>
        <item x="21920"/>
        <item x="21921"/>
        <item x="21922"/>
        <item x="21923"/>
        <item x="21924"/>
        <item x="21925"/>
        <item x="21926"/>
        <item x="21927"/>
        <item x="21928"/>
        <item x="21929"/>
        <item x="21930"/>
        <item x="21931"/>
        <item x="21932"/>
        <item x="21933"/>
        <item x="21934"/>
        <item x="21935"/>
        <item x="21936"/>
        <item x="21937"/>
        <item x="21938"/>
        <item x="21939"/>
        <item x="21940"/>
        <item x="21941"/>
        <item x="21942"/>
        <item x="21943"/>
        <item x="21944"/>
        <item x="21945"/>
        <item x="21946"/>
        <item x="21947"/>
        <item x="21948"/>
        <item x="21949"/>
        <item x="21950"/>
        <item x="21951"/>
        <item x="21952"/>
        <item x="21953"/>
        <item x="21954"/>
        <item x="21955"/>
        <item x="21956"/>
        <item x="21957"/>
        <item x="21958"/>
        <item x="21959"/>
        <item x="21960"/>
        <item x="21961"/>
        <item x="21962"/>
        <item x="21963"/>
        <item x="21964"/>
        <item x="21965"/>
        <item x="21966"/>
        <item x="21967"/>
        <item x="21968"/>
        <item x="21969"/>
        <item x="21970"/>
        <item x="21971"/>
        <item x="21972"/>
        <item x="21973"/>
        <item x="21974"/>
        <item x="21975"/>
        <item x="21976"/>
        <item x="21977"/>
        <item x="21978"/>
        <item x="21979"/>
        <item x="21980"/>
        <item x="21981"/>
        <item x="21982"/>
        <item x="21983"/>
        <item x="21984"/>
        <item x="21985"/>
        <item x="21986"/>
        <item x="21987"/>
        <item x="21988"/>
        <item x="21989"/>
        <item x="21990"/>
        <item x="21991"/>
        <item x="21992"/>
        <item x="21993"/>
        <item x="21994"/>
        <item x="21995"/>
        <item x="21996"/>
        <item x="21997"/>
        <item x="21998"/>
        <item x="21999"/>
        <item x="22000"/>
        <item x="22001"/>
        <item x="22002"/>
        <item x="22003"/>
        <item x="22004"/>
        <item x="22005"/>
        <item x="22006"/>
        <item x="22007"/>
        <item x="22008"/>
        <item x="22009"/>
        <item x="22010"/>
        <item x="22011"/>
        <item x="22012"/>
        <item x="22013"/>
        <item x="22014"/>
        <item x="22015"/>
        <item x="22016"/>
        <item x="22017"/>
        <item x="22018"/>
        <item x="22019"/>
        <item x="22020"/>
        <item x="22021"/>
        <item x="22022"/>
        <item x="22023"/>
        <item x="22024"/>
        <item x="22025"/>
        <item x="22026"/>
        <item x="22027"/>
        <item x="22028"/>
        <item x="22029"/>
        <item x="22030"/>
        <item x="22031"/>
        <item x="22032"/>
        <item x="22033"/>
        <item x="22034"/>
        <item x="22035"/>
        <item x="22036"/>
        <item x="22037"/>
        <item x="22038"/>
        <item x="22039"/>
        <item x="22040"/>
        <item x="22041"/>
        <item x="22042"/>
        <item x="22043"/>
        <item x="22044"/>
        <item x="22045"/>
        <item x="22046"/>
        <item x="22047"/>
        <item x="22048"/>
        <item x="22049"/>
        <item x="22050"/>
        <item x="22051"/>
        <item x="22052"/>
        <item x="22053"/>
        <item x="22054"/>
        <item x="22055"/>
        <item x="22056"/>
        <item x="22057"/>
        <item x="22058"/>
        <item x="22059"/>
        <item x="22060"/>
        <item x="22061"/>
        <item x="22062"/>
        <item x="22063"/>
        <item x="22064"/>
        <item x="22065"/>
        <item x="22066"/>
        <item x="22067"/>
        <item x="22068"/>
        <item x="22069"/>
        <item x="22070"/>
        <item x="22071"/>
        <item x="22072"/>
        <item x="22073"/>
        <item x="22074"/>
        <item x="22075"/>
        <item x="22076"/>
        <item x="22077"/>
        <item x="22078"/>
        <item x="22079"/>
        <item x="22080"/>
        <item x="22081"/>
        <item x="22082"/>
        <item x="22083"/>
        <item x="22084"/>
        <item x="22085"/>
        <item x="22086"/>
        <item x="22087"/>
        <item x="22088"/>
        <item x="22089"/>
        <item x="22090"/>
        <item x="22091"/>
        <item x="22092"/>
        <item x="22093"/>
        <item x="22094"/>
        <item x="22095"/>
        <item x="22096"/>
        <item x="22097"/>
        <item x="22098"/>
        <item x="22099"/>
        <item x="22100"/>
        <item x="22101"/>
        <item x="22102"/>
        <item x="22103"/>
        <item x="22104"/>
        <item x="22105"/>
        <item x="22106"/>
        <item x="22107"/>
        <item x="22108"/>
        <item x="22109"/>
        <item x="22110"/>
        <item x="22111"/>
        <item x="22112"/>
        <item x="22113"/>
        <item x="22114"/>
        <item x="22115"/>
        <item x="22116"/>
        <item x="22117"/>
        <item x="22118"/>
        <item x="22119"/>
        <item x="22120"/>
        <item x="22121"/>
        <item x="22122"/>
        <item x="22123"/>
        <item x="22124"/>
        <item x="22125"/>
        <item x="22126"/>
        <item x="22127"/>
        <item x="22128"/>
        <item x="22129"/>
        <item x="22130"/>
        <item x="22131"/>
        <item x="22132"/>
        <item x="22133"/>
        <item x="22134"/>
        <item x="22135"/>
        <item x="22136"/>
        <item x="22137"/>
        <item x="22138"/>
        <item x="22139"/>
        <item x="22140"/>
        <item x="22141"/>
        <item x="22142"/>
        <item x="22143"/>
        <item x="22144"/>
        <item x="22145"/>
        <item x="22146"/>
        <item x="22147"/>
        <item x="22148"/>
        <item x="22149"/>
        <item x="22150"/>
        <item x="22151"/>
        <item x="22152"/>
        <item x="22153"/>
        <item x="22154"/>
        <item x="22155"/>
        <item x="22156"/>
        <item x="22157"/>
        <item x="22158"/>
        <item x="22159"/>
        <item x="22160"/>
        <item x="22161"/>
        <item x="22162"/>
        <item x="22163"/>
        <item x="22164"/>
        <item x="22165"/>
        <item x="22166"/>
        <item x="22167"/>
        <item x="22168"/>
        <item x="22169"/>
        <item x="22170"/>
        <item x="22171"/>
        <item x="22172"/>
        <item x="22173"/>
        <item x="22174"/>
        <item x="22175"/>
        <item x="22176"/>
        <item x="22177"/>
        <item x="22178"/>
        <item x="22179"/>
        <item x="22180"/>
        <item x="22181"/>
        <item x="22182"/>
        <item x="22183"/>
        <item x="22184"/>
        <item x="22185"/>
        <item x="22186"/>
        <item x="22187"/>
        <item x="22188"/>
        <item x="22189"/>
        <item x="22190"/>
        <item x="22191"/>
        <item x="22192"/>
        <item x="22193"/>
        <item x="22194"/>
        <item x="22195"/>
        <item x="22196"/>
        <item x="22197"/>
        <item x="22198"/>
        <item x="22199"/>
        <item x="22200"/>
        <item x="22201"/>
        <item x="22202"/>
        <item x="22203"/>
        <item x="22204"/>
        <item x="22205"/>
        <item x="22206"/>
        <item x="22207"/>
        <item x="22208"/>
        <item x="22209"/>
        <item x="22210"/>
        <item x="22211"/>
        <item x="22212"/>
        <item x="22213"/>
        <item x="22214"/>
        <item x="22215"/>
        <item x="22216"/>
        <item x="22217"/>
        <item x="22218"/>
        <item x="22219"/>
        <item x="22220"/>
        <item x="22221"/>
        <item x="22222"/>
        <item x="22223"/>
        <item x="22224"/>
        <item x="22225"/>
        <item x="22226"/>
        <item x="22227"/>
        <item x="22228"/>
        <item x="22229"/>
        <item x="22230"/>
        <item x="22231"/>
        <item x="22232"/>
        <item x="22233"/>
        <item x="22234"/>
        <item x="22235"/>
        <item x="22236"/>
        <item x="22237"/>
        <item x="22238"/>
        <item x="22239"/>
        <item x="22240"/>
        <item x="22241"/>
        <item x="22242"/>
        <item x="22243"/>
        <item x="22244"/>
        <item x="22245"/>
        <item x="22246"/>
        <item x="22247"/>
        <item x="22248"/>
        <item x="22249"/>
        <item x="22250"/>
        <item x="22251"/>
        <item x="22252"/>
        <item x="22253"/>
        <item x="22254"/>
        <item x="22255"/>
        <item x="22256"/>
        <item x="22257"/>
        <item x="22258"/>
        <item x="22259"/>
        <item x="22260"/>
        <item x="22261"/>
        <item x="22262"/>
        <item x="22263"/>
        <item x="22264"/>
        <item x="22265"/>
        <item x="22266"/>
        <item x="22267"/>
        <item x="22268"/>
        <item x="22269"/>
        <item x="22270"/>
        <item x="22271"/>
        <item x="22272"/>
        <item x="22273"/>
        <item x="22274"/>
        <item x="22275"/>
        <item x="22276"/>
        <item x="22277"/>
        <item x="22278"/>
        <item x="22279"/>
        <item x="22280"/>
        <item x="22281"/>
        <item x="22282"/>
        <item x="22283"/>
        <item x="22284"/>
        <item x="22285"/>
        <item x="22286"/>
        <item x="22287"/>
        <item x="22288"/>
        <item x="22289"/>
        <item x="22290"/>
        <item x="22291"/>
        <item x="22292"/>
        <item x="22293"/>
        <item x="22294"/>
        <item x="22295"/>
        <item x="22296"/>
        <item x="22297"/>
        <item x="22298"/>
        <item x="22299"/>
        <item x="22300"/>
        <item x="22301"/>
        <item x="22302"/>
        <item x="22303"/>
        <item x="22304"/>
        <item x="22305"/>
        <item x="22306"/>
        <item x="22307"/>
        <item x="22308"/>
        <item x="22309"/>
        <item x="22310"/>
        <item x="22311"/>
        <item x="22312"/>
        <item x="22313"/>
        <item x="22314"/>
        <item x="22315"/>
        <item x="22316"/>
        <item x="22317"/>
        <item x="22318"/>
        <item x="22319"/>
        <item x="22320"/>
        <item x="22321"/>
        <item x="22322"/>
        <item x="22323"/>
        <item x="22324"/>
        <item x="22325"/>
        <item x="22326"/>
        <item x="22327"/>
        <item x="22328"/>
        <item x="22329"/>
        <item x="22330"/>
        <item x="22331"/>
        <item x="22332"/>
        <item x="22333"/>
        <item x="22334"/>
        <item x="22335"/>
        <item x="22336"/>
        <item x="22337"/>
        <item x="22338"/>
        <item x="22339"/>
        <item x="22340"/>
        <item x="22341"/>
        <item x="22342"/>
        <item x="22343"/>
        <item x="22344"/>
        <item x="22345"/>
        <item x="22346"/>
        <item x="22347"/>
        <item x="22348"/>
        <item x="22349"/>
        <item x="22350"/>
        <item x="22351"/>
        <item x="22352"/>
        <item x="22353"/>
        <item x="22354"/>
        <item x="22355"/>
        <item x="22356"/>
        <item x="22357"/>
        <item x="22358"/>
        <item x="22359"/>
        <item x="22360"/>
        <item x="22361"/>
        <item x="22362"/>
        <item x="22363"/>
        <item x="22364"/>
        <item x="22365"/>
        <item x="22366"/>
        <item x="22367"/>
        <item x="22368"/>
        <item x="22369"/>
        <item x="22370"/>
        <item x="22371"/>
        <item x="22372"/>
        <item x="22373"/>
        <item x="22374"/>
        <item x="22375"/>
        <item x="22376"/>
        <item x="22377"/>
        <item x="22378"/>
        <item x="22379"/>
        <item x="22380"/>
        <item x="22381"/>
        <item x="22382"/>
        <item x="22383"/>
        <item x="22384"/>
        <item x="22385"/>
        <item x="22386"/>
        <item x="22387"/>
        <item x="22388"/>
        <item x="22389"/>
        <item x="22390"/>
        <item x="22391"/>
        <item x="22392"/>
        <item x="22393"/>
        <item x="22394"/>
        <item x="22395"/>
        <item x="22396"/>
        <item x="22397"/>
        <item x="22398"/>
        <item x="22399"/>
        <item x="22400"/>
        <item x="22401"/>
        <item x="22402"/>
        <item x="22403"/>
        <item x="22404"/>
        <item x="22405"/>
        <item x="22406"/>
        <item x="22407"/>
        <item x="22408"/>
        <item x="22409"/>
        <item x="22410"/>
        <item x="22411"/>
        <item x="22412"/>
        <item x="22413"/>
        <item x="22414"/>
        <item x="22415"/>
        <item x="22416"/>
        <item x="22417"/>
        <item x="22418"/>
        <item x="22419"/>
        <item x="22420"/>
        <item x="22421"/>
        <item x="22422"/>
        <item x="22423"/>
        <item x="22424"/>
        <item x="22425"/>
        <item x="22426"/>
        <item x="22427"/>
        <item x="22428"/>
        <item x="22429"/>
        <item x="22430"/>
        <item x="22431"/>
        <item x="22432"/>
        <item x="22433"/>
        <item x="22434"/>
        <item x="22435"/>
        <item x="22436"/>
        <item x="22437"/>
        <item x="22438"/>
        <item x="22439"/>
        <item x="22440"/>
        <item x="22441"/>
        <item x="22442"/>
        <item x="22443"/>
        <item x="22444"/>
        <item x="22445"/>
        <item x="22446"/>
        <item x="22447"/>
        <item x="22448"/>
        <item x="22449"/>
        <item x="22450"/>
        <item x="22451"/>
        <item x="22452"/>
        <item x="22453"/>
        <item x="22454"/>
        <item x="22455"/>
        <item x="22456"/>
        <item x="22457"/>
        <item x="22458"/>
        <item x="22459"/>
        <item x="22460"/>
        <item x="22461"/>
        <item x="22462"/>
        <item x="22463"/>
        <item x="22464"/>
        <item x="22465"/>
        <item x="22466"/>
        <item x="22467"/>
        <item x="22468"/>
        <item x="22469"/>
        <item x="22470"/>
        <item x="22471"/>
        <item x="22472"/>
        <item x="22473"/>
        <item x="22474"/>
        <item x="22475"/>
        <item x="22476"/>
        <item x="22477"/>
        <item x="22478"/>
        <item x="22479"/>
        <item x="22480"/>
        <item x="22481"/>
        <item x="22482"/>
        <item x="22483"/>
        <item x="22484"/>
        <item x="22485"/>
        <item x="22486"/>
        <item x="22487"/>
        <item x="22488"/>
        <item x="22489"/>
        <item x="22490"/>
        <item x="22491"/>
        <item x="22492"/>
        <item x="22493"/>
        <item x="22494"/>
        <item x="22495"/>
        <item x="22496"/>
        <item x="22497"/>
        <item x="22498"/>
        <item x="22499"/>
        <item x="22500"/>
        <item x="22501"/>
        <item x="22502"/>
        <item x="22503"/>
        <item x="22504"/>
        <item x="22505"/>
        <item x="22506"/>
        <item x="22507"/>
        <item x="22508"/>
        <item x="22509"/>
        <item x="22510"/>
        <item x="22511"/>
        <item x="22512"/>
        <item x="22513"/>
        <item x="22514"/>
        <item x="22515"/>
        <item x="22516"/>
        <item x="22517"/>
        <item x="22518"/>
        <item x="22519"/>
        <item x="22520"/>
        <item x="22521"/>
        <item x="22522"/>
        <item x="22523"/>
        <item x="22524"/>
        <item x="22525"/>
        <item x="22526"/>
        <item x="22527"/>
        <item x="22528"/>
        <item x="22529"/>
        <item x="22530"/>
        <item x="22531"/>
        <item x="22532"/>
        <item x="22533"/>
        <item x="22534"/>
        <item x="22535"/>
        <item x="22536"/>
        <item x="22537"/>
        <item x="22538"/>
        <item x="22539"/>
        <item x="22540"/>
        <item x="22541"/>
        <item x="22542"/>
        <item x="22543"/>
        <item x="22544"/>
        <item x="22545"/>
        <item x="22546"/>
        <item x="22547"/>
        <item x="22548"/>
        <item x="22549"/>
        <item x="22550"/>
        <item x="22551"/>
        <item x="22552"/>
        <item x="22553"/>
        <item x="22554"/>
        <item x="22555"/>
        <item x="22556"/>
        <item x="22557"/>
        <item x="22558"/>
        <item x="22559"/>
        <item x="22560"/>
        <item x="22561"/>
        <item x="22562"/>
        <item x="22563"/>
        <item x="22564"/>
        <item x="22565"/>
        <item x="22566"/>
        <item x="22567"/>
        <item x="22568"/>
        <item x="22569"/>
        <item x="22570"/>
        <item x="22571"/>
        <item x="22572"/>
        <item x="22573"/>
        <item x="22574"/>
        <item x="22575"/>
        <item x="22576"/>
        <item x="22577"/>
        <item x="22578"/>
        <item x="22579"/>
        <item x="22580"/>
        <item x="22581"/>
        <item x="22582"/>
        <item x="22583"/>
        <item x="22584"/>
        <item x="22585"/>
        <item x="22586"/>
        <item x="22587"/>
        <item x="22588"/>
        <item x="22589"/>
        <item x="22590"/>
        <item x="22591"/>
        <item x="22592"/>
        <item x="22593"/>
        <item x="22594"/>
        <item x="22595"/>
        <item x="22596"/>
        <item x="22597"/>
        <item x="22598"/>
        <item x="22599"/>
        <item x="22600"/>
        <item x="22601"/>
        <item x="22602"/>
        <item x="22603"/>
        <item x="22604"/>
        <item x="22605"/>
        <item x="22606"/>
        <item x="22607"/>
        <item x="22608"/>
        <item x="22609"/>
        <item x="22610"/>
        <item x="22611"/>
        <item x="22612"/>
        <item x="22613"/>
        <item x="22614"/>
        <item x="22615"/>
        <item x="22616"/>
        <item x="22617"/>
        <item x="22618"/>
        <item x="22619"/>
        <item x="22620"/>
        <item x="22621"/>
        <item x="22622"/>
        <item x="22623"/>
        <item x="22624"/>
        <item x="22625"/>
        <item x="22626"/>
        <item x="22627"/>
        <item x="22628"/>
        <item x="22629"/>
        <item x="22630"/>
        <item x="22631"/>
        <item x="22632"/>
        <item x="22633"/>
        <item x="22634"/>
        <item x="22635"/>
        <item x="22636"/>
        <item x="22637"/>
        <item x="22638"/>
        <item x="22639"/>
        <item x="22640"/>
        <item x="22641"/>
        <item x="22642"/>
        <item x="22643"/>
        <item x="22644"/>
        <item x="22645"/>
        <item x="22646"/>
        <item x="22647"/>
        <item x="22648"/>
        <item x="22649"/>
        <item x="22650"/>
        <item x="22651"/>
        <item x="22652"/>
        <item x="22653"/>
        <item x="22654"/>
        <item x="22655"/>
        <item x="22656"/>
        <item x="22657"/>
        <item x="22658"/>
        <item x="22659"/>
        <item x="22660"/>
        <item x="22661"/>
        <item x="22662"/>
        <item x="22663"/>
        <item x="22664"/>
        <item x="22665"/>
        <item x="22666"/>
        <item x="22667"/>
        <item x="22668"/>
        <item x="22669"/>
        <item x="22670"/>
        <item x="22671"/>
        <item x="22672"/>
        <item x="22673"/>
        <item x="22674"/>
        <item x="22675"/>
        <item x="22676"/>
        <item x="22677"/>
        <item x="22678"/>
        <item x="22679"/>
        <item x="22680"/>
        <item x="22681"/>
        <item x="22682"/>
        <item x="22683"/>
        <item x="22684"/>
        <item x="22685"/>
        <item x="22686"/>
        <item x="22687"/>
        <item x="22688"/>
        <item x="22689"/>
        <item x="22690"/>
        <item x="22691"/>
        <item x="22692"/>
        <item x="22693"/>
        <item x="22694"/>
        <item x="22695"/>
        <item x="22696"/>
        <item x="22697"/>
        <item x="22698"/>
        <item x="22699"/>
        <item x="22700"/>
        <item x="22701"/>
        <item x="22702"/>
        <item x="22703"/>
        <item x="22704"/>
        <item x="22705"/>
        <item x="22706"/>
        <item x="22707"/>
        <item x="22708"/>
        <item x="22709"/>
        <item x="22710"/>
        <item x="22711"/>
        <item x="22712"/>
        <item x="22713"/>
        <item x="22714"/>
        <item x="22715"/>
        <item x="22716"/>
        <item x="22717"/>
        <item x="22718"/>
        <item x="22719"/>
        <item x="22720"/>
        <item x="22721"/>
        <item x="22722"/>
        <item x="22723"/>
        <item x="22724"/>
        <item x="22725"/>
        <item x="22726"/>
        <item x="22727"/>
        <item x="22728"/>
        <item x="22729"/>
        <item x="22730"/>
        <item x="22731"/>
        <item x="22732"/>
        <item x="22733"/>
        <item x="22734"/>
        <item x="22735"/>
        <item x="22736"/>
        <item x="22737"/>
        <item x="22738"/>
        <item x="22739"/>
        <item x="22740"/>
        <item x="22741"/>
        <item x="22742"/>
        <item x="22743"/>
        <item x="22744"/>
        <item x="22745"/>
        <item x="22746"/>
        <item x="22747"/>
        <item x="22748"/>
        <item x="22749"/>
        <item x="22750"/>
        <item x="22751"/>
        <item x="22752"/>
        <item x="22753"/>
        <item x="22754"/>
        <item x="22755"/>
        <item x="22756"/>
        <item x="22757"/>
        <item x="22758"/>
        <item x="22759"/>
        <item x="22760"/>
        <item x="22761"/>
        <item x="22762"/>
        <item x="22763"/>
        <item x="22764"/>
        <item x="22765"/>
        <item x="22766"/>
        <item x="22767"/>
        <item x="22768"/>
        <item x="22769"/>
        <item x="22770"/>
        <item x="22771"/>
        <item x="22772"/>
        <item x="22773"/>
        <item x="22774"/>
        <item x="22775"/>
        <item x="22776"/>
        <item x="22777"/>
        <item x="22778"/>
        <item x="22779"/>
        <item x="22780"/>
        <item x="22781"/>
        <item x="22782"/>
        <item x="22783"/>
        <item x="22784"/>
        <item x="22785"/>
        <item x="22786"/>
        <item x="22787"/>
        <item x="22788"/>
        <item x="22789"/>
        <item x="22790"/>
        <item x="22791"/>
        <item x="22792"/>
        <item x="22793"/>
        <item x="22794"/>
        <item x="22795"/>
        <item x="22796"/>
        <item x="22797"/>
        <item x="22798"/>
        <item x="22799"/>
        <item x="22800"/>
        <item x="22801"/>
        <item x="22802"/>
        <item x="22803"/>
        <item x="22804"/>
        <item x="22805"/>
        <item x="22806"/>
        <item x="22807"/>
        <item x="22808"/>
        <item x="22809"/>
        <item x="22810"/>
        <item x="22811"/>
        <item x="22812"/>
        <item x="22813"/>
        <item x="22814"/>
        <item x="22815"/>
        <item x="22816"/>
        <item x="22817"/>
        <item x="22818"/>
        <item x="22819"/>
        <item x="22820"/>
        <item x="22821"/>
        <item x="22822"/>
        <item x="22823"/>
        <item x="22824"/>
        <item x="22825"/>
        <item x="22826"/>
        <item x="22827"/>
        <item x="22828"/>
        <item x="22829"/>
        <item x="22830"/>
        <item x="22831"/>
        <item x="22832"/>
        <item x="22833"/>
        <item x="22834"/>
        <item x="22835"/>
        <item x="22836"/>
        <item x="22837"/>
        <item x="22838"/>
        <item x="22839"/>
        <item x="22840"/>
        <item x="22841"/>
        <item x="22842"/>
        <item x="22843"/>
        <item x="22844"/>
        <item x="22845"/>
        <item x="22846"/>
        <item x="22847"/>
        <item x="22848"/>
        <item x="22849"/>
        <item x="22850"/>
        <item x="22851"/>
        <item x="22852"/>
        <item x="22853"/>
        <item x="22854"/>
        <item x="22855"/>
        <item x="22856"/>
        <item x="22857"/>
        <item x="22858"/>
        <item x="22859"/>
        <item x="22860"/>
        <item x="22861"/>
        <item x="22862"/>
        <item x="22863"/>
        <item x="22864"/>
        <item x="22865"/>
        <item x="22866"/>
        <item x="22867"/>
        <item x="22868"/>
        <item x="22869"/>
        <item x="22870"/>
        <item x="22871"/>
        <item x="22872"/>
        <item x="22873"/>
        <item x="22874"/>
        <item x="22875"/>
        <item x="22876"/>
        <item x="22877"/>
        <item x="22878"/>
        <item x="22879"/>
        <item x="22880"/>
        <item x="22881"/>
        <item x="22882"/>
        <item x="22883"/>
        <item x="22884"/>
        <item x="22885"/>
        <item x="22886"/>
        <item x="22887"/>
        <item x="22888"/>
        <item x="22889"/>
        <item x="22890"/>
        <item x="22891"/>
        <item x="22892"/>
        <item x="22893"/>
        <item x="22894"/>
        <item x="22895"/>
        <item x="22896"/>
        <item x="22897"/>
        <item x="22898"/>
        <item x="22899"/>
        <item x="22900"/>
        <item x="22901"/>
        <item x="22902"/>
        <item x="22903"/>
        <item x="22904"/>
        <item x="22905"/>
        <item x="22906"/>
        <item x="22907"/>
        <item x="22908"/>
        <item x="22909"/>
        <item x="22910"/>
        <item x="22911"/>
        <item x="22912"/>
        <item x="22913"/>
        <item x="22914"/>
        <item x="22915"/>
        <item x="22916"/>
        <item x="22917"/>
        <item x="22918"/>
        <item x="22919"/>
        <item x="22920"/>
        <item x="22921"/>
        <item x="22922"/>
        <item x="22923"/>
        <item x="22924"/>
        <item x="22925"/>
        <item x="22926"/>
        <item x="22927"/>
        <item x="22928"/>
        <item x="22929"/>
        <item x="22930"/>
        <item x="22931"/>
        <item x="22932"/>
        <item x="22933"/>
        <item x="22934"/>
        <item x="22935"/>
        <item x="22936"/>
        <item x="22937"/>
        <item x="22938"/>
        <item x="22939"/>
        <item x="22940"/>
        <item x="22941"/>
        <item x="22942"/>
        <item x="22943"/>
        <item x="22944"/>
        <item x="22945"/>
        <item x="22946"/>
        <item x="22947"/>
        <item x="22948"/>
        <item x="22949"/>
        <item x="22950"/>
        <item x="22951"/>
        <item x="22952"/>
        <item x="22953"/>
        <item x="22954"/>
        <item x="22955"/>
        <item x="22956"/>
        <item x="22957"/>
        <item x="22958"/>
        <item x="22959"/>
        <item x="22960"/>
        <item x="22961"/>
        <item x="22962"/>
        <item x="22963"/>
        <item x="22964"/>
        <item x="22965"/>
        <item x="22966"/>
        <item x="22967"/>
        <item x="22968"/>
        <item x="22969"/>
        <item x="22970"/>
        <item x="22971"/>
        <item x="22972"/>
        <item x="22973"/>
        <item x="22974"/>
        <item x="22975"/>
        <item x="22976"/>
        <item x="22977"/>
        <item x="22978"/>
        <item x="22979"/>
        <item x="22980"/>
        <item x="22981"/>
        <item x="22982"/>
        <item x="22983"/>
        <item x="22984"/>
        <item x="22985"/>
        <item x="22986"/>
        <item x="22987"/>
        <item x="22988"/>
        <item x="22989"/>
        <item x="22990"/>
        <item x="22991"/>
        <item x="22992"/>
        <item x="22993"/>
        <item x="22994"/>
        <item x="22995"/>
        <item x="22996"/>
        <item x="22997"/>
        <item x="22998"/>
        <item x="22999"/>
        <item x="23000"/>
        <item x="23001"/>
        <item x="23002"/>
        <item x="23003"/>
        <item x="23004"/>
        <item x="23005"/>
        <item x="23006"/>
        <item x="23007"/>
        <item x="23008"/>
        <item x="23009"/>
        <item x="23010"/>
        <item x="23011"/>
        <item x="23012"/>
        <item x="23013"/>
        <item x="23014"/>
        <item x="23015"/>
        <item x="23016"/>
        <item x="23017"/>
        <item x="23018"/>
        <item x="23019"/>
        <item x="23020"/>
        <item x="23021"/>
        <item x="23022"/>
        <item x="23023"/>
        <item x="23024"/>
        <item x="23025"/>
        <item x="23026"/>
        <item x="23027"/>
        <item x="23028"/>
        <item x="23029"/>
        <item x="23030"/>
        <item x="23031"/>
        <item x="23032"/>
        <item x="23033"/>
        <item x="23034"/>
        <item x="23035"/>
        <item x="23036"/>
        <item x="23037"/>
        <item x="23038"/>
        <item x="23039"/>
        <item x="23040"/>
        <item x="23041"/>
        <item x="23042"/>
        <item x="23043"/>
        <item x="23044"/>
        <item x="23045"/>
        <item x="23046"/>
        <item x="23047"/>
        <item x="23048"/>
        <item x="23049"/>
        <item x="23050"/>
        <item x="23051"/>
        <item x="23052"/>
        <item x="23053"/>
        <item x="23054"/>
        <item x="23055"/>
        <item x="23056"/>
        <item x="23057"/>
        <item x="23058"/>
        <item x="23059"/>
        <item x="23060"/>
        <item x="23061"/>
        <item x="23062"/>
        <item x="23063"/>
        <item x="23064"/>
        <item x="23065"/>
        <item x="23066"/>
        <item x="23067"/>
        <item x="23068"/>
        <item x="23069"/>
        <item x="23070"/>
        <item x="23071"/>
        <item x="23072"/>
        <item x="23073"/>
        <item x="23074"/>
        <item x="23075"/>
        <item x="23076"/>
        <item x="23077"/>
        <item x="23078"/>
        <item x="23079"/>
        <item x="23080"/>
        <item x="23081"/>
        <item x="23082"/>
        <item x="23083"/>
        <item x="23084"/>
        <item x="23085"/>
        <item x="23086"/>
        <item x="23087"/>
        <item x="23088"/>
        <item x="23089"/>
        <item x="23090"/>
        <item x="23091"/>
        <item x="23092"/>
        <item x="23093"/>
        <item x="23094"/>
        <item x="23095"/>
        <item x="23096"/>
        <item x="23097"/>
        <item x="23098"/>
        <item x="23099"/>
        <item x="23100"/>
        <item x="23101"/>
        <item x="23102"/>
        <item x="23103"/>
        <item x="23104"/>
        <item x="23105"/>
        <item x="23106"/>
        <item x="23107"/>
        <item x="23108"/>
        <item x="23109"/>
        <item x="23110"/>
        <item x="23111"/>
        <item x="23112"/>
        <item x="23113"/>
        <item x="23114"/>
        <item x="23115"/>
        <item x="23116"/>
        <item x="23117"/>
        <item x="23118"/>
        <item x="23119"/>
        <item x="23120"/>
        <item x="23121"/>
        <item x="23122"/>
        <item x="23123"/>
        <item x="23124"/>
        <item x="23125"/>
        <item x="23126"/>
        <item x="23127"/>
        <item x="23128"/>
        <item x="23129"/>
        <item x="23130"/>
        <item x="23131"/>
        <item x="23132"/>
        <item x="23133"/>
        <item x="23134"/>
        <item x="23135"/>
        <item x="23136"/>
        <item x="23137"/>
        <item x="23138"/>
        <item x="23139"/>
        <item x="23140"/>
        <item x="23141"/>
        <item x="23142"/>
        <item x="23143"/>
        <item x="23144"/>
        <item x="23145"/>
        <item x="23146"/>
        <item x="23147"/>
        <item x="23148"/>
        <item x="23149"/>
        <item x="23150"/>
        <item x="23151"/>
        <item x="23152"/>
        <item x="23153"/>
        <item x="23154"/>
        <item x="23155"/>
        <item x="23156"/>
        <item x="23157"/>
        <item x="23158"/>
        <item x="23159"/>
        <item x="23160"/>
        <item x="23161"/>
        <item x="23162"/>
        <item x="23163"/>
        <item x="23164"/>
        <item x="23165"/>
        <item x="23166"/>
        <item x="23167"/>
        <item x="23168"/>
        <item x="23169"/>
        <item x="23170"/>
        <item x="23171"/>
        <item x="23172"/>
        <item x="23173"/>
        <item x="23174"/>
        <item x="23175"/>
        <item x="23176"/>
        <item x="23177"/>
        <item x="23178"/>
        <item x="23179"/>
        <item x="23180"/>
        <item x="23181"/>
        <item x="23182"/>
        <item x="23183"/>
        <item x="23184"/>
        <item x="23185"/>
        <item x="23186"/>
        <item x="23187"/>
        <item x="23188"/>
        <item x="23189"/>
        <item x="23190"/>
        <item x="23191"/>
        <item x="23192"/>
        <item x="23193"/>
        <item x="23194"/>
        <item x="23195"/>
        <item x="23196"/>
        <item x="23197"/>
        <item x="23198"/>
        <item x="23199"/>
        <item x="23200"/>
        <item x="23201"/>
        <item x="23202"/>
        <item x="23203"/>
        <item x="23204"/>
        <item x="23205"/>
        <item x="23206"/>
        <item x="23207"/>
        <item x="23208"/>
        <item x="23209"/>
        <item x="23210"/>
        <item x="23211"/>
        <item x="23212"/>
        <item x="23213"/>
        <item x="23214"/>
        <item x="23215"/>
        <item x="23216"/>
        <item x="23217"/>
        <item x="23218"/>
        <item x="23219"/>
        <item x="23220"/>
        <item x="23221"/>
        <item x="23222"/>
        <item x="23223"/>
        <item x="23224"/>
        <item x="23225"/>
        <item x="23226"/>
        <item x="23227"/>
        <item x="23228"/>
        <item x="23229"/>
        <item x="23230"/>
        <item x="23231"/>
        <item x="23232"/>
        <item x="23233"/>
        <item x="23234"/>
        <item x="23235"/>
        <item x="23236"/>
        <item x="23237"/>
        <item x="23238"/>
        <item x="23239"/>
        <item x="23240"/>
        <item x="23241"/>
        <item x="23242"/>
        <item x="23243"/>
        <item x="23244"/>
        <item x="23245"/>
        <item x="23246"/>
        <item x="23247"/>
        <item x="23248"/>
        <item x="23249"/>
        <item x="23250"/>
        <item x="23251"/>
        <item x="23252"/>
        <item x="23253"/>
        <item x="23254"/>
        <item x="23255"/>
        <item x="23256"/>
        <item x="23257"/>
        <item x="23258"/>
        <item x="23259"/>
        <item x="23260"/>
        <item x="23261"/>
        <item x="23262"/>
        <item x="23263"/>
        <item x="23264"/>
        <item x="23265"/>
        <item x="23266"/>
        <item x="23267"/>
        <item x="23268"/>
        <item x="23269"/>
        <item x="23270"/>
        <item x="23271"/>
        <item x="23272"/>
        <item x="23273"/>
        <item x="23274"/>
        <item x="23275"/>
        <item x="23276"/>
        <item x="23277"/>
        <item x="23278"/>
        <item x="23279"/>
        <item x="23280"/>
        <item x="23281"/>
        <item x="23282"/>
        <item x="23283"/>
        <item x="23284"/>
        <item x="23285"/>
        <item x="23286"/>
        <item x="23287"/>
        <item x="23288"/>
        <item x="23289"/>
        <item x="23290"/>
        <item x="23291"/>
        <item x="23292"/>
        <item x="23293"/>
        <item x="23294"/>
        <item x="23295"/>
        <item x="23296"/>
        <item x="23297"/>
        <item x="23298"/>
        <item x="23299"/>
        <item x="23300"/>
        <item x="23301"/>
        <item x="23302"/>
        <item x="23303"/>
        <item x="23304"/>
        <item x="23305"/>
        <item x="23306"/>
        <item x="23307"/>
        <item x="23308"/>
        <item x="23309"/>
        <item x="23310"/>
        <item x="23311"/>
        <item x="23312"/>
        <item x="23313"/>
        <item x="23314"/>
        <item x="23315"/>
        <item x="23316"/>
        <item x="23317"/>
        <item x="23318"/>
        <item x="23319"/>
        <item x="23320"/>
        <item x="23321"/>
        <item x="23322"/>
        <item x="23323"/>
        <item x="23324"/>
        <item x="23325"/>
        <item x="23326"/>
        <item x="23327"/>
        <item x="23328"/>
        <item x="23329"/>
        <item x="23330"/>
        <item x="23331"/>
        <item x="23332"/>
        <item x="23333"/>
        <item x="23334"/>
        <item x="23335"/>
        <item x="23336"/>
        <item x="23337"/>
        <item x="23338"/>
        <item x="23339"/>
        <item x="23340"/>
        <item x="23341"/>
        <item x="23342"/>
        <item x="23343"/>
        <item x="23344"/>
        <item x="23345"/>
        <item x="23346"/>
        <item x="23347"/>
        <item x="23348"/>
        <item x="23349"/>
        <item x="23350"/>
        <item x="23351"/>
        <item x="23352"/>
        <item x="23353"/>
        <item x="23354"/>
        <item x="23355"/>
        <item x="23356"/>
        <item x="23357"/>
        <item x="23358"/>
        <item x="23359"/>
        <item x="23360"/>
        <item x="23361"/>
        <item x="23362"/>
        <item x="23363"/>
        <item x="23364"/>
        <item x="23365"/>
        <item x="23366"/>
        <item x="23367"/>
        <item x="23368"/>
        <item x="23369"/>
        <item x="23370"/>
        <item x="23371"/>
        <item x="23372"/>
        <item x="23373"/>
        <item x="23374"/>
        <item x="23375"/>
        <item x="23376"/>
        <item x="23377"/>
        <item x="23378"/>
        <item x="23379"/>
        <item x="23380"/>
        <item x="23381"/>
        <item x="23382"/>
        <item x="23383"/>
        <item x="23384"/>
        <item x="23385"/>
        <item x="23386"/>
        <item x="23387"/>
        <item x="23388"/>
        <item x="23389"/>
        <item x="23390"/>
        <item x="23391"/>
        <item x="23392"/>
        <item x="23393"/>
        <item x="23394"/>
        <item x="23395"/>
        <item x="23396"/>
        <item x="23397"/>
        <item x="23398"/>
        <item x="23399"/>
        <item x="23400"/>
        <item x="23401"/>
        <item x="23402"/>
        <item x="23403"/>
        <item x="23404"/>
        <item x="23405"/>
        <item x="23406"/>
        <item x="23407"/>
        <item x="23408"/>
        <item x="23409"/>
        <item x="23410"/>
        <item x="23411"/>
        <item x="23412"/>
        <item x="23413"/>
        <item x="23414"/>
        <item x="23415"/>
        <item x="23416"/>
        <item x="23417"/>
        <item x="23418"/>
        <item x="23419"/>
        <item x="23420"/>
        <item x="23421"/>
        <item x="23422"/>
        <item x="23423"/>
        <item x="23424"/>
        <item x="23425"/>
        <item x="23426"/>
        <item x="23427"/>
        <item x="23428"/>
        <item x="23429"/>
        <item x="23430"/>
        <item x="23431"/>
        <item x="23432"/>
        <item x="23433"/>
        <item x="23434"/>
        <item x="23435"/>
        <item x="23436"/>
        <item x="23437"/>
        <item x="23438"/>
        <item x="23439"/>
        <item x="23440"/>
        <item x="23441"/>
        <item x="23442"/>
        <item x="23443"/>
        <item x="23444"/>
        <item x="23445"/>
        <item x="23446"/>
        <item x="23447"/>
        <item x="23448"/>
        <item x="23449"/>
        <item x="23450"/>
        <item x="23451"/>
        <item x="23452"/>
        <item x="23453"/>
        <item x="23454"/>
        <item x="23455"/>
        <item x="23456"/>
        <item x="23457"/>
        <item x="23458"/>
        <item x="23459"/>
        <item x="23460"/>
        <item x="23461"/>
        <item x="23462"/>
        <item x="23463"/>
        <item x="23464"/>
        <item x="23465"/>
        <item x="23466"/>
        <item x="23467"/>
        <item x="23468"/>
        <item x="23469"/>
        <item x="23470"/>
        <item x="23471"/>
        <item x="23472"/>
        <item x="23473"/>
        <item x="23474"/>
        <item x="23475"/>
        <item x="23476"/>
        <item x="23477"/>
        <item x="23478"/>
        <item x="23479"/>
        <item x="23480"/>
        <item x="23481"/>
        <item x="23482"/>
        <item x="23483"/>
        <item x="23484"/>
        <item x="23485"/>
        <item x="23486"/>
        <item x="23487"/>
        <item x="23488"/>
        <item x="23489"/>
        <item x="23490"/>
        <item x="23491"/>
        <item x="23492"/>
        <item x="23493"/>
        <item x="23494"/>
        <item x="23495"/>
        <item x="23496"/>
        <item x="23497"/>
        <item x="23498"/>
        <item x="23499"/>
        <item x="23500"/>
        <item x="23501"/>
        <item x="23502"/>
        <item x="23503"/>
        <item x="23504"/>
        <item x="23505"/>
        <item x="23506"/>
        <item x="23507"/>
        <item x="23508"/>
        <item x="23509"/>
        <item x="23510"/>
        <item x="23511"/>
        <item x="23512"/>
        <item x="23513"/>
        <item x="23514"/>
        <item x="23515"/>
        <item x="23516"/>
        <item x="23517"/>
        <item x="23518"/>
        <item x="23519"/>
        <item x="23520"/>
        <item x="23521"/>
        <item x="23522"/>
        <item x="23523"/>
        <item x="23524"/>
        <item x="23525"/>
        <item x="23526"/>
        <item x="23527"/>
        <item x="23528"/>
        <item x="23529"/>
        <item x="23530"/>
        <item x="23531"/>
        <item x="23532"/>
        <item x="23533"/>
        <item x="23534"/>
        <item x="23535"/>
        <item x="23536"/>
        <item x="23537"/>
        <item x="23538"/>
        <item x="23539"/>
        <item x="23540"/>
        <item x="23541"/>
        <item x="23542"/>
        <item x="23543"/>
        <item x="23544"/>
        <item x="23545"/>
        <item x="23546"/>
        <item x="23547"/>
        <item x="23548"/>
        <item x="23549"/>
        <item x="23550"/>
        <item x="23551"/>
        <item x="23552"/>
        <item x="23553"/>
        <item x="23554"/>
        <item x="23555"/>
        <item x="23556"/>
        <item x="23557"/>
        <item x="23558"/>
        <item x="23559"/>
        <item x="23560"/>
        <item x="23561"/>
        <item x="23562"/>
        <item x="23563"/>
        <item x="23564"/>
        <item x="23565"/>
        <item x="23566"/>
        <item x="23567"/>
        <item x="23568"/>
        <item x="23569"/>
        <item x="23570"/>
        <item x="23571"/>
        <item x="23572"/>
        <item x="23573"/>
        <item x="23574"/>
        <item x="23575"/>
        <item x="23576"/>
        <item x="23577"/>
        <item x="23578"/>
        <item x="23579"/>
        <item x="23580"/>
        <item x="23581"/>
        <item x="23582"/>
        <item x="23583"/>
        <item x="23584"/>
        <item x="23585"/>
        <item x="23586"/>
        <item x="23587"/>
        <item x="23588"/>
        <item x="23589"/>
        <item x="23590"/>
        <item x="23591"/>
        <item x="23592"/>
        <item x="23593"/>
        <item x="23594"/>
        <item x="23595"/>
        <item x="23596"/>
        <item x="23597"/>
        <item x="23598"/>
        <item x="23599"/>
        <item x="23600"/>
        <item x="23601"/>
        <item x="23602"/>
        <item x="23603"/>
        <item x="23604"/>
        <item x="23605"/>
        <item x="23606"/>
        <item x="23607"/>
        <item x="23608"/>
        <item x="23609"/>
        <item x="23610"/>
        <item x="23611"/>
        <item x="23612"/>
        <item x="23613"/>
        <item x="23614"/>
        <item x="23615"/>
        <item x="23616"/>
        <item x="23617"/>
        <item x="23618"/>
        <item x="23619"/>
        <item x="23620"/>
        <item x="23621"/>
        <item x="23622"/>
        <item x="23623"/>
        <item x="23624"/>
        <item x="23625"/>
        <item x="23626"/>
        <item x="23627"/>
        <item x="23628"/>
        <item x="23629"/>
        <item x="23630"/>
        <item x="23631"/>
        <item x="23632"/>
        <item x="23633"/>
        <item x="23634"/>
        <item x="23635"/>
        <item x="23636"/>
        <item x="23637"/>
        <item x="23638"/>
        <item x="23639"/>
        <item x="23640"/>
        <item x="23641"/>
        <item x="23642"/>
        <item x="23643"/>
        <item x="23644"/>
        <item x="23645"/>
        <item x="23646"/>
        <item x="23647"/>
        <item x="23648"/>
        <item x="23649"/>
        <item x="23650"/>
        <item x="23651"/>
        <item x="23652"/>
        <item x="23653"/>
        <item x="23654"/>
        <item x="23655"/>
        <item x="23656"/>
        <item x="23657"/>
        <item x="23658"/>
        <item x="23659"/>
        <item x="23660"/>
        <item x="23661"/>
        <item x="23662"/>
        <item x="23663"/>
        <item x="23664"/>
        <item x="23665"/>
        <item x="23666"/>
        <item x="23667"/>
        <item x="23668"/>
        <item x="23669"/>
        <item x="23670"/>
        <item x="23671"/>
        <item x="23672"/>
        <item x="23673"/>
        <item x="23674"/>
        <item x="23675"/>
        <item x="23676"/>
        <item x="23677"/>
        <item x="23678"/>
        <item x="23679"/>
        <item x="23680"/>
        <item x="23681"/>
        <item x="23682"/>
        <item x="23683"/>
        <item x="23684"/>
        <item x="23685"/>
        <item x="23686"/>
        <item x="23687"/>
        <item x="23688"/>
        <item x="23689"/>
        <item x="23690"/>
        <item x="23691"/>
        <item x="23692"/>
        <item x="23693"/>
        <item x="23694"/>
        <item x="23695"/>
        <item x="23696"/>
        <item x="23697"/>
        <item x="23698"/>
        <item x="23699"/>
        <item x="23700"/>
        <item x="23701"/>
        <item x="23702"/>
        <item x="23703"/>
        <item x="23704"/>
        <item x="23705"/>
        <item x="23706"/>
        <item x="23707"/>
        <item x="23708"/>
        <item x="23709"/>
        <item x="23710"/>
        <item x="23711"/>
        <item x="23712"/>
        <item x="23713"/>
        <item x="23714"/>
        <item x="23715"/>
        <item x="23716"/>
        <item x="23717"/>
        <item x="23718"/>
        <item x="23719"/>
        <item x="23720"/>
        <item x="23721"/>
        <item x="23722"/>
        <item x="23723"/>
        <item x="23724"/>
        <item x="23725"/>
        <item x="23726"/>
        <item x="23727"/>
        <item x="23728"/>
        <item x="23729"/>
        <item x="23730"/>
        <item x="23731"/>
        <item x="23732"/>
        <item x="23733"/>
        <item x="23734"/>
        <item x="23735"/>
        <item x="23736"/>
        <item x="23737"/>
        <item x="23738"/>
        <item x="23739"/>
        <item x="23740"/>
        <item x="23741"/>
        <item x="23742"/>
        <item x="23743"/>
        <item x="23744"/>
        <item x="23745"/>
        <item x="23746"/>
        <item x="23747"/>
        <item x="23748"/>
        <item x="23749"/>
        <item x="23750"/>
        <item x="23751"/>
        <item x="23752"/>
        <item x="23753"/>
        <item x="23754"/>
        <item x="23755"/>
        <item x="23756"/>
        <item x="23757"/>
        <item x="23758"/>
        <item x="23759"/>
        <item x="23760"/>
        <item x="23761"/>
        <item x="23762"/>
        <item x="23763"/>
        <item x="23764"/>
        <item x="23765"/>
        <item x="23766"/>
        <item x="23767"/>
        <item x="23768"/>
        <item x="23769"/>
        <item x="23770"/>
        <item x="23771"/>
        <item x="23772"/>
        <item x="23773"/>
        <item x="23774"/>
        <item x="23775"/>
        <item x="23776"/>
        <item x="23777"/>
        <item x="23778"/>
        <item x="23779"/>
        <item x="23780"/>
        <item x="23781"/>
        <item x="23782"/>
        <item x="23783"/>
        <item x="23784"/>
        <item x="23785"/>
        <item x="23786"/>
        <item x="23787"/>
        <item x="23788"/>
        <item x="23789"/>
        <item x="23790"/>
        <item x="23791"/>
        <item x="23792"/>
        <item x="23793"/>
        <item x="23794"/>
        <item x="23795"/>
        <item x="23796"/>
        <item x="23797"/>
        <item x="23798"/>
        <item x="23799"/>
        <item x="23800"/>
        <item x="23801"/>
        <item x="23802"/>
        <item x="23803"/>
        <item x="23804"/>
        <item x="23805"/>
        <item x="23806"/>
        <item x="23807"/>
        <item x="23808"/>
        <item x="23809"/>
        <item x="23810"/>
        <item x="23811"/>
        <item x="23812"/>
        <item x="23813"/>
        <item x="23814"/>
        <item x="23815"/>
        <item x="23816"/>
        <item x="23817"/>
        <item x="23818"/>
        <item x="23819"/>
        <item x="23820"/>
        <item x="23821"/>
        <item x="23822"/>
        <item x="23823"/>
        <item x="23824"/>
        <item x="23825"/>
        <item x="23826"/>
        <item x="23827"/>
        <item x="23828"/>
        <item x="23829"/>
        <item x="23830"/>
        <item x="23831"/>
        <item x="23832"/>
        <item x="23833"/>
        <item x="23834"/>
        <item x="23835"/>
        <item x="23836"/>
        <item x="23837"/>
        <item x="23838"/>
        <item x="23839"/>
        <item x="23840"/>
        <item x="23841"/>
        <item x="23842"/>
        <item x="23843"/>
        <item x="23844"/>
        <item x="23845"/>
        <item x="23846"/>
        <item x="23847"/>
        <item x="23848"/>
        <item x="23849"/>
        <item x="23850"/>
        <item x="23851"/>
        <item x="23852"/>
        <item x="23853"/>
        <item x="23854"/>
        <item x="23855"/>
        <item x="23856"/>
        <item x="23857"/>
        <item x="23858"/>
        <item x="23859"/>
        <item x="23860"/>
        <item x="23861"/>
        <item x="23862"/>
        <item x="23863"/>
        <item x="23864"/>
        <item x="23865"/>
        <item x="23866"/>
        <item x="23867"/>
        <item x="23868"/>
        <item x="23869"/>
        <item x="23870"/>
        <item x="23871"/>
        <item x="23872"/>
        <item x="23873"/>
        <item x="23874"/>
        <item x="23875"/>
        <item x="23876"/>
        <item x="23877"/>
        <item x="23878"/>
        <item x="23879"/>
        <item x="23880"/>
        <item x="23881"/>
        <item x="23882"/>
        <item x="23883"/>
        <item x="23884"/>
        <item x="23885"/>
        <item x="23886"/>
        <item x="23887"/>
        <item x="23888"/>
        <item x="23889"/>
        <item x="23890"/>
        <item x="23891"/>
        <item x="23892"/>
        <item x="23893"/>
        <item x="23894"/>
        <item x="23895"/>
        <item x="23896"/>
        <item x="23897"/>
        <item x="23898"/>
        <item x="23899"/>
        <item x="23900"/>
        <item x="23901"/>
        <item x="23902"/>
        <item x="23903"/>
        <item x="23904"/>
        <item x="23905"/>
        <item x="23906"/>
        <item x="23907"/>
        <item x="23908"/>
        <item x="23909"/>
        <item x="23910"/>
        <item x="23911"/>
        <item x="23912"/>
        <item x="23913"/>
        <item x="23914"/>
        <item x="23915"/>
        <item x="23916"/>
        <item x="23917"/>
        <item x="23918"/>
        <item x="23919"/>
        <item x="23920"/>
        <item x="23921"/>
        <item x="23922"/>
        <item x="23923"/>
        <item x="23924"/>
        <item x="23925"/>
        <item x="23926"/>
        <item x="23927"/>
        <item x="23928"/>
        <item x="23929"/>
        <item x="23930"/>
        <item x="23931"/>
        <item x="23932"/>
        <item x="23933"/>
        <item x="23934"/>
        <item x="23935"/>
        <item x="23936"/>
        <item x="23937"/>
        <item x="23938"/>
        <item x="23939"/>
        <item x="23940"/>
        <item x="23941"/>
        <item x="23942"/>
        <item x="23943"/>
        <item x="23944"/>
        <item x="23945"/>
        <item x="23946"/>
        <item x="23947"/>
        <item x="23948"/>
        <item x="23949"/>
        <item x="23950"/>
        <item x="23951"/>
        <item x="23952"/>
        <item x="23953"/>
        <item x="23954"/>
        <item x="23955"/>
        <item x="23956"/>
        <item x="23957"/>
        <item x="23958"/>
        <item x="23959"/>
        <item x="23960"/>
        <item x="23961"/>
        <item x="23962"/>
        <item x="23963"/>
        <item x="23964"/>
        <item x="23965"/>
        <item x="23966"/>
        <item x="23967"/>
        <item x="23968"/>
        <item x="23969"/>
        <item x="23970"/>
        <item x="23971"/>
        <item x="23972"/>
        <item x="23973"/>
        <item x="23974"/>
        <item x="23975"/>
        <item x="23976"/>
        <item x="23977"/>
        <item x="23978"/>
        <item x="23979"/>
        <item x="23980"/>
        <item x="23981"/>
        <item x="23982"/>
        <item x="23983"/>
        <item x="23984"/>
        <item x="23985"/>
        <item x="23986"/>
        <item x="23987"/>
        <item x="23988"/>
        <item x="23989"/>
        <item x="23990"/>
        <item x="23991"/>
        <item x="23992"/>
        <item x="23993"/>
        <item x="23994"/>
        <item x="23995"/>
        <item x="23996"/>
        <item x="23997"/>
        <item x="23998"/>
        <item x="23999"/>
        <item x="24000"/>
        <item x="24001"/>
        <item x="24002"/>
        <item x="24003"/>
        <item x="24004"/>
        <item x="24005"/>
        <item x="24006"/>
        <item x="24007"/>
        <item x="24008"/>
        <item x="24009"/>
        <item x="24010"/>
        <item x="24011"/>
        <item x="24012"/>
        <item x="24013"/>
        <item x="24014"/>
        <item x="24015"/>
        <item x="24016"/>
        <item x="24017"/>
        <item x="24018"/>
        <item x="24019"/>
        <item x="24020"/>
        <item x="24021"/>
        <item x="24022"/>
        <item x="24023"/>
        <item x="24024"/>
        <item x="24025"/>
        <item x="24026"/>
        <item x="24027"/>
        <item x="24028"/>
        <item x="24029"/>
        <item x="24030"/>
        <item x="24031"/>
        <item x="24032"/>
        <item x="24033"/>
        <item x="24034"/>
        <item x="24035"/>
        <item x="24036"/>
        <item x="24037"/>
        <item x="24038"/>
        <item x="24039"/>
        <item x="24040"/>
        <item x="24041"/>
        <item x="24042"/>
        <item x="24043"/>
        <item x="24044"/>
        <item x="24045"/>
        <item x="24046"/>
        <item x="24047"/>
        <item x="24048"/>
        <item x="24049"/>
        <item x="24050"/>
        <item x="24051"/>
        <item x="24052"/>
        <item x="24053"/>
        <item x="24054"/>
        <item x="24055"/>
        <item x="24056"/>
        <item x="24057"/>
        <item x="24058"/>
        <item x="24059"/>
        <item x="24060"/>
        <item x="24061"/>
        <item x="24062"/>
        <item x="24063"/>
        <item x="24064"/>
        <item x="24065"/>
        <item x="24066"/>
        <item x="24067"/>
        <item x="24068"/>
        <item x="24069"/>
        <item x="24070"/>
        <item x="24071"/>
        <item x="24072"/>
        <item x="24073"/>
        <item x="24074"/>
        <item x="24075"/>
        <item x="24076"/>
        <item x="24077"/>
        <item x="24078"/>
        <item x="24079"/>
        <item x="24080"/>
        <item x="24081"/>
        <item x="24082"/>
        <item x="24083"/>
        <item x="24084"/>
        <item x="24085"/>
        <item x="24086"/>
        <item x="24087"/>
        <item x="24088"/>
        <item x="24089"/>
        <item x="24090"/>
        <item x="24091"/>
        <item x="24092"/>
        <item x="24093"/>
        <item x="24094"/>
        <item x="24095"/>
        <item x="24096"/>
        <item x="24097"/>
        <item x="24098"/>
        <item x="24099"/>
        <item x="24100"/>
        <item x="24101"/>
        <item x="24102"/>
        <item x="24103"/>
        <item x="24104"/>
        <item x="24105"/>
        <item x="24106"/>
        <item x="24107"/>
        <item x="24108"/>
        <item x="24109"/>
        <item x="24110"/>
        <item x="24111"/>
        <item x="24112"/>
        <item x="24113"/>
        <item x="24114"/>
        <item x="24115"/>
        <item x="24116"/>
        <item x="24117"/>
        <item x="24118"/>
        <item x="24119"/>
        <item x="24120"/>
        <item x="24121"/>
        <item x="24122"/>
        <item x="24123"/>
        <item x="24124"/>
        <item x="24125"/>
        <item x="24126"/>
        <item x="24127"/>
        <item x="24128"/>
        <item x="24129"/>
        <item x="24130"/>
        <item x="24131"/>
        <item x="24132"/>
        <item x="24133"/>
        <item x="24134"/>
        <item x="24135"/>
        <item x="24136"/>
        <item x="24137"/>
        <item x="24138"/>
        <item x="24139"/>
        <item x="24140"/>
        <item x="24141"/>
        <item x="24142"/>
        <item x="24143"/>
        <item x="24144"/>
        <item x="24145"/>
        <item x="24146"/>
        <item x="24147"/>
        <item x="24148"/>
        <item x="24149"/>
        <item x="24150"/>
        <item x="24151"/>
        <item x="24152"/>
        <item x="24153"/>
        <item x="24154"/>
        <item x="24155"/>
        <item x="24156"/>
        <item x="24157"/>
        <item x="24158"/>
        <item x="24159"/>
        <item x="24160"/>
        <item x="24161"/>
        <item x="24162"/>
        <item x="24163"/>
        <item x="24164"/>
        <item x="24165"/>
        <item x="24166"/>
        <item x="24167"/>
        <item x="24168"/>
        <item x="24169"/>
        <item x="24170"/>
        <item x="24171"/>
        <item x="24172"/>
        <item x="24173"/>
        <item x="24174"/>
        <item x="24175"/>
        <item x="24176"/>
        <item x="24177"/>
        <item x="24178"/>
        <item x="24179"/>
        <item x="24180"/>
        <item x="24181"/>
        <item x="24182"/>
        <item x="24183"/>
        <item x="24184"/>
        <item x="24185"/>
        <item x="24186"/>
        <item x="24187"/>
        <item x="24188"/>
        <item x="24189"/>
        <item x="24190"/>
        <item x="24191"/>
        <item x="24192"/>
        <item x="24193"/>
        <item x="24194"/>
        <item x="24195"/>
        <item x="24196"/>
        <item x="24197"/>
        <item x="24198"/>
        <item x="24199"/>
        <item x="24200"/>
        <item x="24201"/>
        <item x="24202"/>
        <item x="24203"/>
        <item x="24204"/>
        <item x="24205"/>
        <item x="24206"/>
        <item x="24207"/>
        <item x="24208"/>
        <item x="24209"/>
        <item x="24210"/>
        <item x="24211"/>
        <item x="24212"/>
        <item x="24213"/>
        <item x="24214"/>
        <item x="24215"/>
        <item x="24216"/>
        <item x="24217"/>
        <item x="24218"/>
        <item x="24219"/>
        <item x="24220"/>
        <item x="24221"/>
        <item x="24222"/>
        <item x="24223"/>
        <item x="24224"/>
        <item x="24225"/>
        <item x="24226"/>
        <item x="24227"/>
        <item x="24228"/>
        <item x="24229"/>
        <item x="24230"/>
        <item x="24231"/>
        <item x="24232"/>
        <item x="24233"/>
        <item x="24234"/>
        <item x="24235"/>
        <item x="24236"/>
        <item x="24237"/>
        <item x="24238"/>
        <item x="24239"/>
        <item x="24240"/>
        <item x="24241"/>
        <item x="24242"/>
        <item x="24243"/>
        <item x="24244"/>
        <item x="24245"/>
        <item x="24246"/>
        <item x="24247"/>
        <item x="24248"/>
        <item x="24249"/>
        <item x="24250"/>
        <item x="24251"/>
        <item x="24252"/>
        <item x="24253"/>
        <item x="24254"/>
        <item x="24255"/>
        <item x="24256"/>
        <item x="24257"/>
        <item x="24258"/>
        <item x="24259"/>
        <item x="24260"/>
        <item x="24261"/>
        <item x="24262"/>
        <item x="24263"/>
        <item x="24264"/>
        <item x="24265"/>
        <item x="24266"/>
        <item x="24267"/>
        <item x="24268"/>
        <item x="24269"/>
        <item x="24270"/>
        <item x="24271"/>
        <item x="24272"/>
        <item x="24273"/>
        <item x="24274"/>
        <item x="24275"/>
        <item x="24276"/>
        <item x="24277"/>
        <item x="24278"/>
        <item x="24279"/>
        <item x="24280"/>
        <item x="24281"/>
        <item x="24282"/>
        <item x="24283"/>
        <item x="24284"/>
        <item x="24285"/>
        <item x="24286"/>
        <item x="24287"/>
        <item x="24288"/>
        <item x="24289"/>
        <item x="24290"/>
        <item x="24291"/>
        <item x="24292"/>
        <item x="24293"/>
        <item x="24294"/>
        <item x="24295"/>
        <item x="24296"/>
        <item x="24297"/>
        <item x="24298"/>
        <item x="24299"/>
        <item x="24300"/>
        <item x="24301"/>
        <item x="24302"/>
        <item x="24303"/>
        <item x="24304"/>
        <item x="24305"/>
        <item x="24306"/>
        <item x="24307"/>
        <item x="24308"/>
        <item x="24309"/>
        <item x="24310"/>
        <item x="24311"/>
        <item x="24312"/>
        <item x="24313"/>
        <item x="24314"/>
        <item x="24315"/>
        <item x="24316"/>
        <item x="24317"/>
        <item x="24318"/>
        <item x="24319"/>
        <item x="24320"/>
        <item x="24321"/>
        <item x="24322"/>
        <item x="24323"/>
        <item x="24324"/>
        <item x="24325"/>
        <item x="24326"/>
        <item x="24327"/>
        <item x="24328"/>
        <item x="24329"/>
        <item x="24330"/>
        <item x="24331"/>
        <item x="24332"/>
        <item x="24333"/>
        <item x="24334"/>
        <item x="24335"/>
        <item x="24336"/>
        <item x="24337"/>
        <item x="24338"/>
        <item x="24339"/>
        <item x="24340"/>
        <item x="24341"/>
        <item x="24342"/>
        <item x="24343"/>
        <item x="24344"/>
        <item x="24345"/>
        <item x="24346"/>
        <item x="24347"/>
        <item x="24348"/>
        <item x="24349"/>
        <item x="24350"/>
        <item x="24351"/>
        <item x="24352"/>
        <item x="24353"/>
        <item x="24354"/>
        <item x="24355"/>
        <item x="24356"/>
        <item x="24357"/>
        <item x="24358"/>
        <item x="24359"/>
        <item x="24360"/>
        <item x="24361"/>
        <item x="24362"/>
        <item x="24363"/>
        <item x="24364"/>
        <item x="24365"/>
        <item x="24366"/>
        <item x="24367"/>
        <item x="24368"/>
        <item x="24369"/>
        <item x="24370"/>
        <item x="24371"/>
        <item x="24372"/>
        <item x="24373"/>
        <item x="24374"/>
        <item x="24375"/>
        <item x="24376"/>
        <item x="24377"/>
        <item x="24378"/>
        <item x="24379"/>
        <item x="24380"/>
        <item x="24381"/>
        <item x="24382"/>
        <item x="24383"/>
        <item x="24384"/>
        <item x="24385"/>
        <item x="24386"/>
        <item x="24387"/>
        <item x="24388"/>
        <item x="24389"/>
        <item x="24390"/>
        <item x="24391"/>
        <item x="24392"/>
        <item x="24393"/>
        <item x="24394"/>
        <item x="24395"/>
        <item x="24396"/>
        <item x="24397"/>
        <item x="24398"/>
        <item x="24399"/>
        <item x="24400"/>
        <item x="24401"/>
        <item x="24402"/>
        <item x="24403"/>
        <item x="24404"/>
        <item x="24405"/>
        <item x="24406"/>
        <item x="24407"/>
        <item x="24408"/>
        <item x="24409"/>
        <item x="24410"/>
        <item x="24411"/>
        <item x="24412"/>
        <item x="24413"/>
        <item x="24414"/>
        <item x="24415"/>
        <item x="24416"/>
        <item x="24417"/>
        <item x="24418"/>
        <item x="24419"/>
        <item x="24420"/>
        <item x="24421"/>
        <item x="24422"/>
        <item x="24423"/>
        <item x="24424"/>
        <item x="24425"/>
        <item x="24426"/>
        <item x="24427"/>
        <item x="24428"/>
        <item x="24429"/>
        <item x="24430"/>
        <item x="24431"/>
        <item x="24432"/>
        <item x="24433"/>
        <item x="24434"/>
        <item x="24435"/>
        <item x="24436"/>
        <item x="24437"/>
        <item x="24438"/>
        <item x="24439"/>
        <item x="24440"/>
        <item x="24441"/>
        <item x="24442"/>
        <item x="24443"/>
        <item x="24444"/>
        <item x="24445"/>
        <item x="24446"/>
        <item x="24447"/>
        <item x="24448"/>
        <item x="24449"/>
        <item x="24450"/>
        <item x="24451"/>
        <item x="24452"/>
        <item x="24453"/>
        <item x="24454"/>
        <item x="24455"/>
        <item x="24456"/>
        <item x="24457"/>
        <item x="24458"/>
        <item x="24459"/>
        <item x="24460"/>
        <item x="24461"/>
        <item x="24462"/>
        <item x="24463"/>
        <item x="24464"/>
        <item x="24465"/>
        <item x="24466"/>
        <item x="24467"/>
        <item x="24468"/>
        <item x="24469"/>
        <item x="24470"/>
        <item x="24471"/>
        <item x="24472"/>
        <item x="24473"/>
        <item x="24474"/>
        <item x="24475"/>
        <item x="24476"/>
        <item x="24477"/>
        <item x="24478"/>
        <item x="24479"/>
        <item x="24480"/>
        <item x="24481"/>
        <item x="24482"/>
        <item x="24483"/>
        <item x="24484"/>
        <item x="24485"/>
        <item x="24486"/>
        <item x="24487"/>
        <item x="24488"/>
        <item x="24489"/>
        <item x="24490"/>
        <item x="24491"/>
        <item x="24492"/>
        <item x="24493"/>
        <item x="24494"/>
        <item x="24495"/>
        <item x="24496"/>
        <item x="24497"/>
        <item x="24498"/>
        <item x="24499"/>
        <item x="24500"/>
        <item x="24501"/>
        <item x="24502"/>
        <item x="24503"/>
        <item x="24504"/>
        <item x="24505"/>
        <item x="24506"/>
        <item x="24507"/>
        <item x="24508"/>
        <item x="24509"/>
        <item x="24510"/>
        <item x="24511"/>
        <item x="24512"/>
        <item x="24513"/>
        <item x="24514"/>
        <item x="24515"/>
        <item x="24516"/>
        <item x="24517"/>
        <item x="24518"/>
        <item x="24519"/>
        <item x="24520"/>
        <item x="24521"/>
        <item x="24522"/>
        <item x="24523"/>
        <item x="24524"/>
        <item x="24525"/>
        <item x="24526"/>
        <item x="24527"/>
        <item x="24528"/>
        <item x="24529"/>
        <item x="24530"/>
        <item x="24531"/>
        <item x="24532"/>
        <item x="24533"/>
        <item x="24534"/>
        <item x="24535"/>
        <item x="24536"/>
        <item x="24537"/>
        <item x="24538"/>
        <item x="24539"/>
        <item x="24540"/>
        <item x="24541"/>
        <item x="24542"/>
        <item x="24543"/>
        <item x="24544"/>
        <item x="24545"/>
        <item x="24546"/>
        <item x="24547"/>
        <item x="24548"/>
        <item x="24549"/>
        <item x="24550"/>
        <item x="24551"/>
        <item x="24552"/>
        <item x="24553"/>
        <item x="24554"/>
        <item x="24555"/>
        <item x="24556"/>
        <item x="24557"/>
        <item x="24558"/>
        <item x="24559"/>
        <item x="24560"/>
        <item x="24561"/>
        <item x="24562"/>
        <item x="24563"/>
        <item x="24564"/>
        <item x="24565"/>
        <item x="24566"/>
        <item x="24567"/>
        <item x="24568"/>
        <item x="24569"/>
        <item x="24570"/>
        <item x="24571"/>
        <item x="24572"/>
        <item x="24573"/>
        <item x="24574"/>
        <item x="24575"/>
        <item x="24576"/>
        <item x="24577"/>
        <item x="24578"/>
        <item x="24579"/>
        <item x="24580"/>
        <item x="24581"/>
        <item x="24582"/>
        <item x="24583"/>
        <item x="24584"/>
        <item x="24585"/>
        <item x="24586"/>
        <item x="24587"/>
        <item x="24588"/>
        <item x="24589"/>
        <item x="24590"/>
        <item x="24591"/>
        <item x="24592"/>
        <item x="24593"/>
        <item x="24594"/>
        <item x="24595"/>
        <item x="24596"/>
        <item x="24597"/>
        <item x="24598"/>
        <item x="24599"/>
        <item x="24600"/>
        <item x="24601"/>
        <item x="24602"/>
        <item x="24603"/>
        <item x="24604"/>
        <item x="24605"/>
        <item x="24606"/>
        <item x="24607"/>
        <item x="24608"/>
        <item x="24609"/>
        <item x="24610"/>
        <item x="24611"/>
        <item x="24612"/>
        <item x="24613"/>
        <item x="24614"/>
        <item x="24615"/>
        <item x="24616"/>
        <item x="24617"/>
        <item x="24618"/>
        <item x="24619"/>
        <item x="24620"/>
        <item x="24621"/>
        <item x="24622"/>
        <item x="24623"/>
        <item x="24624"/>
        <item x="24625"/>
        <item x="24626"/>
        <item x="24627"/>
        <item x="24628"/>
        <item x="24629"/>
        <item x="24630"/>
        <item x="24631"/>
        <item x="24632"/>
        <item x="24633"/>
        <item x="24634"/>
        <item x="24635"/>
        <item x="24636"/>
        <item x="24637"/>
        <item x="24638"/>
        <item x="24639"/>
        <item x="24640"/>
        <item x="24641"/>
        <item x="24642"/>
        <item x="24643"/>
        <item x="24644"/>
        <item x="24645"/>
        <item x="24646"/>
        <item x="24647"/>
        <item x="24648"/>
        <item x="24649"/>
        <item x="24650"/>
        <item x="24651"/>
        <item x="24652"/>
        <item x="24653"/>
        <item x="24654"/>
        <item x="24655"/>
        <item x="24656"/>
        <item x="24657"/>
        <item x="24658"/>
        <item x="24659"/>
        <item x="24660"/>
        <item x="24661"/>
        <item x="24662"/>
        <item x="24663"/>
        <item x="24664"/>
        <item x="24665"/>
        <item x="24666"/>
        <item x="24667"/>
        <item x="24668"/>
        <item x="24669"/>
        <item x="24670"/>
        <item x="24671"/>
        <item x="24672"/>
        <item x="24673"/>
        <item x="24674"/>
        <item x="24675"/>
        <item x="24676"/>
        <item x="24677"/>
        <item x="24678"/>
        <item x="24679"/>
        <item x="24680"/>
        <item x="24681"/>
        <item x="24682"/>
        <item x="24683"/>
        <item x="24684"/>
        <item x="24685"/>
        <item x="24686"/>
        <item x="24687"/>
        <item x="24688"/>
        <item x="24689"/>
        <item x="24690"/>
        <item x="24691"/>
        <item x="24692"/>
        <item x="24693"/>
        <item x="24694"/>
        <item x="24695"/>
        <item x="24696"/>
        <item x="24697"/>
        <item x="24698"/>
        <item x="24699"/>
        <item x="24700"/>
        <item x="24701"/>
        <item x="24702"/>
        <item x="24703"/>
        <item x="24704"/>
        <item x="24705"/>
        <item x="24706"/>
        <item x="24707"/>
        <item x="24708"/>
        <item x="24709"/>
        <item x="24710"/>
        <item x="24711"/>
        <item x="24712"/>
        <item x="24713"/>
        <item x="24714"/>
        <item x="24715"/>
        <item x="24716"/>
        <item x="24717"/>
        <item x="24718"/>
        <item x="24719"/>
        <item x="24720"/>
        <item x="24721"/>
        <item x="24722"/>
        <item x="24723"/>
        <item x="24724"/>
        <item x="24725"/>
        <item x="24726"/>
        <item x="24727"/>
        <item x="24728"/>
        <item x="24729"/>
        <item x="24730"/>
        <item x="24731"/>
        <item x="24732"/>
        <item x="24733"/>
        <item x="24734"/>
        <item x="24735"/>
        <item x="24736"/>
        <item x="24737"/>
        <item x="24738"/>
        <item x="24739"/>
        <item x="24740"/>
        <item x="24741"/>
        <item x="24742"/>
        <item x="24743"/>
        <item x="24744"/>
        <item x="24745"/>
        <item x="24746"/>
        <item x="24747"/>
        <item x="24748"/>
        <item x="24749"/>
        <item x="24750"/>
        <item x="24751"/>
        <item x="24752"/>
        <item x="24753"/>
        <item x="24754"/>
        <item x="24755"/>
        <item x="24756"/>
        <item x="24757"/>
        <item x="24758"/>
        <item x="24759"/>
        <item x="24760"/>
        <item x="24761"/>
        <item x="24762"/>
        <item x="24763"/>
        <item x="24764"/>
        <item x="24765"/>
        <item x="24766"/>
        <item x="24767"/>
        <item x="24768"/>
        <item x="24769"/>
        <item x="24770"/>
        <item x="24771"/>
        <item x="24772"/>
        <item x="24773"/>
        <item x="24774"/>
        <item x="24775"/>
        <item x="24776"/>
        <item x="24777"/>
        <item x="24778"/>
        <item x="24779"/>
        <item x="24780"/>
        <item x="24781"/>
        <item x="24782"/>
        <item x="24783"/>
        <item x="24784"/>
        <item x="24785"/>
        <item x="24786"/>
        <item x="24787"/>
        <item x="24788"/>
        <item x="24789"/>
        <item x="24790"/>
        <item x="24791"/>
        <item x="24792"/>
        <item x="24793"/>
        <item x="24794"/>
        <item x="24795"/>
        <item x="24796"/>
        <item x="24797"/>
        <item x="24798"/>
        <item x="24799"/>
        <item x="24800"/>
        <item x="24801"/>
        <item x="24802"/>
        <item x="24803"/>
        <item x="24804"/>
        <item x="24805"/>
        <item x="24806"/>
        <item x="24807"/>
        <item x="24808"/>
        <item x="24809"/>
        <item x="24810"/>
        <item x="24811"/>
        <item x="24812"/>
        <item x="24813"/>
        <item x="24814"/>
        <item x="24815"/>
        <item x="24816"/>
        <item x="24817"/>
        <item x="24818"/>
        <item x="24819"/>
        <item x="24820"/>
        <item x="24821"/>
        <item x="24822"/>
        <item x="24823"/>
        <item x="24824"/>
        <item x="24825"/>
        <item x="24826"/>
        <item x="24827"/>
        <item x="24828"/>
        <item x="24829"/>
        <item x="24830"/>
        <item x="24831"/>
        <item x="24832"/>
        <item x="24833"/>
        <item x="24834"/>
        <item x="24835"/>
        <item x="24836"/>
        <item x="24837"/>
        <item x="24838"/>
        <item x="24839"/>
        <item x="24840"/>
        <item x="24841"/>
        <item x="24842"/>
        <item x="24843"/>
        <item x="24844"/>
        <item x="24845"/>
        <item x="24846"/>
        <item x="24847"/>
        <item x="24848"/>
        <item x="24849"/>
        <item x="24850"/>
        <item x="24851"/>
        <item x="24852"/>
        <item x="24853"/>
        <item x="24854"/>
        <item x="24855"/>
        <item x="24856"/>
        <item x="24857"/>
        <item x="24858"/>
        <item x="24859"/>
        <item x="24860"/>
        <item x="24861"/>
        <item x="24862"/>
        <item x="24863"/>
        <item x="24864"/>
        <item x="24865"/>
        <item x="24866"/>
        <item x="24867"/>
        <item x="24868"/>
        <item x="24869"/>
        <item x="24870"/>
        <item x="24871"/>
        <item x="24872"/>
        <item x="24873"/>
        <item x="24874"/>
        <item x="24875"/>
        <item x="24876"/>
        <item x="24877"/>
        <item x="24878"/>
        <item x="24879"/>
        <item x="24880"/>
        <item x="24881"/>
        <item x="24882"/>
        <item x="24883"/>
        <item x="24884"/>
        <item x="24885"/>
        <item x="24886"/>
        <item x="24887"/>
        <item x="24888"/>
        <item x="24889"/>
        <item x="24890"/>
        <item x="24891"/>
        <item x="24892"/>
        <item x="24893"/>
        <item x="24894"/>
        <item x="24895"/>
        <item x="24896"/>
        <item x="24897"/>
        <item x="24898"/>
        <item x="24899"/>
        <item x="24900"/>
        <item x="24901"/>
        <item x="24902"/>
        <item x="24903"/>
        <item x="24904"/>
        <item x="24905"/>
        <item x="24906"/>
        <item x="24907"/>
        <item x="24908"/>
        <item x="24909"/>
        <item x="24910"/>
        <item x="24911"/>
        <item x="24912"/>
        <item x="24913"/>
        <item x="24914"/>
        <item x="24915"/>
        <item x="24916"/>
        <item x="24917"/>
        <item x="24918"/>
        <item x="24919"/>
        <item x="24920"/>
        <item x="24921"/>
        <item x="24922"/>
        <item x="24923"/>
        <item x="24924"/>
        <item x="24925"/>
        <item x="24926"/>
        <item x="24927"/>
        <item x="24928"/>
        <item x="24929"/>
        <item x="24930"/>
        <item x="24931"/>
        <item x="24932"/>
        <item x="24933"/>
        <item x="24934"/>
        <item x="24935"/>
        <item x="24936"/>
        <item x="24937"/>
        <item x="24938"/>
        <item x="24939"/>
        <item x="24940"/>
        <item x="24941"/>
        <item x="24942"/>
        <item x="24943"/>
        <item x="24944"/>
        <item x="24945"/>
        <item x="24946"/>
        <item x="24947"/>
        <item x="24948"/>
        <item x="24949"/>
        <item x="24950"/>
        <item x="24951"/>
        <item x="24952"/>
        <item x="24953"/>
        <item x="24954"/>
        <item x="24955"/>
        <item x="24956"/>
        <item x="24957"/>
        <item x="24958"/>
        <item x="24959"/>
        <item x="24960"/>
        <item x="24961"/>
        <item x="24962"/>
        <item x="24963"/>
        <item x="24964"/>
        <item x="24965"/>
        <item x="24966"/>
        <item x="24967"/>
        <item x="24968"/>
        <item x="24969"/>
        <item x="24970"/>
        <item x="24971"/>
        <item x="24972"/>
        <item x="24973"/>
        <item x="24974"/>
        <item x="24975"/>
        <item x="24976"/>
        <item x="24977"/>
        <item x="24978"/>
        <item x="24979"/>
        <item x="24980"/>
        <item x="24981"/>
        <item x="24982"/>
        <item x="24983"/>
        <item x="24984"/>
        <item x="24985"/>
        <item x="24986"/>
        <item x="24987"/>
        <item x="24988"/>
        <item x="24989"/>
        <item x="24990"/>
        <item x="24991"/>
        <item x="24992"/>
        <item x="24993"/>
        <item x="24994"/>
        <item x="24995"/>
        <item x="24996"/>
        <item x="24997"/>
        <item x="24998"/>
        <item x="24999"/>
        <item x="25000"/>
        <item x="25001"/>
        <item x="25002"/>
        <item x="25003"/>
        <item x="25004"/>
        <item x="25005"/>
        <item x="25006"/>
        <item x="25007"/>
        <item x="25008"/>
        <item x="25009"/>
        <item x="25010"/>
        <item x="25011"/>
        <item x="25012"/>
        <item x="25013"/>
        <item x="25014"/>
        <item x="25015"/>
        <item x="25016"/>
        <item x="25017"/>
        <item x="25018"/>
        <item x="25019"/>
        <item x="25020"/>
        <item x="25021"/>
        <item x="25022"/>
        <item x="25023"/>
        <item x="25024"/>
        <item x="25025"/>
        <item x="25026"/>
        <item x="25027"/>
        <item x="25028"/>
        <item x="25029"/>
        <item x="25030"/>
        <item x="25031"/>
        <item x="25032"/>
        <item x="25033"/>
        <item x="25034"/>
        <item x="25035"/>
        <item x="25036"/>
        <item x="25037"/>
        <item x="25038"/>
        <item x="25039"/>
        <item x="25040"/>
        <item x="25041"/>
        <item x="25042"/>
        <item x="25043"/>
        <item x="25044"/>
        <item x="25045"/>
        <item x="25046"/>
        <item x="25047"/>
        <item x="25048"/>
        <item x="25049"/>
        <item x="25050"/>
        <item x="25051"/>
        <item x="25052"/>
        <item x="25053"/>
        <item x="25054"/>
        <item x="25055"/>
        <item x="25056"/>
        <item x="25057"/>
        <item x="25058"/>
        <item x="25059"/>
        <item x="25060"/>
        <item x="25061"/>
        <item x="25062"/>
        <item x="25063"/>
        <item x="25064"/>
        <item x="25065"/>
        <item x="25066"/>
        <item x="25067"/>
        <item x="25068"/>
        <item x="25069"/>
        <item x="25070"/>
        <item x="25071"/>
        <item x="25072"/>
        <item x="25073"/>
        <item x="25074"/>
        <item x="25075"/>
        <item x="25076"/>
        <item x="25077"/>
        <item x="25078"/>
        <item x="25079"/>
        <item x="25080"/>
        <item x="25081"/>
        <item x="25082"/>
        <item x="25083"/>
        <item x="25084"/>
        <item x="25085"/>
        <item x="25086"/>
        <item x="25087"/>
        <item x="25088"/>
        <item x="25089"/>
        <item x="25090"/>
        <item x="25091"/>
        <item x="25092"/>
        <item x="25093"/>
        <item x="25094"/>
        <item x="25095"/>
        <item x="25096"/>
        <item x="25097"/>
        <item x="25098"/>
        <item x="25099"/>
        <item x="25100"/>
        <item x="25101"/>
        <item x="25102"/>
        <item x="25103"/>
        <item x="25104"/>
        <item x="25105"/>
        <item x="25106"/>
        <item x="25107"/>
        <item x="25108"/>
        <item x="25109"/>
        <item x="25110"/>
        <item x="25111"/>
        <item x="25112"/>
        <item x="25113"/>
        <item x="25114"/>
        <item x="25115"/>
        <item x="25116"/>
        <item x="25117"/>
        <item x="25118"/>
        <item x="25119"/>
        <item x="25120"/>
        <item x="25121"/>
        <item x="25122"/>
        <item x="25123"/>
        <item x="25124"/>
        <item x="25125"/>
        <item x="25126"/>
        <item x="25127"/>
        <item x="25128"/>
        <item x="25129"/>
        <item x="25130"/>
        <item x="25131"/>
        <item x="25132"/>
        <item x="25133"/>
        <item x="25134"/>
        <item x="25135"/>
        <item x="25136"/>
        <item x="25137"/>
        <item x="25138"/>
        <item x="25139"/>
        <item x="25140"/>
        <item x="25141"/>
        <item x="25142"/>
        <item x="25143"/>
        <item x="25144"/>
        <item x="25145"/>
        <item x="25146"/>
        <item x="25147"/>
        <item x="25148"/>
        <item x="25149"/>
        <item x="25150"/>
        <item x="25151"/>
        <item x="25152"/>
        <item x="25153"/>
        <item x="25154"/>
        <item x="25155"/>
        <item x="25156"/>
        <item x="25157"/>
        <item x="25158"/>
        <item x="25159"/>
        <item x="25160"/>
        <item x="25161"/>
        <item x="25162"/>
        <item x="25163"/>
        <item x="25164"/>
        <item x="25165"/>
        <item x="25166"/>
        <item x="25167"/>
        <item x="25168"/>
        <item x="25169"/>
        <item x="25170"/>
        <item x="25171"/>
        <item x="25172"/>
        <item x="25173"/>
        <item x="25174"/>
        <item x="25175"/>
        <item x="25176"/>
        <item x="25177"/>
        <item x="25178"/>
        <item x="25179"/>
        <item x="25180"/>
        <item x="25181"/>
        <item x="25182"/>
        <item x="25183"/>
        <item x="25184"/>
        <item x="25185"/>
        <item x="25186"/>
        <item x="25187"/>
        <item x="25188"/>
        <item x="25189"/>
        <item x="25190"/>
        <item x="25191"/>
        <item x="25192"/>
        <item x="25193"/>
        <item x="25194"/>
        <item x="25195"/>
        <item x="25196"/>
        <item x="25197"/>
        <item x="25198"/>
        <item x="25199"/>
        <item x="25200"/>
        <item x="25201"/>
        <item x="25202"/>
        <item x="25203"/>
        <item x="25204"/>
        <item x="25205"/>
        <item x="25206"/>
        <item x="25207"/>
        <item x="25208"/>
        <item x="25209"/>
        <item x="25210"/>
        <item x="25211"/>
        <item x="25212"/>
        <item x="25213"/>
        <item x="25214"/>
        <item x="25215"/>
        <item x="25216"/>
        <item x="25217"/>
        <item x="25218"/>
        <item x="25219"/>
        <item x="25220"/>
        <item x="25221"/>
        <item x="25222"/>
        <item x="25223"/>
        <item x="25224"/>
        <item x="25225"/>
        <item x="25226"/>
        <item x="25227"/>
        <item x="25228"/>
        <item x="25229"/>
        <item x="25230"/>
        <item x="25231"/>
        <item x="25232"/>
        <item x="25233"/>
        <item x="25234"/>
        <item x="25235"/>
        <item x="25236"/>
        <item x="25237"/>
        <item x="25238"/>
        <item x="25239"/>
        <item x="25240"/>
        <item x="25241"/>
        <item x="25242"/>
        <item x="25243"/>
        <item x="25244"/>
        <item x="25245"/>
        <item x="25246"/>
        <item x="25247"/>
        <item x="25248"/>
        <item x="25249"/>
        <item x="25250"/>
        <item x="25251"/>
        <item x="25252"/>
        <item x="25253"/>
        <item x="25254"/>
        <item x="25255"/>
        <item x="25256"/>
        <item x="25257"/>
        <item x="25258"/>
        <item x="25259"/>
        <item x="25260"/>
        <item x="25261"/>
        <item x="25262"/>
        <item x="25263"/>
        <item x="25264"/>
        <item x="25265"/>
        <item x="25266"/>
        <item x="25267"/>
        <item x="25268"/>
        <item x="25269"/>
        <item x="25270"/>
        <item x="25271"/>
        <item x="25272"/>
        <item x="25273"/>
        <item x="25274"/>
        <item x="25275"/>
        <item x="25276"/>
        <item x="25277"/>
        <item x="25278"/>
        <item x="25279"/>
        <item x="25280"/>
        <item x="25281"/>
        <item x="25282"/>
        <item x="25283"/>
        <item x="25284"/>
        <item x="25285"/>
        <item x="25286"/>
        <item x="25287"/>
        <item x="25288"/>
        <item x="25289"/>
        <item x="25290"/>
        <item x="25291"/>
        <item x="25292"/>
        <item x="25293"/>
        <item x="25294"/>
        <item x="25295"/>
        <item x="25296"/>
        <item x="25297"/>
        <item x="25298"/>
        <item x="25299"/>
        <item x="25300"/>
        <item x="25301"/>
        <item x="25302"/>
        <item x="25303"/>
        <item x="25304"/>
        <item x="25305"/>
        <item x="25306"/>
        <item x="25307"/>
        <item x="25308"/>
        <item x="25309"/>
        <item x="25310"/>
        <item x="25311"/>
        <item x="25312"/>
        <item x="25313"/>
        <item x="25314"/>
        <item x="25315"/>
        <item x="25316"/>
        <item x="25317"/>
        <item x="25318"/>
        <item x="25319"/>
        <item x="25320"/>
        <item x="25321"/>
        <item x="25322"/>
        <item x="25323"/>
        <item x="25324"/>
        <item x="25325"/>
        <item x="25326"/>
        <item x="25327"/>
        <item x="25328"/>
        <item x="25329"/>
        <item x="25330"/>
        <item x="25331"/>
        <item x="25332"/>
        <item x="25333"/>
        <item x="25334"/>
        <item x="25335"/>
        <item x="25336"/>
        <item x="25337"/>
        <item x="25338"/>
        <item x="25339"/>
        <item x="25340"/>
        <item x="25341"/>
        <item x="25342"/>
        <item x="25343"/>
        <item x="25344"/>
        <item x="25345"/>
        <item x="25346"/>
        <item x="25347"/>
        <item x="25348"/>
        <item x="25349"/>
        <item x="25350"/>
        <item x="25351"/>
        <item x="25352"/>
        <item x="25353"/>
        <item x="25354"/>
        <item x="25355"/>
        <item x="25356"/>
        <item x="25357"/>
        <item x="25358"/>
        <item x="25359"/>
        <item x="25360"/>
        <item x="25361"/>
        <item x="25362"/>
        <item x="25363"/>
        <item x="25364"/>
        <item x="25365"/>
        <item x="25366"/>
        <item x="25367"/>
        <item x="25368"/>
        <item x="25369"/>
        <item x="25370"/>
        <item x="25371"/>
        <item x="25372"/>
        <item x="25373"/>
        <item x="25374"/>
        <item x="25375"/>
        <item x="25376"/>
        <item x="25377"/>
        <item x="25378"/>
        <item x="25379"/>
        <item x="25380"/>
        <item x="25381"/>
        <item x="25382"/>
        <item x="25383"/>
        <item x="25384"/>
        <item x="25385"/>
        <item x="25386"/>
        <item x="25387"/>
        <item x="25388"/>
        <item x="25389"/>
        <item x="25390"/>
        <item x="25391"/>
        <item x="25392"/>
        <item x="25393"/>
        <item x="25394"/>
        <item x="25395"/>
        <item x="25396"/>
        <item x="25397"/>
        <item x="25398"/>
        <item x="25399"/>
        <item x="25400"/>
        <item x="25401"/>
        <item x="25402"/>
        <item x="25403"/>
        <item x="25404"/>
        <item x="25405"/>
        <item x="25406"/>
        <item x="25407"/>
        <item x="25408"/>
        <item x="25409"/>
        <item x="25410"/>
        <item x="25411"/>
        <item x="25412"/>
        <item x="25413"/>
        <item x="25414"/>
        <item x="25415"/>
        <item x="25416"/>
        <item x="25417"/>
        <item x="25418"/>
        <item x="25419"/>
        <item x="25420"/>
        <item x="25421"/>
        <item x="25422"/>
        <item x="25423"/>
        <item x="25424"/>
        <item x="25425"/>
        <item x="25426"/>
        <item x="25427"/>
        <item x="25428"/>
        <item x="25429"/>
        <item x="25430"/>
        <item x="25431"/>
        <item x="25432"/>
        <item x="25433"/>
        <item x="25434"/>
        <item x="25435"/>
        <item x="25436"/>
        <item x="25437"/>
        <item x="25438"/>
        <item x="25439"/>
        <item x="25440"/>
        <item x="25441"/>
        <item x="25442"/>
        <item x="25443"/>
        <item x="25444"/>
        <item x="25445"/>
        <item x="25446"/>
        <item x="25447"/>
        <item x="25448"/>
        <item x="25449"/>
        <item x="25450"/>
        <item x="25451"/>
        <item x="25452"/>
        <item x="25453"/>
        <item x="25454"/>
        <item x="25455"/>
        <item x="25456"/>
        <item x="25457"/>
        <item x="25458"/>
        <item x="25459"/>
        <item x="25460"/>
        <item x="25461"/>
        <item x="25462"/>
        <item x="25463"/>
        <item x="25464"/>
        <item x="25465"/>
        <item x="25466"/>
        <item x="25467"/>
        <item x="25468"/>
        <item x="25469"/>
        <item x="25470"/>
        <item x="25471"/>
        <item x="25472"/>
        <item x="25473"/>
        <item x="25474"/>
        <item x="25475"/>
        <item x="25476"/>
        <item x="25477"/>
        <item x="25478"/>
        <item x="25479"/>
        <item x="25480"/>
        <item x="25481"/>
        <item x="25482"/>
        <item x="25483"/>
        <item x="25484"/>
        <item x="25485"/>
        <item x="25486"/>
        <item x="25487"/>
        <item x="25488"/>
        <item x="25489"/>
        <item x="25490"/>
        <item x="25491"/>
        <item x="25492"/>
        <item x="25493"/>
        <item x="25494"/>
        <item x="25495"/>
        <item x="25496"/>
        <item x="25497"/>
        <item x="25498"/>
        <item x="25499"/>
        <item x="25500"/>
        <item x="25501"/>
        <item x="25502"/>
        <item x="25503"/>
        <item x="25504"/>
        <item x="25505"/>
        <item x="25506"/>
        <item x="25507"/>
        <item x="25508"/>
        <item x="25509"/>
        <item x="25510"/>
        <item x="25511"/>
        <item x="25512"/>
        <item x="25513"/>
        <item x="25514"/>
        <item x="25515"/>
        <item x="25516"/>
        <item x="25517"/>
        <item x="25518"/>
        <item x="25519"/>
        <item x="25520"/>
        <item x="25521"/>
        <item x="25522"/>
        <item x="25523"/>
        <item x="25524"/>
        <item x="25525"/>
        <item x="25526"/>
        <item x="25527"/>
        <item x="25528"/>
        <item x="25529"/>
        <item x="25530"/>
        <item x="25531"/>
        <item x="25532"/>
        <item x="25533"/>
        <item x="25534"/>
        <item x="25535"/>
        <item x="25536"/>
        <item x="25537"/>
        <item x="25538"/>
        <item x="25539"/>
        <item x="25540"/>
        <item x="25541"/>
        <item x="25542"/>
        <item x="25543"/>
        <item x="25544"/>
        <item x="25545"/>
        <item x="25546"/>
        <item x="25547"/>
        <item x="25548"/>
        <item x="25549"/>
        <item x="25550"/>
        <item x="25551"/>
        <item x="25552"/>
        <item x="25553"/>
        <item x="25554"/>
        <item x="25555"/>
        <item x="25556"/>
        <item x="25557"/>
        <item x="25558"/>
        <item x="25559"/>
        <item x="25560"/>
        <item x="25561"/>
        <item x="25562"/>
        <item x="25563"/>
        <item x="25564"/>
        <item x="25565"/>
        <item x="25566"/>
        <item x="25567"/>
        <item x="25568"/>
        <item x="25569"/>
        <item x="25570"/>
        <item x="25571"/>
        <item x="25572"/>
        <item x="25573"/>
        <item x="25574"/>
        <item x="25575"/>
        <item x="25576"/>
        <item x="25577"/>
        <item x="25578"/>
        <item x="25579"/>
        <item x="25580"/>
        <item x="25581"/>
        <item x="25582"/>
        <item x="25583"/>
        <item x="25584"/>
        <item x="25585"/>
        <item x="25586"/>
        <item x="25587"/>
        <item x="25588"/>
        <item x="25589"/>
        <item x="25590"/>
        <item x="25591"/>
        <item x="25592"/>
        <item x="25593"/>
        <item x="25594"/>
        <item x="25595"/>
        <item x="25596"/>
        <item x="25597"/>
        <item x="25598"/>
        <item x="25599"/>
        <item x="25600"/>
        <item x="25601"/>
        <item x="25602"/>
        <item x="25603"/>
        <item x="25604"/>
        <item x="25605"/>
        <item x="25606"/>
        <item x="25607"/>
        <item x="25608"/>
        <item x="25609"/>
        <item x="25610"/>
        <item x="25611"/>
        <item x="25612"/>
        <item x="25613"/>
        <item x="25614"/>
        <item x="25615"/>
        <item x="25616"/>
        <item x="25617"/>
        <item x="25618"/>
        <item x="25619"/>
        <item x="25620"/>
        <item x="25621"/>
        <item x="25622"/>
        <item x="25623"/>
        <item x="25624"/>
        <item x="25625"/>
        <item x="25626"/>
        <item x="25627"/>
        <item x="25628"/>
        <item x="25629"/>
        <item x="25630"/>
        <item x="25631"/>
        <item x="25632"/>
        <item x="25633"/>
        <item x="25634"/>
        <item x="25635"/>
        <item x="25636"/>
        <item x="25637"/>
        <item x="25638"/>
        <item x="25639"/>
        <item x="25640"/>
        <item x="25641"/>
        <item x="25642"/>
        <item x="25643"/>
        <item x="25644"/>
        <item x="25645"/>
        <item x="25646"/>
        <item x="25647"/>
        <item x="25648"/>
        <item x="25649"/>
        <item x="25650"/>
        <item x="25651"/>
        <item x="25652"/>
        <item x="25653"/>
        <item x="25654"/>
        <item x="25655"/>
        <item x="25656"/>
        <item x="25657"/>
        <item x="25658"/>
        <item x="25659"/>
        <item x="25660"/>
        <item x="25661"/>
        <item x="25662"/>
        <item x="25663"/>
        <item x="25664"/>
        <item x="25665"/>
        <item x="25666"/>
        <item x="25667"/>
        <item x="25668"/>
        <item x="25669"/>
        <item x="25670"/>
        <item x="25671"/>
        <item x="25672"/>
        <item x="25673"/>
        <item x="25674"/>
        <item x="25675"/>
        <item x="25676"/>
        <item x="25677"/>
        <item x="25678"/>
        <item x="25679"/>
        <item x="25680"/>
        <item x="25681"/>
        <item x="25682"/>
        <item x="25683"/>
        <item x="25684"/>
        <item x="25685"/>
        <item x="25686"/>
        <item x="25687"/>
        <item x="25688"/>
        <item x="25689"/>
        <item x="25690"/>
        <item x="25691"/>
        <item x="25692"/>
        <item x="25693"/>
        <item x="25694"/>
        <item x="25695"/>
        <item x="25696"/>
        <item x="25697"/>
        <item x="25698"/>
        <item x="25699"/>
        <item x="25700"/>
        <item x="25701"/>
        <item x="25702"/>
        <item x="25703"/>
        <item x="25704"/>
        <item x="25705"/>
        <item x="25706"/>
        <item x="25707"/>
        <item x="25708"/>
        <item x="25709"/>
        <item x="25710"/>
        <item x="25711"/>
        <item x="25712"/>
        <item x="25713"/>
        <item x="25714"/>
        <item x="25715"/>
        <item x="25716"/>
        <item x="25717"/>
        <item x="25718"/>
        <item x="25719"/>
        <item x="25720"/>
        <item x="25721"/>
        <item x="25722"/>
        <item x="25723"/>
        <item x="25724"/>
        <item x="25725"/>
        <item x="25726"/>
        <item x="25727"/>
        <item x="25728"/>
        <item x="25729"/>
        <item x="25730"/>
        <item x="25731"/>
        <item x="25732"/>
        <item x="25733"/>
        <item x="25734"/>
        <item x="25735"/>
        <item x="25736"/>
        <item x="25737"/>
        <item x="25738"/>
        <item x="25739"/>
        <item x="25740"/>
        <item x="25741"/>
        <item x="25742"/>
        <item x="25743"/>
        <item x="25744"/>
        <item x="25745"/>
        <item x="25746"/>
        <item x="25747"/>
        <item x="25748"/>
        <item x="25749"/>
        <item x="25750"/>
        <item x="25751"/>
        <item x="25752"/>
        <item x="25753"/>
        <item x="25754"/>
        <item x="25755"/>
        <item x="25756"/>
        <item x="25757"/>
        <item x="25758"/>
        <item x="25759"/>
        <item x="25760"/>
        <item x="25761"/>
        <item x="25762"/>
        <item x="25763"/>
        <item x="25764"/>
        <item x="25765"/>
        <item x="25766"/>
        <item x="25767"/>
        <item x="25768"/>
        <item x="25769"/>
        <item x="25770"/>
        <item x="25771"/>
        <item x="25772"/>
        <item x="25773"/>
        <item x="25774"/>
        <item x="25775"/>
        <item x="25776"/>
        <item x="25777"/>
        <item x="25778"/>
        <item x="25779"/>
        <item x="25780"/>
        <item x="25781"/>
        <item x="25782"/>
        <item x="25783"/>
        <item x="25784"/>
        <item x="25785"/>
        <item x="25786"/>
        <item x="25787"/>
        <item x="25788"/>
        <item x="25789"/>
        <item x="25790"/>
        <item x="25791"/>
        <item x="25792"/>
        <item x="25793"/>
        <item x="25794"/>
        <item x="25795"/>
        <item x="25796"/>
        <item x="25797"/>
        <item x="25798"/>
        <item x="25799"/>
        <item x="25800"/>
        <item x="25801"/>
        <item x="25802"/>
        <item x="25803"/>
        <item x="25804"/>
        <item x="25805"/>
        <item x="25806"/>
        <item x="25807"/>
        <item x="25808"/>
        <item x="25809"/>
        <item x="25810"/>
        <item x="25811"/>
        <item x="25812"/>
        <item x="25813"/>
        <item x="25814"/>
        <item x="25815"/>
        <item x="25816"/>
        <item x="25817"/>
        <item x="25818"/>
        <item x="25819"/>
        <item x="25820"/>
        <item x="25821"/>
        <item x="25822"/>
        <item x="25823"/>
        <item x="25824"/>
        <item x="25825"/>
        <item x="25826"/>
        <item x="25827"/>
        <item x="25828"/>
        <item x="25829"/>
        <item x="25830"/>
        <item x="25831"/>
        <item x="25832"/>
        <item x="25833"/>
        <item x="25834"/>
        <item x="25835"/>
        <item x="25836"/>
        <item x="25837"/>
        <item x="25838"/>
        <item x="25839"/>
        <item x="25840"/>
        <item x="25841"/>
        <item x="25842"/>
        <item x="25843"/>
        <item x="25844"/>
        <item x="25845"/>
        <item x="25846"/>
        <item x="25847"/>
        <item x="25848"/>
        <item x="25849"/>
        <item x="25850"/>
        <item x="25851"/>
        <item x="25852"/>
        <item x="25853"/>
        <item x="25854"/>
        <item x="25855"/>
        <item x="25856"/>
        <item x="25857"/>
        <item x="25858"/>
        <item x="25859"/>
        <item x="25860"/>
        <item x="25861"/>
        <item x="25862"/>
        <item x="25863"/>
        <item x="25864"/>
        <item x="25865"/>
        <item x="25866"/>
        <item x="25867"/>
        <item x="25868"/>
        <item x="25869"/>
        <item x="25870"/>
        <item x="25871"/>
        <item x="25872"/>
        <item x="25873"/>
        <item x="25874"/>
        <item x="25875"/>
        <item x="25876"/>
        <item x="25877"/>
        <item x="25878"/>
        <item x="25879"/>
        <item x="25880"/>
        <item x="25881"/>
        <item x="25882"/>
        <item x="25883"/>
        <item x="25884"/>
        <item x="25885"/>
        <item x="25886"/>
        <item x="25887"/>
        <item x="25888"/>
        <item x="25889"/>
        <item x="25890"/>
        <item x="25891"/>
        <item x="25892"/>
        <item x="25893"/>
        <item x="25894"/>
        <item x="25895"/>
        <item x="25896"/>
        <item x="25897"/>
        <item x="25898"/>
        <item x="25899"/>
        <item x="25900"/>
        <item x="25901"/>
        <item x="25902"/>
        <item x="25903"/>
        <item x="25904"/>
        <item x="25905"/>
        <item x="25906"/>
        <item x="25907"/>
        <item x="25908"/>
        <item x="25909"/>
        <item x="25910"/>
        <item x="25911"/>
        <item x="25912"/>
        <item x="25913"/>
        <item x="25914"/>
        <item x="25915"/>
        <item x="25916"/>
        <item x="25917"/>
        <item x="25918"/>
        <item x="25919"/>
        <item x="25920"/>
        <item x="25921"/>
        <item x="25922"/>
        <item x="25923"/>
        <item x="25924"/>
        <item x="25925"/>
        <item x="25926"/>
        <item x="25927"/>
        <item x="25928"/>
        <item x="25929"/>
        <item x="25930"/>
        <item x="25931"/>
        <item x="25932"/>
        <item x="25933"/>
        <item x="25934"/>
        <item x="25935"/>
        <item x="25936"/>
        <item x="25937"/>
        <item x="25938"/>
        <item x="25939"/>
        <item x="25940"/>
        <item x="25941"/>
        <item x="25942"/>
        <item x="25943"/>
        <item x="25944"/>
        <item x="25945"/>
        <item x="25946"/>
        <item x="25947"/>
        <item x="25948"/>
        <item x="25949"/>
        <item x="25950"/>
        <item x="25951"/>
        <item x="25952"/>
        <item x="25953"/>
        <item x="25954"/>
        <item x="25955"/>
        <item x="25956"/>
        <item x="25957"/>
        <item x="25958"/>
        <item x="25959"/>
        <item x="25960"/>
        <item x="25961"/>
        <item x="25962"/>
        <item x="25963"/>
        <item x="25964"/>
        <item x="25965"/>
        <item x="25966"/>
        <item x="25967"/>
        <item x="25968"/>
        <item x="25969"/>
        <item x="25970"/>
        <item x="25971"/>
        <item x="25972"/>
        <item x="25973"/>
        <item x="25974"/>
        <item x="25975"/>
        <item x="25976"/>
        <item x="25977"/>
        <item x="25978"/>
        <item x="25979"/>
        <item x="25980"/>
        <item x="25981"/>
        <item x="25982"/>
        <item x="25983"/>
        <item x="25984"/>
        <item x="25985"/>
        <item x="25986"/>
        <item x="25987"/>
        <item x="25988"/>
        <item x="25989"/>
        <item x="25990"/>
        <item x="25991"/>
        <item x="25992"/>
        <item x="25993"/>
        <item x="25994"/>
        <item x="25995"/>
        <item x="25996"/>
        <item x="25997"/>
        <item x="25998"/>
        <item x="25999"/>
        <item x="26000"/>
        <item x="26001"/>
        <item x="26002"/>
        <item x="26003"/>
        <item x="26004"/>
        <item x="26005"/>
        <item x="26006"/>
        <item x="26007"/>
        <item x="26008"/>
        <item x="26009"/>
        <item x="26010"/>
        <item x="26011"/>
        <item x="26012"/>
        <item x="26013"/>
        <item x="26014"/>
        <item x="26015"/>
        <item x="26016"/>
        <item x="26017"/>
        <item x="26018"/>
        <item x="26019"/>
        <item x="26020"/>
        <item x="26021"/>
        <item x="26022"/>
        <item x="26023"/>
        <item x="26024"/>
        <item x="26025"/>
        <item x="26026"/>
        <item x="26027"/>
        <item x="26028"/>
        <item x="26029"/>
        <item x="26030"/>
        <item x="26031"/>
        <item x="26032"/>
        <item x="26033"/>
        <item x="26034"/>
        <item x="26035"/>
        <item x="26036"/>
        <item x="26037"/>
        <item x="26038"/>
        <item x="26039"/>
        <item x="26040"/>
        <item x="26041"/>
        <item x="26042"/>
        <item x="26043"/>
        <item x="26044"/>
        <item x="26045"/>
        <item x="26046"/>
        <item x="26047"/>
        <item x="26048"/>
        <item x="26049"/>
        <item x="26050"/>
        <item x="26051"/>
        <item x="26052"/>
        <item x="26053"/>
        <item x="26054"/>
        <item x="26055"/>
        <item x="26056"/>
        <item x="26057"/>
        <item x="26058"/>
        <item x="26059"/>
        <item x="26060"/>
        <item x="26061"/>
        <item x="26062"/>
        <item x="26063"/>
        <item x="26064"/>
        <item x="26065"/>
        <item x="26066"/>
        <item x="26067"/>
        <item x="26068"/>
        <item x="26069"/>
        <item x="26070"/>
        <item x="26071"/>
        <item x="26072"/>
        <item x="26073"/>
        <item x="26074"/>
        <item x="26075"/>
        <item x="26076"/>
        <item x="26077"/>
        <item x="26078"/>
        <item x="26079"/>
        <item x="26080"/>
        <item x="26081"/>
        <item x="26082"/>
        <item x="26083"/>
        <item x="26084"/>
        <item x="26085"/>
        <item x="26086"/>
        <item x="26087"/>
        <item x="26088"/>
        <item x="26089"/>
        <item x="26090"/>
        <item x="26091"/>
        <item x="26092"/>
        <item x="26093"/>
        <item x="26094"/>
        <item x="26095"/>
        <item x="26096"/>
        <item x="26097"/>
        <item x="26098"/>
        <item x="26099"/>
        <item x="26100"/>
        <item x="26101"/>
        <item x="26102"/>
        <item x="26103"/>
        <item x="26104"/>
        <item x="26105"/>
        <item x="26106"/>
        <item x="26107"/>
        <item x="26108"/>
        <item x="26109"/>
        <item x="26110"/>
        <item x="26111"/>
        <item x="26112"/>
        <item x="26113"/>
        <item x="26114"/>
        <item x="26115"/>
        <item x="26116"/>
        <item x="26117"/>
        <item x="26118"/>
        <item x="26119"/>
        <item x="26120"/>
        <item x="26121"/>
        <item x="26122"/>
        <item x="26123"/>
        <item x="26124"/>
        <item x="26125"/>
        <item x="26126"/>
        <item x="26127"/>
        <item x="26128"/>
        <item x="26129"/>
        <item x="26130"/>
        <item x="26131"/>
        <item x="26132"/>
        <item x="26133"/>
        <item x="26134"/>
        <item x="26135"/>
        <item x="26136"/>
        <item x="26137"/>
        <item x="26138"/>
        <item x="26139"/>
        <item x="26140"/>
        <item x="26141"/>
        <item x="26142"/>
        <item x="26143"/>
        <item x="26144"/>
        <item x="26145"/>
        <item x="26146"/>
        <item x="26147"/>
        <item x="26148"/>
        <item x="26149"/>
        <item x="26150"/>
        <item x="26151"/>
        <item x="26152"/>
        <item x="26153"/>
        <item x="26154"/>
        <item x="26155"/>
        <item x="26156"/>
        <item x="26157"/>
        <item x="26158"/>
        <item x="26159"/>
        <item x="26160"/>
        <item x="26161"/>
        <item x="26162"/>
        <item x="26163"/>
        <item x="26164"/>
        <item x="26165"/>
        <item x="26166"/>
        <item x="26167"/>
        <item x="26168"/>
        <item x="26169"/>
        <item x="26170"/>
        <item x="26171"/>
        <item x="26172"/>
        <item x="26173"/>
        <item x="26174"/>
        <item x="26175"/>
        <item x="26176"/>
        <item x="26177"/>
        <item x="26178"/>
        <item x="26179"/>
        <item x="26180"/>
        <item x="26181"/>
        <item x="26182"/>
        <item x="26183"/>
        <item x="26184"/>
        <item x="26185"/>
        <item x="26186"/>
        <item x="26187"/>
        <item x="26188"/>
        <item x="26189"/>
        <item x="26190"/>
        <item x="26191"/>
        <item x="26192"/>
        <item x="26193"/>
        <item x="26194"/>
        <item x="26195"/>
        <item x="26196"/>
        <item x="26197"/>
        <item x="26198"/>
        <item x="26199"/>
        <item x="26200"/>
        <item x="26201"/>
        <item x="26202"/>
        <item x="26203"/>
        <item x="26204"/>
        <item x="26205"/>
        <item x="26206"/>
        <item x="26207"/>
        <item x="26208"/>
        <item x="26209"/>
        <item x="26210"/>
        <item x="26211"/>
        <item x="26212"/>
        <item x="26213"/>
        <item x="26214"/>
        <item x="26215"/>
        <item x="26216"/>
        <item x="26217"/>
        <item x="26218"/>
        <item x="26219"/>
        <item x="26220"/>
        <item x="26221"/>
        <item x="26222"/>
        <item x="26223"/>
        <item x="26224"/>
        <item x="26225"/>
        <item x="26226"/>
        <item x="26227"/>
        <item x="26228"/>
        <item x="26229"/>
        <item x="26230"/>
        <item x="26231"/>
        <item x="26232"/>
        <item x="26233"/>
        <item x="26234"/>
        <item x="26235"/>
        <item x="26236"/>
        <item x="26237"/>
        <item x="26238"/>
        <item x="26239"/>
        <item x="26240"/>
        <item x="26241"/>
        <item x="26242"/>
        <item x="26243"/>
        <item x="26244"/>
        <item x="26245"/>
        <item x="26246"/>
        <item x="26247"/>
        <item x="26248"/>
        <item x="26249"/>
        <item x="26250"/>
        <item x="26251"/>
        <item x="26252"/>
        <item x="26253"/>
        <item x="26254"/>
        <item x="26255"/>
        <item x="26256"/>
        <item x="26257"/>
        <item x="26258"/>
        <item x="26259"/>
        <item x="26260"/>
        <item x="26261"/>
        <item x="26262"/>
        <item x="26263"/>
        <item x="26264"/>
        <item x="26265"/>
        <item x="26266"/>
        <item x="26267"/>
        <item x="26268"/>
        <item x="26269"/>
        <item x="26270"/>
        <item x="26271"/>
        <item x="26272"/>
        <item x="26273"/>
        <item x="26274"/>
        <item x="26275"/>
        <item x="26276"/>
        <item x="26277"/>
        <item x="26278"/>
        <item x="26279"/>
        <item x="26280"/>
        <item x="26281"/>
        <item x="26282"/>
        <item x="26283"/>
        <item x="26284"/>
        <item x="26285"/>
        <item x="26286"/>
        <item x="26287"/>
        <item x="26288"/>
        <item x="26289"/>
        <item x="26290"/>
        <item x="26291"/>
        <item x="26292"/>
        <item x="26293"/>
        <item x="26294"/>
        <item x="26295"/>
        <item x="26296"/>
        <item x="26297"/>
        <item x="26298"/>
        <item x="26299"/>
        <item x="26300"/>
        <item x="26301"/>
        <item x="26302"/>
        <item x="26303"/>
        <item x="26304"/>
        <item x="26305"/>
        <item x="26306"/>
        <item x="26307"/>
        <item x="26308"/>
        <item x="26309"/>
        <item x="26310"/>
        <item x="26311"/>
        <item x="26312"/>
        <item x="26313"/>
        <item x="26314"/>
        <item x="26315"/>
        <item x="26316"/>
        <item x="26317"/>
        <item x="26318"/>
        <item x="26319"/>
        <item x="26320"/>
        <item x="26321"/>
        <item x="26322"/>
        <item x="26323"/>
        <item x="26324"/>
        <item x="26325"/>
        <item x="26326"/>
        <item x="26327"/>
        <item x="26328"/>
        <item x="26329"/>
        <item x="26330"/>
        <item x="26331"/>
        <item x="26332"/>
        <item x="26333"/>
        <item x="26334"/>
        <item x="26335"/>
        <item x="26336"/>
        <item x="26337"/>
        <item x="26338"/>
        <item x="26339"/>
        <item x="26340"/>
        <item x="26341"/>
        <item x="26342"/>
        <item x="26343"/>
        <item x="26344"/>
        <item x="26345"/>
        <item x="26346"/>
        <item x="26347"/>
        <item x="26348"/>
        <item x="26349"/>
        <item x="26350"/>
        <item x="26351"/>
        <item x="26352"/>
        <item x="26353"/>
        <item x="26354"/>
        <item x="26355"/>
        <item x="26356"/>
        <item x="26357"/>
        <item x="26358"/>
        <item x="26359"/>
        <item x="26360"/>
        <item x="26361"/>
        <item x="26362"/>
        <item x="26363"/>
        <item x="26364"/>
        <item x="26365"/>
        <item x="26366"/>
        <item x="26367"/>
        <item x="26368"/>
        <item x="26369"/>
        <item x="26370"/>
        <item x="26371"/>
        <item x="26372"/>
        <item x="26373"/>
        <item x="26374"/>
        <item x="26375"/>
        <item x="26376"/>
        <item x="26377"/>
        <item x="26378"/>
        <item x="26379"/>
        <item x="26380"/>
        <item x="26381"/>
        <item x="26382"/>
        <item x="26383"/>
        <item x="26384"/>
        <item x="26385"/>
        <item x="26386"/>
        <item x="26387"/>
        <item x="26388"/>
        <item x="26389"/>
        <item x="26390"/>
        <item x="26391"/>
        <item x="26392"/>
        <item x="26393"/>
        <item x="26394"/>
        <item x="26395"/>
        <item x="26396"/>
        <item x="26397"/>
        <item x="26398"/>
        <item x="26399"/>
        <item x="26400"/>
        <item x="26401"/>
        <item x="26402"/>
        <item x="26403"/>
        <item x="26404"/>
        <item x="26405"/>
        <item x="26406"/>
        <item x="26407"/>
        <item x="26408"/>
        <item x="26409"/>
        <item x="26410"/>
        <item x="26411"/>
        <item x="26412"/>
        <item x="26413"/>
        <item x="26414"/>
        <item x="26415"/>
        <item x="26416"/>
        <item x="26417"/>
        <item x="26418"/>
        <item x="26419"/>
        <item x="26420"/>
        <item x="26421"/>
        <item x="26422"/>
        <item x="26423"/>
        <item x="26424"/>
        <item x="26425"/>
        <item x="26426"/>
        <item x="26427"/>
        <item x="26428"/>
        <item x="26429"/>
        <item x="26430"/>
        <item x="26431"/>
        <item x="26432"/>
        <item x="26433"/>
        <item x="26434"/>
        <item x="26435"/>
        <item x="26436"/>
        <item x="26437"/>
        <item x="26438"/>
        <item x="26439"/>
        <item x="26440"/>
        <item x="26441"/>
        <item x="26442"/>
        <item x="26443"/>
        <item x="26444"/>
        <item x="26445"/>
        <item x="26446"/>
        <item x="26447"/>
        <item x="26448"/>
        <item x="26449"/>
        <item x="26450"/>
        <item x="26451"/>
        <item x="26452"/>
        <item x="26453"/>
        <item x="26454"/>
        <item x="26455"/>
        <item x="26456"/>
        <item x="26457"/>
        <item x="26458"/>
        <item x="26459"/>
        <item x="26460"/>
        <item x="26461"/>
        <item x="26462"/>
        <item x="26463"/>
        <item x="26464"/>
        <item x="26465"/>
        <item x="26466"/>
        <item x="26467"/>
        <item x="26468"/>
        <item x="26469"/>
        <item x="26470"/>
        <item x="26471"/>
        <item x="26472"/>
        <item x="26473"/>
        <item x="26474"/>
        <item x="26475"/>
        <item x="26476"/>
        <item x="26477"/>
        <item x="26478"/>
        <item x="26479"/>
        <item x="26480"/>
        <item x="26481"/>
        <item x="26482"/>
        <item x="26483"/>
        <item x="26484"/>
        <item x="26485"/>
        <item x="26486"/>
        <item x="26487"/>
        <item x="26488"/>
        <item x="26489"/>
        <item x="26490"/>
        <item x="26491"/>
        <item x="26492"/>
        <item x="26493"/>
        <item x="26494"/>
        <item x="26495"/>
        <item x="26496"/>
        <item x="26497"/>
        <item x="26498"/>
        <item x="26499"/>
        <item x="26500"/>
        <item x="26501"/>
        <item x="26502"/>
        <item x="26503"/>
        <item x="26504"/>
        <item x="26505"/>
        <item x="26506"/>
        <item x="26507"/>
        <item x="26508"/>
        <item x="26509"/>
        <item x="26510"/>
        <item x="26511"/>
        <item x="26512"/>
        <item x="26513"/>
        <item x="26514"/>
        <item x="26515"/>
        <item x="26516"/>
        <item x="26517"/>
        <item x="26518"/>
        <item x="26519"/>
        <item x="26520"/>
        <item x="26521"/>
        <item x="26522"/>
        <item x="26523"/>
        <item x="26524"/>
        <item x="26525"/>
        <item x="26526"/>
        <item x="26527"/>
        <item x="26528"/>
        <item x="26529"/>
        <item x="26530"/>
        <item x="26531"/>
        <item x="26532"/>
        <item x="26533"/>
        <item x="26534"/>
        <item x="26535"/>
        <item x="26536"/>
        <item x="26537"/>
        <item x="26538"/>
        <item x="26539"/>
        <item x="26540"/>
        <item x="26541"/>
        <item x="26542"/>
        <item x="26543"/>
        <item x="26544"/>
        <item x="26545"/>
        <item x="26546"/>
        <item x="26547"/>
        <item x="26548"/>
        <item x="26549"/>
        <item x="26550"/>
        <item x="26551"/>
        <item x="26552"/>
        <item x="26553"/>
        <item x="26554"/>
        <item x="26555"/>
        <item x="26556"/>
        <item x="26557"/>
        <item x="26558"/>
        <item x="26559"/>
        <item x="26560"/>
        <item x="26561"/>
        <item x="26562"/>
        <item x="26563"/>
        <item x="26564"/>
        <item x="26565"/>
        <item x="26566"/>
        <item x="26567"/>
        <item x="26568"/>
        <item x="26569"/>
        <item x="26570"/>
        <item x="26571"/>
        <item x="26572"/>
        <item x="26573"/>
        <item x="26574"/>
        <item x="26575"/>
        <item x="26576"/>
        <item x="26577"/>
        <item x="26578"/>
        <item x="26579"/>
        <item x="26580"/>
        <item x="26581"/>
        <item x="26582"/>
        <item x="26583"/>
        <item x="26584"/>
        <item x="26585"/>
        <item x="26586"/>
        <item x="26587"/>
        <item x="26588"/>
        <item x="26589"/>
        <item x="26590"/>
        <item x="26591"/>
        <item x="26592"/>
        <item x="26593"/>
        <item x="26594"/>
        <item x="26595"/>
        <item x="26596"/>
        <item x="26597"/>
        <item x="26598"/>
        <item x="26599"/>
        <item x="26600"/>
        <item x="26601"/>
        <item x="26602"/>
        <item x="26603"/>
        <item x="26604"/>
        <item x="26605"/>
        <item x="26606"/>
        <item x="26607"/>
        <item x="26608"/>
        <item x="26609"/>
        <item x="26610"/>
        <item x="26611"/>
        <item x="26612"/>
        <item x="26613"/>
        <item x="26614"/>
        <item x="26615"/>
        <item x="26616"/>
        <item x="26617"/>
        <item x="26618"/>
        <item x="26619"/>
        <item x="26620"/>
        <item x="26621"/>
        <item x="26622"/>
        <item x="26623"/>
        <item x="26624"/>
        <item x="26625"/>
        <item x="26626"/>
        <item x="26627"/>
        <item x="26628"/>
        <item x="26629"/>
        <item x="26630"/>
        <item x="26631"/>
        <item x="26632"/>
        <item x="26633"/>
        <item x="26634"/>
        <item x="26635"/>
        <item x="26636"/>
        <item x="26637"/>
        <item x="26638"/>
        <item x="26639"/>
        <item x="26640"/>
        <item x="26641"/>
        <item x="26642"/>
        <item x="26643"/>
        <item x="26644"/>
        <item x="26645"/>
        <item x="26646"/>
        <item x="26647"/>
        <item x="26648"/>
        <item x="26649"/>
        <item x="26650"/>
        <item x="26651"/>
        <item x="26652"/>
        <item x="26653"/>
        <item x="26654"/>
        <item x="26655"/>
        <item x="26656"/>
        <item x="26657"/>
        <item x="26658"/>
        <item x="26659"/>
        <item x="26660"/>
        <item x="26661"/>
        <item x="26662"/>
        <item x="26663"/>
        <item x="26664"/>
        <item x="26665"/>
        <item x="26666"/>
        <item x="26667"/>
        <item x="26668"/>
        <item x="26669"/>
        <item x="26670"/>
        <item x="26671"/>
        <item x="26672"/>
        <item x="26673"/>
        <item x="26674"/>
        <item x="26675"/>
        <item x="26676"/>
        <item x="26677"/>
        <item x="26678"/>
        <item x="26679"/>
        <item x="26680"/>
        <item x="26681"/>
        <item x="26682"/>
        <item x="26683"/>
        <item x="26684"/>
        <item x="26685"/>
        <item x="26686"/>
        <item x="26687"/>
        <item x="26688"/>
        <item x="26689"/>
        <item x="26690"/>
        <item x="26691"/>
        <item x="26692"/>
        <item x="26693"/>
        <item x="26694"/>
        <item x="26695"/>
        <item x="26696"/>
        <item x="26697"/>
        <item x="26698"/>
        <item x="26699"/>
        <item x="26700"/>
        <item x="26701"/>
        <item x="26702"/>
        <item x="26703"/>
        <item x="26704"/>
        <item x="26705"/>
        <item x="26706"/>
        <item x="26707"/>
        <item x="26708"/>
        <item x="26709"/>
        <item x="26710"/>
        <item x="26711"/>
        <item x="26712"/>
        <item x="26713"/>
        <item x="26714"/>
        <item x="26715"/>
        <item x="26716"/>
        <item x="26717"/>
        <item x="26718"/>
        <item x="26719"/>
        <item x="26720"/>
        <item x="26721"/>
        <item x="26722"/>
        <item x="26723"/>
        <item x="26724"/>
        <item x="26725"/>
        <item x="26726"/>
        <item x="26727"/>
        <item x="26728"/>
        <item x="26729"/>
        <item x="26730"/>
        <item x="26731"/>
        <item x="26732"/>
        <item x="26733"/>
        <item x="26734"/>
        <item x="26735"/>
        <item x="26736"/>
        <item x="26737"/>
        <item x="26738"/>
        <item x="26739"/>
        <item x="26740"/>
        <item x="26741"/>
        <item x="26742"/>
        <item x="26743"/>
        <item x="26744"/>
        <item x="26745"/>
        <item x="26746"/>
        <item x="26747"/>
        <item x="26748"/>
        <item x="26749"/>
        <item x="26750"/>
        <item x="26751"/>
        <item x="26752"/>
        <item x="26753"/>
        <item x="26754"/>
        <item x="26755"/>
        <item x="26756"/>
        <item x="26757"/>
        <item x="26758"/>
        <item x="26759"/>
        <item x="26760"/>
        <item x="26761"/>
        <item x="26762"/>
        <item x="26763"/>
        <item x="26764"/>
        <item x="26765"/>
        <item x="26766"/>
        <item x="26767"/>
        <item x="26768"/>
        <item x="26769"/>
        <item x="26770"/>
        <item x="26771"/>
        <item x="26772"/>
        <item x="26773"/>
        <item x="26774"/>
        <item x="26775"/>
        <item x="26776"/>
        <item x="26777"/>
        <item x="26778"/>
        <item x="26779"/>
        <item x="26780"/>
        <item x="26781"/>
        <item x="26782"/>
        <item x="26783"/>
        <item x="26784"/>
        <item x="26785"/>
        <item x="26786"/>
        <item x="26787"/>
        <item x="26788"/>
        <item x="26789"/>
        <item x="26790"/>
        <item x="26791"/>
        <item x="26792"/>
        <item x="26793"/>
        <item x="26794"/>
        <item x="26795"/>
        <item x="26796"/>
        <item x="26797"/>
        <item x="26798"/>
        <item x="26799"/>
        <item x="26800"/>
        <item x="26801"/>
        <item x="26802"/>
        <item x="26803"/>
        <item x="26804"/>
        <item x="26805"/>
        <item x="26806"/>
        <item x="26807"/>
        <item x="26808"/>
        <item x="26809"/>
        <item x="26810"/>
        <item x="26811"/>
        <item x="26812"/>
        <item x="26813"/>
        <item x="26814"/>
        <item x="26815"/>
        <item x="26816"/>
        <item x="26817"/>
        <item x="26818"/>
        <item x="26819"/>
        <item x="26820"/>
        <item x="26821"/>
        <item x="26822"/>
        <item x="26823"/>
        <item x="26824"/>
        <item x="26825"/>
        <item x="26826"/>
        <item x="26827"/>
        <item x="26828"/>
        <item x="26829"/>
        <item x="26830"/>
        <item x="26831"/>
        <item x="26832"/>
        <item x="26833"/>
        <item x="26834"/>
        <item x="26835"/>
        <item x="26836"/>
        <item x="26837"/>
        <item x="26838"/>
        <item x="26839"/>
        <item x="26840"/>
        <item x="26841"/>
        <item x="26842"/>
        <item x="26843"/>
        <item x="26844"/>
        <item x="26845"/>
        <item x="26846"/>
        <item x="26847"/>
        <item x="26848"/>
        <item x="26849"/>
        <item x="26850"/>
        <item x="26851"/>
        <item x="26852"/>
        <item x="26853"/>
        <item x="26854"/>
        <item x="26855"/>
        <item x="26856"/>
        <item x="26857"/>
        <item x="26858"/>
        <item x="26859"/>
        <item x="26860"/>
        <item x="26861"/>
        <item x="26862"/>
        <item x="26863"/>
        <item x="26864"/>
        <item x="26865"/>
        <item x="26866"/>
        <item x="26867"/>
        <item x="26868"/>
        <item x="26869"/>
        <item x="26870"/>
        <item x="26871"/>
        <item x="26872"/>
        <item x="26873"/>
        <item x="26874"/>
        <item x="26875"/>
        <item x="26876"/>
        <item x="26877"/>
        <item x="26878"/>
        <item x="26879"/>
        <item x="26880"/>
        <item x="26881"/>
        <item x="26882"/>
        <item x="26883"/>
        <item x="26884"/>
        <item x="26885"/>
        <item x="26886"/>
        <item x="26887"/>
        <item x="26888"/>
        <item x="26889"/>
        <item x="26890"/>
        <item x="26891"/>
        <item x="26892"/>
        <item x="26893"/>
        <item x="26894"/>
        <item x="26895"/>
        <item x="26896"/>
        <item x="26897"/>
        <item x="26898"/>
        <item x="26899"/>
        <item x="26900"/>
        <item x="26901"/>
        <item x="26902"/>
        <item x="26903"/>
        <item x="26904"/>
        <item x="26905"/>
        <item x="26906"/>
        <item x="26907"/>
        <item x="26908"/>
        <item x="26909"/>
        <item x="26910"/>
        <item x="26911"/>
        <item x="26912"/>
        <item x="26913"/>
        <item x="26914"/>
        <item x="26915"/>
        <item x="26916"/>
        <item x="26917"/>
        <item x="26918"/>
        <item x="26919"/>
        <item x="26920"/>
        <item x="26921"/>
        <item x="26922"/>
        <item x="26923"/>
        <item x="26924"/>
        <item x="26925"/>
        <item x="26926"/>
        <item x="26927"/>
        <item x="26928"/>
        <item x="26929"/>
        <item x="26930"/>
        <item x="26931"/>
        <item x="26932"/>
        <item x="26933"/>
        <item x="26934"/>
        <item x="26935"/>
        <item x="26936"/>
        <item x="26937"/>
        <item x="26938"/>
        <item x="26939"/>
        <item x="26940"/>
        <item x="26941"/>
        <item x="26942"/>
        <item x="26943"/>
        <item x="26944"/>
        <item x="26945"/>
        <item x="26946"/>
        <item x="26947"/>
        <item x="26948"/>
        <item x="26949"/>
        <item x="26950"/>
        <item x="26951"/>
        <item x="26952"/>
        <item x="26953"/>
        <item x="26954"/>
        <item x="26955"/>
        <item x="26956"/>
        <item x="26957"/>
        <item x="26958"/>
        <item x="26959"/>
        <item x="26960"/>
        <item x="26961"/>
        <item x="26962"/>
        <item x="26963"/>
        <item x="26964"/>
        <item x="26965"/>
        <item x="26966"/>
        <item x="26967"/>
        <item x="26968"/>
        <item x="26969"/>
        <item x="26970"/>
        <item x="26971"/>
        <item x="26972"/>
        <item x="26973"/>
        <item x="26974"/>
        <item x="26975"/>
        <item x="26976"/>
        <item x="26977"/>
        <item x="26978"/>
        <item x="26979"/>
        <item x="26980"/>
        <item x="26981"/>
        <item x="26982"/>
        <item x="26983"/>
        <item x="26984"/>
        <item x="26985"/>
        <item x="26986"/>
        <item x="26987"/>
        <item x="26988"/>
        <item x="26989"/>
        <item x="26990"/>
        <item x="26991"/>
        <item x="26992"/>
        <item x="26993"/>
        <item x="26994"/>
        <item x="26995"/>
        <item x="26996"/>
        <item x="26997"/>
        <item x="26998"/>
        <item x="26999"/>
        <item x="27000"/>
        <item x="27001"/>
        <item x="27002"/>
        <item x="27003"/>
        <item x="27004"/>
        <item x="27005"/>
        <item x="27006"/>
        <item x="27007"/>
        <item x="27008"/>
        <item x="27009"/>
        <item x="27010"/>
        <item x="27011"/>
        <item x="27012"/>
        <item x="27013"/>
        <item x="27014"/>
        <item x="27015"/>
        <item x="27016"/>
        <item x="27017"/>
        <item x="27018"/>
        <item x="27019"/>
        <item x="27020"/>
        <item x="27021"/>
        <item x="27022"/>
        <item x="27023"/>
        <item x="27024"/>
        <item x="27025"/>
        <item x="27026"/>
        <item x="27027"/>
        <item x="27028"/>
        <item x="27029"/>
        <item x="27030"/>
        <item x="27031"/>
        <item x="27032"/>
        <item x="27033"/>
        <item x="27034"/>
        <item x="27035"/>
        <item x="27036"/>
        <item x="27037"/>
        <item x="27038"/>
        <item x="27039"/>
        <item x="27040"/>
        <item x="27041"/>
        <item x="27042"/>
        <item x="27043"/>
        <item x="27044"/>
        <item x="27045"/>
        <item x="27046"/>
        <item x="27047"/>
        <item x="27048"/>
        <item x="27049"/>
        <item x="27050"/>
        <item x="27051"/>
        <item x="27052"/>
        <item x="27053"/>
        <item x="27054"/>
        <item x="27055"/>
        <item x="27056"/>
        <item x="27057"/>
        <item x="27058"/>
        <item x="27059"/>
        <item x="27060"/>
        <item x="27061"/>
        <item x="27062"/>
        <item x="27063"/>
        <item x="27064"/>
        <item x="27065"/>
        <item x="27066"/>
        <item x="27067"/>
        <item x="27068"/>
        <item x="27069"/>
        <item x="27070"/>
        <item x="27071"/>
        <item x="27072"/>
        <item x="27073"/>
        <item x="27074"/>
        <item x="27075"/>
        <item x="27076"/>
        <item x="27077"/>
        <item x="27078"/>
        <item x="27079"/>
        <item x="27080"/>
        <item x="27081"/>
        <item x="27082"/>
        <item x="27083"/>
        <item x="27084"/>
        <item x="27085"/>
        <item x="27086"/>
        <item x="27087"/>
        <item x="27088"/>
        <item x="27089"/>
        <item x="27090"/>
        <item x="27091"/>
        <item x="27092"/>
        <item x="27093"/>
        <item x="27094"/>
        <item x="27095"/>
        <item x="27096"/>
        <item x="27097"/>
        <item x="27098"/>
        <item x="27099"/>
        <item x="27100"/>
        <item x="27101"/>
        <item x="27102"/>
        <item x="27103"/>
        <item x="27104"/>
        <item x="27105"/>
        <item x="27106"/>
        <item x="27107"/>
        <item x="27108"/>
        <item x="27109"/>
        <item x="27110"/>
        <item x="27111"/>
        <item x="27112"/>
        <item x="27113"/>
        <item x="27114"/>
        <item x="27115"/>
        <item x="27116"/>
        <item x="27117"/>
        <item x="27118"/>
        <item x="27119"/>
        <item x="27120"/>
        <item x="27121"/>
        <item x="27122"/>
        <item x="27123"/>
        <item x="27124"/>
        <item x="27125"/>
        <item x="27126"/>
        <item x="27127"/>
        <item x="27128"/>
        <item x="27129"/>
        <item x="27130"/>
        <item x="27131"/>
        <item x="27132"/>
        <item x="27133"/>
        <item x="27134"/>
        <item x="27135"/>
        <item x="27136"/>
        <item x="27137"/>
        <item x="27138"/>
        <item x="27139"/>
        <item x="27140"/>
        <item x="27141"/>
        <item x="27142"/>
        <item x="27143"/>
        <item x="27144"/>
        <item x="27145"/>
        <item x="27146"/>
        <item x="27147"/>
        <item x="27148"/>
        <item x="27149"/>
        <item x="27150"/>
        <item x="27151"/>
        <item x="27152"/>
        <item x="27153"/>
        <item x="27154"/>
        <item x="27155"/>
        <item x="27156"/>
        <item x="27157"/>
        <item x="27158"/>
        <item x="27159"/>
        <item x="27160"/>
        <item x="27161"/>
        <item x="27162"/>
        <item x="27163"/>
        <item x="27164"/>
        <item x="27165"/>
        <item x="27166"/>
        <item x="27167"/>
        <item x="27168"/>
        <item x="27169"/>
        <item x="27170"/>
        <item x="27171"/>
        <item x="27172"/>
        <item x="27173"/>
        <item x="27174"/>
        <item x="27175"/>
        <item x="27176"/>
        <item x="27177"/>
        <item x="27178"/>
        <item x="27179"/>
        <item x="27180"/>
        <item x="27181"/>
        <item x="27182"/>
        <item x="27183"/>
        <item x="27184"/>
        <item x="27185"/>
        <item x="27186"/>
        <item x="27187"/>
        <item x="27188"/>
        <item x="27189"/>
        <item x="27190"/>
        <item x="27191"/>
        <item x="27192"/>
        <item x="27193"/>
        <item x="27194"/>
        <item x="27195"/>
        <item x="27196"/>
        <item x="27197"/>
        <item x="27198"/>
        <item x="27199"/>
        <item x="27200"/>
        <item x="27201"/>
        <item x="27202"/>
        <item x="27203"/>
        <item x="27204"/>
        <item x="27205"/>
        <item x="27206"/>
        <item x="27207"/>
        <item x="27208"/>
        <item x="27209"/>
        <item x="27210"/>
        <item x="27211"/>
        <item x="27212"/>
        <item x="27213"/>
        <item x="27214"/>
        <item x="27215"/>
        <item x="27216"/>
        <item x="27217"/>
        <item x="27218"/>
        <item x="27219"/>
        <item x="27220"/>
        <item x="27221"/>
        <item x="27222"/>
        <item x="27223"/>
        <item x="27224"/>
        <item x="27225"/>
        <item x="27226"/>
        <item x="27227"/>
        <item x="27228"/>
        <item x="27229"/>
        <item x="27230"/>
        <item x="27231"/>
        <item x="27232"/>
        <item x="27233"/>
        <item x="27234"/>
        <item x="27235"/>
        <item x="27236"/>
        <item x="27237"/>
        <item x="27238"/>
        <item x="27239"/>
        <item x="27240"/>
        <item x="27241"/>
        <item x="27242"/>
        <item x="27243"/>
        <item x="27244"/>
        <item x="27245"/>
        <item x="27246"/>
        <item x="27247"/>
        <item x="27248"/>
        <item x="27249"/>
        <item x="27250"/>
        <item x="27251"/>
        <item x="27252"/>
        <item x="27253"/>
        <item x="27254"/>
        <item x="27255"/>
        <item x="27256"/>
        <item x="27257"/>
        <item x="27258"/>
        <item x="27259"/>
        <item x="27260"/>
        <item x="27261"/>
        <item x="27262"/>
        <item x="27263"/>
        <item x="27264"/>
        <item x="27265"/>
        <item x="27266"/>
        <item x="27267"/>
        <item x="27268"/>
        <item x="27269"/>
        <item x="27270"/>
        <item x="27271"/>
        <item x="27272"/>
        <item x="27273"/>
        <item x="27274"/>
        <item x="27275"/>
        <item x="27276"/>
        <item x="27277"/>
        <item x="27278"/>
        <item x="27279"/>
        <item x="27280"/>
        <item x="27281"/>
        <item x="27282"/>
        <item x="27283"/>
        <item x="27284"/>
        <item x="27285"/>
        <item x="27286"/>
        <item x="27287"/>
        <item x="27288"/>
        <item x="27289"/>
        <item x="27290"/>
        <item x="27291"/>
        <item x="27292"/>
        <item x="27293"/>
        <item x="27294"/>
        <item x="27295"/>
        <item x="27296"/>
        <item x="27297"/>
        <item x="27298"/>
        <item x="27299"/>
        <item x="27300"/>
        <item x="27301"/>
        <item x="27302"/>
        <item x="27303"/>
        <item x="27304"/>
        <item x="27305"/>
        <item x="27306"/>
        <item x="27307"/>
        <item x="27308"/>
        <item x="27309"/>
        <item x="27310"/>
        <item x="27311"/>
        <item x="27312"/>
        <item x="27313"/>
        <item x="27314"/>
        <item x="27315"/>
        <item x="27316"/>
        <item x="27317"/>
        <item x="27318"/>
        <item x="27319"/>
        <item x="27320"/>
        <item x="27321"/>
        <item x="27322"/>
        <item x="27323"/>
        <item x="27324"/>
        <item x="27325"/>
        <item x="27326"/>
        <item x="27327"/>
        <item x="27328"/>
        <item x="27329"/>
        <item x="27330"/>
        <item x="27331"/>
        <item x="27332"/>
        <item x="27333"/>
        <item x="27334"/>
        <item x="27335"/>
        <item x="27336"/>
        <item x="27337"/>
        <item x="27338"/>
        <item x="27339"/>
        <item x="27340"/>
        <item x="27341"/>
        <item x="27342"/>
        <item x="27343"/>
        <item x="27344"/>
        <item x="27345"/>
        <item x="27346"/>
        <item x="27347"/>
        <item x="27348"/>
        <item x="27349"/>
        <item x="27350"/>
        <item x="27351"/>
        <item x="27352"/>
        <item x="27353"/>
        <item x="27354"/>
        <item x="27355"/>
        <item x="27356"/>
        <item x="27357"/>
        <item x="27358"/>
        <item x="27359"/>
        <item x="27360"/>
        <item x="27361"/>
        <item x="27362"/>
        <item x="27363"/>
        <item x="27364"/>
        <item x="27365"/>
        <item x="27366"/>
        <item x="27367"/>
        <item x="27368"/>
        <item x="27369"/>
        <item x="27370"/>
        <item x="27371"/>
        <item x="27372"/>
        <item x="27373"/>
        <item x="27374"/>
        <item x="27375"/>
        <item x="27376"/>
        <item x="27377"/>
        <item x="27378"/>
        <item x="27379"/>
        <item x="27380"/>
        <item x="27381"/>
        <item x="27382"/>
        <item x="27383"/>
        <item x="27384"/>
        <item x="27385"/>
        <item x="27386"/>
        <item x="27387"/>
        <item x="27388"/>
        <item x="27389"/>
        <item x="27390"/>
        <item x="27391"/>
        <item x="27392"/>
        <item x="27393"/>
        <item x="27394"/>
        <item x="27395"/>
        <item x="27396"/>
        <item x="27397"/>
        <item x="27398"/>
        <item x="27399"/>
        <item x="27400"/>
        <item x="27401"/>
        <item x="27402"/>
        <item x="27403"/>
        <item x="27404"/>
        <item x="27405"/>
        <item x="27406"/>
        <item x="27407"/>
        <item x="27408"/>
        <item x="27409"/>
        <item x="27410"/>
        <item x="27411"/>
        <item x="27412"/>
        <item x="27413"/>
        <item x="27414"/>
        <item x="27415"/>
        <item x="27416"/>
        <item x="27417"/>
        <item x="27418"/>
        <item x="27419"/>
        <item x="27420"/>
        <item x="27421"/>
        <item x="27422"/>
        <item x="27423"/>
        <item x="27424"/>
        <item x="27425"/>
        <item x="27426"/>
        <item x="27427"/>
        <item x="27428"/>
        <item x="27429"/>
        <item x="27430"/>
        <item x="27431"/>
        <item x="27432"/>
        <item x="27433"/>
        <item x="27434"/>
        <item x="27435"/>
        <item x="27436"/>
        <item x="27437"/>
        <item x="27438"/>
        <item x="27439"/>
        <item x="27440"/>
        <item x="27441"/>
        <item x="27442"/>
        <item x="27443"/>
        <item x="27444"/>
        <item x="27445"/>
        <item x="27446"/>
        <item x="27447"/>
        <item x="27448"/>
        <item x="27449"/>
        <item x="27450"/>
        <item x="27451"/>
        <item x="27452"/>
        <item x="27453"/>
        <item x="27454"/>
        <item x="27455"/>
        <item x="27456"/>
        <item x="27457"/>
        <item x="27458"/>
        <item x="27459"/>
        <item x="27460"/>
        <item x="27461"/>
        <item x="27462"/>
        <item x="27463"/>
        <item x="27464"/>
        <item x="27465"/>
        <item x="27466"/>
        <item x="27467"/>
        <item x="27468"/>
        <item x="27469"/>
        <item x="27470"/>
        <item x="27471"/>
        <item x="27472"/>
        <item x="27473"/>
        <item x="27474"/>
        <item x="27475"/>
        <item x="27476"/>
        <item x="27477"/>
        <item x="27478"/>
        <item x="27479"/>
        <item x="27480"/>
        <item x="27481"/>
        <item x="27482"/>
        <item x="27483"/>
        <item x="27484"/>
        <item x="27485"/>
        <item x="27486"/>
        <item x="27487"/>
        <item x="27488"/>
        <item x="27489"/>
        <item x="27490"/>
        <item x="27491"/>
        <item x="27492"/>
        <item x="27493"/>
        <item x="27494"/>
        <item x="27495"/>
        <item x="27496"/>
        <item x="27497"/>
        <item x="27498"/>
        <item x="27499"/>
        <item x="27500"/>
        <item x="27501"/>
        <item x="27502"/>
        <item x="27503"/>
        <item x="27504"/>
        <item x="27505"/>
        <item x="27506"/>
        <item x="27507"/>
        <item x="27508"/>
        <item x="27509"/>
        <item x="27510"/>
        <item x="27511"/>
        <item x="27512"/>
        <item x="27513"/>
        <item x="27514"/>
        <item x="27515"/>
        <item x="27516"/>
        <item x="27517"/>
        <item x="27518"/>
        <item x="27519"/>
        <item x="27520"/>
        <item x="27521"/>
        <item x="27522"/>
        <item x="27523"/>
        <item x="27524"/>
        <item x="27525"/>
        <item x="27526"/>
        <item x="27527"/>
        <item x="27528"/>
        <item x="27529"/>
        <item x="27530"/>
        <item x="27531"/>
        <item x="27532"/>
        <item x="27533"/>
        <item x="27534"/>
        <item x="27535"/>
        <item x="27536"/>
        <item x="27537"/>
        <item x="27538"/>
        <item x="27539"/>
        <item x="27540"/>
        <item x="27541"/>
        <item x="27542"/>
        <item x="27543"/>
        <item x="27544"/>
        <item x="27545"/>
        <item x="27546"/>
        <item x="27547"/>
        <item x="27548"/>
        <item x="27549"/>
        <item x="27550"/>
        <item x="27551"/>
        <item x="27552"/>
        <item x="27553"/>
        <item x="27554"/>
        <item x="27555"/>
        <item x="27556"/>
        <item x="27557"/>
        <item x="27558"/>
        <item x="27559"/>
        <item x="27560"/>
        <item x="27561"/>
        <item x="27562"/>
        <item x="27563"/>
        <item x="27564"/>
        <item x="27565"/>
        <item x="27566"/>
        <item x="27567"/>
        <item x="27568"/>
        <item x="27569"/>
        <item x="27570"/>
        <item x="27571"/>
        <item x="27572"/>
        <item x="27573"/>
        <item x="27574"/>
        <item x="27575"/>
        <item x="27576"/>
        <item x="27577"/>
        <item x="27578"/>
        <item x="27579"/>
        <item x="27580"/>
        <item x="27581"/>
        <item x="27582"/>
        <item x="27583"/>
        <item x="27584"/>
        <item x="27585"/>
        <item x="27586"/>
        <item x="27587"/>
        <item x="27588"/>
        <item x="27589"/>
        <item x="27590"/>
        <item x="27591"/>
        <item x="27592"/>
        <item x="27593"/>
        <item x="27594"/>
        <item x="27595"/>
        <item x="27596"/>
        <item x="27597"/>
        <item x="27598"/>
        <item x="27599"/>
        <item x="27600"/>
        <item x="27601"/>
        <item x="27602"/>
        <item x="27603"/>
        <item x="27604"/>
        <item x="27605"/>
        <item x="27606"/>
        <item x="27607"/>
        <item x="27608"/>
        <item x="27609"/>
        <item x="27610"/>
        <item x="27611"/>
        <item x="27612"/>
        <item x="27613"/>
        <item x="27614"/>
        <item x="27615"/>
        <item x="27616"/>
        <item x="27617"/>
        <item x="27618"/>
        <item x="27619"/>
        <item x="27620"/>
        <item x="27621"/>
        <item x="27622"/>
        <item x="27623"/>
        <item x="27624"/>
        <item x="27625"/>
        <item x="27626"/>
        <item x="27627"/>
        <item x="27628"/>
        <item x="27629"/>
        <item x="27630"/>
        <item x="27631"/>
        <item x="27632"/>
        <item x="27633"/>
        <item x="27634"/>
        <item x="27635"/>
        <item x="27636"/>
        <item x="27637"/>
        <item x="27638"/>
        <item x="27639"/>
        <item x="27640"/>
        <item x="27641"/>
        <item x="27642"/>
        <item x="27643"/>
        <item x="27644"/>
        <item x="27645"/>
        <item x="27646"/>
        <item x="27647"/>
        <item x="27648"/>
        <item x="27649"/>
        <item x="27650"/>
        <item x="27651"/>
        <item x="27652"/>
        <item x="27653"/>
        <item x="27654"/>
        <item x="27655"/>
        <item x="27656"/>
        <item x="27657"/>
        <item x="27658"/>
        <item x="27659"/>
        <item x="27660"/>
        <item x="27661"/>
        <item x="27662"/>
        <item x="27663"/>
        <item x="27664"/>
        <item x="27665"/>
        <item x="27666"/>
        <item x="27667"/>
        <item x="27668"/>
        <item x="27669"/>
        <item x="27670"/>
        <item x="27671"/>
        <item x="27672"/>
        <item x="27673"/>
        <item x="27674"/>
        <item x="27675"/>
        <item x="27676"/>
        <item x="27677"/>
        <item x="27678"/>
        <item x="27679"/>
        <item x="27680"/>
        <item x="27681"/>
        <item x="27682"/>
        <item x="27683"/>
        <item x="27684"/>
        <item x="27685"/>
        <item x="27686"/>
        <item x="27687"/>
        <item x="27688"/>
        <item x="27689"/>
        <item x="27690"/>
        <item x="27691"/>
        <item x="27692"/>
        <item x="27693"/>
        <item x="27694"/>
        <item x="27695"/>
        <item x="27696"/>
        <item x="27697"/>
        <item x="27698"/>
        <item x="27699"/>
        <item x="27700"/>
        <item x="27701"/>
        <item x="27702"/>
        <item x="27703"/>
        <item x="27704"/>
        <item x="27705"/>
        <item x="27706"/>
        <item x="27707"/>
        <item x="27708"/>
        <item x="27709"/>
        <item x="27710"/>
        <item x="27711"/>
        <item x="27712"/>
        <item x="27713"/>
        <item x="27714"/>
        <item x="27715"/>
        <item x="27716"/>
        <item x="27717"/>
        <item x="27718"/>
        <item x="27719"/>
        <item x="27720"/>
        <item x="27721"/>
        <item x="27722"/>
        <item x="27723"/>
        <item x="27724"/>
        <item x="27725"/>
        <item x="27726"/>
        <item x="27727"/>
        <item x="27728"/>
        <item x="27729"/>
        <item x="27730"/>
        <item x="27731"/>
        <item x="27732"/>
        <item x="27733"/>
        <item x="27734"/>
        <item x="27735"/>
        <item x="27736"/>
        <item x="27737"/>
        <item x="27738"/>
        <item x="27739"/>
        <item x="27740"/>
        <item x="27741"/>
        <item x="27742"/>
        <item x="27743"/>
        <item x="27744"/>
        <item x="27745"/>
        <item x="27746"/>
        <item x="27747"/>
        <item x="27748"/>
        <item x="27749"/>
        <item x="27750"/>
        <item x="27751"/>
        <item x="27752"/>
        <item x="27753"/>
        <item x="27754"/>
        <item x="27755"/>
        <item x="27756"/>
        <item x="27757"/>
        <item x="27758"/>
        <item x="27759"/>
        <item x="27760"/>
        <item x="27761"/>
        <item x="27762"/>
        <item x="27763"/>
        <item x="27764"/>
        <item x="27765"/>
        <item x="27766"/>
        <item x="27767"/>
        <item x="27768"/>
        <item x="27769"/>
        <item x="27770"/>
        <item x="27771"/>
        <item x="27772"/>
        <item x="27773"/>
        <item x="27774"/>
        <item x="27775"/>
        <item x="27776"/>
        <item x="27777"/>
        <item x="27778"/>
        <item x="27779"/>
        <item x="27780"/>
        <item x="27781"/>
        <item x="27782"/>
        <item x="27783"/>
        <item x="27784"/>
        <item x="27785"/>
        <item x="27786"/>
        <item x="27787"/>
        <item x="27788"/>
        <item x="27789"/>
        <item x="27790"/>
        <item x="27791"/>
        <item x="27792"/>
        <item x="27793"/>
        <item x="27794"/>
        <item x="27795"/>
        <item x="27796"/>
        <item x="27797"/>
        <item x="27798"/>
        <item x="27799"/>
        <item x="27800"/>
        <item x="27801"/>
        <item x="27802"/>
        <item x="27803"/>
        <item x="27804"/>
        <item x="27805"/>
        <item x="27806"/>
        <item x="27807"/>
        <item x="27808"/>
        <item x="27809"/>
        <item x="27810"/>
        <item x="27811"/>
        <item x="27812"/>
        <item x="27813"/>
        <item x="27814"/>
        <item x="27815"/>
        <item x="27816"/>
        <item x="27817"/>
        <item x="27818"/>
        <item x="27819"/>
        <item x="27820"/>
        <item x="27821"/>
        <item x="27822"/>
        <item x="27823"/>
        <item x="27824"/>
        <item x="27825"/>
        <item x="27826"/>
        <item x="27827"/>
        <item x="27828"/>
        <item x="27829"/>
        <item x="27830"/>
        <item x="27831"/>
        <item x="27832"/>
        <item x="27833"/>
        <item x="27834"/>
        <item x="27835"/>
        <item x="27836"/>
        <item x="27837"/>
        <item x="27838"/>
        <item x="27839"/>
        <item x="27840"/>
        <item x="27841"/>
        <item x="27842"/>
        <item x="27843"/>
        <item x="27844"/>
        <item x="27845"/>
        <item x="27846"/>
        <item x="27847"/>
        <item x="27848"/>
        <item x="27849"/>
        <item x="27850"/>
        <item x="27851"/>
        <item x="27852"/>
        <item x="27853"/>
        <item x="27854"/>
        <item x="27855"/>
        <item x="27856"/>
        <item x="27857"/>
        <item x="27858"/>
        <item x="27859"/>
        <item x="27860"/>
        <item x="27861"/>
        <item x="27862"/>
        <item x="27863"/>
        <item x="27864"/>
        <item x="27865"/>
        <item x="27866"/>
        <item x="27867"/>
        <item x="27868"/>
        <item x="27869"/>
        <item x="27870"/>
        <item x="27871"/>
        <item x="27872"/>
        <item x="27873"/>
        <item x="27874"/>
        <item x="27875"/>
        <item x="27876"/>
        <item x="27877"/>
        <item x="27878"/>
        <item x="27879"/>
        <item x="27880"/>
        <item x="27881"/>
        <item x="27882"/>
        <item x="27883"/>
        <item x="27884"/>
        <item x="27885"/>
        <item x="27886"/>
        <item x="27887"/>
        <item x="27888"/>
        <item x="27889"/>
        <item x="27890"/>
        <item x="27891"/>
        <item x="27892"/>
        <item x="27893"/>
        <item x="27894"/>
        <item x="27895"/>
        <item x="27896"/>
        <item x="27897"/>
        <item x="27898"/>
        <item x="27899"/>
        <item x="27900"/>
        <item x="27901"/>
        <item x="27902"/>
        <item x="27903"/>
        <item x="27904"/>
        <item x="27905"/>
        <item x="27906"/>
        <item x="27907"/>
        <item x="27908"/>
        <item x="27909"/>
        <item x="27910"/>
        <item x="27911"/>
        <item x="27912"/>
        <item x="27913"/>
        <item x="27914"/>
        <item x="27915"/>
        <item x="27916"/>
        <item x="27917"/>
        <item x="27918"/>
        <item x="27919"/>
        <item x="27920"/>
        <item x="27921"/>
        <item x="27922"/>
        <item x="27923"/>
        <item x="27924"/>
        <item x="27925"/>
        <item x="27926"/>
        <item x="27927"/>
        <item x="27928"/>
        <item x="27929"/>
        <item x="27930"/>
        <item x="27931"/>
        <item x="27932"/>
        <item x="27933"/>
        <item x="27934"/>
        <item x="27935"/>
        <item x="27936"/>
        <item x="27937"/>
        <item x="27938"/>
        <item x="27939"/>
        <item x="27940"/>
        <item x="27941"/>
        <item x="27942"/>
        <item x="27943"/>
        <item x="27944"/>
        <item x="27945"/>
        <item x="27946"/>
        <item x="27947"/>
        <item x="27948"/>
        <item x="27949"/>
        <item x="27950"/>
        <item x="27951"/>
        <item x="27952"/>
        <item x="27953"/>
        <item x="27954"/>
        <item x="27955"/>
        <item x="27956"/>
        <item x="27957"/>
        <item x="27958"/>
        <item x="27959"/>
        <item x="27960"/>
        <item x="27961"/>
        <item x="27962"/>
        <item x="27963"/>
        <item x="27964"/>
        <item x="27965"/>
        <item x="27966"/>
        <item x="27967"/>
        <item x="27968"/>
        <item x="27969"/>
        <item x="27970"/>
        <item x="27971"/>
        <item x="27972"/>
        <item x="27973"/>
        <item x="27974"/>
        <item x="27975"/>
        <item x="27976"/>
        <item x="27977"/>
        <item x="27978"/>
        <item x="27979"/>
        <item x="27980"/>
        <item x="27981"/>
        <item x="27982"/>
        <item x="27983"/>
        <item x="27984"/>
        <item x="27985"/>
        <item x="27986"/>
        <item x="27987"/>
        <item x="27988"/>
        <item x="27989"/>
        <item x="27990"/>
        <item x="27991"/>
        <item x="27992"/>
        <item x="27993"/>
        <item x="27994"/>
        <item x="27995"/>
        <item x="27996"/>
        <item x="27997"/>
        <item x="27998"/>
        <item x="27999"/>
        <item x="28000"/>
        <item x="28001"/>
        <item x="28002"/>
        <item x="28003"/>
        <item x="28004"/>
        <item x="28005"/>
        <item x="28006"/>
        <item x="28007"/>
        <item x="28008"/>
        <item x="28009"/>
        <item x="28010"/>
        <item x="28011"/>
        <item x="28012"/>
        <item x="28013"/>
        <item x="28014"/>
        <item x="28015"/>
        <item x="28016"/>
        <item x="28017"/>
        <item x="28018"/>
        <item x="28019"/>
        <item x="28020"/>
        <item x="28021"/>
        <item x="28022"/>
        <item x="28023"/>
        <item x="28024"/>
        <item x="28025"/>
        <item x="28026"/>
        <item x="28027"/>
        <item x="28028"/>
        <item x="28029"/>
        <item x="28030"/>
        <item x="28031"/>
        <item x="28032"/>
        <item x="28033"/>
        <item x="28034"/>
        <item x="28035"/>
        <item x="28036"/>
        <item x="28037"/>
        <item x="28038"/>
        <item x="28039"/>
        <item x="28040"/>
        <item x="28041"/>
        <item x="28042"/>
        <item x="28043"/>
        <item x="28044"/>
        <item x="28045"/>
        <item x="28046"/>
        <item x="28047"/>
        <item x="28048"/>
        <item x="28049"/>
        <item x="28050"/>
        <item x="28051"/>
        <item x="28052"/>
        <item x="28053"/>
        <item x="28054"/>
        <item x="28055"/>
        <item x="28056"/>
        <item x="28057"/>
        <item x="28058"/>
        <item x="28059"/>
        <item x="28060"/>
        <item x="28061"/>
        <item x="28062"/>
        <item x="28063"/>
        <item x="28064"/>
        <item x="28065"/>
        <item x="28066"/>
        <item x="28067"/>
        <item x="28068"/>
        <item x="28069"/>
        <item x="28070"/>
        <item x="28071"/>
        <item x="28072"/>
        <item x="28073"/>
        <item x="28074"/>
        <item x="28075"/>
        <item x="28076"/>
        <item x="28077"/>
        <item x="28078"/>
        <item x="28079"/>
        <item x="28080"/>
        <item x="28081"/>
        <item x="28082"/>
        <item x="28083"/>
        <item x="28084"/>
        <item x="28085"/>
        <item x="28086"/>
        <item x="28087"/>
        <item x="28088"/>
        <item x="28089"/>
        <item x="28090"/>
        <item x="28091"/>
        <item x="28092"/>
        <item x="28093"/>
        <item x="28094"/>
        <item x="28095"/>
        <item x="28096"/>
        <item x="28097"/>
        <item x="28098"/>
        <item x="28099"/>
        <item x="28100"/>
        <item x="28101"/>
        <item x="28102"/>
        <item x="28103"/>
        <item x="28104"/>
        <item x="28105"/>
        <item x="28106"/>
        <item x="28107"/>
        <item x="28108"/>
        <item x="28109"/>
        <item x="28110"/>
        <item x="28111"/>
        <item x="28112"/>
        <item x="28113"/>
        <item x="28114"/>
        <item x="28115"/>
        <item x="28116"/>
        <item x="28117"/>
        <item x="28118"/>
        <item x="28119"/>
        <item x="28120"/>
        <item x="28121"/>
        <item x="28122"/>
        <item x="28123"/>
        <item x="28124"/>
        <item x="28125"/>
        <item x="28126"/>
        <item x="28127"/>
        <item x="28128"/>
        <item x="28129"/>
        <item x="28130"/>
        <item x="28131"/>
        <item x="28132"/>
        <item x="28133"/>
        <item x="28134"/>
        <item x="28135"/>
        <item x="28136"/>
        <item x="28137"/>
        <item x="28138"/>
        <item x="28139"/>
        <item x="28140"/>
        <item x="28141"/>
        <item x="28142"/>
        <item x="28143"/>
        <item x="28144"/>
        <item x="28145"/>
        <item x="28146"/>
        <item x="28147"/>
        <item x="28148"/>
        <item x="28149"/>
        <item x="28150"/>
        <item x="28151"/>
        <item x="28152"/>
        <item x="28153"/>
        <item x="28154"/>
        <item x="28155"/>
        <item x="28156"/>
        <item x="28157"/>
        <item x="28158"/>
        <item x="28159"/>
        <item x="28160"/>
        <item x="28161"/>
        <item x="28162"/>
        <item x="28163"/>
        <item x="28164"/>
        <item x="28165"/>
        <item x="28166"/>
        <item x="28167"/>
        <item x="28168"/>
        <item x="28169"/>
        <item x="28170"/>
        <item x="28171"/>
        <item x="28172"/>
        <item x="28173"/>
        <item x="28174"/>
        <item x="28175"/>
        <item x="28176"/>
        <item x="28177"/>
        <item x="28178"/>
        <item x="28179"/>
        <item x="28180"/>
        <item x="28181"/>
        <item x="28182"/>
        <item x="28183"/>
        <item x="28184"/>
        <item x="28185"/>
        <item x="28186"/>
        <item x="28187"/>
        <item x="28188"/>
        <item x="28189"/>
        <item x="28190"/>
        <item x="28191"/>
        <item x="28192"/>
        <item x="28193"/>
        <item x="28194"/>
        <item x="28195"/>
        <item x="28196"/>
        <item x="28197"/>
        <item x="28198"/>
        <item x="28199"/>
        <item x="28200"/>
        <item x="28201"/>
        <item x="28202"/>
        <item x="28203"/>
        <item x="28204"/>
        <item x="28205"/>
        <item x="28206"/>
        <item x="28207"/>
        <item x="28208"/>
        <item x="28209"/>
        <item x="28210"/>
        <item x="28211"/>
        <item x="28212"/>
        <item x="28213"/>
        <item x="28214"/>
        <item x="28215"/>
        <item x="28216"/>
        <item x="28217"/>
        <item x="28218"/>
        <item x="28219"/>
        <item x="28220"/>
        <item x="28221"/>
        <item x="28222"/>
        <item x="28223"/>
        <item x="28224"/>
        <item x="28225"/>
        <item x="28226"/>
        <item x="28227"/>
        <item x="28228"/>
        <item x="28229"/>
        <item x="28230"/>
        <item x="28231"/>
        <item x="28232"/>
        <item x="28233"/>
        <item x="28234"/>
        <item x="28235"/>
        <item x="28236"/>
        <item x="28237"/>
        <item x="28238"/>
        <item x="28239"/>
        <item x="28240"/>
        <item x="28241"/>
        <item x="28242"/>
        <item x="28243"/>
        <item x="28244"/>
        <item x="28245"/>
        <item x="28246"/>
        <item x="28247"/>
        <item x="28248"/>
        <item x="28249"/>
        <item x="28250"/>
        <item x="28251"/>
        <item x="28252"/>
        <item x="28253"/>
        <item x="28254"/>
        <item x="28255"/>
        <item x="28256"/>
        <item x="28257"/>
        <item x="28258"/>
        <item x="28259"/>
        <item x="28260"/>
        <item x="28261"/>
        <item x="28262"/>
        <item x="28263"/>
        <item x="28264"/>
        <item x="28265"/>
        <item x="28266"/>
        <item x="28267"/>
        <item x="28268"/>
        <item x="28269"/>
        <item x="28270"/>
        <item x="28271"/>
        <item x="28272"/>
        <item x="28273"/>
        <item x="28274"/>
        <item x="28275"/>
        <item x="28276"/>
        <item x="28277"/>
        <item x="28278"/>
        <item x="28279"/>
        <item x="28280"/>
        <item x="28281"/>
        <item x="28282"/>
        <item x="28283"/>
        <item x="28284"/>
        <item x="28285"/>
        <item x="28286"/>
        <item x="28287"/>
        <item x="28288"/>
        <item x="28289"/>
        <item x="28290"/>
        <item x="28291"/>
        <item x="28292"/>
        <item x="28293"/>
        <item x="28294"/>
        <item x="28295"/>
        <item x="28296"/>
        <item x="28297"/>
        <item x="28298"/>
        <item x="28299"/>
        <item x="28300"/>
        <item x="28301"/>
        <item x="28302"/>
        <item x="28303"/>
        <item x="28304"/>
        <item x="28305"/>
        <item x="28306"/>
        <item x="28307"/>
        <item x="28308"/>
        <item x="28309"/>
        <item x="28310"/>
        <item x="28311"/>
        <item x="28312"/>
        <item x="28313"/>
        <item x="28314"/>
        <item x="28315"/>
        <item x="28316"/>
        <item x="28317"/>
        <item x="28318"/>
        <item x="28319"/>
        <item x="28320"/>
        <item x="28321"/>
        <item x="28322"/>
        <item x="28323"/>
        <item x="28324"/>
        <item x="28325"/>
        <item x="28326"/>
        <item x="28327"/>
        <item x="28328"/>
        <item x="28329"/>
        <item x="28330"/>
        <item x="28331"/>
        <item x="28332"/>
        <item x="28333"/>
        <item x="28334"/>
        <item x="28335"/>
        <item x="28336"/>
        <item x="28337"/>
        <item x="28338"/>
        <item x="28339"/>
        <item x="28340"/>
        <item x="28341"/>
        <item x="28342"/>
        <item x="28343"/>
        <item x="28344"/>
        <item x="28345"/>
        <item x="28346"/>
        <item x="28347"/>
        <item x="28348"/>
        <item x="28349"/>
        <item x="28350"/>
        <item x="28351"/>
        <item x="28352"/>
        <item x="28353"/>
        <item x="28354"/>
        <item x="28355"/>
        <item x="28356"/>
        <item x="28357"/>
        <item x="28358"/>
        <item x="28359"/>
        <item x="28360"/>
        <item x="28361"/>
        <item x="28362"/>
        <item x="28363"/>
        <item x="28364"/>
        <item x="28365"/>
        <item x="28366"/>
        <item x="28367"/>
        <item x="28368"/>
        <item x="28369"/>
        <item x="28370"/>
        <item x="28371"/>
        <item x="28372"/>
        <item x="28373"/>
        <item x="28374"/>
        <item x="28375"/>
        <item x="28376"/>
        <item x="28377"/>
        <item x="28378"/>
        <item x="28379"/>
        <item x="28380"/>
        <item x="28381"/>
        <item x="28382"/>
        <item x="28383"/>
        <item x="28384"/>
        <item x="28385"/>
        <item x="28386"/>
        <item x="28387"/>
        <item x="28388"/>
        <item x="28389"/>
        <item x="28390"/>
        <item x="28391"/>
        <item x="28392"/>
        <item x="28393"/>
        <item x="28394"/>
        <item x="28395"/>
        <item x="28396"/>
        <item x="28397"/>
        <item x="28398"/>
        <item x="28399"/>
        <item x="28400"/>
        <item x="28401"/>
        <item x="28402"/>
        <item x="28403"/>
        <item x="28404"/>
        <item x="28405"/>
        <item x="28406"/>
        <item x="28407"/>
        <item x="28408"/>
        <item x="28409"/>
        <item x="28410"/>
        <item x="28411"/>
        <item x="28412"/>
        <item x="28413"/>
        <item x="28414"/>
        <item x="28415"/>
        <item x="28416"/>
        <item x="28417"/>
        <item x="28418"/>
        <item x="28419"/>
        <item x="28420"/>
        <item x="28421"/>
        <item x="28422"/>
        <item x="28423"/>
        <item x="28424"/>
        <item x="28425"/>
        <item x="28426"/>
        <item x="28427"/>
        <item x="28428"/>
        <item x="28429"/>
        <item x="28430"/>
        <item x="28431"/>
        <item x="28432"/>
        <item x="28433"/>
        <item x="28434"/>
        <item x="28435"/>
        <item x="28436"/>
        <item x="28437"/>
        <item x="28438"/>
        <item x="28439"/>
        <item x="28440"/>
        <item x="28441"/>
        <item x="28442"/>
        <item x="28443"/>
        <item x="28444"/>
        <item x="28445"/>
        <item x="28446"/>
        <item x="28447"/>
        <item x="28448"/>
        <item x="28449"/>
        <item x="28450"/>
        <item x="28451"/>
        <item x="28452"/>
        <item x="28453"/>
        <item x="28454"/>
        <item x="28455"/>
        <item x="28456"/>
        <item x="28457"/>
        <item x="28458"/>
        <item x="28459"/>
        <item x="28460"/>
        <item x="28461"/>
        <item x="28462"/>
        <item x="28463"/>
        <item x="28464"/>
        <item x="28465"/>
        <item x="28466"/>
        <item x="28467"/>
        <item x="28468"/>
        <item x="28469"/>
        <item x="28470"/>
        <item x="28471"/>
        <item x="28472"/>
        <item x="28473"/>
        <item x="28474"/>
        <item x="28475"/>
        <item x="28476"/>
        <item x="28477"/>
        <item x="28478"/>
        <item x="28479"/>
        <item x="28480"/>
        <item x="28481"/>
        <item x="28482"/>
        <item x="28483"/>
        <item x="28484"/>
        <item x="28485"/>
        <item x="28486"/>
        <item x="28487"/>
        <item x="28488"/>
        <item x="28489"/>
        <item x="28490"/>
        <item x="28491"/>
        <item x="28492"/>
        <item x="28493"/>
        <item x="28494"/>
        <item x="28495"/>
        <item x="28496"/>
        <item x="28497"/>
        <item x="28498"/>
        <item x="28499"/>
        <item x="28500"/>
        <item x="28501"/>
        <item x="28502"/>
        <item x="28503"/>
        <item x="28504"/>
        <item x="28505"/>
        <item x="28506"/>
        <item x="28507"/>
        <item x="28508"/>
        <item x="28509"/>
        <item x="28510"/>
        <item x="28511"/>
        <item x="28512"/>
        <item x="28513"/>
        <item x="28514"/>
        <item x="28515"/>
        <item x="28516"/>
        <item x="28517"/>
        <item x="28518"/>
        <item x="28519"/>
        <item x="28520"/>
        <item x="28521"/>
        <item x="28522"/>
        <item x="28523"/>
        <item x="28524"/>
        <item x="28525"/>
        <item x="28526"/>
        <item x="28527"/>
        <item x="28528"/>
        <item x="28529"/>
        <item x="28530"/>
        <item x="28531"/>
        <item x="28532"/>
        <item x="28533"/>
        <item x="28534"/>
        <item x="28535"/>
        <item x="28536"/>
        <item x="28537"/>
        <item x="28538"/>
        <item x="28539"/>
        <item x="28540"/>
        <item x="28541"/>
        <item x="28542"/>
        <item x="28543"/>
        <item x="28544"/>
        <item x="28545"/>
        <item x="28546"/>
        <item x="28547"/>
        <item x="28548"/>
        <item x="28549"/>
        <item x="28550"/>
        <item x="28551"/>
        <item x="28552"/>
        <item x="28553"/>
        <item x="28554"/>
        <item x="28555"/>
        <item x="28556"/>
        <item x="28557"/>
        <item x="28558"/>
        <item x="28559"/>
        <item x="28560"/>
        <item x="28561"/>
        <item x="28562"/>
        <item x="28563"/>
        <item x="28564"/>
        <item x="28565"/>
        <item x="28566"/>
        <item x="28567"/>
        <item x="28568"/>
        <item x="28569"/>
        <item x="28570"/>
        <item x="28571"/>
        <item x="28572"/>
        <item x="28573"/>
        <item x="28574"/>
        <item x="28575"/>
        <item x="28576"/>
        <item x="28577"/>
        <item x="28578"/>
        <item x="28579"/>
        <item x="28580"/>
        <item x="28581"/>
        <item x="28582"/>
        <item x="28583"/>
        <item x="28584"/>
        <item x="28585"/>
        <item x="28586"/>
        <item x="28587"/>
        <item x="28588"/>
        <item x="28589"/>
        <item x="28590"/>
        <item x="28591"/>
        <item x="28592"/>
        <item x="28593"/>
        <item x="28594"/>
        <item x="28595"/>
        <item x="28596"/>
        <item x="28597"/>
        <item x="28598"/>
        <item x="28599"/>
        <item x="28600"/>
        <item x="28601"/>
        <item x="28602"/>
        <item x="28603"/>
        <item x="28604"/>
        <item x="28605"/>
        <item x="28606"/>
        <item x="28607"/>
        <item x="28608"/>
        <item x="28609"/>
        <item x="28610"/>
        <item x="28611"/>
        <item x="28612"/>
        <item x="28613"/>
        <item x="28614"/>
        <item x="28615"/>
        <item x="28616"/>
        <item x="28617"/>
        <item x="28618"/>
        <item x="28619"/>
        <item x="28620"/>
        <item x="28621"/>
        <item x="28622"/>
        <item x="28623"/>
        <item x="28624"/>
        <item x="28625"/>
        <item x="28626"/>
        <item x="28627"/>
        <item x="28628"/>
        <item x="28629"/>
        <item x="28630"/>
        <item x="28631"/>
        <item x="28632"/>
        <item x="28633"/>
        <item x="28634"/>
        <item x="28635"/>
        <item x="28636"/>
        <item x="28637"/>
        <item x="28638"/>
        <item x="28639"/>
        <item x="28640"/>
        <item x="28641"/>
        <item x="28642"/>
        <item x="28643"/>
        <item x="28644"/>
        <item x="28645"/>
        <item x="28646"/>
        <item x="28647"/>
        <item x="28648"/>
        <item x="28649"/>
        <item x="28650"/>
        <item x="28651"/>
        <item x="28652"/>
        <item x="28653"/>
        <item x="28654"/>
        <item x="28655"/>
        <item x="28656"/>
        <item x="28657"/>
        <item x="28658"/>
        <item x="28659"/>
        <item x="28660"/>
        <item x="28661"/>
        <item x="28662"/>
        <item x="28663"/>
        <item x="28664"/>
        <item x="28665"/>
        <item x="28666"/>
        <item x="28667"/>
        <item x="28668"/>
        <item x="28669"/>
        <item x="28670"/>
        <item x="28671"/>
        <item x="28672"/>
        <item x="28673"/>
        <item x="28674"/>
        <item x="28675"/>
        <item x="28676"/>
        <item x="28677"/>
        <item x="28678"/>
        <item x="28679"/>
        <item x="28680"/>
        <item x="28681"/>
        <item x="28682"/>
        <item x="28683"/>
        <item x="28684"/>
        <item x="28685"/>
        <item x="28686"/>
        <item x="28687"/>
        <item x="28688"/>
        <item x="28689"/>
        <item x="28690"/>
        <item x="28691"/>
        <item x="28692"/>
        <item x="28693"/>
        <item x="28694"/>
        <item x="28695"/>
        <item x="28696"/>
        <item x="28697"/>
        <item x="28698"/>
        <item x="28699"/>
        <item x="28700"/>
        <item x="28701"/>
        <item x="28702"/>
        <item x="28703"/>
        <item x="28704"/>
        <item x="28705"/>
        <item x="28706"/>
        <item x="28707"/>
        <item x="28708"/>
        <item x="28709"/>
        <item x="28710"/>
        <item x="28711"/>
        <item x="28712"/>
        <item x="28713"/>
        <item x="28714"/>
        <item x="28715"/>
        <item x="28716"/>
        <item x="28717"/>
        <item x="28718"/>
        <item x="28719"/>
        <item x="28720"/>
        <item x="28721"/>
        <item x="28722"/>
        <item x="28723"/>
        <item x="28724"/>
        <item x="28725"/>
        <item x="28726"/>
        <item x="28727"/>
        <item x="28728"/>
        <item x="28729"/>
        <item x="28730"/>
        <item x="28731"/>
        <item x="28732"/>
        <item x="28733"/>
        <item x="28734"/>
        <item x="28735"/>
        <item x="28736"/>
        <item x="28737"/>
        <item x="28738"/>
        <item x="28739"/>
        <item x="28740"/>
        <item x="28741"/>
        <item x="28742"/>
        <item x="28743"/>
        <item x="28744"/>
        <item x="28745"/>
        <item x="28746"/>
        <item x="28747"/>
        <item x="28748"/>
        <item x="28749"/>
        <item x="28750"/>
        <item x="28751"/>
        <item x="28752"/>
        <item x="28753"/>
        <item x="28754"/>
        <item x="28755"/>
        <item x="28756"/>
        <item x="28757"/>
        <item x="28758"/>
        <item x="28759"/>
        <item x="28760"/>
        <item x="28761"/>
        <item x="28762"/>
        <item x="28763"/>
        <item x="28764"/>
        <item x="28765"/>
        <item x="28766"/>
        <item x="28767"/>
        <item x="28768"/>
        <item x="28769"/>
        <item x="28770"/>
        <item x="28771"/>
        <item x="28772"/>
        <item x="28773"/>
        <item x="28774"/>
        <item x="28775"/>
        <item x="28776"/>
        <item x="28777"/>
        <item x="28778"/>
        <item x="28779"/>
        <item x="28780"/>
        <item x="28781"/>
        <item x="28782"/>
        <item x="28783"/>
        <item x="28784"/>
        <item x="28785"/>
        <item x="28786"/>
        <item x="28787"/>
        <item x="28788"/>
        <item x="28789"/>
        <item x="28790"/>
        <item x="28791"/>
        <item x="28792"/>
        <item x="28793"/>
        <item x="28794"/>
        <item x="28795"/>
        <item x="28796"/>
        <item x="28797"/>
        <item x="28798"/>
        <item x="28799"/>
        <item x="28800"/>
        <item x="28801"/>
        <item x="28802"/>
        <item x="28803"/>
        <item x="28804"/>
        <item x="28805"/>
        <item x="28806"/>
        <item x="28807"/>
        <item x="28808"/>
        <item x="28809"/>
        <item x="28810"/>
        <item x="28811"/>
        <item x="28812"/>
        <item x="28813"/>
        <item x="28814"/>
        <item x="28815"/>
        <item x="28816"/>
        <item x="28817"/>
        <item x="28818"/>
        <item x="28819"/>
        <item x="28820"/>
        <item x="28821"/>
        <item x="28822"/>
        <item x="28823"/>
        <item x="28824"/>
        <item x="28825"/>
        <item x="28826"/>
        <item x="28827"/>
        <item x="28828"/>
        <item x="28829"/>
        <item x="28830"/>
        <item x="28831"/>
        <item x="28832"/>
        <item x="28833"/>
        <item x="28834"/>
        <item x="28835"/>
        <item x="28836"/>
        <item x="28837"/>
        <item x="28838"/>
        <item x="28839"/>
        <item x="28840"/>
        <item x="28841"/>
        <item x="28842"/>
        <item x="28843"/>
        <item x="28844"/>
        <item x="28845"/>
        <item x="28846"/>
        <item x="28847"/>
        <item x="28848"/>
        <item x="28849"/>
        <item x="28850"/>
        <item x="28851"/>
        <item x="28852"/>
        <item x="28853"/>
        <item x="28854"/>
        <item x="28855"/>
        <item x="28856"/>
        <item x="28857"/>
        <item x="28858"/>
        <item x="28859"/>
        <item x="28860"/>
        <item x="28861"/>
        <item x="28862"/>
        <item x="28863"/>
        <item x="28864"/>
        <item x="28865"/>
        <item x="28866"/>
        <item x="28867"/>
        <item x="28868"/>
        <item x="28869"/>
        <item x="28870"/>
        <item x="28871"/>
        <item x="28872"/>
        <item x="28873"/>
        <item x="28874"/>
        <item x="28875"/>
        <item x="28876"/>
        <item x="28877"/>
        <item x="28878"/>
        <item x="28879"/>
        <item x="28880"/>
        <item x="28881"/>
        <item x="28882"/>
        <item x="28883"/>
        <item x="28884"/>
        <item x="28885"/>
        <item x="28886"/>
        <item x="28887"/>
        <item x="28888"/>
        <item x="28889"/>
        <item x="28890"/>
        <item x="28891"/>
        <item x="28892"/>
        <item x="28893"/>
        <item x="28894"/>
        <item x="28895"/>
        <item x="28896"/>
        <item x="28897"/>
        <item x="28898"/>
        <item x="28899"/>
        <item x="28900"/>
        <item x="28901"/>
        <item x="28902"/>
        <item x="28903"/>
        <item x="28904"/>
        <item x="28905"/>
        <item x="28906"/>
        <item x="28907"/>
        <item x="28908"/>
        <item x="28909"/>
        <item x="28910"/>
        <item x="28911"/>
        <item x="28912"/>
        <item x="28913"/>
        <item x="28914"/>
        <item x="28915"/>
        <item x="28916"/>
        <item x="28917"/>
        <item x="28918"/>
        <item x="28919"/>
        <item x="28920"/>
        <item x="28921"/>
        <item x="28922"/>
        <item x="28923"/>
        <item x="28924"/>
        <item x="28925"/>
        <item x="28926"/>
        <item x="28927"/>
        <item x="28928"/>
        <item x="28929"/>
        <item x="28930"/>
        <item x="28931"/>
        <item x="28932"/>
        <item x="28933"/>
        <item x="28934"/>
        <item x="28935"/>
        <item x="28936"/>
        <item x="28937"/>
        <item x="28938"/>
        <item x="28939"/>
        <item x="28940"/>
        <item x="28941"/>
        <item x="28942"/>
        <item x="28943"/>
        <item x="28944"/>
        <item x="28945"/>
        <item x="28946"/>
        <item x="28947"/>
        <item x="28948"/>
        <item x="28949"/>
        <item x="28950"/>
        <item x="28951"/>
        <item x="28952"/>
        <item x="28953"/>
        <item x="28954"/>
        <item x="28955"/>
        <item x="28956"/>
        <item x="28957"/>
        <item x="28958"/>
        <item x="28959"/>
        <item x="28960"/>
        <item x="28961"/>
        <item x="28962"/>
        <item x="28963"/>
        <item x="28964"/>
        <item x="28965"/>
        <item x="28966"/>
        <item x="28967"/>
        <item x="28968"/>
        <item x="28969"/>
        <item x="28970"/>
        <item x="28971"/>
        <item x="28972"/>
        <item x="28973"/>
        <item x="28974"/>
        <item x="28975"/>
        <item x="28976"/>
        <item x="28977"/>
        <item x="28978"/>
        <item x="28979"/>
        <item x="28980"/>
        <item x="28981"/>
        <item x="28982"/>
        <item x="28983"/>
        <item x="28984"/>
        <item x="28985"/>
        <item x="28986"/>
        <item x="28987"/>
        <item x="28988"/>
        <item x="28989"/>
        <item x="28990"/>
        <item x="28991"/>
        <item x="28992"/>
        <item x="28993"/>
        <item x="28994"/>
        <item x="28995"/>
        <item x="28996"/>
        <item x="28997"/>
        <item x="28998"/>
        <item x="28999"/>
        <item x="29000"/>
        <item x="29001"/>
        <item x="29002"/>
        <item x="29003"/>
        <item x="29004"/>
        <item x="29005"/>
        <item x="29006"/>
        <item x="29007"/>
        <item x="29008"/>
        <item x="29009"/>
        <item x="29010"/>
        <item x="29011"/>
        <item x="29012"/>
        <item x="29013"/>
        <item x="29014"/>
        <item x="29015"/>
        <item x="29016"/>
        <item x="29017"/>
        <item x="29018"/>
        <item x="29019"/>
        <item x="29020"/>
        <item x="29021"/>
        <item x="29022"/>
        <item x="29023"/>
        <item x="29024"/>
        <item x="29025"/>
        <item x="29026"/>
        <item x="29027"/>
        <item x="29028"/>
        <item x="29029"/>
        <item x="29030"/>
        <item x="29031"/>
        <item x="29032"/>
        <item x="29033"/>
        <item x="29034"/>
        <item x="29035"/>
        <item x="29036"/>
        <item x="29037"/>
        <item x="29038"/>
        <item x="29039"/>
        <item x="29040"/>
        <item x="29041"/>
        <item x="29042"/>
        <item x="29043"/>
        <item x="29044"/>
        <item x="29045"/>
        <item x="29046"/>
        <item x="29047"/>
        <item x="29048"/>
        <item x="29049"/>
        <item x="29050"/>
        <item x="29051"/>
        <item x="29052"/>
        <item x="29053"/>
        <item x="29054"/>
        <item x="29055"/>
        <item x="29056"/>
        <item x="29057"/>
        <item x="29058"/>
        <item x="29059"/>
        <item x="29060"/>
        <item x="29061"/>
        <item x="29062"/>
        <item x="29063"/>
        <item x="29064"/>
        <item x="29065"/>
        <item x="29066"/>
        <item x="29067"/>
        <item x="29068"/>
        <item x="29069"/>
        <item x="29070"/>
        <item x="29071"/>
        <item x="29072"/>
        <item x="29073"/>
        <item x="29074"/>
        <item x="29075"/>
        <item x="29076"/>
        <item x="29077"/>
        <item x="29078"/>
        <item x="29079"/>
        <item x="29080"/>
        <item x="29081"/>
        <item x="29082"/>
        <item x="29083"/>
        <item x="29084"/>
        <item x="29085"/>
        <item x="29086"/>
        <item x="29087"/>
        <item x="29088"/>
        <item x="29089"/>
        <item x="29090"/>
        <item x="29091"/>
        <item x="29092"/>
        <item x="29093"/>
        <item x="29094"/>
        <item x="29095"/>
        <item x="29096"/>
        <item x="29097"/>
        <item x="29098"/>
        <item x="29099"/>
        <item x="29100"/>
        <item x="29101"/>
        <item x="29102"/>
        <item x="29103"/>
        <item x="29104"/>
        <item x="29105"/>
        <item x="29106"/>
        <item x="29107"/>
        <item x="29108"/>
        <item x="29109"/>
        <item x="29110"/>
        <item x="29111"/>
        <item x="29112"/>
        <item x="29113"/>
        <item x="29114"/>
        <item x="29115"/>
        <item x="29116"/>
        <item x="29117"/>
        <item x="29118"/>
        <item x="29119"/>
        <item x="29120"/>
        <item x="29121"/>
        <item x="29122"/>
        <item x="29123"/>
        <item x="29124"/>
        <item x="29125"/>
        <item x="29126"/>
        <item x="29127"/>
        <item x="29128"/>
        <item x="29129"/>
        <item x="29130"/>
        <item x="29131"/>
        <item x="29132"/>
        <item x="29133"/>
        <item x="29134"/>
        <item x="29135"/>
        <item x="29136"/>
        <item x="29137"/>
        <item x="29138"/>
        <item x="29139"/>
        <item x="29140"/>
        <item x="29141"/>
        <item x="29142"/>
        <item x="29143"/>
        <item x="29144"/>
        <item x="29145"/>
        <item x="29146"/>
        <item x="29147"/>
        <item x="29148"/>
        <item x="29149"/>
        <item x="29150"/>
        <item x="29151"/>
        <item x="29152"/>
        <item x="29153"/>
        <item x="29154"/>
        <item x="29155"/>
        <item x="29156"/>
        <item x="29157"/>
        <item x="29158"/>
        <item x="29159"/>
        <item x="29160"/>
        <item x="29161"/>
        <item x="29162"/>
        <item x="29163"/>
        <item x="29164"/>
        <item x="29165"/>
        <item x="29166"/>
        <item x="29167"/>
        <item x="29168"/>
        <item x="29169"/>
        <item x="29170"/>
        <item x="29171"/>
        <item x="29172"/>
        <item x="29173"/>
        <item x="29174"/>
        <item x="29175"/>
        <item x="29176"/>
        <item x="29177"/>
        <item x="29178"/>
        <item x="29179"/>
        <item x="29180"/>
        <item x="29181"/>
        <item x="29182"/>
        <item x="29183"/>
        <item x="29184"/>
        <item x="29185"/>
        <item x="29186"/>
        <item x="29187"/>
        <item x="29188"/>
        <item x="29189"/>
        <item x="29190"/>
        <item x="29191"/>
        <item x="29192"/>
        <item x="29193"/>
        <item x="29194"/>
        <item x="29195"/>
        <item x="29196"/>
        <item x="29197"/>
        <item x="29198"/>
        <item x="29199"/>
        <item x="29200"/>
        <item x="29201"/>
        <item x="29202"/>
        <item x="29203"/>
        <item x="29204"/>
        <item x="29205"/>
        <item x="29206"/>
        <item x="29207"/>
        <item x="29208"/>
        <item x="29209"/>
        <item x="29210"/>
        <item x="29211"/>
        <item x="29212"/>
        <item x="29213"/>
        <item x="29214"/>
        <item x="29215"/>
        <item x="29216"/>
        <item x="29217"/>
        <item x="29218"/>
        <item x="29219"/>
        <item x="29220"/>
        <item x="29221"/>
        <item x="29222"/>
        <item x="29223"/>
        <item x="29224"/>
        <item x="29225"/>
        <item x="29226"/>
        <item x="29227"/>
        <item x="29228"/>
        <item x="29229"/>
        <item x="29230"/>
        <item x="29231"/>
        <item x="29232"/>
        <item x="29233"/>
        <item x="29234"/>
        <item x="29235"/>
        <item x="29236"/>
        <item x="29237"/>
        <item x="29238"/>
        <item x="29239"/>
        <item x="29240"/>
        <item x="29241"/>
        <item x="29242"/>
        <item x="29243"/>
        <item x="29244"/>
        <item x="29245"/>
        <item x="29246"/>
        <item x="29247"/>
        <item x="29248"/>
        <item x="29249"/>
        <item x="29250"/>
        <item x="29251"/>
        <item x="29252"/>
        <item x="29253"/>
        <item x="29254"/>
        <item x="29255"/>
        <item x="29256"/>
        <item x="29257"/>
        <item x="29258"/>
        <item x="29259"/>
        <item x="29260"/>
        <item x="29261"/>
        <item x="29262"/>
        <item x="29263"/>
        <item x="29264"/>
        <item x="29265"/>
        <item x="29266"/>
        <item x="29267"/>
        <item x="29268"/>
        <item x="29269"/>
        <item x="29270"/>
        <item x="29271"/>
        <item x="29272"/>
        <item x="29273"/>
        <item x="29274"/>
        <item x="29275"/>
        <item x="29276"/>
        <item x="29277"/>
        <item x="29278"/>
        <item x="29279"/>
        <item x="29280"/>
        <item x="29281"/>
        <item x="29282"/>
        <item x="29283"/>
        <item x="29284"/>
        <item x="29285"/>
        <item x="29286"/>
        <item x="29287"/>
        <item x="29288"/>
        <item x="29289"/>
        <item x="29290"/>
        <item x="29291"/>
        <item x="29292"/>
        <item x="29293"/>
        <item x="29294"/>
        <item x="29295"/>
        <item x="29296"/>
        <item x="29297"/>
        <item x="29298"/>
        <item x="29299"/>
        <item x="29300"/>
        <item x="29301"/>
        <item x="29302"/>
        <item x="29303"/>
        <item x="29304"/>
        <item x="29305"/>
        <item x="29306"/>
        <item x="29307"/>
        <item x="29308"/>
        <item x="29309"/>
        <item x="29310"/>
        <item x="29311"/>
        <item x="29312"/>
        <item x="29313"/>
        <item x="29314"/>
        <item x="29315"/>
        <item x="29316"/>
        <item x="29317"/>
        <item x="29318"/>
        <item x="29319"/>
        <item x="29320"/>
        <item x="29321"/>
        <item x="29322"/>
        <item x="29323"/>
        <item x="29324"/>
        <item x="29325"/>
        <item x="29326"/>
        <item x="29327"/>
        <item x="29328"/>
        <item x="29329"/>
        <item x="29330"/>
        <item x="29331"/>
        <item x="29332"/>
        <item x="29333"/>
        <item x="29334"/>
        <item x="29335"/>
        <item x="29336"/>
        <item x="29337"/>
        <item x="29338"/>
        <item x="29339"/>
        <item x="29340"/>
        <item x="29341"/>
        <item x="29342"/>
        <item x="29343"/>
        <item x="29344"/>
        <item x="29345"/>
        <item x="29346"/>
        <item x="29347"/>
        <item x="29348"/>
        <item x="29349"/>
        <item x="29350"/>
        <item x="29351"/>
        <item x="29352"/>
        <item x="29353"/>
        <item x="29354"/>
        <item x="29355"/>
        <item x="29356"/>
        <item x="29357"/>
        <item x="29358"/>
        <item x="29359"/>
        <item x="29360"/>
        <item x="29361"/>
        <item x="29362"/>
        <item x="29363"/>
        <item x="29364"/>
        <item x="29365"/>
        <item x="29366"/>
        <item x="29367"/>
        <item x="29368"/>
        <item x="29369"/>
        <item x="29370"/>
        <item x="29371"/>
        <item x="29372"/>
        <item x="29373"/>
        <item x="29374"/>
        <item x="29375"/>
        <item x="29376"/>
        <item x="29377"/>
        <item x="29378"/>
        <item x="29379"/>
        <item x="29380"/>
        <item x="29381"/>
        <item x="29382"/>
        <item x="29383"/>
        <item x="29384"/>
        <item x="29385"/>
        <item x="29386"/>
        <item x="29387"/>
        <item x="29388"/>
        <item x="29389"/>
        <item x="29390"/>
        <item x="29391"/>
        <item x="29392"/>
        <item x="29393"/>
        <item x="29394"/>
        <item x="29395"/>
        <item x="29396"/>
        <item x="29397"/>
        <item x="29398"/>
        <item x="29399"/>
        <item x="29400"/>
        <item x="29401"/>
        <item x="29402"/>
        <item x="29403"/>
        <item x="29404"/>
        <item x="29405"/>
        <item x="29406"/>
        <item x="29407"/>
        <item x="29408"/>
        <item x="29409"/>
        <item x="29410"/>
        <item x="29411"/>
        <item x="29412"/>
        <item x="29413"/>
        <item x="29414"/>
        <item x="29415"/>
        <item x="29416"/>
        <item x="29417"/>
        <item x="29418"/>
        <item x="29419"/>
        <item x="29420"/>
        <item x="29421"/>
        <item x="29422"/>
        <item x="29423"/>
        <item x="29424"/>
        <item x="29425"/>
        <item x="29426"/>
        <item x="29427"/>
        <item x="29428"/>
        <item x="29429"/>
        <item x="29430"/>
        <item x="29431"/>
        <item x="29432"/>
        <item x="29433"/>
        <item x="29434"/>
        <item x="29435"/>
        <item x="29436"/>
        <item x="29437"/>
        <item x="29438"/>
        <item x="29439"/>
        <item x="29440"/>
        <item x="29441"/>
        <item x="29442"/>
        <item x="29443"/>
        <item x="29444"/>
        <item x="29445"/>
        <item x="29446"/>
        <item x="29447"/>
        <item x="29448"/>
        <item x="29449"/>
        <item x="29450"/>
        <item x="29451"/>
        <item x="29452"/>
        <item x="29453"/>
        <item x="29454"/>
        <item x="29455"/>
        <item x="29456"/>
        <item x="29457"/>
        <item x="29458"/>
        <item x="29459"/>
        <item x="29460"/>
        <item x="29461"/>
        <item x="29462"/>
        <item x="29463"/>
        <item x="29464"/>
        <item x="29465"/>
        <item x="29466"/>
        <item x="29467"/>
        <item x="29468"/>
        <item x="29469"/>
        <item x="29470"/>
        <item x="29471"/>
        <item x="29472"/>
        <item x="29473"/>
        <item x="29474"/>
        <item x="29475"/>
        <item x="29476"/>
        <item x="29477"/>
        <item x="29478"/>
        <item x="29479"/>
        <item x="29480"/>
        <item x="29481"/>
        <item x="29482"/>
        <item x="29483"/>
        <item x="29484"/>
        <item x="29485"/>
        <item x="29486"/>
        <item x="29487"/>
        <item x="29488"/>
        <item x="29489"/>
        <item x="29490"/>
        <item x="29491"/>
        <item x="29492"/>
        <item x="29493"/>
        <item x="29494"/>
        <item x="29495"/>
        <item x="29496"/>
        <item x="29497"/>
        <item x="29498"/>
        <item x="29499"/>
        <item x="29500"/>
        <item x="29501"/>
        <item x="29502"/>
        <item x="29503"/>
        <item x="29504"/>
        <item x="29505"/>
        <item x="29506"/>
        <item x="29507"/>
        <item x="29508"/>
        <item x="29509"/>
        <item x="29510"/>
        <item x="29511"/>
        <item x="29512"/>
        <item x="29513"/>
        <item x="29514"/>
        <item x="29515"/>
        <item x="29516"/>
        <item x="29517"/>
        <item x="29518"/>
        <item x="29519"/>
        <item x="29520"/>
        <item x="29521"/>
        <item x="29522"/>
        <item x="29523"/>
        <item x="29524"/>
        <item x="29525"/>
        <item x="29526"/>
        <item x="29527"/>
        <item x="29528"/>
        <item x="29529"/>
        <item x="29530"/>
        <item x="29531"/>
        <item x="29532"/>
        <item x="29533"/>
        <item x="29534"/>
        <item x="29535"/>
        <item x="29536"/>
        <item x="29537"/>
        <item x="29538"/>
        <item x="29539"/>
        <item x="29540"/>
        <item x="29541"/>
        <item x="29542"/>
        <item x="29543"/>
        <item x="29544"/>
        <item x="29545"/>
        <item x="29546"/>
        <item x="29547"/>
        <item x="29548"/>
        <item x="29549"/>
        <item x="29550"/>
        <item x="29551"/>
        <item x="29552"/>
        <item x="29553"/>
        <item x="29554"/>
        <item x="29555"/>
        <item x="29556"/>
        <item x="29557"/>
        <item x="29558"/>
        <item x="29559"/>
        <item x="29560"/>
        <item x="29561"/>
        <item x="29562"/>
        <item x="29563"/>
        <item x="29564"/>
        <item x="29565"/>
        <item x="29566"/>
        <item x="29567"/>
        <item x="29568"/>
        <item x="29569"/>
        <item x="29570"/>
        <item x="29571"/>
        <item x="29572"/>
        <item x="29573"/>
        <item x="29574"/>
        <item x="29575"/>
        <item x="29576"/>
        <item x="29577"/>
        <item x="29578"/>
        <item x="29579"/>
        <item x="29580"/>
        <item x="29581"/>
        <item x="29582"/>
        <item x="29583"/>
        <item x="29584"/>
        <item x="29585"/>
        <item x="29586"/>
        <item x="29587"/>
        <item x="29588"/>
        <item x="29589"/>
        <item x="29590"/>
        <item x="29591"/>
        <item x="29592"/>
        <item x="29593"/>
        <item x="29594"/>
        <item x="29595"/>
        <item x="29596"/>
        <item x="29597"/>
        <item x="29598"/>
        <item x="29599"/>
        <item x="29600"/>
        <item x="29601"/>
        <item x="29602"/>
        <item x="29603"/>
        <item x="29604"/>
        <item x="29605"/>
        <item x="29606"/>
        <item x="29607"/>
        <item x="29608"/>
        <item x="29609"/>
        <item x="29610"/>
        <item x="29611"/>
        <item x="29612"/>
        <item x="29613"/>
        <item x="29614"/>
        <item x="29615"/>
        <item x="29616"/>
        <item x="29617"/>
        <item x="29618"/>
        <item x="29619"/>
        <item x="29620"/>
        <item x="29621"/>
        <item x="29622"/>
        <item x="29623"/>
        <item x="29624"/>
        <item x="29625"/>
        <item x="29626"/>
        <item x="29627"/>
        <item x="29628"/>
        <item x="29629"/>
        <item x="29630"/>
        <item x="29631"/>
        <item x="29632"/>
        <item x="29633"/>
        <item x="29634"/>
        <item x="29635"/>
        <item x="29636"/>
        <item x="29637"/>
        <item x="29638"/>
        <item x="29639"/>
        <item x="29640"/>
        <item x="29641"/>
        <item x="29642"/>
        <item x="29643"/>
        <item x="29644"/>
        <item x="29645"/>
        <item x="29646"/>
        <item x="29647"/>
        <item x="29648"/>
        <item x="29649"/>
        <item x="29650"/>
        <item x="29651"/>
        <item x="29652"/>
        <item x="29653"/>
        <item x="29654"/>
        <item x="29655"/>
        <item x="29656"/>
        <item x="29657"/>
        <item x="29658"/>
        <item x="29659"/>
        <item x="29660"/>
        <item x="29661"/>
        <item x="29662"/>
        <item x="29663"/>
        <item x="29664"/>
        <item x="29665"/>
        <item x="29666"/>
        <item x="29667"/>
        <item x="29668"/>
        <item x="29669"/>
        <item x="29670"/>
        <item x="29671"/>
        <item x="29672"/>
        <item x="29673"/>
        <item x="29674"/>
        <item x="29675"/>
        <item x="29676"/>
        <item x="29677"/>
        <item x="29678"/>
        <item x="29679"/>
        <item x="29680"/>
        <item x="29681"/>
        <item x="29682"/>
        <item x="29683"/>
        <item x="29684"/>
        <item x="29685"/>
        <item x="29686"/>
        <item x="29687"/>
        <item x="29688"/>
        <item x="29689"/>
        <item x="29690"/>
        <item x="29691"/>
        <item x="29692"/>
        <item x="29693"/>
        <item x="29694"/>
        <item x="29695"/>
        <item x="29696"/>
        <item x="29697"/>
        <item x="29698"/>
        <item x="29699"/>
        <item x="29700"/>
        <item x="29701"/>
        <item x="29702"/>
        <item x="29703"/>
        <item x="29704"/>
        <item x="29705"/>
        <item x="29706"/>
        <item x="29707"/>
        <item x="29708"/>
        <item x="29709"/>
        <item x="29710"/>
        <item x="29711"/>
        <item x="29712"/>
        <item x="29713"/>
        <item x="29714"/>
        <item x="29715"/>
        <item x="29716"/>
        <item x="29717"/>
        <item x="29718"/>
        <item x="29719"/>
        <item x="29720"/>
        <item x="29721"/>
        <item x="29722"/>
        <item x="29723"/>
        <item x="29724"/>
        <item x="29725"/>
        <item x="29726"/>
        <item x="29727"/>
        <item x="29728"/>
        <item x="29729"/>
        <item x="29730"/>
        <item x="29731"/>
        <item x="29732"/>
        <item x="29733"/>
        <item x="29734"/>
        <item x="29735"/>
        <item x="29736"/>
        <item x="29737"/>
        <item x="29738"/>
        <item x="29739"/>
        <item x="29740"/>
        <item x="29741"/>
        <item x="29742"/>
        <item x="29743"/>
        <item x="29744"/>
        <item x="29745"/>
        <item x="29746"/>
        <item x="29747"/>
        <item x="29748"/>
        <item x="29749"/>
        <item x="29750"/>
        <item x="29751"/>
        <item x="29752"/>
        <item x="29753"/>
        <item x="29754"/>
        <item x="29755"/>
        <item x="29756"/>
        <item x="29757"/>
        <item x="29758"/>
        <item x="29759"/>
        <item x="29760"/>
        <item x="29761"/>
        <item x="29762"/>
        <item x="29763"/>
        <item x="29764"/>
        <item x="29765"/>
        <item x="29766"/>
        <item x="29767"/>
        <item x="29768"/>
        <item x="29769"/>
        <item x="29770"/>
        <item x="29771"/>
        <item x="29772"/>
        <item x="29773"/>
        <item x="29774"/>
        <item x="29775"/>
        <item x="29776"/>
        <item x="29777"/>
        <item x="29778"/>
        <item x="29779"/>
        <item x="29780"/>
        <item x="29781"/>
        <item x="29782"/>
        <item x="29783"/>
        <item x="29784"/>
        <item x="29785"/>
        <item x="29786"/>
        <item x="29787"/>
        <item x="29788"/>
        <item x="29789"/>
        <item x="29790"/>
        <item x="29791"/>
        <item x="29792"/>
        <item x="29793"/>
        <item x="29794"/>
        <item x="29795"/>
        <item x="29796"/>
        <item x="29797"/>
        <item x="29798"/>
        <item x="29799"/>
        <item x="29800"/>
        <item x="29801"/>
        <item x="29802"/>
        <item x="29803"/>
        <item x="29804"/>
        <item x="29805"/>
        <item x="29806"/>
        <item x="29807"/>
        <item x="29808"/>
        <item x="29809"/>
        <item x="29810"/>
        <item x="29811"/>
        <item x="29812"/>
        <item x="29813"/>
        <item x="29814"/>
        <item x="29815"/>
        <item x="29816"/>
        <item x="29817"/>
        <item x="29818"/>
        <item x="29819"/>
        <item x="29820"/>
        <item x="29821"/>
        <item x="29822"/>
        <item x="29823"/>
        <item x="29824"/>
        <item x="29825"/>
        <item x="29826"/>
        <item x="29827"/>
        <item x="29828"/>
        <item x="29829"/>
        <item x="29830"/>
        <item x="29831"/>
        <item x="29832"/>
        <item x="29833"/>
        <item x="29834"/>
        <item x="29835"/>
        <item x="29836"/>
        <item x="29837"/>
        <item x="29838"/>
        <item x="29839"/>
        <item x="29840"/>
        <item x="29841"/>
        <item x="29842"/>
        <item x="29843"/>
        <item x="29844"/>
        <item x="29845"/>
        <item x="29846"/>
        <item x="29847"/>
        <item x="29848"/>
        <item x="29849"/>
        <item x="29850"/>
        <item x="29851"/>
        <item x="29852"/>
        <item x="29853"/>
        <item x="29854"/>
        <item x="29855"/>
        <item x="29856"/>
        <item x="29857"/>
        <item x="29858"/>
        <item x="29859"/>
        <item x="29860"/>
        <item x="29861"/>
        <item x="29862"/>
        <item x="29863"/>
        <item x="29864"/>
        <item x="29865"/>
        <item x="29866"/>
        <item x="29867"/>
        <item x="29868"/>
        <item x="29869"/>
        <item x="29870"/>
        <item x="29871"/>
        <item x="29872"/>
        <item x="29873"/>
        <item x="29874"/>
        <item x="29875"/>
        <item x="29876"/>
        <item x="29877"/>
        <item x="29878"/>
        <item x="29879"/>
        <item x="29880"/>
        <item x="29881"/>
        <item x="29882"/>
        <item x="29883"/>
        <item x="29884"/>
        <item x="29885"/>
        <item x="29886"/>
        <item x="29887"/>
        <item x="29888"/>
        <item x="29889"/>
        <item x="29890"/>
        <item x="29891"/>
        <item x="29892"/>
        <item x="29893"/>
        <item x="29894"/>
        <item x="29895"/>
        <item x="29896"/>
        <item x="29897"/>
        <item x="29898"/>
        <item x="29899"/>
        <item x="29900"/>
        <item x="29901"/>
        <item x="29902"/>
        <item x="29903"/>
        <item x="29904"/>
        <item x="29905"/>
        <item x="29906"/>
        <item x="29907"/>
        <item x="29908"/>
        <item x="29909"/>
        <item x="29910"/>
        <item x="29911"/>
        <item x="29912"/>
        <item x="29913"/>
        <item x="29914"/>
        <item x="29915"/>
        <item x="29916"/>
        <item x="29917"/>
        <item x="29918"/>
        <item x="29919"/>
        <item x="29920"/>
        <item x="29921"/>
        <item x="29922"/>
        <item x="29923"/>
        <item x="29924"/>
        <item x="29925"/>
        <item x="29926"/>
        <item x="29927"/>
        <item x="29928"/>
        <item x="29929"/>
        <item x="29930"/>
        <item x="29931"/>
        <item x="29932"/>
        <item x="29933"/>
        <item x="29934"/>
        <item x="29935"/>
        <item x="29936"/>
        <item x="29937"/>
        <item x="29938"/>
        <item x="29939"/>
        <item x="29940"/>
        <item x="29941"/>
        <item x="29942"/>
        <item x="29943"/>
        <item x="29944"/>
        <item x="29945"/>
        <item x="29946"/>
        <item x="29947"/>
        <item x="29948"/>
        <item x="29949"/>
        <item x="29950"/>
        <item x="29951"/>
        <item x="29952"/>
        <item x="29953"/>
        <item x="29954"/>
        <item x="29955"/>
        <item x="29956"/>
        <item x="29957"/>
        <item x="29958"/>
        <item x="29959"/>
        <item x="29960"/>
        <item x="29961"/>
        <item x="29962"/>
        <item x="29963"/>
        <item x="29964"/>
        <item x="29965"/>
        <item x="29966"/>
        <item x="29967"/>
        <item x="29968"/>
        <item x="29969"/>
        <item x="29970"/>
        <item x="29971"/>
        <item x="29972"/>
        <item x="29973"/>
        <item x="29974"/>
        <item x="29975"/>
        <item x="29976"/>
        <item x="29977"/>
        <item x="29978"/>
        <item x="29979"/>
        <item x="29980"/>
        <item x="29981"/>
        <item x="29982"/>
        <item x="29983"/>
        <item x="29984"/>
        <item x="29985"/>
        <item x="29986"/>
        <item x="29987"/>
        <item x="29988"/>
        <item x="29989"/>
        <item x="29990"/>
        <item x="29991"/>
        <item x="29992"/>
        <item x="29993"/>
        <item x="29994"/>
        <item x="29995"/>
        <item x="29996"/>
        <item x="29997"/>
        <item x="29998"/>
        <item x="29999"/>
        <item x="30000"/>
        <item x="30001"/>
        <item x="30002"/>
        <item x="30003"/>
        <item x="30004"/>
        <item x="30005"/>
        <item x="30006"/>
        <item x="30007"/>
        <item x="30008"/>
        <item x="30009"/>
        <item x="30010"/>
        <item x="30011"/>
        <item x="30012"/>
        <item x="30013"/>
        <item x="30014"/>
        <item x="30015"/>
        <item x="30016"/>
        <item x="30017"/>
        <item x="30018"/>
        <item x="30019"/>
        <item x="30020"/>
        <item x="30021"/>
        <item x="30022"/>
        <item x="30023"/>
        <item x="30024"/>
        <item x="30025"/>
        <item x="30026"/>
        <item x="30027"/>
        <item x="30028"/>
        <item x="30029"/>
        <item x="30030"/>
        <item x="30031"/>
        <item x="30032"/>
        <item x="30033"/>
        <item x="30034"/>
        <item x="30035"/>
        <item x="30036"/>
        <item x="30037"/>
        <item x="30038"/>
        <item x="30039"/>
        <item x="30040"/>
        <item x="30041"/>
        <item x="30042"/>
        <item x="30043"/>
        <item x="30044"/>
        <item x="30045"/>
        <item x="30046"/>
        <item x="30047"/>
        <item x="30048"/>
        <item x="30049"/>
        <item x="30050"/>
        <item x="30051"/>
        <item x="30052"/>
        <item x="30053"/>
        <item x="30054"/>
        <item x="30055"/>
        <item x="30056"/>
        <item x="30057"/>
        <item x="30058"/>
        <item x="30059"/>
        <item x="30060"/>
        <item x="30061"/>
        <item x="30062"/>
        <item x="30063"/>
        <item x="30064"/>
        <item x="30065"/>
        <item x="30066"/>
        <item x="30067"/>
        <item x="30068"/>
        <item x="30069"/>
        <item x="30070"/>
        <item x="30071"/>
        <item x="30072"/>
        <item x="30073"/>
        <item x="30074"/>
        <item x="30075"/>
        <item x="30076"/>
        <item x="30077"/>
        <item x="30078"/>
        <item x="30079"/>
        <item x="30080"/>
        <item x="30081"/>
        <item x="30082"/>
        <item x="30083"/>
        <item x="30084"/>
        <item x="30085"/>
        <item x="30086"/>
        <item x="30087"/>
        <item x="30088"/>
        <item x="30089"/>
        <item x="30090"/>
        <item x="30091"/>
        <item x="30092"/>
        <item x="30093"/>
        <item x="30094"/>
        <item x="30095"/>
        <item x="30096"/>
        <item x="30097"/>
        <item x="30098"/>
        <item x="30099"/>
        <item x="30100"/>
        <item x="30101"/>
        <item x="30102"/>
        <item x="30103"/>
        <item x="30104"/>
        <item x="30105"/>
        <item x="30106"/>
        <item x="30107"/>
        <item x="30108"/>
        <item x="30109"/>
        <item x="30110"/>
        <item x="30111"/>
        <item x="30112"/>
        <item x="30113"/>
        <item x="30114"/>
        <item x="30115"/>
        <item x="30116"/>
        <item x="30117"/>
        <item x="30118"/>
        <item x="30119"/>
        <item x="30120"/>
        <item x="30121"/>
        <item x="30122"/>
        <item x="30123"/>
        <item x="30124"/>
        <item x="30125"/>
        <item x="30126"/>
        <item x="30127"/>
        <item x="30128"/>
        <item x="30129"/>
        <item x="30130"/>
        <item x="30131"/>
        <item x="30132"/>
        <item x="30133"/>
        <item x="30134"/>
        <item x="30135"/>
        <item x="30136"/>
        <item x="30137"/>
        <item x="30138"/>
        <item x="30139"/>
        <item x="30140"/>
        <item x="30141"/>
        <item x="30142"/>
        <item x="30143"/>
        <item x="30144"/>
        <item x="30145"/>
        <item x="30146"/>
        <item x="30147"/>
        <item x="30148"/>
        <item x="30149"/>
        <item x="30150"/>
        <item x="30151"/>
        <item x="30152"/>
        <item x="30153"/>
        <item x="30154"/>
        <item x="30155"/>
        <item x="30156"/>
        <item x="30157"/>
        <item x="30158"/>
        <item x="30159"/>
        <item x="30160"/>
        <item x="30161"/>
        <item x="30162"/>
        <item x="30163"/>
        <item x="30164"/>
        <item x="30165"/>
        <item x="30166"/>
        <item x="30167"/>
        <item x="30168"/>
        <item x="30169"/>
        <item x="30170"/>
        <item x="30171"/>
        <item x="30172"/>
        <item x="30173"/>
        <item x="30174"/>
        <item x="30175"/>
        <item x="30176"/>
        <item x="30177"/>
        <item x="30178"/>
        <item x="30179"/>
        <item x="30180"/>
        <item x="30181"/>
        <item x="30182"/>
        <item x="30183"/>
        <item x="30184"/>
        <item x="30185"/>
        <item x="30186"/>
        <item x="30187"/>
        <item x="30188"/>
        <item x="30189"/>
        <item x="30190"/>
        <item x="30191"/>
        <item x="30192"/>
        <item x="30193"/>
        <item x="30194"/>
        <item x="30195"/>
        <item x="30196"/>
        <item x="30197"/>
        <item x="30198"/>
        <item x="30199"/>
        <item x="30200"/>
        <item x="30201"/>
        <item x="30202"/>
        <item x="30203"/>
        <item x="30204"/>
        <item x="30205"/>
        <item x="30206"/>
        <item x="30207"/>
        <item x="30208"/>
        <item x="30209"/>
        <item x="30210"/>
        <item x="30211"/>
        <item x="30212"/>
        <item x="30213"/>
        <item x="30214"/>
        <item x="30215"/>
        <item x="30216"/>
        <item x="30217"/>
        <item x="30218"/>
        <item x="30219"/>
        <item x="30220"/>
        <item x="30221"/>
        <item x="30222"/>
        <item x="30223"/>
        <item x="30224"/>
        <item x="30225"/>
        <item x="30226"/>
        <item x="30227"/>
        <item x="30228"/>
        <item x="30229"/>
        <item x="30230"/>
        <item x="30231"/>
        <item x="30232"/>
        <item x="30233"/>
        <item x="30234"/>
        <item x="30235"/>
        <item x="30236"/>
        <item x="30237"/>
        <item x="30238"/>
        <item x="30239"/>
        <item x="30240"/>
        <item x="30241"/>
        <item x="30242"/>
        <item x="30243"/>
        <item x="30244"/>
        <item x="30245"/>
        <item x="30246"/>
        <item x="30247"/>
        <item x="30248"/>
        <item x="30249"/>
        <item x="30250"/>
        <item x="30251"/>
        <item x="30252"/>
        <item x="30253"/>
        <item x="30254"/>
        <item x="30255"/>
        <item x="30256"/>
        <item x="30257"/>
        <item x="30258"/>
        <item x="30259"/>
        <item x="30260"/>
        <item x="30261"/>
        <item x="30262"/>
        <item x="30263"/>
        <item x="30264"/>
        <item x="30265"/>
        <item x="30266"/>
        <item x="30267"/>
        <item x="30268"/>
        <item x="30269"/>
        <item x="30270"/>
        <item x="30271"/>
        <item x="30272"/>
        <item x="30273"/>
        <item x="30274"/>
        <item x="30275"/>
        <item x="30276"/>
        <item x="30277"/>
        <item x="30278"/>
        <item x="30279"/>
        <item x="30280"/>
        <item x="30281"/>
        <item x="30282"/>
        <item x="30283"/>
        <item x="30284"/>
        <item x="30285"/>
        <item x="30286"/>
        <item x="30287"/>
        <item x="30288"/>
        <item x="30289"/>
        <item x="30290"/>
        <item x="30291"/>
        <item x="30292"/>
        <item x="30293"/>
        <item x="30294"/>
        <item x="30295"/>
        <item x="30296"/>
        <item x="30297"/>
        <item x="30298"/>
        <item x="30299"/>
        <item x="30300"/>
        <item x="30301"/>
        <item x="30302"/>
        <item x="30303"/>
        <item x="30304"/>
        <item x="30305"/>
        <item x="30306"/>
        <item x="30307"/>
        <item x="30308"/>
        <item x="30309"/>
        <item x="30310"/>
        <item x="30311"/>
        <item x="30312"/>
        <item x="30313"/>
        <item x="30314"/>
        <item x="30315"/>
        <item x="30316"/>
        <item x="30317"/>
        <item x="30318"/>
        <item x="30319"/>
        <item x="30320"/>
        <item x="30321"/>
        <item x="30322"/>
        <item x="30323"/>
        <item x="30324"/>
        <item x="30325"/>
        <item x="30326"/>
        <item x="30327"/>
        <item x="30328"/>
        <item x="30329"/>
        <item x="30330"/>
        <item x="30331"/>
        <item x="30332"/>
        <item x="30333"/>
        <item x="30334"/>
        <item x="30335"/>
        <item x="30336"/>
        <item x="30337"/>
        <item x="30338"/>
        <item x="30339"/>
        <item x="30340"/>
        <item x="30341"/>
        <item x="30342"/>
        <item x="30343"/>
        <item x="30344"/>
        <item x="30345"/>
        <item x="30346"/>
        <item x="30347"/>
        <item x="30348"/>
        <item x="30349"/>
        <item x="30350"/>
        <item x="30351"/>
        <item x="30352"/>
        <item x="30353"/>
        <item x="30354"/>
        <item x="30355"/>
        <item x="30356"/>
        <item x="30357"/>
        <item x="30358"/>
        <item x="30359"/>
        <item x="30360"/>
        <item x="30361"/>
        <item x="30362"/>
        <item x="30363"/>
        <item x="30364"/>
        <item x="30365"/>
        <item x="30366"/>
        <item x="30367"/>
        <item x="30368"/>
        <item x="30369"/>
        <item x="30370"/>
        <item x="30371"/>
        <item x="30372"/>
        <item x="30373"/>
        <item x="30374"/>
        <item x="30375"/>
        <item x="30376"/>
        <item x="30377"/>
        <item x="30378"/>
        <item x="30379"/>
        <item x="30380"/>
        <item x="30381"/>
        <item x="30382"/>
        <item x="30383"/>
        <item x="30384"/>
        <item x="30385"/>
        <item x="30386"/>
        <item x="30387"/>
        <item x="30388"/>
        <item x="30389"/>
        <item x="30390"/>
        <item x="30391"/>
        <item x="30392"/>
        <item x="30393"/>
        <item x="30394"/>
        <item x="30395"/>
        <item x="30396"/>
        <item x="30397"/>
        <item x="30398"/>
        <item x="30399"/>
        <item x="30400"/>
        <item x="30401"/>
        <item x="30402"/>
        <item x="30403"/>
        <item x="30404"/>
        <item x="30405"/>
        <item x="30406"/>
        <item x="30407"/>
        <item x="30408"/>
        <item x="30409"/>
        <item x="30410"/>
        <item x="30411"/>
        <item x="30412"/>
        <item x="30413"/>
        <item x="30414"/>
        <item x="30415"/>
        <item x="30416"/>
        <item x="30417"/>
        <item x="30418"/>
        <item x="30419"/>
        <item x="30420"/>
        <item x="30421"/>
        <item x="30422"/>
        <item x="30423"/>
        <item x="30424"/>
        <item x="30425"/>
        <item x="30426"/>
        <item x="30427"/>
        <item x="30428"/>
        <item x="30429"/>
        <item x="30430"/>
        <item x="30431"/>
        <item x="30432"/>
        <item x="30433"/>
        <item x="30434"/>
        <item x="30435"/>
        <item x="30436"/>
        <item x="30437"/>
        <item x="30438"/>
        <item x="30439"/>
        <item x="30440"/>
        <item x="30441"/>
        <item x="30442"/>
        <item x="30443"/>
        <item x="30444"/>
        <item x="30445"/>
        <item x="30446"/>
        <item x="30447"/>
        <item x="30448"/>
        <item x="30449"/>
        <item x="30450"/>
        <item x="30451"/>
        <item x="30452"/>
        <item x="30453"/>
        <item x="30454"/>
        <item x="30455"/>
        <item x="30456"/>
        <item x="30457"/>
        <item x="30458"/>
        <item x="30459"/>
        <item x="30460"/>
        <item x="30461"/>
        <item x="30462"/>
        <item x="30463"/>
        <item x="30464"/>
        <item x="30465"/>
        <item x="30466"/>
        <item x="30467"/>
        <item x="30468"/>
        <item x="30469"/>
        <item x="30470"/>
        <item x="30471"/>
        <item x="30472"/>
        <item x="30473"/>
        <item x="30474"/>
        <item x="30475"/>
        <item x="30476"/>
        <item x="30477"/>
        <item x="30478"/>
        <item x="30479"/>
        <item x="30480"/>
        <item x="30481"/>
        <item x="30482"/>
        <item x="30483"/>
        <item x="30484"/>
        <item x="30485"/>
        <item x="30486"/>
        <item x="30487"/>
        <item x="30488"/>
        <item x="30489"/>
        <item x="30490"/>
        <item x="30491"/>
        <item x="30492"/>
        <item x="30493"/>
        <item x="30494"/>
        <item x="30495"/>
        <item x="30496"/>
        <item x="30497"/>
        <item x="30498"/>
        <item x="30499"/>
        <item x="30500"/>
        <item x="30501"/>
        <item x="30502"/>
        <item x="30503"/>
        <item x="30504"/>
        <item x="30505"/>
        <item x="30506"/>
        <item x="30507"/>
        <item x="30508"/>
        <item x="30509"/>
        <item x="30510"/>
        <item x="30511"/>
        <item x="30512"/>
        <item x="30513"/>
        <item x="30514"/>
        <item x="30515"/>
        <item x="30516"/>
        <item x="30517"/>
        <item x="30518"/>
        <item x="30519"/>
        <item x="30520"/>
        <item x="30521"/>
        <item x="30522"/>
        <item x="30523"/>
        <item x="30524"/>
        <item x="30525"/>
        <item x="30526"/>
        <item x="30527"/>
        <item x="30528"/>
        <item x="30529"/>
        <item x="30530"/>
        <item x="30531"/>
        <item x="30532"/>
        <item x="30533"/>
        <item x="30534"/>
        <item x="30535"/>
        <item x="30536"/>
        <item x="30537"/>
        <item x="30538"/>
        <item x="30539"/>
        <item x="30540"/>
        <item x="30541"/>
        <item x="30542"/>
        <item x="30543"/>
        <item x="30544"/>
        <item x="30545"/>
        <item x="30546"/>
        <item x="30547"/>
        <item x="30548"/>
        <item x="30549"/>
        <item x="30550"/>
        <item x="30551"/>
        <item x="30552"/>
        <item x="30553"/>
        <item x="30554"/>
        <item x="30555"/>
        <item x="30556"/>
        <item x="30557"/>
        <item x="30558"/>
        <item x="30559"/>
        <item x="30560"/>
        <item x="30561"/>
        <item x="30562"/>
        <item x="30563"/>
        <item x="30564"/>
        <item x="30565"/>
        <item x="30566"/>
        <item x="30567"/>
        <item x="30568"/>
        <item x="30569"/>
        <item x="30570"/>
        <item x="30571"/>
        <item x="30572"/>
        <item x="30573"/>
        <item x="30574"/>
        <item x="30575"/>
        <item x="30576"/>
        <item x="30577"/>
        <item x="30578"/>
        <item x="30579"/>
        <item x="30580"/>
        <item x="30581"/>
        <item x="30582"/>
        <item x="30583"/>
        <item x="30584"/>
        <item x="30585"/>
        <item x="30586"/>
        <item x="30587"/>
        <item x="30588"/>
        <item x="30589"/>
        <item x="30590"/>
        <item x="30591"/>
        <item x="30592"/>
        <item x="30593"/>
        <item x="30594"/>
        <item x="30595"/>
        <item x="30596"/>
        <item x="30597"/>
        <item x="30598"/>
        <item x="30599"/>
        <item x="30600"/>
        <item x="30601"/>
        <item x="30602"/>
        <item x="30603"/>
        <item x="30604"/>
        <item x="30605"/>
        <item x="30606"/>
        <item x="30607"/>
        <item x="30608"/>
        <item x="30609"/>
        <item x="30610"/>
        <item x="30611"/>
        <item x="30612"/>
        <item x="30613"/>
        <item x="30614"/>
        <item x="30615"/>
        <item x="30616"/>
        <item x="30617"/>
        <item x="30618"/>
        <item x="30619"/>
        <item x="30620"/>
        <item x="30621"/>
        <item x="30622"/>
        <item x="30623"/>
        <item x="30624"/>
        <item x="30625"/>
        <item x="30626"/>
        <item x="30627"/>
        <item x="30628"/>
        <item x="30629"/>
        <item x="30630"/>
        <item x="30631"/>
        <item x="30632"/>
        <item x="30633"/>
        <item x="30634"/>
        <item x="30635"/>
        <item x="30636"/>
        <item x="30637"/>
        <item x="30638"/>
        <item x="30639"/>
        <item x="30640"/>
        <item x="30641"/>
        <item x="30642"/>
        <item x="30643"/>
        <item x="30644"/>
        <item x="30645"/>
        <item x="30646"/>
        <item x="30647"/>
        <item x="30648"/>
        <item x="30649"/>
        <item x="30650"/>
        <item x="30651"/>
        <item x="30652"/>
        <item x="30653"/>
        <item x="30654"/>
        <item x="30655"/>
        <item x="30656"/>
        <item x="30657"/>
        <item x="30658"/>
        <item x="30659"/>
        <item x="30660"/>
        <item x="30661"/>
        <item x="30662"/>
        <item x="30663"/>
        <item x="30664"/>
        <item x="30665"/>
        <item x="30666"/>
        <item x="30667"/>
        <item x="30668"/>
        <item x="30669"/>
        <item x="30670"/>
        <item x="30671"/>
        <item x="30672"/>
        <item x="30673"/>
        <item x="30674"/>
        <item x="30675"/>
        <item x="30676"/>
        <item x="30677"/>
        <item x="30678"/>
        <item x="30679"/>
        <item x="30680"/>
        <item x="30681"/>
        <item x="30682"/>
        <item x="30683"/>
        <item x="30684"/>
        <item x="30685"/>
        <item x="30686"/>
        <item x="30687"/>
        <item x="30688"/>
        <item x="30689"/>
        <item x="30690"/>
        <item x="30691"/>
        <item x="30692"/>
        <item x="30693"/>
        <item x="30694"/>
        <item x="30695"/>
        <item x="30696"/>
        <item x="30697"/>
        <item x="30698"/>
        <item x="30699"/>
        <item x="30700"/>
        <item x="30701"/>
        <item x="30702"/>
        <item x="30703"/>
        <item x="30704"/>
        <item x="30705"/>
        <item x="30706"/>
        <item x="30707"/>
        <item x="30708"/>
        <item x="30709"/>
        <item x="30710"/>
        <item x="30711"/>
        <item x="30712"/>
        <item x="30713"/>
        <item x="30714"/>
        <item x="30715"/>
        <item x="30716"/>
        <item x="30717"/>
        <item x="30718"/>
        <item x="30719"/>
        <item x="30720"/>
        <item x="30721"/>
        <item x="30722"/>
        <item x="30723"/>
        <item x="30724"/>
        <item x="30725"/>
        <item x="30726"/>
        <item x="30727"/>
        <item x="30728"/>
        <item x="30729"/>
        <item x="30730"/>
        <item x="30731"/>
        <item x="30732"/>
        <item x="30733"/>
        <item x="30734"/>
        <item x="30735"/>
        <item x="30736"/>
        <item x="30737"/>
        <item x="30738"/>
        <item x="30739"/>
        <item x="30740"/>
        <item x="30741"/>
        <item x="30742"/>
        <item x="30743"/>
        <item x="30744"/>
        <item x="30745"/>
        <item x="30746"/>
        <item x="30747"/>
        <item x="30748"/>
        <item x="30749"/>
        <item x="30750"/>
        <item x="30751"/>
        <item x="30752"/>
        <item x="30753"/>
        <item x="30754"/>
        <item x="30755"/>
        <item x="30756"/>
        <item x="30757"/>
        <item x="30758"/>
        <item x="30759"/>
        <item x="30760"/>
        <item x="30761"/>
        <item x="30762"/>
        <item x="30763"/>
        <item x="30764"/>
        <item x="30765"/>
        <item x="30766"/>
        <item x="30767"/>
        <item x="30768"/>
        <item x="30769"/>
        <item x="30770"/>
        <item x="30771"/>
        <item x="30772"/>
        <item x="30773"/>
        <item x="30774"/>
        <item x="30775"/>
        <item x="30776"/>
        <item x="30777"/>
        <item x="30778"/>
        <item x="30779"/>
        <item x="30780"/>
        <item x="30781"/>
        <item x="30782"/>
        <item x="30783"/>
        <item x="30784"/>
        <item x="30785"/>
        <item x="30786"/>
        <item x="30787"/>
        <item x="30788"/>
        <item x="30789"/>
        <item x="30790"/>
        <item x="30791"/>
        <item x="30792"/>
        <item x="30793"/>
        <item x="30794"/>
        <item x="30795"/>
        <item x="30796"/>
        <item x="30797"/>
        <item x="30798"/>
        <item x="30799"/>
        <item x="30800"/>
        <item x="30801"/>
        <item x="30802"/>
        <item x="30803"/>
        <item x="30804"/>
        <item x="30805"/>
        <item x="30806"/>
        <item x="30807"/>
        <item x="30808"/>
        <item x="30809"/>
        <item x="30810"/>
        <item x="30811"/>
        <item x="30812"/>
        <item x="30813"/>
        <item x="30814"/>
        <item x="30815"/>
        <item x="30816"/>
        <item x="30817"/>
        <item x="30818"/>
        <item x="30819"/>
        <item x="30820"/>
        <item x="30821"/>
        <item x="30822"/>
        <item x="30823"/>
        <item x="30824"/>
        <item x="30825"/>
        <item x="30826"/>
        <item x="30827"/>
        <item x="30828"/>
        <item x="30829"/>
        <item x="30830"/>
        <item x="30831"/>
        <item x="30832"/>
        <item x="30833"/>
        <item x="30834"/>
        <item x="30835"/>
        <item x="30836"/>
        <item x="30837"/>
        <item x="30838"/>
        <item x="30839"/>
        <item x="30840"/>
        <item x="30841"/>
        <item x="30842"/>
        <item x="30843"/>
        <item x="30844"/>
        <item x="30845"/>
        <item x="30846"/>
        <item x="30847"/>
        <item x="30848"/>
        <item x="30849"/>
        <item x="30850"/>
        <item x="30851"/>
        <item x="30852"/>
        <item x="30853"/>
        <item x="30854"/>
        <item x="30855"/>
        <item x="30856"/>
        <item x="30857"/>
        <item x="30858"/>
        <item x="30859"/>
        <item x="30860"/>
        <item x="30861"/>
        <item x="30862"/>
        <item x="30863"/>
        <item x="30864"/>
        <item x="30865"/>
        <item x="30866"/>
        <item x="30867"/>
        <item x="30868"/>
        <item x="30869"/>
        <item x="30870"/>
        <item x="30871"/>
        <item x="30872"/>
        <item x="30873"/>
        <item x="30874"/>
        <item x="30875"/>
        <item x="30876"/>
        <item x="30877"/>
        <item x="30878"/>
        <item x="30879"/>
        <item x="30880"/>
        <item x="30881"/>
        <item x="30882"/>
        <item x="30883"/>
        <item x="30884"/>
        <item x="30885"/>
        <item x="30886"/>
        <item x="30887"/>
        <item x="30888"/>
        <item x="30889"/>
        <item x="30890"/>
        <item x="30891"/>
        <item x="30892"/>
        <item x="30893"/>
        <item x="30894"/>
        <item x="30895"/>
        <item x="30896"/>
        <item x="30897"/>
        <item x="30898"/>
        <item x="30899"/>
        <item x="30900"/>
        <item x="30901"/>
        <item x="30902"/>
        <item x="30903"/>
        <item x="30904"/>
        <item x="30905"/>
        <item x="30906"/>
        <item x="30907"/>
        <item x="30908"/>
        <item x="30909"/>
        <item x="30910"/>
        <item x="30911"/>
        <item x="30912"/>
        <item x="30913"/>
        <item x="30914"/>
        <item x="30915"/>
        <item x="30916"/>
        <item x="30917"/>
        <item x="30918"/>
        <item x="30919"/>
        <item x="30920"/>
        <item x="30921"/>
        <item x="30922"/>
        <item x="30923"/>
        <item x="30924"/>
        <item x="30925"/>
        <item x="30926"/>
        <item x="30927"/>
        <item x="30928"/>
        <item x="30929"/>
        <item x="30930"/>
        <item x="30931"/>
        <item x="30932"/>
        <item x="30933"/>
        <item x="30934"/>
        <item x="30935"/>
        <item x="30936"/>
        <item x="30937"/>
        <item x="30938"/>
        <item x="30939"/>
        <item x="30940"/>
        <item x="30941"/>
        <item x="30942"/>
        <item x="30943"/>
        <item x="30944"/>
        <item x="30945"/>
        <item x="30946"/>
        <item x="30947"/>
        <item x="30948"/>
        <item x="30949"/>
        <item x="30950"/>
        <item x="30951"/>
        <item x="30952"/>
        <item x="30953"/>
        <item x="30954"/>
        <item x="30955"/>
        <item x="30956"/>
        <item x="30957"/>
        <item x="30958"/>
        <item x="30959"/>
        <item x="30960"/>
        <item x="30961"/>
        <item x="30962"/>
        <item x="30963"/>
        <item x="30964"/>
        <item x="30965"/>
        <item x="30966"/>
        <item x="30967"/>
        <item x="30968"/>
        <item x="30969"/>
        <item x="30970"/>
        <item x="30971"/>
        <item x="30972"/>
        <item x="30973"/>
        <item x="30974"/>
        <item x="30975"/>
        <item x="30976"/>
        <item x="30977"/>
        <item x="30978"/>
        <item x="30979"/>
        <item x="30980"/>
        <item x="30981"/>
        <item x="30982"/>
        <item x="30983"/>
        <item x="30984"/>
        <item x="30985"/>
        <item x="30986"/>
        <item x="30987"/>
        <item x="30988"/>
        <item x="30989"/>
        <item x="30990"/>
        <item x="30991"/>
        <item x="30992"/>
        <item x="30993"/>
        <item x="30994"/>
        <item x="30995"/>
        <item x="30996"/>
        <item x="30997"/>
        <item x="30998"/>
        <item x="30999"/>
        <item x="31000"/>
        <item x="31001"/>
        <item x="31002"/>
        <item x="31003"/>
        <item x="31004"/>
        <item x="31005"/>
        <item x="31006"/>
        <item x="31007"/>
        <item x="31008"/>
        <item x="31009"/>
        <item x="31010"/>
        <item x="31011"/>
        <item x="31012"/>
        <item x="31013"/>
        <item x="31014"/>
        <item x="31015"/>
        <item x="31016"/>
        <item x="31017"/>
        <item x="31018"/>
        <item x="31019"/>
        <item x="31020"/>
        <item x="31021"/>
        <item x="31022"/>
        <item x="31023"/>
        <item x="31024"/>
        <item x="31025"/>
        <item x="31026"/>
        <item x="31027"/>
        <item x="31028"/>
        <item x="31029"/>
        <item x="31030"/>
        <item x="31031"/>
        <item x="31032"/>
        <item x="31033"/>
        <item x="31034"/>
        <item x="31035"/>
        <item x="31036"/>
        <item x="31037"/>
        <item x="31038"/>
        <item x="31039"/>
        <item x="31040"/>
        <item x="31041"/>
        <item x="31042"/>
        <item x="31043"/>
        <item x="31044"/>
        <item x="31045"/>
        <item x="31046"/>
        <item x="31047"/>
        <item x="31048"/>
        <item x="31049"/>
        <item x="31050"/>
        <item x="31051"/>
        <item x="31052"/>
        <item x="31053"/>
        <item x="31054"/>
        <item x="31055"/>
        <item x="31056"/>
        <item x="31057"/>
        <item x="31058"/>
        <item x="31059"/>
        <item x="31060"/>
        <item x="31061"/>
        <item x="31062"/>
        <item x="31063"/>
        <item x="31064"/>
        <item x="31065"/>
        <item x="31066"/>
        <item x="31067"/>
        <item x="31068"/>
        <item x="31069"/>
        <item x="31070"/>
        <item x="31071"/>
        <item x="31072"/>
        <item x="31073"/>
        <item x="31074"/>
        <item x="31075"/>
        <item x="31076"/>
        <item x="31077"/>
        <item x="31078"/>
        <item x="31079"/>
        <item x="31080"/>
        <item x="31081"/>
        <item x="31082"/>
        <item x="31083"/>
        <item x="31084"/>
        <item x="31085"/>
        <item x="31086"/>
        <item x="31087"/>
        <item x="31088"/>
        <item x="31089"/>
        <item x="31090"/>
        <item x="31091"/>
        <item x="31092"/>
        <item x="31093"/>
        <item x="31094"/>
        <item x="31095"/>
        <item x="31096"/>
        <item x="31097"/>
        <item x="31098"/>
        <item x="31099"/>
        <item x="31100"/>
        <item x="31101"/>
        <item x="31102"/>
        <item x="31103"/>
        <item x="31104"/>
        <item x="31105"/>
        <item x="31106"/>
        <item x="31107"/>
        <item x="31108"/>
        <item x="31109"/>
        <item x="31110"/>
        <item x="31111"/>
        <item x="31112"/>
        <item x="31113"/>
        <item x="31114"/>
        <item x="31115"/>
        <item x="31116"/>
        <item x="31117"/>
        <item x="31118"/>
        <item x="31119"/>
        <item x="31120"/>
        <item x="31121"/>
        <item x="31122"/>
        <item x="31123"/>
        <item x="31124"/>
        <item x="31125"/>
        <item x="31126"/>
        <item x="31127"/>
        <item x="31128"/>
        <item x="31129"/>
        <item x="31130"/>
        <item x="31131"/>
        <item x="31132"/>
        <item x="31133"/>
        <item x="31134"/>
        <item x="31135"/>
        <item x="31136"/>
        <item x="31137"/>
        <item x="31138"/>
        <item x="31139"/>
        <item x="31140"/>
        <item x="31141"/>
        <item x="31142"/>
        <item x="31143"/>
        <item x="31144"/>
        <item x="31145"/>
        <item x="31146"/>
        <item x="31147"/>
        <item x="31148"/>
        <item x="31149"/>
        <item x="31150"/>
        <item x="31151"/>
        <item x="31152"/>
        <item x="31153"/>
        <item x="31154"/>
        <item x="31155"/>
        <item x="31156"/>
        <item x="31157"/>
        <item x="31158"/>
        <item x="31159"/>
        <item x="31160"/>
        <item x="31161"/>
        <item x="31162"/>
        <item x="31163"/>
        <item x="31164"/>
        <item x="31165"/>
        <item x="31166"/>
        <item x="31167"/>
        <item x="31168"/>
        <item x="31169"/>
        <item x="31170"/>
        <item x="31171"/>
        <item x="31172"/>
        <item x="31173"/>
        <item x="31174"/>
        <item x="31175"/>
        <item x="31176"/>
        <item x="31177"/>
        <item x="31178"/>
        <item x="31179"/>
        <item x="31180"/>
        <item x="31181"/>
        <item x="31182"/>
        <item x="31183"/>
        <item x="31184"/>
        <item x="31185"/>
        <item x="31186"/>
        <item x="31187"/>
        <item x="31188"/>
        <item x="31189"/>
        <item x="31190"/>
        <item x="31191"/>
        <item x="31192"/>
        <item x="31193"/>
        <item x="31194"/>
        <item x="31195"/>
        <item x="31196"/>
        <item x="31197"/>
        <item x="31198"/>
        <item x="31199"/>
        <item x="31200"/>
        <item x="31201"/>
        <item x="31202"/>
        <item x="31203"/>
        <item x="31204"/>
        <item x="31205"/>
        <item x="31206"/>
        <item x="31207"/>
        <item x="31208"/>
        <item x="31209"/>
        <item x="31210"/>
        <item x="31211"/>
        <item x="31212"/>
        <item x="31213"/>
        <item x="31214"/>
        <item x="31215"/>
        <item x="31216"/>
        <item x="31217"/>
        <item x="31218"/>
        <item x="31219"/>
        <item x="31220"/>
        <item x="31221"/>
        <item x="31222"/>
        <item x="31223"/>
        <item x="31224"/>
        <item x="31225"/>
        <item x="31226"/>
        <item x="31227"/>
        <item x="31228"/>
        <item x="31229"/>
        <item x="31230"/>
        <item x="31231"/>
        <item x="31232"/>
        <item x="31233"/>
        <item x="31234"/>
        <item x="31235"/>
        <item x="31236"/>
        <item x="31237"/>
        <item x="31238"/>
        <item x="31239"/>
        <item x="31240"/>
        <item x="31241"/>
        <item x="31242"/>
        <item x="31243"/>
        <item x="31244"/>
        <item x="31245"/>
        <item x="31246"/>
        <item x="31247"/>
        <item x="31248"/>
        <item x="31249"/>
        <item x="31250"/>
        <item x="31251"/>
        <item x="31252"/>
        <item x="31253"/>
        <item x="31254"/>
        <item x="31255"/>
        <item x="31256"/>
        <item x="31257"/>
        <item x="31258"/>
        <item x="31259"/>
        <item x="31260"/>
        <item x="31261"/>
        <item x="31262"/>
        <item x="31263"/>
        <item x="31264"/>
        <item x="31265"/>
        <item x="31266"/>
        <item x="31267"/>
        <item x="31268"/>
        <item x="31269"/>
        <item x="31270"/>
        <item x="31271"/>
        <item x="31272"/>
        <item x="31273"/>
        <item x="31274"/>
        <item x="31275"/>
        <item x="31276"/>
        <item x="31277"/>
        <item x="31278"/>
        <item x="31279"/>
        <item x="31280"/>
        <item x="31281"/>
        <item x="31282"/>
        <item x="31283"/>
        <item x="31284"/>
        <item x="31285"/>
        <item x="31286"/>
        <item x="31287"/>
        <item x="31288"/>
        <item x="31289"/>
        <item x="31290"/>
        <item x="31291"/>
        <item x="31292"/>
        <item x="31293"/>
        <item x="31294"/>
        <item x="31295"/>
        <item x="31296"/>
        <item x="31297"/>
        <item x="31298"/>
        <item x="31299"/>
        <item x="31300"/>
        <item x="31301"/>
        <item x="31302"/>
        <item x="31303"/>
        <item x="31304"/>
        <item x="31305"/>
        <item x="31306"/>
        <item x="31307"/>
        <item x="31308"/>
        <item x="31309"/>
        <item x="31310"/>
        <item x="31311"/>
        <item x="31312"/>
        <item x="31313"/>
        <item x="31314"/>
        <item x="31315"/>
        <item x="31316"/>
        <item x="31317"/>
        <item x="31318"/>
        <item x="31319"/>
        <item x="31320"/>
        <item x="31321"/>
        <item x="31322"/>
        <item x="31323"/>
        <item x="31324"/>
        <item x="31325"/>
        <item x="31326"/>
        <item x="31327"/>
        <item x="31328"/>
        <item x="31329"/>
        <item x="31330"/>
        <item x="31331"/>
        <item x="31332"/>
        <item x="31333"/>
        <item x="31334"/>
        <item x="31335"/>
        <item x="31336"/>
        <item x="31337"/>
        <item x="31338"/>
        <item x="31339"/>
        <item x="31340"/>
        <item x="31341"/>
        <item x="31342"/>
        <item x="31343"/>
        <item x="31344"/>
        <item x="31345"/>
        <item x="31346"/>
        <item x="31347"/>
        <item x="31348"/>
        <item x="31349"/>
        <item x="31350"/>
        <item x="31351"/>
        <item x="31352"/>
        <item x="31353"/>
        <item x="31354"/>
        <item x="31355"/>
        <item x="31356"/>
        <item x="31357"/>
        <item x="31358"/>
        <item x="31359"/>
        <item x="31360"/>
        <item x="31361"/>
        <item x="31362"/>
        <item x="31363"/>
        <item x="31364"/>
        <item x="31365"/>
        <item x="31366"/>
        <item x="31367"/>
        <item x="31368"/>
        <item x="31369"/>
        <item x="31370"/>
        <item x="31371"/>
        <item x="31372"/>
        <item x="31373"/>
        <item x="31374"/>
        <item x="31375"/>
        <item x="31376"/>
        <item x="31377"/>
        <item x="31378"/>
        <item x="31379"/>
        <item x="31380"/>
        <item x="31381"/>
        <item x="31382"/>
        <item x="31383"/>
        <item x="31384"/>
        <item x="31385"/>
        <item x="31386"/>
        <item x="31387"/>
        <item x="31388"/>
        <item x="31389"/>
        <item x="31390"/>
        <item x="31391"/>
        <item x="31392"/>
        <item x="31393"/>
        <item x="31394"/>
        <item x="31395"/>
        <item x="31396"/>
        <item x="31397"/>
        <item x="31398"/>
        <item x="31399"/>
        <item x="31400"/>
        <item x="31401"/>
        <item x="31402"/>
        <item x="31403"/>
        <item x="31404"/>
        <item x="31405"/>
        <item x="31406"/>
        <item x="31407"/>
        <item x="31408"/>
        <item x="31409"/>
        <item x="31410"/>
        <item x="31411"/>
        <item x="31412"/>
        <item x="31413"/>
        <item x="31414"/>
        <item x="31415"/>
        <item x="31416"/>
        <item x="31417"/>
        <item x="31418"/>
        <item x="31419"/>
        <item x="31420"/>
        <item x="31421"/>
        <item x="31422"/>
        <item x="31423"/>
        <item x="31424"/>
        <item x="31425"/>
        <item x="31426"/>
        <item x="31427"/>
        <item x="31428"/>
        <item x="31429"/>
        <item x="31430"/>
        <item x="31431"/>
        <item x="31432"/>
        <item x="31433"/>
        <item x="31434"/>
        <item x="31435"/>
        <item x="31436"/>
        <item x="31437"/>
        <item x="31438"/>
        <item x="31439"/>
        <item x="31440"/>
        <item x="31441"/>
        <item x="31442"/>
        <item x="31443"/>
        <item x="31444"/>
        <item x="31445"/>
        <item x="31446"/>
        <item x="31447"/>
        <item x="31448"/>
        <item x="31449"/>
        <item x="31450"/>
        <item x="31451"/>
        <item x="31452"/>
        <item x="31453"/>
        <item x="31454"/>
        <item x="31455"/>
        <item x="31456"/>
        <item x="31457"/>
        <item x="31458"/>
        <item x="31459"/>
        <item x="31460"/>
        <item x="31461"/>
        <item x="31462"/>
        <item x="31463"/>
        <item x="31464"/>
        <item x="31465"/>
        <item x="31466"/>
        <item x="31467"/>
        <item x="31468"/>
        <item x="31469"/>
        <item x="31470"/>
        <item x="31471"/>
        <item x="31472"/>
        <item x="31473"/>
        <item x="31474"/>
        <item x="31475"/>
        <item x="31476"/>
        <item x="31477"/>
        <item x="31478"/>
        <item x="31479"/>
        <item x="31480"/>
        <item x="31481"/>
        <item x="31482"/>
        <item x="31483"/>
        <item x="31484"/>
        <item x="31485"/>
        <item x="31486"/>
        <item x="31487"/>
        <item x="31488"/>
        <item x="31489"/>
        <item x="31490"/>
        <item x="31491"/>
        <item x="31492"/>
        <item x="31493"/>
        <item x="31494"/>
        <item x="31495"/>
        <item x="31496"/>
        <item x="31497"/>
        <item x="31498"/>
        <item x="31499"/>
        <item x="31500"/>
        <item x="31501"/>
        <item x="31502"/>
        <item x="31503"/>
        <item x="31504"/>
        <item x="31505"/>
        <item x="31506"/>
        <item x="31507"/>
        <item x="31508"/>
        <item x="31509"/>
        <item x="31510"/>
        <item x="31511"/>
        <item x="31512"/>
        <item x="31513"/>
        <item x="31514"/>
        <item x="31515"/>
        <item x="31516"/>
        <item x="31517"/>
        <item x="31518"/>
        <item x="31519"/>
        <item x="31520"/>
        <item x="31521"/>
        <item x="31522"/>
        <item x="31523"/>
        <item x="31524"/>
        <item x="31525"/>
        <item x="31526"/>
        <item x="31527"/>
        <item x="31528"/>
        <item x="31529"/>
        <item x="31530"/>
        <item x="31531"/>
        <item x="31532"/>
        <item x="31533"/>
        <item x="31534"/>
        <item x="31535"/>
        <item x="31536"/>
        <item x="31537"/>
        <item x="31538"/>
        <item x="31539"/>
        <item x="31540"/>
        <item x="31541"/>
        <item x="31542"/>
        <item x="31543"/>
        <item x="31544"/>
        <item x="31545"/>
        <item x="31546"/>
        <item x="31547"/>
        <item x="31548"/>
        <item x="31549"/>
        <item x="31550"/>
        <item x="31551"/>
        <item x="31552"/>
        <item x="31553"/>
        <item x="31554"/>
        <item x="31555"/>
        <item x="31556"/>
        <item x="31557"/>
        <item x="31558"/>
        <item x="31559"/>
        <item x="31560"/>
        <item x="31561"/>
        <item x="31562"/>
        <item x="31563"/>
        <item x="31564"/>
        <item x="31565"/>
        <item x="31566"/>
        <item x="31567"/>
        <item x="31568"/>
        <item x="31569"/>
        <item x="31570"/>
        <item x="31571"/>
        <item x="31572"/>
        <item x="31573"/>
        <item x="31574"/>
        <item x="31575"/>
        <item x="31576"/>
        <item x="31577"/>
        <item x="31578"/>
        <item x="31579"/>
        <item x="31580"/>
        <item x="31581"/>
        <item x="31582"/>
        <item x="31583"/>
        <item x="31584"/>
        <item x="31585"/>
        <item x="31586"/>
        <item x="31587"/>
        <item x="31588"/>
        <item x="31589"/>
        <item x="31590"/>
        <item x="31591"/>
        <item x="31592"/>
        <item x="31593"/>
        <item x="31594"/>
        <item x="31595"/>
        <item x="31596"/>
        <item x="31597"/>
        <item x="31598"/>
        <item x="31599"/>
        <item x="31600"/>
        <item x="31601"/>
        <item x="31602"/>
        <item x="31603"/>
        <item x="31604"/>
        <item x="31605"/>
        <item x="31606"/>
        <item x="31607"/>
        <item x="31608"/>
        <item x="31609"/>
        <item x="31610"/>
        <item x="31611"/>
        <item x="31612"/>
        <item x="31613"/>
        <item x="31614"/>
        <item x="31615"/>
        <item x="31616"/>
        <item x="31617"/>
        <item x="31618"/>
        <item x="31619"/>
        <item x="31620"/>
        <item x="31621"/>
        <item x="31622"/>
        <item x="31623"/>
        <item x="31624"/>
        <item x="31625"/>
        <item x="31626"/>
        <item x="31627"/>
        <item x="31628"/>
        <item x="31629"/>
        <item x="31630"/>
        <item x="31631"/>
        <item x="31632"/>
        <item x="31633"/>
        <item x="31634"/>
        <item x="31635"/>
        <item x="31636"/>
        <item x="31637"/>
        <item x="31638"/>
        <item x="31639"/>
        <item x="31640"/>
        <item x="31641"/>
        <item x="31642"/>
        <item x="31643"/>
        <item x="31644"/>
        <item x="31645"/>
        <item x="31646"/>
        <item x="31647"/>
        <item x="31648"/>
        <item x="31649"/>
        <item x="31650"/>
        <item x="31651"/>
        <item x="31652"/>
        <item x="31653"/>
        <item x="31654"/>
        <item x="31655"/>
        <item x="31656"/>
        <item x="31657"/>
        <item x="31658"/>
        <item x="31659"/>
        <item x="31660"/>
        <item x="31661"/>
        <item x="31662"/>
        <item x="31663"/>
        <item x="31664"/>
        <item x="31665"/>
        <item x="31666"/>
        <item x="31667"/>
        <item x="31668"/>
        <item x="31669"/>
        <item x="31670"/>
        <item x="31671"/>
        <item x="31672"/>
        <item x="31673"/>
        <item x="31674"/>
        <item x="31675"/>
        <item x="31676"/>
        <item x="31677"/>
        <item x="31678"/>
        <item x="31679"/>
        <item x="31680"/>
        <item x="31681"/>
        <item x="31682"/>
        <item x="31683"/>
        <item x="31684"/>
        <item x="31685"/>
        <item x="31686"/>
        <item x="31687"/>
        <item x="31688"/>
        <item x="31689"/>
        <item x="31690"/>
        <item x="31691"/>
        <item x="31692"/>
        <item x="31693"/>
        <item x="31694"/>
        <item x="31695"/>
        <item x="31696"/>
        <item x="31697"/>
        <item x="31698"/>
        <item x="31699"/>
        <item x="31700"/>
        <item x="31701"/>
        <item x="31702"/>
        <item x="31703"/>
        <item x="31704"/>
        <item x="31705"/>
        <item x="31706"/>
        <item x="31707"/>
        <item x="31708"/>
        <item x="31709"/>
        <item x="31710"/>
        <item x="31711"/>
        <item x="31712"/>
        <item x="31713"/>
        <item x="31714"/>
        <item x="31715"/>
        <item x="31716"/>
        <item x="31717"/>
        <item x="31718"/>
        <item x="31719"/>
        <item x="31720"/>
        <item x="31721"/>
        <item x="31722"/>
        <item x="31723"/>
        <item x="31724"/>
        <item x="31725"/>
        <item x="31726"/>
        <item x="31727"/>
        <item x="31728"/>
        <item x="31729"/>
        <item x="31730"/>
        <item x="31731"/>
        <item x="31732"/>
        <item x="31733"/>
        <item x="31734"/>
        <item x="31735"/>
        <item x="31736"/>
        <item x="31737"/>
        <item x="31738"/>
        <item x="31739"/>
        <item x="31740"/>
        <item x="31741"/>
        <item x="31742"/>
        <item x="31743"/>
        <item x="31744"/>
        <item x="31745"/>
        <item x="31746"/>
        <item x="31747"/>
        <item x="31748"/>
        <item x="31749"/>
        <item x="31750"/>
        <item x="31751"/>
        <item x="31752"/>
        <item x="31753"/>
        <item x="31754"/>
        <item x="31755"/>
        <item x="31756"/>
        <item x="31757"/>
        <item x="31758"/>
        <item x="31759"/>
        <item x="31760"/>
        <item x="31761"/>
        <item x="31762"/>
        <item x="31763"/>
        <item x="31764"/>
        <item x="31765"/>
        <item x="31766"/>
        <item x="31767"/>
        <item x="31768"/>
        <item x="31769"/>
        <item x="31770"/>
        <item x="31771"/>
        <item x="31772"/>
        <item x="31773"/>
        <item x="31774"/>
        <item x="31775"/>
        <item x="31776"/>
        <item x="31777"/>
        <item x="31778"/>
        <item x="31779"/>
        <item x="31780"/>
        <item x="31781"/>
        <item x="31782"/>
        <item x="31783"/>
        <item x="31784"/>
        <item x="31785"/>
        <item x="31786"/>
        <item x="31787"/>
        <item x="31788"/>
        <item x="31789"/>
        <item x="31790"/>
        <item x="31791"/>
        <item x="31792"/>
        <item x="31793"/>
        <item x="31794"/>
        <item x="31795"/>
        <item x="31796"/>
        <item x="31797"/>
        <item x="31798"/>
        <item x="31799"/>
        <item x="31800"/>
        <item x="31801"/>
        <item x="31802"/>
        <item x="31803"/>
        <item x="31804"/>
        <item x="31805"/>
        <item x="31806"/>
        <item x="31807"/>
        <item x="31808"/>
        <item x="31809"/>
        <item x="31810"/>
        <item x="31811"/>
        <item x="31812"/>
        <item x="31813"/>
        <item x="31814"/>
        <item x="31815"/>
        <item x="31816"/>
        <item x="31817"/>
        <item x="31818"/>
        <item x="31819"/>
        <item x="31820"/>
        <item x="31821"/>
        <item x="31822"/>
        <item x="31823"/>
        <item x="31824"/>
        <item x="31825"/>
        <item x="31826"/>
        <item x="31827"/>
        <item x="31828"/>
        <item x="31829"/>
        <item x="31830"/>
        <item x="31831"/>
        <item x="31832"/>
        <item x="31833"/>
        <item x="31834"/>
        <item x="31835"/>
        <item x="31836"/>
        <item x="31837"/>
        <item x="31838"/>
        <item x="31839"/>
        <item x="31840"/>
        <item x="31841"/>
        <item x="31842"/>
        <item x="31843"/>
        <item x="31844"/>
        <item x="31845"/>
        <item x="31846"/>
        <item x="31847"/>
        <item x="31848"/>
        <item x="31849"/>
        <item x="31850"/>
        <item x="31851"/>
        <item x="31852"/>
        <item x="31853"/>
        <item x="31854"/>
        <item x="31855"/>
        <item x="31856"/>
        <item x="31857"/>
        <item x="31858"/>
        <item x="31859"/>
        <item x="31860"/>
        <item x="31861"/>
        <item x="31862"/>
        <item x="31863"/>
        <item x="31864"/>
        <item x="31865"/>
        <item x="31866"/>
        <item x="31867"/>
        <item x="31868"/>
        <item x="31869"/>
        <item x="31870"/>
        <item x="31871"/>
        <item x="31872"/>
        <item x="31873"/>
        <item x="31874"/>
        <item x="31875"/>
        <item x="31876"/>
        <item x="31877"/>
        <item x="31878"/>
        <item x="31879"/>
        <item x="31880"/>
        <item x="31881"/>
        <item x="31882"/>
        <item x="31883"/>
        <item x="31884"/>
        <item x="31885"/>
        <item x="31886"/>
        <item x="31887"/>
        <item x="31888"/>
        <item x="31889"/>
        <item x="31890"/>
        <item x="31891"/>
        <item x="31892"/>
        <item x="31893"/>
        <item x="31894"/>
        <item x="31895"/>
        <item x="31896"/>
        <item x="31897"/>
        <item x="31898"/>
        <item x="31899"/>
        <item x="31900"/>
        <item x="31901"/>
        <item x="31902"/>
        <item x="31903"/>
        <item x="31904"/>
        <item x="31905"/>
        <item x="31906"/>
        <item x="31907"/>
        <item x="31908"/>
        <item x="31909"/>
        <item x="31910"/>
        <item x="31911"/>
        <item x="31912"/>
        <item x="31913"/>
        <item x="31914"/>
        <item x="31915"/>
        <item x="31916"/>
        <item x="31917"/>
        <item x="31918"/>
        <item x="31919"/>
        <item x="31920"/>
        <item x="31921"/>
        <item x="31922"/>
        <item x="31923"/>
        <item x="31924"/>
        <item x="31925"/>
        <item x="31926"/>
        <item x="31927"/>
        <item x="31928"/>
        <item x="31929"/>
        <item x="31930"/>
        <item x="31931"/>
        <item x="31932"/>
        <item x="31933"/>
        <item x="31934"/>
        <item x="31935"/>
        <item x="31936"/>
        <item x="31937"/>
        <item x="31938"/>
        <item x="31939"/>
        <item x="31940"/>
        <item x="31941"/>
        <item x="31942"/>
        <item x="31943"/>
        <item x="31944"/>
        <item x="31945"/>
        <item x="31946"/>
        <item x="31947"/>
        <item x="31948"/>
        <item x="31949"/>
        <item x="31950"/>
        <item x="31951"/>
        <item x="31952"/>
        <item x="31953"/>
        <item x="31954"/>
        <item x="31955"/>
        <item x="31956"/>
        <item x="31957"/>
        <item x="31958"/>
        <item x="31959"/>
        <item x="31960"/>
        <item x="31961"/>
        <item x="31962"/>
        <item x="31963"/>
        <item x="31964"/>
        <item x="31965"/>
        <item x="31966"/>
        <item x="31967"/>
        <item x="31968"/>
        <item x="31969"/>
        <item x="31970"/>
        <item x="31971"/>
        <item x="31972"/>
        <item x="31973"/>
        <item x="31974"/>
        <item x="31975"/>
        <item x="31976"/>
        <item x="31977"/>
        <item x="31978"/>
        <item x="31979"/>
        <item x="31980"/>
        <item x="31981"/>
        <item x="31982"/>
        <item x="31983"/>
        <item x="31984"/>
        <item x="31985"/>
        <item x="31986"/>
        <item x="31987"/>
        <item x="31988"/>
        <item x="31989"/>
        <item x="31990"/>
        <item x="31991"/>
        <item x="31992"/>
        <item x="31993"/>
        <item x="31994"/>
        <item x="31995"/>
        <item x="31996"/>
        <item x="31997"/>
        <item x="31998"/>
        <item x="31999"/>
        <item x="32000"/>
        <item x="32001"/>
        <item x="32002"/>
        <item x="32003"/>
        <item x="32004"/>
        <item x="32005"/>
        <item x="32006"/>
        <item x="32007"/>
        <item x="32008"/>
        <item x="32009"/>
        <item x="32010"/>
        <item x="32011"/>
        <item x="32012"/>
        <item x="32013"/>
        <item x="32014"/>
        <item x="32015"/>
        <item x="32016"/>
        <item x="32017"/>
        <item x="32018"/>
        <item x="32019"/>
        <item x="32020"/>
        <item x="32021"/>
        <item x="32022"/>
        <item x="32023"/>
        <item x="32024"/>
        <item x="32025"/>
        <item x="32026"/>
        <item x="32027"/>
        <item x="32028"/>
        <item x="32029"/>
        <item x="32030"/>
        <item x="32031"/>
        <item x="32032"/>
        <item x="32033"/>
        <item x="32034"/>
        <item x="32035"/>
        <item x="32036"/>
        <item x="32037"/>
        <item x="32038"/>
        <item x="32039"/>
        <item x="32040"/>
        <item x="32041"/>
        <item x="32042"/>
        <item x="32043"/>
        <item x="32044"/>
        <item x="32045"/>
        <item x="32046"/>
        <item x="32047"/>
        <item x="32048"/>
        <item x="32049"/>
        <item x="32050"/>
        <item x="32051"/>
        <item x="32052"/>
        <item x="32053"/>
        <item x="32054"/>
        <item x="32055"/>
        <item x="32056"/>
        <item x="32057"/>
        <item x="32058"/>
        <item x="32059"/>
        <item x="32060"/>
        <item x="32061"/>
        <item x="32062"/>
        <item x="32063"/>
        <item x="32064"/>
        <item x="32065"/>
        <item x="32066"/>
        <item x="32067"/>
        <item x="32068"/>
        <item x="32069"/>
        <item x="32070"/>
        <item x="32071"/>
        <item x="32072"/>
        <item x="32073"/>
        <item x="32074"/>
        <item x="32075"/>
        <item x="32076"/>
        <item x="32077"/>
        <item x="32078"/>
        <item x="32079"/>
        <item x="32080"/>
        <item x="32081"/>
        <item x="32082"/>
        <item x="32083"/>
        <item x="32084"/>
        <item x="32085"/>
        <item x="32086"/>
        <item x="32087"/>
        <item x="32088"/>
        <item x="32089"/>
        <item x="32090"/>
        <item x="32091"/>
        <item x="32092"/>
        <item x="32093"/>
        <item x="32094"/>
        <item x="32095"/>
        <item x="32096"/>
        <item x="32097"/>
        <item x="32098"/>
        <item x="32099"/>
        <item x="32100"/>
        <item x="32101"/>
        <item x="32102"/>
        <item x="32103"/>
        <item x="32104"/>
        <item x="32105"/>
        <item x="32106"/>
        <item x="32107"/>
        <item x="32108"/>
        <item x="32109"/>
        <item x="32110"/>
        <item x="32111"/>
        <item x="32112"/>
        <item x="32113"/>
        <item x="32114"/>
        <item x="32115"/>
        <item x="32116"/>
        <item x="32117"/>
        <item x="32118"/>
        <item x="32119"/>
        <item x="32120"/>
        <item x="32121"/>
        <item x="32122"/>
        <item x="32123"/>
        <item x="32124"/>
        <item x="32125"/>
        <item x="32126"/>
        <item x="32127"/>
        <item x="32128"/>
        <item x="32129"/>
        <item x="32130"/>
        <item x="32131"/>
        <item x="32132"/>
        <item x="32133"/>
        <item x="32134"/>
        <item x="32135"/>
        <item x="32136"/>
        <item x="32137"/>
        <item x="32138"/>
        <item x="32139"/>
        <item x="32140"/>
        <item x="32141"/>
        <item x="32142"/>
        <item x="32143"/>
        <item x="32144"/>
        <item x="32145"/>
        <item x="32146"/>
        <item x="32147"/>
        <item x="32148"/>
        <item x="32149"/>
        <item x="32150"/>
        <item x="32151"/>
        <item x="32152"/>
        <item x="32153"/>
        <item x="32154"/>
        <item x="32155"/>
        <item x="32156"/>
        <item x="32157"/>
        <item x="32158"/>
        <item x="32159"/>
        <item x="32160"/>
        <item x="32161"/>
        <item x="32162"/>
        <item x="32163"/>
        <item x="32164"/>
        <item x="32165"/>
        <item x="32166"/>
        <item x="32167"/>
        <item x="32168"/>
        <item x="32169"/>
        <item x="32170"/>
        <item x="32171"/>
        <item x="32172"/>
        <item x="32173"/>
        <item x="32174"/>
        <item x="32175"/>
        <item x="32176"/>
        <item x="32177"/>
        <item x="32178"/>
        <item x="32179"/>
        <item x="32180"/>
        <item x="32181"/>
        <item x="32182"/>
        <item x="32183"/>
        <item x="32184"/>
        <item x="32185"/>
        <item x="32186"/>
        <item x="32187"/>
        <item x="32188"/>
        <item x="32189"/>
        <item x="32190"/>
        <item x="32191"/>
        <item x="32192"/>
        <item x="32193"/>
        <item x="32194"/>
        <item x="32195"/>
        <item x="32196"/>
        <item x="32197"/>
        <item x="32198"/>
        <item x="32199"/>
        <item x="32200"/>
        <item x="32201"/>
        <item x="32202"/>
        <item x="32203"/>
        <item x="32204"/>
        <item x="32205"/>
        <item x="32206"/>
        <item x="32207"/>
        <item x="32208"/>
        <item x="32209"/>
        <item x="32210"/>
        <item x="32211"/>
        <item x="32212"/>
        <item x="32213"/>
        <item x="32214"/>
        <item x="32215"/>
        <item x="32216"/>
        <item x="32217"/>
        <item x="32218"/>
        <item x="32219"/>
        <item x="32220"/>
        <item x="32221"/>
        <item x="32222"/>
        <item x="32223"/>
        <item x="32224"/>
        <item x="32225"/>
        <item x="32226"/>
        <item x="32227"/>
        <item x="32228"/>
        <item x="32229"/>
        <item x="32230"/>
        <item x="32231"/>
        <item x="32232"/>
        <item x="32233"/>
        <item x="32234"/>
        <item x="32235"/>
        <item x="32236"/>
        <item x="32237"/>
        <item x="32238"/>
        <item x="32239"/>
        <item x="32240"/>
        <item x="32241"/>
        <item x="32242"/>
        <item x="32243"/>
        <item x="32244"/>
        <item x="32245"/>
        <item x="32246"/>
        <item x="32247"/>
        <item x="32248"/>
        <item x="32249"/>
        <item x="32250"/>
        <item x="32251"/>
        <item x="32252"/>
        <item x="32253"/>
        <item x="32254"/>
        <item x="32255"/>
        <item x="32256"/>
        <item x="32257"/>
        <item x="32258"/>
        <item x="32259"/>
        <item x="32260"/>
        <item x="32261"/>
        <item x="32262"/>
        <item x="32263"/>
        <item x="32264"/>
        <item x="32265"/>
        <item x="32266"/>
        <item x="32267"/>
        <item x="32268"/>
        <item x="32269"/>
        <item x="32270"/>
        <item x="32271"/>
        <item x="32272"/>
        <item x="32273"/>
        <item x="32274"/>
        <item x="32275"/>
        <item x="32276"/>
        <item x="32277"/>
        <item x="32278"/>
        <item x="32279"/>
        <item x="32280"/>
        <item x="32281"/>
        <item x="32282"/>
        <item x="32283"/>
        <item x="32284"/>
        <item x="32285"/>
        <item x="32286"/>
        <item x="32287"/>
        <item x="32288"/>
        <item x="32289"/>
        <item x="32290"/>
        <item x="32291"/>
        <item x="32292"/>
        <item x="32293"/>
        <item x="32294"/>
        <item x="32295"/>
        <item x="32296"/>
        <item x="32297"/>
        <item x="32298"/>
        <item x="32299"/>
        <item x="32300"/>
        <item x="32301"/>
        <item x="32302"/>
        <item x="32303"/>
        <item x="32304"/>
        <item x="32305"/>
        <item x="32306"/>
        <item x="32307"/>
        <item x="32308"/>
        <item x="32309"/>
        <item x="32310"/>
        <item x="32311"/>
        <item x="32312"/>
        <item x="32313"/>
        <item x="32314"/>
        <item x="32315"/>
        <item x="32316"/>
        <item x="32317"/>
        <item x="32318"/>
        <item x="32319"/>
        <item x="32320"/>
        <item x="32321"/>
        <item x="32322"/>
        <item x="32323"/>
        <item x="32324"/>
        <item x="32325"/>
        <item x="32326"/>
        <item x="32327"/>
        <item x="32328"/>
        <item x="32329"/>
        <item x="32330"/>
        <item x="32331"/>
        <item x="32332"/>
        <item x="32333"/>
        <item x="32334"/>
        <item x="32335"/>
        <item x="32336"/>
        <item x="32337"/>
        <item x="32338"/>
        <item x="32339"/>
        <item x="32340"/>
        <item x="32341"/>
        <item x="32342"/>
        <item x="32343"/>
        <item x="32344"/>
        <item x="32345"/>
        <item x="32346"/>
        <item x="32347"/>
        <item x="32348"/>
        <item x="32349"/>
        <item x="32350"/>
        <item x="32351"/>
        <item x="32352"/>
        <item x="32353"/>
        <item x="32354"/>
        <item x="32355"/>
        <item x="32356"/>
        <item x="32357"/>
        <item x="32358"/>
        <item x="32359"/>
        <item x="32360"/>
        <item x="32361"/>
        <item x="32362"/>
        <item x="32363"/>
        <item x="32364"/>
        <item x="32365"/>
        <item x="32366"/>
        <item x="32367"/>
        <item x="32368"/>
        <item x="32369"/>
        <item x="32370"/>
        <item x="32371"/>
        <item x="32372"/>
        <item x="32373"/>
        <item x="32374"/>
        <item x="32375"/>
        <item x="32376"/>
        <item x="32377"/>
        <item x="32378"/>
        <item x="32379"/>
        <item x="32380"/>
        <item x="32381"/>
        <item x="32382"/>
        <item x="32383"/>
        <item x="32384"/>
        <item x="32385"/>
        <item x="32386"/>
        <item x="32387"/>
        <item x="32388"/>
        <item x="32389"/>
        <item x="32390"/>
        <item x="32391"/>
        <item x="32392"/>
        <item x="32393"/>
        <item x="32394"/>
        <item x="32395"/>
        <item x="32396"/>
        <item x="32397"/>
        <item x="32398"/>
        <item x="32399"/>
        <item x="32400"/>
        <item x="32401"/>
        <item x="32402"/>
        <item x="32403"/>
        <item x="32404"/>
        <item x="32405"/>
        <item x="32406"/>
        <item x="32407"/>
        <item x="32408"/>
        <item x="32409"/>
        <item x="32410"/>
        <item x="32411"/>
        <item x="32412"/>
        <item x="32413"/>
        <item x="32414"/>
        <item x="32415"/>
        <item x="32416"/>
        <item x="32417"/>
        <item x="32418"/>
        <item x="32419"/>
        <item x="32420"/>
        <item x="32421"/>
        <item x="32422"/>
        <item x="32423"/>
        <item x="32424"/>
        <item x="32425"/>
        <item x="32426"/>
        <item x="32427"/>
        <item x="32428"/>
        <item x="32429"/>
        <item x="32430"/>
        <item x="32431"/>
        <item x="32432"/>
        <item x="32433"/>
        <item x="32434"/>
        <item x="32435"/>
        <item x="32436"/>
        <item x="32437"/>
        <item x="32438"/>
        <item x="32439"/>
        <item x="32440"/>
        <item x="32441"/>
        <item x="32442"/>
        <item x="32443"/>
        <item x="32444"/>
        <item x="32445"/>
        <item x="32446"/>
        <item x="32447"/>
        <item x="32448"/>
        <item x="32449"/>
        <item x="32450"/>
        <item x="32451"/>
        <item x="32452"/>
        <item x="32453"/>
        <item x="32454"/>
        <item x="32455"/>
        <item x="32456"/>
        <item x="32457"/>
        <item x="32458"/>
        <item x="32459"/>
        <item x="32460"/>
        <item x="32461"/>
        <item x="32462"/>
        <item x="32463"/>
        <item x="32464"/>
        <item x="32465"/>
        <item x="32466"/>
        <item x="32467"/>
        <item x="32468"/>
        <item x="32469"/>
        <item x="32470"/>
        <item x="32471"/>
        <item x="32472"/>
        <item x="32473"/>
        <item x="32474"/>
        <item x="32475"/>
        <item x="32476"/>
        <item x="32477"/>
        <item x="32478"/>
        <item x="32479"/>
        <item x="32480"/>
        <item x="32481"/>
        <item x="32482"/>
        <item x="32483"/>
        <item x="32484"/>
        <item x="32485"/>
        <item x="32486"/>
        <item x="32487"/>
        <item x="32488"/>
        <item x="32489"/>
        <item x="32490"/>
        <item x="32491"/>
        <item x="32492"/>
        <item x="32493"/>
        <item x="32494"/>
        <item x="32495"/>
        <item x="32496"/>
        <item x="32497"/>
        <item x="32498"/>
        <item x="32499"/>
        <item x="32500"/>
        <item x="32501"/>
        <item x="32502"/>
        <item x="32503"/>
        <item x="32504"/>
        <item x="32505"/>
        <item x="32506"/>
        <item x="32507"/>
        <item x="32508"/>
        <item x="32509"/>
        <item x="32510"/>
        <item x="32511"/>
        <item x="32512"/>
        <item x="32513"/>
        <item x="32514"/>
        <item x="32515"/>
        <item x="32516"/>
        <item x="32517"/>
        <item x="32518"/>
        <item x="32519"/>
        <item x="32520"/>
        <item x="32521"/>
        <item x="32522"/>
        <item x="32523"/>
        <item x="32524"/>
        <item x="32525"/>
        <item x="32526"/>
        <item x="32527"/>
        <item x="32528"/>
        <item x="32529"/>
        <item x="32530"/>
        <item x="32531"/>
        <item x="32532"/>
        <item x="32533"/>
        <item x="32534"/>
        <item x="32535"/>
        <item x="32536"/>
        <item x="32537"/>
        <item x="32538"/>
        <item x="32539"/>
        <item x="32540"/>
        <item x="32541"/>
        <item x="32542"/>
        <item x="32543"/>
        <item x="32544"/>
        <item x="32545"/>
        <item x="32546"/>
        <item x="32547"/>
        <item x="32548"/>
        <item x="32549"/>
        <item x="32550"/>
        <item x="32551"/>
        <item x="32552"/>
        <item x="32553"/>
        <item x="32554"/>
        <item x="32555"/>
        <item x="32556"/>
        <item x="32557"/>
        <item x="32558"/>
        <item x="32559"/>
        <item x="32560"/>
        <item x="32561"/>
        <item x="32562"/>
        <item x="32563"/>
        <item x="32564"/>
        <item x="32565"/>
        <item x="32566"/>
        <item x="32567"/>
        <item x="32568"/>
        <item x="32569"/>
        <item x="32570"/>
        <item x="32571"/>
        <item x="32572"/>
        <item x="32573"/>
        <item x="32574"/>
        <item x="32575"/>
        <item x="32576"/>
        <item x="32577"/>
        <item x="32578"/>
        <item x="32579"/>
        <item x="32580"/>
        <item x="32581"/>
        <item x="32582"/>
        <item x="32583"/>
        <item x="32584"/>
        <item x="32585"/>
        <item x="32586"/>
        <item x="32587"/>
        <item x="32588"/>
        <item x="32589"/>
        <item x="32590"/>
        <item x="32591"/>
        <item x="32592"/>
        <item x="32593"/>
        <item x="32594"/>
        <item x="32595"/>
        <item x="32596"/>
        <item x="32597"/>
        <item x="32598"/>
        <item x="32599"/>
        <item x="32600"/>
        <item x="32601"/>
        <item x="32602"/>
        <item x="32603"/>
        <item x="32604"/>
        <item x="32605"/>
        <item x="32606"/>
        <item x="32607"/>
        <item x="32608"/>
        <item x="32609"/>
        <item x="32610"/>
        <item x="32611"/>
        <item x="32612"/>
        <item x="32613"/>
        <item x="32614"/>
        <item x="32615"/>
        <item x="32616"/>
        <item x="32617"/>
        <item x="32618"/>
        <item x="32619"/>
        <item x="32620"/>
        <item x="32621"/>
        <item x="32622"/>
        <item x="32623"/>
        <item x="32624"/>
        <item x="32625"/>
        <item x="32626"/>
        <item x="32627"/>
        <item x="32628"/>
        <item x="32629"/>
        <item x="32630"/>
        <item x="32631"/>
        <item x="32632"/>
        <item x="32633"/>
        <item x="32634"/>
        <item x="32635"/>
        <item x="32636"/>
        <item x="32637"/>
        <item x="32638"/>
        <item x="32639"/>
        <item x="32640"/>
        <item x="32641"/>
        <item x="32642"/>
        <item x="32643"/>
        <item x="32644"/>
        <item x="32645"/>
        <item x="32646"/>
        <item x="32647"/>
        <item x="32648"/>
        <item x="32649"/>
        <item x="32650"/>
        <item x="32651"/>
        <item x="32652"/>
        <item x="32653"/>
        <item x="32654"/>
        <item x="32655"/>
        <item x="32656"/>
        <item x="32657"/>
        <item x="32658"/>
        <item x="32659"/>
        <item x="32660"/>
        <item x="32661"/>
        <item x="32662"/>
        <item x="32663"/>
        <item x="32664"/>
        <item x="32665"/>
        <item x="32666"/>
        <item x="32667"/>
        <item x="32668"/>
        <item x="32669"/>
        <item x="32670"/>
        <item x="32671"/>
        <item x="32672"/>
        <item x="32673"/>
        <item x="32674"/>
        <item x="32675"/>
        <item x="32676"/>
        <item x="32677"/>
        <item x="32678"/>
        <item x="32679"/>
        <item x="32680"/>
        <item x="32681"/>
        <item x="32682"/>
        <item x="32683"/>
        <item x="32684"/>
        <item x="32685"/>
        <item x="32686"/>
        <item x="32687"/>
        <item x="32688"/>
        <item x="32689"/>
        <item x="32690"/>
        <item x="32691"/>
        <item x="32692"/>
        <item x="32693"/>
        <item x="32694"/>
        <item x="32695"/>
        <item x="32696"/>
        <item x="32697"/>
        <item x="32698"/>
        <item x="32699"/>
        <item x="32700"/>
        <item x="32701"/>
        <item x="32702"/>
        <item x="32703"/>
        <item x="32704"/>
        <item x="32705"/>
        <item x="32706"/>
        <item x="32707"/>
        <item x="32708"/>
        <item x="32709"/>
        <item x="32710"/>
        <item x="32711"/>
        <item x="32712"/>
        <item x="32713"/>
        <item x="32714"/>
        <item x="32715"/>
        <item x="32716"/>
        <item x="32717"/>
        <item x="32718"/>
        <item x="32719"/>
        <item x="32720"/>
        <item x="32721"/>
        <item x="32722"/>
        <item x="32723"/>
        <item x="32724"/>
        <item x="32725"/>
        <item x="32726"/>
        <item x="32727"/>
        <item x="32728"/>
        <item x="32729"/>
        <item x="32730"/>
        <item x="32731"/>
        <item x="32732"/>
        <item x="32733"/>
        <item x="32734"/>
        <item x="32735"/>
        <item x="32736"/>
        <item x="32737"/>
        <item x="32738"/>
        <item x="32739"/>
        <item x="32740"/>
        <item x="32741"/>
        <item x="32742"/>
        <item x="32743"/>
        <item x="32744"/>
        <item x="32745"/>
        <item x="32746"/>
        <item x="32747"/>
        <item x="32748"/>
        <item x="32749"/>
        <item x="32750"/>
        <item x="32751"/>
        <item x="32752"/>
        <item x="32753"/>
        <item x="32754"/>
        <item x="32755"/>
        <item x="32756"/>
        <item x="32757"/>
        <item x="32758"/>
        <item x="32759"/>
        <item x="32760"/>
        <item x="32761"/>
        <item x="32762"/>
        <item x="32763"/>
        <item x="32764"/>
        <item x="32765"/>
        <item x="32766"/>
        <item x="32767"/>
        <item x="32768"/>
        <item x="32769"/>
        <item x="32770"/>
        <item x="32771"/>
        <item x="32772"/>
        <item x="32773"/>
        <item x="32774"/>
        <item x="32775"/>
        <item x="32776"/>
        <item x="32777"/>
        <item x="32778"/>
        <item x="32779"/>
        <item x="32780"/>
        <item x="32781"/>
        <item x="32782"/>
        <item x="32783"/>
        <item x="32784"/>
        <item x="32785"/>
        <item x="32786"/>
        <item x="32787"/>
        <item x="32788"/>
        <item x="32789"/>
        <item x="32790"/>
        <item x="32791"/>
        <item x="32792"/>
        <item x="32793"/>
        <item x="32794"/>
        <item x="32795"/>
        <item x="32796"/>
        <item x="32797"/>
        <item x="32798"/>
        <item x="32799"/>
        <item x="32800"/>
        <item x="32801"/>
        <item x="32802"/>
        <item x="32803"/>
        <item x="32804"/>
        <item x="32805"/>
        <item x="32806"/>
        <item x="32807"/>
        <item x="32808"/>
        <item x="32809"/>
        <item x="32810"/>
        <item x="32811"/>
        <item x="32812"/>
        <item x="32813"/>
        <item x="32814"/>
        <item x="32815"/>
        <item x="32816"/>
        <item x="32817"/>
        <item x="32818"/>
        <item x="32819"/>
        <item x="32820"/>
        <item x="32821"/>
        <item x="32822"/>
        <item x="32823"/>
        <item x="32824"/>
        <item x="32825"/>
        <item x="32826"/>
        <item x="32827"/>
        <item x="32828"/>
        <item x="32829"/>
        <item x="32830"/>
        <item x="32831"/>
        <item x="32832"/>
        <item x="32833"/>
        <item x="32834"/>
        <item x="32835"/>
        <item x="32836"/>
        <item x="32837"/>
        <item x="32838"/>
        <item x="32839"/>
        <item x="32840"/>
        <item x="32841"/>
        <item x="32842"/>
        <item x="32843"/>
        <item x="32844"/>
        <item x="32845"/>
        <item x="32846"/>
        <item x="32847"/>
        <item x="32848"/>
        <item x="32849"/>
        <item x="32850"/>
        <item x="32851"/>
        <item x="32852"/>
        <item x="32853"/>
        <item x="32854"/>
        <item x="32855"/>
        <item x="32856"/>
        <item x="32857"/>
        <item x="32858"/>
        <item x="32859"/>
        <item x="32860"/>
        <item x="32861"/>
        <item x="32862"/>
        <item x="32863"/>
        <item x="32864"/>
        <item x="32865"/>
        <item x="32866"/>
        <item x="32867"/>
        <item x="32868"/>
        <item x="32869"/>
        <item x="32870"/>
        <item x="32871"/>
        <item x="32872"/>
        <item x="32873"/>
        <item x="32874"/>
        <item x="32875"/>
        <item x="32876"/>
        <item x="32877"/>
        <item x="32878"/>
        <item x="32879"/>
        <item x="32880"/>
        <item x="32881"/>
        <item x="32882"/>
        <item x="32883"/>
        <item x="32884"/>
        <item x="32885"/>
        <item x="32886"/>
        <item x="32887"/>
        <item x="32888"/>
        <item x="32889"/>
        <item x="32890"/>
        <item x="32891"/>
        <item x="32892"/>
        <item x="32893"/>
        <item x="32894"/>
        <item x="32895"/>
        <item x="32896"/>
        <item x="32897"/>
        <item x="32898"/>
        <item x="32899"/>
        <item x="32900"/>
        <item x="32901"/>
        <item x="32902"/>
        <item x="32903"/>
        <item x="32904"/>
        <item x="32905"/>
        <item x="32906"/>
        <item x="32907"/>
        <item x="32908"/>
        <item x="32909"/>
        <item x="32910"/>
        <item x="32911"/>
        <item x="32912"/>
        <item x="32913"/>
        <item x="32914"/>
        <item x="32915"/>
        <item x="32916"/>
        <item x="32917"/>
        <item x="32918"/>
        <item x="32919"/>
        <item x="32920"/>
        <item x="32921"/>
        <item x="32922"/>
        <item x="32923"/>
        <item x="32924"/>
        <item x="32925"/>
        <item x="32926"/>
        <item x="32927"/>
        <item x="32928"/>
        <item x="32929"/>
        <item x="32930"/>
        <item x="32931"/>
        <item x="32932"/>
        <item x="32933"/>
        <item x="32934"/>
        <item x="32935"/>
        <item x="32936"/>
        <item x="32937"/>
        <item x="32938"/>
        <item x="32939"/>
        <item x="32940"/>
        <item x="32941"/>
        <item x="32942"/>
        <item x="32943"/>
        <item x="32944"/>
        <item x="32945"/>
        <item x="32946"/>
        <item x="32947"/>
        <item x="32948"/>
        <item x="32949"/>
        <item x="32950"/>
        <item x="32951"/>
        <item x="32952"/>
        <item x="32953"/>
        <item x="32954"/>
        <item x="32955"/>
        <item x="32956"/>
        <item x="32957"/>
        <item x="32958"/>
        <item x="32959"/>
        <item x="32960"/>
        <item x="32961"/>
        <item x="32962"/>
        <item x="32963"/>
        <item x="32964"/>
        <item x="32965"/>
        <item x="32966"/>
        <item x="32967"/>
        <item x="32968"/>
        <item x="32969"/>
        <item x="32970"/>
        <item x="32971"/>
        <item x="32972"/>
        <item x="32973"/>
        <item x="32974"/>
        <item x="32975"/>
        <item x="32976"/>
        <item x="32977"/>
        <item x="32978"/>
        <item x="32979"/>
        <item x="32980"/>
        <item x="32981"/>
        <item x="32982"/>
        <item x="32983"/>
        <item x="32984"/>
        <item x="32985"/>
        <item x="32986"/>
        <item x="32987"/>
        <item x="32988"/>
        <item x="32989"/>
        <item x="32990"/>
        <item x="32991"/>
        <item x="32992"/>
        <item x="32993"/>
        <item x="32994"/>
        <item x="32995"/>
        <item x="32996"/>
        <item x="32997"/>
        <item x="32998"/>
        <item x="32999"/>
        <item x="33000"/>
        <item x="33001"/>
        <item x="33002"/>
        <item x="33003"/>
        <item x="33004"/>
        <item x="33005"/>
        <item x="33006"/>
        <item x="33007"/>
        <item x="33008"/>
        <item x="33009"/>
        <item x="33010"/>
        <item x="33011"/>
        <item x="33012"/>
        <item x="33013"/>
        <item x="33014"/>
        <item x="33015"/>
        <item x="33016"/>
        <item x="33017"/>
        <item x="33018"/>
        <item x="33019"/>
        <item x="33020"/>
        <item x="33021"/>
        <item x="33022"/>
        <item x="33023"/>
        <item x="33024"/>
        <item x="33025"/>
        <item x="33026"/>
        <item x="33027"/>
        <item x="33028"/>
        <item x="33029"/>
        <item x="33030"/>
        <item x="33031"/>
        <item x="33032"/>
        <item x="33033"/>
        <item x="33034"/>
        <item x="33035"/>
        <item x="33036"/>
        <item x="33037"/>
        <item x="33038"/>
        <item x="33039"/>
        <item x="33040"/>
        <item x="33041"/>
        <item x="33042"/>
        <item x="33043"/>
        <item x="33044"/>
        <item x="33045"/>
        <item x="33046"/>
        <item x="33047"/>
        <item x="33048"/>
        <item x="33049"/>
        <item x="33050"/>
        <item x="33051"/>
        <item x="33052"/>
        <item x="33053"/>
        <item x="33054"/>
        <item x="33055"/>
        <item x="33056"/>
        <item x="33057"/>
        <item x="33058"/>
        <item x="33059"/>
        <item x="33060"/>
        <item x="33061"/>
        <item x="33062"/>
        <item x="33063"/>
        <item x="33064"/>
        <item x="33065"/>
        <item x="33066"/>
        <item x="33067"/>
        <item x="33068"/>
        <item x="33069"/>
        <item x="33070"/>
        <item x="33071"/>
        <item x="33072"/>
        <item x="33073"/>
        <item x="33074"/>
        <item x="33075"/>
        <item x="33076"/>
        <item x="33077"/>
        <item x="33078"/>
        <item x="33079"/>
        <item x="33080"/>
        <item x="33081"/>
        <item x="33082"/>
        <item x="33083"/>
        <item x="33084"/>
        <item x="33085"/>
        <item x="33086"/>
        <item x="33087"/>
        <item x="33088"/>
        <item x="33089"/>
        <item x="33090"/>
        <item x="33091"/>
        <item x="33092"/>
        <item x="33093"/>
        <item x="33094"/>
        <item x="33095"/>
        <item x="33096"/>
        <item x="33097"/>
        <item x="33098"/>
        <item x="33099"/>
        <item x="33100"/>
        <item x="33101"/>
        <item x="33102"/>
        <item x="33103"/>
        <item x="33104"/>
        <item x="33105"/>
        <item x="33106"/>
        <item x="33107"/>
        <item x="33108"/>
        <item x="33109"/>
        <item x="33110"/>
        <item x="33111"/>
        <item x="33112"/>
        <item x="33113"/>
        <item x="33114"/>
        <item x="33115"/>
        <item x="33116"/>
        <item x="33117"/>
        <item x="33118"/>
        <item x="33119"/>
        <item x="33120"/>
        <item x="33121"/>
        <item x="33122"/>
        <item x="33123"/>
        <item x="33124"/>
        <item x="33125"/>
        <item x="33126"/>
        <item x="33127"/>
        <item x="33128"/>
        <item x="33129"/>
        <item x="33130"/>
        <item x="33131"/>
        <item x="33132"/>
        <item x="33133"/>
        <item x="33134"/>
        <item x="33135"/>
        <item x="33136"/>
        <item x="33137"/>
        <item x="33138"/>
        <item x="33139"/>
        <item x="33140"/>
        <item x="33141"/>
        <item x="33142"/>
        <item x="33143"/>
        <item x="33144"/>
        <item x="33145"/>
        <item x="33146"/>
        <item x="33147"/>
        <item x="33148"/>
        <item x="33149"/>
        <item x="33150"/>
        <item x="33151"/>
        <item x="33152"/>
        <item x="33153"/>
        <item x="33154"/>
        <item x="33155"/>
        <item x="33156"/>
        <item x="33157"/>
        <item x="33158"/>
        <item x="33159"/>
        <item x="33160"/>
        <item x="33161"/>
        <item x="33162"/>
        <item x="33163"/>
        <item x="33164"/>
        <item x="33165"/>
        <item x="33166"/>
        <item x="33167"/>
        <item x="33168"/>
        <item x="33169"/>
        <item x="33170"/>
        <item x="33171"/>
        <item x="33172"/>
        <item x="33173"/>
        <item x="33174"/>
        <item x="33175"/>
        <item x="33176"/>
        <item x="33177"/>
        <item x="33178"/>
        <item x="33179"/>
        <item x="33180"/>
        <item x="33181"/>
        <item x="33182"/>
        <item x="33183"/>
        <item x="33184"/>
        <item x="33185"/>
        <item x="33186"/>
        <item x="33187"/>
        <item x="33188"/>
        <item x="33189"/>
        <item x="33190"/>
        <item x="33191"/>
        <item x="33192"/>
        <item x="33193"/>
        <item x="33194"/>
        <item x="33195"/>
        <item x="33196"/>
        <item x="33197"/>
        <item x="33198"/>
        <item x="33199"/>
        <item x="33200"/>
        <item x="33201"/>
        <item x="33202"/>
        <item x="33203"/>
        <item x="33204"/>
        <item x="33205"/>
        <item x="33206"/>
        <item x="33207"/>
        <item x="33208"/>
        <item x="33209"/>
        <item x="33210"/>
        <item x="33211"/>
        <item x="33212"/>
        <item x="33213"/>
        <item x="33214"/>
        <item x="33215"/>
        <item x="33216"/>
        <item x="33217"/>
        <item x="33218"/>
        <item x="33219"/>
        <item x="33220"/>
        <item x="33221"/>
        <item x="33222"/>
        <item x="33223"/>
        <item x="33224"/>
        <item x="33225"/>
        <item x="33226"/>
        <item x="33227"/>
        <item x="33228"/>
        <item x="33229"/>
        <item x="33230"/>
        <item x="33231"/>
        <item x="33232"/>
        <item x="33233"/>
        <item x="33234"/>
        <item x="33235"/>
        <item x="33236"/>
        <item x="33237"/>
        <item x="33238"/>
        <item x="33239"/>
        <item x="33240"/>
        <item x="33241"/>
        <item x="33242"/>
        <item x="33243"/>
        <item x="33244"/>
        <item x="33245"/>
        <item x="33246"/>
        <item x="33247"/>
        <item x="33248"/>
        <item x="33249"/>
        <item x="33250"/>
        <item x="33251"/>
        <item x="33252"/>
        <item x="33253"/>
        <item x="33254"/>
        <item x="33255"/>
        <item x="33256"/>
        <item x="33257"/>
        <item x="33258"/>
        <item x="33259"/>
        <item x="33260"/>
        <item x="33261"/>
        <item x="33262"/>
        <item x="33263"/>
        <item x="33264"/>
        <item x="33265"/>
        <item x="33266"/>
        <item x="33267"/>
        <item x="33268"/>
        <item x="33269"/>
        <item x="33270"/>
        <item x="33271"/>
        <item x="33272"/>
        <item x="33273"/>
        <item x="33274"/>
        <item x="33275"/>
        <item x="33276"/>
        <item x="33277"/>
        <item x="33278"/>
        <item x="33279"/>
        <item x="33280"/>
        <item x="33281"/>
        <item x="33282"/>
        <item x="33283"/>
        <item x="33284"/>
        <item x="33285"/>
        <item x="33286"/>
        <item x="33287"/>
        <item x="33288"/>
        <item x="33289"/>
        <item x="33290"/>
        <item x="33291"/>
        <item x="33292"/>
        <item x="33293"/>
        <item x="33294"/>
        <item x="33295"/>
        <item x="33296"/>
        <item x="33297"/>
        <item x="33298"/>
        <item x="33299"/>
        <item x="33300"/>
        <item x="33301"/>
        <item x="33302"/>
        <item x="33303"/>
        <item x="33304"/>
        <item x="33305"/>
        <item x="33306"/>
        <item x="33307"/>
        <item x="33308"/>
        <item x="33309"/>
        <item x="33310"/>
        <item x="33311"/>
        <item x="33312"/>
      </items>
      <autoSortScope>
        <pivotArea dataOnly="0" outline="0" fieldPosition="0">
          <references count="1">
            <reference field="4294967294" count="1" selected="0">
              <x v="0"/>
            </reference>
          </references>
        </pivotArea>
      </autoSortScope>
    </pivotField>
  </pivotFields>
  <rowFields count="1">
    <field x="3"/>
  </rowFields>
  <rowItems count="33313">
    <i>
      <x v="30500"/>
    </i>
    <i>
      <x v="26424"/>
    </i>
    <i>
      <x v="15668"/>
    </i>
    <i>
      <x v="2562"/>
    </i>
    <i>
      <x v="8519"/>
    </i>
    <i>
      <x v="21466"/>
    </i>
    <i>
      <x v="11530"/>
    </i>
    <i>
      <x v="25158"/>
    </i>
    <i>
      <x v="31768"/>
    </i>
    <i>
      <x v="5105"/>
    </i>
    <i>
      <x v="6297"/>
    </i>
    <i>
      <x v="12730"/>
    </i>
    <i>
      <x v="4342"/>
    </i>
    <i>
      <x v="1231"/>
    </i>
    <i>
      <x v="10286"/>
    </i>
    <i>
      <x v="4795"/>
    </i>
    <i>
      <x v="30669"/>
    </i>
    <i>
      <x v="15979"/>
    </i>
    <i>
      <x v="16173"/>
    </i>
    <i>
      <x v="32217"/>
    </i>
    <i>
      <x v="32513"/>
    </i>
    <i>
      <x v="9351"/>
    </i>
    <i>
      <x v="23171"/>
    </i>
    <i>
      <x v="21105"/>
    </i>
    <i>
      <x v="22602"/>
    </i>
    <i>
      <x v="21447"/>
    </i>
    <i>
      <x v="26828"/>
    </i>
    <i>
      <x v="19959"/>
    </i>
    <i>
      <x v="1451"/>
    </i>
    <i>
      <x v="30239"/>
    </i>
    <i>
      <x v="591"/>
    </i>
    <i>
      <x v="23200"/>
    </i>
    <i>
      <x v="12082"/>
    </i>
    <i>
      <x v="28942"/>
    </i>
    <i>
      <x v="19977"/>
    </i>
    <i>
      <x v="14079"/>
    </i>
    <i>
      <x v="27106"/>
    </i>
    <i>
      <x v="2464"/>
    </i>
    <i>
      <x v="25597"/>
    </i>
    <i>
      <x v="27689"/>
    </i>
    <i>
      <x v="5713"/>
    </i>
    <i>
      <x v="12241"/>
    </i>
    <i>
      <x v="33299"/>
    </i>
    <i>
      <x v="17630"/>
    </i>
    <i>
      <x v="2705"/>
    </i>
    <i>
      <x v="20392"/>
    </i>
    <i>
      <x v="6437"/>
    </i>
    <i>
      <x v="455"/>
    </i>
    <i>
      <x v="19466"/>
    </i>
    <i>
      <x v="27465"/>
    </i>
    <i>
      <x v="5798"/>
    </i>
    <i>
      <x v="30109"/>
    </i>
    <i>
      <x v="25239"/>
    </i>
    <i>
      <x v="14358"/>
    </i>
    <i>
      <x v="4207"/>
    </i>
    <i>
      <x v="18060"/>
    </i>
    <i>
      <x v="17652"/>
    </i>
    <i>
      <x v="2914"/>
    </i>
    <i>
      <x v="1942"/>
    </i>
    <i>
      <x v="18974"/>
    </i>
    <i>
      <x v="11601"/>
    </i>
    <i>
      <x v="26194"/>
    </i>
    <i>
      <x v="20047"/>
    </i>
    <i>
      <x v="31211"/>
    </i>
    <i>
      <x v="20605"/>
    </i>
    <i>
      <x v="27701"/>
    </i>
    <i>
      <x v="23288"/>
    </i>
    <i>
      <x v="28595"/>
    </i>
    <i>
      <x v="26329"/>
    </i>
    <i>
      <x v="31843"/>
    </i>
    <i>
      <x v="18619"/>
    </i>
    <i>
      <x v="6883"/>
    </i>
    <i>
      <x v="26786"/>
    </i>
    <i>
      <x v="4102"/>
    </i>
    <i>
      <x v="33187"/>
    </i>
    <i>
      <x v="30326"/>
    </i>
    <i>
      <x v="25890"/>
    </i>
    <i>
      <x v="13276"/>
    </i>
    <i>
      <x v="33154"/>
    </i>
    <i>
      <x v="30963"/>
    </i>
    <i>
      <x v="25637"/>
    </i>
    <i>
      <x v="4522"/>
    </i>
    <i>
      <x v="19063"/>
    </i>
    <i>
      <x v="31247"/>
    </i>
    <i>
      <x v="10621"/>
    </i>
    <i>
      <x v="2773"/>
    </i>
    <i>
      <x v="1933"/>
    </i>
    <i>
      <x v="20920"/>
    </i>
    <i>
      <x v="30088"/>
    </i>
    <i>
      <x v="28656"/>
    </i>
    <i>
      <x v="2763"/>
    </i>
    <i>
      <x v="20252"/>
    </i>
    <i>
      <x v="7893"/>
    </i>
    <i>
      <x v="2163"/>
    </i>
    <i>
      <x v="3874"/>
    </i>
    <i>
      <x v="21828"/>
    </i>
    <i>
      <x v="30412"/>
    </i>
    <i>
      <x v="10810"/>
    </i>
    <i>
      <x v="24325"/>
    </i>
    <i>
      <x v="4253"/>
    </i>
    <i>
      <x v="32316"/>
    </i>
    <i>
      <x v="5581"/>
    </i>
    <i>
      <x v="13250"/>
    </i>
    <i>
      <x v="20586"/>
    </i>
    <i>
      <x v="20050"/>
    </i>
    <i>
      <x v="10766"/>
    </i>
    <i>
      <x v="7548"/>
    </i>
    <i>
      <x v="1765"/>
    </i>
    <i>
      <x v="21523"/>
    </i>
    <i>
      <x v="1888"/>
    </i>
    <i>
      <x v="29235"/>
    </i>
    <i>
      <x v="2243"/>
    </i>
    <i>
      <x v="28052"/>
    </i>
    <i>
      <x v="11715"/>
    </i>
    <i>
      <x v="29600"/>
    </i>
    <i>
      <x v="7746"/>
    </i>
    <i>
      <x v="32078"/>
    </i>
    <i>
      <x v="13835"/>
    </i>
    <i>
      <x v="9420"/>
    </i>
    <i>
      <x v="7483"/>
    </i>
    <i>
      <x v="8869"/>
    </i>
    <i>
      <x v="6065"/>
    </i>
    <i>
      <x v="18878"/>
    </i>
    <i>
      <x v="14681"/>
    </i>
    <i>
      <x v="7541"/>
    </i>
    <i>
      <x v="8976"/>
    </i>
    <i>
      <x v="3977"/>
    </i>
    <i>
      <x v="21487"/>
    </i>
    <i>
      <x v="26077"/>
    </i>
    <i>
      <x v="15398"/>
    </i>
    <i>
      <x v="29128"/>
    </i>
    <i>
      <x v="30825"/>
    </i>
    <i>
      <x v="33268"/>
    </i>
    <i>
      <x v="20284"/>
    </i>
    <i>
      <x v="9780"/>
    </i>
    <i>
      <x v="19560"/>
    </i>
    <i>
      <x v="19105"/>
    </i>
    <i>
      <x v="28471"/>
    </i>
    <i>
      <x v="19137"/>
    </i>
    <i>
      <x v="7206"/>
    </i>
    <i>
      <x v="1199"/>
    </i>
    <i>
      <x v="20784"/>
    </i>
    <i>
      <x v="8406"/>
    </i>
    <i>
      <x v="4608"/>
    </i>
    <i>
      <x v="31356"/>
    </i>
    <i>
      <x v="29492"/>
    </i>
    <i>
      <x v="729"/>
    </i>
    <i>
      <x v="24804"/>
    </i>
    <i>
      <x v="8713"/>
    </i>
    <i>
      <x v="30921"/>
    </i>
    <i>
      <x v="30888"/>
    </i>
    <i>
      <x v="18242"/>
    </i>
    <i>
      <x v="7235"/>
    </i>
    <i>
      <x v="18689"/>
    </i>
    <i>
      <x v="14934"/>
    </i>
    <i>
      <x v="30083"/>
    </i>
    <i>
      <x v="6803"/>
    </i>
    <i>
      <x v="25587"/>
    </i>
    <i>
      <x v="12921"/>
    </i>
    <i>
      <x v="18645"/>
    </i>
    <i>
      <x v="26628"/>
    </i>
    <i>
      <x v="14789"/>
    </i>
    <i>
      <x v="4398"/>
    </i>
    <i>
      <x v="19421"/>
    </i>
    <i>
      <x v="27997"/>
    </i>
    <i>
      <x v="26656"/>
    </i>
    <i>
      <x v="3525"/>
    </i>
    <i>
      <x v="25002"/>
    </i>
    <i>
      <x v="5693"/>
    </i>
    <i>
      <x v="8007"/>
    </i>
    <i>
      <x v="3806"/>
    </i>
    <i>
      <x v="7875"/>
    </i>
    <i>
      <x v="32070"/>
    </i>
    <i>
      <x v="5716"/>
    </i>
    <i>
      <x v="30728"/>
    </i>
    <i>
      <x v="17697"/>
    </i>
    <i>
      <x v="10942"/>
    </i>
    <i>
      <x v="12150"/>
    </i>
    <i>
      <x v="22658"/>
    </i>
    <i>
      <x v="24963"/>
    </i>
    <i>
      <x v="29299"/>
    </i>
    <i>
      <x v="16190"/>
    </i>
    <i>
      <x v="26070"/>
    </i>
    <i>
      <x v="11680"/>
    </i>
    <i>
      <x v="17754"/>
    </i>
    <i>
      <x v="26572"/>
    </i>
    <i>
      <x v="30611"/>
    </i>
    <i>
      <x v="25593"/>
    </i>
    <i>
      <x v="4415"/>
    </i>
    <i>
      <x v="26556"/>
    </i>
    <i>
      <x v="30883"/>
    </i>
    <i>
      <x v="31895"/>
    </i>
    <i>
      <x v="9272"/>
    </i>
    <i>
      <x v="11936"/>
    </i>
    <i>
      <x v="23480"/>
    </i>
    <i>
      <x v="1780"/>
    </i>
    <i>
      <x v="22574"/>
    </i>
    <i>
      <x v="23442"/>
    </i>
    <i>
      <x v="2647"/>
    </i>
    <i>
      <x v="15685"/>
    </i>
    <i>
      <x v="2798"/>
    </i>
    <i>
      <x v="10805"/>
    </i>
    <i>
      <x v="23675"/>
    </i>
    <i>
      <x v="6514"/>
    </i>
    <i>
      <x v="23293"/>
    </i>
    <i>
      <x v="10899"/>
    </i>
    <i>
      <x v="28701"/>
    </i>
    <i>
      <x v="18752"/>
    </i>
    <i>
      <x v="25881"/>
    </i>
    <i>
      <x v="22905"/>
    </i>
    <i>
      <x v="15008"/>
    </i>
    <i>
      <x v="20400"/>
    </i>
    <i>
      <x v="7338"/>
    </i>
    <i>
      <x v="29028"/>
    </i>
    <i>
      <x v="13286"/>
    </i>
    <i>
      <x v="62"/>
    </i>
    <i>
      <x v="14171"/>
    </i>
    <i>
      <x v="5910"/>
    </i>
    <i>
      <x v="21629"/>
    </i>
    <i>
      <x v="13775"/>
    </i>
    <i>
      <x v="3199"/>
    </i>
    <i>
      <x v="27988"/>
    </i>
    <i>
      <x v="7851"/>
    </i>
    <i>
      <x v="2764"/>
    </i>
    <i>
      <x v="28231"/>
    </i>
    <i>
      <x v="4583"/>
    </i>
    <i>
      <x v="12712"/>
    </i>
    <i>
      <x v="5113"/>
    </i>
    <i>
      <x v="10281"/>
    </i>
    <i>
      <x v="19068"/>
    </i>
    <i>
      <x v="21345"/>
    </i>
    <i>
      <x v="1630"/>
    </i>
    <i>
      <x v="30333"/>
    </i>
    <i>
      <x v="25746"/>
    </i>
    <i>
      <x v="28182"/>
    </i>
    <i>
      <x v="121"/>
    </i>
    <i>
      <x v="26789"/>
    </i>
    <i>
      <x v="21834"/>
    </i>
    <i>
      <x v="6704"/>
    </i>
    <i>
      <x v="24842"/>
    </i>
    <i>
      <x v="291"/>
    </i>
    <i>
      <x v="21483"/>
    </i>
    <i>
      <x v="466"/>
    </i>
    <i>
      <x v="17137"/>
    </i>
    <i>
      <x v="29039"/>
    </i>
    <i>
      <x v="32501"/>
    </i>
    <i>
      <x v="6375"/>
    </i>
    <i>
      <x v="32516"/>
    </i>
    <i>
      <x v="15988"/>
    </i>
    <i>
      <x v="8424"/>
    </i>
    <i>
      <x v="23591"/>
    </i>
    <i>
      <x v="23783"/>
    </i>
    <i>
      <x v="4338"/>
    </i>
    <i>
      <x v="6272"/>
    </i>
    <i>
      <x v="4191"/>
    </i>
    <i>
      <x v="22286"/>
    </i>
    <i>
      <x v="30556"/>
    </i>
    <i>
      <x v="3426"/>
    </i>
    <i>
      <x v="8256"/>
    </i>
    <i>
      <x v="20840"/>
    </i>
    <i>
      <x v="508"/>
    </i>
    <i>
      <x v="32816"/>
    </i>
    <i>
      <x v="16773"/>
    </i>
    <i>
      <x v="9247"/>
    </i>
    <i>
      <x v="19351"/>
    </i>
    <i>
      <x v="9859"/>
    </i>
    <i>
      <x v="20199"/>
    </i>
    <i>
      <x v="2053"/>
    </i>
    <i>
      <x v="32856"/>
    </i>
    <i>
      <x v="13424"/>
    </i>
    <i>
      <x v="28407"/>
    </i>
    <i>
      <x v="32328"/>
    </i>
    <i>
      <x v="10329"/>
    </i>
    <i>
      <x v="12715"/>
    </i>
    <i>
      <x v="14174"/>
    </i>
    <i>
      <x v="2633"/>
    </i>
    <i>
      <x v="24418"/>
    </i>
    <i>
      <x v="11019"/>
    </i>
    <i>
      <x v="9932"/>
    </i>
    <i>
      <x v="12113"/>
    </i>
    <i>
      <x v="13159"/>
    </i>
    <i>
      <x v="13548"/>
    </i>
    <i>
      <x v="21929"/>
    </i>
    <i>
      <x v="5780"/>
    </i>
    <i>
      <x v="9737"/>
    </i>
    <i>
      <x v="29964"/>
    </i>
    <i>
      <x v="26564"/>
    </i>
    <i>
      <x v="8539"/>
    </i>
    <i>
      <x v="12919"/>
    </i>
    <i>
      <x v="20693"/>
    </i>
    <i>
      <x v="29318"/>
    </i>
    <i>
      <x v="28557"/>
    </i>
    <i>
      <x v="21079"/>
    </i>
    <i>
      <x v="26847"/>
    </i>
    <i>
      <x v="29676"/>
    </i>
    <i>
      <x v="12126"/>
    </i>
    <i>
      <x v="26498"/>
    </i>
    <i>
      <x v="19758"/>
    </i>
    <i>
      <x v="5059"/>
    </i>
    <i>
      <x v="3461"/>
    </i>
    <i>
      <x v="13295"/>
    </i>
    <i>
      <x v="28405"/>
    </i>
    <i>
      <x v="26512"/>
    </i>
    <i>
      <x v="21396"/>
    </i>
    <i>
      <x v="19149"/>
    </i>
    <i>
      <x v="27429"/>
    </i>
    <i>
      <x v="27002"/>
    </i>
    <i>
      <x v="31453"/>
    </i>
    <i>
      <x v="31607"/>
    </i>
    <i>
      <x v="2915"/>
    </i>
    <i>
      <x v="7505"/>
    </i>
    <i>
      <x v="19252"/>
    </i>
    <i>
      <x v="3989"/>
    </i>
    <i>
      <x v="6908"/>
    </i>
    <i>
      <x v="24821"/>
    </i>
    <i>
      <x v="30756"/>
    </i>
    <i>
      <x v="2372"/>
    </i>
    <i>
      <x v="32238"/>
    </i>
    <i>
      <x v="28153"/>
    </i>
    <i>
      <x v="12066"/>
    </i>
    <i>
      <x v="17092"/>
    </i>
    <i>
      <x v="15343"/>
    </i>
    <i>
      <x v="3216"/>
    </i>
    <i>
      <x v="2851"/>
    </i>
    <i>
      <x v="105"/>
    </i>
    <i>
      <x v="19208"/>
    </i>
    <i>
      <x v="24644"/>
    </i>
    <i>
      <x v="13969"/>
    </i>
    <i>
      <x v="24318"/>
    </i>
    <i>
      <x v="28144"/>
    </i>
    <i>
      <x v="25499"/>
    </i>
    <i>
      <x v="4025"/>
    </i>
    <i>
      <x v="16364"/>
    </i>
    <i>
      <x v="16246"/>
    </i>
    <i>
      <x v="16861"/>
    </i>
    <i>
      <x v="26796"/>
    </i>
    <i>
      <x v="30619"/>
    </i>
    <i>
      <x v="20208"/>
    </i>
    <i>
      <x v="33149"/>
    </i>
    <i>
      <x v="13884"/>
    </i>
    <i>
      <x v="12542"/>
    </i>
    <i>
      <x v="32554"/>
    </i>
    <i>
      <x v="7166"/>
    </i>
    <i>
      <x v="32393"/>
    </i>
    <i>
      <x v="27173"/>
    </i>
    <i>
      <x v="20201"/>
    </i>
    <i>
      <x v="24331"/>
    </i>
    <i>
      <x v="28162"/>
    </i>
    <i>
      <x v="7160"/>
    </i>
    <i>
      <x v="27654"/>
    </i>
    <i>
      <x v="5198"/>
    </i>
    <i>
      <x v="11752"/>
    </i>
    <i>
      <x v="28323"/>
    </i>
    <i>
      <x v="2462"/>
    </i>
    <i>
      <x v="4678"/>
    </i>
    <i>
      <x v="30111"/>
    </i>
    <i>
      <x v="12910"/>
    </i>
    <i>
      <x v="15994"/>
    </i>
    <i>
      <x v="30918"/>
    </i>
    <i>
      <x v="12543"/>
    </i>
    <i>
      <x v="30625"/>
    </i>
    <i>
      <x v="10664"/>
    </i>
    <i>
      <x v="21477"/>
    </i>
    <i>
      <x v="3605"/>
    </i>
    <i>
      <x v="24515"/>
    </i>
    <i>
      <x v="30712"/>
    </i>
    <i>
      <x v="14259"/>
    </i>
    <i>
      <x v="25471"/>
    </i>
    <i>
      <x v="15456"/>
    </i>
    <i>
      <x v="24063"/>
    </i>
    <i>
      <x v="15846"/>
    </i>
    <i>
      <x v="27795"/>
    </i>
    <i>
      <x v="32925"/>
    </i>
    <i>
      <x v="32980"/>
    </i>
    <i>
      <x v="18228"/>
    </i>
    <i>
      <x v="11142"/>
    </i>
    <i>
      <x v="13544"/>
    </i>
    <i>
      <x v="12993"/>
    </i>
    <i>
      <x v="18886"/>
    </i>
    <i>
      <x v="16620"/>
    </i>
    <i>
      <x v="19188"/>
    </i>
    <i>
      <x v="19923"/>
    </i>
    <i>
      <x v="29962"/>
    </i>
    <i>
      <x v="3366"/>
    </i>
    <i>
      <x v="11491"/>
    </i>
    <i>
      <x v="12340"/>
    </i>
    <i>
      <x v="30164"/>
    </i>
    <i>
      <x v="10646"/>
    </i>
    <i>
      <x v="6222"/>
    </i>
    <i>
      <x v="13749"/>
    </i>
    <i>
      <x v="23909"/>
    </i>
    <i>
      <x v="6127"/>
    </i>
    <i>
      <x v="10480"/>
    </i>
    <i>
      <x v="31186"/>
    </i>
    <i>
      <x v="6956"/>
    </i>
    <i>
      <x v="16013"/>
    </i>
    <i>
      <x v="5971"/>
    </i>
    <i>
      <x v="8066"/>
    </i>
    <i>
      <x v="16909"/>
    </i>
    <i>
      <x v="13119"/>
    </i>
    <i>
      <x v="1499"/>
    </i>
    <i>
      <x v="17536"/>
    </i>
    <i>
      <x v="28747"/>
    </i>
    <i>
      <x v="24124"/>
    </i>
    <i>
      <x v="27864"/>
    </i>
    <i>
      <x v="8052"/>
    </i>
    <i>
      <x v="13844"/>
    </i>
    <i>
      <x v="13273"/>
    </i>
    <i>
      <x v="13734"/>
    </i>
    <i>
      <x v="23818"/>
    </i>
    <i>
      <x v="30704"/>
    </i>
    <i>
      <x v="17012"/>
    </i>
    <i>
      <x v="4391"/>
    </i>
    <i>
      <x v="12028"/>
    </i>
    <i>
      <x v="11552"/>
    </i>
    <i>
      <x v="22353"/>
    </i>
    <i>
      <x v="27010"/>
    </i>
    <i>
      <x v="12987"/>
    </i>
    <i>
      <x v="18284"/>
    </i>
    <i>
      <x v="10238"/>
    </i>
    <i>
      <x v="6813"/>
    </i>
    <i>
      <x v="13348"/>
    </i>
    <i>
      <x v="7433"/>
    </i>
    <i>
      <x v="9910"/>
    </i>
    <i>
      <x v="29136"/>
    </i>
    <i>
      <x v="31065"/>
    </i>
    <i>
      <x v="17048"/>
    </i>
    <i>
      <x v="799"/>
    </i>
    <i>
      <x v="7403"/>
    </i>
    <i>
      <x v="22970"/>
    </i>
    <i>
      <x v="32130"/>
    </i>
    <i>
      <x v="29358"/>
    </i>
    <i>
      <x v="24432"/>
    </i>
    <i>
      <x v="804"/>
    </i>
    <i>
      <x v="29769"/>
    </i>
    <i>
      <x v="8015"/>
    </i>
    <i>
      <x v="29262"/>
    </i>
    <i>
      <x v="20690"/>
    </i>
    <i>
      <x v="24100"/>
    </i>
    <i>
      <x v="30025"/>
    </i>
    <i>
      <x v="1119"/>
    </i>
    <i>
      <x v="30577"/>
    </i>
    <i>
      <x v="22432"/>
    </i>
    <i>
      <x v="7442"/>
    </i>
    <i>
      <x v="15308"/>
    </i>
    <i>
      <x v="32511"/>
    </i>
    <i>
      <x v="32255"/>
    </i>
    <i>
      <x v="25623"/>
    </i>
    <i>
      <x v="21051"/>
    </i>
    <i>
      <x v="28184"/>
    </i>
    <i>
      <x v="32329"/>
    </i>
    <i>
      <x v="11469"/>
    </i>
    <i>
      <x v="17663"/>
    </i>
    <i>
      <x v="29285"/>
    </i>
    <i>
      <x v="31885"/>
    </i>
    <i>
      <x v="5641"/>
    </i>
    <i>
      <x v="23261"/>
    </i>
    <i>
      <x v="24925"/>
    </i>
    <i>
      <x v="2097"/>
    </i>
    <i>
      <x v="2699"/>
    </i>
    <i>
      <x v="27091"/>
    </i>
    <i>
      <x v="31609"/>
    </i>
    <i>
      <x v="24309"/>
    </i>
    <i>
      <x v="21304"/>
    </i>
    <i>
      <x v="8813"/>
    </i>
    <i>
      <x v="10164"/>
    </i>
    <i>
      <x v="7110"/>
    </i>
    <i>
      <x v="3516"/>
    </i>
    <i>
      <x v="17039"/>
    </i>
    <i>
      <x v="22769"/>
    </i>
    <i>
      <x v="12351"/>
    </i>
    <i>
      <x v="8640"/>
    </i>
    <i>
      <x v="20654"/>
    </i>
    <i>
      <x v="12904"/>
    </i>
    <i>
      <x v="29965"/>
    </i>
    <i>
      <x v="23219"/>
    </i>
    <i>
      <x v="18195"/>
    </i>
    <i>
      <x v="4828"/>
    </i>
    <i>
      <x v="32492"/>
    </i>
    <i>
      <x v="7503"/>
    </i>
    <i>
      <x v="4330"/>
    </i>
    <i>
      <x v="15116"/>
    </i>
    <i>
      <x v="31813"/>
    </i>
    <i>
      <x v="26360"/>
    </i>
    <i>
      <x v="14945"/>
    </i>
    <i>
      <x v="31086"/>
    </i>
    <i>
      <x v="11550"/>
    </i>
    <i>
      <x v="178"/>
    </i>
    <i>
      <x v="28242"/>
    </i>
    <i>
      <x v="31731"/>
    </i>
    <i>
      <x v="25056"/>
    </i>
    <i>
      <x v="10637"/>
    </i>
    <i>
      <x v="14793"/>
    </i>
    <i>
      <x v="20618"/>
    </i>
    <i>
      <x v="16695"/>
    </i>
    <i>
      <x v="15547"/>
    </i>
    <i>
      <x v="20122"/>
    </i>
    <i>
      <x v="14851"/>
    </i>
    <i>
      <x v="16755"/>
    </i>
    <i>
      <x v="11911"/>
    </i>
    <i>
      <x v="25520"/>
    </i>
    <i>
      <x v="32473"/>
    </i>
    <i>
      <x v="14677"/>
    </i>
    <i>
      <x v="8114"/>
    </i>
    <i>
      <x v="2813"/>
    </i>
    <i>
      <x v="19228"/>
    </i>
    <i>
      <x v="26238"/>
    </i>
    <i>
      <x v="14867"/>
    </i>
    <i>
      <x v="10754"/>
    </i>
    <i>
      <x v="15539"/>
    </i>
    <i>
      <x v="12143"/>
    </i>
    <i>
      <x v="21450"/>
    </i>
    <i>
      <x v="7676"/>
    </i>
    <i>
      <x v="21222"/>
    </i>
    <i>
      <x v="22540"/>
    </i>
    <i>
      <x v="2655"/>
    </i>
    <i>
      <x v="12405"/>
    </i>
    <i>
      <x v="4643"/>
    </i>
    <i>
      <x v="12290"/>
    </i>
    <i>
      <x v="26096"/>
    </i>
    <i>
      <x v="229"/>
    </i>
    <i>
      <x v="1910"/>
    </i>
    <i>
      <x v="16015"/>
    </i>
    <i>
      <x v="23882"/>
    </i>
    <i>
      <x v="15582"/>
    </i>
    <i>
      <x v="30358"/>
    </i>
    <i>
      <x v="1855"/>
    </i>
    <i>
      <x v="30432"/>
    </i>
    <i>
      <x v="22435"/>
    </i>
    <i>
      <x v="4276"/>
    </i>
    <i>
      <x v="13832"/>
    </i>
    <i>
      <x v="15297"/>
    </i>
    <i>
      <x v="18727"/>
    </i>
    <i>
      <x v="18844"/>
    </i>
    <i>
      <x v="25175"/>
    </i>
    <i>
      <x v="6385"/>
    </i>
    <i>
      <x v="4261"/>
    </i>
    <i>
      <x v="13100"/>
    </i>
    <i>
      <x v="32436"/>
    </i>
    <i>
      <x v="26938"/>
    </i>
    <i>
      <x v="15047"/>
    </i>
    <i>
      <x v="31182"/>
    </i>
    <i>
      <x v="7311"/>
    </i>
    <i>
      <x v="15778"/>
    </i>
    <i>
      <x v="30559"/>
    </i>
    <i>
      <x v="32818"/>
    </i>
    <i>
      <x v="23951"/>
    </i>
    <i>
      <x v="11943"/>
    </i>
    <i>
      <x v="21110"/>
    </i>
    <i>
      <x v="10245"/>
    </i>
    <i>
      <x v="8847"/>
    </i>
    <i>
      <x v="30476"/>
    </i>
    <i>
      <x v="26313"/>
    </i>
    <i>
      <x v="23782"/>
    </i>
    <i>
      <x v="568"/>
    </i>
    <i>
      <x v="22182"/>
    </i>
    <i>
      <x v="32983"/>
    </i>
    <i>
      <x v="1896"/>
    </i>
    <i>
      <x v="10858"/>
    </i>
    <i>
      <x v="23378"/>
    </i>
    <i>
      <x v="1022"/>
    </i>
    <i>
      <x v="12157"/>
    </i>
    <i>
      <x v="15118"/>
    </i>
    <i>
      <x v="27277"/>
    </i>
    <i>
      <x v="32779"/>
    </i>
    <i>
      <x v="20882"/>
    </i>
    <i>
      <x v="33233"/>
    </i>
    <i>
      <x v="10151"/>
    </i>
    <i>
      <x v="31660"/>
    </i>
    <i>
      <x v="26398"/>
    </i>
    <i>
      <x v="18956"/>
    </i>
    <i>
      <x v="28434"/>
    </i>
    <i>
      <x v="2240"/>
    </i>
    <i>
      <x v="1911"/>
    </i>
    <i>
      <x v="10268"/>
    </i>
    <i>
      <x v="1540"/>
    </i>
    <i>
      <x v="18663"/>
    </i>
    <i>
      <x v="21653"/>
    </i>
    <i>
      <x v="28529"/>
    </i>
    <i>
      <x v="31712"/>
    </i>
    <i>
      <x v="26987"/>
    </i>
    <i>
      <x v="26468"/>
    </i>
    <i>
      <x v="10792"/>
    </i>
    <i>
      <x v="8915"/>
    </i>
    <i>
      <x v="27844"/>
    </i>
    <i>
      <x v="31752"/>
    </i>
    <i>
      <x v="15140"/>
    </i>
    <i>
      <x v="12840"/>
    </i>
    <i>
      <x v="1438"/>
    </i>
    <i>
      <x v="9276"/>
    </i>
    <i>
      <x v="9572"/>
    </i>
    <i>
      <x v="12111"/>
    </i>
    <i>
      <x v="12834"/>
    </i>
    <i>
      <x v="31911"/>
    </i>
    <i>
      <x v="32552"/>
    </i>
    <i>
      <x v="32659"/>
    </i>
    <i>
      <x v="19455"/>
    </i>
    <i>
      <x v="18938"/>
    </i>
    <i>
      <x v="2543"/>
    </i>
    <i>
      <x v="20996"/>
    </i>
    <i>
      <x v="28811"/>
    </i>
    <i>
      <x v="7994"/>
    </i>
    <i>
      <x v="8807"/>
    </i>
    <i>
      <x v="16465"/>
    </i>
    <i>
      <x v="21966"/>
    </i>
    <i>
      <x v="15623"/>
    </i>
    <i>
      <x v="3386"/>
    </i>
    <i>
      <x v="29254"/>
    </i>
    <i>
      <x v="13587"/>
    </i>
    <i>
      <x v="5770"/>
    </i>
    <i>
      <x v="11012"/>
    </i>
    <i>
      <x v="12567"/>
    </i>
    <i>
      <x v="21323"/>
    </i>
    <i>
      <x v="30815"/>
    </i>
    <i>
      <x v="15077"/>
    </i>
    <i>
      <x v="11327"/>
    </i>
    <i>
      <x v="15939"/>
    </i>
    <i>
      <x v="20427"/>
    </i>
    <i>
      <x v="13756"/>
    </i>
    <i>
      <x v="15697"/>
    </i>
    <i>
      <x v="3898"/>
    </i>
    <i>
      <x v="23076"/>
    </i>
    <i>
      <x v="4246"/>
    </i>
    <i>
      <x v="10731"/>
    </i>
    <i>
      <x v="1814"/>
    </i>
    <i>
      <x v="8842"/>
    </i>
    <i>
      <x v="17473"/>
    </i>
    <i>
      <x v="27263"/>
    </i>
    <i>
      <x v="14284"/>
    </i>
    <i>
      <x v="11608"/>
    </i>
    <i>
      <x v="15086"/>
    </i>
    <i>
      <x v="27685"/>
    </i>
    <i>
      <x v="7546"/>
    </i>
    <i>
      <x v="17385"/>
    </i>
    <i>
      <x v="16656"/>
    </i>
    <i>
      <x v="21742"/>
    </i>
    <i>
      <x v="4571"/>
    </i>
    <i>
      <x v="17420"/>
    </i>
    <i>
      <x v="6391"/>
    </i>
    <i>
      <x v="23964"/>
    </i>
    <i>
      <x v="29096"/>
    </i>
    <i>
      <x v="13248"/>
    </i>
    <i>
      <x v="5748"/>
    </i>
    <i>
      <x v="2609"/>
    </i>
    <i>
      <x v="21335"/>
    </i>
    <i>
      <x v="10972"/>
    </i>
    <i>
      <x v="2140"/>
    </i>
    <i>
      <x v="3261"/>
    </i>
    <i>
      <x v="11425"/>
    </i>
    <i>
      <x v="31611"/>
    </i>
    <i>
      <x v="19083"/>
    </i>
    <i>
      <x v="14213"/>
    </i>
    <i>
      <x v="13477"/>
    </i>
    <i>
      <x v="10514"/>
    </i>
    <i>
      <x v="8317"/>
    </i>
    <i>
      <x v="9647"/>
    </i>
    <i>
      <x v="11138"/>
    </i>
    <i>
      <x v="10773"/>
    </i>
    <i>
      <x v="31057"/>
    </i>
    <i>
      <x v="3177"/>
    </i>
    <i>
      <x v="11165"/>
    </i>
    <i>
      <x v="11723"/>
    </i>
    <i>
      <x v="32914"/>
    </i>
    <i>
      <x v="12071"/>
    </i>
    <i>
      <x v="31984"/>
    </i>
    <i>
      <x v="28984"/>
    </i>
    <i>
      <x v="8780"/>
    </i>
    <i>
      <x v="16670"/>
    </i>
    <i>
      <x v="1675"/>
    </i>
    <i>
      <x v="19926"/>
    </i>
    <i>
      <x v="12527"/>
    </i>
    <i>
      <x v="20607"/>
    </i>
    <i>
      <x v="33111"/>
    </i>
    <i>
      <x v="4612"/>
    </i>
    <i>
      <x v="22084"/>
    </i>
    <i>
      <x v="26944"/>
    </i>
    <i>
      <x v="24185"/>
    </i>
    <i>
      <x v="21269"/>
    </i>
    <i>
      <x v="9741"/>
    </i>
    <i>
      <x v="3179"/>
    </i>
    <i>
      <x v="19387"/>
    </i>
    <i>
      <x v="20733"/>
    </i>
    <i>
      <x v="31079"/>
    </i>
    <i>
      <x v="32003"/>
    </i>
    <i>
      <x v="18190"/>
    </i>
    <i>
      <x v="31631"/>
    </i>
    <i>
      <x v="18658"/>
    </i>
    <i>
      <x v="4682"/>
    </i>
    <i>
      <x v="1263"/>
    </i>
    <i>
      <x v="19328"/>
    </i>
    <i>
      <x v="5680"/>
    </i>
    <i>
      <x v="19531"/>
    </i>
    <i>
      <x v="32232"/>
    </i>
    <i>
      <x v="29535"/>
    </i>
    <i>
      <x v="6350"/>
    </i>
    <i>
      <x v="17654"/>
    </i>
    <i>
      <x v="28769"/>
    </i>
    <i>
      <x v="11867"/>
    </i>
    <i>
      <x v="4508"/>
    </i>
    <i>
      <x v="1063"/>
    </i>
    <i>
      <x v="5350"/>
    </i>
    <i>
      <x v="18954"/>
    </i>
    <i>
      <x v="13074"/>
    </i>
    <i>
      <x v="6896"/>
    </i>
    <i>
      <x v="17909"/>
    </i>
    <i>
      <x v="6997"/>
    </i>
    <i>
      <x v="11320"/>
    </i>
    <i>
      <x v="29479"/>
    </i>
    <i>
      <x v="12480"/>
    </i>
    <i>
      <x v="12217"/>
    </i>
    <i>
      <x v="24521"/>
    </i>
    <i>
      <x v="10451"/>
    </i>
    <i>
      <x v="24717"/>
    </i>
    <i>
      <x v="25151"/>
    </i>
    <i>
      <x v="19853"/>
    </i>
    <i>
      <x v="26915"/>
    </i>
    <i>
      <x v="8906"/>
    </i>
    <i>
      <x v="26152"/>
    </i>
    <i>
      <x v="15025"/>
    </i>
    <i>
      <x v="23523"/>
    </i>
    <i>
      <x v="15419"/>
    </i>
    <i>
      <x v="32739"/>
    </i>
    <i>
      <x v="22810"/>
    </i>
    <i>
      <x v="18707"/>
    </i>
    <i>
      <x v="12167"/>
    </i>
    <i>
      <x v="31744"/>
    </i>
    <i>
      <x v="28698"/>
    </i>
    <i>
      <x v="17620"/>
    </i>
    <i>
      <x v="19577"/>
    </i>
    <i>
      <x v="18757"/>
    </i>
    <i>
      <x v="12375"/>
    </i>
    <i>
      <x v="7188"/>
    </i>
    <i>
      <x v="17941"/>
    </i>
    <i>
      <x v="6657"/>
    </i>
    <i>
      <x v="3844"/>
    </i>
    <i>
      <x v="2921"/>
    </i>
    <i>
      <x v="7913"/>
    </i>
    <i>
      <x v="20609"/>
    </i>
    <i>
      <x v="26762"/>
    </i>
    <i>
      <x v="1954"/>
    </i>
    <i>
      <x v="3450"/>
    </i>
    <i>
      <x v="31050"/>
    </i>
    <i>
      <x v="29305"/>
    </i>
    <i>
      <x v="7759"/>
    </i>
    <i>
      <x v="12141"/>
    </i>
    <i>
      <x v="18946"/>
    </i>
    <i>
      <x v="25393"/>
    </i>
    <i>
      <x v="5702"/>
    </i>
    <i>
      <x v="32765"/>
    </i>
    <i>
      <x v="5742"/>
    </i>
    <i>
      <x v="2033"/>
    </i>
    <i>
      <x v="8792"/>
    </i>
    <i>
      <x v="30840"/>
    </i>
    <i>
      <x v="23497"/>
    </i>
    <i>
      <x v="31369"/>
    </i>
    <i>
      <x v="24349"/>
    </i>
    <i>
      <x v="28220"/>
    </i>
    <i>
      <x v="964"/>
    </i>
    <i>
      <x v="7688"/>
    </i>
    <i>
      <x v="18353"/>
    </i>
    <i>
      <x v="1167"/>
    </i>
    <i>
      <x v="25672"/>
    </i>
    <i>
      <x v="2114"/>
    </i>
    <i>
      <x v="1949"/>
    </i>
    <i>
      <x v="30159"/>
    </i>
    <i>
      <x v="29328"/>
    </i>
    <i>
      <x v="10050"/>
    </i>
    <i>
      <x v="16635"/>
    </i>
    <i>
      <x v="26296"/>
    </i>
    <i>
      <x v="17925"/>
    </i>
    <i>
      <x v="21782"/>
    </i>
    <i>
      <x v="17455"/>
    </i>
    <i>
      <x v="7843"/>
    </i>
    <i>
      <x v="8158"/>
    </i>
    <i>
      <x v="30553"/>
    </i>
    <i>
      <x v="6556"/>
    </i>
    <i>
      <x v="25194"/>
    </i>
    <i>
      <x v="31389"/>
    </i>
    <i>
      <x v="1065"/>
    </i>
    <i>
      <x v="32405"/>
    </i>
    <i>
      <x v="10099"/>
    </i>
    <i>
      <x v="17628"/>
    </i>
    <i>
      <x v="32000"/>
    </i>
    <i>
      <x v="20472"/>
    </i>
    <i>
      <x v="29900"/>
    </i>
    <i>
      <x v="9099"/>
    </i>
    <i>
      <x v="22901"/>
    </i>
    <i>
      <x v="16280"/>
    </i>
    <i>
      <x v="27238"/>
    </i>
    <i>
      <x v="31427"/>
    </i>
    <i>
      <x v="8509"/>
    </i>
    <i>
      <x v="10126"/>
    </i>
    <i>
      <x v="22539"/>
    </i>
    <i>
      <x v="20347"/>
    </i>
    <i>
      <x v="1318"/>
    </i>
    <i>
      <x v="31146"/>
    </i>
    <i>
      <x v="17525"/>
    </i>
    <i>
      <x v="23221"/>
    </i>
    <i>
      <x v="9408"/>
    </i>
    <i>
      <x v="33089"/>
    </i>
    <i>
      <x v="16544"/>
    </i>
    <i>
      <x v="18902"/>
    </i>
    <i>
      <x v="14747"/>
    </i>
    <i>
      <x v="15916"/>
    </i>
    <i>
      <x v="29042"/>
    </i>
    <i>
      <x v="17404"/>
    </i>
    <i>
      <x v="31577"/>
    </i>
    <i>
      <x v="17133"/>
    </i>
    <i>
      <x v="10456"/>
    </i>
    <i>
      <x v="9318"/>
    </i>
    <i>
      <x v="23812"/>
    </i>
    <i>
      <x v="29704"/>
    </i>
    <i>
      <x v="14627"/>
    </i>
    <i>
      <x v="29866"/>
    </i>
    <i>
      <x v="24495"/>
    </i>
    <i>
      <x v="29820"/>
    </i>
    <i>
      <x v="12660"/>
    </i>
    <i>
      <x v="3955"/>
    </i>
    <i>
      <x v="8203"/>
    </i>
    <i>
      <x v="29856"/>
    </i>
    <i>
      <x v="21112"/>
    </i>
    <i>
      <x v="2233"/>
    </i>
    <i>
      <x v="30822"/>
    </i>
    <i>
      <x v="30540"/>
    </i>
    <i>
      <x v="4300"/>
    </i>
    <i>
      <x v="20497"/>
    </i>
    <i>
      <x v="31244"/>
    </i>
    <i>
      <x v="1098"/>
    </i>
    <i>
      <x v="6"/>
    </i>
    <i>
      <x v="26989"/>
    </i>
    <i>
      <x v="30700"/>
    </i>
    <i>
      <x v="22163"/>
    </i>
    <i>
      <x v="25780"/>
    </i>
    <i>
      <x v="12273"/>
    </i>
    <i>
      <x v="24035"/>
    </i>
    <i>
      <x v="1357"/>
    </i>
    <i>
      <x v="5292"/>
    </i>
    <i>
      <x v="6497"/>
    </i>
    <i>
      <x v="28047"/>
    </i>
    <i>
      <x v="30329"/>
    </i>
    <i>
      <x v="21895"/>
    </i>
    <i>
      <x v="28017"/>
    </i>
    <i>
      <x v="9666"/>
    </i>
    <i>
      <x v="3813"/>
    </i>
    <i>
      <x v="21148"/>
    </i>
    <i>
      <x v="27826"/>
    </i>
    <i>
      <x v="16352"/>
    </i>
    <i>
      <x v="15307"/>
    </i>
    <i>
      <x v="16506"/>
    </i>
    <i>
      <x v="19322"/>
    </i>
    <i>
      <x v="32527"/>
    </i>
    <i>
      <x v="5558"/>
    </i>
    <i>
      <x v="13878"/>
    </i>
    <i>
      <x v="2154"/>
    </i>
    <i>
      <x v="23383"/>
    </i>
    <i>
      <x v="16602"/>
    </i>
    <i>
      <x v="7455"/>
    </i>
    <i>
      <x v="23097"/>
    </i>
    <i>
      <x v="9706"/>
    </i>
    <i>
      <x v="32196"/>
    </i>
    <i>
      <x v="11067"/>
    </i>
    <i>
      <x v="10017"/>
    </i>
    <i>
      <x v="29368"/>
    </i>
    <i>
      <x v="24532"/>
    </i>
    <i>
      <x v="7727"/>
    </i>
    <i>
      <x v="3332"/>
    </i>
    <i>
      <x v="8501"/>
    </i>
    <i>
      <x v="24018"/>
    </i>
    <i>
      <x v="21167"/>
    </i>
    <i>
      <x v="32404"/>
    </i>
    <i>
      <x v="3822"/>
    </i>
    <i>
      <x v="20912"/>
    </i>
    <i>
      <x v="29723"/>
    </i>
    <i>
      <x v="23886"/>
    </i>
    <i>
      <x v="25149"/>
    </i>
    <i>
      <x v="17898"/>
    </i>
    <i>
      <x v="29642"/>
    </i>
    <i>
      <x v="2664"/>
    </i>
    <i>
      <x v="11857"/>
    </i>
    <i>
      <x v="27042"/>
    </i>
    <i>
      <x v="17860"/>
    </i>
    <i>
      <x v="18359"/>
    </i>
    <i>
      <x v="12495"/>
    </i>
    <i>
      <x v="25370"/>
    </i>
    <i>
      <x v="27532"/>
    </i>
    <i>
      <x v="4433"/>
    </i>
    <i>
      <x v="6773"/>
    </i>
    <i>
      <x v="9947"/>
    </i>
    <i>
      <x v="18407"/>
    </i>
    <i>
      <x v="1547"/>
    </i>
    <i>
      <x v="30949"/>
    </i>
    <i>
      <x v="28233"/>
    </i>
    <i>
      <x v="9431"/>
    </i>
    <i>
      <x v="15405"/>
    </i>
    <i>
      <x v="28973"/>
    </i>
    <i>
      <x v="9181"/>
    </i>
    <i>
      <x v="33242"/>
    </i>
    <i>
      <x v="13604"/>
    </i>
    <i>
      <x v="12733"/>
    </i>
    <i>
      <x v="15276"/>
    </i>
    <i>
      <x v="24489"/>
    </i>
    <i>
      <x v="5487"/>
    </i>
    <i>
      <x v="18097"/>
    </i>
    <i>
      <x v="1868"/>
    </i>
    <i>
      <x v="8604"/>
    </i>
    <i>
      <x v="3714"/>
    </i>
    <i>
      <x v="18655"/>
    </i>
    <i>
      <x v="4870"/>
    </i>
    <i>
      <x v="20241"/>
    </i>
    <i>
      <x v="27815"/>
    </i>
    <i>
      <x v="26603"/>
    </i>
    <i>
      <x v="18847"/>
    </i>
    <i>
      <x v="23416"/>
    </i>
    <i>
      <x v="7959"/>
    </i>
    <i>
      <x v="4105"/>
    </i>
    <i>
      <x v="24290"/>
    </i>
    <i>
      <x v="18978"/>
    </i>
    <i>
      <x v="2982"/>
    </i>
    <i>
      <x v="5161"/>
    </i>
    <i>
      <x v="25264"/>
    </i>
    <i>
      <x v="31612"/>
    </i>
    <i>
      <x v="1406"/>
    </i>
    <i>
      <x v="26037"/>
    </i>
    <i>
      <x v="22582"/>
    </i>
    <i>
      <x v="31118"/>
    </i>
    <i>
      <x v="21872"/>
    </i>
    <i>
      <x v="13654"/>
    </i>
    <i>
      <x v="21710"/>
    </i>
    <i>
      <x v="1919"/>
    </i>
    <i>
      <x v="30397"/>
    </i>
    <i>
      <x v="17913"/>
    </i>
    <i>
      <x v="25936"/>
    </i>
    <i>
      <x v="17032"/>
    </i>
    <i>
      <x v="19355"/>
    </i>
    <i>
      <x v="15194"/>
    </i>
    <i>
      <x v="3072"/>
    </i>
    <i>
      <x v="20676"/>
    </i>
    <i>
      <x v="13725"/>
    </i>
    <i>
      <x v="2031"/>
    </i>
    <i>
      <x v="22924"/>
    </i>
    <i>
      <x v="25307"/>
    </i>
    <i>
      <x v="12285"/>
    </i>
    <i>
      <x v="23947"/>
    </i>
    <i>
      <x v="20600"/>
    </i>
    <i>
      <x v="13036"/>
    </i>
    <i>
      <x v="9095"/>
    </i>
    <i>
      <x v="3391"/>
    </i>
    <i>
      <x v="18606"/>
    </i>
    <i>
      <x v="23412"/>
    </i>
    <i>
      <x v="7182"/>
    </i>
    <i>
      <x v="7707"/>
    </i>
    <i>
      <x v="5769"/>
    </i>
    <i>
      <x v="12342"/>
    </i>
    <i>
      <x v="14471"/>
    </i>
    <i>
      <x v="9423"/>
    </i>
    <i>
      <x v="12669"/>
    </i>
    <i>
      <x v="19367"/>
    </i>
    <i>
      <x v="14048"/>
    </i>
    <i>
      <x v="29901"/>
    </i>
    <i>
      <x v="4388"/>
    </i>
    <i>
      <x v="24105"/>
    </i>
    <i>
      <x v="5578"/>
    </i>
    <i>
      <x v="25035"/>
    </i>
    <i>
      <x v="21618"/>
    </i>
    <i>
      <x v="11131"/>
    </i>
    <i>
      <x v="10641"/>
    </i>
    <i>
      <x v="9136"/>
    </i>
    <i>
      <x v="13553"/>
    </i>
    <i>
      <x v="26260"/>
    </i>
    <i>
      <x v="10996"/>
    </i>
    <i>
      <x v="24060"/>
    </i>
    <i>
      <x v="2156"/>
    </i>
    <i>
      <x v="22305"/>
    </i>
    <i>
      <x v="17061"/>
    </i>
    <i>
      <x v="4"/>
    </i>
    <i>
      <x v="29394"/>
    </i>
    <i>
      <x v="3197"/>
    </i>
    <i>
      <x v="24458"/>
    </i>
    <i>
      <x v="28393"/>
    </i>
    <i>
      <x v="5197"/>
    </i>
    <i>
      <x v="29393"/>
    </i>
    <i>
      <x v="5601"/>
    </i>
    <i>
      <x v="1069"/>
    </i>
    <i>
      <x v="19636"/>
    </i>
    <i>
      <x v="7523"/>
    </i>
    <i>
      <x v="23215"/>
    </i>
    <i>
      <x v="3217"/>
    </i>
    <i>
      <x v="3940"/>
    </i>
    <i>
      <x v="14764"/>
    </i>
    <i>
      <x v="14498"/>
    </i>
    <i>
      <x v="21627"/>
    </i>
    <i>
      <x v="18550"/>
    </i>
    <i>
      <x v="20273"/>
    </i>
    <i>
      <x v="1043"/>
    </i>
    <i>
      <x v="20831"/>
    </i>
    <i>
      <x v="7602"/>
    </i>
    <i>
      <x v="12123"/>
    </i>
    <i>
      <x v="819"/>
    </i>
    <i>
      <x v="433"/>
    </i>
    <i>
      <x v="5967"/>
    </i>
    <i>
      <x v="31475"/>
    </i>
    <i>
      <x v="31142"/>
    </i>
    <i>
      <x v="658"/>
    </i>
    <i>
      <x v="6313"/>
    </i>
    <i>
      <x v="31648"/>
    </i>
    <i>
      <x v="26025"/>
    </i>
    <i>
      <x v="8511"/>
    </i>
    <i>
      <x v="12425"/>
    </i>
    <i>
      <x v="9845"/>
    </i>
    <i>
      <x v="16401"/>
    </i>
    <i>
      <x v="12468"/>
    </i>
    <i>
      <x v="27440"/>
    </i>
    <i>
      <x v="29995"/>
    </i>
    <i>
      <x v="10542"/>
    </i>
    <i>
      <x v="11630"/>
    </i>
    <i>
      <x v="11243"/>
    </i>
    <i>
      <x v="31797"/>
    </i>
    <i>
      <x v="26544"/>
    </i>
    <i>
      <x v="12388"/>
    </i>
    <i>
      <x v="10152"/>
    </i>
    <i>
      <x v="4933"/>
    </i>
    <i>
      <x v="21549"/>
    </i>
    <i>
      <x v="28871"/>
    </i>
    <i>
      <x v="1904"/>
    </i>
    <i>
      <x v="26127"/>
    </i>
    <i>
      <x v="23272"/>
    </i>
    <i>
      <x v="31338"/>
    </i>
    <i>
      <x v="1819"/>
    </i>
    <i>
      <x v="355"/>
    </i>
    <i>
      <x v="20694"/>
    </i>
    <i>
      <x v="21681"/>
    </i>
    <i>
      <x v="22383"/>
    </i>
    <i>
      <x v="20577"/>
    </i>
    <i>
      <x v="23487"/>
    </i>
    <i>
      <x v="5443"/>
    </i>
    <i>
      <x v="22338"/>
    </i>
    <i>
      <x v="5561"/>
    </i>
    <i>
      <x v="11516"/>
    </i>
    <i>
      <x v="27087"/>
    </i>
    <i>
      <x v="19860"/>
    </i>
    <i>
      <x v="11713"/>
    </i>
    <i>
      <x v="17955"/>
    </i>
    <i>
      <x v="10657"/>
    </i>
    <i>
      <x v="12702"/>
    </i>
    <i>
      <x v="21132"/>
    </i>
    <i>
      <x v="9204"/>
    </i>
    <i>
      <x v="19454"/>
    </i>
    <i>
      <x v="11874"/>
    </i>
    <i>
      <x v="20573"/>
    </i>
    <i>
      <x v="12230"/>
    </i>
    <i>
      <x v="10590"/>
    </i>
    <i>
      <x v="9998"/>
    </i>
    <i>
      <x v="23741"/>
    </i>
    <i>
      <x v="29381"/>
    </i>
    <i>
      <x v="20899"/>
    </i>
    <i>
      <x v="16542"/>
    </i>
    <i>
      <x v="17812"/>
    </i>
    <i>
      <x v="27504"/>
    </i>
    <i>
      <x v="12215"/>
    </i>
    <i>
      <x v="31542"/>
    </i>
    <i>
      <x v="18843"/>
    </i>
    <i>
      <x v="14897"/>
    </i>
    <i>
      <x v="21059"/>
    </i>
    <i>
      <x v="27877"/>
    </i>
    <i>
      <x v="19746"/>
    </i>
    <i>
      <x v="2710"/>
    </i>
    <i>
      <x v="20952"/>
    </i>
    <i>
      <x v="32710"/>
    </i>
    <i>
      <x v="3619"/>
    </i>
    <i>
      <x v="27737"/>
    </i>
    <i>
      <x v="2046"/>
    </i>
    <i>
      <x v="14549"/>
    </i>
    <i>
      <x v="22287"/>
    </i>
    <i>
      <x v="27353"/>
    </i>
    <i>
      <x v="12982"/>
    </i>
    <i>
      <x v="26865"/>
    </i>
    <i>
      <x v="18393"/>
    </i>
    <i>
      <x v="11490"/>
    </i>
    <i>
      <x v="7848"/>
    </i>
    <i>
      <x v="19909"/>
    </i>
    <i>
      <x v="28887"/>
    </i>
    <i>
      <x v="31153"/>
    </i>
    <i>
      <x v="12920"/>
    </i>
    <i>
      <x v="21877"/>
    </i>
    <i>
      <x v="25429"/>
    </i>
    <i>
      <x v="28341"/>
    </i>
    <i>
      <x v="26965"/>
    </i>
    <i>
      <x v="26863"/>
    </i>
    <i>
      <x v="20981"/>
    </i>
    <i>
      <x v="20194"/>
    </i>
    <i>
      <x v="5876"/>
    </i>
    <i>
      <x v="6181"/>
    </i>
    <i>
      <x v="32812"/>
    </i>
    <i>
      <x v="5150"/>
    </i>
    <i>
      <x v="25326"/>
    </i>
    <i>
      <x v="9443"/>
    </i>
    <i>
      <x v="15178"/>
    </i>
    <i>
      <x v="6565"/>
    </i>
    <i>
      <x v="16114"/>
    </i>
    <i>
      <x v="27052"/>
    </i>
    <i>
      <x v="25718"/>
    </i>
    <i>
      <x v="29518"/>
    </i>
    <i>
      <x v="6427"/>
    </i>
    <i>
      <x v="13999"/>
    </i>
    <i>
      <x v="21223"/>
    </i>
    <i>
      <x v="31722"/>
    </i>
    <i>
      <x v="5840"/>
    </i>
    <i>
      <x v="9494"/>
    </i>
    <i>
      <x v="28893"/>
    </i>
    <i>
      <x v="6283"/>
    </i>
    <i>
      <x v="11143"/>
    </i>
    <i>
      <x v="31025"/>
    </i>
    <i>
      <x v="6959"/>
    </i>
    <i>
      <x v="7711"/>
    </i>
    <i>
      <x v="29650"/>
    </i>
    <i>
      <x v="18653"/>
    </i>
    <i>
      <x v="22768"/>
    </i>
    <i>
      <x v="29601"/>
    </i>
    <i>
      <x v="32935"/>
    </i>
    <i>
      <x v="31224"/>
    </i>
    <i>
      <x v="2509"/>
    </i>
    <i>
      <x v="22843"/>
    </i>
    <i>
      <x v="266"/>
    </i>
    <i>
      <x v="29047"/>
    </i>
    <i>
      <x v="3633"/>
    </i>
    <i>
      <x v="6900"/>
    </i>
    <i>
      <x v="6768"/>
    </i>
    <i>
      <x v="26499"/>
    </i>
    <i>
      <x v="24356"/>
    </i>
    <i>
      <x v="19964"/>
    </i>
    <i>
      <x v="30837"/>
    </i>
    <i>
      <x v="7314"/>
    </i>
    <i>
      <x v="25566"/>
    </i>
    <i>
      <x v="1736"/>
    </i>
    <i>
      <x v="10155"/>
    </i>
    <i>
      <x v="27028"/>
    </i>
    <i>
      <x v="12617"/>
    </i>
    <i>
      <x v="13807"/>
    </i>
    <i>
      <x v="25862"/>
    </i>
    <i>
      <x v="28665"/>
    </i>
    <i>
      <x v="4299"/>
    </i>
    <i>
      <x v="6655"/>
    </i>
    <i>
      <x v="26916"/>
    </i>
    <i>
      <x v="13500"/>
    </i>
    <i>
      <x v="21874"/>
    </i>
    <i>
      <x v="8218"/>
    </i>
    <i>
      <x v="31253"/>
    </i>
    <i>
      <x v="24618"/>
    </i>
    <i>
      <x v="632"/>
    </i>
    <i>
      <x v="11271"/>
    </i>
    <i>
      <x v="24543"/>
    </i>
    <i>
      <x v="18455"/>
    </i>
    <i>
      <x v="33188"/>
    </i>
    <i>
      <x v="26986"/>
    </i>
    <i>
      <x v="8867"/>
    </i>
    <i>
      <x v="11170"/>
    </i>
    <i>
      <x v="26221"/>
    </i>
    <i>
      <x v="33237"/>
    </i>
    <i>
      <x v="5462"/>
    </i>
    <i>
      <x v="19060"/>
    </i>
    <i>
      <x v="20506"/>
    </i>
    <i>
      <x v="27999"/>
    </i>
    <i>
      <x v="30163"/>
    </i>
    <i>
      <x v="27059"/>
    </i>
    <i>
      <x v="11778"/>
    </i>
    <i>
      <x v="25795"/>
    </i>
    <i>
      <x v="24091"/>
    </i>
    <i>
      <x v="20991"/>
    </i>
    <i>
      <x v="16452"/>
    </i>
    <i>
      <x v="32651"/>
    </i>
    <i>
      <x v="18431"/>
    </i>
    <i>
      <x v="32043"/>
    </i>
    <i>
      <x v="21244"/>
    </i>
    <i>
      <x v="252"/>
    </i>
    <i>
      <x v="26580"/>
    </i>
    <i>
      <x v="2090"/>
    </i>
    <i>
      <x v="29703"/>
    </i>
    <i>
      <x v="20444"/>
    </i>
    <i>
      <x v="20290"/>
    </i>
    <i>
      <x v="4099"/>
    </i>
    <i>
      <x v="6888"/>
    </i>
    <i>
      <x v="31095"/>
    </i>
    <i>
      <x v="19472"/>
    </i>
    <i>
      <x v="18054"/>
    </i>
    <i>
      <x v="29259"/>
    </i>
    <i>
      <x v="6844"/>
    </i>
    <i>
      <x v="6121"/>
    </i>
    <i>
      <x v="16460"/>
    </i>
    <i>
      <x v="2425"/>
    </i>
    <i>
      <x v="21252"/>
    </i>
    <i>
      <x v="2147"/>
    </i>
    <i>
      <x v="2306"/>
    </i>
    <i>
      <x v="7580"/>
    </i>
    <i>
      <x v="27959"/>
    </i>
    <i>
      <x v="26541"/>
    </i>
    <i>
      <x v="9849"/>
    </i>
    <i>
      <x v="23521"/>
    </i>
    <i>
      <x v="24400"/>
    </i>
    <i>
      <x v="18917"/>
    </i>
    <i>
      <x v="11844"/>
    </i>
    <i>
      <x v="10267"/>
    </i>
    <i>
      <x v="12842"/>
    </i>
    <i>
      <x v="9076"/>
    </i>
    <i>
      <x v="25711"/>
    </i>
    <i>
      <x v="27579"/>
    </i>
    <i>
      <x v="11609"/>
    </i>
    <i>
      <x v="30127"/>
    </i>
    <i>
      <x v="5331"/>
    </i>
    <i>
      <x v="17301"/>
    </i>
    <i>
      <x v="26605"/>
    </i>
    <i>
      <x v="25082"/>
    </i>
    <i>
      <x v="17595"/>
    </i>
    <i>
      <x v="3953"/>
    </i>
    <i>
      <x v="25999"/>
    </i>
    <i>
      <x v="14203"/>
    </i>
    <i>
      <x v="10331"/>
    </i>
    <i>
      <x v="26701"/>
    </i>
    <i>
      <x v="27339"/>
    </i>
    <i>
      <x v="28551"/>
    </i>
    <i>
      <x v="6611"/>
    </i>
    <i>
      <x v="27258"/>
    </i>
    <i>
      <x v="4595"/>
    </i>
    <i>
      <x v="22112"/>
    </i>
    <i>
      <x v="4304"/>
    </i>
    <i>
      <x v="33301"/>
    </i>
    <i>
      <x v="9663"/>
    </i>
    <i>
      <x v="19962"/>
    </i>
    <i>
      <x v="1291"/>
    </i>
    <i>
      <x v="25407"/>
    </i>
    <i>
      <x v="26653"/>
    </i>
    <i>
      <x v="31473"/>
    </i>
    <i>
      <x v="29170"/>
    </i>
    <i>
      <x v="19178"/>
    </i>
    <i>
      <x v="458"/>
    </i>
    <i>
      <x v="2937"/>
    </i>
    <i>
      <x v="1302"/>
    </i>
    <i>
      <x v="20846"/>
    </i>
    <i>
      <x v="9978"/>
    </i>
    <i>
      <x v="18355"/>
    </i>
    <i>
      <x v="21589"/>
    </i>
    <i>
      <x v="10024"/>
    </i>
    <i>
      <x v="15948"/>
    </i>
    <i>
      <x v="2881"/>
    </i>
    <i>
      <x v="19624"/>
    </i>
    <i>
      <x v="17230"/>
    </i>
    <i>
      <x v="4803"/>
    </i>
    <i>
      <x v="24070"/>
    </i>
    <i>
      <x v="14200"/>
    </i>
    <i>
      <x v="13133"/>
    </i>
    <i>
      <x v="32443"/>
    </i>
    <i>
      <x v="8344"/>
    </i>
    <i>
      <x v="4083"/>
    </i>
    <i>
      <x v="5375"/>
    </i>
    <i>
      <x v="13945"/>
    </i>
    <i>
      <x v="23142"/>
    </i>
    <i>
      <x v="13368"/>
    </i>
    <i>
      <x v="13312"/>
    </i>
    <i>
      <x v="24104"/>
    </i>
    <i>
      <x v="29052"/>
    </i>
    <i>
      <x v="24293"/>
    </i>
    <i>
      <x v="1841"/>
    </i>
    <i>
      <x v="576"/>
    </i>
    <i>
      <x v="20516"/>
    </i>
    <i>
      <x v="10618"/>
    </i>
    <i>
      <x v="2529"/>
    </i>
    <i>
      <x v="26327"/>
    </i>
    <i>
      <x v="33058"/>
    </i>
    <i>
      <x v="23107"/>
    </i>
    <i>
      <x v="19773"/>
    </i>
    <i>
      <x v="13941"/>
    </i>
    <i>
      <x v="3772"/>
    </i>
    <i>
      <x v="83"/>
    </i>
    <i>
      <x v="14431"/>
    </i>
    <i>
      <x v="31869"/>
    </i>
    <i>
      <x v="29980"/>
    </i>
    <i>
      <x v="21938"/>
    </i>
    <i>
      <x v="4010"/>
    </i>
    <i>
      <x v="9726"/>
    </i>
    <i>
      <x v="11706"/>
    </i>
    <i>
      <x v="7732"/>
    </i>
    <i>
      <x v="17815"/>
    </i>
    <i>
      <x v="9691"/>
    </i>
    <i>
      <x v="9876"/>
    </i>
    <i>
      <x v="13395"/>
    </i>
    <i>
      <x v="20905"/>
    </i>
    <i>
      <x v="14388"/>
    </i>
    <i>
      <x v="14095"/>
    </i>
    <i>
      <x v="3419"/>
    </i>
    <i>
      <x v="11921"/>
    </i>
    <i>
      <x v="5221"/>
    </i>
    <i>
      <x v="368"/>
    </i>
    <i>
      <x v="12962"/>
    </i>
    <i>
      <x v="17539"/>
    </i>
    <i>
      <x v="9702"/>
    </i>
    <i>
      <x v="11068"/>
    </i>
    <i>
      <x v="12470"/>
    </i>
    <i>
      <x v="11230"/>
    </i>
    <i>
      <x v="12199"/>
    </i>
    <i>
      <x v="9390"/>
    </i>
    <i>
      <x v="17732"/>
    </i>
    <i>
      <x v="9071"/>
    </i>
    <i>
      <x v="26912"/>
    </i>
    <i>
      <x v="5326"/>
    </i>
    <i>
      <x v="5448"/>
    </i>
    <i>
      <x v="23468"/>
    </i>
    <i>
      <x v="31884"/>
    </i>
    <i>
      <x v="5714"/>
    </i>
    <i>
      <x v="27845"/>
    </i>
    <i>
      <x v="17227"/>
    </i>
    <i>
      <x v="25045"/>
    </i>
    <i>
      <x v="25424"/>
    </i>
    <i>
      <x v="25009"/>
    </i>
    <i>
      <x v="14935"/>
    </i>
    <i>
      <x v="27589"/>
    </i>
    <i>
      <x v="8870"/>
    </i>
    <i>
      <x v="21388"/>
    </i>
    <i>
      <x v="4481"/>
    </i>
    <i>
      <x v="9502"/>
    </i>
    <i>
      <x v="9027"/>
    </i>
    <i>
      <x v="12137"/>
    </i>
    <i>
      <x v="9201"/>
    </i>
    <i>
      <x v="28411"/>
    </i>
    <i>
      <x v="11336"/>
    </i>
    <i>
      <x v="22109"/>
    </i>
    <i>
      <x v="15839"/>
    </i>
    <i>
      <x v="30994"/>
    </i>
    <i>
      <x v="8664"/>
    </i>
    <i>
      <x v="15995"/>
    </i>
    <i>
      <x v="11485"/>
    </i>
    <i>
      <x v="15069"/>
    </i>
    <i>
      <x v="18516"/>
    </i>
    <i>
      <x v="21646"/>
    </i>
    <i>
      <x v="29791"/>
    </i>
    <i>
      <x v="30101"/>
    </i>
    <i>
      <x v="26481"/>
    </i>
    <i>
      <x v="30787"/>
    </i>
    <i>
      <x v="5036"/>
    </i>
    <i>
      <x v="7114"/>
    </i>
    <i>
      <x v="31659"/>
    </i>
    <i>
      <x v="18396"/>
    </i>
    <i>
      <x v="20685"/>
    </i>
    <i>
      <x v="25132"/>
    </i>
    <i>
      <x v="8005"/>
    </i>
    <i>
      <x v="2689"/>
    </i>
    <i>
      <x v="23367"/>
    </i>
    <i>
      <x v="31071"/>
    </i>
    <i>
      <x v="2421"/>
    </i>
    <i>
      <x v="14910"/>
    </i>
    <i>
      <x v="4569"/>
    </i>
    <i>
      <x v="16214"/>
    </i>
    <i>
      <x v="17481"/>
    </i>
    <i>
      <x v="18342"/>
    </i>
    <i>
      <x v="28044"/>
    </i>
    <i>
      <x v="2624"/>
    </i>
    <i>
      <x v="25423"/>
    </i>
    <i>
      <x v="16008"/>
    </i>
    <i>
      <x v="6332"/>
    </i>
    <i>
      <x v="8524"/>
    </i>
    <i>
      <x v="22232"/>
    </i>
    <i>
      <x v="12658"/>
    </i>
    <i>
      <x v="138"/>
    </i>
    <i>
      <x v="10523"/>
    </i>
    <i>
      <x v="25325"/>
    </i>
    <i>
      <x v="9051"/>
    </i>
    <i>
      <x v="31003"/>
    </i>
    <i>
      <x v="27116"/>
    </i>
    <i>
      <x v="23402"/>
    </i>
    <i>
      <x v="4739"/>
    </i>
    <i>
      <x v="11389"/>
    </i>
    <i>
      <x v="30603"/>
    </i>
    <i>
      <x v="17059"/>
    </i>
    <i>
      <x v="703"/>
    </i>
    <i>
      <x v="5084"/>
    </i>
    <i>
      <x v="5862"/>
    </i>
    <i>
      <x v="20669"/>
    </i>
    <i>
      <x v="5348"/>
    </i>
    <i>
      <x v="20768"/>
    </i>
    <i>
      <x v="21903"/>
    </i>
    <i>
      <x v="210"/>
    </i>
    <i>
      <x v="21030"/>
    </i>
    <i>
      <x v="3266"/>
    </i>
    <i>
      <x v="31069"/>
    </i>
    <i>
      <x v="27268"/>
    </i>
    <i>
      <x v="14915"/>
    </i>
    <i>
      <x v="8830"/>
    </i>
    <i>
      <x v="17400"/>
    </i>
    <i>
      <x v="17215"/>
    </i>
    <i>
      <x v="17101"/>
    </i>
    <i>
      <x v="28496"/>
    </i>
    <i>
      <x v="15810"/>
    </i>
    <i>
      <x v="12925"/>
    </i>
    <i>
      <x v="8475"/>
    </i>
    <i>
      <x v="28127"/>
    </i>
    <i>
      <x v="18254"/>
    </i>
    <i>
      <x v="5904"/>
    </i>
    <i>
      <x v="19404"/>
    </i>
    <i>
      <x v="4019"/>
    </i>
    <i>
      <x v="14126"/>
    </i>
    <i>
      <x v="29712"/>
    </i>
    <i>
      <x v="24125"/>
    </i>
    <i>
      <x v="7243"/>
    </i>
    <i>
      <x v="199"/>
    </i>
    <i>
      <x v="7603"/>
    </i>
    <i>
      <x v="31886"/>
    </i>
    <i>
      <x v="7869"/>
    </i>
    <i>
      <x v="20505"/>
    </i>
    <i>
      <x v="17702"/>
    </i>
    <i>
      <x v="25344"/>
    </i>
    <i>
      <x v="16037"/>
    </i>
    <i>
      <x v="32366"/>
    </i>
    <i>
      <x v="12752"/>
    </i>
    <i>
      <x v="13317"/>
    </i>
    <i>
      <x v="11924"/>
    </i>
    <i>
      <x v="12741"/>
    </i>
    <i>
      <x v="11904"/>
    </i>
    <i>
      <x v="5832"/>
    </i>
    <i>
      <x v="20483"/>
    </i>
    <i>
      <x v="2342"/>
    </i>
    <i>
      <x v="21540"/>
    </i>
    <i>
      <x v="29263"/>
    </i>
    <i>
      <x v="25170"/>
    </i>
    <i>
      <x v="1030"/>
    </i>
    <i>
      <x v="9419"/>
    </i>
    <i>
      <x v="3573"/>
    </i>
    <i>
      <x v="21295"/>
    </i>
    <i>
      <x v="181"/>
    </i>
    <i>
      <x v="19288"/>
    </i>
    <i>
      <x v="32226"/>
    </i>
    <i>
      <x v="13692"/>
    </i>
    <i>
      <x v="26065"/>
    </i>
    <i>
      <x v="23248"/>
    </i>
    <i>
      <x v="12442"/>
    </i>
    <i>
      <x v="12177"/>
    </i>
    <i>
      <x v="995"/>
    </i>
    <i>
      <x v="5008"/>
    </i>
    <i>
      <x v="151"/>
    </i>
    <i>
      <x v="10967"/>
    </i>
    <i>
      <x v="8558"/>
    </i>
    <i>
      <x v="17290"/>
    </i>
    <i>
      <x v="12052"/>
    </i>
    <i>
      <x v="18290"/>
    </i>
    <i>
      <x v="28995"/>
    </i>
    <i>
      <x v="2859"/>
    </i>
    <i>
      <x v="25680"/>
    </i>
    <i>
      <x v="12832"/>
    </i>
    <i>
      <x v="16958"/>
    </i>
    <i>
      <x v="2003"/>
    </i>
    <i>
      <x v="18420"/>
    </i>
    <i>
      <x v="9820"/>
    </i>
    <i>
      <x v="30321"/>
    </i>
    <i>
      <x v="27908"/>
    </i>
    <i>
      <x v="29552"/>
    </i>
    <i>
      <x v="3313"/>
    </i>
    <i>
      <x v="21123"/>
    </i>
    <i>
      <x v="11362"/>
    </i>
    <i>
      <x v="22083"/>
    </i>
    <i>
      <x v="19173"/>
    </i>
    <i>
      <x v="8926"/>
    </i>
    <i>
      <x v="16330"/>
    </i>
    <i>
      <x v="8651"/>
    </i>
    <i>
      <x v="14614"/>
    </i>
    <i>
      <x v="1916"/>
    </i>
    <i>
      <x v="5390"/>
    </i>
    <i>
      <x v="161"/>
    </i>
    <i>
      <x v="23385"/>
    </i>
    <i>
      <x v="2249"/>
    </i>
    <i>
      <x v="2164"/>
    </i>
    <i>
      <x v="14404"/>
    </i>
    <i>
      <x v="13796"/>
    </i>
    <i>
      <x v="25418"/>
    </i>
    <i>
      <x v="24139"/>
    </i>
    <i>
      <x v="16149"/>
    </i>
    <i>
      <x v="6626"/>
    </i>
    <i>
      <x v="18207"/>
    </i>
    <i>
      <x v="28983"/>
    </i>
    <i>
      <x v="32276"/>
    </i>
    <i>
      <x v="11104"/>
    </i>
    <i>
      <x v="26513"/>
    </i>
    <i>
      <x v="5622"/>
    </i>
    <i>
      <x v="1502"/>
    </i>
    <i>
      <x v="10786"/>
    </i>
    <i>
      <x v="19274"/>
    </i>
    <i>
      <x v="14713"/>
    </i>
    <i>
      <x v="14231"/>
    </i>
    <i>
      <x v="7353"/>
    </i>
    <i>
      <x v="29171"/>
    </i>
    <i>
      <x v="2098"/>
    </i>
    <i>
      <x v="11795"/>
    </i>
    <i>
      <x v="31384"/>
    </i>
    <i>
      <x v="20412"/>
    </i>
    <i>
      <x v="16122"/>
    </i>
    <i>
      <x v="29060"/>
    </i>
    <i>
      <x v="3644"/>
    </i>
    <i>
      <x v="26687"/>
    </i>
    <i>
      <x v="31119"/>
    </i>
    <i>
      <x v="13444"/>
    </i>
    <i>
      <x v="15070"/>
    </i>
    <i>
      <x v="32172"/>
    </i>
    <i>
      <x v="7456"/>
    </i>
    <i>
      <x v="12345"/>
    </i>
    <i>
      <x v="28762"/>
    </i>
    <i>
      <x v="1309"/>
    </i>
    <i>
      <x v="11214"/>
    </i>
    <i>
      <x v="660"/>
    </i>
    <i>
      <x v="14218"/>
    </i>
    <i>
      <x v="15092"/>
    </i>
    <i>
      <x v="20088"/>
    </i>
    <i>
      <x v="25764"/>
    </i>
    <i>
      <x v="2398"/>
    </i>
    <i>
      <x v="30759"/>
    </i>
    <i>
      <x v="24202"/>
    </i>
    <i>
      <x v="4762"/>
    </i>
    <i>
      <x v="21254"/>
    </i>
    <i>
      <x v="21394"/>
    </i>
    <i>
      <x v="9649"/>
    </i>
    <i>
      <x v="9700"/>
    </i>
    <i>
      <x v="22676"/>
    </i>
    <i>
      <x v="31232"/>
    </i>
    <i>
      <x v="3727"/>
    </i>
    <i>
      <x v="29859"/>
    </i>
    <i>
      <x v="26116"/>
    </i>
    <i>
      <x v="15961"/>
    </i>
    <i>
      <x v="505"/>
    </i>
    <i>
      <x v="3071"/>
    </i>
    <i>
      <x v="24371"/>
    </i>
    <i>
      <x v="12152"/>
    </i>
    <i>
      <x v="31949"/>
    </i>
    <i>
      <x v="24840"/>
    </i>
    <i>
      <x v="31729"/>
    </i>
    <i>
      <x v="130"/>
    </i>
    <i>
      <x v="11708"/>
    </i>
    <i>
      <x v="6683"/>
    </i>
    <i>
      <x v="5102"/>
    </i>
    <i>
      <x v="6302"/>
    </i>
    <i>
      <x v="21865"/>
    </i>
    <i>
      <x v="10953"/>
    </i>
    <i>
      <x v="6214"/>
    </i>
    <i>
      <x v="20268"/>
    </i>
    <i>
      <x v="23900"/>
    </i>
    <i>
      <x v="11190"/>
    </i>
    <i>
      <x v="30262"/>
    </i>
    <i>
      <x v="30448"/>
    </i>
    <i>
      <x v="32997"/>
    </i>
    <i>
      <x v="14655"/>
    </i>
    <i>
      <x v="6388"/>
    </i>
    <i>
      <x v="2251"/>
    </i>
    <i>
      <x v="32881"/>
    </i>
    <i>
      <x v="12350"/>
    </i>
    <i>
      <x v="24905"/>
    </i>
    <i>
      <x v="5106"/>
    </i>
    <i>
      <x v="14689"/>
    </i>
    <i>
      <x v="13910"/>
    </i>
    <i>
      <x v="22826"/>
    </i>
    <i>
      <x v="932"/>
    </i>
    <i>
      <x v="13098"/>
    </i>
    <i>
      <x v="8918"/>
    </i>
    <i>
      <x v="1471"/>
    </i>
    <i>
      <x v="15962"/>
    </i>
    <i>
      <x v="25113"/>
    </i>
    <i>
      <x v="1072"/>
    </i>
    <i>
      <x v="28765"/>
    </i>
    <i>
      <x v="4214"/>
    </i>
    <i>
      <x v="11109"/>
    </i>
    <i>
      <x v="11573"/>
    </i>
    <i>
      <x v="30303"/>
    </i>
    <i>
      <x v="19278"/>
    </i>
    <i>
      <x v="21063"/>
    </i>
    <i>
      <x v="28570"/>
    </i>
    <i>
      <x v="24954"/>
    </i>
    <i>
      <x v="29045"/>
    </i>
    <i>
      <x v="26802"/>
    </i>
    <i>
      <x v="3147"/>
    </i>
    <i>
      <x v="18520"/>
    </i>
    <i>
      <x v="16689"/>
    </i>
    <i>
      <x v="958"/>
    </i>
    <i>
      <x v="25256"/>
    </i>
    <i>
      <x v="30375"/>
    </i>
    <i>
      <x v="12041"/>
    </i>
    <i>
      <x v="24382"/>
    </i>
    <i>
      <x v="12444"/>
    </i>
    <i>
      <x v="9935"/>
    </i>
    <i>
      <x v="23913"/>
    </i>
    <i>
      <x v="11445"/>
    </i>
    <i>
      <x v="23368"/>
    </i>
    <i>
      <x v="8326"/>
    </i>
    <i>
      <x v="26536"/>
    </i>
    <i>
      <x v="1217"/>
    </i>
    <i>
      <x v="2589"/>
    </i>
    <i>
      <x v="29392"/>
    </i>
    <i>
      <x v="22763"/>
    </i>
    <i>
      <x v="2690"/>
    </i>
    <i>
      <x v="2039"/>
    </i>
    <i>
      <x v="33305"/>
    </i>
    <i>
      <x v="2165"/>
    </i>
    <i>
      <x v="945"/>
    </i>
    <i>
      <x v="12013"/>
    </i>
    <i>
      <x v="27927"/>
    </i>
    <i>
      <x v="27476"/>
    </i>
    <i>
      <x v="17983"/>
    </i>
    <i>
      <x v="5533"/>
    </i>
    <i>
      <x v="22983"/>
    </i>
    <i>
      <x v="17505"/>
    </i>
    <i>
      <x v="5298"/>
    </i>
    <i>
      <x v="17317"/>
    </i>
    <i>
      <x v="11642"/>
    </i>
    <i>
      <x v="30130"/>
    </i>
    <i>
      <x v="19791"/>
    </i>
    <i>
      <x v="32446"/>
    </i>
    <i>
      <x v="26691"/>
    </i>
    <i>
      <x v="21412"/>
    </i>
    <i>
      <x v="14593"/>
    </i>
    <i>
      <x v="7630"/>
    </i>
    <i>
      <x v="15249"/>
    </i>
    <i>
      <x v="10037"/>
    </i>
    <i>
      <x v="21225"/>
    </i>
    <i>
      <x v="18325"/>
    </i>
    <i>
      <x v="13827"/>
    </i>
    <i>
      <x v="13543"/>
    </i>
    <i>
      <x v="27664"/>
    </i>
    <i>
      <x v="114"/>
    </i>
    <i>
      <x v="15576"/>
    </i>
    <i>
      <x v="30852"/>
    </i>
    <i>
      <x v="8239"/>
    </i>
    <i>
      <x v="17969"/>
    </i>
    <i>
      <x v="2273"/>
    </i>
    <i>
      <x v="28899"/>
    </i>
    <i>
      <x v="23211"/>
    </i>
    <i>
      <x v="668"/>
    </i>
    <i>
      <x v="3314"/>
    </i>
    <i>
      <x v="32551"/>
    </i>
    <i>
      <x v="4435"/>
    </i>
    <i>
      <x v="10444"/>
    </i>
    <i>
      <x v="401"/>
    </i>
    <i>
      <x v="16141"/>
    </i>
    <i>
      <x v="15208"/>
    </i>
    <i>
      <x v="12500"/>
    </i>
    <i>
      <x v="25266"/>
    </i>
    <i>
      <x v="5527"/>
    </i>
    <i>
      <x v="25601"/>
    </i>
    <i>
      <x v="32894"/>
    </i>
    <i>
      <x v="4937"/>
    </i>
    <i>
      <x v="13653"/>
    </i>
    <i>
      <x v="7471"/>
    </i>
    <i>
      <x v="10455"/>
    </i>
    <i>
      <x v="21922"/>
    </i>
    <i>
      <x v="31420"/>
    </i>
    <i>
      <x v="18678"/>
    </i>
    <i>
      <x v="17483"/>
    </i>
    <i>
      <x v="29848"/>
    </i>
    <i>
      <x v="16690"/>
    </i>
    <i>
      <x v="17783"/>
    </i>
    <i>
      <x v="32602"/>
    </i>
    <i>
      <x v="32215"/>
    </i>
    <i>
      <x v="17864"/>
    </i>
    <i>
      <x v="13224"/>
    </i>
    <i>
      <x v="11297"/>
    </i>
    <i>
      <x v="4736"/>
    </i>
    <i>
      <x v="30135"/>
    </i>
    <i>
      <x v="9242"/>
    </i>
    <i>
      <x v="19325"/>
    </i>
    <i>
      <x v="11093"/>
    </i>
    <i>
      <x v="14716"/>
    </i>
    <i>
      <x v="11743"/>
    </i>
    <i>
      <x v="28939"/>
    </i>
    <i>
      <x v="19187"/>
    </i>
    <i>
      <x v="23910"/>
    </i>
    <i>
      <x v="81"/>
    </i>
    <i>
      <x v="233"/>
    </i>
    <i>
      <x v="5895"/>
    </i>
    <i>
      <x v="8718"/>
    </i>
    <i>
      <x v="6513"/>
    </i>
    <i>
      <x v="20395"/>
    </i>
    <i>
      <x v="1587"/>
    </i>
    <i>
      <x v="10877"/>
    </i>
    <i>
      <x v="32427"/>
    </i>
    <i>
      <x v="23662"/>
    </i>
    <i>
      <x v="17679"/>
    </i>
    <i>
      <x v="4941"/>
    </i>
    <i>
      <x v="21644"/>
    </i>
    <i>
      <x v="20294"/>
    </i>
    <i>
      <x v="10095"/>
    </i>
    <i>
      <x v="23971"/>
    </i>
    <i>
      <x v="2867"/>
    </i>
    <i>
      <x v="30323"/>
    </i>
    <i>
      <x v="29084"/>
    </i>
    <i>
      <x v="28485"/>
    </i>
    <i>
      <x v="13156"/>
    </i>
    <i>
      <x v="2780"/>
    </i>
    <i>
      <x v="26213"/>
    </i>
    <i>
      <x v="10190"/>
    </i>
    <i>
      <x v="28516"/>
    </i>
    <i>
      <x v="8607"/>
    </i>
    <i>
      <x v="26682"/>
    </i>
    <i>
      <x v="23474"/>
    </i>
    <i>
      <x v="28492"/>
    </i>
    <i>
      <x v="9520"/>
    </i>
    <i>
      <x v="17143"/>
    </i>
    <i>
      <x v="4470"/>
    </i>
    <i>
      <x v="5362"/>
    </i>
    <i>
      <x v="15975"/>
    </i>
    <i>
      <x v="28746"/>
    </i>
    <i>
      <x v="6466"/>
    </i>
    <i>
      <x v="20339"/>
    </i>
    <i>
      <x v="32979"/>
    </i>
    <i>
      <x v="13680"/>
    </i>
    <i>
      <x v="5494"/>
    </i>
    <i>
      <x v="18157"/>
    </i>
    <i>
      <x v="24697"/>
    </i>
    <i>
      <x v="9186"/>
    </i>
    <i>
      <x v="4523"/>
    </i>
    <i>
      <x v="9213"/>
    </i>
    <i>
      <x v="16592"/>
    </i>
    <i>
      <x v="3767"/>
    </i>
    <i>
      <x v="32674"/>
    </i>
    <i>
      <x v="1924"/>
    </i>
    <i>
      <x v="2237"/>
    </i>
    <i>
      <x v="28129"/>
    </i>
    <i>
      <x v="29748"/>
    </i>
    <i>
      <x v="19604"/>
    </i>
    <i>
      <x v="1461"/>
    </i>
    <i>
      <x v="17996"/>
    </i>
    <i>
      <x v="29655"/>
    </i>
    <i>
      <x v="29078"/>
    </i>
    <i>
      <x v="3961"/>
    </i>
    <i>
      <x v="32846"/>
    </i>
    <i>
      <x v="32007"/>
    </i>
    <i>
      <x v="9193"/>
    </i>
    <i>
      <x v="11531"/>
    </i>
    <i>
      <x v="28436"/>
    </i>
    <i>
      <x v="6259"/>
    </i>
    <i>
      <x v="10519"/>
    </i>
    <i>
      <x v="14516"/>
    </i>
    <i>
      <x v="10919"/>
    </i>
    <i>
      <x v="7518"/>
    </i>
    <i>
      <x v="32122"/>
    </i>
    <i>
      <x v="8810"/>
    </i>
    <i>
      <x v="23232"/>
    </i>
    <i>
      <x v="15751"/>
    </i>
    <i>
      <x v="27354"/>
    </i>
    <i>
      <x v="30352"/>
    </i>
    <i>
      <x v="31408"/>
    </i>
    <i>
      <x v="3545"/>
    </i>
    <i>
      <x v="12951"/>
    </i>
    <i>
      <x v="675"/>
    </i>
    <i>
      <x v="7153"/>
    </i>
    <i>
      <x v="14701"/>
    </i>
    <i>
      <x v="12573"/>
    </i>
    <i>
      <x v="332"/>
    </i>
    <i>
      <x v="1216"/>
    </i>
    <i>
      <x v="8254"/>
    </i>
    <i>
      <x v="3741"/>
    </i>
    <i>
      <x v="13152"/>
    </i>
    <i>
      <x v="31867"/>
    </i>
    <i>
      <x v="24117"/>
    </i>
    <i>
      <x v="18867"/>
    </i>
    <i>
      <x v="27"/>
    </i>
    <i>
      <x v="2001"/>
    </i>
    <i>
      <x v="11856"/>
    </i>
    <i>
      <x v="6476"/>
    </i>
    <i>
      <x v="1"/>
    </i>
    <i>
      <x v="15352"/>
    </i>
    <i>
      <x v="11384"/>
    </i>
    <i>
      <x v="4462"/>
    </i>
    <i>
      <x v="1719"/>
    </i>
    <i>
      <x v="31995"/>
    </i>
    <i>
      <x v="8824"/>
    </i>
    <i>
      <x v="25224"/>
    </i>
    <i>
      <x v="5251"/>
    </i>
    <i>
      <x v="17699"/>
    </i>
    <i>
      <x v="3068"/>
    </i>
    <i>
      <x v="16515"/>
    </i>
    <i>
      <x v="19875"/>
    </i>
    <i>
      <x v="4316"/>
    </i>
    <i>
      <x v="33169"/>
    </i>
    <i>
      <x v="28007"/>
    </i>
    <i>
      <x v="7772"/>
    </i>
    <i>
      <x v="16455"/>
    </i>
    <i>
      <x v="124"/>
    </i>
    <i>
      <x v="22509"/>
    </i>
    <i>
      <x v="18337"/>
    </i>
    <i>
      <x v="13426"/>
    </i>
    <i>
      <x v="23717"/>
    </i>
    <i>
      <x v="31106"/>
    </i>
    <i>
      <x v="19718"/>
    </i>
    <i>
      <x v="15377"/>
    </i>
    <i>
      <x v="6937"/>
    </i>
    <i>
      <x v="16796"/>
    </i>
    <i>
      <x v="7432"/>
    </i>
    <i>
      <x v="15717"/>
    </i>
    <i>
      <x v="11823"/>
    </i>
    <i>
      <x v="260"/>
    </i>
    <i>
      <x v="22466"/>
    </i>
    <i>
      <x v="14968"/>
    </i>
    <i>
      <x v="11866"/>
    </i>
    <i>
      <x v="24175"/>
    </i>
    <i>
      <x v="21144"/>
    </i>
    <i>
      <x v="25653"/>
    </i>
    <i>
      <x v="33008"/>
    </i>
    <i>
      <x v="19539"/>
    </i>
    <i>
      <x v="13614"/>
    </i>
    <i>
      <x v="26526"/>
    </i>
    <i>
      <x v="13879"/>
    </i>
    <i>
      <x v="20254"/>
    </i>
    <i>
      <x v="9955"/>
    </i>
    <i>
      <x v="27884"/>
    </i>
    <i>
      <x v="22657"/>
    </i>
    <i>
      <x v="31566"/>
    </i>
    <i>
      <x v="30435"/>
    </i>
    <i>
      <x v="23970"/>
    </i>
    <i>
      <x v="14623"/>
    </i>
    <i>
      <x v="7021"/>
    </i>
    <i>
      <x v="27000"/>
    </i>
    <i>
      <x v="15698"/>
    </i>
    <i>
      <x v="11954"/>
    </i>
    <i>
      <x v="17768"/>
    </i>
    <i>
      <x v="2827"/>
    </i>
    <i>
      <x v="14531"/>
    </i>
    <i>
      <x v="15511"/>
    </i>
    <i>
      <x v="16851"/>
    </i>
    <i>
      <x v="27615"/>
    </i>
    <i>
      <x v="29576"/>
    </i>
    <i>
      <x v="31940"/>
    </i>
    <i>
      <x v="25626"/>
    </i>
    <i>
      <x v="25696"/>
    </i>
    <i>
      <x v="9890"/>
    </i>
    <i>
      <x v="8106"/>
    </i>
    <i>
      <x v="27966"/>
    </i>
    <i>
      <x v="32931"/>
    </i>
    <i>
      <x v="13232"/>
    </i>
    <i>
      <x v="27862"/>
    </i>
    <i>
      <x v="26972"/>
    </i>
    <i>
      <x v="21179"/>
    </i>
    <i>
      <x v="30848"/>
    </i>
    <i>
      <x v="22099"/>
    </i>
    <i>
      <x v="16387"/>
    </i>
    <i>
      <x v="8296"/>
    </i>
    <i>
      <x v="3654"/>
    </i>
    <i>
      <x v="16296"/>
    </i>
    <i>
      <x v="8420"/>
    </i>
    <i>
      <x v="15534"/>
    </i>
    <i>
      <x v="5122"/>
    </i>
    <i>
      <x v="20421"/>
    </i>
    <i>
      <x v="21531"/>
    </i>
    <i>
      <x v="3416"/>
    </i>
    <i>
      <x v="20302"/>
    </i>
    <i>
      <x v="13067"/>
    </i>
    <i>
      <x v="5112"/>
    </i>
    <i>
      <x v="22493"/>
    </i>
    <i>
      <x v="24401"/>
    </i>
    <i>
      <x v="29808"/>
    </i>
    <i>
      <x v="16395"/>
    </i>
    <i>
      <x v="8419"/>
    </i>
    <i>
      <x v="22015"/>
    </i>
    <i>
      <x v="5007"/>
    </i>
    <i>
      <x v="28173"/>
    </i>
    <i>
      <x v="1441"/>
    </i>
    <i>
      <x v="979"/>
    </i>
    <i>
      <x v="6024"/>
    </i>
    <i>
      <x v="2396"/>
    </i>
    <i>
      <x v="18214"/>
    </i>
    <i>
      <x v="24069"/>
    </i>
    <i>
      <x v="14751"/>
    </i>
    <i>
      <x v="11178"/>
    </i>
    <i>
      <x v="5176"/>
    </i>
    <i>
      <x v="13830"/>
    </i>
    <i>
      <x v="29611"/>
    </i>
    <i>
      <x v="7916"/>
    </i>
    <i>
      <x v="10006"/>
    </i>
    <i>
      <x v="32220"/>
    </i>
    <i>
      <x v="4944"/>
    </i>
    <i>
      <x v="26707"/>
    </i>
    <i>
      <x v="32654"/>
    </i>
    <i>
      <x v="14361"/>
    </i>
    <i>
      <x v="19925"/>
    </i>
    <i>
      <x v="13808"/>
    </i>
    <i>
      <x v="23703"/>
    </i>
    <i>
      <x v="3776"/>
    </i>
    <i>
      <x v="20491"/>
    </i>
    <i>
      <x v="14924"/>
    </i>
    <i>
      <x v="8231"/>
    </i>
    <i>
      <x v="1798"/>
    </i>
    <i>
      <x v="2181"/>
    </i>
    <i>
      <x v="27976"/>
    </i>
    <i>
      <x v="407"/>
    </i>
    <i>
      <x v="20704"/>
    </i>
    <i>
      <x v="10063"/>
    </i>
    <i>
      <x v="3000"/>
    </i>
    <i>
      <x v="2693"/>
    </i>
    <i>
      <x v="790"/>
    </i>
    <i>
      <x v="25635"/>
    </i>
    <i>
      <x v="3969"/>
    </i>
    <i>
      <x v="3840"/>
    </i>
    <i>
      <x v="30295"/>
    </i>
    <i>
      <x v="32636"/>
    </i>
    <i>
      <x v="15666"/>
    </i>
    <i>
      <x v="22156"/>
    </i>
    <i>
      <x v="2889"/>
    </i>
    <i>
      <x v="28322"/>
    </i>
    <i>
      <x v="22638"/>
    </i>
    <i>
      <x v="4434"/>
    </i>
    <i>
      <x v="7193"/>
    </i>
    <i>
      <x v="9613"/>
    </i>
    <i>
      <x v="11181"/>
    </i>
    <i>
      <x v="18165"/>
    </i>
    <i>
      <x v="4420"/>
    </i>
    <i>
      <x v="12194"/>
    </i>
    <i>
      <x v="31907"/>
    </i>
    <i>
      <x v="27361"/>
    </i>
    <i>
      <x v="14964"/>
    </i>
    <i>
      <x v="3715"/>
    </i>
    <i>
      <x v="11450"/>
    </i>
    <i>
      <x v="6838"/>
    </i>
    <i>
      <x v="17776"/>
    </i>
    <i>
      <x v="10960"/>
    </i>
    <i>
      <x v="10577"/>
    </i>
    <i>
      <x v="5808"/>
    </i>
    <i>
      <x v="22799"/>
    </i>
    <i>
      <x v="26492"/>
    </i>
    <i>
      <x v="12090"/>
    </i>
    <i>
      <x v="11236"/>
    </i>
    <i>
      <x v="12251"/>
    </i>
    <i>
      <x v="10339"/>
    </i>
    <i>
      <x v="15663"/>
    </i>
    <i>
      <x v="26883"/>
    </i>
    <i>
      <x v="15605"/>
    </i>
    <i>
      <x v="20898"/>
    </i>
    <i>
      <x v="12781"/>
    </i>
    <i>
      <x v="19290"/>
    </i>
    <i>
      <x v="17189"/>
    </i>
    <i>
      <x v="24269"/>
    </i>
    <i>
      <x v="8112"/>
    </i>
    <i>
      <x v="8717"/>
    </i>
    <i>
      <x v="1197"/>
    </i>
    <i>
      <x v="28012"/>
    </i>
    <i>
      <x v="2911"/>
    </i>
    <i>
      <x v="10412"/>
    </i>
    <i>
      <x v="6632"/>
    </i>
    <i>
      <x v="1149"/>
    </i>
    <i>
      <x v="26870"/>
    </i>
    <i>
      <x v="25141"/>
    </i>
    <i>
      <x v="15083"/>
    </i>
    <i>
      <x v="27221"/>
    </i>
    <i>
      <x v="27133"/>
    </i>
    <i>
      <x v="29816"/>
    </i>
    <i>
      <x v="14331"/>
    </i>
    <i>
      <x v="18849"/>
    </i>
    <i>
      <x v="19654"/>
    </i>
    <i>
      <x v="22580"/>
    </i>
    <i>
      <x v="29950"/>
    </i>
    <i>
      <x v="20379"/>
    </i>
    <i>
      <x v="32664"/>
    </i>
    <i>
      <x v="20287"/>
    </i>
    <i>
      <x v="10030"/>
    </i>
    <i>
      <x v="30884"/>
    </i>
    <i>
      <x v="14070"/>
    </i>
    <i>
      <x v="17332"/>
    </i>
    <i>
      <x v="26034"/>
    </i>
    <i>
      <x v="20590"/>
    </i>
    <i>
      <x v="15110"/>
    </i>
    <i>
      <x v="23930"/>
    </i>
    <i>
      <x v="762"/>
    </i>
    <i>
      <x v="15007"/>
    </i>
    <i>
      <x v="32139"/>
    </i>
    <i>
      <x v="26668"/>
    </i>
    <i>
      <x v="14980"/>
    </i>
    <i>
      <x v="23685"/>
    </i>
    <i>
      <x v="30842"/>
    </i>
    <i>
      <x v="3159"/>
    </i>
    <i>
      <x v="21920"/>
    </i>
    <i>
      <x v="15929"/>
    </i>
    <i>
      <x v="31585"/>
    </i>
    <i>
      <x v="7877"/>
    </i>
    <i>
      <x v="7891"/>
    </i>
    <i>
      <x v="31258"/>
    </i>
    <i>
      <x v="32391"/>
    </i>
    <i>
      <x v="23096"/>
    </i>
    <i>
      <x v="15306"/>
    </i>
    <i>
      <x v="8734"/>
    </i>
    <i>
      <x v="9163"/>
    </i>
    <i>
      <x v="865"/>
    </i>
    <i>
      <x v="29970"/>
    </i>
    <i>
      <x v="26511"/>
    </i>
    <i>
      <x v="28872"/>
    </i>
    <i>
      <x v="9496"/>
    </i>
    <i>
      <x v="6123"/>
    </i>
    <i>
      <x v="156"/>
    </i>
    <i>
      <x v="977"/>
    </i>
    <i>
      <x v="21840"/>
    </i>
    <i>
      <x v="10787"/>
    </i>
    <i>
      <x v="10178"/>
    </i>
    <i>
      <x v="9544"/>
    </i>
    <i>
      <x v="32544"/>
    </i>
    <i>
      <x v="3208"/>
    </i>
    <i>
      <x v="22483"/>
    </i>
    <i>
      <x v="11513"/>
    </i>
    <i>
      <x v="22633"/>
    </i>
    <i>
      <x v="6855"/>
    </i>
    <i>
      <x v="17067"/>
    </i>
    <i>
      <x v="7056"/>
    </i>
    <i>
      <x v="26022"/>
    </i>
    <i>
      <x v="17147"/>
    </i>
    <i>
      <x v="4548"/>
    </i>
    <i>
      <x v="6063"/>
    </i>
    <i>
      <x v="27876"/>
    </i>
    <i>
      <x v="27400"/>
    </i>
    <i>
      <x v="29382"/>
    </i>
    <i>
      <x v="18328"/>
    </i>
    <i>
      <x v="12997"/>
    </i>
    <i>
      <x v="6800"/>
    </i>
    <i>
      <x v="20772"/>
    </i>
    <i>
      <x v="898"/>
    </i>
    <i>
      <x v="28685"/>
    </i>
    <i>
      <x v="22342"/>
    </i>
    <i>
      <x v="21858"/>
    </i>
    <i>
      <x v="13397"/>
    </i>
    <i>
      <x v="11792"/>
    </i>
    <i>
      <x v="21494"/>
    </i>
    <i>
      <x v="22776"/>
    </i>
    <i>
      <x v="8735"/>
    </i>
    <i>
      <x v="22506"/>
    </i>
    <i>
      <x v="635"/>
    </i>
    <i>
      <x v="27611"/>
    </i>
    <i>
      <x v="7679"/>
    </i>
    <i>
      <x v="30632"/>
    </i>
    <i>
      <x v="9784"/>
    </i>
    <i>
      <x v="6347"/>
    </i>
    <i>
      <x v="14099"/>
    </i>
    <i>
      <x v="24774"/>
    </i>
    <i>
      <x v="12693"/>
    </i>
    <i>
      <x v="13530"/>
    </i>
    <i>
      <x v="14064"/>
    </i>
    <i>
      <x v="16807"/>
    </i>
    <i>
      <x v="21578"/>
    </i>
    <i>
      <x v="24245"/>
    </i>
    <i>
      <x v="18312"/>
    </i>
    <i>
      <x v="5677"/>
    </i>
    <i>
      <x v="24380"/>
    </i>
    <i>
      <x v="21537"/>
    </i>
    <i>
      <x v="15550"/>
    </i>
    <i>
      <x v="24480"/>
    </i>
    <i>
      <x v="33010"/>
    </i>
    <i>
      <x v="1751"/>
    </i>
    <i>
      <x v="9648"/>
    </i>
    <i>
      <x v="9016"/>
    </i>
    <i>
      <x v="20583"/>
    </i>
    <i>
      <x v="13982"/>
    </i>
    <i>
      <x v="10779"/>
    </i>
    <i>
      <x v="330"/>
    </i>
    <i>
      <x v="29349"/>
    </i>
    <i>
      <x v="15651"/>
    </i>
    <i>
      <x v="18650"/>
    </i>
    <i>
      <x v="25618"/>
    </i>
    <i>
      <x v="17428"/>
    </i>
    <i>
      <x v="222"/>
    </i>
    <i>
      <x v="17321"/>
    </i>
    <i>
      <x v="29376"/>
    </i>
    <i>
      <x v="27774"/>
    </i>
    <i>
      <x v="23832"/>
    </i>
    <i>
      <x v="18133"/>
    </i>
    <i>
      <x v="15426"/>
    </i>
    <i>
      <x v="4021"/>
    </i>
    <i>
      <x v="10612"/>
    </i>
    <i>
      <x v="918"/>
    </i>
    <i>
      <x v="724"/>
    </i>
    <i>
      <x v="21687"/>
    </i>
    <i>
      <x v="17826"/>
    </i>
    <i>
      <x v="11117"/>
    </i>
    <i>
      <x v="24098"/>
    </i>
    <i>
      <x v="17786"/>
    </i>
    <i>
      <x v="14913"/>
    </i>
    <i>
      <x v="13223"/>
    </i>
    <i>
      <x v="2307"/>
    </i>
    <i>
      <x v="11229"/>
    </i>
    <i>
      <x v="24253"/>
    </i>
    <i>
      <x v="20326"/>
    </i>
    <i>
      <x v="885"/>
    </i>
    <i>
      <x v="19510"/>
    </i>
    <i>
      <x v="14453"/>
    </i>
    <i>
      <x v="21360"/>
    </i>
    <i>
      <x v="21814"/>
    </i>
    <i>
      <x v="32870"/>
    </i>
    <i>
      <x v="12775"/>
    </i>
    <i>
      <x v="21763"/>
    </i>
    <i>
      <x v="1085"/>
    </i>
    <i>
      <x v="31969"/>
    </i>
    <i>
      <x v="26340"/>
    </i>
    <i>
      <x v="32610"/>
    </i>
    <i>
      <x v="27676"/>
    </i>
    <i>
      <x v="1755"/>
    </i>
    <i>
      <x v="12062"/>
    </i>
    <i>
      <x v="17390"/>
    </i>
    <i>
      <x v="20556"/>
    </i>
    <i>
      <x v="11360"/>
    </i>
    <i>
      <x v="6285"/>
    </i>
    <i>
      <x v="25636"/>
    </i>
    <i>
      <x v="2104"/>
    </i>
    <i>
      <x v="17769"/>
    </i>
    <i>
      <x v="23595"/>
    </i>
    <i>
      <x v="15927"/>
    </i>
    <i>
      <x v="28070"/>
    </i>
    <i>
      <x v="31438"/>
    </i>
    <i>
      <x v="27909"/>
    </i>
    <i>
      <x v="6409"/>
    </i>
    <i>
      <x v="33133"/>
    </i>
    <i>
      <x v="18449"/>
    </i>
    <i>
      <x v="17195"/>
    </i>
    <i>
      <x v="24280"/>
    </i>
    <i>
      <x v="17621"/>
    </i>
    <i>
      <x v="21431"/>
    </i>
    <i>
      <x v="30452"/>
    </i>
    <i>
      <x v="31769"/>
    </i>
    <i>
      <x v="3559"/>
    </i>
    <i>
      <x v="19732"/>
    </i>
    <i>
      <x v="20084"/>
    </i>
    <i>
      <x v="13920"/>
    </i>
    <i>
      <x v="27636"/>
    </i>
    <i>
      <x v="20361"/>
    </i>
    <i>
      <x v="2253"/>
    </i>
    <i>
      <x v="21861"/>
    </i>
    <i>
      <x v="12277"/>
    </i>
    <i>
      <x v="26540"/>
    </i>
    <i>
      <x v="25539"/>
    </i>
    <i>
      <x v="14668"/>
    </i>
    <i>
      <x v="8008"/>
    </i>
    <i>
      <x v="4785"/>
    </i>
    <i>
      <x v="18963"/>
    </i>
    <i>
      <x v="30466"/>
    </i>
    <i>
      <x v="23466"/>
    </i>
    <i>
      <x v="8538"/>
    </i>
    <i>
      <x v="20510"/>
    </i>
    <i>
      <x v="20068"/>
    </i>
    <i>
      <x v="4935"/>
    </i>
    <i>
      <x v="218"/>
    </i>
    <i>
      <x v="7058"/>
    </i>
    <i>
      <x v="15228"/>
    </i>
    <i>
      <x v="30563"/>
    </i>
    <i>
      <x v="28876"/>
    </i>
    <i>
      <x v="5260"/>
    </i>
    <i>
      <x v="27555"/>
    </i>
    <i>
      <x v="18487"/>
    </i>
    <i>
      <x v="1472"/>
    </i>
    <i>
      <x v="26933"/>
    </i>
    <i>
      <x v="20779"/>
    </i>
    <i>
      <x v="28174"/>
    </i>
    <i>
      <x v="23320"/>
    </i>
    <i>
      <x v="30639"/>
    </i>
    <i>
      <x v="24323"/>
    </i>
    <i>
      <x v="25389"/>
    </i>
    <i>
      <x v="26495"/>
    </i>
    <i>
      <x v="4157"/>
    </i>
    <i>
      <x v="10212"/>
    </i>
    <i>
      <x v="13120"/>
    </i>
    <i>
      <x v="12027"/>
    </i>
    <i>
      <x v="7792"/>
    </i>
    <i>
      <x v="6603"/>
    </i>
    <i>
      <x v="8893"/>
    </i>
    <i>
      <x v="6713"/>
    </i>
    <i>
      <x v="25980"/>
    </i>
    <i>
      <x v="31703"/>
    </i>
    <i>
      <x v="13141"/>
    </i>
    <i>
      <x v="14045"/>
    </i>
    <i>
      <x v="3751"/>
    </i>
    <i>
      <x v="11645"/>
    </i>
    <i>
      <x v="9624"/>
    </i>
    <i>
      <x v="18130"/>
    </i>
    <i>
      <x v="29323"/>
    </i>
    <i>
      <x v="22179"/>
    </i>
    <i>
      <x v="26197"/>
    </i>
    <i>
      <x v="10393"/>
    </i>
    <i>
      <x v="21443"/>
    </i>
    <i>
      <x v="24508"/>
    </i>
    <i>
      <x v="6964"/>
    </i>
    <i>
      <x v="21775"/>
    </i>
    <i>
      <x v="28903"/>
    </i>
    <i>
      <x v="14378"/>
    </i>
    <i>
      <x v="17568"/>
    </i>
    <i>
      <x v="21948"/>
    </i>
    <i>
      <x v="12231"/>
    </i>
    <i>
      <x v="9226"/>
    </i>
    <i>
      <x v="405"/>
    </i>
    <i>
      <x v="7657"/>
    </i>
    <i>
      <x v="16317"/>
    </i>
    <i>
      <x v="261"/>
    </i>
    <i>
      <x v="14633"/>
    </i>
    <i>
      <x v="3436"/>
    </i>
    <i>
      <x v="19943"/>
    </i>
    <i>
      <x v="10304"/>
    </i>
    <i>
      <x v="9358"/>
    </i>
    <i>
      <x v="30339"/>
    </i>
    <i>
      <x v="24584"/>
    </i>
    <i>
      <x v="15294"/>
    </i>
    <i>
      <x v="32015"/>
    </i>
    <i>
      <x v="1292"/>
    </i>
    <i>
      <x v="2712"/>
    </i>
    <i>
      <x v="14855"/>
    </i>
    <i>
      <x v="439"/>
    </i>
    <i>
      <x v="2208"/>
    </i>
    <i>
      <x v="1652"/>
    </i>
    <i>
      <x v="25496"/>
    </i>
    <i>
      <x v="23683"/>
    </i>
    <i>
      <x v="16403"/>
    </i>
    <i>
      <x v="10359"/>
    </i>
    <i>
      <x v="15061"/>
    </i>
    <i>
      <x v="19629"/>
    </i>
    <i>
      <x v="6834"/>
    </i>
    <i>
      <x v="8494"/>
    </i>
    <i>
      <x v="22177"/>
    </i>
    <i>
      <x v="17866"/>
    </i>
    <i>
      <x v="1579"/>
    </i>
    <i>
      <x v="18000"/>
    </i>
    <i>
      <x v="11760"/>
    </i>
    <i>
      <x v="15724"/>
    </i>
    <i>
      <x v="8192"/>
    </i>
    <i>
      <x v="27477"/>
    </i>
    <i>
      <x v="20939"/>
    </i>
    <i>
      <x v="29425"/>
    </i>
    <i>
      <x v="4620"/>
    </i>
    <i>
      <x v="23395"/>
    </i>
    <i>
      <x v="8753"/>
    </i>
    <i>
      <x v="14571"/>
    </i>
    <i>
      <x v="29061"/>
    </i>
    <i>
      <x v="28635"/>
    </i>
    <i>
      <x v="19729"/>
    </i>
    <i>
      <x v="27793"/>
    </i>
    <i>
      <x v="20658"/>
    </i>
    <i>
      <x v="23065"/>
    </i>
    <i>
      <x v="26365"/>
    </i>
    <i>
      <x v="1401"/>
    </i>
    <i>
      <x v="12565"/>
    </i>
    <i>
      <x v="32769"/>
    </i>
    <i>
      <x v="3950"/>
    </i>
    <i>
      <x v="31670"/>
    </i>
    <i>
      <x v="20735"/>
    </i>
    <i>
      <x v="16829"/>
    </i>
    <i>
      <x v="27695"/>
    </i>
    <i>
      <x v="4659"/>
    </i>
    <i>
      <x v="31667"/>
    </i>
    <i>
      <x v="12329"/>
    </i>
    <i>
      <x v="32193"/>
    </i>
    <i>
      <x v="8214"/>
    </i>
    <i>
      <x v="13140"/>
    </i>
    <i>
      <x v="3251"/>
    </i>
    <i>
      <x v="14294"/>
    </i>
    <i>
      <x v="16782"/>
    </i>
    <i>
      <x v="26803"/>
    </i>
    <i>
      <x v="28116"/>
    </i>
    <i>
      <x v="26343"/>
    </i>
    <i>
      <x v="21060"/>
    </i>
    <i>
      <x v="28822"/>
    </i>
    <i>
      <x v="5944"/>
    </i>
    <i>
      <x v="16353"/>
    </i>
    <i>
      <x v="12332"/>
    </i>
    <i>
      <x v="25681"/>
    </i>
    <i>
      <x v="14601"/>
    </i>
    <i>
      <x v="23270"/>
    </i>
    <i>
      <x v="19283"/>
    </i>
    <i>
      <x v="3821"/>
    </i>
    <i>
      <x v="22365"/>
    </i>
    <i>
      <x v="7350"/>
    </i>
    <i>
      <x v="7067"/>
    </i>
    <i>
      <x v="25910"/>
    </i>
    <i>
      <x v="6431"/>
    </i>
    <i>
      <x v="24901"/>
    </i>
    <i>
      <x v="19342"/>
    </i>
    <i>
      <x v="32293"/>
    </i>
    <i>
      <x v="23856"/>
    </i>
    <i>
      <x v="22550"/>
    </i>
    <i>
      <x v="19913"/>
    </i>
    <i>
      <x v="28334"/>
    </i>
    <i>
      <x v="19595"/>
    </i>
    <i>
      <x v="22088"/>
    </i>
    <i>
      <x v="4729"/>
    </i>
    <i>
      <x v="25244"/>
    </i>
    <i>
      <x v="21382"/>
    </i>
    <i>
      <x v="14533"/>
    </i>
    <i>
      <x v="25156"/>
    </i>
    <i>
      <x v="13450"/>
    </i>
    <i>
      <x v="835"/>
    </i>
    <i>
      <x v="20111"/>
    </i>
    <i>
      <x v="6237"/>
    </i>
    <i>
      <x v="11986"/>
    </i>
    <i>
      <x v="3092"/>
    </i>
    <i>
      <x v="6642"/>
    </i>
    <i>
      <x v="2487"/>
    </i>
    <i>
      <x v="27406"/>
    </i>
    <i>
      <x v="16095"/>
    </i>
    <i>
      <x v="11767"/>
    </i>
    <i>
      <x v="22800"/>
    </i>
    <i>
      <x v="20968"/>
    </i>
    <i>
      <x v="4138"/>
    </i>
    <i>
      <x v="11070"/>
    </i>
    <i>
      <x v="21635"/>
    </i>
    <i>
      <x v="18781"/>
    </i>
    <i>
      <x v="18150"/>
    </i>
    <i>
      <x v="21017"/>
    </i>
    <i>
      <x v="10815"/>
    </i>
    <i>
      <x v="31724"/>
    </i>
    <i>
      <x v="6631"/>
    </i>
    <i>
      <x v="7618"/>
    </i>
    <i>
      <x v="1761"/>
    </i>
    <i>
      <x v="17477"/>
    </i>
    <i>
      <x v="12657"/>
    </i>
    <i>
      <x v="13698"/>
    </i>
    <i>
      <x v="32742"/>
    </i>
    <i>
      <x v="26391"/>
    </i>
    <i>
      <x v="22725"/>
    </i>
    <i>
      <x v="2032"/>
    </i>
    <i>
      <x v="1923"/>
    </i>
    <i>
      <x v="33250"/>
    </i>
    <i>
      <x v="21550"/>
    </i>
    <i>
      <x v="2405"/>
    </i>
    <i>
      <x v="4553"/>
    </i>
    <i>
      <x v="27387"/>
    </i>
    <i>
      <x v="24481"/>
    </i>
    <i>
      <x v="23784"/>
    </i>
    <i>
      <x v="4014"/>
    </i>
    <i>
      <x v="15367"/>
    </i>
    <i>
      <x v="22132"/>
    </i>
    <i>
      <x v="20249"/>
    </i>
    <i>
      <x v="33257"/>
    </i>
    <i>
      <x v="23858"/>
    </i>
    <i>
      <x v="4507"/>
    </i>
    <i>
      <x v="30240"/>
    </i>
    <i>
      <x v="30283"/>
    </i>
    <i>
      <x v="26181"/>
    </i>
    <i>
      <x v="29273"/>
    </i>
    <i>
      <x v="9152"/>
    </i>
    <i>
      <x v="1714"/>
    </i>
    <i>
      <x v="30396"/>
    </i>
    <i>
      <x v="7327"/>
    </i>
    <i>
      <x v="23748"/>
    </i>
    <i>
      <x v="18013"/>
    </i>
    <i>
      <x v="15854"/>
    </i>
    <i>
      <x v="26896"/>
    </i>
    <i>
      <x v="2618"/>
    </i>
    <i>
      <x v="17629"/>
    </i>
    <i>
      <x v="26086"/>
    </i>
    <i>
      <x v="4794"/>
    </i>
    <i>
      <x v="10110"/>
    </i>
    <i>
      <x v="17837"/>
    </i>
    <i>
      <x v="16143"/>
    </i>
    <i>
      <x v="5684"/>
    </i>
    <i>
      <x v="2783"/>
    </i>
    <i>
      <x v="11702"/>
    </i>
    <i>
      <x v="3963"/>
    </i>
    <i>
      <x v="22168"/>
    </i>
    <i>
      <x v="20851"/>
    </i>
    <i>
      <x v="11772"/>
    </i>
    <i>
      <x v="7345"/>
    </i>
    <i>
      <x v="25984"/>
    </i>
    <i>
      <x v="4409"/>
    </i>
    <i>
      <x v="15540"/>
    </i>
    <i>
      <x v="20159"/>
    </i>
    <i>
      <x v="7004"/>
    </i>
    <i>
      <x v="11876"/>
    </i>
    <i>
      <x v="14674"/>
    </i>
    <i>
      <x v="23486"/>
    </i>
    <i>
      <x v="30876"/>
    </i>
    <i>
      <x v="126"/>
    </i>
    <i>
      <x v="14728"/>
    </i>
    <i>
      <x v="27733"/>
    </i>
    <i>
      <x v="8034"/>
    </i>
    <i>
      <x v="594"/>
    </i>
    <i>
      <x v="26573"/>
    </i>
    <i>
      <x v="17883"/>
    </i>
    <i>
      <x v="23611"/>
    </i>
    <i>
      <x v="14172"/>
    </i>
    <i>
      <x v="5858"/>
    </i>
    <i>
      <x v="24701"/>
    </i>
    <i>
      <x v="28719"/>
    </i>
    <i>
      <x v="2320"/>
    </i>
    <i>
      <x v="12824"/>
    </i>
    <i>
      <x v="12578"/>
    </i>
    <i>
      <x v="26709"/>
    </i>
    <i>
      <x v="28136"/>
    </i>
    <i>
      <x v="13857"/>
    </i>
    <i>
      <x v="17010"/>
    </i>
    <i>
      <x v="23094"/>
    </i>
    <i>
      <x v="32799"/>
    </i>
    <i>
      <x v="6532"/>
    </i>
    <i>
      <x v="12518"/>
    </i>
    <i>
      <x v="21429"/>
    </i>
    <i>
      <x v="1467"/>
    </i>
    <i>
      <x v="7238"/>
    </i>
    <i>
      <x v="10166"/>
    </i>
    <i>
      <x v="14365"/>
    </i>
    <i>
      <x v="6795"/>
    </i>
    <i>
      <x v="3623"/>
    </i>
    <i>
      <x v="2779"/>
    </i>
    <i>
      <x v="5144"/>
    </i>
    <i>
      <x v="9011"/>
    </i>
    <i>
      <x v="1370"/>
    </i>
    <i>
      <x v="28433"/>
    </i>
    <i>
      <x v="32467"/>
    </i>
    <i>
      <x v="5460"/>
    </i>
    <i>
      <x v="9292"/>
    </i>
    <i>
      <x v="8768"/>
    </i>
    <i>
      <x v="21726"/>
    </i>
    <i>
      <x v="8840"/>
    </i>
    <i>
      <x v="3807"/>
    </i>
    <i>
      <x v="8224"/>
    </i>
    <i>
      <x v="20839"/>
    </i>
    <i>
      <x v="14969"/>
    </i>
    <i>
      <x v="20324"/>
    </i>
    <i>
      <x v="21053"/>
    </i>
    <i>
      <x v="27077"/>
    </i>
    <i>
      <x v="26545"/>
    </i>
    <i>
      <x v="10350"/>
    </i>
    <i>
      <x v="4676"/>
    </i>
    <i>
      <x v="27085"/>
    </i>
    <i>
      <x v="1820"/>
    </i>
    <i>
      <x v="9290"/>
    </i>
    <i>
      <x v="20652"/>
    </i>
    <i>
      <x v="21656"/>
    </i>
    <i>
      <x v="30752"/>
    </i>
    <i>
      <x v="13632"/>
    </i>
    <i>
      <x v="9906"/>
    </i>
    <i>
      <x v="18413"/>
    </i>
    <i>
      <x v="6553"/>
    </i>
    <i>
      <x v="26306"/>
    </i>
    <i>
      <x v="19371"/>
    </i>
    <i>
      <x v="22385"/>
    </i>
    <i>
      <x v="12432"/>
    </i>
    <i>
      <x v="11247"/>
    </i>
    <i>
      <x v="27871"/>
    </i>
    <i>
      <x v="26731"/>
    </i>
    <i>
      <x v="5775"/>
    </i>
    <i>
      <x v="4051"/>
    </i>
    <i>
      <x v="29369"/>
    </i>
    <i>
      <x v="21738"/>
    </i>
    <i>
      <x v="14316"/>
    </i>
    <i>
      <x v="30930"/>
    </i>
    <i>
      <x v="414"/>
    </i>
    <i>
      <x v="18747"/>
    </i>
    <i>
      <x v="14517"/>
    </i>
    <i>
      <x v="13408"/>
    </i>
    <i>
      <x v="2890"/>
    </i>
    <i>
      <x v="24295"/>
    </i>
    <i>
      <x v="27314"/>
    </i>
    <i>
      <x v="23079"/>
    </i>
    <i>
      <x v="4749"/>
    </i>
    <i>
      <x v="25364"/>
    </i>
    <i>
      <x v="25827"/>
    </i>
    <i>
      <x v="22387"/>
    </i>
    <i>
      <x v="9107"/>
    </i>
    <i>
      <x v="13921"/>
    </i>
    <i>
      <x v="31234"/>
    </i>
    <i>
      <x v="22097"/>
    </i>
    <i>
      <x v="14242"/>
    </i>
    <i>
      <x v="21392"/>
    </i>
    <i>
      <x v="30739"/>
    </i>
    <i>
      <x v="7833"/>
    </i>
    <i>
      <x v="19346"/>
    </i>
    <i>
      <x v="30259"/>
    </i>
    <i>
      <x v="31857"/>
    </i>
    <i>
      <x v="7536"/>
    </i>
    <i>
      <x v="32700"/>
    </i>
    <i>
      <x v="23925"/>
    </i>
    <i>
      <x v="1452"/>
    </i>
    <i>
      <x v="3225"/>
    </i>
    <i>
      <x v="601"/>
    </i>
    <i>
      <x v="29286"/>
    </i>
    <i>
      <x v="27888"/>
    </i>
    <i>
      <x v="15878"/>
    </i>
    <i>
      <x v="12710"/>
    </i>
    <i>
      <x v="5736"/>
    </i>
    <i>
      <x v="25265"/>
    </i>
    <i>
      <x v="24800"/>
    </i>
    <i>
      <x v="28186"/>
    </i>
    <i>
      <x v="21978"/>
    </i>
    <i>
      <x v="2267"/>
    </i>
    <i>
      <x v="2985"/>
    </i>
    <i>
      <x v="19445"/>
    </i>
    <i>
      <x v="26978"/>
    </i>
    <i>
      <x v="16309"/>
    </i>
    <i>
      <x v="21668"/>
    </i>
    <i>
      <x v="24519"/>
    </i>
    <i>
      <x v="20547"/>
    </i>
    <i>
      <x v="11011"/>
    </i>
    <i>
      <x v="28291"/>
    </i>
    <i>
      <x v="29149"/>
    </i>
    <i>
      <x v="12615"/>
    </i>
    <i>
      <x v="17426"/>
    </i>
    <i>
      <x v="25460"/>
    </i>
    <i>
      <x v="27548"/>
    </i>
    <i>
      <x v="8998"/>
    </i>
    <i>
      <x v="3560"/>
    </i>
    <i>
      <x v="18542"/>
    </i>
    <i>
      <x v="19693"/>
    </i>
    <i>
      <x v="30473"/>
    </i>
    <i>
      <x v="1444"/>
    </i>
    <i>
      <x v="7510"/>
    </i>
    <i>
      <x v="32025"/>
    </i>
    <i>
      <x v="18935"/>
    </i>
    <i>
      <x v="24355"/>
    </i>
    <i>
      <x v="8873"/>
    </i>
    <i>
      <x v="29663"/>
    </i>
    <i>
      <x v="19563"/>
    </i>
    <i>
      <x v="2126"/>
    </i>
    <i>
      <x v="12927"/>
    </i>
    <i>
      <x v="23885"/>
    </i>
    <i>
      <x v="4680"/>
    </i>
    <i>
      <x v="31728"/>
    </i>
    <i>
      <x v="4952"/>
    </i>
    <i>
      <x v="22312"/>
    </i>
    <i>
      <x v="10698"/>
    </i>
    <i>
      <x v="26155"/>
    </i>
    <i>
      <x v="28489"/>
    </i>
    <i>
      <x v="27336"/>
    </i>
    <i>
      <x v="17356"/>
    </i>
    <i>
      <x v="26303"/>
    </i>
    <i>
      <x v="19763"/>
    </i>
    <i>
      <x v="5686"/>
    </i>
    <i>
      <x v="15171"/>
    </i>
    <i>
      <x v="32313"/>
    </i>
    <i>
      <x v="19365"/>
    </i>
    <i>
      <x v="26542"/>
    </i>
    <i>
      <x v="22603"/>
    </i>
    <i>
      <x v="17912"/>
    </i>
    <i>
      <x v="26436"/>
    </i>
    <i>
      <x v="4372"/>
    </i>
    <i>
      <x v="9159"/>
    </i>
    <i>
      <x v="9927"/>
    </i>
    <i>
      <x v="3044"/>
    </i>
    <i>
      <x v="25356"/>
    </i>
    <i>
      <x v="16574"/>
    </i>
    <i>
      <x v="11200"/>
    </i>
    <i>
      <x v="29855"/>
    </i>
    <i>
      <x v="9559"/>
    </i>
    <i>
      <x v="22295"/>
    </i>
    <i>
      <x v="13720"/>
    </i>
    <i>
      <x v="30374"/>
    </i>
    <i>
      <x v="12183"/>
    </i>
    <i>
      <x v="20868"/>
    </i>
    <i>
      <x v="27698"/>
    </i>
    <i>
      <x v="12974"/>
    </i>
    <i>
      <x v="26990"/>
    </i>
    <i>
      <x v="17206"/>
    </i>
    <i>
      <x v="27380"/>
    </i>
    <i>
      <x v="29220"/>
    </i>
    <i>
      <x v="515"/>
    </i>
    <i>
      <x v="10604"/>
    </i>
    <i>
      <x v="24609"/>
    </i>
    <i>
      <x v="13465"/>
    </i>
    <i>
      <x v="27032"/>
    </i>
    <i>
      <x v="13877"/>
    </i>
    <i>
      <x v="7173"/>
    </i>
    <i>
      <x v="27688"/>
    </i>
    <i>
      <x v="25849"/>
    </i>
    <i>
      <x v="27717"/>
    </i>
    <i>
      <x v="19915"/>
    </i>
    <i>
      <x v="24243"/>
    </i>
    <i>
      <x v="10569"/>
    </i>
    <i>
      <x v="19101"/>
    </i>
    <i>
      <x v="12263"/>
    </i>
    <i>
      <x v="19740"/>
    </i>
    <i>
      <x v="30073"/>
    </i>
    <i>
      <x v="5764"/>
    </i>
    <i>
      <x v="3900"/>
    </i>
    <i>
      <x v="26265"/>
    </i>
    <i>
      <x v="20651"/>
    </i>
    <i>
      <x v="28375"/>
    </i>
    <i>
      <x v="8746"/>
    </i>
    <i>
      <x v="19637"/>
    </i>
    <i>
      <x v="31890"/>
    </i>
    <i>
      <x v="26494"/>
    </i>
    <i>
      <x v="25924"/>
    </i>
    <i>
      <x v="15128"/>
    </i>
    <i>
      <x v="32383"/>
    </i>
    <i>
      <x v="12736"/>
    </i>
    <i>
      <x v="24731"/>
    </i>
    <i>
      <x v="4694"/>
    </i>
    <i>
      <x v="31393"/>
    </i>
    <i>
      <x v="12462"/>
    </i>
    <i>
      <x v="24894"/>
    </i>
    <i>
      <x v="7454"/>
    </i>
    <i>
      <x v="16303"/>
    </i>
    <i>
      <x v="28305"/>
    </i>
    <i>
      <x v="24273"/>
    </i>
    <i>
      <x v="373"/>
    </i>
    <i>
      <x v="28090"/>
    </i>
    <i>
      <x v="32948"/>
    </i>
    <i>
      <x v="8740"/>
    </i>
    <i>
      <x v="23642"/>
    </i>
    <i>
      <x v="15624"/>
    </i>
    <i>
      <x v="17233"/>
    </i>
    <i>
      <x v="1002"/>
    </i>
    <i>
      <x v="16154"/>
    </i>
    <i>
      <x v="31385"/>
    </i>
    <i>
      <x v="29770"/>
    </i>
    <i>
      <x v="16468"/>
    </i>
    <i>
      <x v="15466"/>
    </i>
    <i>
      <x v="29308"/>
    </i>
    <i>
      <x v="12709"/>
    </i>
    <i>
      <x v="25772"/>
    </i>
    <i>
      <x v="4742"/>
    </i>
    <i>
      <x v="968"/>
    </i>
    <i>
      <x v="19649"/>
    </i>
    <i>
      <x v="17068"/>
    </i>
    <i>
      <x v="18957"/>
    </i>
    <i>
      <x v="10828"/>
    </i>
    <i>
      <x v="20715"/>
    </i>
    <i>
      <x v="14292"/>
    </i>
    <i>
      <x v="17396"/>
    </i>
    <i>
      <x v="626"/>
    </i>
    <i>
      <x v="2186"/>
    </i>
    <i>
      <x v="30171"/>
    </i>
    <i>
      <x v="2719"/>
    </i>
    <i>
      <x v="20449"/>
    </i>
    <i>
      <x v="15727"/>
    </i>
    <i>
      <x v="18489"/>
    </i>
    <i>
      <x v="25853"/>
    </i>
    <i>
      <x v="29345"/>
    </i>
    <i>
      <x v="28786"/>
    </i>
    <i>
      <x v="24881"/>
    </i>
    <i>
      <x v="6426"/>
    </i>
    <i>
      <x v="30562"/>
    </i>
    <i>
      <x v="2209"/>
    </i>
    <i>
      <x v="30024"/>
    </i>
    <i>
      <x v="11065"/>
    </i>
    <i>
      <x v="24183"/>
    </i>
    <i>
      <x v="6986"/>
    </i>
    <i>
      <x v="4164"/>
    </i>
    <i>
      <x v="19771"/>
    </i>
    <i>
      <x v="22939"/>
    </i>
    <i>
      <x v="25685"/>
    </i>
    <i>
      <x v="23849"/>
    </i>
    <i>
      <x v="22219"/>
    </i>
    <i>
      <x v="8127"/>
    </i>
    <i>
      <x v="9137"/>
    </i>
    <i>
      <x v="28053"/>
    </i>
    <i>
      <x v="15341"/>
    </i>
    <i>
      <x v="29274"/>
    </i>
    <i>
      <x v="12761"/>
    </i>
    <i>
      <x v="25945"/>
    </i>
    <i>
      <x v="27964"/>
    </i>
    <i>
      <x v="25567"/>
    </i>
    <i>
      <x v="14034"/>
    </i>
    <i>
      <x v="26302"/>
    </i>
    <i>
      <x v="31172"/>
    </i>
    <i>
      <x v="22126"/>
    </i>
    <i>
      <x v="33207"/>
    </i>
    <i>
      <x v="8055"/>
    </i>
    <i>
      <x v="526"/>
    </i>
    <i>
      <x v="15800"/>
    </i>
    <i>
      <x v="2855"/>
    </i>
    <i>
      <x v="12207"/>
    </i>
    <i>
      <x v="19291"/>
    </i>
    <i>
      <x v="16623"/>
    </i>
    <i>
      <x v="3112"/>
    </i>
    <i>
      <x v="25421"/>
    </i>
    <i>
      <x v="6841"/>
    </i>
    <i>
      <x v="25021"/>
    </i>
    <i>
      <x v="7992"/>
    </i>
    <i>
      <x v="6082"/>
    </i>
    <i>
      <x v="8091"/>
    </i>
    <i>
      <x v="22681"/>
    </i>
    <i>
      <x v="28594"/>
    </i>
    <i>
      <x v="17571"/>
    </i>
    <i>
      <x v="18829"/>
    </i>
    <i>
      <x v="2495"/>
    </i>
    <i>
      <x v="9773"/>
    </i>
    <i>
      <x v="20753"/>
    </i>
    <i>
      <x v="11406"/>
    </i>
    <i>
      <x v="32555"/>
    </i>
    <i>
      <x v="12037"/>
    </i>
    <i>
      <x v="17535"/>
    </i>
    <i>
      <x v="4381"/>
    </i>
    <i>
      <x v="27297"/>
    </i>
    <i>
      <x v="12429"/>
    </i>
    <i>
      <x v="10923"/>
    </i>
    <i>
      <x v="2470"/>
    </i>
    <i>
      <x v="24591"/>
    </i>
    <i>
      <x v="9862"/>
    </i>
    <i>
      <x v="14054"/>
    </i>
    <i>
      <x v="17241"/>
    </i>
    <i>
      <x v="697"/>
    </i>
    <i>
      <x v="26005"/>
    </i>
    <i>
      <x v="20988"/>
    </i>
    <i>
      <x v="31923"/>
    </i>
    <i>
      <x v="18095"/>
    </i>
    <i>
      <x v="21792"/>
    </i>
    <i>
      <x v="32223"/>
    </i>
    <i>
      <x v="6122"/>
    </i>
    <i>
      <x v="758"/>
    </i>
    <i>
      <x v="29822"/>
    </i>
    <i>
      <x v="14416"/>
    </i>
    <i>
      <x v="22753"/>
    </i>
    <i>
      <x v="29605"/>
    </i>
    <i>
      <x v="7189"/>
    </i>
    <i>
      <x v="18183"/>
    </i>
    <i>
      <x v="135"/>
    </i>
    <i>
      <x v="28610"/>
    </i>
    <i>
      <x v="5321"/>
    </i>
    <i>
      <x v="30057"/>
    </i>
    <i>
      <x v="17494"/>
    </i>
    <i>
      <x v="2100"/>
    </i>
    <i>
      <x v="24157"/>
    </i>
    <i>
      <x v="13947"/>
    </i>
    <i>
      <x v="1418"/>
    </i>
    <i>
      <x v="1941"/>
    </i>
    <i>
      <x v="32964"/>
    </i>
    <i>
      <x v="19471"/>
    </i>
    <i>
      <x v="1017"/>
    </i>
    <i>
      <x v="14300"/>
    </i>
    <i>
      <x v="7428"/>
    </i>
    <i>
      <x v="9370"/>
    </i>
    <i>
      <x v="4516"/>
    </i>
    <i>
      <x v="22906"/>
    </i>
    <i>
      <x v="26496"/>
    </i>
    <i>
      <x v="3639"/>
    </i>
    <i>
      <x v="10694"/>
    </i>
    <i>
      <x v="27275"/>
    </i>
    <i>
      <x v="27639"/>
    </i>
    <i>
      <x v="9718"/>
    </i>
    <i>
      <x v="19475"/>
    </i>
    <i>
      <x v="29936"/>
    </i>
    <i>
      <x v="32717"/>
    </i>
    <i>
      <x v="4621"/>
    </i>
    <i>
      <x v="16116"/>
    </i>
    <i>
      <x v="21715"/>
    </i>
    <i>
      <x v="19609"/>
    </i>
    <i>
      <x v="1577"/>
    </i>
    <i>
      <x v="3536"/>
    </i>
    <i>
      <x v="7827"/>
    </i>
    <i>
      <x v="9332"/>
    </i>
    <i>
      <x v="12860"/>
    </i>
    <i>
      <x v="310"/>
    </i>
    <i>
      <x v="31362"/>
    </i>
    <i>
      <x v="14137"/>
    </i>
    <i>
      <x v="20698"/>
    </i>
    <i>
      <x v="747"/>
    </i>
    <i>
      <x v="5766"/>
    </i>
    <i>
      <x v="27520"/>
    </i>
    <i>
      <x v="1943"/>
    </i>
    <i>
      <x v="24930"/>
    </i>
    <i>
      <x v="31162"/>
    </i>
    <i>
      <x v="5662"/>
    </i>
    <i>
      <x v="21158"/>
    </i>
    <i>
      <x v="25292"/>
    </i>
    <i>
      <x v="10607"/>
    </i>
    <i>
      <x v="21091"/>
    </i>
    <i>
      <x v="5269"/>
    </i>
    <i>
      <x v="12540"/>
    </i>
    <i>
      <x v="19046"/>
    </i>
    <i>
      <x v="1607"/>
    </i>
    <i>
      <x v="22707"/>
    </i>
    <i>
      <x v="12765"/>
    </i>
    <i>
      <x v="23341"/>
    </i>
    <i>
      <x v="29124"/>
    </i>
    <i>
      <x v="1922"/>
    </i>
    <i>
      <x v="10225"/>
    </i>
    <i>
      <x v="30891"/>
    </i>
    <i>
      <x v="25215"/>
    </i>
    <i>
      <x v="19682"/>
    </i>
    <i>
      <x v="13068"/>
    </i>
    <i>
      <x v="27439"/>
    </i>
    <i>
      <x v="21400"/>
    </i>
    <i>
      <x v="23083"/>
    </i>
    <i>
      <x v="32652"/>
    </i>
    <i>
      <x v="27794"/>
    </i>
    <i>
      <x v="9680"/>
    </i>
    <i>
      <x v="3934"/>
    </i>
    <i>
      <x v="19193"/>
    </i>
    <i>
      <x v="24205"/>
    </i>
    <i>
      <x v="21174"/>
    </i>
    <i>
      <x v="11731"/>
    </i>
    <i>
      <x v="31844"/>
    </i>
    <i>
      <x v="27699"/>
    </i>
    <i>
      <x v="1469"/>
    </i>
    <i>
      <x v="9977"/>
    </i>
    <i>
      <x v="2706"/>
    </i>
    <i>
      <x v="7407"/>
    </i>
    <i>
      <x v="19093"/>
    </i>
    <i>
      <x v="23601"/>
    </i>
    <i>
      <x v="11062"/>
    </i>
    <i>
      <x v="1797"/>
    </i>
    <i>
      <x v="33013"/>
    </i>
    <i>
      <x v="31705"/>
    </i>
    <i>
      <x v="11443"/>
    </i>
    <i>
      <x v="29203"/>
    </i>
    <i>
      <x v="31822"/>
    </i>
    <i>
      <x v="8714"/>
    </i>
    <i>
      <x v="11076"/>
    </i>
    <i>
      <x v="13290"/>
    </i>
    <i>
      <x v="1049"/>
    </i>
    <i>
      <x v="15855"/>
    </i>
    <i>
      <x v="19241"/>
    </i>
    <i>
      <x v="18715"/>
    </i>
    <i>
      <x v="20852"/>
    </i>
    <i>
      <x v="8947"/>
    </i>
    <i>
      <x v="32124"/>
    </i>
    <i>
      <x v="27873"/>
    </i>
    <i>
      <x v="16780"/>
    </i>
    <i>
      <x v="20977"/>
    </i>
    <i>
      <x v="20670"/>
    </i>
    <i>
      <x v="8293"/>
    </i>
    <i>
      <x v="13122"/>
    </i>
    <i>
      <x v="14394"/>
    </i>
    <i>
      <x v="1268"/>
    </i>
    <i>
      <x v="25257"/>
    </i>
    <i>
      <x v="26842"/>
    </i>
    <i>
      <x v="29129"/>
    </i>
    <i>
      <x v="15311"/>
    </i>
    <i>
      <x v="11206"/>
    </i>
    <i>
      <x v="11321"/>
    </i>
    <i>
      <x v="9616"/>
    </i>
    <i>
      <x v="16386"/>
    </i>
    <i>
      <x v="30965"/>
    </i>
    <i>
      <x v="31775"/>
    </i>
    <i>
      <x v="29614"/>
    </i>
    <i>
      <x v="6517"/>
    </i>
    <i>
      <x v="29016"/>
    </i>
    <i>
      <x v="16106"/>
    </i>
    <i>
      <x v="22771"/>
    </i>
    <i>
      <x v="22303"/>
    </i>
    <i>
      <x v="13108"/>
    </i>
    <i>
      <x v="2785"/>
    </i>
    <i>
      <x v="32807"/>
    </i>
    <i>
      <x v="20815"/>
    </i>
    <i>
      <x v="7204"/>
    </i>
    <i>
      <x v="22807"/>
    </i>
    <i>
      <x v="20896"/>
    </i>
    <i>
      <x v="13164"/>
    </i>
    <i>
      <x v="7196"/>
    </i>
    <i>
      <x v="29157"/>
    </i>
    <i>
      <x v="2052"/>
    </i>
    <i>
      <x v="7935"/>
    </i>
    <i>
      <x v="11298"/>
    </i>
    <i>
      <x v="22244"/>
    </i>
    <i>
      <x v="15732"/>
    </i>
    <i>
      <x v="27583"/>
    </i>
    <i>
      <x v="27750"/>
    </i>
    <i>
      <x v="22636"/>
    </i>
    <i>
      <x v="11110"/>
    </i>
    <i>
      <x v="9397"/>
    </i>
    <i>
      <x v="2930"/>
    </i>
    <i>
      <x v="26264"/>
    </i>
    <i>
      <x v="15162"/>
    </i>
    <i>
      <x v="25358"/>
    </i>
    <i>
      <x v="32486"/>
    </i>
    <i>
      <x v="12802"/>
    </i>
    <i>
      <x v="28732"/>
    </i>
    <i>
      <x v="24915"/>
    </i>
    <i>
      <x v="13741"/>
    </i>
    <i>
      <x v="29234"/>
    </i>
    <i>
      <x v="5730"/>
    </i>
    <i>
      <x v="27917"/>
    </i>
    <i>
      <x v="18934"/>
    </i>
    <i>
      <x v="18196"/>
    </i>
    <i>
      <x v="25602"/>
    </i>
    <i>
      <x v="27937"/>
    </i>
    <i>
      <x v="20426"/>
    </i>
    <i>
      <x v="23050"/>
    </i>
    <i>
      <x v="9342"/>
    </i>
    <i>
      <x v="13754"/>
    </i>
    <i>
      <x v="2591"/>
    </i>
    <i>
      <x v="9878"/>
    </i>
    <i>
      <x v="14579"/>
    </i>
    <i>
      <x v="30300"/>
    </i>
    <i>
      <x v="4642"/>
    </i>
    <i>
      <x v="28161"/>
    </i>
    <i>
      <x v="12589"/>
    </i>
    <i>
      <x v="30199"/>
    </i>
    <i>
      <x v="21421"/>
    </i>
    <i>
      <x v="13868"/>
    </i>
    <i>
      <x v="32727"/>
    </i>
    <i>
      <x v="3401"/>
    </i>
    <i>
      <x v="23565"/>
    </i>
    <i>
      <x v="22673"/>
    </i>
    <i>
      <x v="6591"/>
    </i>
    <i>
      <x v="12045"/>
    </i>
    <i>
      <x v="10867"/>
    </i>
    <i>
      <x v="10584"/>
    </i>
    <i>
      <x v="5813"/>
    </i>
    <i>
      <x v="15475"/>
    </i>
    <i>
      <x v="30862"/>
    </i>
    <i>
      <x v="3070"/>
    </i>
    <i>
      <x v="18115"/>
    </i>
    <i>
      <x v="12006"/>
    </i>
    <i>
      <x v="26592"/>
    </i>
    <i>
      <x v="16866"/>
    </i>
    <i>
      <x v="16524"/>
    </i>
    <i>
      <x v="16881"/>
    </i>
    <i>
      <x v="5710"/>
    </i>
    <i>
      <x v="12341"/>
    </i>
    <i>
      <x v="27671"/>
    </i>
    <i>
      <x v="13773"/>
    </i>
    <i>
      <x v="4312"/>
    </i>
    <i>
      <x v="27070"/>
    </i>
    <i>
      <x v="28486"/>
    </i>
    <i>
      <x v="29570"/>
    </i>
    <i>
      <x v="17442"/>
    </i>
    <i>
      <x v="4333"/>
    </i>
    <i>
      <x v="22092"/>
    </i>
    <i>
      <x v="14885"/>
    </i>
    <i>
      <x v="16645"/>
    </i>
    <i>
      <x v="1945"/>
    </i>
    <i>
      <x v="3376"/>
    </i>
    <i>
      <x v="17411"/>
    </i>
    <i>
      <x v="3624"/>
    </i>
    <i>
      <x v="13430"/>
    </i>
    <i>
      <x v="7074"/>
    </i>
    <i>
      <x v="26170"/>
    </i>
    <i>
      <x v="24261"/>
    </i>
    <i>
      <x v="23776"/>
    </i>
    <i>
      <x v="24209"/>
    </i>
    <i>
      <x v="50"/>
    </i>
    <i>
      <x v="19425"/>
    </i>
    <i>
      <x v="12667"/>
    </i>
    <i>
      <x v="11474"/>
    </i>
    <i>
      <x v="3914"/>
    </i>
    <i>
      <x v="23377"/>
    </i>
    <i>
      <x v="23496"/>
    </i>
    <i>
      <x v="31481"/>
    </i>
    <i>
      <x v="26215"/>
    </i>
    <i>
      <x v="1898"/>
    </i>
    <i>
      <x v="21357"/>
    </i>
    <i>
      <x v="22311"/>
    </i>
    <i>
      <x v="10570"/>
    </i>
    <i>
      <x v="302"/>
    </i>
    <i>
      <x v="16293"/>
    </i>
    <i>
      <x v="16759"/>
    </i>
    <i>
      <x v="23178"/>
    </i>
    <i>
      <x v="31353"/>
    </i>
    <i>
      <x v="12138"/>
    </i>
    <i>
      <x v="1676"/>
    </i>
    <i>
      <x v="25966"/>
    </i>
    <i>
      <x v="17946"/>
    </i>
    <i>
      <x v="1627"/>
    </i>
    <i>
      <x v="19792"/>
    </i>
    <i>
      <x v="31742"/>
    </i>
    <i>
      <x v="23526"/>
    </i>
    <i>
      <x v="18039"/>
    </i>
    <i>
      <x v="32614"/>
    </i>
    <i>
      <x v="32994"/>
    </i>
    <i>
      <x v="25888"/>
    </i>
    <i>
      <x v="3753"/>
    </i>
    <i>
      <x v="29098"/>
    </i>
    <i>
      <x v="12847"/>
    </i>
    <i>
      <x v="15464"/>
    </i>
    <i>
      <x v="7543"/>
    </i>
    <i>
      <x v="16526"/>
    </i>
    <i>
      <x v="28495"/>
    </i>
    <i>
      <x v="20947"/>
    </i>
    <i>
      <x v="29885"/>
    </i>
    <i>
      <x v="8459"/>
    </i>
    <i>
      <x v="18136"/>
    </i>
    <i>
      <x v="28326"/>
    </i>
    <i>
      <x v="26404"/>
    </i>
    <i>
      <x v="10449"/>
    </i>
    <i>
      <x v="17328"/>
    </i>
    <i>
      <x v="13086"/>
    </i>
    <i>
      <x v="31279"/>
    </i>
    <i>
      <x v="11918"/>
    </i>
    <i>
      <x v="17935"/>
    </i>
    <i>
      <x v="23852"/>
    </i>
    <i>
      <x v="22452"/>
    </i>
    <i>
      <x v="32962"/>
    </i>
    <i>
      <x v="26698"/>
    </i>
    <i>
      <x v="25431"/>
    </i>
    <i>
      <x v="20016"/>
    </i>
    <i>
      <x v="14556"/>
    </i>
    <i>
      <x v="25336"/>
    </i>
    <i>
      <x v="25271"/>
    </i>
    <i>
      <x v="27929"/>
    </i>
    <i>
      <x v="18440"/>
    </i>
    <i>
      <x v="18897"/>
    </i>
    <i>
      <x v="10135"/>
    </i>
    <i>
      <x v="27860"/>
    </i>
    <i>
      <x v="13199"/>
    </i>
    <i>
      <x v="25557"/>
    </i>
    <i>
      <x v="32125"/>
    </i>
    <i>
      <x v="24889"/>
    </i>
    <i>
      <x v="18370"/>
    </i>
    <i>
      <x v="11589"/>
    </i>
    <i>
      <x v="20956"/>
    </i>
    <i>
      <x v="28086"/>
    </i>
    <i>
      <x v="28544"/>
    </i>
    <i>
      <x v="3628"/>
    </i>
    <i>
      <x v="26760"/>
    </i>
    <i>
      <x v="25058"/>
    </i>
    <i>
      <x v="13619"/>
    </i>
    <i>
      <x v="15378"/>
    </i>
    <i>
      <x v="15545"/>
    </i>
    <i>
      <x v="5333"/>
    </i>
    <i>
      <x v="6968"/>
    </i>
    <i>
      <x v="18033"/>
    </i>
    <i>
      <x v="25709"/>
    </i>
    <i>
      <x v="27457"/>
    </i>
    <i>
      <x v="3872"/>
    </i>
    <i>
      <x v="27561"/>
    </i>
    <i>
      <x v="7835"/>
    </i>
    <i>
      <x v="3755"/>
    </i>
    <i>
      <x v="21134"/>
    </i>
    <i>
      <x v="74"/>
    </i>
    <i>
      <x v="16181"/>
    </i>
    <i>
      <x v="4007"/>
    </i>
    <i>
      <x v="15771"/>
    </i>
    <i>
      <x v="23301"/>
    </i>
    <i>
      <x v="10726"/>
    </i>
    <i>
      <x v="2696"/>
    </i>
    <i>
      <x v="25165"/>
    </i>
    <i>
      <x v="23432"/>
    </i>
    <i>
      <x v="11536"/>
    </i>
    <i>
      <x v="28438"/>
    </i>
    <i>
      <x v="1746"/>
    </i>
    <i>
      <x v="25083"/>
    </i>
    <i>
      <x v="22973"/>
    </i>
    <i>
      <x v="17748"/>
    </i>
    <i>
      <x v="27142"/>
    </i>
    <i>
      <x v="18009"/>
    </i>
    <i>
      <x v="21355"/>
    </i>
    <i>
      <x v="27373"/>
    </i>
    <i>
      <x v="31082"/>
    </i>
    <i>
      <x v="10053"/>
    </i>
    <i>
      <x v="24490"/>
    </i>
    <i>
      <x v="11850"/>
    </i>
    <i>
      <x v="211"/>
    </i>
    <i>
      <x v="14682"/>
    </i>
    <i>
      <x v="14916"/>
    </i>
    <i>
      <x v="31127"/>
    </i>
    <i>
      <x v="27680"/>
    </i>
    <i>
      <x v="33023"/>
    </i>
    <i>
      <x v="12196"/>
    </i>
    <i>
      <x v="4011"/>
    </i>
    <i>
      <x v="1407"/>
    </i>
    <i>
      <x v="32008"/>
    </i>
    <i>
      <x v="26840"/>
    </i>
    <i>
      <x v="14993"/>
    </i>
    <i>
      <x v="9293"/>
    </i>
    <i>
      <x v="9757"/>
    </i>
    <i>
      <x v="7010"/>
    </i>
    <i>
      <x v="17738"/>
    </i>
    <i>
      <x v="23636"/>
    </i>
    <i>
      <x v="22196"/>
    </i>
    <i>
      <x v="30357"/>
    </i>
    <i>
      <x v="17809"/>
    </i>
    <i>
      <x v="1822"/>
    </i>
    <i>
      <x v="4230"/>
    </i>
    <i>
      <x v="8168"/>
    </i>
    <i>
      <x v="31094"/>
    </i>
    <i>
      <x v="23175"/>
    </i>
    <i>
      <x v="17506"/>
    </i>
    <i>
      <x v="27411"/>
    </i>
    <i>
      <x v="19885"/>
    </i>
    <i>
      <x v="7590"/>
    </i>
    <i>
      <x v="12168"/>
    </i>
    <i>
      <x v="8704"/>
    </i>
    <i>
      <x v="27048"/>
    </i>
    <i>
      <x v="5464"/>
    </i>
    <i>
      <x v="22565"/>
    </i>
    <i>
      <x v="24367"/>
    </i>
    <i>
      <x v="3493"/>
    </i>
    <i>
      <x v="20921"/>
    </i>
    <i>
      <x v="32650"/>
    </i>
    <i>
      <x v="5712"/>
    </i>
    <i>
      <x v="23813"/>
    </i>
    <i>
      <x v="11518"/>
    </i>
    <i>
      <x v="31523"/>
    </i>
    <i>
      <x v="27413"/>
    </i>
    <i>
      <x v="27269"/>
    </i>
    <i>
      <x v="29956"/>
    </i>
    <i>
      <x v="3025"/>
    </i>
    <i>
      <x v="18528"/>
    </i>
    <i>
      <x v="13601"/>
    </i>
    <i>
      <x v="33262"/>
    </i>
    <i>
      <x v="12089"/>
    </i>
    <i>
      <x v="32525"/>
    </i>
    <i>
      <x v="25563"/>
    </i>
    <i>
      <x v="24899"/>
    </i>
    <i>
      <x v="18636"/>
    </i>
    <i>
      <x v="19668"/>
    </i>
    <i>
      <x v="6685"/>
    </i>
    <i>
      <x v="20764"/>
    </i>
    <i>
      <x v="21268"/>
    </i>
    <i>
      <x v="26726"/>
    </i>
    <i>
      <x v="12070"/>
    </i>
    <i>
      <x v="13341"/>
    </i>
    <i>
      <x v="11034"/>
    </i>
    <i>
      <x v="27517"/>
    </i>
    <i>
      <x v="17808"/>
    </i>
    <i>
      <x v="1986"/>
    </i>
    <i>
      <x v="12505"/>
    </i>
    <i>
      <x v="15950"/>
    </i>
    <i>
      <x v="4079"/>
    </i>
    <i>
      <x v="21634"/>
    </i>
    <i>
      <x v="26560"/>
    </i>
    <i>
      <x v="19115"/>
    </i>
    <i>
      <x v="3845"/>
    </i>
    <i>
      <x v="29978"/>
    </i>
    <i>
      <x v="19956"/>
    </i>
    <i>
      <x v="15254"/>
    </i>
    <i>
      <x v="5436"/>
    </i>
    <i>
      <x v="28432"/>
    </i>
    <i>
      <x v="17487"/>
    </i>
    <i>
      <x v="14981"/>
    </i>
    <i>
      <x v="3586"/>
    </i>
    <i>
      <x v="18640"/>
    </i>
    <i>
      <x v="24716"/>
    </i>
    <i>
      <x v="14630"/>
    </i>
    <i>
      <x v="27291"/>
    </i>
    <i>
      <x v="6110"/>
    </i>
    <i>
      <x v="7441"/>
    </i>
    <i>
      <x v="18692"/>
    </i>
    <i>
      <x v="13101"/>
    </i>
    <i>
      <x v="6753"/>
    </i>
    <i>
      <x v="4576"/>
    </i>
    <i>
      <x v="20173"/>
    </i>
    <i>
      <x v="5814"/>
    </i>
    <i>
      <x v="441"/>
    </i>
    <i>
      <x v="6950"/>
    </i>
    <i>
      <x v="24620"/>
    </i>
    <i>
      <x v="25905"/>
    </i>
    <i>
      <x v="26084"/>
    </i>
    <i>
      <x v="27582"/>
    </i>
    <i>
      <x v="24569"/>
    </i>
    <i>
      <x v="28275"/>
    </i>
    <i>
      <x v="29932"/>
    </i>
    <i>
      <x v="6770"/>
    </i>
    <i>
      <x v="29934"/>
    </i>
    <i>
      <x v="24304"/>
    </i>
    <i>
      <x v="14596"/>
    </i>
    <i>
      <x v="8816"/>
    </i>
    <i>
      <x v="13403"/>
    </i>
    <i>
      <x v="14455"/>
    </i>
    <i>
      <x v="31708"/>
    </i>
    <i>
      <x v="31815"/>
    </i>
    <i>
      <x v="30997"/>
    </i>
    <i>
      <x v="295"/>
    </i>
    <i>
      <x v="4706"/>
    </i>
    <i>
      <x v="24611"/>
    </i>
    <i>
      <x v="343"/>
    </i>
    <i>
      <x v="22734"/>
    </i>
    <i>
      <x v="2321"/>
    </i>
    <i>
      <x v="19972"/>
    </i>
    <i>
      <x v="17089"/>
    </i>
    <i>
      <x v="31818"/>
    </i>
    <i>
      <x v="13713"/>
    </i>
    <i>
      <x v="1067"/>
    </i>
    <i>
      <x v="20091"/>
    </i>
    <i>
      <x v="15716"/>
    </i>
    <i>
      <x v="18069"/>
    </i>
    <i>
      <x v="14606"/>
    </i>
    <i>
      <x v="20562"/>
    </i>
    <i>
      <x v="18400"/>
    </i>
    <i>
      <x v="26845"/>
    </i>
    <i>
      <x v="26373"/>
    </i>
    <i>
      <x v="33091"/>
    </i>
    <i>
      <x v="26935"/>
    </i>
    <i>
      <x v="10467"/>
    </i>
    <i>
      <x v="173"/>
    </i>
    <i>
      <x v="15790"/>
    </i>
    <i>
      <x v="15812"/>
    </i>
    <i>
      <x v="11849"/>
    </i>
    <i>
      <x v="15417"/>
    </i>
    <i>
      <x v="7501"/>
    </i>
    <i>
      <x v="4546"/>
    </i>
    <i>
      <x v="27974"/>
    </i>
    <i>
      <x v="1432"/>
    </i>
    <i>
      <x v="20133"/>
    </i>
    <i>
      <x v="2684"/>
    </i>
    <i>
      <x v="7637"/>
    </i>
    <i>
      <x v="6568"/>
    </i>
    <i>
      <x v="7522"/>
    </i>
    <i>
      <x v="11487"/>
    </i>
    <i>
      <x v="26913"/>
    </i>
    <i>
      <x v="8035"/>
    </i>
    <i>
      <x v="24109"/>
    </i>
    <i>
      <x v="4340"/>
    </i>
    <i>
      <x v="26102"/>
    </i>
    <i>
      <x v="31571"/>
    </i>
    <i>
      <x v="10156"/>
    </i>
    <i>
      <x v="32932"/>
    </i>
    <i>
      <x v="8059"/>
    </i>
    <i>
      <x v="10582"/>
    </i>
    <i>
      <x v="20432"/>
    </i>
    <i>
      <x v="30245"/>
    </i>
    <i>
      <x v="10707"/>
    </i>
    <i>
      <x v="32677"/>
    </i>
    <i>
      <x v="24699"/>
    </i>
    <i>
      <x v="8779"/>
    </i>
    <i>
      <x v="3509"/>
    </i>
    <i>
      <x v="21875"/>
    </i>
    <i>
      <x v="18072"/>
    </i>
    <i>
      <x v="15625"/>
    </i>
    <i>
      <x v="16251"/>
    </i>
    <i>
      <x v="8561"/>
    </i>
    <i>
      <x v="12477"/>
    </i>
    <i>
      <x v="9982"/>
    </i>
    <i>
      <x v="30923"/>
    </i>
    <i>
      <x v="24660"/>
    </i>
    <i>
      <x v="12777"/>
    </i>
    <i>
      <x v="19049"/>
    </i>
    <i>
      <x v="22931"/>
    </i>
    <i>
      <x v="26479"/>
    </i>
    <i>
      <x v="8343"/>
    </i>
    <i>
      <x v="31837"/>
    </i>
    <i>
      <x v="11932"/>
    </i>
    <i>
      <x v="32067"/>
    </i>
    <i>
      <x v="3205"/>
    </i>
    <i>
      <x v="6115"/>
    </i>
    <i>
      <x v="28642"/>
    </i>
    <i>
      <x v="24443"/>
    </i>
    <i>
      <x v="1696"/>
    </i>
    <i>
      <x v="8272"/>
    </i>
    <i>
      <x v="22187"/>
    </i>
    <i>
      <x v="7165"/>
    </i>
    <i>
      <x v="25724"/>
    </i>
    <i>
      <x v="26382"/>
    </i>
    <i>
      <x v="27963"/>
    </i>
    <i>
      <x v="21316"/>
    </i>
    <i>
      <x v="26198"/>
    </i>
    <i>
      <x v="25252"/>
    </i>
    <i>
      <x v="20513"/>
    </i>
    <i>
      <x v="6498"/>
    </i>
    <i>
      <x v="20182"/>
    </i>
    <i>
      <x v="22145"/>
    </i>
    <i>
      <x v="6300"/>
    </i>
    <i>
      <x v="13750"/>
    </i>
    <i>
      <x v="8606"/>
    </i>
    <i>
      <x v="25417"/>
    </i>
    <i>
      <x v="20838"/>
    </i>
    <i>
      <x v="4483"/>
    </i>
    <i>
      <x v="21472"/>
    </i>
    <i>
      <x v="11239"/>
    </i>
    <i>
      <x v="26878"/>
    </i>
    <i>
      <x v="21659"/>
    </i>
    <i>
      <x v="1640"/>
    </i>
    <i>
      <x v="23073"/>
    </i>
    <i>
      <x v="18996"/>
    </i>
    <i>
      <x v="22103"/>
    </i>
    <i>
      <x v="5456"/>
    </i>
    <i>
      <x v="32550"/>
    </i>
    <i>
      <x v="11073"/>
    </i>
    <i>
      <x v="24451"/>
    </i>
    <i>
      <x v="7270"/>
    </i>
    <i>
      <x v="28212"/>
    </i>
    <i>
      <x v="23170"/>
    </i>
    <i>
      <x v="24533"/>
    </i>
    <i>
      <x v="21321"/>
    </i>
    <i>
      <x v="4125"/>
    </i>
    <i>
      <x v="28338"/>
    </i>
    <i>
      <x v="26581"/>
    </i>
    <i>
      <x v="14090"/>
    </i>
    <i>
      <x v="28278"/>
    </i>
    <i>
      <x v="6260"/>
    </i>
    <i>
      <x v="11265"/>
    </i>
    <i>
      <x v="18452"/>
    </i>
    <i>
      <x v="15601"/>
    </i>
    <i>
      <x v="12450"/>
    </i>
    <i>
      <x v="27850"/>
    </i>
    <i>
      <x v="3399"/>
    </i>
    <i>
      <x v="7886"/>
    </i>
    <i>
      <x v="19765"/>
    </i>
    <i>
      <x v="5194"/>
    </i>
    <i>
      <x v="14479"/>
    </i>
    <i>
      <x v="16093"/>
    </i>
    <i>
      <x v="10868"/>
    </i>
    <i>
      <x v="29684"/>
    </i>
    <i>
      <x v="710"/>
    </i>
    <i>
      <x v="10548"/>
    </i>
    <i>
      <x v="1034"/>
    </i>
    <i>
      <x v="1606"/>
    </i>
    <i>
      <x v="17196"/>
    </i>
    <i>
      <x v="8332"/>
    </i>
    <i>
      <x v="18350"/>
    </i>
    <i>
      <x v="4579"/>
    </i>
    <i>
      <x v="21228"/>
    </i>
    <i>
      <x v="18922"/>
    </i>
    <i>
      <x v="13066"/>
    </i>
    <i>
      <x v="163"/>
    </i>
    <i>
      <x v="7649"/>
    </i>
    <i>
      <x v="2682"/>
    </i>
    <i>
      <x v="12048"/>
    </i>
    <i>
      <x v="25817"/>
    </i>
    <i>
      <x v="11774"/>
    </i>
    <i>
      <x v="20026"/>
    </i>
    <i>
      <x v="24386"/>
    </i>
    <i>
      <x v="2931"/>
    </i>
    <i>
      <x v="11758"/>
    </i>
    <i>
      <x v="2199"/>
    </i>
    <i>
      <x v="4697"/>
    </i>
    <i>
      <x v="23227"/>
    </i>
    <i>
      <x v="21173"/>
    </i>
    <i>
      <x v="27925"/>
    </i>
    <i>
      <x v="14345"/>
    </i>
    <i>
      <x v="19496"/>
    </i>
    <i>
      <x v="478"/>
    </i>
    <i>
      <x v="13245"/>
    </i>
    <i>
      <x v="26956"/>
    </i>
    <i>
      <x v="29475"/>
    </i>
    <i>
      <x v="1076"/>
    </i>
    <i>
      <x v="5481"/>
    </i>
    <i>
      <x v="6456"/>
    </i>
    <i>
      <x v="23771"/>
    </i>
    <i>
      <x v="22527"/>
    </i>
    <i>
      <x v="18464"/>
    </i>
    <i>
      <x v="11534"/>
    </i>
    <i>
      <x v="28319"/>
    </i>
    <i>
      <x v="27097"/>
    </i>
    <i>
      <x v="6246"/>
    </i>
    <i>
      <x v="20215"/>
    </i>
    <i>
      <x v="30014"/>
    </i>
    <i>
      <x v="7867"/>
    </i>
    <i>
      <x v="8834"/>
    </i>
    <i>
      <x v="16906"/>
    </i>
    <i>
      <x v="2257"/>
    </i>
    <i>
      <x v="3735"/>
    </i>
    <i>
      <x v="19737"/>
    </i>
    <i>
      <x v="5796"/>
    </i>
    <i>
      <x v="32168"/>
    </i>
    <i>
      <x v="27151"/>
    </i>
    <i>
      <x v="21365"/>
    </i>
    <i>
      <x v="26829"/>
    </i>
    <i>
      <x v="29689"/>
    </i>
    <i>
      <x v="20305"/>
    </i>
    <i>
      <x v="25278"/>
    </i>
    <i>
      <x v="7018"/>
    </i>
    <i>
      <x v="283"/>
    </i>
    <i>
      <x v="28249"/>
    </i>
    <i>
      <x v="11426"/>
    </i>
    <i>
      <x v="18154"/>
    </i>
    <i>
      <x v="23837"/>
    </i>
    <i>
      <x v="22020"/>
    </i>
    <i>
      <x v="11291"/>
    </i>
    <i>
      <x v="5802"/>
    </i>
    <i>
      <x v="25487"/>
    </i>
    <i>
      <x v="26032"/>
    </i>
    <i>
      <x v="27617"/>
    </i>
    <i>
      <x v="4096"/>
    </i>
    <i>
      <x v="7740"/>
    </i>
    <i>
      <x v="28270"/>
    </i>
    <i>
      <x v="25923"/>
    </i>
    <i>
      <x v="2848"/>
    </i>
    <i>
      <x v="12056"/>
    </i>
    <i>
      <x v="22512"/>
    </i>
    <i>
      <x v="10990"/>
    </i>
    <i>
      <x v="22788"/>
    </i>
    <i>
      <x v="25443"/>
    </i>
    <i>
      <x v="18363"/>
    </i>
    <i>
      <x v="20308"/>
    </i>
    <i>
      <x v="11755"/>
    </i>
    <i>
      <x v="27254"/>
    </i>
    <i>
      <x v="13059"/>
    </i>
    <i>
      <x v="1431"/>
    </i>
    <i>
      <x v="7177"/>
    </i>
    <i>
      <x v="22515"/>
    </i>
    <i>
      <x v="10102"/>
    </i>
    <i>
      <x v="18553"/>
    </i>
    <i>
      <x v="14500"/>
    </i>
    <i>
      <x v="13925"/>
    </i>
    <i>
      <x v="26057"/>
    </i>
    <i>
      <x v="30532"/>
    </i>
    <i>
      <x v="4175"/>
    </i>
    <i>
      <x v="18981"/>
    </i>
    <i>
      <x v="26619"/>
    </i>
    <i>
      <x v="738"/>
    </i>
    <i>
      <x v="28463"/>
    </i>
    <i>
      <x v="12748"/>
    </i>
    <i>
      <x v="24743"/>
    </i>
    <i>
      <x v="17719"/>
    </i>
    <i>
      <x v="9646"/>
    </i>
    <i>
      <x v="1660"/>
    </i>
    <i>
      <x v="9021"/>
    </i>
    <i>
      <x v="31864"/>
    </i>
    <i>
      <x v="22306"/>
    </i>
    <i>
      <x v="510"/>
    </i>
    <i>
      <x v="9799"/>
    </i>
    <i>
      <x v="528"/>
    </i>
    <i>
      <x v="33197"/>
    </i>
    <i>
      <x v="10211"/>
    </i>
    <i>
      <x v="7450"/>
    </i>
    <i>
      <x v="8706"/>
    </i>
    <i>
      <x v="4306"/>
    </i>
    <i>
      <x v="3526"/>
    </i>
    <i>
      <x v="1242"/>
    </i>
    <i>
      <x v="24329"/>
    </i>
    <i>
      <x v="28727"/>
    </i>
    <i>
      <x v="14037"/>
    </i>
    <i>
      <x v="32758"/>
    </i>
    <i>
      <x v="6022"/>
    </i>
    <i>
      <x v="16060"/>
    </i>
    <i>
      <x v="15073"/>
    </i>
    <i>
      <x v="22343"/>
    </i>
    <i>
      <x v="22296"/>
    </i>
    <i>
      <x v="8404"/>
    </i>
    <i>
      <x v="15869"/>
    </i>
    <i>
      <x v="20613"/>
    </i>
    <i>
      <x v="12947"/>
    </i>
    <i>
      <x v="10995"/>
    </i>
    <i>
      <x v="3889"/>
    </i>
    <i>
      <x v="6606"/>
    </i>
    <i>
      <x v="27830"/>
    </i>
    <i>
      <x v="680"/>
    </i>
    <i>
      <x v="2566"/>
    </i>
    <i>
      <x v="33079"/>
    </i>
    <i>
      <x v="17855"/>
    </i>
    <i>
      <x v="22326"/>
    </i>
    <i>
      <x v="4493"/>
    </i>
    <i>
      <x v="12380"/>
    </i>
    <i>
      <x v="8205"/>
    </i>
    <i>
      <x v="30440"/>
    </i>
    <i>
      <x v="6724"/>
    </i>
    <i>
      <x v="8569"/>
    </i>
    <i>
      <x v="30527"/>
    </i>
    <i>
      <x v="29989"/>
    </i>
    <i>
      <x v="7940"/>
    </i>
    <i>
      <x v="426"/>
    </i>
    <i>
      <x v="26053"/>
    </i>
    <i>
      <x v="19525"/>
    </i>
    <i>
      <x v="3403"/>
    </i>
    <i>
      <x v="1717"/>
    </i>
    <i>
      <x v="27175"/>
    </i>
    <i>
      <x v="16859"/>
    </i>
    <i>
      <x v="1914"/>
    </i>
    <i>
      <x v="8851"/>
    </i>
    <i>
      <x v="19847"/>
    </i>
    <i>
      <x v="12467"/>
    </i>
    <i>
      <x v="13917"/>
    </i>
    <i>
      <x v="17529"/>
    </i>
    <i>
      <x v="1968"/>
    </i>
    <i>
      <x v="20754"/>
    </i>
    <i>
      <x v="32679"/>
    </i>
    <i>
      <x v="17353"/>
    </i>
    <i>
      <x v="8079"/>
    </i>
    <i>
      <x v="12061"/>
    </i>
    <i>
      <x v="28547"/>
    </i>
    <i>
      <x v="11460"/>
    </i>
    <i>
      <x v="30074"/>
    </i>
    <i>
      <x v="16677"/>
    </i>
    <i>
      <x v="18222"/>
    </i>
    <i>
      <x v="20129"/>
    </i>
    <i>
      <x v="20564"/>
    </i>
    <i>
      <x v="26207"/>
    </i>
    <i>
      <x v="30122"/>
    </i>
    <i>
      <x v="11668"/>
    </i>
    <i>
      <x v="1763"/>
    </i>
    <i>
      <x v="25237"/>
    </i>
    <i>
      <x v="19821"/>
    </i>
    <i>
      <x v="24282"/>
    </i>
    <i>
      <x v="8339"/>
    </i>
    <i>
      <x v="18884"/>
    </i>
    <i>
      <x v="1643"/>
    </i>
    <i>
      <x v="23992"/>
    </i>
    <i>
      <x v="28468"/>
    </i>
    <i>
      <x v="30633"/>
    </i>
    <i>
      <x v="29428"/>
    </i>
    <i>
      <x v="7362"/>
    </i>
    <i>
      <x v="14843"/>
    </i>
    <i>
      <x v="19163"/>
    </i>
    <i>
      <x v="14773"/>
    </i>
    <i>
      <x v="29687"/>
    </i>
    <i>
      <x v="6013"/>
    </i>
    <i>
      <x v="33020"/>
    </i>
    <i>
      <x v="31251"/>
    </i>
    <i>
      <x v="13227"/>
    </i>
    <i>
      <x v="23184"/>
    </i>
    <i>
      <x v="5518"/>
    </i>
    <i>
      <x v="7057"/>
    </i>
    <i>
      <x v="11442"/>
    </i>
    <i>
      <x v="6425"/>
    </i>
    <i>
      <x v="1359"/>
    </i>
    <i>
      <x v="693"/>
    </i>
    <i>
      <x v="8745"/>
    </i>
    <i>
      <x v="2452"/>
    </i>
    <i>
      <x v="24564"/>
    </i>
    <i>
      <x v="3814"/>
    </i>
    <i>
      <x v="17482"/>
    </i>
    <i>
      <x v="9697"/>
    </i>
    <i>
      <x v="634"/>
    </i>
    <i>
      <x v="27643"/>
    </i>
    <i>
      <x v="9803"/>
    </i>
    <i>
      <x v="11633"/>
    </i>
    <i>
      <x v="6084"/>
    </i>
    <i>
      <x v="12829"/>
    </i>
    <i>
      <x v="3099"/>
    </i>
    <i>
      <x v="25750"/>
    </i>
    <i>
      <x v="22865"/>
    </i>
    <i>
      <x v="7624"/>
    </i>
    <i>
      <x v="3869"/>
    </i>
    <i>
      <x v="17561"/>
    </i>
    <i>
      <x v="8489"/>
    </i>
    <i>
      <x v="15557"/>
    </i>
    <i>
      <x v="22950"/>
    </i>
    <i>
      <x v="12164"/>
    </i>
    <i>
      <x v="24980"/>
    </i>
    <i>
      <x v="9307"/>
    </i>
    <i>
      <x v="22837"/>
    </i>
    <i>
      <x v="19789"/>
    </i>
    <i>
      <x v="32538"/>
    </i>
    <i>
      <x v="8156"/>
    </i>
    <i>
      <x v="667"/>
    </i>
    <i>
      <x v="25699"/>
    </i>
    <i>
      <x v="6381"/>
    </i>
    <i>
      <x v="29876"/>
    </i>
    <i>
      <x v="2782"/>
    </i>
    <i>
      <x v="29928"/>
    </i>
    <i>
      <x v="9679"/>
    </i>
    <i>
      <x v="25018"/>
    </i>
    <i>
      <x v="29298"/>
    </i>
    <i>
      <x v="18156"/>
    </i>
    <i>
      <x v="909"/>
    </i>
    <i>
      <x v="29077"/>
    </i>
    <i>
      <x v="23138"/>
    </i>
    <i>
      <x v="13327"/>
    </i>
    <i>
      <x v="16405"/>
    </i>
    <i>
      <x v="12275"/>
    </i>
    <i>
      <x v="16175"/>
    </i>
    <i>
      <x v="22804"/>
    </i>
    <i>
      <x v="15430"/>
    </i>
    <i>
      <x v="3613"/>
    </i>
    <i>
      <x v="12647"/>
    </i>
    <i>
      <x v="13130"/>
    </i>
    <i>
      <x v="4360"/>
    </i>
    <i>
      <x v="32096"/>
    </i>
    <i>
      <x v="2198"/>
    </i>
    <i>
      <x v="22987"/>
    </i>
    <i>
      <x v="7128"/>
    </i>
    <i>
      <x v="9253"/>
    </i>
    <i>
      <x v="31030"/>
    </i>
    <i>
      <x v="32888"/>
    </i>
    <i>
      <x v="13940"/>
    </i>
    <i>
      <x v="30710"/>
    </i>
    <i>
      <x v="3259"/>
    </i>
    <i>
      <x v="29736"/>
    </i>
    <i>
      <x v="29651"/>
    </i>
    <i>
      <x v="9147"/>
    </i>
    <i>
      <x v="18972"/>
    </i>
    <i>
      <x v="30831"/>
    </i>
    <i>
      <x v="21460"/>
    </i>
    <i>
      <x v="16158"/>
    </i>
    <i>
      <x v="27416"/>
    </i>
    <i>
      <x v="28364"/>
    </i>
    <i>
      <x v="20728"/>
    </i>
    <i>
      <x v="25405"/>
    </i>
    <i>
      <x v="2270"/>
    </i>
    <i>
      <x v="13505"/>
    </i>
    <i>
      <x v="19419"/>
    </i>
    <i>
      <x v="3001"/>
    </i>
    <i>
      <x v="15437"/>
    </i>
    <i>
      <x v="5992"/>
    </i>
    <i>
      <x v="4966"/>
    </i>
    <i>
      <x v="6811"/>
    </i>
    <i>
      <x v="4437"/>
    </i>
    <i>
      <x v="22406"/>
    </i>
    <i>
      <x v="11383"/>
    </i>
    <i>
      <x v="14705"/>
    </i>
    <i>
      <x v="13718"/>
    </i>
    <i>
      <x v="33103"/>
    </i>
    <i>
      <x v="19728"/>
    </i>
    <i>
      <x v="10629"/>
    </i>
    <i>
      <x v="23124"/>
    </i>
    <i>
      <x v="742"/>
    </i>
    <i>
      <x v="16734"/>
    </i>
    <i>
      <x v="15598"/>
    </i>
    <i>
      <x v="25878"/>
    </i>
    <i>
      <x v="17902"/>
    </i>
    <i>
      <x v="19610"/>
    </i>
    <i>
      <x v="10378"/>
    </i>
    <i>
      <x v="24517"/>
    </i>
    <i>
      <x v="26988"/>
    </i>
    <i>
      <x v="8251"/>
    </i>
    <i>
      <x v="11508"/>
    </i>
    <i>
      <x v="26994"/>
    </i>
    <i>
      <x v="12512"/>
    </i>
    <i>
      <x v="4428"/>
    </i>
    <i>
      <x v="15340"/>
    </i>
    <i>
      <x v="9376"/>
    </i>
    <i>
      <x v="19327"/>
    </i>
    <i>
      <x v="12134"/>
    </i>
    <i>
      <x v="23845"/>
    </i>
    <i>
      <x v="10909"/>
    </i>
    <i>
      <x v="7860"/>
    </i>
    <i>
      <x v="15277"/>
    </i>
    <i>
      <x v="14505"/>
    </i>
    <i>
      <x v="11635"/>
    </i>
    <i>
      <x v="16430"/>
    </i>
    <i>
      <x v="18026"/>
    </i>
    <i>
      <x v="24059"/>
    </i>
    <i>
      <x v="5754"/>
    </i>
    <i>
      <x v="32353"/>
    </i>
    <i>
      <x v="340"/>
    </i>
    <i>
      <x v="26920"/>
    </i>
    <i>
      <x v="3141"/>
    </i>
    <i>
      <x v="33217"/>
    </i>
    <i>
      <x v="4464"/>
    </i>
    <i>
      <x v="16362"/>
    </i>
    <i>
      <x v="1466"/>
    </i>
    <i>
      <x v="14815"/>
    </i>
    <i>
      <x v="23954"/>
    </i>
    <i>
      <x v="23152"/>
    </i>
    <i>
      <x v="18331"/>
    </i>
    <i>
      <x v="22900"/>
    </i>
    <i>
      <x v="16002"/>
    </i>
    <i>
      <x v="29625"/>
    </i>
    <i>
      <x v="26615"/>
    </i>
    <i>
      <x v="16404"/>
    </i>
    <i>
      <x v="3904"/>
    </i>
    <i>
      <x v="10906"/>
    </i>
    <i>
      <x v="32032"/>
    </i>
    <i>
      <x v="31386"/>
    </i>
    <i>
      <x v="8907"/>
    </i>
    <i>
      <x v="29118"/>
    </i>
    <i>
      <x v="2567"/>
    </i>
    <i>
      <x v="26290"/>
    </i>
    <i>
      <x v="19694"/>
    </i>
    <i>
      <x v="6159"/>
    </i>
    <i>
      <x v="10938"/>
    </i>
    <i>
      <x v="14354"/>
    </i>
    <i>
      <x v="27651"/>
    </i>
    <i>
      <x v="7645"/>
    </i>
    <i>
      <x v="6853"/>
    </i>
    <i>
      <x v="30547"/>
    </i>
    <i>
      <x v="666"/>
    </i>
    <i>
      <x v="7418"/>
    </i>
    <i>
      <x v="16438"/>
    </i>
    <i>
      <x v="18034"/>
    </i>
    <i>
      <x v="29857"/>
    </i>
    <i>
      <x v="2219"/>
    </i>
    <i>
      <x v="6162"/>
    </i>
    <i>
      <x v="18976"/>
    </i>
    <i>
      <x v="6006"/>
    </i>
    <i>
      <x v="29924"/>
    </i>
    <i>
      <x v="4385"/>
    </i>
    <i>
      <x v="16017"/>
    </i>
    <i>
      <x v="32474"/>
    </i>
    <i>
      <x v="23874"/>
    </i>
    <i>
      <x v="30973"/>
    </i>
    <i>
      <x v="12051"/>
    </i>
    <i>
      <x v="20640"/>
    </i>
    <i>
      <x v="1621"/>
    </i>
    <i>
      <x v="24061"/>
    </i>
    <i>
      <x v="32733"/>
    </i>
    <i>
      <x v="4327"/>
    </i>
    <i>
      <x v="7139"/>
    </i>
    <i>
      <x v="8484"/>
    </i>
    <i>
      <x v="8360"/>
    </i>
    <i>
      <x v="33126"/>
    </i>
    <i>
      <x v="29556"/>
    </i>
    <i>
      <x v="9749"/>
    </i>
    <i>
      <x v="8151"/>
    </i>
    <i>
      <x v="11186"/>
    </i>
    <i>
      <x v="20538"/>
    </i>
    <i>
      <x v="2146"/>
    </i>
    <i>
      <x v="5609"/>
    </i>
    <i>
      <x v="1574"/>
    </i>
    <i>
      <x v="4250"/>
    </i>
    <i>
      <x v="1500"/>
    </i>
    <i>
      <x v="28580"/>
    </i>
    <i>
      <x v="14970"/>
    </i>
    <i>
      <x v="12404"/>
    </i>
    <i>
      <x v="30690"/>
    </i>
    <i>
      <x v="24459"/>
    </i>
    <i>
      <x v="3310"/>
    </i>
    <i>
      <x v="17705"/>
    </i>
    <i>
      <x v="30218"/>
    </i>
    <i>
      <x v="17361"/>
    </i>
    <i>
      <x v="14160"/>
    </i>
    <i>
      <x v="25316"/>
    </i>
    <i>
      <x v="27284"/>
    </i>
    <i>
      <x v="29562"/>
    </i>
    <i>
      <x v="22833"/>
    </i>
    <i>
      <x v="24927"/>
    </i>
    <i>
      <x v="19670"/>
    </i>
    <i>
      <x v="25907"/>
    </i>
    <i>
      <x v="19975"/>
    </i>
    <i>
      <x v="3049"/>
    </i>
    <i>
      <x v="10457"/>
    </i>
    <i>
      <x v="29976"/>
    </i>
    <i>
      <x v="4263"/>
    </i>
    <i>
      <x v="32195"/>
    </i>
    <i>
      <x v="24265"/>
    </i>
    <i>
      <x v="17771"/>
    </i>
    <i>
      <x v="29153"/>
    </i>
    <i>
      <x v="10908"/>
    </i>
    <i>
      <x v="32759"/>
    </i>
    <i>
      <x v="1546"/>
    </i>
    <i>
      <x v="6928"/>
    </i>
    <i>
      <x v="6341"/>
    </i>
    <i>
      <x v="2774"/>
    </i>
    <i>
      <x v="9940"/>
    </i>
    <i>
      <x v="1161"/>
    </i>
    <i>
      <x v="27075"/>
    </i>
    <i>
      <x v="7423"/>
    </i>
    <i>
      <x v="15705"/>
    </i>
    <i>
      <x v="30590"/>
    </i>
    <i>
      <x v="13529"/>
    </i>
    <i>
      <x v="22914"/>
    </i>
    <i>
      <x v="4755"/>
    </i>
    <i>
      <x v="29353"/>
    </i>
    <i>
      <x v="32757"/>
    </i>
    <i>
      <x v="5632"/>
    </i>
    <i>
      <x v="10911"/>
    </i>
    <i>
      <x v="4960"/>
    </i>
    <i>
      <x v="1528"/>
    </i>
    <i>
      <x v="6233"/>
    </i>
    <i>
      <x v="3783"/>
    </i>
    <i>
      <x v="27378"/>
    </i>
    <i>
      <x v="14437"/>
    </i>
    <i>
      <x v="14025"/>
    </i>
    <i>
      <x v="22511"/>
    </i>
    <i>
      <x v="12213"/>
    </i>
    <i>
      <x v="9141"/>
    </i>
    <i>
      <x v="30463"/>
    </i>
    <i>
      <x v="7103"/>
    </i>
    <i>
      <x v="23590"/>
    </i>
    <i>
      <x v="16172"/>
    </i>
    <i>
      <x v="10348"/>
    </i>
    <i>
      <x v="4856"/>
    </i>
    <i>
      <x v="28248"/>
    </i>
    <i>
      <x v="26970"/>
    </i>
    <i>
      <x v="5300"/>
    </i>
    <i>
      <x v="23704"/>
    </i>
    <i>
      <x v="296"/>
    </i>
    <i>
      <x v="14555"/>
    </i>
    <i>
      <x v="8794"/>
    </i>
    <i>
      <x v="4696"/>
    </i>
    <i>
      <x v="20638"/>
    </i>
    <i>
      <x v="30480"/>
    </i>
    <i>
      <x v="19851"/>
    </i>
    <i>
      <x v="10507"/>
    </i>
    <i>
      <x v="4698"/>
    </i>
    <i>
      <x v="5610"/>
    </i>
    <i>
      <x v="32547"/>
    </i>
    <i>
      <x v="13459"/>
    </i>
    <i>
      <x v="32421"/>
    </i>
    <i>
      <x v="17377"/>
    </i>
    <i>
      <x v="33243"/>
    </i>
    <i>
      <x v="4884"/>
    </i>
    <i>
      <x v="20116"/>
    </i>
    <i>
      <x v="19921"/>
    </i>
    <i>
      <x v="26038"/>
    </i>
    <i>
      <x v="24853"/>
    </i>
    <i>
      <x v="22564"/>
    </i>
    <i>
      <x v="28000"/>
    </i>
    <i>
      <x v="29561"/>
    </i>
    <i>
      <x v="8879"/>
    </i>
    <i>
      <x v="13711"/>
    </i>
    <i>
      <x v="9336"/>
    </i>
    <i>
      <x v="3340"/>
    </i>
    <i>
      <x v="12871"/>
    </i>
    <i>
      <x v="24111"/>
    </i>
    <i>
      <x v="1849"/>
    </i>
    <i>
      <x v="3054"/>
    </i>
    <i>
      <x v="13806"/>
    </i>
    <i>
      <x v="27506"/>
    </i>
    <i>
      <x v="1950"/>
    </i>
    <i>
      <x v="16073"/>
    </i>
    <i>
      <x v="17583"/>
    </i>
    <i>
      <x v="21588"/>
    </i>
    <i>
      <x v="19143"/>
    </i>
    <i>
      <x v="1004"/>
    </i>
    <i>
      <x v="14678"/>
    </i>
    <i>
      <x v="8144"/>
    </i>
    <i>
      <x v="31226"/>
    </i>
    <i>
      <x v="26278"/>
    </i>
    <i>
      <x v="20021"/>
    </i>
    <i>
      <x v="16117"/>
    </i>
    <i>
      <x v="31005"/>
    </i>
    <i>
      <x v="22696"/>
    </i>
    <i>
      <x v="2810"/>
    </i>
    <i>
      <x v="25986"/>
    </i>
    <i>
      <x v="14281"/>
    </i>
    <i>
      <x v="29192"/>
    </i>
    <i>
      <x v="1601"/>
    </i>
    <i>
      <x v="9263"/>
    </i>
    <i>
      <x v="17204"/>
    </i>
    <i>
      <x v="17374"/>
    </i>
    <i>
      <x v="4455"/>
    </i>
    <i>
      <x v="14483"/>
    </i>
    <i>
      <x v="4808"/>
    </i>
    <i>
      <x v="7069"/>
    </i>
    <i>
      <x v="21061"/>
    </i>
    <i>
      <x v="15647"/>
    </i>
    <i>
      <x v="1645"/>
    </i>
    <i>
      <x v="6679"/>
    </i>
    <i>
      <x v="26529"/>
    </i>
    <i>
      <x v="2801"/>
    </i>
    <i>
      <x v="26899"/>
    </i>
    <i>
      <x v="10941"/>
    </i>
    <i>
      <x v="11780"/>
    </i>
    <i>
      <x v="23217"/>
    </i>
    <i>
      <x v="30629"/>
    </i>
    <i>
      <x v="26161"/>
    </i>
    <i>
      <x v="28269"/>
    </i>
    <i>
      <x v="25760"/>
    </i>
    <i>
      <x v="28730"/>
    </i>
    <i>
      <x v="28680"/>
    </i>
    <i>
      <x v="3080"/>
    </i>
    <i>
      <x v="9177"/>
    </i>
    <i>
      <x v="21754"/>
    </i>
    <i>
      <x v="15433"/>
    </i>
    <i>
      <x v="5074"/>
    </i>
    <i>
      <x v="24492"/>
    </i>
    <i>
      <x v="22492"/>
    </i>
    <i>
      <x v="9805"/>
    </i>
    <i>
      <x v="18876"/>
    </i>
    <i>
      <x v="17790"/>
    </i>
    <i>
      <x v="15320"/>
    </i>
    <i>
      <x v="9220"/>
    </i>
    <i>
      <x v="33229"/>
    </i>
    <i>
      <x v="17111"/>
    </i>
    <i>
      <x v="27982"/>
    </i>
    <i>
      <x v="28114"/>
    </i>
    <i>
      <x v="13469"/>
    </i>
    <i>
      <x v="5683"/>
    </i>
    <i>
      <x v="28058"/>
    </i>
    <i>
      <x v="28998"/>
    </i>
    <i>
      <x v="25887"/>
    </i>
    <i>
      <x v="23986"/>
    </i>
    <i>
      <x v="2064"/>
    </i>
    <i>
      <x v="23425"/>
    </i>
    <i>
      <x v="7582"/>
    </i>
    <i>
      <x v="11764"/>
    </i>
    <i>
      <x v="14224"/>
    </i>
    <i>
      <x v="11057"/>
    </i>
    <i>
      <x v="7533"/>
    </i>
    <i>
      <x v="1569"/>
    </i>
    <i>
      <x v="32755"/>
    </i>
    <i>
      <x v="29929"/>
    </i>
    <i>
      <x v="25630"/>
    </i>
    <i>
      <x v="14459"/>
    </i>
    <i>
      <x v="8517"/>
    </i>
    <i>
      <x v="24566"/>
    </i>
    <i>
      <x v="2770"/>
    </i>
    <i>
      <x v="6527"/>
    </i>
    <i>
      <x v="14891"/>
    </i>
    <i>
      <x v="7048"/>
    </i>
    <i>
      <x v="23505"/>
    </i>
    <i>
      <x v="10039"/>
    </i>
    <i>
      <x v="24754"/>
    </i>
    <i>
      <x v="1909"/>
    </i>
    <i>
      <x v="22989"/>
    </i>
    <i>
      <x v="11343"/>
    </i>
    <i>
      <x v="30422"/>
    </i>
    <i>
      <x v="3502"/>
    </i>
    <i>
      <x v="19158"/>
    </i>
    <i>
      <x v="2924"/>
    </i>
    <i>
      <x v="23551"/>
    </i>
    <i>
      <x v="8048"/>
    </i>
    <i>
      <x v="27992"/>
    </i>
    <i>
      <x v="12396"/>
    </i>
    <i>
      <x v="7003"/>
    </i>
    <i>
      <x v="16877"/>
    </i>
    <i>
      <x v="27791"/>
    </i>
    <i>
      <x v="12926"/>
    </i>
    <i>
      <x v="10977"/>
    </i>
    <i>
      <x v="14995"/>
    </i>
    <i>
      <x v="10893"/>
    </i>
    <i>
      <x v="31327"/>
    </i>
    <i>
      <x v="6671"/>
    </i>
    <i>
      <x v="26608"/>
    </i>
    <i>
      <x v="5886"/>
    </i>
    <i>
      <x v="33294"/>
    </i>
    <i>
      <x v="25679"/>
    </i>
    <i>
      <x v="20223"/>
    </i>
    <i>
      <x v="15410"/>
    </i>
    <i>
      <x v="18275"/>
    </i>
    <i>
      <x v="5853"/>
    </i>
    <i>
      <x v="15636"/>
    </i>
    <i>
      <x v="31967"/>
    </i>
    <i>
      <x v="23016"/>
    </i>
    <i>
      <x v="6936"/>
    </i>
    <i>
      <x v="3949"/>
    </i>
    <i>
      <x v="22281"/>
    </i>
    <i>
      <x v="16128"/>
    </i>
    <i>
      <x v="32570"/>
    </i>
    <i>
      <x v="7884"/>
    </i>
    <i>
      <x v="27682"/>
    </i>
    <i>
      <x v="4898"/>
    </i>
    <i>
      <x v="3206"/>
    </i>
    <i>
      <x v="20038"/>
    </i>
    <i>
      <x v="10700"/>
    </i>
    <i>
      <x v="154"/>
    </i>
    <i>
      <x v="12624"/>
    </i>
    <i>
      <x v="4717"/>
    </i>
    <i>
      <x v="28922"/>
    </i>
    <i>
      <x v="21364"/>
    </i>
    <i>
      <x v="32465"/>
    </i>
    <i>
      <x v="11862"/>
    </i>
    <i>
      <x v="18790"/>
    </i>
    <i>
      <x v="28229"/>
    </i>
    <i>
      <x v="29510"/>
    </i>
    <i>
      <x v="11175"/>
    </i>
    <i>
      <x v="10636"/>
    </i>
    <i>
      <x v="14780"/>
    </i>
    <i>
      <x v="11276"/>
    </i>
    <i>
      <x v="16170"/>
    </i>
    <i>
      <x v="31433"/>
    </i>
    <i>
      <x v="26535"/>
    </i>
    <i>
      <x v="13502"/>
    </i>
    <i>
      <x v="31825"/>
    </i>
    <i>
      <x v="11248"/>
    </i>
    <i>
      <x v="17676"/>
    </i>
    <i>
      <x v="31443"/>
    </i>
    <i>
      <x v="15032"/>
    </i>
    <i>
      <x v="30310"/>
    </i>
    <i>
      <x v="27744"/>
    </i>
    <i>
      <x v="22911"/>
    </i>
    <i>
      <x v="3650"/>
    </i>
    <i>
      <x v="26461"/>
    </i>
    <i>
      <x v="16459"/>
    </i>
    <i>
      <x v="3444"/>
    </i>
    <i>
      <x v="19655"/>
    </i>
    <i>
      <x v="31574"/>
    </i>
    <i>
      <x v="29740"/>
    </i>
    <i>
      <x v="10437"/>
    </i>
    <i>
      <x v="11953"/>
    </i>
    <i>
      <x v="21928"/>
    </i>
    <i>
      <x v="18192"/>
    </i>
    <i>
      <x v="17884"/>
    </i>
    <i>
      <x v="8793"/>
    </i>
    <i>
      <x v="20628"/>
    </i>
    <i>
      <x v="30330"/>
    </i>
    <i>
      <x v="12239"/>
    </i>
    <i>
      <x v="19873"/>
    </i>
    <i>
      <x v="16289"/>
    </i>
    <i>
      <x v="7446"/>
    </i>
    <i>
      <x v="530"/>
    </i>
    <i>
      <x v="11796"/>
    </i>
    <i>
      <x v="7900"/>
    </i>
    <i>
      <x v="29355"/>
    </i>
    <i>
      <x v="30538"/>
    </i>
    <i>
      <x v="11039"/>
    </i>
    <i>
      <x v="9594"/>
    </i>
    <i>
      <x v="32577"/>
    </i>
    <i>
      <x v="7841"/>
    </i>
    <i>
      <x v="22396"/>
    </i>
    <i>
      <x v="14464"/>
    </i>
    <i>
      <x v="21967"/>
    </i>
    <i>
      <x v="13452"/>
    </i>
    <i>
      <x v="18729"/>
    </i>
    <i>
      <x v="25895"/>
    </i>
    <i>
      <x v="15733"/>
    </i>
    <i>
      <x v="2822"/>
    </i>
    <i>
      <x v="1473"/>
    </i>
    <i>
      <x v="2525"/>
    </i>
    <i>
      <x v="8346"/>
    </i>
    <i>
      <x v="6051"/>
    </i>
    <i>
      <x v="29205"/>
    </i>
    <i>
      <x v="10375"/>
    </i>
    <i>
      <x v="21968"/>
    </i>
    <i>
      <x v="10701"/>
    </i>
    <i>
      <x v="15002"/>
    </i>
    <i>
      <x v="13993"/>
    </i>
    <i>
      <x v="15159"/>
    </i>
    <i>
      <x v="13437"/>
    </i>
    <i>
      <x v="16723"/>
    </i>
    <i>
      <x v="4309"/>
    </i>
    <i>
      <x v="26362"/>
    </i>
    <i>
      <x v="31522"/>
    </i>
    <i>
      <x v="1907"/>
    </i>
    <i>
      <x v="26858"/>
    </i>
    <i>
      <x v="10986"/>
    </i>
    <i>
      <x v="21166"/>
    </i>
    <i>
      <x v="11771"/>
    </i>
    <i>
      <x v="16719"/>
    </i>
    <i>
      <x v="22399"/>
    </i>
    <i>
      <x v="27856"/>
    </i>
    <i>
      <x v="25297"/>
    </i>
    <i>
      <x v="15791"/>
    </i>
    <i>
      <x v="9470"/>
    </i>
    <i>
      <x v="27104"/>
    </i>
    <i>
      <x v="4907"/>
    </i>
    <i>
      <x v="24483"/>
    </i>
    <i>
      <x v="31851"/>
    </i>
    <i>
      <x v="9667"/>
    </i>
    <i>
      <x v="14286"/>
    </i>
    <i>
      <x v="22329"/>
    </i>
    <i>
      <x v="25854"/>
    </i>
    <i>
      <x v="23638"/>
    </i>
    <i>
      <x v="25820"/>
    </i>
    <i>
      <x v="7712"/>
    </i>
    <i>
      <x v="19318"/>
    </i>
    <i>
      <x v="16136"/>
    </i>
    <i>
      <x v="32149"/>
    </i>
    <i>
      <x v="16571"/>
    </i>
    <i>
      <x v="30038"/>
    </i>
    <i>
      <x v="13764"/>
    </i>
    <i>
      <x v="3057"/>
    </i>
    <i>
      <x v="2092"/>
    </i>
    <i>
      <x v="29999"/>
    </i>
    <i>
      <x v="1050"/>
    </i>
    <i>
      <x v="24226"/>
    </i>
    <i>
      <x v="32573"/>
    </i>
    <i>
      <x v="3096"/>
    </i>
    <i>
      <x v="17192"/>
    </i>
    <i>
      <x v="18123"/>
    </i>
    <i>
      <x v="24939"/>
    </i>
    <i>
      <x v="19613"/>
    </i>
    <i>
      <x v="13648"/>
    </i>
    <i>
      <x v="24684"/>
    </i>
    <i>
      <x v="28621"/>
    </i>
    <i>
      <x v="23506"/>
    </i>
    <i>
      <x v="11541"/>
    </i>
    <i>
      <x v="7387"/>
    </i>
    <i>
      <x v="11955"/>
    </i>
    <i>
      <x v="20984"/>
    </i>
    <i>
      <x v="17800"/>
    </i>
    <i>
      <x v="18626"/>
    </i>
    <i>
      <x v="16229"/>
    </i>
    <i>
      <x v="28960"/>
    </i>
    <i>
      <x v="2540"/>
    </i>
    <i>
      <x v="18476"/>
    </i>
    <i>
      <x v="19588"/>
    </i>
    <i>
      <x v="11037"/>
    </i>
    <i>
      <x v="29439"/>
    </i>
    <i>
      <x v="6918"/>
    </i>
    <i>
      <x v="4995"/>
    </i>
    <i>
      <x v="30948"/>
    </i>
    <i>
      <x v="12700"/>
    </i>
    <i>
      <x v="27317"/>
    </i>
    <i>
      <x v="10167"/>
    </i>
    <i>
      <x v="2864"/>
    </i>
    <i>
      <x v="21994"/>
    </i>
    <i>
      <x v="32262"/>
    </i>
    <i>
      <x v="24766"/>
    </i>
    <i>
      <x v="29143"/>
    </i>
    <i>
      <x v="10182"/>
    </i>
    <i>
      <x v="14400"/>
    </i>
    <i>
      <x v="10075"/>
    </i>
    <i>
      <x v="15246"/>
    </i>
    <i>
      <x v="31033"/>
    </i>
    <i>
      <x v="29165"/>
    </i>
    <i>
      <x v="14769"/>
    </i>
    <i>
      <x v="26745"/>
    </i>
    <i>
      <x v="23962"/>
    </i>
    <i>
      <x v="5015"/>
    </i>
    <i>
      <x v="2386"/>
    </i>
    <i>
      <x v="10475"/>
    </i>
    <i>
      <x v="15679"/>
    </i>
    <i>
      <x v="2160"/>
    </i>
    <i>
      <x v="22654"/>
    </i>
    <i>
      <x v="7529"/>
    </i>
    <i>
      <x v="28783"/>
    </i>
    <i>
      <x v="7614"/>
    </i>
    <i>
      <x v="28619"/>
    </i>
    <i>
      <x v="30490"/>
    </i>
    <i>
      <x v="30035"/>
    </i>
    <i>
      <x v="5215"/>
    </i>
    <i>
      <x v="27766"/>
    </i>
    <i>
      <x v="32230"/>
    </i>
    <i>
      <x v="25420"/>
    </i>
    <i>
      <x v="18392"/>
    </i>
    <i>
      <x v="9059"/>
    </i>
    <i>
      <x v="24841"/>
    </i>
    <i>
      <x v="4811"/>
    </i>
    <i>
      <x v="26012"/>
    </i>
    <i>
      <x v="24193"/>
    </i>
    <i>
      <x v="17598"/>
    </i>
    <i>
      <x v="3589"/>
    </i>
    <i>
      <x v="21359"/>
    </i>
    <i>
      <x v="17784"/>
    </i>
    <i>
      <x v="25335"/>
    </i>
    <i>
      <x v="2952"/>
    </i>
    <i>
      <x v="3520"/>
    </i>
    <i>
      <x v="28839"/>
    </i>
    <i>
      <x v="25627"/>
    </i>
    <i>
      <x v="14273"/>
    </i>
    <i>
      <x v="5928"/>
    </i>
    <i>
      <x v="9251"/>
    </i>
    <i>
      <x v="19607"/>
    </i>
    <i>
      <x v="1203"/>
    </i>
    <i>
      <x v="29484"/>
    </i>
    <i>
      <x v="28661"/>
    </i>
    <i>
      <x v="5865"/>
    </i>
    <i>
      <x v="21614"/>
    </i>
    <i>
      <x v="18827"/>
    </i>
    <i>
      <x v="30337"/>
    </i>
    <i>
      <x v="19256"/>
    </i>
    <i>
      <x v="24071"/>
    </i>
    <i>
      <x v="11583"/>
    </i>
    <i>
      <x v="15088"/>
    </i>
    <i>
      <x v="1117"/>
    </i>
    <i>
      <x v="9445"/>
    </i>
    <i>
      <x v="21374"/>
    </i>
    <i>
      <x v="2056"/>
    </i>
    <i>
      <x v="17814"/>
    </i>
    <i>
      <x v="19190"/>
    </i>
    <i>
      <x v="33241"/>
    </i>
    <i>
      <x v="1530"/>
    </i>
    <i>
      <x v="21300"/>
    </i>
    <i>
      <x v="4288"/>
    </i>
    <i>
      <x v="17932"/>
    </i>
    <i>
      <x v="8913"/>
    </i>
    <i>
      <x v="9469"/>
    </i>
    <i>
      <x v="21119"/>
    </i>
    <i>
      <x v="30858"/>
    </i>
    <i>
      <x v="21869"/>
    </i>
    <i>
      <x v="29568"/>
    </i>
    <i>
      <x v="5325"/>
    </i>
    <i>
      <x v="30689"/>
    </i>
    <i>
      <x v="10755"/>
    </i>
    <i>
      <x v="610"/>
    </i>
    <i>
      <x v="11464"/>
    </i>
    <i>
      <x v="8762"/>
    </i>
    <i>
      <x v="9492"/>
    </i>
    <i>
      <x v="17135"/>
    </i>
    <i>
      <x v="26455"/>
    </i>
    <i>
      <x v="12577"/>
    </i>
    <i>
      <x v="24081"/>
    </i>
    <i>
      <x v="5147"/>
    </i>
    <i>
      <x v="8500"/>
    </i>
    <i>
      <x v="18915"/>
    </i>
    <i>
      <x v="13922"/>
    </i>
    <i>
      <x v="14966"/>
    </i>
    <i>
      <x v="8129"/>
    </i>
    <i>
      <x v="17528"/>
    </i>
    <i>
      <x v="3268"/>
    </i>
    <i>
      <x v="8082"/>
    </i>
    <i>
      <x v="468"/>
    </i>
    <i>
      <x v="5655"/>
    </i>
    <i>
      <x v="16721"/>
    </i>
    <i>
      <x v="3729"/>
    </i>
    <i>
      <x v="24629"/>
    </i>
    <i>
      <x v="23388"/>
    </i>
    <i>
      <x v="13320"/>
    </i>
    <i>
      <x v="25607"/>
    </i>
    <i>
      <x v="4195"/>
    </i>
    <i>
      <x v="10579"/>
    </i>
    <i>
      <x v="28236"/>
    </i>
    <i>
      <x v="6290"/>
    </i>
    <i>
      <x v="6398"/>
    </i>
    <i>
      <x v="5611"/>
    </i>
    <i>
      <x v="9158"/>
    </i>
    <i>
      <x v="29673"/>
    </i>
    <i>
      <x v="9868"/>
    </i>
    <i>
      <x v="16146"/>
    </i>
    <i>
      <x v="4968"/>
    </i>
    <i>
      <x v="16897"/>
    </i>
    <i>
      <x v="19761"/>
    </i>
    <i>
      <x v="7337"/>
    </i>
    <i>
      <x v="16165"/>
    </i>
    <i>
      <x v="14465"/>
    </i>
    <i>
      <x v="11813"/>
    </i>
    <i>
      <x v="15892"/>
    </i>
    <i>
      <x v="31653"/>
    </i>
    <i>
      <x v="21185"/>
    </i>
    <i>
      <x v="5361"/>
    </i>
    <i>
      <x v="23347"/>
    </i>
    <i>
      <x v="25831"/>
    </i>
    <i>
      <x v="28692"/>
    </i>
    <i>
      <x v="26669"/>
    </i>
    <i>
      <x v="17962"/>
    </i>
    <i>
      <x v="5243"/>
    </i>
    <i>
      <x v="13555"/>
    </i>
    <i>
      <x v="24775"/>
    </i>
    <i>
      <x v="7405"/>
    </i>
    <i>
      <x v="15105"/>
    </i>
    <i>
      <x v="336"/>
    </i>
    <i>
      <x v="33016"/>
    </i>
    <i>
      <x v="9857"/>
    </i>
    <i>
      <x v="4574"/>
    </i>
    <i>
      <x v="11978"/>
    </i>
    <i>
      <x v="27102"/>
    </i>
    <i>
      <x v="23015"/>
    </i>
    <i>
      <x v="2514"/>
    </i>
    <i>
      <x v="1704"/>
    </i>
    <i>
      <x v="30418"/>
    </i>
    <i>
      <x v="31405"/>
    </i>
    <i>
      <x v="27267"/>
    </i>
    <i>
      <x v="5224"/>
    </i>
    <i>
      <x v="7750"/>
    </i>
    <i>
      <x v="6638"/>
    </i>
    <i>
      <x v="11662"/>
    </i>
    <i>
      <x v="25038"/>
    </i>
    <i>
      <x v="13002"/>
    </i>
    <i>
      <x v="14900"/>
    </i>
    <i>
      <x v="1048"/>
    </i>
    <i>
      <x v="22499"/>
    </i>
    <i>
      <x v="22730"/>
    </i>
    <i>
      <x v="21992"/>
    </i>
    <i>
      <x v="27094"/>
    </i>
    <i>
      <x v="25025"/>
    </i>
    <i>
      <x v="11842"/>
    </i>
    <i>
      <x v="32702"/>
    </i>
    <i>
      <x v="24162"/>
    </i>
    <i>
      <x v="21722"/>
    </i>
    <i>
      <x v="26280"/>
    </i>
    <i>
      <x v="22319"/>
    </i>
    <i>
      <x v="30766"/>
    </i>
    <i>
      <x v="24946"/>
    </i>
    <i>
      <x v="27957"/>
    </i>
    <i>
      <x v="16201"/>
    </i>
    <i>
      <x v="24836"/>
    </i>
    <i>
      <x v="9974"/>
    </i>
    <i>
      <x v="16587"/>
    </i>
    <i>
      <x v="22443"/>
    </i>
    <i>
      <x v="21651"/>
    </i>
    <i>
      <x v="25048"/>
    </i>
    <i>
      <x v="3896"/>
    </i>
    <i>
      <x v="25559"/>
    </i>
    <i>
      <x v="3568"/>
    </i>
    <i>
      <x v="13724"/>
    </i>
    <i>
      <x v="8530"/>
    </i>
    <i>
      <x v="24673"/>
    </i>
    <i>
      <x v="12722"/>
    </i>
    <i>
      <x v="25728"/>
    </i>
    <i>
      <x v="22284"/>
    </i>
    <i>
      <x v="31140"/>
    </i>
    <i>
      <x v="22139"/>
    </i>
    <i>
      <x v="29595"/>
    </i>
    <i>
      <x v="32822"/>
    </i>
    <i>
      <x v="3276"/>
    </i>
    <i>
      <x v="8858"/>
    </i>
    <i>
      <x v="23605"/>
    </i>
    <i>
      <x v="2803"/>
    </i>
    <i>
      <x v="2301"/>
    </i>
    <i>
      <x v="29176"/>
    </i>
    <i>
      <x v="11537"/>
    </i>
    <i>
      <x v="11962"/>
    </i>
    <i>
      <x v="18399"/>
    </i>
    <i>
      <x v="15868"/>
    </i>
    <i>
      <x v="22596"/>
    </i>
    <i>
      <x v="12620"/>
    </i>
    <i>
      <x v="14619"/>
    </i>
    <i>
      <x v="18895"/>
    </i>
    <i>
      <x v="27190"/>
    </i>
    <i>
      <x v="32418"/>
    </i>
    <i>
      <x v="7077"/>
    </i>
    <i>
      <x v="538"/>
    </i>
    <i>
      <x v="32341"/>
    </i>
    <i>
      <x v="8669"/>
    </i>
    <i>
      <x v="31649"/>
    </i>
    <i>
      <x v="29946"/>
    </i>
    <i>
      <x v="7500"/>
    </i>
    <i>
      <x v="16531"/>
    </i>
    <i>
      <x v="22485"/>
    </i>
    <i>
      <x v="10587"/>
    </i>
    <i>
      <x v="28137"/>
    </i>
    <i>
      <x v="26166"/>
    </i>
    <i>
      <x v="31062"/>
    </i>
    <i>
      <x v="22571"/>
    </i>
    <i>
      <x v="32612"/>
    </i>
    <i>
      <x v="11873"/>
    </i>
    <i>
      <x v="5552"/>
    </i>
    <i>
      <x v="29204"/>
    </i>
    <i>
      <x v="26950"/>
    </i>
    <i>
      <x v="4097"/>
    </i>
    <i>
      <x v="5926"/>
    </i>
    <i>
      <x v="27869"/>
    </i>
    <i>
      <x v="8756"/>
    </i>
    <i>
      <x v="12855"/>
    </i>
    <i>
      <x v="13816"/>
    </i>
    <i>
      <x v="17168"/>
    </i>
    <i>
      <x v="8974"/>
    </i>
    <i>
      <x v="27816"/>
    </i>
    <i>
      <x v="7760"/>
    </i>
    <i>
      <x v="15610"/>
    </i>
    <i>
      <x v="16294"/>
    </i>
    <i>
      <x v="28625"/>
    </i>
    <i>
      <x v="19518"/>
    </i>
    <i>
      <x v="1626"/>
    </i>
    <i>
      <x v="28503"/>
    </i>
    <i>
      <x v="28664"/>
    </i>
    <i>
      <x v="19347"/>
    </i>
    <i>
      <x v="19087"/>
    </i>
    <i>
      <x v="6738"/>
    </i>
    <i>
      <x v="3971"/>
    </i>
    <i>
      <x v="4053"/>
    </i>
    <i>
      <x v="8696"/>
    </i>
    <i>
      <x v="5258"/>
    </i>
    <i>
      <x v="30610"/>
    </i>
    <i>
      <x v="26869"/>
    </i>
    <i>
      <x v="10627"/>
    </i>
    <i>
      <x v="7549"/>
    </i>
    <i>
      <x v="656"/>
    </i>
    <i>
      <x v="27955"/>
    </i>
    <i>
      <x v="5896"/>
    </i>
    <i>
      <x v="543"/>
    </i>
    <i>
      <x v="20672"/>
    </i>
    <i>
      <x v="26752"/>
    </i>
    <i>
      <x v="32484"/>
    </i>
    <i>
      <x v="11699"/>
    </i>
    <i>
      <x v="13433"/>
    </i>
    <i>
      <x v="18863"/>
    </i>
    <i>
      <x v="18859"/>
    </i>
    <i>
      <x v="8306"/>
    </i>
    <i>
      <x v="12627"/>
    </i>
    <i>
      <x v="2574"/>
    </i>
    <i>
      <x v="13087"/>
    </i>
    <i>
      <x v="20317"/>
    </i>
    <i>
      <x v="13655"/>
    </i>
    <i>
      <x v="28845"/>
    </i>
    <i>
      <x v="3675"/>
    </i>
    <i>
      <x v="19857"/>
    </i>
    <i>
      <x v="5605"/>
    </i>
    <i>
      <x v="19405"/>
    </i>
    <i>
      <x v="31132"/>
    </i>
    <i>
      <x v="27607"/>
    </i>
    <i>
      <x v="18719"/>
    </i>
    <i>
      <x v="773"/>
    </i>
    <i>
      <x v="32868"/>
    </i>
    <i>
      <x v="22947"/>
    </i>
    <i>
      <x v="4671"/>
    </i>
    <i>
      <x v="13047"/>
    </i>
    <i>
      <x v="24592"/>
    </i>
    <i>
      <x v="16453"/>
    </i>
    <i>
      <x v="22165"/>
    </i>
    <i>
      <x v="8097"/>
    </i>
    <i>
      <x v="24928"/>
    </i>
    <i>
      <x v="14148"/>
    </i>
    <i>
      <x v="11719"/>
    </i>
    <i>
      <x v="21248"/>
    </i>
    <i>
      <x v="2653"/>
    </i>
    <i>
      <x v="1669"/>
    </i>
    <i>
      <x v="16125"/>
    </i>
    <i>
      <x v="9958"/>
    </i>
    <i>
      <x v="14097"/>
    </i>
    <i>
      <x v="19707"/>
    </i>
    <i>
      <x v="10228"/>
    </i>
    <i>
      <x v="6931"/>
    </i>
    <i>
      <x v="4159"/>
    </i>
    <i>
      <x v="32886"/>
    </i>
    <i>
      <x v="25272"/>
    </i>
    <i>
      <x v="16953"/>
    </i>
    <i>
      <x v="8543"/>
    </i>
    <i>
      <x v="20005"/>
    </i>
    <i>
      <x v="22403"/>
    </i>
    <i>
      <x v="19569"/>
    </i>
    <i>
      <x v="9695"/>
    </i>
    <i>
      <x v="29918"/>
    </i>
    <i>
      <x v="16753"/>
    </i>
    <i>
      <x v="3678"/>
    </i>
    <i>
      <x v="6305"/>
    </i>
    <i>
      <x v="21390"/>
    </i>
    <i>
      <x v="4609"/>
    </i>
    <i>
      <x v="16710"/>
    </i>
    <i>
      <x v="21425"/>
    </i>
    <i>
      <x v="16159"/>
    </i>
    <i>
      <x v="18230"/>
    </i>
    <i>
      <x v="5705"/>
    </i>
    <i>
      <x v="7656"/>
    </i>
    <i>
      <x v="11872"/>
    </i>
    <i>
      <x v="30409"/>
    </i>
    <i>
      <x v="15288"/>
    </i>
    <i>
      <x v="27206"/>
    </i>
    <i>
      <x v="1992"/>
    </i>
    <i>
      <x v="18426"/>
    </i>
    <i>
      <x v="11006"/>
    </i>
    <i>
      <x v="3798"/>
    </i>
    <i>
      <x v="32613"/>
    </i>
    <i>
      <x v="4120"/>
    </i>
    <i>
      <x v="4055"/>
    </i>
    <i>
      <x v="5270"/>
    </i>
    <i>
      <x v="7814"/>
    </i>
    <i>
      <x v="27703"/>
    </i>
    <i>
      <x v="24575"/>
    </i>
    <i>
      <x v="11754"/>
    </i>
    <i>
      <x v="27143"/>
    </i>
    <i>
      <x v="17892"/>
    </i>
    <i>
      <x v="6273"/>
    </i>
    <i>
      <x v="22767"/>
    </i>
    <i>
      <x v="23483"/>
    </i>
    <i>
      <x v="14554"/>
    </i>
    <i>
      <x v="17007"/>
    </i>
    <i>
      <x v="29602"/>
    </i>
    <i>
      <x v="4240"/>
    </i>
    <i>
      <x v="19606"/>
    </i>
    <i>
      <x v="15696"/>
    </i>
    <i>
      <x v="9012"/>
    </i>
    <i>
      <x v="13888"/>
    </i>
    <i>
      <x v="4969"/>
    </i>
    <i>
      <x v="16497"/>
    </i>
    <i>
      <x v="7754"/>
    </i>
    <i>
      <x v="6511"/>
    </i>
    <i>
      <x v="28568"/>
    </i>
    <i>
      <x v="6617"/>
    </i>
    <i>
      <x v="22818"/>
    </i>
    <i>
      <x v="13109"/>
    </i>
    <i>
      <x v="22594"/>
    </i>
    <i>
      <x v="20962"/>
    </i>
    <i>
      <x v="24120"/>
    </i>
    <i>
      <x v="20663"/>
    </i>
    <i>
      <x v="11168"/>
    </i>
    <i>
      <x v="21554"/>
    </i>
    <i>
      <x v="29869"/>
    </i>
    <i>
      <x v="12156"/>
    </i>
    <i>
      <x v="10431"/>
    </i>
    <i>
      <x v="25242"/>
    </i>
    <i>
      <x v="7052"/>
    </i>
    <i>
      <x v="8482"/>
    </i>
    <i>
      <x v="24987"/>
    </i>
    <i>
      <x v="32642"/>
    </i>
    <i>
      <x v="13603"/>
    </i>
    <i>
      <x v="18708"/>
    </i>
    <i>
      <x v="13881"/>
    </i>
    <i>
      <x v="6920"/>
    </i>
    <i>
      <x v="2070"/>
    </i>
    <i>
      <x v="12805"/>
    </i>
    <i>
      <x v="32037"/>
    </i>
    <i>
      <x v="27047"/>
    </i>
    <i>
      <x v="23464"/>
    </i>
    <i>
      <x v="9311"/>
    </i>
    <i>
      <x v="11098"/>
    </i>
    <i>
      <x v="30900"/>
    </i>
    <i>
      <x v="25100"/>
    </i>
    <i>
      <x v="17653"/>
    </i>
    <i>
      <x v="17077"/>
    </i>
    <i>
      <x v="12413"/>
    </i>
    <i>
      <x v="25995"/>
    </i>
    <i>
      <x v="2094"/>
    </i>
    <i>
      <x v="2227"/>
    </i>
    <i>
      <x v="10875"/>
    </i>
    <i>
      <x v="6923"/>
    </i>
    <i>
      <x v="21711"/>
    </i>
    <i>
      <x v="5210"/>
    </i>
    <i>
      <x v="24516"/>
    </i>
    <i>
      <x v="23382"/>
    </i>
    <i>
      <x v="801"/>
    </i>
    <i>
      <x v="3263"/>
    </i>
    <i>
      <x v="17413"/>
    </i>
    <i>
      <x v="166"/>
    </i>
    <i>
      <x v="31785"/>
    </i>
    <i>
      <x v="10311"/>
    </i>
    <i>
      <x v="16036"/>
    </i>
    <i>
      <x v="12740"/>
    </i>
    <i>
      <x v="30733"/>
    </i>
    <i>
      <x v="4450"/>
    </i>
    <i>
      <x v="22388"/>
    </i>
    <i>
      <x v="12084"/>
    </i>
    <i>
      <x v="28109"/>
    </i>
    <i>
      <x v="32160"/>
    </i>
    <i>
      <x v="31604"/>
    </i>
    <i>
      <x v="19854"/>
    </i>
    <i>
      <x v="6025"/>
    </i>
    <i>
      <x v="33254"/>
    </i>
    <i>
      <x v="17423"/>
    </i>
    <i>
      <x v="13782"/>
    </i>
    <i>
      <x v="20859"/>
    </i>
    <i>
      <x v="5234"/>
    </i>
    <i>
      <x v="24752"/>
    </i>
    <i>
      <x v="24089"/>
    </i>
    <i>
      <x v="4735"/>
    </i>
    <i>
      <x v="5776"/>
    </i>
    <i>
      <x v="31701"/>
    </i>
    <i>
      <x v="10563"/>
    </i>
    <i>
      <x v="11335"/>
    </i>
    <i>
      <x v="7515"/>
    </i>
    <i>
      <x v="202"/>
    </i>
    <i>
      <x v="15328"/>
    </i>
    <i>
      <x v="5671"/>
    </i>
    <i>
      <x v="17021"/>
    </i>
    <i>
      <x v="12994"/>
    </i>
    <i>
      <x v="5839"/>
    </i>
    <i>
      <x v="30674"/>
    </i>
    <i>
      <x v="22751"/>
    </i>
    <i>
      <x v="5058"/>
    </i>
    <i>
      <x v="33265"/>
    </i>
    <i>
      <x v="31533"/>
    </i>
    <i>
      <x v="21389"/>
    </i>
    <i>
      <x v="7819"/>
    </i>
    <i>
      <x v="19936"/>
    </i>
    <i>
      <x v="14841"/>
    </i>
    <i>
      <x v="27395"/>
    </i>
    <i>
      <x v="5835"/>
    </i>
    <i>
      <x v="25339"/>
    </i>
    <i>
      <x v="21220"/>
    </i>
    <i>
      <x v="29012"/>
    </i>
    <i>
      <x v="855"/>
    </i>
    <i>
      <x v="21165"/>
    </i>
    <i>
      <x v="8841"/>
    </i>
    <i>
      <x v="8563"/>
    </i>
    <i>
      <x v="26660"/>
    </i>
    <i>
      <x v="19769"/>
    </i>
    <i>
      <x v="27806"/>
    </i>
    <i>
      <x v="14692"/>
    </i>
    <i>
      <x v="16014"/>
    </i>
    <i>
      <x v="25844"/>
    </i>
    <i>
      <x v="27550"/>
    </i>
    <i>
      <x v="30954"/>
    </i>
    <i>
      <x v="20080"/>
    </i>
    <i>
      <x v="26546"/>
    </i>
    <i>
      <x v="28803"/>
    </i>
    <i>
      <x v="24762"/>
    </i>
    <i>
      <x v="23018"/>
    </i>
    <i>
      <x v="25761"/>
    </i>
    <i>
      <x v="9145"/>
    </i>
    <i>
      <x v="19559"/>
    </i>
    <i>
      <x v="30032"/>
    </i>
    <i>
      <x v="3492"/>
    </i>
    <i>
      <x v="30814"/>
    </i>
    <i>
      <x v="25331"/>
    </i>
    <i>
      <x v="23366"/>
    </i>
    <i>
      <x v="86"/>
    </i>
    <i>
      <x v="19871"/>
    </i>
    <i>
      <x v="32123"/>
    </i>
    <i>
      <x v="25733"/>
    </i>
    <i>
      <x v="26500"/>
    </i>
    <i>
      <x v="12326"/>
    </i>
    <i>
      <x v="19957"/>
    </i>
    <i>
      <x v="3497"/>
    </i>
    <i>
      <x v="27570"/>
    </i>
    <i>
      <x v="19951"/>
    </i>
    <i>
      <x v="25425"/>
    </i>
    <i>
      <x v="14513"/>
    </i>
    <i>
      <x v="32586"/>
    </i>
    <i>
      <x v="32409"/>
    </i>
    <i>
      <x v="13123"/>
    </i>
    <i>
      <x v="5370"/>
    </i>
    <i>
      <x v="9835"/>
    </i>
    <i>
      <x v="8725"/>
    </i>
    <i>
      <x v="22375"/>
    </i>
    <i>
      <x v="13641"/>
    </i>
    <i>
      <x v="168"/>
    </i>
    <i>
      <x v="2880"/>
    </i>
    <i>
      <x v="17176"/>
    </i>
    <i>
      <x v="21493"/>
    </i>
    <i>
      <x v="22738"/>
    </i>
    <i>
      <x v="548"/>
    </i>
    <i>
      <x v="26477"/>
    </i>
    <i>
      <x v="20115"/>
    </i>
    <i>
      <x v="10517"/>
    </i>
    <i>
      <x v="11221"/>
    </i>
    <i>
      <x v="26966"/>
    </i>
    <i>
      <x v="4640"/>
    </i>
    <i>
      <x v="25043"/>
    </i>
    <i>
      <x v="13838"/>
    </i>
    <i>
      <x v="11090"/>
    </i>
    <i>
      <x v="14226"/>
    </i>
    <i>
      <x v="32735"/>
    </i>
    <i>
      <x v="11628"/>
    </i>
    <i>
      <x v="27512"/>
    </i>
    <i>
      <x v="15339"/>
    </i>
    <i>
      <x v="22962"/>
    </i>
    <i>
      <x v="24259"/>
    </i>
    <i>
      <x v="27730"/>
    </i>
    <i>
      <x v="18282"/>
    </i>
    <i>
      <x v="6216"/>
    </i>
    <i>
      <x v="17327"/>
    </i>
    <i>
      <x v="32076"/>
    </i>
    <i>
      <x v="10956"/>
    </i>
    <i>
      <x v="12888"/>
    </i>
    <i>
      <x v="5100"/>
    </i>
    <i>
      <x v="22479"/>
    </i>
    <i>
      <x v="25408"/>
    </i>
    <i>
      <x v="28312"/>
    </i>
    <i>
      <x v="33065"/>
    </i>
    <i>
      <x v="12352"/>
    </i>
    <i>
      <x v="28652"/>
    </i>
    <i>
      <x v="2292"/>
    </i>
    <i>
      <x v="6694"/>
    </i>
    <i>
      <x v="8845"/>
    </i>
    <i>
      <x v="7562"/>
    </i>
    <i>
      <x v="23670"/>
    </i>
    <i>
      <x v="31447"/>
    </i>
    <i>
      <x v="3648"/>
    </i>
    <i>
      <x v="4417"/>
    </i>
    <i>
      <x v="29685"/>
    </i>
    <i>
      <x v="2171"/>
    </i>
    <i>
      <x v="32433"/>
    </i>
    <i>
      <x v="14314"/>
    </i>
    <i>
      <x v="170"/>
    </i>
    <i>
      <x v="9645"/>
    </i>
    <i>
      <x v="5411"/>
    </i>
    <i>
      <x v="28178"/>
    </i>
    <i>
      <x v="29366"/>
    </i>
    <i>
      <x v="8397"/>
    </i>
    <i>
      <x v="25596"/>
    </i>
    <i>
      <x v="31263"/>
    </i>
    <i>
      <x v="4868"/>
    </i>
    <i>
      <x v="29563"/>
    </i>
    <i>
      <x v="30953"/>
    </i>
    <i>
      <x v="12985"/>
    </i>
    <i>
      <x v="22649"/>
    </i>
    <i>
      <x v="21062"/>
    </i>
    <i>
      <x v="19939"/>
    </i>
    <i>
      <x v="20220"/>
    </i>
    <i>
      <x v="26064"/>
    </i>
    <i>
      <x v="26457"/>
    </i>
    <i>
      <x v="15359"/>
    </i>
    <i>
      <x v="6684"/>
    </i>
    <i>
      <x v="19520"/>
    </i>
    <i>
      <x v="9439"/>
    </i>
    <i>
      <x v="10915"/>
    </i>
    <i>
      <x v="19903"/>
    </i>
    <i>
      <x v="3257"/>
    </i>
    <i>
      <x v="16319"/>
    </i>
    <i>
      <x v="30714"/>
    </i>
    <i>
      <x v="17156"/>
    </i>
    <i>
      <x v="21698"/>
    </i>
    <i>
      <x v="29130"/>
    </i>
    <i>
      <x v="15321"/>
    </i>
    <i>
      <x v="25489"/>
    </i>
    <i>
      <x v="21693"/>
    </i>
    <i>
      <x v="22189"/>
    </i>
    <i>
      <x v="6493"/>
    </i>
    <i>
      <x v="1346"/>
    </i>
    <i>
      <x v="6988"/>
    </i>
    <i>
      <x v="16921"/>
    </i>
    <i>
      <x v="15097"/>
    </i>
    <i>
      <x v="3993"/>
    </i>
    <i>
      <x v="3725"/>
    </i>
    <i>
      <x v="22918"/>
    </i>
    <i>
      <x v="2440"/>
    </i>
    <i>
      <x v="5675"/>
    </i>
    <i>
      <x v="22544"/>
    </i>
    <i>
      <x v="28176"/>
    </i>
    <i>
      <x v="17130"/>
    </i>
    <i>
      <x v="10364"/>
    </i>
    <i>
      <x v="3392"/>
    </i>
    <i>
      <x v="983"/>
    </i>
    <i>
      <x v="31591"/>
    </i>
    <i>
      <x v="30683"/>
    </i>
    <i>
      <x v="6715"/>
    </i>
    <i>
      <x v="10824"/>
    </i>
    <i>
      <x v="26402"/>
    </i>
    <i>
      <x v="17835"/>
    </i>
    <i>
      <x v="8447"/>
    </i>
    <i>
      <x v="8445"/>
    </i>
    <i>
      <x v="24513"/>
    </i>
    <i>
      <x v="10791"/>
    </i>
    <i>
      <x v="21612"/>
    </i>
    <i>
      <x v="31469"/>
    </i>
    <i>
      <x v="20750"/>
    </i>
    <i>
      <x v="5356"/>
    </i>
    <i>
      <x v="8991"/>
    </i>
    <i>
      <x v="27140"/>
    </i>
    <i>
      <x v="21718"/>
    </i>
    <i>
      <x v="30797"/>
    </i>
    <i>
      <x v="8288"/>
    </i>
    <i>
      <x v="9281"/>
    </i>
    <i>
      <x v="19616"/>
    </i>
    <i>
      <x v="28750"/>
    </i>
    <i>
      <x v="25134"/>
    </i>
    <i>
      <x v="8849"/>
    </i>
    <i>
      <x v="18416"/>
    </i>
    <i>
      <x v="26024"/>
    </i>
    <i>
      <x v="10197"/>
    </i>
    <i>
      <x v="24461"/>
    </i>
    <i>
      <x v="15958"/>
    </i>
    <i>
      <x v="30133"/>
    </i>
    <i>
      <x v="18866"/>
    </i>
    <i>
      <x v="24240"/>
    </i>
    <i>
      <x v="5741"/>
    </i>
    <i>
      <x v="12556"/>
    </i>
    <i>
      <x v="28823"/>
    </i>
    <i>
      <x v="18066"/>
    </i>
    <i>
      <x v="21596"/>
    </i>
    <i>
      <x v="22577"/>
    </i>
    <i>
      <x v="16751"/>
    </i>
    <i>
      <x v="25357"/>
    </i>
    <i>
      <x v="30523"/>
    </i>
    <i>
      <x v="9777"/>
    </i>
    <i>
      <x v="21563"/>
    </i>
    <i>
      <x v="12783"/>
    </i>
    <i>
      <x v="20755"/>
    </i>
    <i>
      <x v="30646"/>
    </i>
    <i>
      <x v="17682"/>
    </i>
    <i>
      <x v="8613"/>
    </i>
    <i>
      <x v="15505"/>
    </i>
    <i>
      <x v="27541"/>
    </i>
    <i>
      <x v="4273"/>
    </i>
    <i>
      <x v="23961"/>
    </i>
    <i>
      <x v="9557"/>
    </i>
    <i>
      <x v="3918"/>
    </i>
    <i>
      <x v="21350"/>
    </i>
    <i>
      <x v="10540"/>
    </i>
    <i>
      <x v="4581"/>
    </i>
    <i>
      <x v="22404"/>
    </i>
    <i>
      <x v="27644"/>
    </i>
    <i>
      <x v="14740"/>
    </i>
    <i>
      <x v="158"/>
    </i>
    <i>
      <x v="23249"/>
    </i>
    <i>
      <x v="30620"/>
    </i>
    <i>
      <x v="12227"/>
    </i>
    <i>
      <x v="16277"/>
    </i>
    <i>
      <x v="6771"/>
    </i>
    <i>
      <x v="16766"/>
    </i>
    <i>
      <x v="267"/>
    </i>
    <i>
      <x v="875"/>
    </i>
    <i>
      <x v="33277"/>
    </i>
    <i>
      <x v="13124"/>
    </i>
    <i>
      <x v="14490"/>
    </i>
    <i>
      <x v="17523"/>
    </i>
    <i>
      <x v="10914"/>
    </i>
    <i>
      <x v="26482"/>
    </i>
    <i>
      <x v="7042"/>
    </i>
    <i>
      <x v="20812"/>
    </i>
    <i>
      <x v="17991"/>
    </i>
    <i>
      <x v="12145"/>
    </i>
    <i>
      <x v="28837"/>
    </i>
    <i>
      <x v="1006"/>
    </i>
    <i>
      <x v="20863"/>
    </i>
    <i>
      <x v="10803"/>
    </i>
    <i>
      <x v="13937"/>
    </i>
    <i>
      <x v="17664"/>
    </i>
    <i>
      <x v="3133"/>
    </i>
    <i>
      <x v="611"/>
    </i>
    <i>
      <x v="23513"/>
    </i>
    <i>
      <x v="30058"/>
    </i>
    <i>
      <x v="8784"/>
    </i>
    <i>
      <x v="11316"/>
    </i>
    <i>
      <x v="473"/>
    </i>
    <i>
      <x v="3109"/>
    </i>
    <i>
      <x v="31505"/>
    </i>
    <i>
      <x v="32665"/>
    </i>
    <i>
      <x v="28337"/>
    </i>
    <i>
      <x v="22033"/>
    </i>
    <i>
      <x v="12538"/>
    </i>
    <i>
      <x v="6743"/>
    </i>
    <i>
      <x v="17966"/>
    </i>
    <i>
      <x v="14106"/>
    </i>
    <i>
      <x v="27164"/>
    </i>
    <i>
      <x v="4282"/>
    </i>
    <i>
      <x v="5205"/>
    </i>
    <i>
      <x v="22712"/>
    </i>
    <i>
      <x v="17291"/>
    </i>
    <i>
      <x v="20140"/>
    </i>
    <i>
      <x v="6824"/>
    </i>
    <i>
      <x v="17254"/>
    </i>
    <i>
      <x v="13484"/>
    </i>
    <i>
      <x v="10530"/>
    </i>
    <i>
      <x v="2422"/>
    </i>
    <i>
      <x v="1700"/>
    </i>
    <i>
      <x v="8741"/>
    </i>
    <i>
      <x v="17672"/>
    </i>
    <i>
      <x v="780"/>
    </i>
    <i>
      <x v="22230"/>
    </i>
    <i>
      <x v="6605"/>
    </i>
    <i>
      <x v="5773"/>
    </i>
    <i>
      <x v="12439"/>
    </i>
    <i>
      <x v="9961"/>
    </i>
    <i>
      <x v="33061"/>
    </i>
    <i>
      <x v="16147"/>
    </i>
    <i>
      <x v="29947"/>
    </i>
    <i>
      <x v="24305"/>
    </i>
    <i>
      <x v="10361"/>
    </i>
    <i>
      <x v="4848"/>
    </i>
    <i>
      <x v="4393"/>
    </i>
    <i>
      <x v="31297"/>
    </i>
    <i>
      <x v="10260"/>
    </i>
    <i>
      <x v="12511"/>
    </i>
    <i>
      <x v="26254"/>
    </i>
    <i>
      <x v="10120"/>
    </i>
    <i>
      <x v="10332"/>
    </i>
    <i>
      <x v="5117"/>
    </i>
    <i>
      <x v="30257"/>
    </i>
    <i>
      <x v="28672"/>
    </i>
    <i>
      <x v="3836"/>
    </i>
    <i>
      <x v="21577"/>
    </i>
    <i>
      <x v="26872"/>
    </i>
    <i>
      <x v="17576"/>
    </i>
    <i>
      <x v="10312"/>
    </i>
    <i>
      <x v="18648"/>
    </i>
    <i>
      <x v="3985"/>
    </i>
    <i>
      <x v="25053"/>
    </i>
    <i>
      <x v="30509"/>
    </i>
    <i>
      <x v="3923"/>
    </i>
    <i>
      <x v="2221"/>
    </i>
    <i>
      <x v="14986"/>
    </i>
    <i>
      <x v="17387"/>
    </i>
    <i>
      <x v="27769"/>
    </i>
    <i>
      <x v="8535"/>
    </i>
    <i>
      <x v="4377"/>
    </i>
    <i>
      <x v="27301"/>
    </i>
    <i>
      <x v="28266"/>
    </i>
    <i>
      <x v="13570"/>
    </i>
    <i>
      <x v="13744"/>
    </i>
    <i>
      <x v="3519"/>
    </i>
    <i>
      <x v="20849"/>
    </i>
    <i>
      <x v="22641"/>
    </i>
    <i>
      <x v="9844"/>
    </i>
    <i>
      <x v="6177"/>
    </i>
    <i>
      <x v="18101"/>
    </i>
    <i>
      <x v="3047"/>
    </i>
    <i>
      <x v="10557"/>
    </i>
    <i>
      <x v="5981"/>
    </i>
    <i>
      <x v="31531"/>
    </i>
    <i>
      <x v="21810"/>
    </i>
    <i>
      <x v="20817"/>
    </i>
    <i>
      <x v="17319"/>
    </i>
    <i>
      <x v="15880"/>
    </i>
    <i>
      <x v="8444"/>
    </i>
    <i>
      <x v="25970"/>
    </i>
    <i>
      <x v="22290"/>
    </i>
    <i>
      <x v="2949"/>
    </i>
    <i>
      <x v="21570"/>
    </i>
    <i>
      <x v="30419"/>
    </i>
    <i>
      <x v="17908"/>
    </i>
    <i>
      <x v="13134"/>
    </i>
    <i>
      <x v="21503"/>
    </i>
    <i>
      <x v="20198"/>
    </i>
    <i>
      <x v="23934"/>
    </i>
    <i>
      <x v="320"/>
    </i>
    <i>
      <x v="11429"/>
    </i>
    <i>
      <x v="14326"/>
    </i>
    <i>
      <x v="31307"/>
    </i>
    <i>
      <x v="7560"/>
    </i>
    <i>
      <x v="19492"/>
    </i>
    <i>
      <x v="10894"/>
    </i>
    <i>
      <x v="6529"/>
    </i>
    <i>
      <x v="6329"/>
    </i>
    <i>
      <x v="16310"/>
    </i>
    <i>
      <x v="11136"/>
    </i>
    <i>
      <x v="21867"/>
    </i>
    <i>
      <x v="9766"/>
    </i>
    <i>
      <x v="22608"/>
    </i>
    <i>
      <x v="14146"/>
    </i>
    <i>
      <x v="1235"/>
    </i>
    <i>
      <x v="22990"/>
    </i>
    <i>
      <x v="12403"/>
    </i>
    <i>
      <x v="27990"/>
    </i>
    <i>
      <x v="24419"/>
    </i>
    <i>
      <x v="23993"/>
    </i>
    <i>
      <x v="25688"/>
    </i>
    <i>
      <x v="4346"/>
    </i>
    <i>
      <x v="31897"/>
    </i>
    <i>
      <x v="29458"/>
    </i>
    <i>
      <x v="24219"/>
    </i>
    <i>
      <x v="26675"/>
    </i>
    <i>
      <x v="1959"/>
    </i>
    <i>
      <x v="115"/>
    </i>
    <i>
      <x v="24973"/>
    </i>
    <i>
      <x v="17979"/>
    </i>
    <i>
      <x v="18447"/>
    </i>
    <i>
      <x v="985"/>
    </i>
    <i>
      <x v="17828"/>
    </i>
    <i>
      <x v="30614"/>
    </i>
    <i>
      <x v="32712"/>
    </i>
    <i>
      <x v="31376"/>
    </i>
    <i>
      <x v="32920"/>
    </i>
    <i>
      <x v="6805"/>
    </i>
    <i>
      <x v="32643"/>
    </i>
    <i>
      <x v="32579"/>
    </i>
    <i>
      <x v="7323"/>
    </i>
    <i>
      <x v="26372"/>
    </i>
    <i>
      <x v="14592"/>
    </i>
    <i>
      <x v="29764"/>
    </i>
    <i>
      <x v="2814"/>
    </i>
    <i>
      <x v="3510"/>
    </i>
    <i>
      <x v="24422"/>
    </i>
    <i>
      <x v="13620"/>
    </i>
    <i>
      <x v="25119"/>
    </i>
    <i>
      <x v="7547"/>
    </i>
    <i>
      <x v="23978"/>
    </i>
    <i>
      <x v="6416"/>
    </i>
    <i>
      <x v="23751"/>
    </i>
    <i>
      <x v="24279"/>
    </i>
    <i>
      <x v="29466"/>
    </i>
    <i>
      <x v="29750"/>
    </i>
    <i>
      <x v="18368"/>
    </i>
    <i>
      <x v="16947"/>
    </i>
    <i>
      <x v="18659"/>
    </i>
    <i>
      <x v="5277"/>
    </i>
    <i>
      <x v="25591"/>
    </i>
    <i>
      <x v="17794"/>
    </i>
    <i>
      <x v="15374"/>
    </i>
    <i>
      <x v="32892"/>
    </i>
    <i>
      <x v="32401"/>
    </i>
    <i>
      <x v="25708"/>
    </i>
    <i>
      <x v="33000"/>
    </i>
    <i>
      <x v="6921"/>
    </i>
    <i>
      <x v="28119"/>
    </i>
    <i>
      <x v="90"/>
    </i>
    <i>
      <x v="3367"/>
    </i>
    <i>
      <x v="1581"/>
    </i>
    <i>
      <x v="19587"/>
    </i>
    <i>
      <x v="2535"/>
    </i>
    <i>
      <x v="20465"/>
    </i>
    <i>
      <x v="23524"/>
    </i>
    <i>
      <x v="3942"/>
    </i>
    <i>
      <x v="3539"/>
    </i>
    <i>
      <x v="9715"/>
    </i>
    <i>
      <x v="5782"/>
    </i>
    <i>
      <x v="21566"/>
    </i>
    <i>
      <x v="23825"/>
    </i>
    <i>
      <x v="17701"/>
    </i>
    <i>
      <x v="15932"/>
    </i>
    <i>
      <x v="19251"/>
    </i>
    <i>
      <x v="29630"/>
    </i>
    <i>
      <x v="21741"/>
    </i>
    <i>
      <x v="21175"/>
    </i>
    <i>
      <x v="16254"/>
    </i>
    <i>
      <x v="321"/>
    </i>
    <i>
      <x v="20561"/>
    </i>
    <i>
      <x v="27216"/>
    </i>
    <i>
      <x v="13537"/>
    </i>
    <i>
      <x v="29715"/>
    </i>
    <i>
      <x v="16943"/>
    </i>
    <i>
      <x v="23311"/>
    </i>
    <i>
      <x v="522"/>
    </i>
    <i>
      <x v="31072"/>
    </i>
    <i>
      <x v="17457"/>
    </i>
    <i>
      <x v="15824"/>
    </i>
    <i>
      <x v="12358"/>
    </i>
    <i>
      <x v="17016"/>
    </i>
    <i>
      <x v="16011"/>
    </i>
    <i>
      <x v="8271"/>
    </i>
    <i>
      <x v="7930"/>
    </i>
    <i>
      <x v="13115"/>
    </i>
    <i>
      <x v="22790"/>
    </i>
    <i>
      <x v="8487"/>
    </i>
    <i>
      <x v="21970"/>
    </i>
    <i>
      <x v="1843"/>
    </i>
    <i>
      <x v="16540"/>
    </i>
    <i>
      <x v="31022"/>
    </i>
    <i>
      <x v="30315"/>
    </i>
    <i>
      <x v="33171"/>
    </i>
    <i>
      <x v="28620"/>
    </i>
    <i>
      <x v="8183"/>
    </i>
    <i>
      <x v="8348"/>
    </i>
    <i>
      <x v="15918"/>
    </i>
    <i>
      <x v="33042"/>
    </i>
    <i>
      <x v="26940"/>
    </i>
    <i>
      <x v="31937"/>
    </i>
    <i>
      <x v="1101"/>
    </i>
    <i>
      <x v="13689"/>
    </i>
    <i>
      <x v="19109"/>
    </i>
    <i>
      <x v="15243"/>
    </i>
    <i>
      <x v="11112"/>
    </i>
    <i>
      <x v="30775"/>
    </i>
    <i>
      <x v="26151"/>
    </i>
    <i>
      <x v="30939"/>
    </i>
    <i>
      <x v="19583"/>
    </i>
    <i>
      <x v="14779"/>
    </i>
    <i>
      <x v="1190"/>
    </i>
    <i>
      <x v="3537"/>
    </i>
    <i>
      <x v="25726"/>
    </i>
    <i>
      <x v="24412"/>
    </i>
    <i>
      <x v="3232"/>
    </i>
    <i>
      <x v="26830"/>
    </i>
    <i>
      <x v="9287"/>
    </i>
    <i>
      <x v="15759"/>
    </i>
    <i>
      <x v="30393"/>
    </i>
    <i>
      <x v="19389"/>
    </i>
    <i>
      <x v="30904"/>
    </i>
    <i>
      <x v="5450"/>
    </i>
    <i>
      <x v="16503"/>
    </i>
    <i>
      <x v="25454"/>
    </i>
    <i>
      <x v="9241"/>
    </i>
    <i>
      <x v="24599"/>
    </i>
    <i>
      <x v="15485"/>
    </i>
    <i>
      <x v="15342"/>
    </i>
    <i>
      <x v="6489"/>
    </i>
    <i>
      <x v="8924"/>
    </i>
    <i>
      <x v="28844"/>
    </i>
    <i>
      <x v="3438"/>
    </i>
    <i>
      <x v="26204"/>
    </i>
    <i>
      <x v="8646"/>
    </i>
    <i>
      <x v="7133"/>
    </i>
    <i>
      <x v="31454"/>
    </i>
    <i>
      <x v="14041"/>
    </i>
    <i>
      <x v="3793"/>
    </i>
    <i>
      <x v="16730"/>
    </i>
    <i>
      <x v="6653"/>
    </i>
    <i>
      <x v="28003"/>
    </i>
    <i>
      <x v="28194"/>
    </i>
    <i>
      <x v="6443"/>
    </i>
    <i>
      <x v="29766"/>
    </i>
    <i>
      <x v="1218"/>
    </i>
    <i>
      <x v="7734"/>
    </i>
    <i>
      <x v="25975"/>
    </i>
    <i>
      <x v="15190"/>
    </i>
    <i>
      <x v="31135"/>
    </i>
    <i>
      <x v="4310"/>
    </i>
    <i>
      <x v="10483"/>
    </i>
    <i>
      <x v="3169"/>
    </i>
    <i>
      <x v="3482"/>
    </i>
    <i>
      <x v="4196"/>
    </i>
    <i>
      <x v="1278"/>
    </i>
    <i>
      <x v="21085"/>
    </i>
    <i>
      <x v="147"/>
    </i>
    <i>
      <x v="22127"/>
    </i>
    <i>
      <x v="18649"/>
    </i>
    <i>
      <x v="30316"/>
    </i>
    <i>
      <x v="14820"/>
    </i>
    <i>
      <x v="19054"/>
    </i>
    <i>
      <x v="27706"/>
    </i>
    <i>
      <x v="17958"/>
    </i>
    <i>
      <x v="489"/>
    </i>
    <i>
      <x v="19176"/>
    </i>
    <i>
      <x v="16478"/>
    </i>
    <i>
      <x v="25097"/>
    </i>
    <i>
      <x v="16394"/>
    </i>
    <i>
      <x v="32524"/>
    </i>
    <i>
      <x v="9771"/>
    </i>
    <i>
      <x v="6411"/>
    </i>
    <i>
      <x v="7517"/>
    </i>
    <i>
      <x v="25940"/>
    </i>
    <i>
      <x v="18266"/>
    </i>
    <i>
      <x v="3954"/>
    </i>
    <i>
      <x v="8371"/>
    </i>
    <i>
      <x v="22940"/>
    </i>
    <i>
      <x v="31865"/>
    </i>
    <i>
      <x v="7022"/>
    </i>
    <i>
      <x v="9115"/>
    </i>
    <i>
      <x v="7466"/>
    </i>
    <i>
      <x v="10243"/>
    </i>
    <i>
      <x v="1965"/>
    </i>
    <i>
      <x v="7063"/>
    </i>
    <i>
      <x v="26473"/>
    </i>
    <i>
      <x v="10660"/>
    </i>
    <i>
      <x v="17968"/>
    </i>
    <i>
      <x v="25396"/>
    </i>
    <i>
      <x v="22414"/>
    </i>
    <i>
      <x v="9959"/>
    </i>
    <i>
      <x v="15756"/>
    </i>
    <i>
      <x v="31375"/>
    </i>
    <i>
      <x v="16078"/>
    </i>
    <i>
      <x v="9417"/>
    </i>
    <i>
      <x v="21766"/>
    </i>
    <i>
      <x v="24198"/>
    </i>
    <i>
      <x v="11313"/>
    </i>
    <i>
      <x v="7075"/>
    </i>
    <i>
      <x v="4946"/>
    </i>
    <i>
      <x v="6481"/>
    </i>
    <i>
      <x v="4980"/>
    </i>
    <i>
      <x v="10852"/>
    </i>
    <i>
      <x v="14599"/>
    </i>
    <i>
      <x v="3585"/>
    </i>
    <i>
      <x v="20933"/>
    </i>
    <i>
      <x v="14930"/>
    </i>
    <i>
      <x v="17759"/>
    </i>
    <i>
      <x v="15094"/>
    </i>
    <i>
      <x v="7641"/>
    </i>
    <i>
      <x v="21029"/>
    </i>
    <i>
      <x v="12222"/>
    </i>
    <i>
      <x v="17157"/>
    </i>
    <i>
      <x v="8852"/>
    </i>
    <i>
      <x v="13871"/>
    </i>
    <i>
      <x v="20396"/>
    </i>
    <i>
      <x v="550"/>
    </i>
    <i>
      <x v="25187"/>
    </i>
    <i>
      <x v="12398"/>
    </i>
    <i>
      <x v="30783"/>
    </i>
    <i>
      <x v="10408"/>
    </i>
    <i>
      <x v="13834"/>
    </i>
    <i>
      <x v="14576"/>
    </i>
    <i>
      <x v="21230"/>
    </i>
    <i>
      <x v="15"/>
    </i>
    <i>
      <x v="20979"/>
    </i>
    <i>
      <x v="26409"/>
    </i>
    <i>
      <x v="5289"/>
    </i>
    <i>
      <x v="31099"/>
    </i>
    <i>
      <x v="10093"/>
    </i>
    <i>
      <x v="24407"/>
    </i>
    <i>
      <x v="6120"/>
    </i>
    <i>
      <x v="12032"/>
    </i>
    <i>
      <x v="31349"/>
    </i>
    <i>
      <x v="1856"/>
    </i>
    <i>
      <x v="32867"/>
    </i>
    <i>
      <x v="8689"/>
    </i>
    <i>
      <x v="22508"/>
    </i>
    <i>
      <x v="15583"/>
    </i>
    <i>
      <x v="4797"/>
    </i>
    <i>
      <x v="32917"/>
    </i>
    <i>
      <x v="15337"/>
    </i>
    <i>
      <x v="8270"/>
    </i>
    <i>
      <x v="5573"/>
    </i>
    <i>
      <x v="4226"/>
    </i>
    <i>
      <x v="11497"/>
    </i>
    <i>
      <x v="1133"/>
    </i>
    <i>
      <x v="33099"/>
    </i>
    <i>
      <x v="15290"/>
    </i>
    <i>
      <x v="4247"/>
    </i>
    <i>
      <x v="2818"/>
    </i>
    <i>
      <x v="25400"/>
    </i>
    <i>
      <x v="26105"/>
    </i>
    <i>
      <x v="2622"/>
    </i>
    <i>
      <x v="24526"/>
    </i>
    <i>
      <x v="31285"/>
    </i>
    <i>
      <x v="14104"/>
    </i>
    <i>
      <x v="11656"/>
    </i>
    <i>
      <x v="411"/>
    </i>
    <i>
      <x v="2900"/>
    </i>
    <i>
      <x v="18131"/>
    </i>
    <i>
      <x v="18336"/>
    </i>
    <i>
      <x v="10068"/>
    </i>
    <i>
      <x v="4839"/>
    </i>
    <i>
      <x v="683"/>
    </i>
    <i>
      <x v="19161"/>
    </i>
    <i>
      <x v="11775"/>
    </i>
    <i>
      <x v="23999"/>
    </i>
    <i>
      <x v="22845"/>
    </i>
    <i>
      <x v="28488"/>
    </i>
    <i>
      <x v="5691"/>
    </i>
    <i>
      <x v="1193"/>
    </i>
    <i>
      <x v="8458"/>
    </i>
    <i>
      <x v="16790"/>
    </i>
    <i>
      <x v="25410"/>
    </i>
    <i>
      <x v="1325"/>
    </i>
    <i>
      <x v="48"/>
    </i>
    <i>
      <x v="8029"/>
    </i>
    <i>
      <x v="13699"/>
    </i>
    <i>
      <x v="32592"/>
    </i>
    <i>
      <x v="29757"/>
    </i>
    <i>
      <x v="5903"/>
    </i>
    <i>
      <x v="4111"/>
    </i>
    <i>
      <x v="880"/>
    </i>
    <i>
      <x v="26838"/>
    </i>
    <i>
      <x v="31652"/>
    </i>
    <i>
      <x v="10997"/>
    </i>
    <i>
      <x v="13030"/>
    </i>
    <i>
      <x v="15998"/>
    </i>
    <i>
      <x v="25861"/>
    </i>
    <i>
      <x v="15373"/>
    </i>
    <i>
      <x v="32408"/>
    </i>
    <i>
      <x v="27722"/>
    </i>
    <i>
      <x v="28351"/>
    </i>
    <i>
      <x v="22683"/>
    </i>
    <i>
      <x v="20297"/>
    </i>
    <i>
      <x v="24637"/>
    </i>
    <i>
      <x v="11517"/>
    </i>
    <i>
      <x v="27300"/>
    </i>
    <i>
      <x v="19981"/>
    </i>
    <i>
      <x v="31056"/>
    </i>
    <i>
      <x v="29529"/>
    </i>
    <i>
      <x v="33140"/>
    </i>
    <i>
      <x v="22473"/>
    </i>
    <i>
      <x v="26569"/>
    </i>
    <i>
      <x v="21527"/>
    </i>
    <i>
      <x v="4681"/>
    </i>
    <i>
      <x v="7047"/>
    </i>
    <i>
      <x v="21805"/>
    </i>
    <i>
      <x v="4461"/>
    </i>
    <i>
      <x v="6041"/>
    </i>
    <i>
      <x v="20175"/>
    </i>
    <i>
      <x v="16949"/>
    </i>
    <i>
      <x v="32324"/>
    </i>
    <i>
      <x v="5546"/>
    </i>
    <i>
      <x v="16321"/>
    </i>
    <i>
      <x v="28782"/>
    </i>
    <i>
      <x v="20313"/>
    </i>
    <i>
      <x v="21087"/>
    </i>
    <i>
      <x v="3496"/>
    </i>
    <i>
      <x v="7926"/>
    </i>
    <i>
      <x v="20974"/>
    </i>
    <i>
      <x v="32120"/>
    </i>
    <i>
      <x v="28344"/>
    </i>
    <i>
      <x v="20009"/>
    </i>
    <i>
      <x v="16052"/>
    </i>
    <i>
      <x v="10380"/>
    </i>
    <i>
      <x v="3348"/>
    </i>
    <i>
      <x v="23786"/>
    </i>
    <i>
      <x v="28152"/>
    </i>
    <i>
      <x v="22599"/>
    </i>
    <i>
      <x v="27949"/>
    </i>
    <i>
      <x v="4830"/>
    </i>
    <i>
      <x v="4710"/>
    </i>
    <i>
      <x v="3378"/>
    </i>
    <i>
      <x v="18925"/>
    </i>
    <i>
      <x v="11759"/>
    </i>
    <i>
      <x v="24747"/>
    </i>
    <i>
      <x v="17823"/>
    </i>
    <i>
      <x v="20454"/>
    </i>
    <i>
      <x v="4981"/>
    </i>
    <i>
      <x v="30390"/>
    </i>
    <i>
      <x v="5890"/>
    </i>
    <i>
      <x v="20195"/>
    </i>
    <i>
      <x v="32060"/>
    </i>
    <i>
      <x v="13269"/>
    </i>
    <i>
      <x v="16527"/>
    </i>
    <i>
      <x v="33135"/>
    </i>
    <i>
      <x v="18315"/>
    </i>
    <i>
      <x v="7201"/>
    </i>
    <i>
      <x v="1175"/>
    </i>
    <i>
      <x v="19537"/>
    </i>
    <i>
      <x v="21127"/>
    </i>
    <i>
      <x v="17836"/>
    </i>
    <i>
      <x v="2158"/>
    </i>
    <i>
      <x v="15807"/>
    </i>
    <i>
      <x v="26568"/>
    </i>
    <i>
      <x v="7088"/>
    </i>
    <i>
      <x v="25617"/>
    </i>
    <i>
      <x v="10365"/>
    </i>
    <i>
      <x v="3532"/>
    </i>
    <i>
      <x v="16434"/>
    </i>
    <i>
      <x v="11757"/>
    </i>
    <i>
      <x v="7943"/>
    </i>
    <i>
      <x v="10661"/>
    </i>
    <i>
      <x v="1978"/>
    </i>
    <i>
      <x v="12588"/>
    </i>
    <i>
      <x v="13813"/>
    </i>
    <i>
      <x v="22436"/>
    </i>
    <i>
      <x v="14363"/>
    </i>
    <i>
      <x v="7295"/>
    </i>
    <i>
      <x v="5004"/>
    </i>
    <i>
      <x v="32435"/>
    </i>
    <i>
      <x v="2888"/>
    </i>
    <i>
      <x v="30784"/>
    </i>
    <i>
      <x v="3321"/>
    </i>
    <i>
      <x v="2303"/>
    </i>
    <i>
      <x v="12044"/>
    </i>
    <i>
      <x v="5183"/>
    </i>
    <i>
      <x v="2205"/>
    </i>
    <i>
      <x v="15575"/>
    </i>
    <i>
      <x v="31595"/>
    </i>
    <i>
      <x v="9296"/>
    </i>
    <i>
      <x v="13480"/>
    </i>
    <i>
      <x v="24423"/>
    </i>
    <i>
      <x v="9895"/>
    </i>
    <i>
      <x v="22070"/>
    </i>
    <i>
      <x v="28629"/>
    </i>
    <i>
      <x v="786"/>
    </i>
    <i>
      <x v="8929"/>
    </i>
    <i>
      <x v="26060"/>
    </i>
    <i>
      <x v="16418"/>
    </i>
    <i>
      <x v="32900"/>
    </i>
    <i>
      <x v="1990"/>
    </i>
    <i>
      <x v="24028"/>
    </i>
    <i>
      <x v="3512"/>
    </i>
    <i>
      <x v="7285"/>
    </i>
    <i>
      <x v="26743"/>
    </i>
    <i>
      <x v="25303"/>
    </i>
    <i>
      <x v="1143"/>
    </i>
    <i>
      <x v="28653"/>
    </i>
    <i>
      <x v="17149"/>
    </i>
    <i>
      <x v="14753"/>
    </i>
    <i>
      <x v="116"/>
    </i>
    <i>
      <x v="29824"/>
    </i>
    <i>
      <x v="900"/>
    </i>
    <i>
      <x v="1897"/>
    </i>
    <i>
      <x v="3701"/>
    </i>
    <i>
      <x v="19813"/>
    </i>
    <i>
      <x v="2968"/>
    </i>
    <i>
      <x v="31102"/>
    </i>
    <i>
      <x v="3641"/>
    </i>
    <i>
      <x v="23927"/>
    </i>
    <i>
      <x v="23987"/>
    </i>
    <i>
      <x v="31219"/>
    </i>
    <i>
      <x v="21641"/>
    </i>
    <i>
      <x v="21770"/>
    </i>
    <i>
      <x v="14197"/>
    </i>
    <i>
      <x v="20722"/>
    </i>
    <i>
      <x v="15477"/>
    </i>
    <i>
      <x v="6152"/>
    </i>
    <i>
      <x v="13398"/>
    </i>
    <i>
      <x v="16041"/>
    </i>
    <i>
      <x v="1580"/>
    </i>
    <i>
      <x v="10224"/>
    </i>
    <i>
      <x v="26788"/>
    </i>
    <i>
      <x v="9734"/>
    </i>
    <i>
      <x v="10571"/>
    </i>
    <i>
      <x v="15274"/>
    </i>
    <i>
      <x v="9887"/>
    </i>
    <i>
      <x v="20076"/>
    </i>
    <i>
      <x v="2517"/>
    </i>
    <i>
      <x v="9072"/>
    </i>
    <i>
      <x v="13050"/>
    </i>
    <i>
      <x v="5334"/>
    </i>
    <i>
      <x v="20948"/>
    </i>
    <i>
      <x v="9053"/>
    </i>
    <i>
      <x v="1847"/>
    </i>
    <i>
      <x v="1788"/>
    </i>
    <i>
      <x v="8837"/>
    </i>
    <i>
      <x v="14508"/>
    </i>
    <i>
      <x v="13409"/>
    </i>
    <i>
      <x v="9776"/>
    </i>
    <i>
      <x v="3134"/>
    </i>
    <i>
      <x v="8730"/>
    </i>
    <i>
      <x v="15046"/>
    </i>
    <i>
      <x v="33003"/>
    </i>
    <i>
      <x v="27741"/>
    </i>
    <i>
      <x v="20398"/>
    </i>
    <i>
      <x v="15832"/>
    </i>
    <i>
      <x v="29896"/>
    </i>
    <i>
      <x v="5068"/>
    </i>
    <i>
      <x v="28696"/>
    </i>
    <i>
      <x v="29616"/>
    </i>
    <i>
      <x v="23144"/>
    </i>
    <i>
      <x v="17713"/>
    </i>
    <i>
      <x v="22896"/>
    </i>
    <i>
      <x v="20699"/>
    </i>
    <i>
      <x v="20889"/>
    </i>
    <i>
      <x v="8176"/>
    </i>
    <i>
      <x v="20447"/>
    </i>
    <i>
      <x v="12858"/>
    </i>
    <i>
      <x v="16097"/>
    </i>
    <i>
      <x v="9752"/>
    </i>
    <i>
      <x v="16256"/>
    </i>
    <i>
      <x v="32990"/>
    </i>
    <i>
      <x v="19025"/>
    </i>
    <i>
      <x v="29904"/>
    </i>
    <i>
      <x v="25573"/>
    </i>
    <i>
      <x v="2435"/>
    </i>
    <i>
      <x v="29902"/>
    </i>
    <i>
      <x v="18125"/>
    </i>
    <i>
      <x v="22339"/>
    </i>
    <i>
      <x v="18077"/>
    </i>
    <i>
      <x v="31463"/>
    </i>
    <i>
      <x v="14594"/>
    </i>
    <i>
      <x v="18004"/>
    </i>
    <i>
      <x v="15731"/>
    </i>
    <i>
      <x v="18812"/>
    </i>
    <i>
      <x v="12553"/>
    </i>
    <i>
      <x v="24184"/>
    </i>
    <i>
      <x v="30557"/>
    </i>
    <i>
      <x v="29486"/>
    </i>
    <i>
      <x v="31441"/>
    </i>
    <i>
      <x v="28100"/>
    </i>
    <i>
      <x v="16332"/>
    </i>
    <i>
      <x v="7410"/>
    </i>
    <i>
      <x v="3363"/>
    </i>
    <i>
      <x v="1408"/>
    </i>
    <i>
      <x v="31629"/>
    </i>
    <i>
      <x v="17841"/>
    </i>
    <i>
      <x v="9326"/>
    </i>
    <i>
      <x v="29172"/>
    </i>
    <i>
      <x v="23828"/>
    </i>
    <i>
      <x v="29108"/>
    </i>
    <i>
      <x v="28776"/>
    </i>
    <i>
      <x v="11815"/>
    </i>
    <i>
      <x v="19467"/>
    </i>
    <i>
      <x v="19515"/>
    </i>
    <i>
      <x v="8788"/>
    </i>
    <i>
      <x v="1754"/>
    </i>
    <i>
      <x v="781"/>
    </i>
    <i>
      <x v="24813"/>
    </i>
    <i>
      <x v="10703"/>
    </i>
    <i>
      <x v="18763"/>
    </i>
    <i>
      <x v="24522"/>
    </i>
    <i>
      <x v="155"/>
    </i>
    <i>
      <x v="13282"/>
    </i>
    <i>
      <x v="3489"/>
    </i>
    <i>
      <x v="21780"/>
    </i>
    <i>
      <x v="19478"/>
    </i>
    <i>
      <x v="15181"/>
    </i>
    <i>
      <x v="5787"/>
    </i>
    <i>
      <x v="32381"/>
    </i>
    <i>
      <x v="27148"/>
    </i>
    <i>
      <x v="1155"/>
    </i>
    <i>
      <x v="2275"/>
    </i>
    <i>
      <x v="28934"/>
    </i>
    <i>
      <x v="30977"/>
    </i>
    <i>
      <x v="28453"/>
    </i>
    <i>
      <x v="15068"/>
    </i>
    <i>
      <x v="26885"/>
    </i>
    <i>
      <x v="20706"/>
    </i>
    <i>
      <x v="5045"/>
    </i>
    <i>
      <x v="14058"/>
    </i>
    <i>
      <x v="8923"/>
    </i>
    <i>
      <x v="3739"/>
    </i>
    <i>
      <x v="20207"/>
    </i>
    <i>
      <x v="27576"/>
    </i>
    <i>
      <x v="12172"/>
    </i>
    <i>
      <x v="7227"/>
    </i>
    <i>
      <x v="11489"/>
    </i>
    <i>
      <x v="4397"/>
    </i>
    <i>
      <x v="4208"/>
    </i>
    <i>
      <x v="11281"/>
    </i>
    <i>
      <x v="21851"/>
    </i>
    <i>
      <x v="16492"/>
    </i>
    <i>
      <x v="17468"/>
    </i>
    <i>
      <x v="7984"/>
    </i>
    <i>
      <x v="26030"/>
    </i>
    <i>
      <x v="20212"/>
    </i>
    <i>
      <x v="16034"/>
    </i>
    <i>
      <x v="7540"/>
    </i>
    <i>
      <x v="28381"/>
    </i>
    <i>
      <x v="459"/>
    </i>
    <i>
      <x v="32645"/>
    </i>
    <i>
      <x v="28394"/>
    </i>
    <i>
      <x v="18725"/>
    </i>
    <i>
      <x v="12014"/>
    </i>
    <i>
      <x v="27470"/>
    </i>
    <i>
      <x v="6659"/>
    </i>
    <i>
      <x v="30179"/>
    </i>
    <i>
      <x v="19066"/>
    </i>
    <i>
      <x v="19449"/>
    </i>
    <i>
      <x v="10448"/>
    </i>
    <i>
      <x v="31681"/>
    </i>
    <i>
      <x v="19213"/>
    </i>
    <i>
      <x v="2482"/>
    </i>
    <i>
      <x v="29514"/>
    </i>
    <i>
      <x v="770"/>
    </i>
    <i>
      <x v="7924"/>
    </i>
    <i>
      <x v="20037"/>
    </i>
    <i>
      <x v="10710"/>
    </i>
    <i>
      <x v="17710"/>
    </i>
    <i>
      <x v="32480"/>
    </i>
    <i>
      <x v="6189"/>
    </i>
    <i>
      <x v="5827"/>
    </i>
    <i>
      <x v="32953"/>
    </i>
    <i>
      <x v="5165"/>
    </i>
    <i>
      <x v="32453"/>
    </i>
    <i>
      <x v="32723"/>
    </i>
    <i>
      <x v="416"/>
    </i>
    <i>
      <x v="890"/>
    </i>
    <i>
      <x v="18748"/>
    </i>
    <i>
      <x v="23945"/>
    </i>
    <i>
      <x v="2189"/>
    </i>
    <i>
      <x v="31468"/>
    </i>
    <i>
      <x v="14758"/>
    </i>
    <i>
      <x v="12999"/>
    </i>
    <i>
      <x v="11202"/>
    </i>
    <i>
      <x v="6075"/>
    </i>
    <i>
      <x v="20760"/>
    </i>
    <i>
      <x v="8000"/>
    </i>
    <i>
      <x v="29427"/>
    </i>
    <i>
      <x v="22677"/>
    </i>
    <i>
      <x v="11620"/>
    </i>
    <i>
      <x v="2522"/>
    </i>
    <i>
      <x v="7210"/>
    </i>
    <i>
      <x v="5313"/>
    </i>
    <i>
      <x v="24050"/>
    </i>
    <i>
      <x v="9751"/>
    </i>
    <i>
      <x v="23009"/>
    </i>
    <i>
      <x v="25184"/>
    </i>
    <i>
      <x v="13682"/>
    </i>
    <i>
      <x v="12911"/>
    </i>
    <i>
      <x v="3682"/>
    </i>
    <i>
      <x v="28133"/>
    </i>
    <i>
      <x v="333"/>
    </i>
    <i>
      <x v="4474"/>
    </i>
    <i>
      <x v="26543"/>
    </i>
    <i>
      <x v="13010"/>
    </i>
    <i>
      <x v="80"/>
    </i>
    <i>
      <x v="25338"/>
    </i>
    <i>
      <x v="29657"/>
    </i>
    <i>
      <x v="15736"/>
    </i>
    <i>
      <x v="15275"/>
    </i>
    <i>
      <x v="31476"/>
    </i>
    <i>
      <x v="13138"/>
    </i>
    <i>
      <x v="29433"/>
    </i>
    <i>
      <x v="27749"/>
    </i>
    <i>
      <x v="14766"/>
    </i>
    <i>
      <x v="22359"/>
    </i>
    <i>
      <x v="13660"/>
    </i>
    <i>
      <x v="23564"/>
    </i>
    <i>
      <x v="26517"/>
    </i>
    <i>
      <x v="14305"/>
    </i>
    <i>
      <x v="15301"/>
    </i>
    <i>
      <x v="8242"/>
    </i>
    <i>
      <x v="11515"/>
    </i>
    <i>
      <x v="22480"/>
    </i>
    <i>
      <x v="7388"/>
    </i>
    <i>
      <x v="45"/>
    </i>
    <i>
      <x v="25916"/>
    </i>
    <i>
      <x v="11193"/>
    </i>
    <i>
      <x v="22904"/>
    </i>
    <i>
      <x v="13608"/>
    </i>
    <i>
      <x v="9491"/>
    </i>
    <i>
      <x v="13918"/>
    </i>
    <i>
      <x v="20759"/>
    </i>
    <i>
      <x v="11886"/>
    </i>
    <i>
      <x v="3804"/>
    </i>
    <i>
      <x v="13114"/>
    </i>
    <i>
      <x v="10163"/>
    </i>
    <i>
      <x v="32306"/>
    </i>
    <i>
      <x v="3580"/>
    </i>
    <i>
      <x v="14936"/>
    </i>
    <i>
      <x v="32407"/>
    </i>
    <i>
      <x v="13390"/>
    </i>
    <i>
      <x v="29767"/>
    </i>
    <i>
      <x v="8580"/>
    </i>
    <i>
      <x v="9815"/>
    </i>
    <i>
      <x v="24364"/>
    </i>
    <i>
      <x v="32878"/>
    </i>
    <i>
      <x v="3702"/>
    </i>
    <i>
      <x v="8871"/>
    </i>
    <i>
      <x v="7162"/>
    </i>
    <i>
      <x v="29592"/>
    </i>
    <i>
      <x v="18893"/>
    </i>
    <i>
      <x v="28951"/>
    </i>
    <i>
      <x v="2121"/>
    </i>
    <i>
      <x v="25258"/>
    </i>
    <i>
      <x v="5079"/>
    </i>
    <i>
      <x v="9301"/>
    </i>
    <i>
      <x v="13209"/>
    </i>
    <i>
      <x v="10383"/>
    </i>
    <i>
      <x v="11355"/>
    </i>
    <i>
      <x v="7436"/>
    </i>
    <i>
      <x v="24000"/>
    </i>
    <i>
      <x v="22701"/>
    </i>
    <i>
      <x v="23230"/>
    </i>
    <i>
      <x v="12651"/>
    </i>
    <i>
      <x v="28343"/>
    </i>
    <i>
      <x v="9058"/>
    </i>
    <i>
      <x v="3646"/>
    </i>
    <i>
      <x v="13147"/>
    </i>
    <i>
      <x v="1890"/>
    </i>
    <i>
      <x v="6143"/>
    </i>
    <i>
      <x v="9783"/>
    </i>
    <i>
      <x v="19824"/>
    </i>
    <i>
      <x v="29806"/>
    </i>
    <i>
      <x v="13054"/>
    </i>
    <i>
      <x v="28832"/>
    </i>
    <i>
      <x v="21183"/>
    </i>
    <i>
      <x v="9057"/>
    </i>
    <i>
      <x v="25203"/>
    </i>
    <i>
      <x v="11493"/>
    </i>
    <i>
      <x v="4050"/>
    </i>
    <i>
      <x v="31230"/>
    </i>
    <i>
      <x v="28602"/>
    </i>
    <i>
      <x v="20134"/>
    </i>
    <i>
      <x v="32866"/>
    </i>
    <i>
      <x v="21227"/>
    </i>
    <i>
      <x v="31757"/>
    </i>
    <i>
      <x v="10920"/>
    </i>
    <i>
      <x v="2730"/>
    </i>
    <i>
      <x v="11210"/>
    </i>
    <i>
      <x v="28537"/>
    </i>
    <i>
      <x v="28285"/>
    </i>
    <i>
      <x v="1996"/>
    </i>
    <i>
      <x v="7669"/>
    </i>
    <i>
      <x v="26286"/>
    </i>
    <i>
      <x v="7089"/>
    </i>
    <i>
      <x v="21003"/>
    </i>
    <i>
      <x v="1450"/>
    </i>
    <i>
      <x v="26332"/>
    </i>
    <i>
      <x v="21073"/>
    </i>
    <i>
      <x v="12522"/>
    </i>
    <i>
      <x v="17049"/>
    </i>
    <i>
      <x v="27817"/>
    </i>
    <i>
      <x v="27559"/>
    </i>
    <i>
      <x v="31730"/>
    </i>
    <i>
      <x v="3394"/>
    </i>
    <i>
      <x v="14776"/>
    </i>
    <i>
      <x v="17348"/>
    </i>
    <i>
      <x v="18248"/>
    </i>
    <i>
      <x v="22269"/>
    </i>
    <i>
      <x v="9380"/>
    </i>
    <i>
      <x v="4322"/>
    </i>
    <i>
      <x v="6850"/>
    </i>
    <i>
      <x v="11919"/>
    </i>
    <i>
      <x v="2544"/>
    </i>
    <i>
      <x v="30362"/>
    </i>
    <i>
      <x v="16359"/>
    </i>
    <i>
      <x v="18788"/>
    </i>
    <i>
      <x v="8899"/>
    </i>
    <i>
      <x v="22784"/>
    </i>
    <i>
      <x v="18094"/>
    </i>
    <i>
      <x v="33284"/>
    </i>
    <i>
      <x v="26315"/>
    </i>
    <i>
      <x v="22123"/>
    </i>
    <i>
      <x v="20058"/>
    </i>
    <i>
      <x v="1745"/>
    </i>
    <i>
      <x v="19742"/>
    </i>
    <i>
      <x v="6759"/>
    </i>
    <i>
      <x v="13244"/>
    </i>
    <i>
      <x v="2725"/>
    </i>
    <i>
      <x v="25801"/>
    </i>
    <i>
      <x v="856"/>
    </i>
    <i>
      <x v="24528"/>
    </i>
    <i>
      <x v="3240"/>
    </i>
    <i>
      <x v="16119"/>
    </i>
    <i>
      <x v="31509"/>
    </i>
    <i>
      <x v="12337"/>
    </i>
    <i>
      <x v="15579"/>
    </i>
    <i>
      <x v="20321"/>
    </i>
    <i>
      <x v="11430"/>
    </i>
    <i>
      <x v="17367"/>
    </i>
    <i>
      <x v="9944"/>
    </i>
    <i>
      <x v="17080"/>
    </i>
    <i>
      <x v="22310"/>
    </i>
    <i>
      <x v="13382"/>
    </i>
    <i>
      <x v="18789"/>
    </i>
    <i>
      <x v="4069"/>
    </i>
    <i>
      <x v="29310"/>
    </i>
    <i>
      <x v="10459"/>
    </i>
    <i>
      <x v="6535"/>
    </i>
    <i>
      <x v="22093"/>
    </i>
    <i>
      <x v="13532"/>
    </i>
    <i>
      <x v="10763"/>
    </i>
    <i>
      <x v="19843"/>
    </i>
    <i>
      <x v="19631"/>
    </i>
    <i>
      <x v="30772"/>
    </i>
    <i>
      <x v="4238"/>
    </i>
    <i>
      <x v="23600"/>
    </i>
    <i>
      <x v="12421"/>
    </i>
    <i>
      <x v="11050"/>
    </i>
    <i>
      <x v="8955"/>
    </i>
    <i>
      <x v="24719"/>
    </i>
    <i>
      <x v="11377"/>
    </i>
    <i>
      <x v="14050"/>
    </i>
    <i>
      <x v="7389"/>
    </i>
    <i>
      <x v="8010"/>
    </i>
    <i>
      <x v="882"/>
    </i>
    <i>
      <x v="4677"/>
    </i>
    <i>
      <x v="29454"/>
    </i>
    <i>
      <x v="3405"/>
    </i>
    <i>
      <x v="21208"/>
    </i>
    <i>
      <x v="20635"/>
    </i>
    <i>
      <x v="25930"/>
    </i>
    <i>
      <x v="19958"/>
    </i>
    <i>
      <x v="16113"/>
    </i>
    <i>
      <x v="23208"/>
    </i>
    <i>
      <x v="19276"/>
    </i>
    <i>
      <x v="23697"/>
    </i>
    <i>
      <x v="19262"/>
    </i>
    <i>
      <x v="22464"/>
    </i>
    <i>
      <x v="26298"/>
    </i>
    <i>
      <x v="19772"/>
    </i>
    <i>
      <x v="31112"/>
    </i>
    <i>
      <x v="20445"/>
    </i>
    <i>
      <x v="25784"/>
    </i>
    <i>
      <x v="31301"/>
    </i>
    <i>
      <x v="3393"/>
    </i>
    <i>
      <x v="24342"/>
    </i>
    <i>
      <x v="15835"/>
    </i>
    <i>
      <x v="24257"/>
    </i>
    <i>
      <x v="10324"/>
    </i>
    <i>
      <x v="17273"/>
    </i>
    <i>
      <x v="2366"/>
    </i>
    <i>
      <x v="15428"/>
    </i>
    <i>
      <x v="27855"/>
    </i>
    <i>
      <x v="32198"/>
    </i>
    <i>
      <x v="20612"/>
    </i>
    <i>
      <x v="27098"/>
    </i>
    <i>
      <x v="8068"/>
    </i>
    <i>
      <x v="12956"/>
    </i>
    <i>
      <x v="31103"/>
    </i>
    <i>
      <x v="25558"/>
    </i>
    <i>
      <x v="1130"/>
    </i>
    <i>
      <x v="6886"/>
    </i>
    <i>
      <x v="30777"/>
    </i>
    <i>
      <x v="1073"/>
    </i>
    <i>
      <x v="12533"/>
    </i>
    <i>
      <x v="4375"/>
    </i>
    <i>
      <x v="6284"/>
    </i>
    <i>
      <x v="16161"/>
    </i>
    <i>
      <x v="13406"/>
    </i>
    <i>
      <x v="1485"/>
    </i>
    <i>
      <x v="29073"/>
    </i>
    <i>
      <x v="31191"/>
    </i>
    <i>
      <x v="16440"/>
    </i>
    <i>
      <x v="31902"/>
    </i>
    <i>
      <x v="22214"/>
    </i>
    <i>
      <x v="10177"/>
    </i>
    <i>
      <x v="23710"/>
    </i>
    <i>
      <x v="30758"/>
    </i>
    <i>
      <x v="26942"/>
    </i>
    <i>
      <x v="25505"/>
    </i>
    <i>
      <x v="32787"/>
    </i>
    <i>
      <x v="12366"/>
    </i>
    <i>
      <x v="10757"/>
    </i>
    <i>
      <x v="32161"/>
    </i>
    <i>
      <x v="31193"/>
    </i>
    <i>
      <x v="14441"/>
    </i>
    <i>
      <x v="6868"/>
    </i>
    <i>
      <x v="99"/>
    </i>
    <i>
      <x v="14615"/>
    </i>
    <i>
      <x v="13454"/>
    </i>
    <i>
      <x v="25599"/>
    </i>
    <i>
      <x v="32905"/>
    </i>
    <i>
      <x v="3421"/>
    </i>
    <i>
      <x v="4451"/>
    </i>
    <i>
      <x v="19647"/>
    </i>
    <i>
      <x v="29188"/>
    </i>
    <i>
      <x v="21399"/>
    </i>
    <i>
      <x v="8134"/>
    </i>
    <i>
      <x v="12099"/>
    </i>
    <i>
      <x v="16363"/>
    </i>
    <i>
      <x v="13992"/>
    </i>
    <i>
      <x v="20176"/>
    </i>
    <i>
      <x v="13691"/>
    </i>
    <i>
      <x v="32766"/>
    </i>
    <i>
      <x v="19378"/>
    </i>
    <i>
      <x v="29006"/>
    </i>
    <i>
      <x v="4303"/>
    </i>
    <i>
      <x v="32930"/>
    </i>
    <i>
      <x v="10287"/>
    </i>
    <i>
      <x v="23332"/>
    </i>
    <i>
      <x v="19452"/>
    </i>
    <i>
      <x v="30725"/>
    </i>
    <i>
      <x v="31286"/>
    </i>
    <i>
      <x v="32814"/>
    </i>
    <i>
      <x v="2345"/>
    </i>
    <i>
      <x v="33017"/>
    </i>
    <i>
      <x v="22026"/>
    </i>
    <i>
      <x v="21545"/>
    </i>
    <i>
      <x v="7384"/>
    </i>
    <i>
      <x v="26853"/>
    </i>
    <i>
      <x v="877"/>
    </i>
    <i>
      <x v="27137"/>
    </i>
    <i>
      <x v="9462"/>
    </i>
    <i>
      <x v="17125"/>
    </i>
    <i>
      <x v="15235"/>
    </i>
    <i>
      <x v="21901"/>
    </i>
    <i>
      <x v="28193"/>
    </i>
    <i>
      <x v="1548"/>
    </i>
    <i>
      <x v="13545"/>
    </i>
    <i>
      <x v="32167"/>
    </i>
    <i>
      <x v="28830"/>
    </i>
    <i>
      <x v="20545"/>
    </i>
    <i>
      <x v="26684"/>
    </i>
    <i>
      <x v="18110"/>
    </i>
    <i>
      <x v="31594"/>
    </i>
    <i>
      <x v="27412"/>
    </i>
    <i>
      <x v="2014"/>
    </i>
    <i>
      <x v="29037"/>
    </i>
    <i>
      <x v="23577"/>
    </i>
    <i>
      <x v="16779"/>
    </i>
    <i>
      <x v="21746"/>
    </i>
    <i>
      <x v="19100"/>
    </i>
    <i>
      <x v="9626"/>
    </i>
    <i>
      <x v="16085"/>
    </i>
    <i>
      <x v="10131"/>
    </i>
    <i>
      <x v="15849"/>
    </i>
    <i>
      <x v="2068"/>
    </i>
    <i>
      <x v="9273"/>
    </i>
    <i>
      <x v="24174"/>
    </i>
    <i>
      <x v="689"/>
    </i>
    <i>
      <x v="19308"/>
    </i>
    <i>
      <x v="23921"/>
    </i>
    <i>
      <x v="13278"/>
    </i>
    <i>
      <x v="14840"/>
    </i>
    <i>
      <x v="23005"/>
    </i>
    <i>
      <x v="16169"/>
    </i>
    <i>
      <x v="12670"/>
    </i>
    <i>
      <x v="7401"/>
    </i>
    <i>
      <x v="21959"/>
    </i>
    <i>
      <x v="13194"/>
    </i>
    <i>
      <x v="26777"/>
    </i>
    <i>
      <x v="13702"/>
    </i>
    <i>
      <x v="12379"/>
    </i>
    <i>
      <x v="32099"/>
    </i>
    <i>
      <x v="27729"/>
    </i>
    <i>
      <x v="26136"/>
    </i>
    <i>
      <x v="6482"/>
    </i>
    <i>
      <x v="31449"/>
    </i>
    <i>
      <x v="23469"/>
    </i>
    <i>
      <x v="14367"/>
    </i>
    <i>
      <x v="22817"/>
    </i>
    <i>
      <x v="6756"/>
    </i>
    <i>
      <x v="17675"/>
    </i>
    <i>
      <x v="10505"/>
    </i>
    <i>
      <x v="16"/>
    </i>
    <i>
      <x v="26035"/>
    </i>
    <i>
      <x v="25367"/>
    </i>
    <i>
      <x v="29823"/>
    </i>
    <i>
      <x v="16339"/>
    </i>
    <i>
      <x v="26876"/>
    </i>
    <i>
      <x v="30286"/>
    </i>
    <i>
      <x v="2836"/>
    </i>
    <i>
      <x v="24085"/>
    </i>
    <i>
      <x v="5880"/>
    </i>
    <i>
      <x v="23705"/>
    </i>
    <i>
      <x v="3757"/>
    </i>
    <i>
      <x v="17304"/>
    </i>
    <i>
      <x v="7538"/>
    </i>
    <i>
      <x v="20827"/>
    </i>
    <i>
      <x v="6027"/>
    </i>
    <i>
      <x v="18705"/>
    </i>
    <i>
      <x v="13356"/>
    </i>
    <i>
      <x v="8372"/>
    </i>
    <i>
      <x v="26082"/>
    </i>
    <i>
      <x v="4979"/>
    </i>
    <i>
      <x v="6088"/>
    </i>
    <i>
      <x v="2636"/>
    </i>
    <i>
      <x v="23216"/>
    </i>
    <i>
      <x v="11729"/>
    </i>
    <i>
      <x v="24612"/>
    </i>
    <i>
      <x v="31953"/>
    </i>
    <i>
      <x v="16967"/>
    </i>
    <i>
      <x v="29483"/>
    </i>
    <i>
      <x v="20393"/>
    </i>
    <i>
      <x v="5817"/>
    </i>
    <i>
      <x v="22558"/>
    </i>
    <i>
      <x v="23780"/>
    </i>
    <i>
      <x v="11567"/>
    </i>
    <i>
      <x v="7686"/>
    </i>
    <i>
      <x v="32083"/>
    </i>
    <i>
      <x v="6448"/>
    </i>
    <i>
      <x v="2426"/>
    </i>
    <i>
      <x v="16517"/>
    </i>
    <i>
      <x v="27735"/>
    </i>
    <i>
      <x v="16432"/>
    </i>
    <i>
      <x v="17627"/>
    </i>
    <i>
      <x v="2195"/>
    </i>
    <i>
      <x v="2980"/>
    </i>
    <i>
      <x v="15964"/>
    </i>
    <i>
      <x v="6548"/>
    </i>
    <i>
      <x v="15797"/>
    </i>
    <i>
      <x v="15427"/>
    </i>
    <i>
      <x v="2089"/>
    </i>
    <i>
      <x v="17551"/>
    </i>
    <i>
      <x v="1172"/>
    </i>
    <i>
      <x v="21758"/>
    </i>
    <i>
      <x v="31784"/>
    </i>
    <i>
      <x v="12628"/>
    </i>
    <i>
      <x v="29431"/>
    </i>
    <i>
      <x v="20554"/>
    </i>
    <i>
      <x v="9447"/>
    </i>
    <i>
      <x v="15382"/>
    </i>
    <i>
      <x v="16437"/>
    </i>
    <i>
      <x v="5404"/>
    </i>
    <i>
      <x v="12365"/>
    </i>
    <i>
      <x v="22246"/>
    </i>
    <i>
      <x v="4630"/>
    </i>
    <i>
      <x v="15680"/>
    </i>
    <i>
      <x v="31516"/>
    </i>
    <i>
      <x v="18232"/>
    </i>
    <i>
      <x v="3854"/>
    </i>
    <i>
      <x v="19026"/>
    </i>
    <i>
      <x v="11689"/>
    </i>
    <i>
      <x v="22065"/>
    </i>
    <i>
      <x v="14603"/>
    </i>
    <i>
      <x v="5441"/>
    </i>
    <i>
      <x v="32105"/>
    </i>
    <i>
      <x v="12782"/>
    </i>
    <i>
      <x v="25580"/>
    </i>
    <i>
      <x v="29316"/>
    </i>
    <i>
      <x v="30478"/>
    </i>
    <i>
      <x v="4283"/>
    </i>
    <i>
      <x v="9394"/>
    </i>
    <i>
      <x v="24825"/>
    </i>
    <i>
      <x v="30149"/>
    </i>
    <i>
      <x v="8290"/>
    </i>
    <i>
      <x v="12784"/>
    </i>
    <i>
      <x v="10042"/>
    </i>
    <i>
      <x v="1743"/>
    </i>
    <i>
      <x v="15494"/>
    </i>
    <i>
      <x v="21788"/>
    </i>
    <i>
      <x v="27915"/>
    </i>
    <i>
      <x v="4723"/>
    </i>
    <i>
      <x v="17460"/>
    </i>
    <i>
      <x v="32748"/>
    </i>
    <i>
      <x v="15761"/>
    </i>
    <i>
      <x v="624"/>
    </i>
    <i>
      <x v="3598"/>
    </i>
    <i>
      <x v="21243"/>
    </i>
    <i>
      <x v="17449"/>
    </i>
    <i>
      <x v="11657"/>
    </i>
    <i>
      <x v="6200"/>
    </i>
    <i>
      <x v="19575"/>
    </i>
    <i>
      <x v="10103"/>
    </i>
    <i>
      <x v="30912"/>
    </i>
    <i>
      <x v="4724"/>
    </i>
    <i>
      <x v="11115"/>
    </i>
    <i>
      <x v="29339"/>
    </i>
    <i>
      <x v="4990"/>
    </i>
    <i>
      <x v="17931"/>
    </i>
    <i>
      <x v="20312"/>
    </i>
    <i>
      <x v="19899"/>
    </i>
    <i>
      <x v="17865"/>
    </i>
    <i>
      <x v="17127"/>
    </i>
    <i>
      <x v="29472"/>
    </i>
    <i>
      <x v="30867"/>
    </i>
    <i>
      <x v="21118"/>
    </i>
    <i>
      <x v="16184"/>
    </i>
    <i>
      <x v="11712"/>
    </i>
    <i>
      <x v="20003"/>
    </i>
    <i>
      <x v="23907"/>
    </i>
    <i>
      <x v="4018"/>
    </i>
    <i>
      <x v="24538"/>
    </i>
    <i>
      <x v="16278"/>
    </i>
    <i>
      <x v="14902"/>
    </i>
    <i>
      <x v="24074"/>
    </i>
    <i>
      <x v="4004"/>
    </i>
    <i>
      <x v="26959"/>
    </i>
    <i>
      <x v="5141"/>
    </i>
    <i>
      <x v="10970"/>
    </i>
    <i>
      <x v="17921"/>
    </i>
    <i>
      <x v="9604"/>
    </i>
    <i>
      <x v="19299"/>
    </i>
    <i>
      <x v="5416"/>
    </i>
    <i>
      <x v="8131"/>
    </i>
    <i>
      <x v="18161"/>
    </i>
    <i>
      <x v="28030"/>
    </i>
    <i>
      <x v="5398"/>
    </i>
    <i>
      <x v="25992"/>
    </i>
    <i>
      <x v="9442"/>
    </i>
    <i>
      <x v="26114"/>
    </i>
    <i>
      <x v="27708"/>
    </i>
    <i>
      <x v="18347"/>
    </i>
    <i>
      <x v="15788"/>
    </i>
    <i>
      <x v="26982"/>
    </i>
    <i>
      <x v="24182"/>
    </i>
    <i>
      <x v="25437"/>
    </i>
    <i>
      <x v="17186"/>
    </i>
    <i>
      <x v="6582"/>
    </i>
    <i>
      <x v="17775"/>
    </i>
    <i>
      <x v="4268"/>
    </i>
    <i>
      <x v="32207"/>
    </i>
    <i>
      <x v="31555"/>
    </i>
    <i>
      <x v="18410"/>
    </i>
    <i>
      <x v="10341"/>
    </i>
    <i>
      <x v="4554"/>
    </i>
    <i>
      <x v="3880"/>
    </i>
    <i>
      <x v="18652"/>
    </i>
    <i>
      <x v="25320"/>
    </i>
    <i>
      <x v="17661"/>
    </i>
    <i>
      <x v="25402"/>
    </i>
    <i>
      <x v="20185"/>
    </i>
    <i>
      <x v="19556"/>
    </i>
    <i>
      <x v="32716"/>
    </i>
    <i>
      <x v="21156"/>
    </i>
    <i>
      <x v="2162"/>
    </i>
    <i>
      <x v="32310"/>
    </i>
    <i>
      <x v="18470"/>
    </i>
    <i>
      <x v="16562"/>
    </i>
    <i>
      <x v="5442"/>
    </i>
    <i>
      <x v="12482"/>
    </i>
    <i>
      <x v="11612"/>
    </i>
    <i>
      <x v="26917"/>
    </i>
    <i>
      <x v="10073"/>
    </i>
    <i>
      <x v="20405"/>
    </i>
    <i>
      <x v="22849"/>
    </i>
    <i>
      <x v="532"/>
    </i>
    <i>
      <x v="5737"/>
    </i>
    <i>
      <x v="22591"/>
    </i>
    <i>
      <x v="26941"/>
    </i>
    <i>
      <x v="7631"/>
    </i>
    <i>
      <x v="12055"/>
    </i>
    <i>
      <x v="27031"/>
    </i>
    <i>
      <x v="29251"/>
    </i>
    <i>
      <x v="22770"/>
    </i>
    <i>
      <x v="7969"/>
    </i>
    <i>
      <x v="7317"/>
    </i>
    <i>
      <x v="28524"/>
    </i>
    <i>
      <x v="6833"/>
    </i>
    <i>
      <x v="10384"/>
    </i>
    <i>
      <x v="4692"/>
    </i>
    <i>
      <x v="10959"/>
    </i>
    <i>
      <x v="15491"/>
    </i>
    <i>
      <x v="19828"/>
    </i>
    <i>
      <x v="29476"/>
    </i>
    <i>
      <x v="15870"/>
    </i>
    <i>
      <x v="9483"/>
    </i>
    <i>
      <x v="32529"/>
    </i>
    <i>
      <x v="30360"/>
    </i>
    <i>
      <x v="28865"/>
    </i>
    <i>
      <x v="9282"/>
    </i>
    <i>
      <x v="17960"/>
    </i>
    <i>
      <x v="23982"/>
    </i>
    <i>
      <x v="5990"/>
    </i>
    <i>
      <x v="14537"/>
    </i>
    <i>
      <x v="6440"/>
    </i>
    <i>
      <x v="5138"/>
    </i>
    <i>
      <x v="3101"/>
    </i>
    <i>
      <x v="4672"/>
    </i>
    <i>
      <x v="27276"/>
    </i>
    <i>
      <x v="32289"/>
    </i>
    <i>
      <x v="21607"/>
    </i>
    <i>
      <x v="9429"/>
    </i>
    <i>
      <x v="24753"/>
    </i>
    <i>
      <x v="22481"/>
    </i>
    <i>
      <x v="21987"/>
    </i>
    <i>
      <x v="8017"/>
    </i>
    <i>
      <x v="11989"/>
    </i>
    <i>
      <x v="21459"/>
    </i>
    <i>
      <x v="1535"/>
    </i>
    <i>
      <x v="16179"/>
    </i>
    <i>
      <x v="11750"/>
    </i>
    <i>
      <x v="30810"/>
    </i>
    <i>
      <x v="7027"/>
    </i>
    <i>
      <x v="1150"/>
    </i>
    <i>
      <x v="6081"/>
    </i>
    <i>
      <x v="10116"/>
    </i>
    <i>
      <x v="24610"/>
    </i>
    <i>
      <x v="32451"/>
    </i>
    <i>
      <x v="29275"/>
    </i>
    <i>
      <x v="28308"/>
    </i>
    <i>
      <x v="5833"/>
    </i>
    <i>
      <x v="22086"/>
    </i>
    <i>
      <x v="17657"/>
    </i>
    <i>
      <x v="13675"/>
    </i>
    <i>
      <x v="14895"/>
    </i>
    <i>
      <x v="3733"/>
    </i>
    <i>
      <x v="25491"/>
    </i>
    <i>
      <x v="16358"/>
    </i>
    <i>
      <x v="1270"/>
    </i>
    <i>
      <x v="7258"/>
    </i>
    <i>
      <x v="1000"/>
    </i>
    <i>
      <x v="25221"/>
    </i>
    <i>
      <x v="30479"/>
    </i>
    <i>
      <x v="20535"/>
    </i>
    <i>
      <x v="24852"/>
    </i>
    <i>
      <x v="25873"/>
    </i>
    <i>
      <x v="20995"/>
    </i>
    <i>
      <x v="18206"/>
    </i>
    <i>
      <x v="20250"/>
    </i>
    <i>
      <x v="10774"/>
    </i>
    <i>
      <x v="16948"/>
    </i>
    <i>
      <x v="31997"/>
    </i>
    <i>
      <x v="33303"/>
    </i>
    <i>
      <x v="23677"/>
    </i>
    <i>
      <x v="24933"/>
    </i>
    <i>
      <x v="4753"/>
    </i>
    <i>
      <x v="27351"/>
    </i>
    <i>
      <x v="4890"/>
    </i>
    <i>
      <x v="18469"/>
    </i>
    <i>
      <x v="2617"/>
    </i>
    <i>
      <x v="6544"/>
    </i>
    <i>
      <x v="16279"/>
    </i>
    <i>
      <x v="24297"/>
    </i>
    <i>
      <x v="17842"/>
    </i>
    <i>
      <x v="14745"/>
    </i>
    <i>
      <x v="15394"/>
    </i>
    <i>
      <x v="21320"/>
    </i>
    <i>
      <x v="6185"/>
    </i>
    <i>
      <x v="20587"/>
    </i>
    <i>
      <x v="12682"/>
    </i>
    <i>
      <x v="26228"/>
    </i>
    <i>
      <x v="9120"/>
    </i>
    <i>
      <x v="11703"/>
    </i>
    <i>
      <x v="33194"/>
    </i>
    <i>
      <x v="7092"/>
    </i>
    <i>
      <x v="28447"/>
    </i>
    <i>
      <x v="9832"/>
    </i>
    <i>
      <x v="12496"/>
    </i>
    <i>
      <x v="33001"/>
    </i>
    <i>
      <x v="14844"/>
    </i>
    <i>
      <x v="20531"/>
    </i>
    <i>
      <x v="8817"/>
    </i>
    <i>
      <x v="23135"/>
    </i>
    <i>
      <x v="17416"/>
    </i>
    <i>
      <x v="1543"/>
    </i>
    <i>
      <x v="13080"/>
    </i>
    <i>
      <x v="3907"/>
    </i>
    <i>
      <x v="16429"/>
    </i>
    <i>
      <x v="8337"/>
    </i>
    <i>
      <x v="18556"/>
    </i>
    <i>
      <x v="26766"/>
    </i>
    <i>
      <x v="4932"/>
    </i>
    <i>
      <x v="23788"/>
    </i>
    <i>
      <x v="19139"/>
    </i>
    <i>
      <x v="13453"/>
    </i>
    <i>
      <x v="7692"/>
    </i>
    <i>
      <x v="19608"/>
    </i>
    <i>
      <x v="479"/>
    </i>
    <i>
      <x v="29013"/>
    </i>
    <i>
      <x v="26611"/>
    </i>
    <i>
      <x v="16974"/>
    </i>
    <i>
      <x v="29968"/>
    </i>
    <i>
      <x v="17255"/>
    </i>
    <i>
      <x v="29164"/>
    </i>
    <i>
      <x v="31799"/>
    </i>
    <i>
      <x v="11219"/>
    </i>
    <i>
      <x v="26508"/>
    </i>
    <i>
      <x v="7636"/>
    </i>
    <i>
      <x v="27590"/>
    </i>
    <i>
      <x v="4536"/>
    </i>
    <i>
      <x v="22851"/>
    </i>
    <i>
      <x v="9143"/>
    </i>
    <i>
      <x v="21331"/>
    </i>
    <i>
      <x v="3853"/>
    </i>
    <i>
      <x v="32490"/>
    </i>
    <i>
      <x v="19296"/>
    </i>
    <i>
      <x v="27377"/>
    </i>
    <i>
      <x v="13037"/>
    </i>
    <i>
      <x v="14482"/>
    </i>
    <i>
      <x v="19166"/>
    </i>
    <i>
      <x v="22188"/>
    </i>
    <i>
      <x v="6373"/>
    </i>
    <i>
      <x v="29159"/>
    </i>
    <i>
      <x v="27129"/>
    </i>
    <i>
      <x v="12303"/>
    </i>
    <i>
      <x v="20567"/>
    </i>
    <i>
      <x v="25146"/>
    </i>
    <i>
      <x v="29407"/>
    </i>
    <i>
      <x v="6037"/>
    </i>
    <i>
      <x v="1382"/>
    </i>
    <i>
      <x v="33063"/>
    </i>
    <i>
      <x v="16605"/>
    </i>
    <i>
      <x v="12641"/>
    </i>
    <i>
      <x v="23554"/>
    </i>
    <i>
      <x v="29074"/>
    </i>
    <i>
      <x v="29132"/>
    </i>
    <i>
      <x v="30511"/>
    </i>
    <i>
      <x v="14293"/>
    </i>
    <i>
      <x v="6356"/>
    </i>
    <i>
      <x v="23666"/>
    </i>
    <i>
      <x v="1668"/>
    </i>
    <i>
      <x v="13583"/>
    </i>
    <i>
      <x v="9278"/>
    </i>
    <i>
      <x v="29706"/>
    </i>
    <i>
      <x v="9030"/>
    </i>
    <i>
      <x v="6991"/>
    </i>
    <i>
      <x v="3746"/>
    </i>
    <i>
      <x v="21081"/>
    </i>
    <i>
      <x v="27738"/>
    </i>
    <i>
      <x v="11665"/>
    </i>
    <i>
      <x v="11231"/>
    </i>
    <i>
      <x v="430"/>
    </i>
    <i>
      <x v="23926"/>
    </i>
    <i>
      <x v="10738"/>
    </i>
    <i>
      <x v="13635"/>
    </i>
    <i>
      <x v="13867"/>
    </i>
    <i>
      <x v="32974"/>
    </i>
    <i>
      <x v="2133"/>
    </i>
    <i>
      <x v="17388"/>
    </i>
    <i>
      <x v="10317"/>
    </i>
    <i>
      <x v="25327"/>
    </i>
    <i>
      <x v="25426"/>
    </i>
    <i>
      <x v="30824"/>
    </i>
    <i>
      <x v="17647"/>
    </i>
    <i>
      <x v="28474"/>
    </i>
    <i>
      <x v="16805"/>
    </i>
    <i>
      <x v="5747"/>
    </i>
    <i>
      <x v="22890"/>
    </i>
    <i>
      <x v="1174"/>
    </i>
    <i>
      <x v="32298"/>
    </i>
    <i>
      <x v="25178"/>
    </i>
    <i>
      <x v="16472"/>
    </i>
    <i>
      <x v="2934"/>
    </i>
    <i>
      <x v="11940"/>
    </i>
    <i>
      <x v="4194"/>
    </i>
    <i>
      <x v="1321"/>
    </i>
    <i>
      <x v="19799"/>
    </i>
    <i>
      <x v="1070"/>
    </i>
    <i>
      <x v="3901"/>
    </i>
    <i>
      <x v="2961"/>
    </i>
    <i>
      <x v="29413"/>
    </i>
    <i>
      <x v="14988"/>
    </i>
    <i>
      <x v="19528"/>
    </i>
    <i>
      <x v="1265"/>
    </i>
    <i>
      <x v="20776"/>
    </i>
    <i>
      <x v="26927"/>
    </i>
    <i>
      <x v="20785"/>
    </i>
    <i>
      <x v="12434"/>
    </i>
    <i>
      <x v="16342"/>
    </i>
    <i>
      <x v="4357"/>
    </i>
    <i>
      <x v="2072"/>
    </i>
    <i>
      <x v="17163"/>
    </i>
    <i>
      <x v="25384"/>
    </i>
    <i>
      <x v="10386"/>
    </i>
    <i>
      <x v="17651"/>
    </i>
    <i>
      <x v="8013"/>
    </i>
    <i>
      <x v="11637"/>
    </i>
    <i>
      <x v="8908"/>
    </i>
    <i>
      <x v="31669"/>
    </i>
    <i>
      <x v="4674"/>
    </i>
    <i>
      <x v="28722"/>
    </i>
    <i>
      <x v="16222"/>
    </i>
    <i>
      <x v="22913"/>
    </i>
    <i>
      <x v="22085"/>
    </i>
    <i>
      <x v="13786"/>
    </i>
    <i>
      <x v="23649"/>
    </i>
    <i>
      <x v="17446"/>
    </i>
    <i>
      <x v="11352"/>
    </i>
    <i>
      <x v="5013"/>
    </i>
    <i>
      <x v="15688"/>
    </i>
    <i>
      <x v="4866"/>
    </i>
    <i>
      <x v="26906"/>
    </i>
    <i>
      <x v="30232"/>
    </i>
    <i>
      <x v="25488"/>
    </i>
    <i>
      <x v="11448"/>
    </i>
    <i>
      <x v="21702"/>
    </i>
    <i>
      <x v="1375"/>
    </i>
    <i>
      <x v="19196"/>
    </i>
    <i>
      <x v="29692"/>
    </i>
    <i>
      <x v="30181"/>
    </i>
    <i>
      <x v="1876"/>
    </i>
    <i>
      <x v="31746"/>
    </i>
    <i>
      <x v="22501"/>
    </i>
    <i>
      <x v="11676"/>
    </i>
    <i>
      <x v="22705"/>
    </i>
    <i>
      <x v="11868"/>
    </i>
    <i>
      <x v="16860"/>
    </i>
    <i>
      <x v="10733"/>
    </i>
    <i>
      <x v="17415"/>
    </i>
    <i>
      <x v="28740"/>
    </i>
    <i>
      <x v="23072"/>
    </i>
    <i>
      <x v="10482"/>
    </i>
    <i>
      <x v="30049"/>
    </i>
    <i>
      <x v="3500"/>
    </i>
    <i>
      <x v="26678"/>
    </i>
    <i>
      <x v="4307"/>
    </i>
    <i>
      <x v="29747"/>
    </i>
    <i>
      <x v="21786"/>
    </i>
    <i>
      <x v="10478"/>
    </i>
    <i>
      <x v="24702"/>
    </i>
    <i>
      <x v="31416"/>
    </i>
    <i>
      <x v="4189"/>
    </i>
    <i>
      <x v="30096"/>
    </i>
    <i>
      <x v="32629"/>
    </i>
    <i>
      <x v="30454"/>
    </i>
    <i>
      <x v="28994"/>
    </i>
    <i>
      <x v="22237"/>
    </i>
    <i>
      <x v="29304"/>
    </i>
    <i>
      <x v="27437"/>
    </i>
    <i>
      <x v="25961"/>
    </i>
    <i>
      <x v="8615"/>
    </i>
    <i>
      <x v="31491"/>
    </i>
    <i>
      <x v="1021"/>
    </i>
    <i>
      <x v="506"/>
    </i>
    <i>
      <x v="275"/>
    </i>
    <i>
      <x v="1964"/>
    </i>
    <i>
      <x v="33026"/>
    </i>
    <i>
      <x v="24715"/>
    </i>
    <i>
      <x v="21231"/>
    </i>
    <i>
      <x v="14413"/>
    </i>
    <i>
      <x v="29075"/>
    </i>
    <i>
      <x v="15414"/>
    </i>
    <i>
      <x v="25200"/>
    </i>
    <i>
      <x v="26392"/>
    </i>
    <i>
      <x v="14734"/>
    </i>
    <i>
      <x v="21971"/>
    </i>
    <i>
      <x v="3083"/>
    </i>
    <i>
      <x v="22542"/>
    </i>
    <i>
      <x v="12447"/>
    </i>
    <i>
      <x v="1867"/>
    </i>
    <i>
      <x v="12144"/>
    </i>
    <i>
      <x v="12574"/>
    </i>
    <i>
      <x v="22786"/>
    </i>
    <i>
      <x v="6856"/>
    </i>
    <i>
      <x v="20624"/>
    </i>
    <i>
      <x v="12607"/>
    </i>
    <i>
      <x v="8171"/>
    </i>
    <i>
      <x v="31535"/>
    </i>
    <i>
      <x v="20225"/>
    </i>
    <i>
      <x v="23631"/>
    </i>
    <i>
      <x v="26975"/>
    </i>
    <i>
      <x v="17282"/>
    </i>
    <i>
      <x v="4784"/>
    </i>
    <i>
      <x v="11914"/>
    </i>
    <i>
      <x v="21998"/>
    </i>
    <i>
      <x v="5099"/>
    </i>
    <i>
      <x v="7459"/>
    </i>
    <i>
      <x v="5048"/>
    </i>
    <i>
      <x v="16458"/>
    </i>
    <i>
      <x v="27600"/>
    </i>
    <i>
      <x v="3615"/>
    </i>
    <i>
      <x v="157"/>
    </i>
    <i>
      <x v="29010"/>
    </i>
    <i>
      <x v="10371"/>
    </i>
    <i>
      <x v="31457"/>
    </i>
    <i>
      <x v="19029"/>
    </i>
    <i>
      <x v="13684"/>
    </i>
    <i>
      <x v="22238"/>
    </i>
    <i>
      <x v="19099"/>
    </i>
    <i>
      <x v="24510"/>
    </i>
    <i>
      <x v="15943"/>
    </i>
    <i>
      <x v="5470"/>
    </i>
    <i>
      <x v="29166"/>
    </i>
    <i>
      <x v="30401"/>
    </i>
    <i>
      <x v="10107"/>
    </i>
    <i>
      <x v="28749"/>
    </i>
    <i>
      <x v="25033"/>
    </i>
    <i>
      <x v="32704"/>
    </i>
    <i>
      <x v="26534"/>
    </i>
    <i>
      <x v="29583"/>
    </i>
    <i>
      <x v="25472"/>
    </i>
    <i>
      <x v="28245"/>
    </i>
    <i>
      <x v="16063"/>
    </i>
    <i>
      <x v="28385"/>
    </i>
    <i>
      <x v="33238"/>
    </i>
    <i>
      <x v="12185"/>
    </i>
    <i>
      <x v="28168"/>
    </i>
    <i>
      <x v="16821"/>
    </i>
    <i>
      <x v="22345"/>
    </i>
    <i>
      <x v="14215"/>
    </i>
    <i>
      <x v="17425"/>
    </i>
    <i>
      <x v="22650"/>
    </i>
    <i>
      <x v="11330"/>
    </i>
    <i>
      <x v="14368"/>
    </i>
    <i>
      <x v="22557"/>
    </i>
    <i>
      <x v="19679"/>
    </i>
    <i>
      <x v="12666"/>
    </i>
    <i>
      <x v="8711"/>
    </i>
    <i>
      <x v="22421"/>
    </i>
    <i>
      <x v="17887"/>
    </i>
    <i>
      <x v="12517"/>
    </i>
    <i>
      <x v="15212"/>
    </i>
    <i>
      <x v="15860"/>
    </i>
    <i>
      <x v="22882"/>
    </i>
    <i>
      <x v="21235"/>
    </i>
    <i>
      <x v="7200"/>
    </i>
    <i>
      <x v="5421"/>
    </i>
    <i>
      <x v="29632"/>
    </i>
    <i>
      <x v="10705"/>
    </i>
    <i>
      <x v="12484"/>
    </i>
    <i>
      <x v="25848"/>
    </i>
    <i>
      <x v="10883"/>
    </i>
    <i>
      <x v="4101"/>
    </i>
    <i>
      <x v="28818"/>
    </i>
    <i>
      <x v="2866"/>
    </i>
    <i>
      <x v="31882"/>
    </i>
    <i>
      <x v="5899"/>
    </i>
    <i>
      <x v="13458"/>
    </i>
    <i>
      <x v="24272"/>
    </i>
    <i>
      <x v="3485"/>
    </i>
    <i>
      <x v="4675"/>
    </i>
    <i>
      <x v="23430"/>
    </i>
    <i>
      <x v="10170"/>
    </i>
    <i>
      <x v="33041"/>
    </i>
    <i>
      <x v="2180"/>
    </i>
    <i>
      <x v="32840"/>
    </i>
    <i>
      <x v="11624"/>
    </i>
    <i>
      <x v="6047"/>
    </i>
    <i>
      <x v="20146"/>
    </i>
    <i>
      <x v="8825"/>
    </i>
    <i>
      <x v="5394"/>
    </i>
    <i>
      <x v="7574"/>
    </i>
    <i>
      <x v="16193"/>
    </i>
    <i>
      <x v="27781"/>
    </i>
    <i>
      <x v="5168"/>
    </i>
    <i>
      <x v="25744"/>
    </i>
    <i>
      <x v="16325"/>
    </i>
    <i>
      <x v="1219"/>
    </i>
    <i>
      <x v="19601"/>
    </i>
    <i>
      <x v="815"/>
    </i>
    <i>
      <x v="11008"/>
    </i>
    <i>
      <x v="31756"/>
    </i>
    <i>
      <x v="24789"/>
    </i>
    <i>
      <x v="19354"/>
    </i>
    <i>
      <x v="27298"/>
    </i>
    <i>
      <x v="19311"/>
    </i>
    <i>
      <x v="17851"/>
    </i>
    <i>
      <x v="12678"/>
    </i>
    <i>
      <x v="2576"/>
    </i>
    <i>
      <x v="19194"/>
    </i>
    <i>
      <x v="6618"/>
    </i>
    <i>
      <x v="16798"/>
    </i>
    <i>
      <x v="32537"/>
    </i>
    <i>
      <x v="22802"/>
    </i>
    <i>
      <x v="29199"/>
    </i>
    <i>
      <x v="18310"/>
    </i>
    <i>
      <x v="12021"/>
    </i>
    <i>
      <x v="27421"/>
    </i>
    <i>
      <x v="25583"/>
    </i>
    <i>
      <x v="8859"/>
    </i>
    <i>
      <x v="6137"/>
    </i>
    <i>
      <x v="24659"/>
    </i>
    <i>
      <x v="12849"/>
    </i>
    <i>
      <x v="32150"/>
    </i>
    <i>
      <x v="29589"/>
    </i>
    <i>
      <x v="6876"/>
    </i>
    <i>
      <x v="28715"/>
    </i>
    <i>
      <x v="28422"/>
    </i>
    <i>
      <x v="29718"/>
    </i>
    <i>
      <x v="18071"/>
    </i>
    <i>
      <x v="25983"/>
    </i>
    <i>
      <x v="133"/>
    </i>
    <i>
      <x v="7054"/>
    </i>
    <i>
      <x v="16101"/>
    </i>
    <i>
      <x v="28917"/>
    </i>
    <i>
      <x v="20893"/>
    </i>
    <i>
      <x v="18761"/>
    </i>
    <i>
      <x v="29053"/>
    </i>
    <i>
      <x v="27618"/>
    </i>
    <i>
      <x v="5126"/>
    </i>
    <i>
      <x v="8682"/>
    </i>
    <i>
      <x v="31814"/>
    </i>
    <i>
      <x v="28379"/>
    </i>
    <i>
      <x v="1903"/>
    </i>
    <i>
      <x v="14051"/>
    </i>
    <i>
      <x v="31763"/>
    </i>
    <i>
      <x v="3411"/>
    </i>
    <i>
      <x v="5847"/>
    </i>
    <i>
      <x v="15248"/>
    </i>
    <i>
      <x v="24938"/>
    </i>
    <i>
      <x v="19901"/>
    </i>
    <i>
      <x v="23294"/>
    </i>
    <i>
      <x v="18203"/>
    </i>
    <i>
      <x v="8314"/>
    </i>
    <i>
      <x v="15445"/>
    </i>
    <i>
      <x v="30533"/>
    </i>
    <i>
      <x v="19412"/>
    </i>
    <i>
      <x v="17585"/>
    </i>
    <i>
      <x v="16462"/>
    </i>
    <i>
      <x v="9335"/>
    </i>
    <i>
      <x v="20642"/>
    </i>
    <i>
      <x v="9822"/>
    </i>
    <i>
      <x v="31620"/>
    </i>
    <i>
      <x v="33088"/>
    </i>
    <i>
      <x v="7554"/>
    </i>
    <i>
      <x v="23692"/>
    </i>
    <i>
      <x v="15280"/>
    </i>
    <i>
      <x v="12734"/>
    </i>
    <i>
      <x v="3400"/>
    </i>
    <i>
      <x v="31521"/>
    </i>
    <i>
      <x v="26272"/>
    </i>
    <i>
      <x v="25926"/>
    </i>
    <i>
      <x v="20100"/>
    </i>
    <i>
      <x v="7073"/>
    </i>
    <i>
      <x v="23088"/>
    </i>
    <i>
      <x v="22754"/>
    </i>
    <i>
      <x v="8629"/>
    </i>
    <i>
      <x v="3142"/>
    </i>
    <i>
      <x v="20226"/>
    </i>
    <i>
      <x v="14834"/>
    </i>
    <i>
      <x v="5692"/>
    </i>
    <i>
      <x v="22892"/>
    </i>
    <i>
      <x v="21057"/>
    </i>
    <i>
      <x v="27632"/>
    </i>
    <i>
      <x v="7709"/>
    </i>
    <i>
      <x v="32114"/>
    </i>
    <i>
      <x v="28873"/>
    </i>
    <i>
      <x v="23242"/>
    </i>
    <i>
      <x v="944"/>
    </i>
    <i>
      <x v="23490"/>
    </i>
    <i>
      <x v="12112"/>
    </i>
    <i>
      <x v="20560"/>
    </i>
    <i>
      <x v="32970"/>
    </i>
    <i>
      <x v="4418"/>
    </i>
    <i>
      <x v="5783"/>
    </i>
    <i>
      <x v="6690"/>
    </i>
    <i>
      <x v="22233"/>
    </i>
    <i>
      <x v="15096"/>
    </i>
    <i>
      <x v="2123"/>
    </i>
    <i>
      <x v="25919"/>
    </i>
    <i>
      <x v="8382"/>
    </i>
    <i>
      <x v="4634"/>
    </i>
    <i>
      <x v="22872"/>
    </i>
    <i>
      <x v="26812"/>
    </i>
    <i>
      <x v="26113"/>
    </i>
    <i>
      <x v="10640"/>
    </i>
    <i>
      <x v="4987"/>
    </i>
    <i>
      <x v="13079"/>
    </i>
    <i>
      <x v="15525"/>
    </i>
    <i>
      <x v="7278"/>
    </i>
    <i>
      <x v="7561"/>
    </i>
    <i>
      <x v="25008"/>
    </i>
    <i>
      <x v="20559"/>
    </i>
    <i>
      <x v="26674"/>
    </i>
    <i>
      <x v="14290"/>
    </i>
    <i>
      <x v="7386"/>
    </i>
    <i>
      <x v="10980"/>
    </i>
    <i>
      <x v="8937"/>
    </i>
    <i>
      <x v="32692"/>
    </i>
    <i>
      <x v="10034"/>
    </i>
    <i>
      <x v="17742"/>
    </i>
    <i>
      <x v="30138"/>
    </i>
    <i>
      <x v="26522"/>
    </i>
    <i>
      <x v="19491"/>
    </i>
    <i>
      <x v="29018"/>
    </i>
    <i>
      <x v="32263"/>
    </i>
    <i>
      <x v="8437"/>
    </i>
    <i>
      <x v="9869"/>
    </i>
    <i>
      <x v="21077"/>
    </i>
    <i>
      <x v="10631"/>
    </i>
    <i>
      <x v="30979"/>
    </i>
    <i>
      <x v="11716"/>
    </i>
    <i>
      <x v="21669"/>
    </i>
    <i>
      <x v="1786"/>
    </i>
    <i>
      <x v="24066"/>
    </i>
    <i>
      <x v="21280"/>
    </i>
    <i>
      <x v="19448"/>
    </i>
    <i>
      <x v="4997"/>
    </i>
    <i>
      <x v="19986"/>
    </i>
    <i>
      <x v="9902"/>
    </i>
    <i>
      <x v="13943"/>
    </i>
    <i>
      <x v="17116"/>
    </i>
    <i>
      <x v="15546"/>
    </i>
    <i>
      <x v="12005"/>
    </i>
    <i>
      <x v="6531"/>
    </i>
    <i>
      <x v="18635"/>
    </i>
    <i>
      <x v="31919"/>
    </i>
    <i>
      <x v="5469"/>
    </i>
    <i>
      <x v="1399"/>
    </i>
    <i>
      <x v="26774"/>
    </i>
    <i>
      <x v="20659"/>
    </i>
    <i>
      <x v="23862"/>
    </i>
    <i>
      <x v="18459"/>
    </i>
    <i>
      <x v="1565"/>
    </i>
    <i>
      <x v="5654"/>
    </i>
    <i>
      <x v="19507"/>
    </i>
    <i>
      <x v="561"/>
    </i>
    <i>
      <x v="22005"/>
    </i>
    <i>
      <x v="18028"/>
    </i>
    <i>
      <x v="16216"/>
    </i>
    <i>
      <x v="13399"/>
    </i>
    <i>
      <x v="25694"/>
    </i>
    <i>
      <x v="7696"/>
    </i>
    <i>
      <x v="9050"/>
    </i>
    <i>
      <x v="20466"/>
    </i>
    <i>
      <x v="25595"/>
    </i>
    <i>
      <x v="28239"/>
    </i>
    <i>
      <x v="17030"/>
    </i>
    <i>
      <x v="12385"/>
    </i>
    <i>
      <x v="26550"/>
    </i>
    <i>
      <x v="18916"/>
    </i>
    <i>
      <x v="9299"/>
    </i>
    <i>
      <x v="4852"/>
    </i>
    <i>
      <x v="27397"/>
    </i>
    <i>
      <x v="5135"/>
    </i>
    <i>
      <x v="13210"/>
    </i>
    <i>
      <x v="2436"/>
    </i>
    <i>
      <x v="22998"/>
    </i>
    <i>
      <x v="20639"/>
    </i>
    <i>
      <x v="16464"/>
    </i>
    <i>
      <x v="26652"/>
    </i>
    <i>
      <x v="22102"/>
    </i>
    <i>
      <x v="9042"/>
    </i>
    <i>
      <x v="11367"/>
    </i>
    <i>
      <x v="16226"/>
    </i>
    <i>
      <x v="30226"/>
    </i>
    <i>
      <x v="1212"/>
    </i>
    <i>
      <x v="27200"/>
    </i>
    <i>
      <x v="28813"/>
    </i>
    <i>
      <x v="18201"/>
    </i>
    <i>
      <x v="7319"/>
    </i>
    <i>
      <x v="4931"/>
    </i>
    <i>
      <x v="22372"/>
    </i>
    <i>
      <x v="8159"/>
    </i>
    <i>
      <x v="5192"/>
    </i>
    <i>
      <x v="31581"/>
    </i>
    <i>
      <x v="7974"/>
    </i>
    <i>
      <x v="29255"/>
    </i>
    <i>
      <x v="31359"/>
    </i>
    <i>
      <x v="8995"/>
    </i>
    <i>
      <x v="14572"/>
    </i>
    <i>
      <x v="21737"/>
    </i>
    <i>
      <x v="23581"/>
    </i>
    <i>
      <x v="26681"/>
    </i>
    <i>
      <x v="2630"/>
    </i>
    <i>
      <x v="5431"/>
    </i>
    <i>
      <x v="15423"/>
    </i>
    <i>
      <x v="22270"/>
    </i>
    <i>
      <x v="31694"/>
    </i>
    <i>
      <x v="5365"/>
    </i>
    <i>
      <x v="12313"/>
    </i>
    <i>
      <x v="3452"/>
    </i>
    <i>
      <x v="7229"/>
    </i>
    <i>
      <x v="32617"/>
    </i>
    <i>
      <x v="12539"/>
    </i>
    <i>
      <x v="4829"/>
    </i>
    <i>
      <x v="17362"/>
    </i>
    <i>
      <x v="8938"/>
    </i>
    <i>
      <x v="24159"/>
    </i>
    <i>
      <x v="22490"/>
    </i>
    <i>
      <x v="32597"/>
    </i>
    <i>
      <x v="16744"/>
    </i>
    <i>
      <x v="25361"/>
    </i>
    <i>
      <x v="26410"/>
    </i>
    <i>
      <x v="26539"/>
    </i>
    <i>
      <x v="4814"/>
    </i>
    <i>
      <x v="6322"/>
    </i>
    <i>
      <x v="16908"/>
    </i>
    <i>
      <x v="8832"/>
    </i>
    <i>
      <x v="5791"/>
    </i>
    <i>
      <x v="1505"/>
    </i>
    <i>
      <x v="23552"/>
    </i>
    <i>
      <x v="3480"/>
    </i>
    <i>
      <x v="21014"/>
    </i>
    <i>
      <x v="21569"/>
    </i>
    <i>
      <x v="29295"/>
    </i>
    <i>
      <x v="32801"/>
    </i>
    <i>
      <x v="15120"/>
    </i>
    <i>
      <x v="5339"/>
    </i>
    <i>
      <x v="14559"/>
    </i>
    <i>
      <x v="1210"/>
    </i>
    <i>
      <x v="14315"/>
    </i>
    <i>
      <x v="21740"/>
    </i>
    <i>
      <x v="8101"/>
    </i>
    <i>
      <x v="9837"/>
    </i>
    <i>
      <x v="21748"/>
    </i>
    <i>
      <x v="15121"/>
    </i>
    <i>
      <x v="5405"/>
    </i>
    <i>
      <x v="30622"/>
    </i>
    <i>
      <x v="2497"/>
    </i>
    <i>
      <x v="7755"/>
    </i>
    <i>
      <x v="27225"/>
    </i>
    <i>
      <x v="23453"/>
    </i>
    <i>
      <x v="13911"/>
    </i>
    <i>
      <x v="14258"/>
    </i>
    <i>
      <x v="1809"/>
    </i>
    <i>
      <x v="20322"/>
    </i>
    <i>
      <x v="4798"/>
    </i>
    <i>
      <x v="28584"/>
    </i>
    <i>
      <x v="24712"/>
    </i>
    <i>
      <x v="23409"/>
    </i>
    <i>
      <x v="9937"/>
    </i>
    <i>
      <x v="11747"/>
    </i>
    <i>
      <x v="26374"/>
    </i>
    <i>
      <x v="3857"/>
    </i>
    <i>
      <x v="13410"/>
    </i>
    <i>
      <x v="26769"/>
    </i>
    <i>
      <x v="21590"/>
    </i>
    <i>
      <x v="4425"/>
    </i>
    <i>
      <x v="15180"/>
    </i>
    <i>
      <x v="7825"/>
    </i>
    <i>
      <x v="30929"/>
    </i>
    <i>
      <x v="31152"/>
    </i>
    <i>
      <x v="24834"/>
    </i>
    <i>
      <x v="27341"/>
    </i>
    <i>
      <x v="987"/>
    </i>
    <i>
      <x v="7950"/>
    </i>
    <i>
      <x v="27472"/>
    </i>
    <i>
      <x v="8655"/>
    </i>
    <i>
      <x v="19017"/>
    </i>
    <i>
      <x v="5077"/>
    </i>
    <i>
      <x v="31549"/>
    </i>
    <i>
      <x v="13254"/>
    </i>
    <i>
      <x v="15335"/>
    </i>
    <i>
      <x v="11945"/>
    </i>
    <i>
      <x v="14364"/>
    </i>
    <i>
      <x v="11349"/>
    </i>
    <i>
      <x v="5545"/>
    </i>
    <i>
      <x v="29198"/>
    </i>
    <i>
      <x v="24579"/>
    </i>
    <i>
      <x v="30184"/>
    </i>
    <i>
      <x v="10793"/>
    </i>
    <i>
      <x v="31032"/>
    </i>
    <i>
      <x v="15940"/>
    </i>
    <i>
      <x v="5457"/>
    </i>
    <i>
      <x v="13567"/>
    </i>
    <i>
      <x v="22487"/>
    </i>
    <i>
      <x v="19013"/>
    </i>
    <i>
      <x v="4773"/>
    </i>
    <i>
      <x v="18600"/>
    </i>
    <i>
      <x v="31156"/>
    </i>
    <i>
      <x v="4441"/>
    </i>
    <i>
      <x v="27013"/>
    </i>
    <i>
      <x v="26140"/>
    </i>
    <i>
      <x v="14488"/>
    </i>
    <i>
      <x v="18536"/>
    </i>
    <i>
      <x v="13963"/>
    </i>
    <i>
      <x v="33029"/>
    </i>
    <i>
      <x v="18991"/>
    </i>
    <i>
      <x v="13438"/>
    </i>
    <i>
      <x v="6467"/>
    </i>
    <i>
      <x v="24102"/>
    </i>
    <i>
      <x v="5212"/>
    </i>
    <i>
      <x v="5104"/>
    </i>
    <i>
      <x v="9554"/>
    </i>
    <i>
      <x v="7224"/>
    </i>
    <i>
      <x v="6897"/>
    </i>
    <i>
      <x v="30539"/>
    </i>
    <i>
      <x v="31601"/>
    </i>
    <i>
      <x v="21475"/>
    </i>
    <i>
      <x v="2856"/>
    </i>
    <i>
      <x v="9230"/>
    </i>
    <i>
      <x v="11971"/>
    </i>
    <i>
      <x v="12706"/>
    </i>
    <i>
      <x v="7963"/>
    </i>
    <i>
      <x v="8710"/>
    </i>
    <i>
      <x v="26043"/>
    </i>
    <i>
      <x v="26363"/>
    </i>
    <i>
      <x v="6057"/>
    </i>
    <i>
      <x v="10474"/>
    </i>
    <i>
      <x v="20025"/>
    </i>
    <i>
      <x v="1985"/>
    </i>
    <i>
      <x v="15677"/>
    </i>
    <i>
      <x v="26649"/>
    </i>
    <i>
      <x v="21707"/>
    </i>
    <i>
      <x v="17944"/>
    </i>
    <i>
      <x v="8969"/>
    </i>
    <i>
      <x v="26210"/>
    </i>
    <i>
      <x v="32280"/>
    </i>
    <i>
      <x v="24947"/>
    </i>
    <i>
      <x v="11153"/>
    </i>
    <i>
      <x v="32943"/>
    </i>
    <i>
      <x v="17720"/>
    </i>
    <i>
      <x v="6019"/>
    </i>
    <i>
      <x v="10374"/>
    </i>
    <i>
      <x v="2268"/>
    </i>
    <i>
      <x v="26201"/>
    </i>
    <i>
      <x v="6708"/>
    </i>
    <i>
      <x v="26638"/>
    </i>
    <i>
      <x v="20253"/>
    </i>
    <i>
      <x v="22013"/>
    </i>
    <i>
      <x v="3277"/>
    </i>
    <i>
      <x v="29110"/>
    </i>
    <i>
      <x v="18967"/>
    </i>
    <i>
      <x v="17792"/>
    </i>
    <i>
      <x v="970"/>
    </i>
    <i>
      <x v="25689"/>
    </i>
    <i>
      <x v="16532"/>
    </i>
    <i>
      <x v="28500"/>
    </i>
    <i>
      <x v="23817"/>
    </i>
    <i>
      <x v="13656"/>
    </i>
    <i>
      <x v="12386"/>
    </i>
    <i>
      <x v="28466"/>
    </i>
    <i>
      <x v="16505"/>
    </i>
    <i>
      <x v="16716"/>
    </i>
    <i>
      <x v="14927"/>
    </i>
    <i>
      <x v="31646"/>
    </i>
    <i>
      <x v="15633"/>
    </i>
    <i>
      <x v="16068"/>
    </i>
    <i>
      <x v="20486"/>
    </i>
    <i>
      <x v="12330"/>
    </i>
    <i>
      <x v="13697"/>
    </i>
    <i>
      <x v="32874"/>
    </i>
    <i>
      <x v="17122"/>
    </i>
    <i>
      <x v="9155"/>
    </i>
    <i>
      <x v="13574"/>
    </i>
    <i>
      <x v="8927"/>
    </i>
    <i>
      <x v="16839"/>
    </i>
    <i>
      <x v="2204"/>
    </i>
    <i>
      <x v="10784"/>
    </i>
    <i>
      <x v="3908"/>
    </i>
    <i>
      <x v="220"/>
    </i>
    <i>
      <x v="1125"/>
    </i>
    <i>
      <x v="29622"/>
    </i>
    <i>
      <x v="6935"/>
    </i>
    <i>
      <x v="17381"/>
    </i>
    <i>
      <x v="25502"/>
    </i>
    <i>
      <x v="25311"/>
    </i>
    <i>
      <x v="28877"/>
    </i>
    <i>
      <x v="7232"/>
    </i>
    <i>
      <x v="27573"/>
    </i>
    <i>
      <x v="546"/>
    </i>
    <i>
      <x v="17441"/>
    </i>
    <i>
      <x v="31993"/>
    </i>
    <i>
      <x v="14047"/>
    </i>
    <i>
      <x v="5076"/>
    </i>
    <i>
      <x v="9964"/>
    </i>
    <i>
      <x v="32603"/>
    </i>
    <i>
      <x v="31108"/>
    </i>
    <i>
      <x v="7447"/>
    </i>
    <i>
      <x v="18534"/>
    </i>
    <i>
      <x v="26289"/>
    </i>
    <i>
      <x v="5305"/>
    </i>
    <i>
      <x v="14332"/>
    </i>
    <i>
      <x v="6662"/>
    </i>
    <i>
      <x v="18595"/>
    </i>
    <i>
      <x v="26451"/>
    </i>
    <i>
      <x v="500"/>
    </i>
    <i>
      <x v="28366"/>
    </i>
    <i>
      <x v="32938"/>
    </i>
    <i>
      <x v="31173"/>
    </i>
    <i>
      <x v="31896"/>
    </i>
    <i>
      <x v="25857"/>
    </i>
    <i>
      <x v="17000"/>
    </i>
    <i>
      <x v="18379"/>
    </i>
    <i>
      <x v="24332"/>
    </i>
    <i>
      <x v="8019"/>
    </i>
    <i>
      <x v="142"/>
    </i>
    <i>
      <x v="29814"/>
    </i>
    <i>
      <x v="8550"/>
    </i>
    <i>
      <x v="19353"/>
    </i>
    <i>
      <x v="15707"/>
    </i>
    <i>
      <x v="2608"/>
    </i>
    <i>
      <x v="27804"/>
    </i>
    <i>
      <x v="22048"/>
    </i>
    <i>
      <x v="31372"/>
    </i>
    <i>
      <x v="25067"/>
    </i>
    <i>
      <x v="30667"/>
    </i>
    <i>
      <x v="25758"/>
    </i>
    <i>
      <x v="18262"/>
    </i>
    <i>
      <x v="19065"/>
    </i>
    <i>
      <x v="10966"/>
    </i>
    <i>
      <x v="13347"/>
    </i>
    <i>
      <x v="22529"/>
    </i>
    <i>
      <x v="13172"/>
    </i>
    <i>
      <x v="32321"/>
    </i>
    <i>
      <x v="20490"/>
    </i>
    <i>
      <x v="8336"/>
    </i>
    <i>
      <x v="22719"/>
    </i>
    <i>
      <x v="15479"/>
    </i>
    <i>
      <x v="3884"/>
    </i>
    <i>
      <x v="4506"/>
    </i>
    <i>
      <x v="25656"/>
    </i>
    <i>
      <x v="25081"/>
    </i>
    <i>
      <x v="26778"/>
    </i>
    <i>
      <x v="15001"/>
    </i>
    <i>
      <x v="30706"/>
    </i>
    <i>
      <x v="11963"/>
    </i>
    <i>
      <x v="27768"/>
    </i>
    <i>
      <x v="15862"/>
    </i>
    <i>
      <x v="16004"/>
    </i>
    <i>
      <x v="19894"/>
    </i>
    <i>
      <x v="16801"/>
    </i>
    <i>
      <x v="10137"/>
    </i>
    <i>
      <x v="4858"/>
    </i>
    <i>
      <x v="7100"/>
    </i>
    <i>
      <x v="10085"/>
    </i>
    <i>
      <x v="6340"/>
    </i>
    <i>
      <x v="14717"/>
    </i>
    <i>
      <x v="27663"/>
    </i>
    <i>
      <x v="7292"/>
    </i>
    <i>
      <x v="3981"/>
    </i>
    <i>
      <x v="24953"/>
    </i>
    <i>
      <x v="29821"/>
    </i>
    <i>
      <x v="20353"/>
    </i>
    <i>
      <x v="16708"/>
    </i>
    <i>
      <x v="29228"/>
    </i>
    <i>
      <x v="31390"/>
    </i>
    <i>
      <x v="3032"/>
    </i>
    <i>
      <x v="31403"/>
    </i>
    <i>
      <x v="22003"/>
    </i>
    <i>
      <x v="21609"/>
    </i>
    <i>
      <x v="22618"/>
    </i>
    <i>
      <x v="7849"/>
    </i>
    <i>
      <x v="24334"/>
    </i>
    <i>
      <x v="20429"/>
    </i>
    <i>
      <x v="5567"/>
    </i>
    <i>
      <x v="2561"/>
    </i>
    <i>
      <x v="25700"/>
    </i>
    <i>
      <x v="24337"/>
    </i>
    <i>
      <x v="12530"/>
    </i>
    <i>
      <x v="21599"/>
    </i>
    <i>
      <x v="12189"/>
    </i>
    <i>
      <x v="4015"/>
    </i>
    <i>
      <x v="18494"/>
    </i>
    <i>
      <x v="26733"/>
    </i>
    <i>
      <x v="7202"/>
    </i>
    <i>
      <x v="5136"/>
    </i>
    <i>
      <x v="18682"/>
    </i>
    <i>
      <x v="27007"/>
    </i>
    <i>
      <x v="22743"/>
    </i>
    <i>
      <x v="23484"/>
    </i>
    <i>
      <x v="2045"/>
    </i>
    <i>
      <x v="5116"/>
    </i>
    <i>
      <x v="33199"/>
    </i>
    <i>
      <x v="18358"/>
    </i>
    <i>
      <x v="20342"/>
    </i>
    <i>
      <x v="29897"/>
    </i>
    <i>
      <x v="25641"/>
    </i>
    <i>
      <x v="8313"/>
    </i>
    <i>
      <x v="15035"/>
    </i>
    <i>
      <x v="20206"/>
    </i>
    <i>
      <x v="3903"/>
    </i>
    <i>
      <x v="6428"/>
    </i>
    <i>
      <x v="7251"/>
    </i>
    <i>
      <x v="20872"/>
    </i>
    <i>
      <x v="32823"/>
    </i>
    <i>
      <x v="4213"/>
    </i>
    <i>
      <x v="19895"/>
    </i>
    <i>
      <x v="22541"/>
    </i>
    <i>
      <x v="18597"/>
    </i>
    <i>
      <x v="16197"/>
    </i>
    <i>
      <x v="28460"/>
    </i>
    <i>
      <x v="25863"/>
    </i>
    <i>
      <x v="6446"/>
    </i>
    <i>
      <x v="32112"/>
    </i>
    <i>
      <x v="5597"/>
    </i>
    <i>
      <x v="25174"/>
    </i>
    <i>
      <x v="26071"/>
    </i>
    <i>
      <x v="14255"/>
    </i>
    <i>
      <x v="21876"/>
    </i>
    <i>
      <x v="15370"/>
    </i>
    <i>
      <x v="22791"/>
    </i>
    <i>
      <x v="30482"/>
    </i>
    <i>
      <x v="20881"/>
    </i>
    <i>
      <x v="12816"/>
    </i>
    <i>
      <x v="7999"/>
    </i>
    <i>
      <x v="14253"/>
    </i>
    <i>
      <x v="19940"/>
    </i>
    <i>
      <x v="792"/>
    </i>
    <i>
      <x v="29923"/>
    </i>
    <i>
      <x v="21606"/>
    </i>
    <i>
      <x v="22952"/>
    </i>
    <i>
      <x v="14180"/>
    </i>
    <i>
      <x v="29910"/>
    </i>
    <i>
      <x v="31250"/>
    </i>
    <i>
      <x v="6206"/>
    </i>
    <i>
      <x v="11920"/>
    </i>
    <i>
      <x v="9512"/>
    </i>
    <i>
      <x v="2294"/>
    </i>
    <i>
      <x v="10767"/>
    </i>
    <i>
      <x v="1480"/>
    </i>
    <i>
      <x v="12552"/>
    </i>
    <i>
      <x v="12320"/>
    </i>
    <i>
      <x v="3785"/>
    </i>
    <i>
      <x v="14951"/>
    </i>
    <i>
      <x v="27714"/>
    </i>
    <i>
      <x v="22358"/>
    </i>
    <i>
      <x v="3975"/>
    </i>
    <i>
      <x v="18798"/>
    </i>
    <i>
      <x v="2835"/>
    </i>
    <i>
      <x v="30080"/>
    </i>
    <i>
      <x v="12001"/>
    </i>
    <i>
      <x v="14410"/>
    </i>
    <i>
      <x v="9437"/>
    </i>
    <i>
      <x v="3106"/>
    </i>
    <i>
      <x v="13727"/>
    </i>
    <i>
      <x v="27039"/>
    </i>
    <i>
      <x v="30343"/>
    </i>
    <i>
      <x v="3506"/>
    </i>
    <i>
      <x v="24107"/>
    </i>
    <i>
      <x v="24007"/>
    </i>
    <i>
      <x v="27445"/>
    </i>
    <i>
      <x v="10229"/>
    </i>
    <i>
      <x v="24002"/>
    </i>
    <i>
      <x v="20922"/>
    </i>
    <i>
      <x v="30209"/>
    </i>
    <i>
      <x v="15830"/>
    </i>
    <i>
      <x v="31540"/>
    </i>
    <i>
      <x v="7038"/>
    </i>
    <i>
      <x v="25900"/>
    </i>
    <i>
      <x v="600"/>
    </i>
    <i>
      <x v="27182"/>
    </i>
    <i>
      <x v="23055"/>
    </i>
    <i>
      <x v="3031"/>
    </i>
    <i>
      <x v="32782"/>
    </i>
    <i>
      <x v="27450"/>
    </i>
    <i>
      <x v="9730"/>
    </i>
    <i>
      <x v="28789"/>
    </i>
    <i>
      <x v="26905"/>
    </i>
    <i>
      <x v="31777"/>
    </i>
    <i>
      <x v="16327"/>
    </i>
    <i>
      <x v="5272"/>
    </i>
    <i>
      <x v="6994"/>
    </i>
    <i>
      <x v="18425"/>
    </i>
    <i>
      <x v="32014"/>
    </i>
    <i>
      <x v="25222"/>
    </i>
    <i>
      <x v="15130"/>
    </i>
    <i>
      <x v="30462"/>
    </i>
    <i>
      <x v="17451"/>
    </i>
    <i>
      <x v="7902"/>
    </i>
    <i>
      <x v="19235"/>
    </i>
    <i>
      <x v="9493"/>
    </i>
    <i>
      <x v="14873"/>
    </i>
    <i>
      <x v="32229"/>
    </i>
    <i>
      <x v="22928"/>
    </i>
    <i>
      <x v="4290"/>
    </i>
    <i>
      <x v="24965"/>
    </i>
    <i>
      <x v="31277"/>
    </i>
    <i>
      <x v="11651"/>
    </i>
    <i>
      <x v="26325"/>
    </i>
    <i>
      <x v="8977"/>
    </i>
    <i>
      <x v="15076"/>
    </i>
    <i>
      <x v="23042"/>
    </i>
    <i>
      <x v="16846"/>
    </i>
    <i>
      <x v="8467"/>
    </i>
    <i>
      <x v="19435"/>
    </i>
    <i>
      <x v="27390"/>
    </i>
    <i>
      <x v="32736"/>
    </i>
    <i>
      <x v="25485"/>
    </i>
    <i>
      <x v="17001"/>
    </i>
    <i>
      <x v="15183"/>
    </i>
    <i>
      <x v="5640"/>
    </i>
    <i>
      <x v="19770"/>
    </i>
    <i>
      <x v="30320"/>
    </i>
    <i>
      <x v="16219"/>
    </i>
    <i>
      <x v="25837"/>
    </i>
    <i>
      <x v="9975"/>
    </i>
    <i>
      <x v="5543"/>
    </i>
    <i>
      <x v="10829"/>
    </i>
    <i>
      <x v="32402"/>
    </i>
    <i>
      <x v="28970"/>
    </i>
    <i>
      <x v="6002"/>
    </i>
    <i>
      <x v="23046"/>
    </i>
    <i>
      <x v="14949"/>
    </i>
    <i>
      <x v="240"/>
    </i>
    <i>
      <x v="21704"/>
    </i>
    <i>
      <x v="9343"/>
    </i>
    <i>
      <x v="14073"/>
    </i>
    <i>
      <x v="8645"/>
    </i>
    <i>
      <x v="27652"/>
    </i>
    <i>
      <x v="12935"/>
    </i>
    <i>
      <x v="29001"/>
    </i>
    <i>
      <x v="11869"/>
    </i>
    <i>
      <x v="31831"/>
    </i>
    <i>
      <x v="3667"/>
    </i>
    <i>
      <x v="30829"/>
    </i>
    <i>
      <x v="23370"/>
    </i>
    <i>
      <x v="5185"/>
    </i>
    <i>
      <x v="23071"/>
    </i>
    <i>
      <x v="8330"/>
    </i>
    <i>
      <x v="7257"/>
    </i>
    <i>
      <x v="362"/>
    </i>
    <i>
      <x v="465"/>
    </i>
    <i>
      <x v="29082"/>
    </i>
    <i>
      <x v="7072"/>
    </i>
    <i>
      <x v="8248"/>
    </i>
    <i>
      <x v="26815"/>
    </i>
    <i>
      <x v="12848"/>
    </i>
    <i>
      <x v="9632"/>
    </i>
    <i>
      <x v="30495"/>
    </i>
    <i>
      <x v="25661"/>
    </i>
    <i>
      <x v="10129"/>
    </i>
    <i>
      <x v="26080"/>
    </i>
    <i>
      <x v="12223"/>
    </i>
    <i>
      <x v="1437"/>
    </i>
    <i>
      <x v="7109"/>
    </i>
    <i>
      <x v="21462"/>
    </i>
    <i>
      <x v="21791"/>
    </i>
    <i>
      <x v="11471"/>
    </i>
    <i>
      <x v="26401"/>
    </i>
    <i>
      <x v="2086"/>
    </i>
    <i>
      <x v="4363"/>
    </i>
    <i>
      <x v="25634"/>
    </i>
    <i>
      <x v="31169"/>
    </i>
    <i>
      <x v="25514"/>
    </i>
    <i>
      <x v="10722"/>
    </i>
    <i>
      <x v="9316"/>
    </i>
    <i>
      <x v="7681"/>
    </i>
    <i>
      <x v="32976"/>
    </i>
    <i>
      <x v="8557"/>
    </i>
    <i>
      <x v="12369"/>
    </i>
    <i>
      <x v="21032"/>
    </i>
    <i>
      <x v="17817"/>
    </i>
    <i>
      <x v="29524"/>
    </i>
    <i>
      <x v="4920"/>
    </i>
    <i>
      <x v="12165"/>
    </i>
    <i>
      <x v="12154"/>
    </i>
    <i>
      <x v="23246"/>
    </i>
    <i>
      <x v="19658"/>
    </i>
    <i>
      <x v="13966"/>
    </i>
    <i>
      <x v="12040"/>
    </i>
    <i>
      <x v="3690"/>
    </i>
    <i>
      <x v="24448"/>
    </i>
    <i>
      <x v="3681"/>
    </i>
    <i>
      <x v="30981"/>
    </i>
    <i>
      <x v="4028"/>
    </i>
    <i>
      <x v="25457"/>
    </i>
    <i>
      <x v="29240"/>
    </i>
    <i>
      <x v="30936"/>
    </i>
    <i>
      <x v="22292"/>
    </i>
    <i>
      <x v="5153"/>
    </i>
    <i>
      <x v="14518"/>
    </i>
    <i>
      <x v="7650"/>
    </i>
    <i>
      <x v="25154"/>
    </i>
    <i>
      <x v="20186"/>
    </i>
    <i>
      <x v="14839"/>
    </i>
    <i>
      <x v="25404"/>
    </i>
    <i>
      <x v="22114"/>
    </i>
    <i>
      <x v="31872"/>
    </i>
    <i>
      <x v="9477"/>
    </i>
    <i>
      <x v="6491"/>
    </i>
    <i>
      <x v="26426"/>
    </i>
    <i>
      <x v="5169"/>
    </i>
    <i>
      <x v="6000"/>
    </i>
    <i>
      <x v="25246"/>
    </i>
    <i>
      <x v="21117"/>
    </i>
    <i>
      <x v="20041"/>
    </i>
    <i>
      <x v="27026"/>
    </i>
    <i>
      <x v="28307"/>
    </i>
    <i>
      <x v="10477"/>
    </i>
    <i>
      <x v="26175"/>
    </i>
    <i>
      <x v="26236"/>
    </i>
    <i>
      <x v="3651"/>
    </i>
    <i>
      <x v="29388"/>
    </i>
    <i>
      <x v="28046"/>
    </i>
    <i>
      <x v="17533"/>
    </i>
    <i>
      <x v="7790"/>
    </i>
    <i>
      <x v="18415"/>
    </i>
    <i>
      <x v="18980"/>
    </i>
    <i>
      <x v="17674"/>
    </i>
    <i>
      <x v="603"/>
    </i>
    <i>
      <x v="20746"/>
    </i>
    <i>
      <x v="30845"/>
    </i>
    <i>
      <x v="30446"/>
    </i>
    <i>
      <x v="22859"/>
    </i>
    <i>
      <x v="5369"/>
    </i>
    <i>
      <x v="4081"/>
    </i>
    <i>
      <x v="32093"/>
    </i>
    <i>
      <x v="9245"/>
    </i>
    <i>
      <x v="3647"/>
    </i>
    <i>
      <x v="33282"/>
    </i>
    <i>
      <x v="30951"/>
    </i>
    <i>
      <x v="24520"/>
    </i>
    <i>
      <x v="53"/>
    </i>
    <i>
      <x v="5252"/>
    </i>
    <i>
      <x v="6794"/>
    </i>
    <i>
      <x v="15852"/>
    </i>
    <i>
      <x v="8294"/>
    </i>
    <i>
      <x v="25991"/>
    </i>
    <i>
      <x v="15814"/>
    </i>
    <i>
      <x v="31358"/>
    </i>
    <i>
      <x v="16722"/>
    </i>
    <i>
      <x v="2459"/>
    </i>
    <i>
      <x v="15664"/>
    </i>
    <i>
      <x v="7297"/>
    </i>
    <i>
      <x v="6939"/>
    </i>
    <i>
      <x v="30518"/>
    </i>
    <i>
      <x v="28069"/>
    </i>
    <i>
      <x v="32786"/>
    </i>
    <i>
      <x v="13573"/>
    </i>
    <i>
      <x v="17760"/>
    </i>
    <i>
      <x v="3810"/>
    </i>
    <i>
      <x v="9705"/>
    </i>
    <i>
      <x v="28095"/>
    </i>
    <i>
      <x v="16230"/>
    </i>
    <i>
      <x v="227"/>
    </i>
    <i>
      <x v="10045"/>
    </i>
    <i>
      <x v="19225"/>
    </i>
    <i>
      <x v="28778"/>
    </i>
    <i>
      <x v="6486"/>
    </i>
    <i>
      <x v="6417"/>
    </i>
    <i>
      <x v="8359"/>
    </i>
    <i>
      <x v="571"/>
    </i>
    <i>
      <x v="12746"/>
    </i>
    <i>
      <x v="31064"/>
    </i>
    <i>
      <x v="27304"/>
    </i>
    <i>
      <x v="30664"/>
    </i>
    <i>
      <x v="25898"/>
    </i>
    <i>
      <x v="11130"/>
    </i>
    <i>
      <x v="1796"/>
    </i>
    <i>
      <x v="20621"/>
    </i>
    <i>
      <x v="2925"/>
    </i>
    <i>
      <x v="3030"/>
    </i>
    <i>
      <x v="32081"/>
    </i>
    <i>
      <x v="26126"/>
    </i>
    <i>
      <x v="1654"/>
    </i>
    <i>
      <x v="22846"/>
    </i>
    <i>
      <x v="21576"/>
    </i>
    <i>
      <x v="18075"/>
    </i>
    <i>
      <x v="25716"/>
    </i>
    <i>
      <x v="28898"/>
    </i>
    <i>
      <x v="32638"/>
    </i>
    <i>
      <x v="25401"/>
    </i>
    <i>
      <x v="16845"/>
    </i>
    <i>
      <x v="4539"/>
    </i>
    <i>
      <x v="13003"/>
    </i>
    <i>
      <x v="29225"/>
    </i>
    <i>
      <x v="17100"/>
    </i>
    <i>
      <x v="13512"/>
    </i>
    <i>
      <x v="5721"/>
    </i>
    <i>
      <x v="1866"/>
    </i>
    <i>
      <x v="3176"/>
    </i>
    <i>
      <x v="5294"/>
    </i>
    <i>
      <x v="30477"/>
    </i>
    <i>
      <x v="2185"/>
    </i>
    <i>
      <x v="26639"/>
    </i>
    <i>
      <x v="29480"/>
    </i>
    <i>
      <x v="22183"/>
    </i>
    <i>
      <x v="10308"/>
    </i>
    <i>
      <x v="13591"/>
    </i>
    <i>
      <x v="14387"/>
    </i>
    <i>
      <x v="1609"/>
    </i>
    <i>
      <x v="32153"/>
    </i>
    <i>
      <x v="1658"/>
    </i>
    <i>
      <x v="4022"/>
    </i>
    <i>
      <x v="26480"/>
    </i>
    <i>
      <x v="24110"/>
    </i>
    <i>
      <x v="13029"/>
    </i>
    <i>
      <x v="6992"/>
    </i>
    <i>
      <x v="13777"/>
    </i>
    <i>
      <x v="446"/>
    </i>
    <i>
      <x v="9035"/>
    </i>
    <i>
      <x v="32916"/>
    </i>
    <i>
      <x v="29050"/>
    </i>
    <i>
      <x v="16263"/>
    </i>
    <i>
      <x v="23362"/>
    </i>
    <i>
      <x v="16802"/>
    </i>
    <i>
      <x v="2337"/>
    </i>
    <i>
      <x v="4619"/>
    </i>
    <i>
      <x v="13381"/>
    </i>
    <i>
      <x v="16204"/>
    </i>
    <i>
      <x v="20139"/>
    </i>
    <i>
      <x v="8"/>
    </i>
    <i>
      <x v="20000"/>
    </i>
    <i>
      <x v="13322"/>
    </i>
    <i>
      <x v="12381"/>
    </i>
    <i>
      <x v="19755"/>
    </i>
    <i>
      <x v="29146"/>
    </i>
    <i>
      <x v="9871"/>
    </i>
    <i>
      <x v="27859"/>
    </i>
    <i>
      <x v="6119"/>
    </i>
    <i>
      <x v="26335"/>
    </i>
    <i>
      <x v="23162"/>
    </i>
    <i>
      <x v="843"/>
    </i>
    <i>
      <x v="11509"/>
    </i>
    <i>
      <x v="926"/>
    </i>
    <i>
      <x v="14771"/>
    </i>
    <i>
      <x v="31737"/>
    </i>
    <i>
      <x v="5360"/>
    </i>
    <i>
      <x v="1679"/>
    </i>
    <i>
      <x v="23792"/>
    </i>
    <i>
      <x v="10611"/>
    </i>
    <i>
      <x v="21467"/>
    </i>
    <i>
      <x v="4701"/>
    </i>
    <i>
      <x v="11880"/>
    </i>
    <i>
      <x v="29317"/>
    </i>
    <i>
      <x v="23081"/>
    </i>
    <i>
      <x v="31248"/>
    </i>
    <i>
      <x v="24405"/>
    </i>
    <i>
      <x v="924"/>
    </i>
    <i>
      <x v="28455"/>
    </i>
    <i>
      <x v="3508"/>
    </i>
    <i>
      <x v="18496"/>
    </i>
    <i>
      <x v="17692"/>
    </i>
    <i>
      <x v="5455"/>
    </i>
    <i>
      <x v="24985"/>
    </i>
    <i>
      <x v="1008"/>
    </i>
    <i>
      <x v="2018"/>
    </i>
    <i>
      <x v="13542"/>
    </i>
    <i>
      <x v="4652"/>
    </i>
    <i>
      <x v="6507"/>
    </i>
    <i>
      <x v="30157"/>
    </i>
    <i>
      <x v="12026"/>
    </i>
    <i>
      <x v="29837"/>
    </i>
    <i>
      <x v="13860"/>
    </i>
    <i>
      <x v="17263"/>
    </i>
    <i>
      <x v="27989"/>
    </i>
    <i>
      <x v="22174"/>
    </i>
    <i>
      <x v="18868"/>
    </i>
    <i>
      <x v="21985"/>
    </i>
    <i>
      <x v="26225"/>
    </i>
    <i>
      <x v="5268"/>
    </i>
    <i>
      <x v="26589"/>
    </i>
    <i>
      <x v="13474"/>
    </i>
    <i>
      <x v="31465"/>
    </i>
    <i>
      <x v="29325"/>
    </i>
    <i>
      <x v="5887"/>
    </i>
    <i>
      <x v="29587"/>
    </i>
    <i>
      <x v="13908"/>
    </i>
    <i>
      <x v="11312"/>
    </i>
    <i>
      <x v="12478"/>
    </i>
    <i>
      <x v="14291"/>
    </i>
    <i>
      <x v="25087"/>
    </i>
    <i>
      <x v="13968"/>
    </i>
    <i>
      <x v="23205"/>
    </i>
    <i>
      <x v="11817"/>
    </i>
    <i>
      <x v="7545"/>
    </i>
    <i>
      <x v="28628"/>
    </i>
    <i>
      <x v="23883"/>
    </i>
    <i>
      <x v="11100"/>
    </i>
    <i>
      <x v="26833"/>
    </i>
    <i>
      <x v="24613"/>
    </i>
    <i>
      <x v="2791"/>
    </i>
    <i>
      <x v="2951"/>
    </i>
    <i>
      <x v="18987"/>
    </i>
    <i>
      <x v="1152"/>
    </i>
    <i>
      <x v="14959"/>
    </i>
    <i>
      <x v="21898"/>
    </i>
    <i>
      <x v="25133"/>
    </i>
    <i>
      <x v="24920"/>
    </i>
    <i>
      <x v="26"/>
    </i>
    <i>
      <x v="13562"/>
    </i>
    <i>
      <x v="13534"/>
    </i>
    <i>
      <x v="19295"/>
    </i>
    <i>
      <x v="9864"/>
    </i>
    <i>
      <x v="25163"/>
    </i>
    <i>
      <x v="1228"/>
    </i>
    <i>
      <x v="13524"/>
    </i>
    <i>
      <x v="11269"/>
    </i>
    <i>
      <x v="22288"/>
    </i>
    <i>
      <x v="10425"/>
    </i>
    <i>
      <x v="25506"/>
    </i>
    <i>
      <x v="16711"/>
    </i>
    <i>
      <x v="6238"/>
    </i>
    <i>
      <x v="2700"/>
    </i>
    <i>
      <x v="32308"/>
    </i>
    <i>
      <x v="3119"/>
    </i>
    <i>
      <x v="30499"/>
    </i>
    <i>
      <x v="7946"/>
    </i>
    <i>
      <x v="21137"/>
    </i>
    <i>
      <x v="7013"/>
    </i>
    <i>
      <x v="33164"/>
    </i>
    <i>
      <x v="15186"/>
    </i>
    <i>
      <x v="10134"/>
    </i>
    <i>
      <x v="3270"/>
    </i>
    <i>
      <x v="17764"/>
    </i>
    <i>
      <x v="24706"/>
    </i>
    <i>
      <x v="22735"/>
    </i>
    <i>
      <x v="2118"/>
    </i>
    <i>
      <x v="12393"/>
    </i>
    <i>
      <x v="18739"/>
    </i>
    <i>
      <x v="13076"/>
    </i>
    <i>
      <x v="20079"/>
    </i>
    <i>
      <x v="3427"/>
    </i>
    <i>
      <x v="12514"/>
    </i>
    <i>
      <x v="19303"/>
    </i>
    <i>
      <x v="29456"/>
    </i>
    <i>
      <x v="19965"/>
    </i>
    <i>
      <x v="21633"/>
    </i>
    <i>
      <x v="5155"/>
    </i>
    <i>
      <x v="6407"/>
    </i>
    <i>
      <x v="6169"/>
    </i>
    <i>
      <x v="409"/>
    </i>
    <i>
      <x v="29957"/>
    </i>
    <i>
      <x v="5595"/>
    </i>
    <i>
      <x v="7060"/>
    </i>
    <i>
      <x v="24539"/>
    </i>
    <i>
      <x v="3156"/>
    </i>
    <i>
      <x v="8298"/>
    </i>
    <i>
      <x v="21688"/>
    </i>
    <i>
      <x v="32343"/>
    </i>
    <i>
      <x v="14565"/>
    </i>
    <i>
      <x v="13858"/>
    </i>
    <i>
      <x v="3455"/>
    </i>
    <i>
      <x v="4780"/>
    </i>
    <i>
      <x v="2491"/>
    </i>
    <i>
      <x v="2173"/>
    </i>
    <i>
      <x v="26389"/>
    </i>
    <i>
      <x v="7850"/>
    </i>
    <i>
      <x v="4400"/>
    </i>
    <i>
      <x v="14584"/>
    </i>
    <i>
      <x v="16240"/>
    </i>
    <i>
      <x v="4168"/>
    </i>
    <i>
      <x v="554"/>
    </i>
    <i>
      <x v="18545"/>
    </i>
    <i>
      <x v="29637"/>
    </i>
    <i>
      <x v="4106"/>
    </i>
    <i>
      <x v="31947"/>
    </i>
    <i>
      <x v="23535"/>
    </i>
    <i>
      <x v="13823"/>
    </i>
    <i>
      <x v="7728"/>
    </i>
    <i>
      <x v="10839"/>
    </i>
    <i>
      <x v="2244"/>
    </i>
    <i>
      <x v="15279"/>
    </i>
    <i>
      <x v="28963"/>
    </i>
    <i>
      <x v="11183"/>
    </i>
    <i>
      <x v="4598"/>
    </i>
    <i>
      <x v="29883"/>
    </i>
    <i>
      <x v="11987"/>
    </i>
    <i>
      <x v="32780"/>
    </i>
    <i>
      <x v="19846"/>
    </i>
    <i>
      <x v="17543"/>
    </i>
    <i>
      <x v="30364"/>
    </i>
    <i>
      <x v="15900"/>
    </i>
    <i>
      <x v="10139"/>
    </i>
    <i>
      <x v="17903"/>
    </i>
    <i>
      <x v="19126"/>
    </i>
    <i>
      <x v="13972"/>
    </i>
    <i>
      <x v="18263"/>
    </i>
    <i>
      <x v="2207"/>
    </i>
    <i>
      <x v="6100"/>
    </i>
    <i>
      <x v="19699"/>
    </i>
    <i>
      <x v="1827"/>
    </i>
    <i>
      <x v="20929"/>
    </i>
    <i>
      <x v="10098"/>
    </i>
    <i>
      <x v="20251"/>
    </i>
    <i>
      <x v="13103"/>
    </i>
    <i>
      <x v="15226"/>
    </i>
    <i>
      <x v="1463"/>
    </i>
    <i>
      <x v="2054"/>
    </i>
    <i>
      <x v="8398"/>
    </i>
    <i>
      <x v="22623"/>
    </i>
    <i>
      <x v="21441"/>
    </i>
    <i>
      <x v="949"/>
    </i>
    <i>
      <x v="17343"/>
    </i>
    <i>
      <x v="18511"/>
    </i>
    <i>
      <x v="11832"/>
    </i>
    <i>
      <x v="1628"/>
    </i>
    <i>
      <x v="27770"/>
    </i>
    <i>
      <x v="6209"/>
    </i>
    <i>
      <x v="5962"/>
    </i>
    <i>
      <x v="32993"/>
    </i>
    <i>
      <x v="15326"/>
    </i>
    <i>
      <x v="29758"/>
    </i>
    <i>
      <x v="16354"/>
    </i>
    <i>
      <x v="23689"/>
    </i>
    <i>
      <x v="16792"/>
    </i>
    <i>
      <x v="2404"/>
    </i>
    <i>
      <x v="25655"/>
    </i>
    <i>
      <x v="10971"/>
    </i>
    <i>
      <x v="25299"/>
    </i>
    <i>
      <x v="5314"/>
    </i>
    <i>
      <x v="22898"/>
    </i>
    <i>
      <x v="3867"/>
    </i>
    <i>
      <x v="7719"/>
    </i>
    <i>
      <x v="10856"/>
    </i>
    <i>
      <x v="3351"/>
    </i>
    <i>
      <x v="28980"/>
    </i>
    <i>
      <x v="9920"/>
    </i>
    <i>
      <x v="32256"/>
    </i>
    <i>
      <x v="11514"/>
    </i>
    <i>
      <x v="14883"/>
    </i>
    <i>
      <x v="8698"/>
    </i>
    <i>
      <x v="30198"/>
    </i>
    <i>
      <x v="21253"/>
    </i>
    <i>
      <x v="20717"/>
    </i>
    <i>
      <x v="23420"/>
    </i>
    <i>
      <x v="3258"/>
    </i>
    <i>
      <x v="19535"/>
    </i>
    <i>
      <x v="23867"/>
    </i>
    <i>
      <x v="7847"/>
    </i>
    <i>
      <x v="24172"/>
    </i>
    <i>
      <x v="10422"/>
    </i>
    <i>
      <x v="33090"/>
    </i>
    <i>
      <x v="939"/>
    </i>
    <i>
      <x v="15572"/>
    </i>
    <i>
      <x v="5188"/>
    </i>
    <i>
      <x v="23410"/>
    </i>
    <i>
      <x v="17202"/>
    </i>
    <i>
      <x v="12149"/>
    </i>
    <i>
      <x v="32876"/>
    </i>
    <i>
      <x v="16118"/>
    </i>
    <i>
      <x v="32371"/>
    </i>
    <i>
      <x v="6403"/>
    </i>
    <i>
      <x v="6940"/>
    </i>
    <i>
      <x v="2816"/>
    </i>
    <i>
      <x v="16890"/>
    </i>
    <i>
      <x v="12466"/>
    </i>
    <i>
      <x v="25167"/>
    </i>
    <i>
      <x v="23691"/>
    </i>
    <i>
      <x v="7347"/>
    </i>
    <i>
      <x v="5602"/>
    </i>
    <i>
      <x v="13696"/>
    </i>
    <i>
      <x v="29661"/>
    </i>
    <i>
      <x v="31287"/>
    </i>
    <i>
      <x v="8138"/>
    </i>
    <i>
      <x v="21358"/>
    </i>
    <i>
      <x v="18856"/>
    </i>
    <i>
      <x v="22213"/>
    </i>
    <i>
      <x v="16400"/>
    </i>
    <i>
      <x v="10252"/>
    </i>
    <i>
      <x v="20367"/>
    </i>
    <i>
      <x v="2049"/>
    </i>
    <i>
      <x v="27256"/>
    </i>
    <i>
      <x v="29086"/>
    </i>
    <i>
      <x v="11917"/>
    </i>
    <i>
      <x v="18153"/>
    </i>
    <i>
      <x v="4457"/>
    </i>
    <i>
      <x v="32009"/>
    </i>
    <i>
      <x v="3324"/>
    </i>
    <i>
      <x v="7627"/>
    </i>
    <i>
      <x v="12743"/>
    </i>
    <i>
      <x v="29842"/>
    </i>
    <i>
      <x v="11212"/>
    </i>
    <i>
      <x v="14264"/>
    </i>
    <i>
      <x v="28301"/>
    </i>
    <i>
      <x v="4683"/>
    </i>
    <i>
      <x v="5340"/>
    </i>
    <i>
      <x v="25495"/>
    </i>
    <i>
      <x v="33212"/>
    </i>
    <i>
      <x v="1519"/>
    </i>
    <i>
      <x v="17906"/>
    </i>
    <i>
      <x v="19286"/>
    </i>
    <i>
      <x v="10588"/>
    </i>
    <i>
      <x v="24679"/>
    </i>
    <i>
      <x v="15250"/>
    </i>
    <i>
      <x v="8799"/>
    </i>
    <i>
      <x v="10950"/>
    </i>
    <i>
      <x v="12072"/>
    </i>
    <i>
      <x v="15982"/>
    </i>
    <i>
      <x v="24551"/>
    </i>
    <i>
      <x v="27305"/>
    </i>
    <i>
      <x v="9015"/>
    </i>
    <i>
      <x v="4173"/>
    </i>
    <i>
      <x v="30436"/>
    </i>
    <i>
      <x v="29528"/>
    </i>
    <i>
      <x v="18684"/>
    </i>
    <i>
      <x v="13493"/>
    </i>
    <i>
      <x v="1419"/>
    </i>
    <i>
      <x v="8957"/>
    </i>
    <i>
      <x v="23897"/>
    </i>
    <i>
      <x v="4424"/>
    </i>
    <i>
      <x v="7068"/>
    </i>
    <i>
      <x v="18758"/>
    </i>
    <i>
      <x v="25117"/>
    </i>
    <i>
      <x v="6717"/>
    </i>
    <i>
      <x v="9954"/>
    </i>
    <i>
      <x v="5600"/>
    </i>
    <i>
      <x v="20572"/>
    </i>
    <i>
      <x v="13540"/>
    </i>
    <i>
      <x v="3871"/>
    </i>
    <i>
      <x v="20359"/>
    </i>
    <i>
      <x v="24989"/>
    </i>
    <i>
      <x v="2176"/>
    </i>
    <i>
      <x v="12950"/>
    </i>
    <i>
      <x v="24488"/>
    </i>
    <i>
      <x v="15847"/>
    </i>
    <i>
      <x v="31061"/>
    </i>
    <i>
      <x v="25705"/>
    </i>
    <i>
      <x v="18493"/>
    </i>
    <i>
      <x v="26330"/>
    </i>
    <i>
      <x v="20013"/>
    </i>
    <i>
      <x v="9386"/>
    </i>
    <i>
      <x v="19399"/>
    </i>
    <i>
      <x v="9537"/>
    </i>
    <i>
      <x v="248"/>
    </i>
    <i>
      <x v="5378"/>
    </i>
    <i>
      <x v="1673"/>
    </i>
    <i>
      <x v="29063"/>
    </i>
    <i>
      <x v="19576"/>
    </i>
    <i>
      <x v="15657"/>
    </i>
    <i>
      <x v="12672"/>
    </i>
    <i>
      <x v="12318"/>
    </i>
    <i>
      <x v="15038"/>
    </i>
    <i>
      <x v="8280"/>
    </i>
    <i>
      <x v="24850"/>
    </i>
    <i>
      <x v="11064"/>
    </i>
    <i>
      <x v="9297"/>
    </i>
    <i>
      <x v="402"/>
    </i>
    <i>
      <x v="13935"/>
    </i>
    <i>
      <x v="1492"/>
    </i>
    <i>
      <x v="2269"/>
    </i>
    <i>
      <x v="26537"/>
    </i>
    <i>
      <x v="14435"/>
    </i>
    <i>
      <x v="21717"/>
    </i>
    <i>
      <x v="2254"/>
    </i>
    <i>
      <x v="17006"/>
    </i>
    <i>
      <x v="24802"/>
    </i>
    <i>
      <x v="17055"/>
    </i>
    <i>
      <x v="24047"/>
    </i>
    <i>
      <x v="27894"/>
    </i>
    <i>
      <x v="28842"/>
    </i>
    <i>
      <x v="20818"/>
    </i>
    <i>
      <x v="17114"/>
    </i>
    <i>
      <x v="24975"/>
    </i>
    <i>
      <x v="19023"/>
    </i>
    <i>
      <x v="2128"/>
    </i>
    <i>
      <x v="28304"/>
    </i>
    <i>
      <x v="28310"/>
    </i>
    <i>
      <x v="27677"/>
    </i>
    <i>
      <x v="19141"/>
    </i>
    <i>
      <x v="2804"/>
    </i>
    <i>
      <x v="21919"/>
    </i>
    <i>
      <x v="9008"/>
    </i>
    <i>
      <x v="14020"/>
    </i>
    <i>
      <x v="6168"/>
    </i>
    <i>
      <x v="22347"/>
    </i>
    <i>
      <x v="6562"/>
    </i>
    <i>
      <x v="21660"/>
    </i>
    <i>
      <x v="10351"/>
    </i>
    <i>
      <x v="2743"/>
    </i>
    <i>
      <x v="5963"/>
    </i>
    <i>
      <x v="27970"/>
    </i>
    <i>
      <x v="23319"/>
    </i>
    <i>
      <x v="28688"/>
    </i>
    <i>
      <x v="11213"/>
    </i>
    <i>
      <x v="13501"/>
    </i>
    <i>
      <x v="3990"/>
    </i>
    <i>
      <x v="5031"/>
    </i>
    <i>
      <x v="3193"/>
    </i>
    <i>
      <x v="12487"/>
    </i>
    <i>
      <x v="6840"/>
    </i>
    <i>
      <x v="238"/>
    </i>
    <i>
      <x v="6979"/>
    </i>
    <i>
      <x v="31321"/>
    </i>
    <i>
      <x v="32334"/>
    </i>
    <i>
      <x v="10465"/>
    </i>
    <i>
      <x v="6564"/>
    </i>
    <i>
      <x v="8552"/>
    </i>
    <i>
      <x v="21926"/>
    </i>
    <i>
      <x v="6175"/>
    </i>
    <i>
      <x v="28622"/>
    </i>
    <i>
      <x v="21296"/>
    </i>
    <i>
      <x v="9893"/>
    </i>
    <i>
      <x v="32628"/>
    </i>
    <i>
      <x v="20102"/>
    </i>
    <i>
      <x v="9396"/>
    </i>
    <i>
      <x v="31510"/>
    </i>
    <i>
      <x v="31452"/>
    </i>
    <i>
      <x v="19336"/>
    </i>
    <i>
      <x v="15678"/>
    </i>
    <i>
      <x v="29036"/>
    </i>
    <i>
      <x v="25354"/>
    </i>
    <i>
      <x v="2986"/>
    </i>
    <i>
      <x v="26772"/>
    </i>
    <i>
      <x v="3488"/>
    </i>
    <i>
      <x v="31292"/>
    </i>
    <i>
      <x v="12521"/>
    </i>
    <i>
      <x v="19942"/>
    </i>
    <i>
      <x v="21514"/>
    </i>
    <i>
      <x v="19142"/>
    </i>
    <i>
      <x v="29724"/>
    </i>
    <i>
      <x v="5841"/>
    </i>
    <i>
      <x v="26106"/>
    </i>
    <i>
      <x v="30059"/>
    </i>
    <i>
      <x v="23621"/>
    </i>
    <i>
      <x v="28051"/>
    </i>
    <i>
      <x v="21216"/>
    </i>
    <i>
      <x v="27552"/>
    </i>
    <i>
      <x v="910"/>
    </i>
    <i>
      <x v="14632"/>
    </i>
    <i>
      <x v="11520"/>
    </i>
    <i>
      <x v="10902"/>
    </i>
    <i>
      <x v="20434"/>
    </i>
    <i>
      <x v="12602"/>
    </i>
    <i>
      <x v="26444"/>
    </i>
    <i>
      <x v="32234"/>
    </i>
    <i>
      <x v="24720"/>
    </i>
    <i>
      <x v="30041"/>
    </i>
    <i>
      <x v="31826"/>
    </i>
    <i>
      <x v="29022"/>
    </i>
    <i>
      <x v="16799"/>
    </i>
    <i>
      <x v="6112"/>
    </i>
    <i>
      <x v="20769"/>
    </i>
    <i>
      <x v="25507"/>
    </i>
    <i>
      <x v="2063"/>
    </i>
    <i>
      <x v="102"/>
    </i>
    <i>
      <x v="28550"/>
    </i>
    <i>
      <x v="29401"/>
    </i>
    <i>
      <x v="17268"/>
    </i>
    <i>
      <x v="1815"/>
    </i>
    <i>
      <x v="3203"/>
    </i>
    <i>
      <x v="3086"/>
    </i>
    <i>
      <x v="2013"/>
    </i>
    <i>
      <x v="12914"/>
    </i>
    <i>
      <x v="8206"/>
    </i>
    <i>
      <x v="26163"/>
    </i>
    <i>
      <x v="2913"/>
    </i>
    <i>
      <x v="493"/>
    </i>
    <i>
      <x v="12132"/>
    </i>
    <i>
      <x v="7770"/>
    </i>
    <i>
      <x v="12690"/>
    </i>
    <i>
      <x v="25164"/>
    </i>
    <i>
      <x v="20918"/>
    </i>
    <i>
      <x v="7199"/>
    </i>
    <i>
      <x v="25811"/>
    </i>
    <i>
      <x v="9182"/>
    </i>
    <i>
      <x v="32860"/>
    </i>
    <i>
      <x v="18986"/>
    </i>
    <i>
      <x v="6518"/>
    </i>
    <i>
      <x v="1667"/>
    </i>
    <i>
      <x v="7361"/>
    </i>
    <i>
      <x v="33146"/>
    </i>
    <i>
      <x v="26759"/>
    </i>
    <i>
      <x v="25341"/>
    </i>
    <i>
      <x v="14721"/>
    </i>
    <i>
      <x v="19437"/>
    </i>
    <i>
      <x v="2941"/>
    </i>
    <i>
      <x v="31324"/>
    </i>
    <i>
      <x v="17222"/>
    </i>
    <i>
      <x v="23618"/>
    </i>
    <i>
      <x v="11797"/>
    </i>
    <i>
      <x v="30116"/>
    </i>
    <i>
      <x v="30516"/>
    </i>
    <i>
      <x v="5353"/>
    </i>
    <i>
      <x v="15346"/>
    </i>
    <i>
      <x v="23562"/>
    </i>
    <i>
      <x v="5707"/>
    </i>
    <i>
      <x v="1920"/>
    </i>
    <i>
      <x v="12719"/>
    </i>
    <i>
      <x v="5825"/>
    </i>
    <i>
      <x v="20120"/>
    </i>
    <i>
      <x v="10630"/>
    </i>
    <i>
      <x v="10104"/>
    </i>
    <i>
      <x v="136"/>
    </i>
    <i>
      <x v="19218"/>
    </i>
    <i>
      <x v="24992"/>
    </i>
    <i>
      <x v="26380"/>
    </i>
    <i>
      <x v="22122"/>
    </i>
    <i>
      <x v="6133"/>
    </i>
    <i>
      <x v="8882"/>
    </i>
    <i>
      <x v="29863"/>
    </i>
    <i>
      <x v="27987"/>
    </i>
    <i>
      <x v="28013"/>
    </i>
    <i>
      <x v="10136"/>
    </i>
    <i>
      <x v="11139"/>
    </i>
    <i>
      <x v="26312"/>
    </i>
    <i>
      <x v="31638"/>
    </i>
    <i>
      <x v="26672"/>
    </i>
    <i>
      <x v="15734"/>
    </i>
    <i>
      <x v="3094"/>
    </i>
    <i>
      <x v="10153"/>
    </i>
    <i>
      <x v="33260"/>
    </i>
    <i>
      <x v="22795"/>
    </i>
    <i>
      <x v="18839"/>
    </i>
    <i>
      <x v="6984"/>
    </i>
    <i>
      <x v="22613"/>
    </i>
    <i>
      <x v="10566"/>
    </i>
    <i>
      <x v="12174"/>
    </i>
    <i>
      <x v="22245"/>
    </i>
    <i>
      <x v="14502"/>
    </i>
    <i>
      <x v="22548"/>
    </i>
    <i>
      <x v="26396"/>
    </i>
    <i>
      <x v="79"/>
    </i>
    <i>
      <x v="10538"/>
    </i>
    <i>
      <x v="10626"/>
    </i>
    <i>
      <x v="3490"/>
    </i>
    <i>
      <x v="733"/>
    </i>
    <i>
      <x v="24876"/>
    </i>
    <i>
      <x v="664"/>
    </i>
    <i>
      <x v="33162"/>
    </i>
    <i>
      <x v="23331"/>
    </i>
    <i>
      <x v="628"/>
    </i>
    <i>
      <x v="29359"/>
    </i>
    <i>
      <x v="23863"/>
    </i>
    <i>
      <x v="5502"/>
    </i>
    <i>
      <x v="10014"/>
    </i>
    <i>
      <x v="14081"/>
    </i>
    <i>
      <x v="12822"/>
    </i>
    <i>
      <x v="312"/>
    </i>
    <i>
      <x v="12377"/>
    </i>
    <i>
      <x v="32462"/>
    </i>
    <i>
      <x v="11685"/>
    </i>
    <i>
      <x v="12727"/>
    </i>
    <i>
      <x v="2977"/>
    </i>
    <i>
      <x v="11545"/>
    </i>
    <i>
      <x v="20801"/>
    </i>
    <i>
      <x v="10901"/>
    </i>
    <i>
      <x v="27903"/>
    </i>
    <i>
      <x v="13664"/>
    </i>
    <i>
      <x v="31335"/>
    </i>
    <i>
      <x v="12181"/>
    </i>
    <i>
      <x v="27155"/>
    </i>
    <i>
      <x v="11369"/>
    </i>
    <i>
      <x v="25740"/>
    </i>
    <i>
      <x v="32266"/>
    </i>
    <i>
      <x v="25461"/>
    </i>
    <i>
      <x v="12339"/>
    </i>
    <i>
      <x v="13984"/>
    </i>
    <i>
      <x v="31695"/>
    </i>
    <i>
      <x v="19440"/>
    </i>
    <i>
      <x v="16900"/>
    </i>
    <i>
      <x v="3149"/>
    </i>
    <i>
      <x v="28800"/>
    </i>
    <i>
      <x v="7932"/>
    </i>
    <i>
      <x v="5699"/>
    </i>
    <i>
      <x v="19357"/>
    </i>
    <i>
      <x v="15538"/>
    </i>
    <i>
      <x v="6146"/>
    </i>
    <i>
      <x v="29585"/>
    </i>
    <i>
      <x v="6932"/>
    </i>
    <i>
      <x v="27139"/>
    </i>
    <i>
      <x v="31460"/>
    </i>
    <i>
      <x v="10994"/>
    </i>
    <i>
      <x v="12102"/>
    </i>
    <i>
      <x v="7909"/>
    </i>
    <i>
      <x v="16010"/>
    </i>
    <i>
      <x v="13669"/>
    </i>
    <i>
      <x v="32281"/>
    </i>
    <i>
      <x v="28497"/>
    </i>
    <i>
      <x v="24999"/>
    </i>
    <i>
      <x v="5142"/>
    </i>
    <i>
      <x v="29745"/>
    </i>
    <i>
      <x v="4864"/>
    </i>
    <i>
      <x v="12536"/>
    </i>
    <i>
      <x v="22744"/>
    </i>
    <i>
      <x v="27762"/>
    </i>
    <i>
      <x v="9458"/>
    </i>
    <i>
      <x v="16876"/>
    </i>
    <i>
      <x v="15059"/>
    </i>
    <i>
      <x v="24896"/>
    </i>
    <i>
      <x v="30895"/>
    </i>
    <i>
      <x v="5312"/>
    </i>
    <i>
      <x v="8684"/>
    </i>
    <i>
      <x v="25280"/>
    </i>
    <i>
      <x v="22737"/>
    </i>
    <i>
      <x v="12311"/>
    </i>
    <i>
      <x v="1390"/>
    </i>
    <i>
      <x v="5989"/>
    </i>
    <i>
      <x v="8649"/>
    </i>
    <i>
      <x v="12002"/>
    </i>
    <i>
      <x v="27979"/>
    </i>
    <i>
      <x v="25020"/>
    </i>
    <i>
      <x v="19081"/>
    </i>
    <i>
      <x v="32151"/>
    </i>
    <i>
      <x v="19657"/>
    </i>
    <i>
      <x v="19760"/>
    </i>
    <i>
      <x v="18265"/>
    </i>
    <i>
      <x v="28223"/>
    </i>
    <i>
      <x v="22625"/>
    </i>
    <i>
      <x v="5894"/>
    </i>
    <i>
      <x v="2375"/>
    </i>
    <i>
      <x v="14521"/>
    </i>
    <i>
      <x v="15033"/>
    </i>
    <i>
      <x v="16155"/>
    </i>
    <i>
      <x v="1722"/>
    </i>
    <i>
      <x v="30325"/>
    </i>
    <i>
      <x v="4953"/>
    </i>
    <i>
      <x v="26886"/>
    </i>
    <i>
      <x v="2265"/>
    </i>
    <i>
      <x v="6502"/>
    </i>
    <i>
      <x v="8778"/>
    </i>
    <i>
      <x v="11081"/>
    </i>
    <i>
      <x v="32140"/>
    </i>
    <i>
      <x v="9951"/>
    </i>
    <i>
      <x v="15071"/>
    </i>
    <i>
      <x v="6785"/>
    </i>
    <i>
      <x v="19003"/>
    </i>
    <i>
      <x v="12545"/>
    </i>
    <i>
      <x v="3566"/>
    </i>
    <i>
      <x v="365"/>
    </i>
    <i>
      <x v="29035"/>
    </i>
    <i>
      <x v="17085"/>
    </i>
    <i>
      <x v="12247"/>
    </i>
    <i>
      <x v="8551"/>
    </i>
    <i>
      <x v="2288"/>
    </i>
    <i>
      <x v="21799"/>
    </i>
    <i>
      <x v="19037"/>
    </i>
    <i>
      <x v="23922"/>
    </i>
    <i>
      <x v="27308"/>
    </i>
    <i>
      <x v="18710"/>
    </i>
    <i>
      <x v="6712"/>
    </i>
    <i>
      <x v="30672"/>
    </i>
    <i>
      <x v="21593"/>
    </i>
    <i>
      <x v="14195"/>
    </i>
    <i>
      <x v="14451"/>
    </i>
    <i>
      <x v="15635"/>
    </i>
    <i>
      <x v="19504"/>
    </i>
    <i>
      <x v="2232"/>
    </i>
    <i>
      <x v="3779"/>
    </i>
    <i>
      <x v="27299"/>
    </i>
    <i>
      <x v="9775"/>
    </i>
    <i>
      <x v="2280"/>
    </i>
    <i>
      <x v="24619"/>
    </i>
    <i>
      <x v="21432"/>
    </i>
    <i>
      <x v="12292"/>
    </i>
    <i>
      <x v="19952"/>
    </i>
    <i>
      <x v="4260"/>
    </i>
    <i>
      <x v="8195"/>
    </i>
    <i>
      <x v="22175"/>
    </i>
    <i>
      <x v="14481"/>
    </i>
    <i>
      <x v="17139"/>
    </i>
    <i>
      <x v="31958"/>
    </i>
    <i>
      <x v="20762"/>
    </i>
    <i>
      <x v="2463"/>
    </i>
    <i>
      <x v="21772"/>
    </i>
    <i>
      <x v="23267"/>
    </i>
    <i>
      <x v="19007"/>
    </i>
    <i>
      <x v="9812"/>
    </i>
    <i>
      <x v="25533"/>
    </i>
    <i>
      <x v="22484"/>
    </i>
    <i>
      <x v="1551"/>
    </i>
    <i>
      <x v="9240"/>
    </i>
    <i>
      <x v="12024"/>
    </i>
    <i>
      <x v="2607"/>
    </i>
    <i>
      <x v="11841"/>
    </i>
    <i>
      <x v="32311"/>
    </i>
    <i>
      <x v="5177"/>
    </i>
    <i>
      <x v="14393"/>
    </i>
    <i>
      <x v="28896"/>
    </i>
    <i>
      <x v="25621"/>
    </i>
    <i>
      <x v="9764"/>
    </i>
    <i>
      <x v="20795"/>
    </i>
    <i>
      <x v="4776"/>
    </i>
    <i>
      <x v="10191"/>
    </i>
    <i>
      <x v="14532"/>
    </i>
    <i>
      <x v="10358"/>
    </i>
    <i>
      <x v="1732"/>
    </i>
    <i>
      <x v="10665"/>
    </i>
    <i>
      <x v="31458"/>
    </i>
    <i>
      <x v="3125"/>
    </i>
    <i>
      <x v="25492"/>
    </i>
    <i>
      <x v="19076"/>
    </i>
    <i>
      <x v="6580"/>
    </i>
    <i>
      <x v="2256"/>
    </i>
    <i>
      <x v="9991"/>
    </i>
    <i>
      <x v="32615"/>
    </i>
    <i>
      <x v="14158"/>
    </i>
    <i>
      <x v="1198"/>
    </i>
    <i>
      <x v="26119"/>
    </i>
    <i>
      <x v="7800"/>
    </i>
    <i>
      <x v="23141"/>
    </i>
    <i>
      <x v="4289"/>
    </i>
    <i>
      <x v="18570"/>
    </i>
    <i>
      <x v="23397"/>
    </i>
    <i>
      <x v="31081"/>
    </i>
    <i>
      <x v="8385"/>
    </i>
    <i>
      <x v="11262"/>
    </i>
    <i>
      <x v="18460"/>
    </i>
    <i>
      <x v="11220"/>
    </i>
    <i>
      <x v="9527"/>
    </i>
    <i>
      <x v="4973"/>
    </i>
    <i>
      <x v="3218"/>
    </i>
    <i>
      <x v="32776"/>
    </i>
    <i>
      <x v="26548"/>
    </i>
    <i>
      <x v="5295"/>
    </i>
    <i>
      <x v="27995"/>
    </i>
    <i>
      <x v="24327"/>
    </i>
    <i>
      <x v="9963"/>
    </i>
    <i>
      <x v="26368"/>
    </i>
    <i>
      <x v="20804"/>
    </i>
    <i>
      <x v="1927"/>
    </i>
    <i>
      <x v="13023"/>
    </i>
    <i>
      <x v="8777"/>
    </i>
    <i>
      <x v="28840"/>
    </i>
    <i>
      <x v="21501"/>
    </i>
    <i>
      <x v="8597"/>
    </i>
    <i>
      <x v="30913"/>
    </i>
    <i>
      <x v="17082"/>
    </i>
    <i>
      <x v="17058"/>
    </i>
    <i>
      <x v="2394"/>
    </i>
    <i>
      <x v="27327"/>
    </i>
    <i>
      <x v="29218"/>
    </i>
    <i>
      <x v="22304"/>
    </i>
    <i>
      <x v="27748"/>
    </i>
    <i>
      <x v="11069"/>
    </i>
    <i>
      <x v="9052"/>
    </i>
    <i>
      <x v="19376"/>
    </i>
    <i>
      <x v="15349"/>
    </i>
    <i>
      <x v="2883"/>
    </i>
    <i>
      <x v="1592"/>
    </i>
    <i>
      <x v="4216"/>
    </i>
    <i>
      <x v="24626"/>
    </i>
    <i>
      <x v="8070"/>
    </i>
    <i>
      <x v="19735"/>
    </i>
    <i>
      <x v="29131"/>
    </i>
    <i>
      <x v="776"/>
    </i>
    <i>
      <x v="30347"/>
    </i>
    <i>
      <x v="2493"/>
    </i>
    <i>
      <x v="24429"/>
    </i>
    <i>
      <x v="19730"/>
    </i>
    <i>
      <x v="25911"/>
    </i>
    <i>
      <x v="26793"/>
    </i>
    <i>
      <x v="19628"/>
    </i>
    <i>
      <x v="15458"/>
    </i>
    <i>
      <x v="6033"/>
    </i>
    <i>
      <x v="15065"/>
    </i>
    <i>
      <x v="22184"/>
    </i>
    <i>
      <x v="8394"/>
    </i>
    <i>
      <x v="2996"/>
    </i>
    <i>
      <x v="30019"/>
    </i>
    <i>
      <x v="2545"/>
    </i>
    <i>
      <x v="16931"/>
    </i>
    <i>
      <x v="27485"/>
    </i>
    <i>
      <x v="14954"/>
    </i>
    <i>
      <x v="13309"/>
    </i>
    <i>
      <x v="14772"/>
    </i>
    <i>
      <x v="23765"/>
    </i>
    <i>
      <x v="10798"/>
    </i>
    <i>
      <x v="5199"/>
    </i>
    <i>
      <x v="8708"/>
    </i>
    <i>
      <x v="25858"/>
    </i>
    <i>
      <x v="24230"/>
    </i>
    <i>
      <x v="24258"/>
    </i>
    <i>
      <x v="32127"/>
    </i>
    <i>
      <x v="8939"/>
    </i>
    <i>
      <x v="241"/>
    </i>
    <i>
      <x v="15431"/>
    </i>
    <i>
      <x v="17744"/>
    </i>
    <i>
      <x v="1137"/>
    </i>
    <i>
      <x v="11751"/>
    </i>
    <i>
      <x v="29917"/>
    </i>
    <i>
      <x v="11929"/>
    </i>
    <i>
      <x v="24152"/>
    </i>
    <i>
      <x v="26518"/>
    </i>
    <i>
      <x v="31693"/>
    </i>
    <i>
      <x v="32422"/>
    </i>
    <i>
      <x v="17479"/>
    </i>
    <i>
      <x v="9907"/>
    </i>
    <i>
      <x v="22258"/>
    </i>
    <i>
      <x v="5329"/>
    </i>
    <i>
      <x v="20141"/>
    </i>
    <i>
      <x v="24073"/>
    </i>
    <i>
      <x v="11277"/>
    </i>
    <i>
      <x v="21868"/>
    </i>
    <i>
      <x v="25003"/>
    </i>
    <i>
      <x v="14277"/>
    </i>
    <i>
      <x v="2012"/>
    </i>
    <i>
      <x v="17237"/>
    </i>
    <i>
      <x v="1715"/>
    </i>
    <i>
      <x v="29058"/>
    </i>
    <i>
      <x v="22538"/>
    </i>
    <i>
      <x v="1380"/>
    </i>
    <i>
      <x v="26595"/>
    </i>
    <i>
      <x v="19785"/>
    </i>
    <i>
      <x v="5634"/>
    </i>
    <i>
      <x v="13704"/>
    </i>
    <i>
      <x v="28061"/>
    </i>
    <i>
      <x v="3978"/>
    </i>
    <i>
      <x v="24024"/>
    </i>
    <i>
      <x v="11022"/>
    </i>
    <i>
      <x v="19010"/>
    </i>
    <i>
      <x v="26964"/>
    </i>
    <i>
      <x v="21130"/>
    </i>
    <i>
      <x v="14480"/>
    </i>
    <i>
      <x v="16048"/>
    </i>
    <i>
      <x v="31096"/>
    </i>
    <i>
      <x v="20256"/>
    </i>
    <i>
      <x v="10010"/>
    </i>
    <i>
      <x v="1794"/>
    </i>
    <i>
      <x v="19289"/>
    </i>
    <i>
      <x v="23701"/>
    </i>
    <i>
      <x v="29794"/>
    </i>
    <i>
      <x v="4136"/>
    </i>
    <i>
      <x v="1900"/>
    </i>
    <i>
      <x v="21579"/>
    </i>
    <i>
      <x v="8755"/>
    </i>
    <i>
      <x v="3375"/>
    </i>
    <i>
      <x v="19337"/>
    </i>
    <i>
      <x v="1141"/>
    </i>
    <i>
      <x v="30350"/>
    </i>
    <i>
      <x v="16639"/>
    </i>
    <i>
      <x v="28799"/>
    </i>
    <i>
      <x v="13487"/>
    </i>
    <i>
      <x v="5041"/>
    </i>
    <i>
      <x v="26596"/>
    </i>
    <i>
      <x v="23857"/>
    </i>
    <i>
      <x v="24494"/>
    </i>
    <i>
      <x v="20369"/>
    </i>
    <i>
      <x v="29678"/>
    </i>
    <i>
      <x v="9750"/>
    </i>
    <i>
      <x v="11681"/>
    </i>
    <i>
      <x v="9308"/>
    </i>
    <i>
      <x v="28361"/>
    </i>
    <i>
      <x v="28908"/>
    </i>
    <i>
      <x v="27657"/>
    </i>
    <i>
      <x v="15769"/>
    </i>
    <i>
      <x v="27544"/>
    </i>
    <i>
      <x v="31204"/>
    </i>
    <i>
      <x v="24786"/>
    </i>
    <i>
      <x v="10108"/>
    </i>
    <i>
      <x v="32199"/>
    </i>
    <i>
      <x v="10499"/>
    </i>
    <i>
      <x v="21133"/>
    </i>
    <i>
      <x v="13404"/>
    </i>
    <i>
      <x v="21567"/>
    </i>
    <i>
      <x v="32001"/>
    </i>
    <i>
      <x v="4862"/>
    </i>
    <i>
      <x v="18903"/>
    </i>
    <i>
      <x v="19850"/>
    </i>
    <i>
      <x v="23517"/>
    </i>
    <i>
      <x v="11328"/>
    </i>
    <i>
      <x v="27575"/>
    </i>
    <i>
      <x v="31991"/>
    </i>
    <i>
      <x v="4177"/>
    </i>
    <i>
      <x v="21817"/>
    </i>
    <i>
      <x v="460"/>
    </i>
    <i>
      <x v="23504"/>
    </i>
    <i>
      <x v="3620"/>
    </i>
    <i>
      <x v="12265"/>
    </i>
    <i>
      <x v="23960"/>
    </i>
    <i>
      <x v="30379"/>
    </i>
    <i>
      <x v="31793"/>
    </i>
    <i>
      <x v="13161"/>
    </i>
    <i>
      <x v="13183"/>
    </i>
    <i>
      <x v="30258"/>
    </i>
    <i>
      <x v="21430"/>
    </i>
    <i>
      <x v="26212"/>
    </i>
    <i>
      <x v="31541"/>
    </i>
    <i>
      <x v="14994"/>
    </i>
    <i>
      <x v="8303"/>
    </i>
    <i>
      <x v="31569"/>
    </i>
    <i>
      <x v="969"/>
    </i>
    <i>
      <x v="22422"/>
    </i>
    <i>
      <x v="5521"/>
    </i>
    <i>
      <x v="11102"/>
    </i>
    <i>
      <x v="8403"/>
    </i>
    <i>
      <x v="28833"/>
    </i>
    <i>
      <x v="10454"/>
    </i>
    <i>
      <x v="22071"/>
    </i>
    <i>
      <x v="18450"/>
    </i>
    <i>
      <x v="16061"/>
    </i>
    <i>
      <x v="12857"/>
    </i>
    <i>
      <x v="22739"/>
    </i>
    <i>
      <x v="22573"/>
    </i>
    <i>
      <x v="29738"/>
    </i>
    <i>
      <x v="29873"/>
    </i>
    <i>
      <x v="19265"/>
    </i>
    <i>
      <x v="20743"/>
    </i>
    <i>
      <x v="23110"/>
    </i>
    <i>
      <x v="7885"/>
    </i>
    <i>
      <x v="4556"/>
    </i>
    <i>
      <x v="20661"/>
    </i>
    <i>
      <x v="30212"/>
    </i>
    <i>
      <x v="9824"/>
    </i>
    <i>
      <x v="11366"/>
    </i>
    <i>
      <x v="16641"/>
    </i>
    <i>
      <x v="23350"/>
    </i>
    <i>
      <x v="13058"/>
    </i>
    <i>
      <x v="15971"/>
    </i>
    <i>
      <x v="15375"/>
    </i>
    <i>
      <x v="17722"/>
    </i>
    <i>
      <x v="8211"/>
    </i>
    <i>
      <x v="21733"/>
    </i>
    <i>
      <x v="18909"/>
    </i>
    <i>
      <x v="20999"/>
    </i>
    <i>
      <x v="26790"/>
    </i>
    <i>
      <x v="16295"/>
    </i>
    <i>
      <x v="29539"/>
    </i>
    <i>
      <x v="18641"/>
    </i>
    <i>
      <x v="17120"/>
    </i>
    <i>
      <x v="12983"/>
    </i>
    <i>
      <x v="32258"/>
    </i>
    <i>
      <x v="27527"/>
    </i>
    <i>
      <x v="26642"/>
    </i>
    <i>
      <x v="21161"/>
    </i>
    <i>
      <x v="22698"/>
    </i>
    <i>
      <x v="5134"/>
    </i>
    <i>
      <x v="1608"/>
    </i>
    <i>
      <x v="18751"/>
    </i>
    <i>
      <x v="21777"/>
    </i>
    <i>
      <x v="27757"/>
    </i>
    <i>
      <x v="18139"/>
    </i>
    <i>
      <x v="11456"/>
    </i>
    <i>
      <x v="11261"/>
    </i>
    <i>
      <x v="6847"/>
    </i>
    <i>
      <x v="3011"/>
    </i>
    <i>
      <x v="26257"/>
    </i>
    <i>
      <x v="2707"/>
    </i>
    <i>
      <x v="3927"/>
    </i>
    <i>
      <x v="31692"/>
    </i>
    <i>
      <x v="1247"/>
    </i>
    <i>
      <x v="3988"/>
    </i>
    <i>
      <x v="11156"/>
    </i>
    <i>
      <x v="13313"/>
    </i>
    <i>
      <x v="21639"/>
    </i>
    <i>
      <x v="30764"/>
    </i>
    <i>
      <x v="4746"/>
    </i>
    <i>
      <x v="17718"/>
    </i>
    <i>
      <x v="28671"/>
    </i>
    <i>
      <x v="21154"/>
    </i>
    <i>
      <x v="3451"/>
    </i>
    <i>
      <x v="29187"/>
    </i>
    <i>
      <x v="31189"/>
    </i>
    <i>
      <x v="21052"/>
    </i>
    <i>
      <x v="24164"/>
    </i>
    <i>
      <x v="9144"/>
    </i>
    <i>
      <x v="18661"/>
    </i>
    <i>
      <x v="17026"/>
    </i>
    <i>
      <x v="29383"/>
    </i>
    <i>
      <x v="26006"/>
    </i>
    <i>
      <x v="8571"/>
    </i>
    <i>
      <x v="21086"/>
    </i>
    <i>
      <x v="19733"/>
    </i>
    <i>
      <x v="13145"/>
    </i>
    <i>
      <x v="17498"/>
    </i>
    <i>
      <x v="8703"/>
    </i>
    <i>
      <x v="13732"/>
    </i>
    <i>
      <x v="31068"/>
    </i>
    <i>
      <x v="2962"/>
    </i>
    <i>
      <x v="3875"/>
    </i>
    <i>
      <x v="15149"/>
    </i>
    <i>
      <x v="2546"/>
    </i>
    <i>
      <x v="14727"/>
    </i>
    <i>
      <x v="25925"/>
    </i>
    <i>
      <x v="17582"/>
    </i>
    <i>
      <x v="920"/>
    </i>
    <i>
      <x v="17223"/>
    </i>
    <i>
      <x v="11300"/>
    </i>
    <i>
      <x v="6879"/>
    </i>
    <i>
      <x v="3369"/>
    </i>
    <i>
      <x v="17952"/>
    </i>
    <i>
      <x v="5749"/>
    </i>
    <i>
      <x v="21783"/>
    </i>
    <i>
      <x v="17365"/>
    </i>
    <i>
      <x v="31294"/>
    </i>
    <i>
      <x v="20909"/>
    </i>
    <i>
      <x v="7937"/>
    </i>
    <i>
      <x v="5810"/>
    </i>
    <i>
      <x v="28910"/>
    </i>
    <i>
      <x v="14695"/>
    </i>
    <i>
      <x v="6327"/>
    </i>
    <i>
      <x v="14466"/>
    </i>
    <i>
      <x v="15831"/>
    </i>
    <i>
      <x v="18277"/>
    </i>
    <i>
      <x v="18524"/>
    </i>
    <i>
      <x v="23183"/>
    </i>
    <i>
      <x v="7248"/>
    </i>
    <i>
      <x v="19749"/>
    </i>
    <i>
      <x v="29272"/>
    </i>
    <i>
      <x v="27863"/>
    </i>
    <i>
      <x v="18973"/>
    </i>
    <i>
      <x v="21807"/>
    </i>
    <i>
      <x v="10344"/>
    </i>
    <i>
      <x v="9743"/>
    </i>
    <i>
      <x v="965"/>
    </i>
    <i>
      <x v="1289"/>
    </i>
    <i>
      <x v="26467"/>
    </i>
    <i>
      <x v="21636"/>
    </i>
    <i>
      <x v="27513"/>
    </i>
    <i>
      <x v="25721"/>
    </i>
    <i>
      <x v="15526"/>
    </i>
    <i>
      <x v="12299"/>
    </i>
    <i>
      <x v="22943"/>
    </i>
    <i>
      <x v="8003"/>
    </i>
    <i>
      <x v="32312"/>
    </i>
    <i>
      <x v="26662"/>
    </i>
    <i>
      <x v="22153"/>
    </i>
    <i>
      <x v="16564"/>
    </i>
    <i>
      <x v="25469"/>
    </i>
    <i>
      <x v="31501"/>
    </i>
    <i>
      <x v="10638"/>
    </i>
    <i>
      <x v="9850"/>
    </i>
    <i>
      <x v="18461"/>
    </i>
    <i>
      <x v="23180"/>
    </i>
    <i>
      <x v="18468"/>
    </i>
    <i>
      <x v="3928"/>
    </i>
    <i>
      <x v="31315"/>
    </i>
    <i>
      <x v="1001"/>
    </i>
    <i>
      <x v="32355"/>
    </i>
    <i>
      <x v="18210"/>
    </i>
    <i>
      <x v="20696"/>
    </i>
    <i>
      <x v="23725"/>
    </i>
    <i>
      <x v="21692"/>
    </i>
    <i>
      <x v="15176"/>
    </i>
    <i>
      <x v="22994"/>
    </i>
    <i>
      <x v="1895"/>
    </i>
    <i>
      <x v="14812"/>
    </i>
    <i>
      <x v="808"/>
    </i>
    <i>
      <x v="20169"/>
    </i>
    <i>
      <x v="16767"/>
    </i>
    <i>
      <x v="18532"/>
    </i>
    <i>
      <x v="31527"/>
    </i>
    <i>
      <x v="10307"/>
    </i>
    <i>
      <x v="1520"/>
    </i>
    <i>
      <x v="23398"/>
    </i>
    <i>
      <x v="228"/>
    </i>
    <i>
      <x v="32455"/>
    </i>
    <i>
      <x v="16648"/>
    </i>
    <i>
      <x v="14329"/>
    </i>
    <i>
      <x v="10711"/>
    </i>
    <i>
      <x v="1610"/>
    </i>
    <i>
      <x v="10652"/>
    </i>
    <i>
      <x v="24015"/>
    </i>
    <i>
      <x v="16984"/>
    </i>
    <i>
      <x v="1785"/>
    </i>
    <i>
      <x v="16062"/>
    </i>
    <i>
      <x v="19902"/>
    </i>
    <i>
      <x v="32459"/>
    </i>
    <i>
      <x v="9465"/>
    </i>
    <i>
      <x v="31342"/>
    </i>
    <i>
      <x v="11558"/>
    </i>
    <i>
      <x v="3014"/>
    </i>
    <i>
      <x v="6068"/>
    </i>
    <i>
      <x v="27673"/>
    </i>
    <i>
      <x v="14009"/>
    </i>
    <i>
      <x v="17023"/>
    </i>
    <i>
      <x v="30503"/>
    </i>
    <i>
      <x v="20557"/>
    </i>
    <i>
      <x v="20030"/>
    </i>
    <i>
      <x v="657"/>
    </i>
    <i>
      <x v="11737"/>
    </i>
    <i>
      <x v="20112"/>
    </i>
    <i>
      <x v="21779"/>
    </i>
    <i>
      <x v="21986"/>
    </i>
    <i>
      <x v="10782"/>
    </i>
    <i>
      <x v="871"/>
    </i>
    <i>
      <x v="29213"/>
    </i>
    <i>
      <x v="18802"/>
    </i>
    <i>
      <x v="21504"/>
    </i>
    <i>
      <x v="11263"/>
    </i>
    <i>
      <x v="29799"/>
    </i>
    <i>
      <x v="14397"/>
    </i>
    <i>
      <x v="33055"/>
    </i>
    <i>
      <x v="9674"/>
    </i>
    <i>
      <x v="18373"/>
    </i>
    <i>
      <x v="19836"/>
    </i>
    <i>
      <x v="31977"/>
    </i>
    <i>
      <x v="9574"/>
    </i>
    <i>
      <x v="24623"/>
    </i>
    <i>
      <x v="589"/>
    </i>
    <i>
      <x v="27015"/>
    </i>
    <i>
      <x v="3622"/>
    </i>
    <i>
      <x v="14140"/>
    </i>
    <i>
      <x v="31205"/>
    </i>
    <i>
      <x v="2037"/>
    </i>
    <i>
      <x v="32331"/>
    </i>
    <i>
      <x v="3186"/>
    </i>
    <i>
      <x v="6593"/>
    </i>
    <i>
      <x v="3721"/>
    </i>
    <i>
      <x v="5794"/>
    </i>
    <i>
      <x v="14724"/>
    </i>
    <i>
      <x v="31272"/>
    </i>
    <i>
      <x v="12057"/>
    </i>
    <i>
      <x v="18932"/>
    </i>
    <i>
      <x v="3406"/>
    </i>
    <i>
      <x v="30475"/>
    </i>
    <i>
      <x v="5453"/>
    </i>
    <i>
      <x v="16276"/>
    </i>
    <i>
      <x v="11938"/>
    </i>
    <i>
      <x v="25615"/>
    </i>
    <i>
      <x v="23708"/>
    </i>
    <i>
      <x v="32729"/>
    </i>
    <i>
      <x v="4436"/>
    </i>
    <i>
      <x v="32056"/>
    </i>
    <i>
      <x v="21552"/>
    </i>
    <i>
      <x v="4716"/>
    </i>
    <i>
      <x v="13071"/>
    </i>
    <i>
      <x v="13552"/>
    </i>
    <i>
      <x v="27672"/>
    </i>
    <i>
      <x v="2353"/>
    </i>
    <i>
      <x v="21353"/>
    </i>
    <i>
      <x v="25830"/>
    </i>
    <i>
      <x v="3466"/>
    </i>
    <i>
      <x v="30713"/>
    </i>
    <i>
      <x v="26279"/>
    </i>
    <i>
      <x v="15487"/>
    </i>
    <i>
      <x v="6893"/>
    </i>
    <i>
      <x v="4635"/>
    </i>
    <i>
      <x v="2994"/>
    </i>
    <i>
      <x v="30719"/>
    </i>
    <i>
      <x v="14380"/>
    </i>
    <i>
      <x v="26873"/>
    </i>
    <i>
      <x v="20566"/>
    </i>
    <i>
      <x v="20422"/>
    </i>
    <i>
      <x v="356"/>
    </i>
    <i>
      <x v="22398"/>
    </i>
    <i>
      <x v="7556"/>
    </i>
    <i>
      <x v="4550"/>
    </i>
    <i>
      <x v="23522"/>
    </i>
    <i>
      <x v="9254"/>
    </i>
    <i>
      <x v="28335"/>
    </i>
    <i>
      <x v="22203"/>
    </i>
    <i>
      <x v="29196"/>
    </i>
    <i>
      <x v="2918"/>
    </i>
    <i>
      <x v="22733"/>
    </i>
    <i>
      <x v="2461"/>
    </i>
    <i>
      <x v="29470"/>
    </i>
    <i>
      <x v="32504"/>
    </i>
    <i>
      <x v="32639"/>
    </i>
    <i>
      <x v="28084"/>
    </i>
    <i>
      <x v="29356"/>
    </i>
    <i>
      <x v="23449"/>
    </i>
    <i>
      <x v="10262"/>
    </i>
    <i>
      <x v="2399"/>
    </i>
    <i>
      <x v="23306"/>
    </i>
    <i>
      <x v="26613"/>
    </i>
    <i>
      <x v="30242"/>
    </i>
    <i>
      <x v="29779"/>
    </i>
    <i>
      <x v="630"/>
    </i>
    <i>
      <x v="12357"/>
    </i>
    <i>
      <x v="2929"/>
    </i>
    <i>
      <x v="2757"/>
    </i>
    <i>
      <x v="16607"/>
    </i>
    <i>
      <x v="19961"/>
    </i>
    <i>
      <x v="2119"/>
    </i>
    <i>
      <x v="3542"/>
    </i>
    <i>
      <x v="6903"/>
    </i>
    <i>
      <x v="23028"/>
    </i>
    <i>
      <x v="33046"/>
    </i>
    <i>
      <x v="12387"/>
    </i>
    <i>
      <x v="4850"/>
    </i>
    <i>
      <x v="331"/>
    </i>
    <i>
      <x v="5304"/>
    </i>
    <i>
      <x v="9083"/>
    </i>
    <i>
      <x v="4406"/>
    </i>
    <i>
      <x v="25987"/>
    </i>
    <i>
      <x v="21329"/>
    </i>
    <i>
      <x v="16558"/>
    </i>
    <i>
      <x v="21860"/>
    </i>
    <i>
      <x v="32245"/>
    </i>
    <i>
      <x v="23060"/>
    </i>
    <i>
      <x v="7892"/>
    </i>
    <i>
      <x v="29523"/>
    </i>
    <i>
      <x v="18767"/>
    </i>
    <i>
      <x v="4320"/>
    </i>
    <i>
      <x v="18555"/>
    </i>
    <i>
      <x v="28849"/>
    </i>
    <i>
      <x v="22180"/>
    </i>
    <i>
      <x v="30392"/>
    </i>
    <i>
      <x v="2671"/>
    </i>
    <i>
      <x v="19307"/>
    </i>
    <i>
      <x v="20438"/>
    </i>
    <i>
      <x v="32481"/>
    </i>
    <i>
      <x v="23445"/>
    </i>
    <i>
      <x v="29434"/>
    </i>
    <i>
      <x v="615"/>
    </i>
    <i>
      <x v="16312"/>
    </i>
    <i>
      <x v="31346"/>
    </i>
    <i>
      <x v="3449"/>
    </i>
    <i>
      <x v="18035"/>
    </i>
    <i>
      <x v="1534"/>
    </i>
    <i>
      <x v="22161"/>
    </i>
    <i>
      <x v="15347"/>
    </i>
    <i>
      <x v="20843"/>
    </i>
    <i>
      <x v="12456"/>
    </i>
    <i>
      <x v="454"/>
    </i>
    <i>
      <x v="30112"/>
    </i>
    <i>
      <x v="7313"/>
    </i>
    <i>
      <x v="3140"/>
    </i>
    <i>
      <x v="22489"/>
    </i>
    <i>
      <x v="7509"/>
    </i>
    <i>
      <x v="9330"/>
    </i>
    <i>
      <x v="9912"/>
    </i>
    <i>
      <x v="4760"/>
    </i>
    <i>
      <x v="5566"/>
    </i>
    <i>
      <x v="16379"/>
    </i>
    <i>
      <x v="17151"/>
    </i>
    <i>
      <x v="3653"/>
    </i>
    <i>
      <x v="17276"/>
    </i>
    <i>
      <x v="29350"/>
    </i>
    <i>
      <x v="30587"/>
    </i>
    <i>
      <x v="15621"/>
    </i>
    <i>
      <x v="11673"/>
    </i>
    <i>
      <x v="5576"/>
    </i>
    <i>
      <x v="27713"/>
    </i>
    <i>
      <x v="29695"/>
    </i>
    <i>
      <x v="6213"/>
    </i>
    <i>
      <x v="31192"/>
    </i>
    <i>
      <x v="22089"/>
    </i>
    <i>
      <x v="20147"/>
    </i>
    <i>
      <x v="18307"/>
    </i>
    <i>
      <x v="1636"/>
    </i>
    <i>
      <x v="17462"/>
    </i>
    <i>
      <x v="7477"/>
    </i>
    <i>
      <x v="17063"/>
    </i>
    <i>
      <x v="17997"/>
    </i>
    <i>
      <x v="4965"/>
    </i>
    <i>
      <x v="25095"/>
    </i>
    <i>
      <x v="1731"/>
    </i>
    <i>
      <x v="25933"/>
    </i>
    <i>
      <x v="32259"/>
    </i>
    <i>
      <x v="25012"/>
    </i>
    <i>
      <x v="23866"/>
    </i>
    <i>
      <x v="27399"/>
    </i>
    <i>
      <x v="14139"/>
    </i>
    <i>
      <x v="883"/>
    </i>
    <i>
      <x v="20222"/>
    </i>
    <i>
      <x v="7948"/>
    </i>
    <i>
      <x v="12086"/>
    </i>
    <i>
      <x v="23894"/>
    </i>
    <i>
      <x v="21435"/>
    </i>
    <i>
      <x v="1883"/>
    </i>
    <i>
      <x v="4012"/>
    </i>
    <i>
      <x v="17780"/>
    </i>
    <i>
      <x v="25668"/>
    </i>
    <i>
      <x v="29575"/>
    </i>
    <i>
      <x v="20649"/>
    </i>
    <i>
      <x v="11146"/>
    </i>
    <i>
      <x v="21749"/>
    </i>
    <i>
      <x v="24462"/>
    </i>
    <i>
      <x v="6292"/>
    </i>
    <i>
      <x v="32522"/>
    </i>
    <i>
      <x v="14542"/>
    </i>
    <i>
      <x v="9063"/>
    </i>
    <i>
      <x v="16025"/>
    </i>
    <i>
      <x v="6763"/>
    </i>
    <i>
      <x v="25800"/>
    </i>
    <i>
      <x v="28102"/>
    </i>
    <i>
      <x v="16171"/>
    </i>
    <i>
      <x v="22889"/>
    </i>
    <i>
      <x v="13019"/>
    </i>
    <i>
      <x v="5642"/>
    </i>
    <i>
      <x v="11207"/>
    </i>
    <i>
      <x v="23628"/>
    </i>
    <i>
      <x v="16803"/>
    </i>
    <i>
      <x v="27899"/>
    </i>
    <i>
      <x v="27365"/>
    </i>
    <i>
      <x v="806"/>
    </i>
    <i>
      <x v="16433"/>
    </i>
    <i>
      <x v="7440"/>
    </i>
    <i>
      <x v="33021"/>
    </i>
    <i>
      <x v="23134"/>
    </i>
    <i>
      <x v="6263"/>
    </i>
    <i>
      <x v="31289"/>
    </i>
    <i>
      <x v="10768"/>
    </i>
    <i>
      <x v="782"/>
    </i>
    <i>
      <x v="17918"/>
    </i>
    <i>
      <x v="28572"/>
    </i>
    <i>
      <x v="1818"/>
    </i>
    <i>
      <x v="5402"/>
    </i>
    <i>
      <x v="4970"/>
    </i>
    <i>
      <x v="10976"/>
    </i>
    <i>
      <x v="15897"/>
    </i>
    <i>
      <x v="5960"/>
    </i>
    <i>
      <x v="3593"/>
    </i>
    <i>
      <x v="30169"/>
    </i>
    <i>
      <x v="18780"/>
    </i>
    <i>
      <x v="23304"/>
    </i>
    <i>
      <x v="1730"/>
    </i>
    <i>
      <x v="10888"/>
    </i>
    <i>
      <x v="28508"/>
    </i>
    <i>
      <x v="22016"/>
    </i>
    <i>
      <x v="2669"/>
    </i>
    <i>
      <x v="29430"/>
    </i>
    <i>
      <x v="22263"/>
    </i>
    <i>
      <x v="11051"/>
    </i>
    <i>
      <x v="19672"/>
    </i>
    <i>
      <x v="7809"/>
    </i>
    <i>
      <x v="816"/>
    </i>
    <i>
      <x v="3710"/>
    </i>
    <i>
      <x v="15765"/>
    </i>
    <i>
      <x v="23113"/>
    </i>
    <i>
      <x v="17573"/>
    </i>
    <i>
      <x v="5238"/>
    </i>
    <i>
      <x v="17050"/>
    </i>
    <i>
      <x v="32578"/>
    </i>
    <i>
      <x v="24740"/>
    </i>
    <i>
      <x v="6829"/>
    </i>
    <i>
      <x v="82"/>
    </i>
    <i>
      <x v="18624"/>
    </i>
    <i>
      <x v="7663"/>
    </i>
    <i>
      <x v="28815"/>
    </i>
    <i>
      <x v="26371"/>
    </i>
    <i>
      <x v="7035"/>
    </i>
    <i>
      <x v="14333"/>
    </i>
    <i>
      <x v="31529"/>
    </i>
    <i>
      <x v="32141"/>
    </i>
    <i>
      <x v="3404"/>
    </i>
    <i>
      <x v="23058"/>
    </i>
    <i>
      <x v="32367"/>
    </i>
    <i>
      <x v="30091"/>
    </i>
    <i>
      <x v="8056"/>
    </i>
    <i>
      <x v="854"/>
    </i>
    <i>
      <x v="14566"/>
    </i>
    <i>
      <x v="16223"/>
    </i>
    <i>
      <x v="24976"/>
    </i>
    <i>
      <x v="25226"/>
    </i>
    <i>
      <x v="29838"/>
    </i>
    <i>
      <x v="15099"/>
    </i>
    <i>
      <x v="29670"/>
    </i>
    <i>
      <x v="30745"/>
    </i>
    <i>
      <x v="13643"/>
    </i>
    <i>
      <x v="8862"/>
    </i>
    <i>
      <x v="1256"/>
    </i>
    <i>
      <x v="20643"/>
    </i>
    <i>
      <x v="13701"/>
    </i>
    <i>
      <x v="27537"/>
    </i>
    <i>
      <x v="10846"/>
    </i>
    <i>
      <x v="30519"/>
    </i>
    <i>
      <x v="7852"/>
    </i>
    <i>
      <x v="3547"/>
    </i>
    <i>
      <x v="119"/>
    </i>
    <i>
      <x v="12502"/>
    </i>
    <i>
      <x v="30860"/>
    </i>
    <i>
      <x v="25582"/>
    </i>
    <i>
      <x v="11835"/>
    </i>
    <i>
      <x v="23172"/>
    </i>
    <i>
      <x v="8139"/>
    </i>
    <i>
      <x v="23841"/>
    </i>
    <i>
      <x v="4115"/>
    </i>
    <i>
      <x v="32737"/>
    </i>
    <i>
      <x v="21765"/>
    </i>
    <i>
      <x v="10859"/>
    </i>
    <i>
      <x v="26670"/>
    </i>
    <i>
      <x v="2445"/>
    </i>
    <i>
      <x v="13836"/>
    </i>
    <i>
      <x v="12031"/>
    </i>
    <i>
      <x v="3828"/>
    </i>
    <i>
      <x v="21811"/>
    </i>
    <i>
      <x v="10094"/>
    </i>
    <i>
      <x v="13679"/>
    </i>
    <i>
      <x v="9451"/>
    </i>
    <i>
      <x v="31848"/>
    </i>
    <i>
      <x v="30816"/>
    </i>
    <i>
      <x v="9509"/>
    </i>
    <i>
      <x v="33220"/>
    </i>
    <i>
      <x v="24890"/>
    </i>
    <i>
      <x v="27191"/>
    </i>
    <i>
      <x v="4743"/>
    </i>
    <i>
      <x v="14385"/>
    </i>
    <i>
      <x v="20382"/>
    </i>
    <i>
      <x v="17584"/>
    </i>
    <i>
      <x v="19116"/>
    </i>
    <i>
      <x v="22260"/>
    </i>
    <i>
      <x v="30807"/>
    </i>
    <i>
      <x v="28225"/>
    </i>
    <i>
      <x v="28098"/>
    </i>
    <i>
      <x v="10018"/>
    </i>
    <i>
      <x v="8804"/>
    </i>
    <i>
      <x v="7714"/>
    </i>
    <i>
      <x v="6571"/>
    </i>
    <i>
      <x v="31157"/>
    </i>
    <i>
      <x v="9670"/>
    </i>
    <i>
      <x v="25524"/>
    </i>
    <i>
      <x v="9481"/>
    </i>
    <i>
      <x v="17559"/>
    </i>
    <i>
      <x v="14199"/>
    </i>
    <i>
      <x v="24307"/>
    </i>
    <i>
      <x v="6165"/>
    </i>
    <i>
      <x v="13419"/>
    </i>
    <i>
      <x v="7747"/>
    </i>
    <i>
      <x v="31009"/>
    </i>
    <i>
      <x v="6319"/>
    </i>
    <i>
      <x v="5097"/>
    </i>
    <i>
      <x v="21871"/>
    </i>
    <i>
      <x v="33085"/>
    </i>
    <i>
      <x v="9953"/>
    </i>
    <i>
      <x v="2319"/>
    </i>
    <i>
      <x v="27626"/>
    </i>
    <i>
      <x v="16209"/>
    </i>
    <i>
      <x v="21163"/>
    </i>
    <i>
      <x v="7633"/>
    </i>
    <i>
      <x v="17247"/>
    </i>
    <i>
      <x v="16519"/>
    </i>
    <i>
      <x v="11809"/>
    </i>
    <i>
      <x v="20767"/>
    </i>
    <i>
      <x v="4369"/>
    </i>
    <i>
      <x v="20012"/>
    </i>
    <i>
      <x v="24080"/>
    </i>
    <i>
      <x v="10446"/>
    </i>
    <i>
      <x v="23337"/>
    </i>
    <i>
      <x v="28324"/>
    </i>
    <i>
      <x v="25182"/>
    </i>
    <i>
      <x v="21330"/>
    </i>
    <i>
      <x v="8335"/>
    </i>
    <i>
      <x v="28895"/>
    </i>
    <i>
      <x v="16338"/>
    </i>
    <i>
      <x v="19522"/>
    </i>
    <i>
      <x v="9339"/>
    </i>
    <i>
      <x v="11565"/>
    </i>
    <i>
      <x v="25717"/>
    </i>
    <i>
      <x v="28930"/>
    </i>
    <i>
      <x v="18740"/>
    </i>
    <i>
      <x v="18610"/>
    </i>
    <i>
      <x v="31868"/>
    </i>
    <i>
      <x v="14132"/>
    </i>
    <i>
      <x v="11017"/>
    </i>
    <i>
      <x v="1561"/>
    </i>
    <i>
      <x v="25084"/>
    </i>
    <i>
      <x v="9267"/>
    </i>
    <i>
      <x v="32611"/>
    </i>
    <i>
      <x v="27274"/>
    </i>
    <i>
      <x v="4210"/>
    </i>
    <i>
      <x v="19474"/>
    </i>
    <i>
      <x v="9756"/>
    </i>
    <i>
      <x v="20436"/>
    </i>
    <i>
      <x v="16964"/>
    </i>
    <i>
      <x v="5285"/>
    </i>
    <i>
      <x v="20625"/>
    </i>
    <i>
      <x v="27294"/>
    </i>
    <i>
      <x v="6907"/>
    </i>
    <i>
      <x v="18698"/>
    </i>
    <i>
      <x v="30151"/>
    </i>
    <i>
      <x v="17331"/>
    </i>
    <i>
      <x v="8693"/>
    </i>
    <i>
      <x v="24127"/>
    </i>
    <i>
      <x v="15828"/>
    </i>
    <i>
      <x v="315"/>
    </i>
    <i>
      <x v="26137"/>
    </i>
    <i>
      <x v="916"/>
    </i>
    <i>
      <x v="15947"/>
    </i>
    <i>
      <x v="8901"/>
    </i>
    <i>
      <x v="10429"/>
    </i>
    <i>
      <x v="14360"/>
    </i>
    <i>
      <x v="22893"/>
    </i>
    <i>
      <x v="22708"/>
    </i>
    <i>
      <x v="18252"/>
    </i>
    <i>
      <x v="15289"/>
    </i>
    <i>
      <x v="13456"/>
    </i>
    <i>
      <x v="9073"/>
    </i>
    <i>
      <x v="14509"/>
    </i>
    <i>
      <x v="12882"/>
    </i>
    <i>
      <x v="6987"/>
    </i>
    <i>
      <x v="25128"/>
    </i>
    <i>
      <x v="13747"/>
    </i>
    <i>
      <x v="14807"/>
    </i>
    <i>
      <x v="25755"/>
    </i>
    <i>
      <x v="6236"/>
    </i>
    <i>
      <x v="11501"/>
    </i>
    <i>
      <x v="3282"/>
    </i>
    <i>
      <x v="22820"/>
    </i>
    <i>
      <x v="16474"/>
    </i>
    <i>
      <x v="2450"/>
    </i>
    <i>
      <x v="7369"/>
    </i>
    <i>
      <x v="30246"/>
    </i>
    <i>
      <x v="10506"/>
    </i>
    <i>
      <x v="27805"/>
    </i>
    <i>
      <x v="20814"/>
    </i>
    <i>
      <x v="4602"/>
    </i>
    <i>
      <x v="4027"/>
    </i>
    <i>
      <x v="5799"/>
    </i>
    <i>
      <x v="22619"/>
    </i>
    <i>
      <x v="17761"/>
    </i>
    <i>
      <x v="32821"/>
    </i>
    <i>
      <x v="31241"/>
    </i>
    <i>
      <x v="18611"/>
    </i>
    <i>
      <x v="26168"/>
    </i>
    <i>
      <x v="19144"/>
    </i>
    <i>
      <x v="30104"/>
    </i>
    <i>
      <x v="20823"/>
    </i>
    <i>
      <x v="19382"/>
    </i>
    <i>
      <x v="29763"/>
    </i>
    <i>
      <x v="23014"/>
    </i>
    <i>
      <x v="149"/>
    </i>
    <i>
      <x v="15104"/>
    </i>
    <i>
      <x v="7933"/>
    </i>
    <i>
      <x v="20994"/>
    </i>
    <i>
      <x v="8521"/>
    </i>
    <i>
      <x v="8600"/>
    </i>
    <i>
      <x v="23380"/>
    </i>
    <i>
      <x v="17108"/>
    </i>
    <i>
      <x v="8772"/>
    </i>
    <i>
      <x v="12125"/>
    </i>
    <i>
      <x v="4832"/>
    </i>
    <i>
      <x v="4665"/>
    </i>
    <i>
      <x v="10907"/>
    </i>
    <i>
      <x v="25737"/>
    </i>
    <i>
      <x v="24823"/>
    </i>
    <i>
      <x v="29505"/>
    </i>
    <i>
      <x v="32519"/>
    </i>
    <i>
      <x v="19803"/>
    </i>
    <i>
      <x v="16174"/>
    </i>
    <i>
      <x v="13279"/>
    </i>
    <i>
      <x v="26582"/>
    </i>
    <i>
      <x v="605"/>
    </i>
    <i>
      <x v="28091"/>
    </i>
    <i>
      <x v="572"/>
    </i>
    <i>
      <x v="22439"/>
    </i>
    <i>
      <x v="32004"/>
    </i>
    <i>
      <x v="6754"/>
    </i>
    <i>
      <x v="10656"/>
    </i>
    <i>
      <x v="8673"/>
    </i>
    <i>
      <x v="25255"/>
    </i>
    <i>
      <x v="26929"/>
    </i>
    <i>
      <x v="19481"/>
    </i>
    <i>
      <x v="18402"/>
    </i>
    <i>
      <x v="449"/>
    </i>
    <i>
      <x v="30188"/>
    </i>
    <i>
      <x v="11325"/>
    </i>
    <i>
      <x v="17752"/>
    </i>
    <i>
      <x v="8321"/>
    </i>
    <i>
      <x v="24391"/>
    </i>
    <i>
      <x v="29020"/>
    </i>
    <i>
      <x v="22958"/>
    </i>
    <i>
      <x v="11416"/>
    </i>
    <i>
      <x v="18706"/>
    </i>
    <i>
      <x v="15231"/>
    </i>
    <i>
      <x v="12940"/>
    </i>
    <i>
      <x v="7866"/>
    </i>
    <i>
      <x v="13393"/>
    </i>
    <i>
      <x v="21428"/>
    </i>
    <i>
      <x v="5746"/>
    </i>
    <i>
      <x v="21273"/>
    </i>
    <i>
      <x v="23850"/>
    </i>
    <i>
      <x v="2942"/>
    </i>
    <i>
      <x v="17261"/>
    </i>
    <i>
      <x v="24485"/>
    </i>
    <i>
      <x v="33203"/>
    </i>
    <i>
      <x v="14846"/>
    </i>
    <i>
      <x v="6609"/>
    </i>
    <i>
      <x v="23471"/>
    </i>
    <i>
      <x v="21351"/>
    </i>
    <i>
      <x v="28345"/>
    </i>
    <i>
      <x v="20184"/>
    </i>
    <i>
      <x v="26804"/>
    </i>
    <i>
      <x v="11294"/>
    </i>
    <i>
      <x v="30621"/>
    </i>
    <i>
      <x v="18646"/>
    </i>
    <i>
      <x v="17325"/>
    </i>
    <i>
      <x v="3018"/>
    </i>
    <i>
      <x v="7107"/>
    </i>
    <i>
      <x v="3673"/>
    </i>
    <i>
      <x v="25298"/>
    </i>
    <i>
      <x v="5523"/>
    </i>
    <i>
      <x v="3575"/>
    </i>
    <i>
      <x v="14267"/>
    </i>
    <i>
      <x v="959"/>
    </i>
    <i>
      <x v="12383"/>
    </i>
    <i>
      <x v="27501"/>
    </i>
    <i>
      <x v="11436"/>
    </i>
    <i>
      <x v="15407"/>
    </i>
    <i>
      <x v="30382"/>
    </i>
    <i>
      <x v="11157"/>
    </i>
    <i>
      <x v="23759"/>
    </i>
    <i>
      <x v="26667"/>
    </i>
    <i>
      <x v="4365"/>
    </i>
    <i>
      <x v="31786"/>
    </i>
    <i>
      <x v="29830"/>
    </i>
    <i>
      <x v="27393"/>
    </i>
    <i>
      <x v="6488"/>
    </i>
    <i>
      <x v="15152"/>
    </i>
    <i>
      <x v="19543"/>
    </i>
    <i>
      <x v="21247"/>
    </i>
    <i>
      <x v="23713"/>
    </i>
    <i>
      <x v="32273"/>
    </i>
    <i>
      <x v="30416"/>
    </i>
    <i>
      <x v="1131"/>
    </i>
    <i>
      <x v="28240"/>
    </i>
    <i>
      <x v="13681"/>
    </i>
    <i>
      <x v="22674"/>
    </i>
    <i>
      <x v="3063"/>
    </i>
    <i>
      <x v="3720"/>
    </i>
    <i>
      <x v="14665"/>
    </i>
    <i>
      <x v="5499"/>
    </i>
    <i>
      <x v="18029"/>
    </i>
    <i>
      <x v="12697"/>
    </i>
    <i>
      <x v="3048"/>
    </i>
    <i>
      <x v="33005"/>
    </i>
    <i>
      <x v="31412"/>
    </i>
    <i>
      <x v="24778"/>
    </i>
    <i>
      <x v="22207"/>
    </i>
    <i>
      <x v="1597"/>
    </i>
    <i>
      <x v="14091"/>
    </i>
    <i>
      <x v="17386"/>
    </i>
    <i>
      <x v="450"/>
    </i>
    <i>
      <x v="31957"/>
    </i>
    <i>
      <x v="4700"/>
    </i>
    <i>
      <x v="9550"/>
    </i>
    <i>
      <x v="16787"/>
    </i>
    <i>
      <x v="24535"/>
    </i>
    <i>
      <x v="28913"/>
    </i>
    <i>
      <x v="9765"/>
    </i>
    <i>
      <x v="10545"/>
    </i>
    <i>
      <x v="8796"/>
    </i>
    <i>
      <x v="11891"/>
    </i>
    <i>
      <x v="21789"/>
    </i>
    <i>
      <x v="25481"/>
    </i>
    <i>
      <x v="14802"/>
    </i>
    <i>
      <x v="24911"/>
    </i>
    <i>
      <x v="24665"/>
    </i>
    <i>
      <x v="15686"/>
    </i>
    <i>
      <x v="371"/>
    </i>
    <i>
      <x v="23225"/>
    </i>
    <i>
      <x v="11155"/>
    </i>
    <i>
      <x v="33259"/>
    </i>
    <i>
      <x v="16770"/>
    </i>
    <i>
      <x v="2453"/>
    </i>
    <i>
      <x v="30578"/>
    </i>
    <i>
      <x v="26585"/>
    </i>
    <i>
      <x v="9767"/>
    </i>
    <i>
      <x v="27522"/>
    </i>
    <i>
      <x v="16326"/>
    </i>
    <i>
      <x v="13859"/>
    </i>
    <i>
      <x v="13951"/>
    </i>
    <i>
      <x v="13851"/>
    </i>
    <i>
      <x v="9381"/>
    </i>
    <i>
      <x v="8624"/>
    </i>
    <i>
      <x v="29847"/>
    </i>
    <i>
      <x v="15392"/>
    </i>
    <i>
      <x v="798"/>
    </i>
    <i>
      <x v="9010"/>
    </i>
    <i>
      <x v="417"/>
    </i>
    <i>
      <x v="32399"/>
    </i>
    <i>
      <x v="31795"/>
    </i>
    <i>
      <x v="29781"/>
    </i>
    <i>
      <x v="2745"/>
    </i>
    <i>
      <x v="14383"/>
    </i>
    <i>
      <x v="9176"/>
    </i>
    <i>
      <x v="24486"/>
    </i>
    <i>
      <x v="12744"/>
    </i>
    <i>
      <x v="27089"/>
    </i>
    <i>
      <x v="22240"/>
    </i>
    <i>
      <x v="22593"/>
    </i>
    <i>
      <x v="19530"/>
    </i>
    <i>
      <x v="15465"/>
    </i>
    <i>
      <x v="11198"/>
    </i>
    <i>
      <x v="32359"/>
    </i>
    <i>
      <x v="15453"/>
    </i>
    <i>
      <x v="26980"/>
    </i>
    <i>
      <x v="26680"/>
    </i>
    <i>
      <x v="7097"/>
    </i>
    <i>
      <x v="16584"/>
    </i>
    <i>
      <x v="1028"/>
    </i>
    <i>
      <x v="16892"/>
    </i>
    <i>
      <x v="7978"/>
    </i>
    <i>
      <x v="31419"/>
    </i>
    <i>
      <x v="12846"/>
    </i>
    <i>
      <x v="1183"/>
    </i>
    <i>
      <x v="27252"/>
    </i>
    <i>
      <x v="9495"/>
    </i>
    <i>
      <x v="14411"/>
    </i>
    <i>
      <x v="8062"/>
    </i>
    <i>
      <x v="16313"/>
    </i>
    <i>
      <x v="28932"/>
    </i>
    <i>
      <x v="3316"/>
    </i>
    <i>
      <x v="31650"/>
    </i>
    <i>
      <x v="11318"/>
    </i>
    <i>
      <x v="26919"/>
    </i>
    <i>
      <x v="25504"/>
    </i>
    <i>
      <x v="21832"/>
    </i>
    <i>
      <x v="20493"/>
    </i>
    <i>
      <x v="17170"/>
    </i>
    <i>
      <x v="18324"/>
    </i>
    <i>
      <x v="16210"/>
    </i>
    <i>
      <x v="3035"/>
    </i>
    <i>
      <x v="11777"/>
    </i>
    <i>
      <x v="8737"/>
    </i>
    <i>
      <x v="5302"/>
    </i>
    <i>
      <x v="26894"/>
    </i>
    <i>
      <x v="10059"/>
    </i>
    <i>
      <x v="20809"/>
    </i>
    <i>
      <x v="25826"/>
    </i>
    <i>
      <x v="7460"/>
    </i>
    <i>
      <x v="13334"/>
    </i>
    <i>
      <x v="15259"/>
    </i>
    <i>
      <x v="22993"/>
    </i>
    <i>
      <x v="23392"/>
    </i>
    <i>
      <x v="19561"/>
    </i>
    <i>
      <x v="19861"/>
    </i>
    <i>
      <x v="25179"/>
    </i>
    <i>
      <x v="21337"/>
    </i>
    <i>
      <x v="10326"/>
    </i>
    <i>
      <x v="4781"/>
    </i>
    <i>
      <x v="2081"/>
    </i>
    <i>
      <x v="13875"/>
    </i>
    <i>
      <x v="65"/>
    </i>
    <i>
      <x v="31200"/>
    </i>
    <i>
      <x v="3423"/>
    </i>
    <i>
      <x v="28060"/>
    </i>
    <i>
      <x v="8031"/>
    </i>
    <i>
      <x v="32345"/>
    </i>
    <i>
      <x v="2061"/>
    </i>
    <i>
      <x v="17275"/>
    </i>
    <i>
      <x v="24256"/>
    </i>
    <i>
      <x v="20517"/>
    </i>
    <i>
      <x v="16491"/>
    </i>
    <i>
      <x v="30878"/>
    </i>
    <i>
      <x v="32291"/>
    </i>
    <i>
      <x v="21894"/>
    </i>
    <i>
      <x v="19040"/>
    </i>
    <i>
      <x v="10340"/>
    </i>
    <i>
      <x v="8047"/>
    </i>
    <i>
      <x v="31487"/>
    </i>
    <i>
      <x v="13735"/>
    </i>
    <i>
      <x v="19220"/>
    </i>
    <i>
      <x v="11382"/>
    </i>
    <i>
      <x v="33183"/>
    </i>
    <i>
      <x v="7390"/>
    </i>
    <i>
      <x v="3691"/>
    </i>
    <i>
      <x v="17848"/>
    </i>
    <i>
      <x v="25283"/>
    </i>
    <i>
      <x v="17566"/>
    </i>
    <i>
      <x v="2973"/>
    </i>
    <i>
      <x v="8199"/>
    </i>
    <i>
      <x v="13078"/>
    </i>
    <i>
      <x v="11710"/>
    </i>
    <i>
      <x v="8596"/>
    </i>
    <i>
      <x v="28481"/>
    </i>
    <i>
      <x v="13220"/>
    </i>
    <i>
      <x v="13383"/>
    </i>
    <i>
      <x v="16962"/>
    </i>
    <i>
      <x v="22101"/>
    </i>
    <i>
      <x v="28391"/>
    </i>
    <i>
      <x v="5897"/>
    </i>
    <i>
      <x v="9602"/>
    </i>
    <i>
      <x v="21608"/>
    </i>
    <i>
      <x v="8064"/>
    </i>
    <i>
      <x v="20056"/>
    </i>
    <i>
      <x v="2504"/>
    </i>
    <i>
      <x v="10862"/>
    </i>
    <i>
      <x v="57"/>
    </i>
    <i>
      <x v="7181"/>
    </i>
    <i>
      <x v="6783"/>
    </i>
    <i>
      <x v="32621"/>
    </i>
    <i>
      <x v="1817"/>
    </i>
    <i>
      <x v="28548"/>
    </i>
    <i>
      <x v="17787"/>
    </i>
    <i>
      <x v="14507"/>
    </i>
    <i>
      <x v="25353"/>
    </i>
    <i>
      <x v="25782"/>
    </i>
    <i>
      <x v="31017"/>
    </i>
    <i>
      <x v="28255"/>
    </i>
    <i>
      <x v="13168"/>
    </i>
    <i>
      <x v="29148"/>
    </i>
    <i>
      <x v="1335"/>
    </i>
    <i>
      <x v="3906"/>
    </i>
    <i>
      <x v="18168"/>
    </i>
    <i>
      <x v="2809"/>
    </i>
    <i>
      <x v="29990"/>
    </i>
    <i>
      <x v="16588"/>
    </i>
    <i>
      <x v="3748"/>
    </i>
    <i>
      <x v="18741"/>
    </i>
    <i>
      <x v="12481"/>
    </i>
    <i>
      <x v="19811"/>
    </i>
    <i>
      <x v="10025"/>
    </i>
    <i>
      <x v="15712"/>
    </i>
    <i>
      <x v="23500"/>
    </i>
    <i>
      <x v="16234"/>
    </i>
    <i>
      <x v="24254"/>
    </i>
    <i>
      <x v="14324"/>
    </i>
    <i>
      <x v="3459"/>
    </i>
    <i>
      <x v="5246"/>
    </i>
    <i>
      <x v="14666"/>
    </i>
    <i>
      <x v="26258"/>
    </i>
    <i>
      <x v="6306"/>
    </i>
    <i>
      <x v="29959"/>
    </i>
    <i>
      <x v="15014"/>
    </i>
    <i>
      <x v="26277"/>
    </i>
    <i>
      <x v="21714"/>
    </i>
    <i>
      <x v="224"/>
    </i>
    <i>
      <x v="23128"/>
    </i>
    <i>
      <x v="27255"/>
    </i>
    <i>
      <x v="31409"/>
    </i>
    <i>
      <x v="12869"/>
    </i>
    <i>
      <x v="32185"/>
    </i>
    <i>
      <x v="13671"/>
    </i>
    <i>
      <x v="13706"/>
    </i>
    <i>
      <x v="16346"/>
    </i>
    <i>
      <x v="18435"/>
    </i>
    <i>
      <x v="1803"/>
    </i>
    <i>
      <x v="18027"/>
    </i>
    <i>
      <x v="7277"/>
    </i>
    <i>
      <x v="230"/>
    </i>
    <i>
      <x v="13899"/>
    </i>
    <i>
      <x v="10788"/>
    </i>
    <i>
      <x v="25322"/>
    </i>
    <i>
      <x v="28655"/>
    </i>
    <i>
      <x v="30334"/>
    </i>
    <i>
      <x v="20168"/>
    </i>
    <i>
      <x v="25840"/>
    </i>
    <i>
      <x v="16980"/>
    </i>
    <i>
      <x v="17870"/>
    </i>
    <i>
      <x v="22755"/>
    </i>
    <i>
      <x v="19963"/>
    </i>
    <i>
      <x v="31615"/>
    </i>
    <i>
      <x v="752"/>
    </i>
    <i>
      <x v="14667"/>
    </i>
    <i>
      <x v="27480"/>
    </i>
    <i>
      <x v="22382"/>
    </i>
    <i>
      <x v="8184"/>
    </i>
    <i>
      <x v="32248"/>
    </i>
    <i>
      <x v="23234"/>
    </i>
    <i>
      <x v="31530"/>
    </i>
    <i>
      <x v="419"/>
    </i>
    <i>
      <x v="27967"/>
    </i>
    <i>
      <x v="17190"/>
    </i>
    <i>
      <x v="30671"/>
    </i>
    <i>
      <x v="16203"/>
    </i>
    <i>
      <x v="12902"/>
    </i>
    <i>
      <x v="9023"/>
    </i>
    <i>
      <x v="26519"/>
    </i>
    <i>
      <x v="644"/>
    </i>
    <i>
      <x v="12525"/>
    </i>
    <i>
      <x v="19284"/>
    </i>
    <i>
      <x v="1358"/>
    </i>
    <i>
      <x v="15173"/>
    </i>
    <i>
      <x v="32157"/>
    </i>
    <i>
      <x v="11467"/>
    </i>
    <i>
      <x v="17850"/>
    </i>
    <i>
      <x v="29478"/>
    </i>
    <i>
      <x v="3621"/>
    </i>
    <i>
      <x v="4103"/>
    </i>
    <i>
      <x v="30269"/>
    </i>
    <i>
      <x v="12515"/>
    </i>
    <i>
      <x v="16772"/>
    </i>
    <i>
      <x v="31281"/>
    </i>
    <i>
      <x v="5264"/>
    </i>
    <i>
      <x v="5"/>
    </i>
    <i>
      <x v="7853"/>
    </i>
    <i>
      <x v="29906"/>
    </i>
    <i>
      <x v="21104"/>
    </i>
    <i>
      <x v="8181"/>
    </i>
    <i>
      <x v="4167"/>
    </i>
    <i>
      <x v="29319"/>
    </i>
    <i>
      <x v="30648"/>
    </i>
    <i>
      <x v="10405"/>
    </i>
    <i>
      <x v="10836"/>
    </i>
    <i>
      <x v="25667"/>
    </i>
    <i>
      <x v="29908"/>
    </i>
    <i>
      <x v="1020"/>
    </i>
    <i>
      <x v="6599"/>
    </i>
    <i>
      <x v="15442"/>
    </i>
    <i>
      <x v="28675"/>
    </i>
    <i>
      <x v="585"/>
    </i>
    <i>
      <x v="10047"/>
    </i>
    <i>
      <x v="5463"/>
    </i>
    <i>
      <x v="26131"/>
    </i>
    <i>
      <x v="29283"/>
    </i>
    <i>
      <x v="7236"/>
    </i>
    <i>
      <x v="14220"/>
    </i>
    <i>
      <x v="15452"/>
    </i>
    <i>
      <x v="7218"/>
    </i>
    <i>
      <x v="23074"/>
    </i>
    <i>
      <x v="13121"/>
    </i>
    <i>
      <x v="26955"/>
    </i>
    <i>
      <x v="9328"/>
    </i>
    <i>
      <x v="20691"/>
    </i>
    <i>
      <x v="32732"/>
    </i>
    <i>
      <x v="17252"/>
    </i>
    <i>
      <x v="16070"/>
    </i>
    <i>
      <x v="29055"/>
    </i>
    <i>
      <x v="5381"/>
    </i>
    <i>
      <x v="736"/>
    </i>
    <i>
      <x v="17136"/>
    </i>
    <i>
      <x v="28287"/>
    </i>
    <i>
      <x v="26715"/>
    </i>
    <i>
      <x v="934"/>
    </i>
    <i>
      <x v="33175"/>
    </i>
    <i>
      <x v="20128"/>
    </i>
    <i>
      <x v="21092"/>
    </i>
    <i>
      <x v="18038"/>
    </i>
    <i>
      <x v="3431"/>
    </i>
    <i>
      <x v="9506"/>
    </i>
    <i>
      <x v="14059"/>
    </i>
    <i>
      <x v="13902"/>
    </i>
    <i>
      <x v="8443"/>
    </i>
    <i>
      <x v="3533"/>
    </i>
    <i>
      <x v="12486"/>
    </i>
    <i>
      <x v="6750"/>
    </i>
    <i>
      <x v="18670"/>
    </i>
    <i>
      <x v="11324"/>
    </i>
    <i>
      <x v="8574"/>
    </i>
    <i>
      <x/>
    </i>
    <i>
      <x v="11280"/>
    </i>
    <i>
      <x v="12073"/>
    </i>
    <i>
      <x v="21857"/>
    </i>
    <i>
      <x v="6980"/>
    </i>
    <i>
      <x v="21543"/>
    </i>
    <i>
      <x v="2325"/>
    </i>
    <i>
      <x v="5159"/>
    </i>
    <i>
      <x v="3922"/>
    </i>
    <i>
      <x v="5860"/>
    </i>
    <i>
      <x v="29193"/>
    </i>
    <i>
      <x v="18365"/>
    </i>
    <i>
      <x v="31398"/>
    </i>
    <i>
      <x v="15106"/>
    </i>
    <i>
      <x v="19413"/>
    </i>
    <i>
      <x v="15409"/>
    </i>
    <i>
      <x v="15741"/>
    </i>
    <i>
      <x v="25017"/>
    </i>
    <i>
      <x v="25648"/>
    </i>
    <i>
      <x v="973"/>
    </i>
    <i>
      <x v="18977"/>
    </i>
    <i>
      <x v="25571"/>
    </i>
    <i>
      <x v="6686"/>
    </i>
    <i>
      <x v="29527"/>
    </i>
    <i>
      <x v="7563"/>
    </i>
    <i>
      <x v="15217"/>
    </i>
    <i>
      <x v="8838"/>
    </i>
    <i>
      <x v="33185"/>
    </i>
    <i>
      <x v="22663"/>
    </i>
    <i>
      <x v="2391"/>
    </i>
    <i>
      <x v="3879"/>
    </i>
    <i>
      <x v="19762"/>
    </i>
    <i>
      <x v="5026"/>
    </i>
    <i>
      <x v="1705"/>
    </i>
    <i>
      <x v="4908"/>
    </i>
    <i>
      <x v="22703"/>
    </i>
    <i>
      <x v="20940"/>
    </i>
    <i>
      <x v="28398"/>
    </i>
    <i>
      <x v="24345"/>
    </i>
    <i>
      <x v="2724"/>
    </i>
    <i>
      <x v="17033"/>
    </i>
    <i>
      <x v="9599"/>
    </i>
    <i>
      <x v="25309"/>
    </i>
    <i>
      <x v="17219"/>
    </i>
    <i>
      <x v="15164"/>
    </i>
    <i>
      <x v="11749"/>
    </i>
    <i>
      <x v="20165"/>
    </i>
    <i>
      <x v="7903"/>
    </i>
    <i>
      <x v="29375"/>
    </i>
    <i>
      <x v="11885"/>
    </i>
    <i>
      <x v="19759"/>
    </i>
    <i>
      <x v="9006"/>
    </i>
    <i>
      <x v="17375"/>
    </i>
    <i>
      <x v="6910"/>
    </i>
    <i>
      <x v="11811"/>
    </i>
    <i>
      <x v="16960"/>
    </i>
    <i>
      <x v="9603"/>
    </i>
    <i>
      <x v="11118"/>
    </i>
    <i>
      <x v="5626"/>
    </i>
    <i>
      <x v="26939"/>
    </i>
    <i>
      <x v="30779"/>
    </i>
    <i>
      <x v="21405"/>
    </i>
    <i>
      <x v="622"/>
    </i>
    <i>
      <x v="28130"/>
    </i>
    <i>
      <x v="13065"/>
    </i>
    <i>
      <x v="19201"/>
    </i>
    <i>
      <x v="9334"/>
    </i>
    <i>
      <x v="10532"/>
    </i>
    <i>
      <x v="2384"/>
    </i>
    <i>
      <x v="28977"/>
    </i>
    <i>
      <x v="20380"/>
    </i>
    <i>
      <x v="32323"/>
    </i>
    <i>
      <x v="13358"/>
    </i>
    <i>
      <x v="24814"/>
    </i>
    <i>
      <x v="12978"/>
    </i>
    <i>
      <x v="16188"/>
    </i>
    <i>
      <x v="5706"/>
    </i>
    <i>
      <x v="1120"/>
    </i>
    <i>
      <x v="4510"/>
    </i>
    <i>
      <x v="5131"/>
    </i>
    <i>
      <x v="797"/>
    </i>
    <i>
      <x v="31137"/>
    </i>
    <i>
      <x v="11542"/>
    </i>
    <i>
      <x v="4791"/>
    </i>
    <i>
      <x v="579"/>
    </i>
    <i>
      <x v="10650"/>
    </i>
    <i>
      <x v="24229"/>
    </i>
    <i>
      <x v="31584"/>
    </i>
    <i>
      <x v="31788"/>
    </i>
    <i>
      <x v="24784"/>
    </i>
    <i>
      <x v="18351"/>
    </i>
    <i>
      <x v="1724"/>
    </i>
    <i>
      <x v="25444"/>
    </i>
    <i>
      <x v="5532"/>
    </i>
    <i>
      <x v="17409"/>
    </i>
    <i>
      <x v="19380"/>
    </i>
    <i>
      <x v="19712"/>
    </i>
    <i>
      <x v="26751"/>
    </i>
    <i>
      <x v="7954"/>
    </i>
    <i>
      <x v="7203"/>
    </i>
    <i>
      <x v="6069"/>
    </i>
    <i>
      <x v="17599"/>
    </i>
    <i>
      <x v="24252"/>
    </i>
    <i>
      <x v="2556"/>
    </i>
    <i>
      <x v="30023"/>
    </i>
    <i>
      <x v="5732"/>
    </i>
    <i>
      <x v="21276"/>
    </i>
    <i>
      <x v="906"/>
    </i>
    <i>
      <x v="31021"/>
    </i>
    <i>
      <x v="1474"/>
    </i>
    <i>
      <x v="6402"/>
    </i>
    <i>
      <x v="21686"/>
    </i>
    <i>
      <x v="12581"/>
    </i>
    <i>
      <x v="748"/>
    </i>
    <i>
      <x v="33307"/>
    </i>
    <i>
      <x v="24968"/>
    </i>
    <i>
      <x v="31605"/>
    </i>
    <i>
      <x v="21605"/>
    </i>
    <i>
      <x v="4978"/>
    </i>
    <i>
      <x v="7284"/>
    </i>
    <i>
      <x v="5373"/>
    </i>
    <i>
      <x v="16667"/>
    </i>
    <i>
      <x v="5936"/>
    </i>
    <i>
      <x v="7922"/>
    </i>
    <i>
      <x v="618"/>
    </i>
    <i>
      <x v="17153"/>
    </i>
    <i>
      <x v="6699"/>
    </i>
    <i>
      <x v="31754"/>
    </i>
    <i>
      <x v="10128"/>
    </i>
    <i>
      <x v="11852"/>
    </i>
    <i>
      <x v="9742"/>
    </i>
    <i>
      <x v="31877"/>
    </i>
    <i>
      <x v="30823"/>
    </i>
    <i>
      <x v="11853"/>
    </i>
    <i>
      <x v="4135"/>
    </i>
    <i>
      <x v="24131"/>
    </i>
    <i>
      <x v="6730"/>
    </i>
    <i>
      <x v="1189"/>
    </i>
    <i>
      <x v="348"/>
    </i>
    <i>
      <x v="6184"/>
    </i>
    <i>
      <x v="2159"/>
    </i>
    <i>
      <x v="12278"/>
    </i>
    <i>
      <x v="11284"/>
    </i>
    <i>
      <x v="32596"/>
    </i>
    <i>
      <x v="22150"/>
    </i>
    <i>
      <x v="344"/>
    </i>
    <i>
      <x v="107"/>
    </i>
    <i>
      <x v="14135"/>
    </i>
    <i>
      <x v="30216"/>
    </i>
    <i>
      <x v="18768"/>
    </i>
    <i>
      <x v="7079"/>
    </i>
    <i>
      <x v="17138"/>
    </i>
    <i>
      <x v="3279"/>
    </i>
    <i>
      <x v="17665"/>
    </i>
    <i>
      <x v="27761"/>
    </i>
    <i>
      <x v="15019"/>
    </i>
    <i>
      <x v="7592"/>
    </i>
    <i>
      <x v="5966"/>
    </i>
    <i>
      <x v="24036"/>
    </i>
    <i>
      <x v="20458"/>
    </i>
    <i>
      <x v="14221"/>
    </i>
    <i>
      <x v="4840"/>
    </i>
    <i>
      <x v="7738"/>
    </i>
    <i>
      <x v="8427"/>
    </i>
    <i>
      <x v="32877"/>
    </i>
    <i>
      <x v="10206"/>
    </i>
    <i>
      <x v="27898"/>
    </i>
    <i>
      <x v="24004"/>
    </i>
    <i>
      <x v="12501"/>
    </i>
    <i>
      <x v="19947"/>
    </i>
    <i>
      <x v="25954"/>
    </i>
    <i>
      <x v="32271"/>
    </i>
    <i>
      <x v="15591"/>
    </i>
    <i>
      <x v="27459"/>
    </i>
    <i>
      <x v="20389"/>
    </i>
    <i>
      <x v="32488"/>
    </i>
    <i>
      <x v="32347"/>
    </i>
    <i>
      <x v="5322"/>
    </i>
    <i>
      <x v="5751"/>
    </i>
    <i>
      <x v="26783"/>
    </i>
    <i>
      <x v="24656"/>
    </i>
    <i>
      <x v="18622"/>
    </i>
    <i>
      <x v="12218"/>
    </i>
    <i>
      <x v="15936"/>
    </i>
    <i>
      <x v="29972"/>
    </i>
    <i>
      <x v="4042"/>
    </i>
    <i>
      <x v="32214"/>
    </i>
    <i>
      <x v="18502"/>
    </i>
    <i>
      <x v="28440"/>
    </i>
    <i>
      <x v="26052"/>
    </i>
    <i>
      <x v="18246"/>
    </i>
    <i>
      <x v="22772"/>
    </i>
    <i>
      <x v="12970"/>
    </i>
    <i>
      <x v="10851"/>
    </i>
    <i>
      <x v="21731"/>
    </i>
    <i>
      <x v="33112"/>
    </i>
    <i>
      <x v="19566"/>
    </i>
    <i>
      <x v="31916"/>
    </i>
    <i>
      <x v="33176"/>
    </i>
    <i>
      <x v="2361"/>
    </i>
    <i>
      <x v="4879"/>
    </i>
    <i>
      <x v="2598"/>
    </i>
    <i>
      <x v="29019"/>
    </i>
    <i>
      <x v="17076"/>
    </i>
    <i>
      <x v="17974"/>
    </i>
    <i>
      <x v="25838"/>
    </i>
    <i>
      <x v="19223"/>
    </i>
    <i>
      <x v="13712"/>
    </i>
    <i>
      <x v="21278"/>
    </i>
    <i>
      <x v="15616"/>
    </i>
    <i>
      <x v="31143"/>
    </i>
    <i>
      <x v="21930"/>
    </i>
    <i>
      <x v="4670"/>
    </i>
    <i>
      <x v="2701"/>
    </i>
    <i>
      <x v="21471"/>
    </i>
    <i>
      <x v="32701"/>
    </i>
    <i>
      <x v="15459"/>
    </i>
    <i>
      <x v="4078"/>
    </i>
    <i>
      <x v="6367"/>
    </i>
    <i>
      <x v="11595"/>
    </i>
    <i>
      <x v="28791"/>
    </i>
    <i>
      <x v="14700"/>
    </i>
    <i>
      <x v="32906"/>
    </i>
    <i>
      <x v="20810"/>
    </i>
    <i>
      <x v="9719"/>
    </i>
    <i>
      <x v="18067"/>
    </i>
    <i>
      <x v="11376"/>
    </i>
    <i>
      <x v="17504"/>
    </i>
    <i>
      <x v="29127"/>
    </i>
    <i>
      <x v="6004"/>
    </i>
    <i>
      <x v="13332"/>
    </i>
    <i>
      <x v="11125"/>
    </i>
    <i>
      <x v="17854"/>
    </i>
    <i>
      <x v="4382"/>
    </i>
    <i>
      <x v="21124"/>
    </i>
    <i>
      <x v="27138"/>
    </i>
    <i>
      <x v="16882"/>
    </i>
    <i>
      <x v="7957"/>
    </i>
    <i>
      <x v="9710"/>
    </i>
    <i>
      <x v="32694"/>
    </i>
    <i>
      <x v="9905"/>
    </i>
    <i>
      <x v="15016"/>
    </i>
    <i>
      <x v="27846"/>
    </i>
    <i>
      <x v="4531"/>
    </i>
    <i>
      <x v="9986"/>
    </i>
    <i>
      <x v="30980"/>
    </i>
    <i>
      <x v="28857"/>
    </i>
    <i>
      <x v="16058"/>
    </i>
    <i>
      <x v="20971"/>
    </i>
    <i>
      <x v="16391"/>
    </i>
    <i>
      <x v="32101"/>
    </i>
    <i>
      <x v="28445"/>
    </i>
    <i>
      <x v="16825"/>
    </i>
    <i>
      <x v="942"/>
    </i>
    <i>
      <x v="10209"/>
    </i>
    <i>
      <x v="14430"/>
    </i>
    <i>
      <x v="24641"/>
    </i>
    <i>
      <x v="16501"/>
    </i>
    <i>
      <x v="32772"/>
    </i>
    <i>
      <x v="9415"/>
    </i>
    <i>
      <x v="16090"/>
    </i>
    <i>
      <x v="15057"/>
    </i>
    <i>
      <x v="8165"/>
    </i>
    <i>
      <x v="9001"/>
    </i>
    <i>
      <x v="18508"/>
    </i>
    <i>
      <x v="29699"/>
    </i>
    <i>
      <x v="12291"/>
    </i>
    <i>
      <x v="3308"/>
    </i>
    <i>
      <x v="15067"/>
    </i>
    <i>
      <x v="25248"/>
    </i>
    <i>
      <x v="15906"/>
    </i>
    <i>
      <x v="27819"/>
    </i>
    <i>
      <x v="4910"/>
    </i>
    <i>
      <x v="29490"/>
    </i>
    <i>
      <x v="21936"/>
    </i>
    <i>
      <x v="22748"/>
    </i>
    <i>
      <x v="146"/>
    </i>
    <i>
      <x v="32498"/>
    </i>
    <i>
      <x v="9425"/>
    </i>
    <i>
      <x v="21838"/>
    </i>
    <i>
      <x v="26483"/>
    </i>
    <i>
      <x v="6223"/>
    </i>
    <i>
      <x v="20938"/>
    </i>
    <i>
      <x v="4439"/>
    </i>
    <i>
      <x v="3662"/>
    </i>
    <i>
      <x v="30268"/>
    </i>
    <i>
      <x v="12043"/>
    </i>
    <i>
      <x v="7357"/>
    </i>
    <i>
      <x v="15773"/>
    </i>
    <i>
      <x v="8958"/>
    </i>
    <i>
      <x v="2716"/>
    </i>
    <i>
      <x v="11024"/>
    </i>
    <i>
      <x v="7854"/>
    </i>
    <i>
      <x v="4628"/>
    </i>
    <i>
      <x v="14022"/>
    </i>
    <i>
      <x v="27403"/>
    </i>
    <i>
      <x v="16591"/>
    </i>
    <i>
      <x v="25023"/>
    </i>
    <i>
      <x v="32722"/>
    </i>
    <i>
      <x v="3562"/>
    </i>
    <i>
      <x v="8966"/>
    </i>
    <i>
      <x v="26438"/>
    </i>
    <i>
      <x v="31222"/>
    </i>
    <i>
      <x v="8438"/>
    </i>
    <i>
      <x v="22546"/>
    </i>
    <i>
      <x v="30927"/>
    </i>
    <i>
      <x v="22275"/>
    </i>
    <i>
      <x v="872"/>
    </i>
    <i>
      <x v="28155"/>
    </i>
    <i>
      <x v="12069"/>
    </i>
    <i>
      <x v="24118"/>
    </i>
    <i>
      <x v="1184"/>
    </i>
    <i>
      <x v="10681"/>
    </i>
    <i>
      <x v="16145"/>
    </i>
    <i>
      <x v="32913"/>
    </i>
    <i>
      <x v="25391"/>
    </i>
    <i>
      <x v="30496"/>
    </i>
    <i>
      <x v="25102"/>
    </i>
    <i>
      <x v="3418"/>
    </i>
    <i>
      <x v="8188"/>
    </i>
    <i>
      <x v="3275"/>
    </i>
    <i>
      <x v="609"/>
    </i>
    <i>
      <x v="28081"/>
    </i>
    <i>
      <x v="25089"/>
    </i>
    <i>
      <x v="9173"/>
    </i>
    <i>
      <x v="7988"/>
    </i>
    <i>
      <x v="18229"/>
    </i>
    <i>
      <x v="17399"/>
    </i>
    <i>
      <x v="26856"/>
    </i>
    <i>
      <x v="25977"/>
    </i>
    <i>
      <x v="12649"/>
    </i>
    <i>
      <x v="3617"/>
    </i>
    <i>
      <x v="4411"/>
    </i>
    <i>
      <x v="25547"/>
    </i>
    <i>
      <x v="25398"/>
    </i>
    <i>
      <x v="9795"/>
    </i>
    <i>
      <x v="15218"/>
    </i>
    <i>
      <x v="5503"/>
    </i>
    <i>
      <x v="18590"/>
    </i>
    <i>
      <x v="28298"/>
    </i>
    <i>
      <x v="32897"/>
    </i>
    <i>
      <x v="7530"/>
    </i>
    <i>
      <x v="10897"/>
    </i>
    <i>
      <x v="8679"/>
    </i>
    <i>
      <x v="16086"/>
    </i>
    <i>
      <x v="32017"/>
    </i>
    <i>
      <x v="22340"/>
    </i>
    <i>
      <x v="15747"/>
    </i>
    <i>
      <x v="25608"/>
    </i>
    <i>
      <x v="18046"/>
    </i>
    <i>
      <x v="22261"/>
    </i>
    <i>
      <x v="17363"/>
    </i>
    <i>
      <x v="15278"/>
    </i>
    <i>
      <x v="16157"/>
    </i>
    <i>
      <x v="410"/>
    </i>
    <i>
      <x v="7704"/>
    </i>
    <i>
      <x v="27921"/>
    </i>
    <i>
      <x v="5623"/>
    </i>
    <i>
      <x v="16642"/>
    </i>
    <i>
      <x v="9759"/>
    </i>
    <i>
      <x v="11432"/>
    </i>
    <i>
      <x v="31498"/>
    </i>
    <i>
      <x v="18500"/>
    </i>
    <i>
      <x v="12614"/>
    </i>
    <i>
      <x v="17963"/>
    </i>
    <i>
      <x v="13032"/>
    </i>
    <i>
      <x v="10928"/>
    </i>
    <i>
      <x v="4900"/>
    </i>
    <i>
      <x v="12716"/>
    </i>
    <i>
      <x v="10205"/>
    </i>
    <i>
      <x v="31578"/>
    </i>
    <i>
      <x v="15891"/>
    </i>
    <i>
      <x v="4684"/>
    </i>
    <i>
      <x v="14904"/>
    </i>
    <i>
      <x v="963"/>
    </i>
    <i>
      <x v="28745"/>
    </i>
    <i>
      <x v="10697"/>
    </i>
    <i>
      <x v="4810"/>
    </i>
    <i>
      <x v="24427"/>
    </i>
    <i>
      <x v="31466"/>
    </i>
    <i>
      <x v="24529"/>
    </i>
    <i>
      <x v="24695"/>
    </i>
    <i>
      <x v="534"/>
    </i>
    <i>
      <x v="6469"/>
    </i>
    <i>
      <x v="1191"/>
    </i>
    <i>
      <x v="30235"/>
    </i>
    <i>
      <x v="19721"/>
    </i>
    <i>
      <x v="22367"/>
    </i>
    <i>
      <x v="440"/>
    </i>
    <i>
      <x v="32203"/>
    </i>
    <i>
      <x v="7118"/>
    </i>
    <i>
      <x v="26559"/>
    </i>
    <i>
      <x v="750"/>
    </i>
    <i>
      <x v="12639"/>
    </i>
    <i>
      <x v="23399"/>
    </i>
    <i>
      <x v="18674"/>
    </i>
    <i>
      <x v="3207"/>
    </i>
    <i>
      <x v="59"/>
    </i>
    <i>
      <x v="10922"/>
    </i>
    <i>
      <x v="7822"/>
    </i>
    <i>
      <x v="21406"/>
    </i>
    <i>
      <x v="19681"/>
    </i>
    <i>
      <x v="8388"/>
    </i>
    <i>
      <x v="25076"/>
    </i>
    <i>
      <x v="16198"/>
    </i>
    <i>
      <x v="18344"/>
    </i>
    <i>
      <x v="32243"/>
    </i>
    <i>
      <x v="21560"/>
    </i>
    <i>
      <x v="31145"/>
    </i>
    <i>
      <x v="13149"/>
    </i>
    <i>
      <x v="422"/>
    </i>
    <i>
      <x v="4324"/>
    </i>
    <i>
      <x v="26700"/>
    </i>
    <i>
      <x v="30834"/>
    </i>
    <i>
      <x v="17546"/>
    </i>
    <i>
      <x v="21308"/>
    </i>
    <i>
      <x v="17746"/>
    </i>
    <i>
      <x v="23123"/>
    </i>
    <i>
      <x v="16126"/>
    </i>
    <i>
      <x v="19461"/>
    </i>
    <i>
      <x v="26773"/>
    </i>
    <i>
      <x v="9476"/>
    </i>
    <i>
      <x v="11255"/>
    </i>
    <i>
      <x v="2330"/>
    </i>
    <i>
      <x v="22609"/>
    </i>
    <i>
      <x v="20124"/>
    </i>
    <i>
      <x v="5498"/>
    </i>
    <i>
      <x v="28428"/>
    </i>
    <i>
      <x v="10401"/>
    </i>
    <i>
      <x v="28806"/>
    </i>
    <i>
      <x v="22166"/>
    </i>
    <i>
      <x v="32908"/>
    </i>
    <i>
      <x v="13556"/>
    </i>
    <i>
      <x v="18237"/>
    </i>
    <i>
      <x v="9066"/>
    </i>
    <i>
      <x v="31344"/>
    </i>
    <i>
      <x v="31847"/>
    </i>
    <i>
      <x v="13160"/>
    </i>
    <i>
      <x v="15585"/>
    </i>
    <i>
      <x v="17242"/>
    </i>
    <i>
      <x v="29880"/>
    </i>
    <i>
      <x v="9197"/>
    </i>
    <i>
      <x v="32695"/>
    </i>
    <i>
      <x v="28258"/>
    </i>
    <i>
      <x v="15022"/>
    </i>
    <i>
      <x v="11278"/>
    </i>
    <i>
      <x v="8422"/>
    </i>
    <i>
      <x v="7149"/>
    </i>
    <i>
      <x v="3352"/>
    </i>
    <i>
      <x v="2957"/>
    </i>
    <i>
      <x v="26567"/>
    </i>
    <i>
      <x v="11700"/>
    </i>
    <i>
      <x v="15992"/>
    </i>
    <i>
      <x v="6414"/>
    </i>
    <i>
      <x v="14578"/>
    </i>
    <i>
      <x v="10372"/>
    </i>
    <i>
      <x v="28383"/>
    </i>
    <i>
      <x v="6735"/>
    </i>
    <i>
      <x v="19427"/>
    </i>
    <i>
      <x v="24546"/>
    </i>
    <i>
      <x v="6109"/>
    </i>
    <i>
      <x v="32080"/>
    </i>
    <i>
      <x v="32590"/>
    </i>
    <i>
      <x v="10414"/>
    </i>
    <i>
      <x v="2923"/>
    </i>
    <i>
      <x v="3182"/>
    </i>
    <i>
      <x v="2402"/>
    </i>
    <i>
      <x v="15054"/>
    </i>
    <i>
      <x v="33018"/>
    </i>
    <i>
      <x v="1315"/>
    </i>
    <i>
      <x v="821"/>
    </i>
    <i>
      <x v="14131"/>
    </i>
    <i>
      <x v="12008"/>
    </i>
    <i>
      <x v="8520"/>
    </i>
    <i>
      <x v="6624"/>
    </i>
    <i>
      <x v="16872"/>
    </i>
    <i>
      <x v="22049"/>
    </i>
    <i>
      <x v="15050"/>
    </i>
    <i>
      <x v="7593"/>
    </i>
    <i>
      <x v="15036"/>
    </i>
    <i>
      <x v="6366"/>
    </i>
    <i>
      <x v="28400"/>
    </i>
    <i>
      <x v="23115"/>
    </i>
    <i>
      <x v="7064"/>
    </i>
    <i>
      <x v="2748"/>
    </i>
    <i>
      <x v="5591"/>
    </i>
    <i>
      <x v="5357"/>
    </i>
    <i>
      <x v="12537"/>
    </i>
    <i>
      <x v="5078"/>
    </i>
    <i>
      <x v="20242"/>
    </i>
    <i>
      <x v="15665"/>
    </i>
    <i>
      <x v="21547"/>
    </i>
    <i>
      <x v="22675"/>
    </i>
    <i>
      <x v="23202"/>
    </i>
    <i>
      <x v="22798"/>
    </i>
    <i>
      <x v="17693"/>
    </i>
    <i>
      <x v="12015"/>
    </i>
    <i>
      <x v="20744"/>
    </i>
    <i>
      <x v="9505"/>
    </i>
    <i>
      <x v="23943"/>
    </i>
    <i>
      <x v="1099"/>
    </i>
    <i>
      <x v="24621"/>
    </i>
    <i>
      <x v="31374"/>
    </i>
    <i>
      <x v="10097"/>
    </i>
    <i>
      <x v="15808"/>
    </i>
    <i>
      <x v="11585"/>
    </i>
    <i>
      <x v="11625"/>
    </i>
    <i>
      <x v="27825"/>
    </i>
    <i>
      <x v="1987"/>
    </i>
    <i>
      <x v="32152"/>
    </i>
    <i>
      <x v="20969"/>
    </i>
    <i>
      <x v="6701"/>
    </i>
    <i>
      <x v="10874"/>
    </i>
    <i>
      <x v="10188"/>
    </i>
    <i>
      <x v="19702"/>
    </i>
    <i>
      <x v="29613"/>
    </i>
    <i>
      <x v="24039"/>
    </i>
    <i>
      <x v="6298"/>
    </i>
    <i>
      <x v="13018"/>
    </i>
    <i>
      <x v="8462"/>
    </i>
    <i>
      <x v="10463"/>
    </i>
    <i>
      <x v="19979"/>
    </i>
    <i>
      <x v="9690"/>
    </i>
    <i>
      <x v="18834"/>
    </i>
    <i>
      <x v="24655"/>
    </i>
    <i>
      <x v="2077"/>
    </i>
    <i>
      <x v="5930"/>
    </i>
    <i>
      <x v="9103"/>
    </i>
    <i>
      <x v="20695"/>
    </i>
    <i>
      <x v="14066"/>
    </i>
    <i>
      <x v="10695"/>
    </i>
    <i>
      <x v="2852"/>
    </i>
    <i>
      <x v="30502"/>
    </i>
    <i>
      <x v="15060"/>
    </i>
    <i>
      <x v="2454"/>
    </i>
    <i>
      <x v="22010"/>
    </i>
    <i>
      <x v="7576"/>
    </i>
    <i>
      <x v="31436"/>
    </i>
    <i>
      <x v="19316"/>
    </i>
    <i>
      <x v="3515"/>
    </i>
    <i>
      <x v="31841"/>
    </i>
    <i>
      <x v="12160"/>
    </i>
    <i>
      <x v="1632"/>
    </i>
    <i>
      <x v="29607"/>
    </i>
    <i>
      <x v="3524"/>
    </i>
    <i>
      <x v="10900"/>
    </i>
    <i>
      <x v="14762"/>
    </i>
    <i>
      <x v="19159"/>
    </i>
    <i>
      <x v="9207"/>
    </i>
    <i>
      <x v="1112"/>
    </i>
    <i>
      <x v="18467"/>
    </i>
    <i>
      <x v="6545"/>
    </i>
    <i>
      <x v="20727"/>
    </i>
    <i>
      <x v="30064"/>
    </i>
    <i>
      <x v="9858"/>
    </i>
    <i>
      <x v="14940"/>
    </i>
    <i>
      <x v="2571"/>
    </i>
    <i>
      <x v="702"/>
    </i>
    <i>
      <x v="27498"/>
    </i>
    <i>
      <x v="14426"/>
    </i>
    <i>
      <x v="28401"/>
    </i>
    <i>
      <x v="30886"/>
    </i>
    <i>
      <x v="27595"/>
    </i>
    <i>
      <x v="2080"/>
    </i>
    <i>
      <x v="11787"/>
    </i>
    <i>
      <x v="27993"/>
    </i>
    <i>
      <x v="17644"/>
    </i>
    <i>
      <x v="23754"/>
    </i>
    <i>
      <x v="8775"/>
    </i>
    <i>
      <x v="5938"/>
    </i>
    <i>
      <x v="27497"/>
    </i>
    <i>
      <x v="2792"/>
    </i>
    <i>
      <x v="604"/>
    </i>
    <i>
      <x v="17734"/>
    </i>
    <i>
      <x v="21769"/>
    </i>
    <i>
      <x v="30015"/>
    </i>
    <i>
      <x v="30264"/>
    </i>
    <i>
      <x v="17951"/>
    </i>
    <i>
      <x v="25202"/>
    </i>
    <i>
      <x v="17813"/>
    </i>
    <i>
      <x v="2796"/>
    </i>
    <i>
      <x v="28958"/>
    </i>
    <i>
      <x v="33213"/>
    </i>
    <i>
      <x v="22589"/>
    </i>
    <i>
      <x v="482"/>
    </i>
    <i>
      <x v="670"/>
    </i>
    <i>
      <x v="17640"/>
    </i>
    <i>
      <x v="32162"/>
    </i>
    <i>
      <x v="3325"/>
    </i>
    <i>
      <x v="5461"/>
    </i>
    <i>
      <x v="6480"/>
    </i>
    <i>
      <x v="14395"/>
    </i>
    <i>
      <x v="16636"/>
    </i>
    <i>
      <x v="17779"/>
    </i>
    <i>
      <x v="15481"/>
    </i>
    <i>
      <x v="16344"/>
    </i>
    <i>
      <x v="209"/>
    </i>
    <i>
      <x v="17160"/>
    </i>
    <i>
      <x v="1567"/>
    </i>
    <i>
      <x v="13900"/>
    </i>
    <i>
      <x v="17115"/>
    </i>
    <i>
      <x v="9967"/>
    </i>
    <i>
      <x v="6301"/>
    </i>
    <i>
      <x v="32024"/>
    </i>
    <i>
      <x v="4855"/>
    </i>
    <i>
      <x v="14514"/>
    </i>
    <i>
      <x v="28004"/>
    </i>
    <i>
      <x v="28284"/>
    </i>
    <i>
      <x v="9416"/>
    </i>
    <i>
      <x v="18929"/>
    </i>
    <i>
      <x v="9104"/>
    </i>
    <i>
      <x v="21171"/>
    </i>
    <i>
      <x v="16647"/>
    </i>
    <i>
      <x v="25743"/>
    </i>
    <i>
      <x v="22821"/>
    </i>
    <i>
      <x v="1276"/>
    </i>
    <i>
      <x v="14853"/>
    </i>
    <i>
      <x v="2635"/>
    </i>
    <i>
      <x v="16218"/>
    </i>
    <i>
      <x v="22502"/>
    </i>
    <i>
      <x v="13258"/>
    </i>
    <i>
      <x v="7488"/>
    </i>
    <i>
      <x v="3705"/>
    </i>
    <i>
      <x v="29893"/>
    </i>
    <i>
      <x v="19960"/>
    </i>
    <i>
      <x v="16487"/>
    </i>
    <i>
      <x v="10150"/>
    </i>
    <i>
      <x v="1680"/>
    </i>
    <i>
      <x v="25659"/>
    </i>
    <i>
      <x v="18389"/>
    </i>
    <i>
      <x v="20130"/>
    </i>
    <i>
      <x v="3732"/>
    </i>
    <i>
      <x v="19987"/>
    </i>
    <i>
      <x v="1261"/>
    </i>
    <i>
      <x v="1317"/>
    </i>
    <i>
      <x v="24910"/>
    </i>
    <i>
      <x v="9874"/>
    </i>
    <i>
      <x v="3789"/>
    </i>
    <i>
      <x v="25137"/>
    </i>
    <i>
      <x v="15027"/>
    </i>
    <i>
      <x v="11672"/>
    </i>
    <i>
      <x v="993"/>
    </i>
    <i>
      <x v="23243"/>
    </i>
    <i>
      <x v="2408"/>
    </i>
    <i>
      <x v="29926"/>
    </i>
    <i>
      <x v="27948"/>
    </i>
    <i>
      <x v="648"/>
    </i>
    <i>
      <x v="24467"/>
    </i>
    <i>
      <x v="22829"/>
    </i>
    <i>
      <x v="9315"/>
    </i>
    <i>
      <x v="16552"/>
    </i>
    <i>
      <x v="27642"/>
    </i>
    <i>
      <x v="51"/>
    </i>
    <i>
      <x v="4116"/>
    </i>
    <i>
      <x v="11412"/>
    </i>
    <i>
      <x v="33246"/>
    </i>
    <i>
      <x v="16469"/>
    </i>
    <i>
      <x v="9788"/>
    </i>
    <i>
      <x v="1811"/>
    </i>
    <i>
      <x v="2340"/>
    </i>
    <i>
      <x v="3463"/>
    </i>
    <i>
      <x v="31209"/>
    </i>
    <i>
      <x v="10983"/>
    </i>
    <i>
      <x v="3441"/>
    </i>
    <i>
      <x v="27396"/>
    </i>
    <i>
      <x v="32412"/>
    </i>
    <i>
      <x v="14061"/>
    </i>
    <i>
      <x v="24791"/>
    </i>
    <i>
      <x v="26484"/>
    </i>
    <i>
      <x v="4517"/>
    </i>
    <i>
      <x v="21675"/>
    </i>
    <i>
      <x v="8964"/>
    </i>
    <i>
      <x v="7923"/>
    </i>
    <i>
      <x v="643"/>
    </i>
    <i>
      <x v="14176"/>
    </i>
    <i>
      <x v="33032"/>
    </i>
    <i>
      <x v="27064"/>
    </i>
    <i>
      <x v="32103"/>
    </i>
    <i>
      <x v="9365"/>
    </i>
    <i>
      <x v="13057"/>
    </i>
    <i>
      <x v="22926"/>
    </i>
    <i>
      <x v="30573"/>
    </i>
    <i>
      <x v="17250"/>
    </i>
    <i>
      <x v="2956"/>
    </i>
    <i>
      <x v="13722"/>
    </i>
    <i>
      <x v="10668"/>
    </i>
    <i>
      <x v="20383"/>
    </i>
    <i>
      <x v="1460"/>
    </i>
    <i>
      <x v="29284"/>
    </i>
    <i>
      <x v="16606"/>
    </i>
    <i>
      <x v="22996"/>
    </i>
    <i>
      <x v="16693"/>
    </i>
    <i>
      <x v="4495"/>
    </i>
    <i>
      <x v="29347"/>
    </i>
    <i>
      <x v="29267"/>
    </i>
    <i>
      <x v="27986"/>
    </i>
    <i>
      <x v="22205"/>
    </i>
    <i>
      <x v="15444"/>
    </i>
    <i>
      <x v="2604"/>
    </i>
    <i>
      <x v="10559"/>
    </i>
    <i>
      <x v="11031"/>
    </i>
    <i>
      <x v="26867"/>
    </i>
    <i>
      <x v="29538"/>
    </i>
    <i>
      <x v="24878"/>
    </i>
    <i>
      <x v="337"/>
    </i>
    <i>
      <x v="30278"/>
    </i>
    <i>
      <x v="11477"/>
    </i>
    <i>
      <x v="31138"/>
    </i>
    <i>
      <x v="17438"/>
    </i>
    <i>
      <x v="17802"/>
    </i>
    <i>
      <x v="21486"/>
    </i>
    <i>
      <x v="9591"/>
    </i>
    <i>
      <x v="10377"/>
    </i>
    <i>
      <x v="31360"/>
    </i>
    <i>
      <x v="13716"/>
    </i>
    <i>
      <x v="23313"/>
    </i>
    <i>
      <x v="32336"/>
    </i>
    <i>
      <x v="13394"/>
    </i>
    <i>
      <x v="5083"/>
    </i>
    <i>
      <x v="29609"/>
    </i>
    <i>
      <x v="21256"/>
    </i>
    <i>
      <x v="9526"/>
    </i>
    <i>
      <x v="13690"/>
    </i>
    <i>
      <x v="20976"/>
    </i>
    <i>
      <x v="30734"/>
    </i>
    <i>
      <x v="26224"/>
    </i>
    <i>
      <x v="608"/>
    </i>
    <i>
      <x v="645"/>
    </i>
    <i>
      <x v="33105"/>
    </i>
    <i>
      <x v="10388"/>
    </i>
    <i>
      <x v="26805"/>
    </i>
    <i>
      <x v="17270"/>
    </i>
    <i>
      <x v="26708"/>
    </i>
    <i>
      <x v="20177"/>
    </i>
    <i>
      <x v="3145"/>
    </i>
    <i>
      <x v="10690"/>
    </i>
    <i>
      <x v="1718"/>
    </i>
    <i>
      <x v="5351"/>
    </i>
    <i>
      <x v="23573"/>
    </i>
    <i>
      <x v="12029"/>
    </i>
    <i>
      <x v="14121"/>
    </i>
    <i>
      <x v="4874"/>
    </i>
    <i>
      <x v="14150"/>
    </i>
    <i>
      <x v="7609"/>
    </i>
    <i>
      <x v="5086"/>
    </i>
    <i>
      <x v="23003"/>
    </i>
    <i>
      <x v="32857"/>
    </i>
    <i>
      <x v="17666"/>
    </i>
    <i>
      <x v="29341"/>
    </i>
    <i>
      <x v="8161"/>
    </i>
    <i>
      <x v="22008"/>
    </i>
    <i>
      <x v="144"/>
    </i>
    <i>
      <x v="2947"/>
    </i>
    <i>
      <x v="19605"/>
    </i>
    <i>
      <x v="10447"/>
    </i>
    <i>
      <x v="5968"/>
    </i>
    <i>
      <x v="18474"/>
    </i>
    <i>
      <x v="7029"/>
    </i>
    <i>
      <x v="23004"/>
    </i>
    <i>
      <x v="5931"/>
    </i>
    <i>
      <x v="11453"/>
    </i>
    <i>
      <x v="15411"/>
    </i>
    <i>
      <x v="22880"/>
    </i>
    <i>
      <x v="477"/>
    </i>
    <i>
      <x v="5230"/>
    </i>
    <i>
      <x v="15757"/>
    </i>
    <i>
      <x v="29714"/>
    </i>
    <i>
      <x v="7494"/>
    </i>
    <i>
      <x v="15360"/>
    </i>
    <i>
      <x v="28271"/>
    </i>
    <i>
      <x v="27563"/>
    </i>
    <i>
      <x v="10973"/>
    </i>
    <i>
      <x v="24616"/>
    </i>
    <i>
      <x v="12632"/>
    </i>
    <i>
      <x v="16324"/>
    </i>
    <i>
      <x v="24820"/>
    </i>
    <i>
      <x v="7343"/>
    </i>
    <i>
      <x v="10130"/>
    </i>
    <i>
      <x v="30544"/>
    </i>
    <i>
      <x v="14896"/>
    </i>
    <i>
      <x v="23928"/>
    </i>
    <i>
      <x v="5111"/>
    </i>
    <i>
      <x v="12284"/>
    </i>
    <i>
      <x v="15483"/>
    </i>
    <i>
      <x v="8370"/>
    </i>
    <i>
      <x v="20858"/>
    </i>
    <i>
      <x v="30078"/>
    </i>
    <i>
      <x v="27779"/>
    </i>
    <i>
      <x v="4943"/>
    </i>
    <i>
      <x v="21115"/>
    </i>
    <i>
      <x v="4236"/>
    </i>
    <i>
      <x v="911"/>
    </i>
    <i>
      <x v="31048"/>
    </i>
    <i>
      <x v="22956"/>
    </i>
    <i>
      <x v="26600"/>
    </i>
    <i>
      <x v="17341"/>
    </i>
    <i>
      <x v="30962"/>
    </i>
    <i>
      <x v="23550"/>
    </i>
    <i>
      <x v="10716"/>
    </i>
    <i>
      <x v="8954"/>
    </i>
    <i>
      <x v="7011"/>
    </i>
    <i>
      <x v="28905"/>
    </i>
    <i>
      <x v="24503"/>
    </i>
    <i>
      <x v="31951"/>
    </i>
    <i>
      <x v="21120"/>
    </i>
    <i>
      <x v="5964"/>
    </i>
    <i>
      <x v="5679"/>
    </i>
    <i>
      <x v="13928"/>
    </i>
    <i>
      <x v="29588"/>
    </i>
    <i>
      <x v="30488"/>
    </i>
    <i>
      <x v="4889"/>
    </i>
    <i>
      <x v="14013"/>
    </i>
    <i>
      <x v="16915"/>
    </i>
    <i>
      <x v="2473"/>
    </i>
    <i>
      <x v="4844"/>
    </i>
    <i>
      <x v="27005"/>
    </i>
    <i>
      <x v="31986"/>
    </i>
    <i>
      <x v="6566"/>
    </i>
    <i>
      <x v="21510"/>
    </i>
    <i>
      <x v="25944"/>
    </i>
    <i>
      <x v="20213"/>
    </i>
    <i>
      <x v="9682"/>
    </i>
    <i>
      <x v="6269"/>
    </i>
    <i>
      <x v="31924"/>
    </i>
    <i>
      <x v="23129"/>
    </i>
    <i>
      <x v="272"/>
    </i>
    <i>
      <x v="26897"/>
    </i>
    <i>
      <x v="26836"/>
    </i>
    <i>
      <x v="7332"/>
    </i>
    <i>
      <x v="16493"/>
    </i>
    <i>
      <x v="25123"/>
    </i>
    <i>
      <x v="31134"/>
    </i>
    <i>
      <x v="22425"/>
    </i>
    <i>
      <x v="4295"/>
    </i>
    <i>
      <x v="15524"/>
    </i>
    <i>
      <x v="7453"/>
    </i>
    <i>
      <x v="18145"/>
    </i>
    <i>
      <x v="6958"/>
    </i>
    <i>
      <x v="26291"/>
    </i>
    <i>
      <x v="3629"/>
    </i>
    <i>
      <x v="17554"/>
    </i>
    <i>
      <x v="2939"/>
    </i>
    <i>
      <x v="12610"/>
    </i>
    <i>
      <x v="10343"/>
    </i>
    <i>
      <x v="23603"/>
    </i>
    <i>
      <x v="13788"/>
    </i>
    <i>
      <x v="4761"/>
    </i>
    <i>
      <x v="10367"/>
    </i>
    <i>
      <x v="6242"/>
    </i>
    <i>
      <x v="28886"/>
    </i>
    <i>
      <x v="10921"/>
    </i>
    <i>
      <x v="11739"/>
    </i>
    <i>
      <x v="21761"/>
    </i>
    <i>
      <x v="14638"/>
    </i>
    <i>
      <x v="20551"/>
    </i>
    <i>
      <x v="5663"/>
    </i>
    <i>
      <x v="31950"/>
    </i>
    <i>
      <x v="19236"/>
    </i>
    <i>
      <x v="8364"/>
    </i>
    <i>
      <x v="10896"/>
    </i>
    <i>
      <x v="18921"/>
    </i>
    <i>
      <x v="9898"/>
    </i>
    <i>
      <x v="19594"/>
    </i>
    <i>
      <x v="27630"/>
    </i>
    <i>
      <x v="11329"/>
    </i>
    <i>
      <x v="16783"/>
    </i>
    <i>
      <x v="16067"/>
    </i>
    <i>
      <x v="27107"/>
    </i>
    <i>
      <x v="30404"/>
    </i>
    <i>
      <x v="28971"/>
    </i>
    <i>
      <x v="18108"/>
    </i>
    <i>
      <x v="11695"/>
    </i>
    <i>
      <x v="2854"/>
    </i>
    <i>
      <x v="3269"/>
    </i>
    <i>
      <x v="14306"/>
    </i>
    <i>
      <x v="29543"/>
    </i>
    <i>
      <x v="16268"/>
    </i>
    <i>
      <x v="3912"/>
    </i>
    <i>
      <x v="23002"/>
    </i>
    <i>
      <x v="22948"/>
    </i>
    <i>
      <x v="18912"/>
    </i>
    <i>
      <x v="2169"/>
    </i>
    <i>
      <x v="27978"/>
    </i>
    <i>
      <x v="30471"/>
    </i>
    <i>
      <x v="20259"/>
    </i>
    <i>
      <x v="8945"/>
    </i>
    <i>
      <x v="25125"/>
    </i>
    <i>
      <x v="13853"/>
    </i>
    <i>
      <x v="16580"/>
    </i>
    <i>
      <x v="1830"/>
    </i>
    <i>
      <x v="18418"/>
    </i>
    <i>
      <x v="22141"/>
    </i>
    <i>
      <x v="8412"/>
    </i>
    <i>
      <x v="4702"/>
    </i>
    <i>
      <x v="23441"/>
    </i>
    <i>
      <x v="9605"/>
    </i>
    <i>
      <x v="4422"/>
    </i>
    <i>
      <x v="25153"/>
    </i>
    <i>
      <x v="14684"/>
    </i>
    <i>
      <x v="8754"/>
    </i>
    <i>
      <x v="29652"/>
    </i>
    <i>
      <x v="26144"/>
    </i>
    <i>
      <x v="1766"/>
    </i>
    <i>
      <x v="29065"/>
    </i>
    <i>
      <x v="19255"/>
    </i>
    <i>
      <x v="33274"/>
    </i>
    <i>
      <x v="31238"/>
    </i>
    <i>
      <x v="17424"/>
    </i>
    <i>
      <x v="9453"/>
    </i>
    <i>
      <x v="24247"/>
    </i>
    <i>
      <x v="25876"/>
    </i>
    <i>
      <x v="10207"/>
    </i>
    <i>
      <x v="33066"/>
    </i>
    <i>
      <x v="8307"/>
    </i>
    <i>
      <x v="24833"/>
    </i>
    <i>
      <x v="21022"/>
    </i>
    <i>
      <x v="2992"/>
    </i>
    <i>
      <x v="30643"/>
    </i>
    <i>
      <x v="10003"/>
    </i>
    <i>
      <x v="4673"/>
    </i>
    <i>
      <x v="8227"/>
    </i>
    <i>
      <x v="14907"/>
    </i>
    <i>
      <x v="23120"/>
    </i>
    <i>
      <x v="21310"/>
    </i>
    <i>
      <x v="1374"/>
    </i>
    <i>
      <x v="453"/>
    </i>
    <i>
      <x v="16559"/>
    </i>
    <i>
      <x v="7572"/>
    </i>
    <i>
      <x v="15933"/>
    </i>
    <i>
      <x v="28853"/>
    </i>
    <i>
      <x v="8985"/>
    </i>
    <i>
      <x v="10817"/>
    </i>
    <i>
      <x v="6860"/>
    </i>
    <i>
      <x v="475"/>
    </i>
    <i>
      <x v="27500"/>
    </i>
    <i>
      <x v="31144"/>
    </i>
    <i>
      <x v="22007"/>
    </i>
    <i>
      <x v="28707"/>
    </i>
    <i>
      <x v="22727"/>
    </i>
    <i>
      <x v="3674"/>
    </i>
    <i>
      <x v="28414"/>
    </i>
    <i>
      <x v="10297"/>
    </i>
    <i>
      <x v="26004"/>
    </i>
    <i>
      <x v="21002"/>
    </i>
    <i>
      <x v="18709"/>
    </i>
    <i>
      <x v="25062"/>
    </i>
    <i>
      <x v="30522"/>
    </i>
    <i>
      <x v="22006"/>
    </i>
    <i>
      <x v="30846"/>
    </i>
    <i>
      <x v="1823"/>
    </i>
    <i>
      <x v="13241"/>
    </i>
    <i>
      <x v="4444"/>
    </i>
    <i>
      <x v="3833"/>
    </i>
    <i>
      <x v="5408"/>
    </i>
    <i>
      <x v="16337"/>
    </i>
    <i>
      <x v="21135"/>
    </i>
    <i>
      <x v="24756"/>
    </i>
    <i>
      <x v="7303"/>
    </i>
    <i>
      <x v="14538"/>
    </i>
    <i>
      <x v="4190"/>
    </i>
    <i>
      <x v="11988"/>
    </i>
    <i>
      <x v="24408"/>
    </i>
    <i>
      <x v="15172"/>
    </i>
    <i>
      <x v="21218"/>
    </i>
    <i>
      <x v="9701"/>
    </i>
    <i>
      <x v="11682"/>
    </i>
    <i>
      <x v="18479"/>
    </i>
    <i>
      <x v="2203"/>
    </i>
    <i>
      <x v="13872"/>
    </i>
    <i>
      <x v="32986"/>
    </i>
    <i>
      <x v="23019"/>
    </i>
    <i>
      <x v="18419"/>
    </i>
    <i>
      <x v="5661"/>
    </i>
    <i>
      <x v="27659"/>
    </i>
    <i>
      <x v="4186"/>
    </i>
    <i>
      <x v="1086"/>
    </i>
    <i>
      <x v="27430"/>
    </i>
    <i>
      <x v="30084"/>
    </i>
    <i>
      <x v="28752"/>
    </i>
    <i>
      <x v="31080"/>
    </i>
    <i>
      <x v="21277"/>
    </i>
    <i>
      <x v="26323"/>
    </i>
    <i>
      <x v="6774"/>
    </i>
    <i>
      <x v="25805"/>
    </i>
    <i>
      <x v="29197"/>
    </i>
    <i>
      <x v="7899"/>
    </i>
    <i>
      <x v="8201"/>
    </i>
    <i>
      <x v="11933"/>
    </i>
    <i>
      <x v="22380"/>
    </i>
    <i>
      <x v="26375"/>
    </i>
    <i>
      <x v="18952"/>
    </i>
    <i>
      <x v="11097"/>
    </i>
    <i>
      <x v="8297"/>
    </i>
    <i>
      <x v="15690"/>
    </i>
    <i>
      <x v="26154"/>
    </i>
    <i>
      <x v="28790"/>
    </i>
    <i>
      <x v="18865"/>
    </i>
    <i>
      <x v="22811"/>
    </i>
    <i>
      <x v="21469"/>
    </i>
    <i>
      <x v="15622"/>
    </i>
    <i>
      <x v="274"/>
    </i>
    <i>
      <x v="28699"/>
    </i>
    <i>
      <x v="18778"/>
    </i>
    <i>
      <x v="10591"/>
    </i>
    <i>
      <x v="2605"/>
    </i>
    <i>
      <x v="2363"/>
    </i>
    <i>
      <x v="16098"/>
    </i>
    <i>
      <x v="29502"/>
    </i>
    <i>
      <x v="11424"/>
    </i>
    <i>
      <x v="9960"/>
    </i>
    <i>
      <x v="24348"/>
    </i>
    <i>
      <x v="2746"/>
    </i>
    <i>
      <x v="31838"/>
    </i>
    <i>
      <x v="10192"/>
    </i>
    <i>
      <x v="26011"/>
    </i>
    <i>
      <x v="19954"/>
    </i>
    <i>
      <x v="9266"/>
    </i>
    <i>
      <x v="31750"/>
    </i>
    <i>
      <x v="20711"/>
    </i>
    <i>
      <x v="14634"/>
    </i>
    <i>
      <x v="32458"/>
    </i>
    <i>
      <x v="17562"/>
    </i>
    <i>
      <x v="11694"/>
    </i>
    <i>
      <x v="23695"/>
    </i>
    <i>
      <x v="30215"/>
    </i>
    <i>
      <x v="19700"/>
    </i>
    <i>
      <x v="2885"/>
    </i>
    <i>
      <x v="30782"/>
    </i>
    <i>
      <x v="5911"/>
    </i>
    <i>
      <x v="25530"/>
    </i>
    <i>
      <x v="28035"/>
    </i>
    <i>
      <x v="7241"/>
    </i>
    <i>
      <x v="27012"/>
    </i>
    <i>
      <x v="8827"/>
    </i>
    <i>
      <x v="17314"/>
    </i>
    <i>
      <x v="8821"/>
    </i>
    <i>
      <x v="23760"/>
    </i>
    <i>
      <x v="23130"/>
    </i>
    <i>
      <x v="7342"/>
    </i>
    <i>
      <x v="13733"/>
    </i>
    <i>
      <x v="12110"/>
    </i>
    <i>
      <x v="22457"/>
    </i>
    <i>
      <x v="14767"/>
    </i>
    <i>
      <x v="22590"/>
    </i>
    <i>
      <x v="7397"/>
    </i>
    <i>
      <x v="24898"/>
    </i>
    <i>
      <x v="31672"/>
    </i>
    <i>
      <x v="32999"/>
    </i>
    <i>
      <x v="18806"/>
    </i>
    <i>
      <x v="21010"/>
    </i>
    <i>
      <x v="25029"/>
    </i>
    <i>
      <x v="11902"/>
    </i>
    <i>
      <x v="18518"/>
    </i>
    <i>
      <x v="32166"/>
    </i>
    <i>
      <x v="9271"/>
    </i>
    <i>
      <x v="18244"/>
    </i>
    <i>
      <x v="15571"/>
    </i>
    <i>
      <x v="31806"/>
    </i>
    <i>
      <x v="31935"/>
    </i>
    <i>
      <x v="24588"/>
    </i>
    <i>
      <x v="27222"/>
    </i>
    <i>
      <x v="28340"/>
    </i>
    <i>
      <x v="2433"/>
    </i>
    <i>
      <x v="31824"/>
    </i>
    <i>
      <x v="13088"/>
    </i>
    <i>
      <x v="9548"/>
    </i>
    <i>
      <x v="20883"/>
    </i>
    <i>
      <x v="26435"/>
    </i>
    <i>
      <x v="17309"/>
    </i>
    <i>
      <x v="24390"/>
    </i>
    <i>
      <x v="6495"/>
    </i>
    <i>
      <x v="26001"/>
    </i>
    <i>
      <x v="29531"/>
    </i>
    <i>
      <x v="10602"/>
    </i>
    <i>
      <x v="20558"/>
    </i>
    <i>
      <x v="4211"/>
    </i>
    <i>
      <x v="28469"/>
    </i>
    <i>
      <x v="638"/>
    </i>
    <i>
      <x v="23569"/>
    </i>
    <i>
      <x v="22630"/>
    </i>
    <i>
      <x v="12446"/>
    </i>
    <i>
      <x v="6207"/>
    </i>
    <i>
      <x v="6797"/>
    </i>
    <i>
      <x v="5447"/>
    </i>
    <i>
      <x v="28714"/>
    </i>
    <i>
      <x v="8222"/>
    </i>
    <i>
      <x v="20244"/>
    </i>
    <i>
      <x v="27401"/>
    </i>
    <i>
      <x v="26998"/>
    </i>
    <i>
      <x v="28949"/>
    </i>
    <i>
      <x v="23721"/>
    </i>
    <i>
      <x v="28535"/>
    </i>
    <i>
      <x v="17003"/>
    </i>
    <i>
      <x v="17683"/>
    </i>
    <i>
      <x v="2471"/>
    </i>
    <i>
      <x v="11361"/>
    </i>
    <i>
      <x v="14976"/>
    </i>
    <i>
      <x v="26295"/>
    </i>
    <i>
      <x v="9842"/>
    </i>
    <i>
      <x v="29742"/>
    </i>
    <i>
      <x v="17609"/>
    </i>
    <i>
      <x v="21756"/>
    </i>
    <i>
      <x v="21739"/>
    </i>
    <i>
      <x v="18779"/>
    </i>
    <i>
      <x v="27420"/>
    </i>
    <i>
      <x v="6588"/>
    </i>
    <i>
      <x v="27174"/>
    </i>
    <i>
      <x v="27968"/>
    </i>
    <i>
      <x v="24169"/>
    </i>
    <i>
      <x v="19069"/>
    </i>
    <i>
      <x v="28850"/>
    </i>
    <i>
      <x v="15331"/>
    </i>
    <i>
      <x v="27700"/>
    </i>
    <i>
      <x v="11561"/>
    </i>
    <i>
      <x v="13498"/>
    </i>
    <i>
      <x v="7514"/>
    </i>
    <i>
      <x v="19809"/>
    </i>
    <i>
      <x v="21125"/>
    </i>
    <i>
      <x v="18194"/>
    </i>
    <i>
      <x v="6452"/>
    </i>
    <i>
      <x v="26188"/>
    </i>
    <i>
      <x v="25091"/>
    </i>
    <i>
      <x v="15474"/>
    </i>
    <i>
      <x v="1712"/>
    </i>
    <i>
      <x v="4143"/>
    </i>
    <i>
      <x v="4035"/>
    </i>
    <i>
      <x v="8738"/>
    </i>
    <i>
      <x v="8041"/>
    </i>
    <i>
      <x v="10844"/>
    </i>
    <i>
      <x v="176"/>
    </i>
    <i>
      <x v="28912"/>
    </i>
    <i>
      <x v="32844"/>
    </i>
    <i>
      <x v="26120"/>
    </i>
    <i>
      <x v="31245"/>
    </i>
    <i>
      <x v="28395"/>
    </i>
    <i>
      <x v="1915"/>
    </i>
    <i>
      <x v="15498"/>
    </i>
    <i>
      <x v="23290"/>
    </i>
    <i>
      <x v="1300"/>
    </i>
    <i>
      <x v="26514"/>
    </i>
    <i>
      <x v="17992"/>
    </i>
    <i>
      <x v="4649"/>
    </i>
    <i>
      <x v="15675"/>
    </i>
    <i>
      <x v="14084"/>
    </i>
    <i>
      <x v="8287"/>
    </i>
    <i>
      <x v="14582"/>
    </i>
    <i>
      <x v="25419"/>
    </i>
    <i>
      <x v="19148"/>
    </i>
    <i>
      <x v="7039"/>
    </i>
    <i>
      <x v="11818"/>
    </i>
    <i>
      <x v="20585"/>
    </i>
    <i>
      <x v="20348"/>
    </i>
    <i>
      <x v="11519"/>
    </i>
    <i>
      <x v="997"/>
    </i>
    <i>
      <x v="28416"/>
    </i>
    <i>
      <x v="15296"/>
    </i>
    <i>
      <x v="12142"/>
    </i>
    <i>
      <x v="7567"/>
    </i>
    <i>
      <x v="20419"/>
    </i>
    <i>
      <x v="18217"/>
    </i>
    <i>
      <x v="32073"/>
    </i>
    <i>
      <x v="24594"/>
    </i>
    <i>
      <x v="13883"/>
    </i>
    <i>
      <x v="3"/>
    </i>
    <i>
      <x v="5925"/>
    </i>
    <i>
      <x v="8603"/>
    </i>
    <i>
      <x v="30021"/>
    </i>
    <i>
      <x v="27835"/>
    </i>
    <i>
      <x v="22861"/>
    </i>
    <i>
      <x v="22932"/>
    </i>
    <i>
      <x v="17567"/>
    </i>
    <i>
      <x v="18281"/>
    </i>
    <i>
      <x v="1864"/>
    </i>
    <i>
      <x v="1549"/>
    </i>
    <i>
      <x v="17051"/>
    </i>
    <i>
      <x v="9988"/>
    </i>
    <i>
      <x v="5428"/>
    </i>
    <i>
      <x v="17097"/>
    </i>
    <i>
      <x v="24235"/>
    </i>
    <i>
      <x v="20293"/>
    </i>
    <i>
      <x v="2901"/>
    </i>
    <i>
      <x v="5628"/>
    </i>
    <i>
      <x v="9409"/>
    </i>
    <i>
      <x v="2740"/>
    </i>
    <i>
      <x v="1738"/>
    </i>
    <i>
      <x v="15355"/>
    </i>
    <i>
      <x v="4719"/>
    </i>
    <i>
      <x v="1870"/>
    </i>
    <i>
      <x v="19919"/>
    </i>
    <i>
      <x v="1750"/>
    </i>
    <i>
      <x v="25180"/>
    </i>
    <i>
      <x v="28028"/>
    </i>
    <i>
      <x v="16508"/>
    </i>
    <i>
      <x v="31049"/>
    </i>
    <i>
      <x v="24433"/>
    </i>
    <i>
      <x v="23111"/>
    </i>
    <i>
      <x v="237"/>
    </i>
    <i>
      <x v="11577"/>
    </i>
    <i>
      <x v="13723"/>
    </i>
    <i>
      <x v="1329"/>
    </i>
    <i>
      <x v="24891"/>
    </i>
    <i>
      <x v="32627"/>
    </i>
    <i>
      <x v="21455"/>
    </i>
    <i>
      <x v="13891"/>
    </i>
    <i>
      <x v="5019"/>
    </i>
    <i>
      <x v="15820"/>
    </i>
    <i>
      <x v="4287"/>
    </i>
    <i>
      <x v="22389"/>
    </i>
    <i>
      <x v="24006"/>
    </i>
    <i>
      <x v="31055"/>
    </i>
    <i>
      <x v="23699"/>
    </i>
    <i>
      <x v="24505"/>
    </i>
    <i>
      <x v="17723"/>
    </i>
    <i>
      <x v="19014"/>
    </i>
    <i>
      <x v="10208"/>
    </i>
    <i>
      <x v="20479"/>
    </i>
    <i>
      <x v="12945"/>
    </i>
    <i>
      <x v="6871"/>
    </i>
    <i>
      <x v="13849"/>
    </i>
    <i>
      <x v="21604"/>
    </i>
    <i>
      <x v="12644"/>
    </i>
    <i>
      <x v="32061"/>
    </i>
    <i>
      <x v="18443"/>
    </i>
    <i>
      <x v="22285"/>
    </i>
    <i>
      <x v="2887"/>
    </i>
    <i>
      <x v="14783"/>
    </i>
    <i>
      <x v="5599"/>
    </i>
    <i>
      <x v="2665"/>
    </i>
    <i>
      <x v="11483"/>
    </i>
    <i>
      <x v="23785"/>
    </i>
    <i>
      <x v="5852"/>
    </i>
    <i>
      <x v="698"/>
    </i>
    <i>
      <x v="24631"/>
    </i>
    <i>
      <x v="20152"/>
    </i>
    <i>
      <x v="16546"/>
    </i>
    <i>
      <x v="16471"/>
    </i>
    <i>
      <x v="92"/>
    </i>
    <i>
      <x v="27567"/>
    </i>
    <i>
      <x v="30531"/>
    </i>
    <i>
      <x v="14664"/>
    </i>
    <i>
      <x v="4636"/>
    </i>
    <i>
      <x v="3122"/>
    </i>
    <i>
      <x v="23103"/>
    </i>
    <i>
      <x v="21518"/>
    </i>
    <i>
      <x v="1051"/>
    </i>
    <i>
      <x v="14586"/>
    </i>
    <i>
      <x v="21476"/>
    </i>
    <i>
      <x v="29861"/>
    </i>
    <i>
      <x v="26386"/>
    </i>
    <i>
      <x v="15072"/>
    </i>
    <i>
      <x v="7082"/>
    </i>
    <i>
      <x v="16164"/>
    </i>
    <i>
      <x v="31875"/>
    </i>
    <i>
      <x v="22510"/>
    </i>
    <i>
      <x v="30605"/>
    </i>
    <i>
      <x v="10244"/>
    </i>
    <i>
      <x v="2505"/>
    </i>
    <i>
      <x v="20243"/>
    </i>
    <i>
      <x v="3938"/>
    </i>
    <i>
      <x v="7"/>
    </i>
    <i>
      <x v="2841"/>
    </i>
    <i>
      <x v="16479"/>
    </i>
    <i>
      <x v="9359"/>
    </i>
    <i>
      <x v="18633"/>
    </i>
    <i>
      <x v="24023"/>
    </i>
    <i>
      <x v="1229"/>
    </i>
    <i>
      <x v="12685"/>
    </i>
    <i>
      <x v="29662"/>
    </i>
    <i>
      <x v="24097"/>
    </i>
    <i>
      <x v="18403"/>
    </i>
    <i>
      <x v="10917"/>
    </i>
    <i>
      <x v="5649"/>
    </i>
    <i>
      <x v="13820"/>
    </i>
    <i>
      <x v="10101"/>
    </i>
    <i>
      <x v="3093"/>
    </i>
    <i>
      <x v="15662"/>
    </i>
    <i>
      <x v="19033"/>
    </i>
    <i>
      <x v="13755"/>
    </i>
    <i>
      <x v="11617"/>
    </i>
    <i>
      <x v="1310"/>
    </i>
    <i>
      <x v="17372"/>
    </i>
    <i>
      <x v="30877"/>
    </i>
    <i>
      <x v="32752"/>
    </i>
    <i>
      <x v="22793"/>
    </i>
    <i>
      <x v="2170"/>
    </i>
    <i>
      <x v="14911"/>
    </i>
    <i>
      <x v="5583"/>
    </i>
    <i>
      <x v="26849"/>
    </i>
    <i>
      <x v="18787"/>
    </i>
    <i>
      <x v="28057"/>
    </i>
    <i>
      <x v="5658"/>
    </i>
    <i>
      <x v="24242"/>
    </i>
    <i>
      <x v="28798"/>
    </i>
    <i>
      <x v="30241"/>
    </i>
    <i>
      <x v="5879"/>
    </i>
    <i>
      <x v="24146"/>
    </i>
    <i>
      <x v="6791"/>
    </i>
    <i>
      <x v="5874"/>
    </i>
    <i>
      <x v="6649"/>
    </i>
    <i>
      <x v="4110"/>
    </i>
    <i>
      <x v="32798"/>
    </i>
    <i>
      <x v="16826"/>
    </i>
    <i>
      <x v="838"/>
    </i>
    <i>
      <x v="19112"/>
    </i>
    <i>
      <x v="2800"/>
    </i>
    <i>
      <x v="21690"/>
    </i>
    <i>
      <x v="31696"/>
    </i>
    <i>
      <x v="8665"/>
    </i>
    <i>
      <x v="8642"/>
    </i>
    <i>
      <x v="27325"/>
    </i>
    <i>
      <x v="9174"/>
    </i>
    <i>
      <x v="24022"/>
    </i>
    <i>
      <x v="12465"/>
    </i>
    <i>
      <x v="26040"/>
    </i>
    <i>
      <x v="6652"/>
    </i>
    <i>
      <x v="11639"/>
    </i>
    <i>
      <x v="13569"/>
    </i>
    <i>
      <x v="6667"/>
    </i>
    <i>
      <x v="20435"/>
    </i>
    <i>
      <x v="6666"/>
    </i>
    <i>
      <x v="395"/>
    </i>
    <i>
      <x v="10822"/>
    </i>
    <i>
      <x v="1638"/>
    </i>
    <i>
      <x v="24854"/>
    </i>
    <i>
      <x v="25150"/>
    </i>
    <i>
      <x v="2438"/>
    </i>
    <i>
      <x v="31842"/>
    </i>
    <i>
      <x v="19973"/>
    </i>
    <i>
      <x v="8477"/>
    </i>
    <i>
      <x v="25363"/>
    </i>
    <i>
      <x v="27447"/>
    </i>
    <i>
      <x v="4308"/>
    </i>
    <i>
      <x v="31863"/>
    </i>
    <i>
      <x v="16110"/>
    </i>
    <i>
      <x v="13731"/>
    </i>
    <i>
      <x v="1400"/>
    </i>
    <i>
      <x v="29156"/>
    </i>
    <i>
      <x v="27802"/>
    </i>
    <i>
      <x v="13854"/>
    </i>
    <i>
      <x v="29105"/>
    </i>
    <i>
      <x v="29840"/>
    </i>
    <i>
      <x v="3361"/>
    </i>
    <i>
      <x v="30319"/>
    </i>
    <i>
      <x v="20856"/>
    </i>
    <i>
      <x v="765"/>
    </i>
    <i>
      <x v="18808"/>
    </i>
    <i>
      <x v="12621"/>
    </i>
    <i>
      <x v="21075"/>
    </i>
    <i>
      <x v="14581"/>
    </i>
    <i>
      <x v="26860"/>
    </i>
    <i>
      <x v="20316"/>
    </i>
    <i>
      <x v="25518"/>
    </i>
    <i>
      <x v="32274"/>
    </i>
    <i>
      <x v="23739"/>
    </i>
    <i>
      <x v="13310"/>
    </i>
    <i>
      <x v="5941"/>
    </i>
    <i>
      <x v="31111"/>
    </i>
    <i>
      <x v="11539"/>
    </i>
    <i>
      <x v="18245"/>
    </i>
    <i>
      <x v="25147"/>
    </i>
    <i>
      <x v="685"/>
    </i>
    <i>
      <x v="24869"/>
    </i>
    <i>
      <x v="25108"/>
    </i>
    <i>
      <x v="33263"/>
    </i>
    <i>
      <x v="20950"/>
    </i>
    <i>
      <x v="11512"/>
    </i>
    <i>
      <x v="14342"/>
    </i>
    <i>
      <x v="32002"/>
    </i>
    <i>
      <x v="200"/>
    </i>
    <i>
      <x v="18180"/>
    </i>
    <i>
      <x v="4087"/>
    </i>
    <i>
      <x v="28288"/>
    </i>
    <i>
      <x v="11149"/>
    </i>
    <i>
      <x v="21251"/>
    </i>
    <i>
      <x v="5201"/>
    </i>
    <i>
      <x v="13171"/>
    </i>
    <i>
      <x v="30155"/>
    </i>
    <i>
      <x v="18593"/>
    </i>
    <i>
      <x v="15533"/>
    </i>
    <i>
      <x v="5806"/>
    </i>
    <i>
      <x v="5091"/>
    </i>
    <i>
      <x v="1320"/>
    </i>
    <i>
      <x v="15584"/>
    </i>
    <i>
      <x v="22474"/>
    </i>
    <i>
      <x v="30292"/>
    </i>
    <i>
      <x v="19882"/>
    </i>
    <i>
      <x v="30201"/>
    </i>
    <i>
      <x v="16258"/>
    </i>
    <i>
      <x v="29173"/>
    </i>
    <i>
      <x v="31423"/>
    </i>
    <i>
      <x v="6359"/>
    </i>
    <i>
      <x v="5957"/>
    </i>
    <i>
      <x v="31982"/>
    </i>
    <i>
      <x v="19339"/>
    </i>
    <i>
      <x v="19320"/>
    </i>
    <i>
      <x v="14938"/>
    </i>
    <i>
      <x v="18822"/>
    </i>
    <i>
      <x v="21423"/>
    </i>
    <i>
      <x v="889"/>
    </i>
    <i>
      <x v="22344"/>
    </i>
    <i>
      <x v="29113"/>
    </i>
    <i>
      <x v="17673"/>
    </i>
    <i>
      <x v="19618"/>
    </i>
    <i>
      <x v="13565"/>
    </i>
    <i>
      <x v="2260"/>
    </i>
    <i>
      <x v="28831"/>
    </i>
    <i>
      <x v="28834"/>
    </i>
    <i>
      <x v="28997"/>
    </i>
    <i>
      <x v="10775"/>
    </i>
    <i>
      <x v="18448"/>
    </i>
    <i>
      <x v="8439"/>
    </i>
    <i>
      <x v="3196"/>
    </i>
    <i>
      <x v="13308"/>
    </i>
    <i>
      <x v="30702"/>
    </i>
    <i>
      <x v="19282"/>
    </i>
    <i>
      <x v="3410"/>
    </i>
    <i>
      <x v="13277"/>
    </i>
    <i>
      <x v="30120"/>
    </i>
    <i>
      <x v="13771"/>
    </i>
    <i>
      <x v="29826"/>
    </i>
    <i>
      <x v="19650"/>
    </i>
    <i>
      <x v="4301"/>
    </i>
    <i>
      <x v="12449"/>
    </i>
    <i>
      <x v="16888"/>
    </i>
    <i>
      <x v="3712"/>
    </i>
    <i>
      <x v="29590"/>
    </i>
    <i>
      <x v="268"/>
    </i>
    <i>
      <x v="18908"/>
    </i>
    <i>
      <x v="19585"/>
    </i>
    <i>
      <x v="6592"/>
    </i>
    <i>
      <x v="27163"/>
    </i>
    <i>
      <x v="28016"/>
    </i>
    <i>
      <x v="16412"/>
    </i>
    <i>
      <x v="11001"/>
    </i>
    <i>
      <x v="28686"/>
    </i>
    <i>
      <x v="6629"/>
    </i>
    <i>
      <x v="5072"/>
    </i>
    <i>
      <x v="7496"/>
    </i>
    <i>
      <x v="3543"/>
    </i>
    <i>
      <x v="28423"/>
    </i>
    <i>
      <x v="18202"/>
    </i>
    <i>
      <x v="19205"/>
    </i>
    <i>
      <x v="10230"/>
    </i>
    <i>
      <x v="28829"/>
    </i>
    <i>
      <x v="20335"/>
    </i>
    <i>
      <x v="23950"/>
    </i>
    <i>
      <x v="14628"/>
    </i>
    <i>
      <x v="14983"/>
    </i>
    <i>
      <x v="12122"/>
    </i>
    <i>
      <x v="28892"/>
    </i>
    <i>
      <x v="18833"/>
    </i>
    <i>
      <x v="20430"/>
    </i>
    <i>
      <x v="3339"/>
    </i>
    <i>
      <x v="20648"/>
    </i>
    <i>
      <x v="5674"/>
    </i>
    <i>
      <x v="12564"/>
    </i>
    <i>
      <x v="2212"/>
    </i>
    <i>
      <x v="976"/>
    </i>
    <i>
      <x v="28491"/>
    </i>
    <i>
      <x v="6887"/>
    </i>
    <i>
      <x v="8160"/>
    </i>
    <i>
      <x v="15028"/>
    </i>
    <i>
      <x v="26936"/>
    </i>
    <i>
      <x v="9592"/>
    </i>
    <i>
      <x v="2628"/>
    </i>
    <i>
      <x v="22079"/>
    </i>
    <i>
      <x v="13364"/>
    </i>
    <i>
      <x v="14177"/>
    </i>
    <i>
      <x v="20409"/>
    </i>
    <i>
      <x v="16548"/>
    </i>
    <i>
      <x v="279"/>
    </i>
    <i>
      <x v="3599"/>
    </i>
    <i>
      <x v="8866"/>
    </i>
    <i>
      <x v="25747"/>
    </i>
    <i>
      <x v="9258"/>
    </i>
    <i>
      <x v="26629"/>
    </i>
    <i>
      <x v="23682"/>
    </i>
    <i>
      <x v="370"/>
    </i>
    <i>
      <x v="16495"/>
    </i>
    <i>
      <x v="27198"/>
    </i>
    <i>
      <x v="25122"/>
    </i>
    <i>
      <x v="27886"/>
    </i>
    <i>
      <x v="7801"/>
    </i>
    <i>
      <x v="2078"/>
    </i>
    <i>
      <x v="19916"/>
    </i>
    <i>
      <x v="13415"/>
    </i>
    <i>
      <x v="24449"/>
    </i>
    <i>
      <x v="32945"/>
    </i>
    <i>
      <x v="13955"/>
    </i>
    <i>
      <x v="8889"/>
    </i>
    <i>
      <x v="33056"/>
    </i>
    <i>
      <x v="23431"/>
    </i>
    <i>
      <x v="23303"/>
    </i>
    <i>
      <x v="28770"/>
    </i>
    <i>
      <x v="30387"/>
    </i>
    <i>
      <x v="17603"/>
    </i>
    <i>
      <x v="32119"/>
    </i>
    <i>
      <x v="25046"/>
    </i>
    <i>
      <x v="28076"/>
    </i>
    <i>
      <x v="30591"/>
    </i>
    <i>
      <x v="20499"/>
    </i>
    <i>
      <x v="25797"/>
    </i>
    <i>
      <x v="3507"/>
    </i>
    <i>
      <x v="21111"/>
    </i>
    <i>
      <x v="17677"/>
    </i>
    <i>
      <x v="16669"/>
    </i>
    <i>
      <x v="7341"/>
    </i>
    <i>
      <x v="12010"/>
    </i>
    <i>
      <x v="23489"/>
    </i>
    <i>
      <x v="4205"/>
    </i>
    <i>
      <x v="22226"/>
    </i>
    <i>
      <x v="4809"/>
    </i>
    <i>
      <x v="26664"/>
    </i>
    <i>
      <x v="19904"/>
    </i>
    <i>
      <x v="13960"/>
    </i>
    <i>
      <x v="29195"/>
    </i>
    <i>
      <x v="12349"/>
    </i>
    <i>
      <x v="21648"/>
    </i>
    <i>
      <x v="30353"/>
    </i>
    <i>
      <x v="20477"/>
    </i>
    <i>
      <x v="16771"/>
    </i>
    <i>
      <x v="21315"/>
    </i>
    <i>
      <x v="19622"/>
    </i>
    <i>
      <x v="3856"/>
    </i>
    <i>
      <x v="28049"/>
    </i>
    <i>
      <x v="23528"/>
    </i>
    <i>
      <x v="3610"/>
    </i>
    <i>
      <x v="13324"/>
    </i>
    <i>
      <x v="32543"/>
    </i>
    <i>
      <x v="27215"/>
    </i>
    <i>
      <x v="23924"/>
    </i>
    <i>
      <x v="15946"/>
    </i>
    <i>
      <x v="28586"/>
    </i>
    <i>
      <x v="15614"/>
    </i>
    <i>
      <x v="7502"/>
    </i>
    <i>
      <x v="10376"/>
    </i>
    <i>
      <x v="4914"/>
    </i>
    <i>
      <x v="22456"/>
    </i>
    <i>
      <x v="10603"/>
    </i>
    <i>
      <x v="16990"/>
    </i>
    <i>
      <x v="14884"/>
    </i>
    <i>
      <x v="32382"/>
    </i>
    <i>
      <x v="26594"/>
    </i>
    <i>
      <x v="25941"/>
    </i>
    <i>
      <x v="14325"/>
    </i>
    <i>
      <x v="25759"/>
    </i>
    <i>
      <x v="9340"/>
    </i>
    <i>
      <x v="20748"/>
    </i>
    <i>
      <x v="12361"/>
    </i>
    <i>
      <x v="32730"/>
    </i>
    <i>
      <x v="7084"/>
    </i>
    <i>
      <x v="17307"/>
    </i>
    <i>
      <x v="7917"/>
    </i>
    <i>
      <x v="22075"/>
    </i>
    <i>
      <x v="25922"/>
    </i>
    <i>
      <x v="7723"/>
    </i>
    <i>
      <x v="2840"/>
    </i>
    <i>
      <x v="3337"/>
    </i>
    <i>
      <x v="10666"/>
    </i>
    <i>
      <x v="10871"/>
    </i>
    <i>
      <x v="4266"/>
    </i>
    <i>
      <x v="31336"/>
    </i>
    <i>
      <x v="17616"/>
    </i>
    <i>
      <x v="18453"/>
    </i>
    <i>
      <x v="28437"/>
    </i>
    <i>
      <x v="21751"/>
    </i>
    <i>
      <x v="7979"/>
    </i>
    <i>
      <x v="17329"/>
    </i>
    <i>
      <x v="12038"/>
    </i>
    <i>
      <x v="22334"/>
    </i>
    <i>
      <x v="8766"/>
    </i>
    <i>
      <x v="23436"/>
    </i>
    <i>
      <x v="19209"/>
    </i>
    <i>
      <x v="14018"/>
    </i>
    <i>
      <x v="15754"/>
    </i>
    <i>
      <x v="4403"/>
    </i>
    <i>
      <x v="22555"/>
    </i>
    <i>
      <x v="2788"/>
    </i>
    <i>
      <x v="33070"/>
    </i>
    <i>
      <x v="7119"/>
    </i>
    <i>
      <x v="10572"/>
    </i>
    <i>
      <x v="3381"/>
    </i>
    <i>
      <x v="13328"/>
    </i>
    <i>
      <x v="20588"/>
    </i>
    <i>
      <x v="16762"/>
    </i>
    <i>
      <x v="18040"/>
    </i>
    <i>
      <x v="7862"/>
    </i>
    <i>
      <x v="20260"/>
    </i>
    <i>
      <x v="9092"/>
    </i>
    <i>
      <x v="15372"/>
    </i>
    <i>
      <x v="30290"/>
    </i>
    <i>
      <x v="30799"/>
    </i>
    <i>
      <x v="10916"/>
    </i>
    <i>
      <x v="12633"/>
    </i>
    <i>
      <x v="4235"/>
    </i>
    <i>
      <x v="11548"/>
    </i>
    <i>
      <x v="26995"/>
    </i>
    <i>
      <x v="24088"/>
    </i>
    <i>
      <x v="28169"/>
    </i>
    <i>
      <x v="22991"/>
    </i>
    <i>
      <x v="24140"/>
    </i>
    <i>
      <x v="13190"/>
    </i>
    <i>
      <x v="24865"/>
    </i>
    <i>
      <x v="18530"/>
    </i>
    <i>
      <x v="360"/>
    </i>
    <i>
      <x v="13102"/>
    </i>
    <i>
      <x v="31414"/>
    </i>
    <i>
      <x v="15969"/>
    </i>
    <i>
      <x v="9709"/>
    </i>
    <i>
      <x v="10675"/>
    </i>
    <i>
      <x v="16840"/>
    </i>
    <i>
      <x v="3952"/>
    </i>
    <i>
      <x v="26758"/>
    </i>
    <i>
      <x v="11903"/>
    </i>
    <i>
      <x v="22032"/>
    </i>
    <i>
      <x v="18303"/>
    </i>
    <i>
      <x v="24168"/>
    </i>
    <i>
      <x v="13440"/>
    </i>
    <i>
      <x v="5064"/>
    </i>
    <i>
      <x v="30063"/>
    </i>
    <i>
      <x v="5327"/>
    </i>
    <i>
      <x v="32662"/>
    </i>
    <i>
      <x v="13346"/>
    </i>
    <i>
      <x v="5129"/>
    </i>
    <i>
      <x v="20584"/>
    </i>
    <i>
      <x v="11386"/>
    </i>
    <i>
      <x v="18724"/>
    </i>
    <i>
      <x v="1454"/>
    </i>
    <i>
      <x v="6279"/>
    </i>
    <i>
      <x v="25729"/>
    </i>
    <i>
      <x v="20059"/>
    </i>
    <i>
      <x v="11503"/>
    </i>
    <i>
      <x v="20052"/>
    </i>
    <i>
      <x v="28820"/>
    </i>
    <i>
      <x v="26344"/>
    </i>
    <i>
      <x v="13479"/>
    </i>
    <i>
      <x v="2500"/>
    </i>
    <i>
      <x v="32640"/>
    </i>
    <i>
      <x v="27160"/>
    </i>
    <i>
      <x v="1304"/>
    </i>
    <i>
      <x v="28482"/>
    </i>
    <i>
      <x v="28862"/>
    </i>
    <i>
      <x v="29344"/>
    </i>
    <i>
      <x v="32688"/>
    </i>
    <i>
      <x v="8032"/>
    </i>
    <i>
      <x v="3236"/>
    </i>
    <i>
      <x v="12116"/>
    </i>
    <i>
      <x v="20157"/>
    </i>
    <i>
      <x v="18999"/>
    </i>
    <i>
      <x v="22428"/>
    </i>
    <i>
      <x v="20897"/>
    </i>
    <i>
      <x v="23314"/>
    </i>
    <i>
      <x v="6028"/>
    </i>
    <i>
      <x v="682"/>
    </i>
    <i>
      <x v="16021"/>
    </i>
    <i>
      <x v="3103"/>
    </i>
    <i>
      <x v="23001"/>
    </i>
    <i>
      <x v="20895"/>
    </i>
    <i>
      <x v="22729"/>
    </i>
    <i>
      <x v="858"/>
    </i>
    <i>
      <x v="31037"/>
    </i>
    <i>
      <x v="8965"/>
    </i>
    <i>
      <x v="3640"/>
    </i>
    <i>
      <x v="8611"/>
    </i>
    <i>
      <x v="27683"/>
    </i>
    <i>
      <x v="31448"/>
    </i>
    <i>
      <x v="26158"/>
    </i>
    <i>
      <x v="27303"/>
    </i>
    <i>
      <x v="30288"/>
    </i>
    <i>
      <x v="27924"/>
    </i>
    <i>
      <x v="30465"/>
    </i>
    <i>
      <x v="19442"/>
    </i>
    <i>
      <x v="16402"/>
    </i>
    <i>
      <x v="18696"/>
    </i>
    <i>
      <x v="23495"/>
    </i>
    <i>
      <x v="28757"/>
    </i>
    <i>
      <x v="16028"/>
    </i>
    <i>
      <x v="8565"/>
    </i>
    <i>
      <x v="23354"/>
    </i>
    <i>
      <x v="4594"/>
    </i>
    <i>
      <x v="22192"/>
    </i>
    <i>
      <x v="18846"/>
    </i>
    <i>
      <x v="8278"/>
    </i>
    <i>
      <x v="3551"/>
    </i>
    <i>
      <x v="25477"/>
    </i>
    <i>
      <x v="29844"/>
    </i>
    <i>
      <x v="19275"/>
    </i>
    <i>
      <x v="10823"/>
    </i>
    <i>
      <x v="12830"/>
    </i>
    <i>
      <x v="21314"/>
    </i>
    <i>
      <x v="4379"/>
    </i>
    <i>
      <x v="24396"/>
    </i>
    <i>
      <x v="28587"/>
    </i>
    <i>
      <x v="26308"/>
    </i>
    <i>
      <x v="20793"/>
    </i>
    <i>
      <x v="15455"/>
    </i>
    <i>
      <x v="21454"/>
    </i>
    <i>
      <x v="8491"/>
    </i>
    <i>
      <x v="26377"/>
    </i>
    <i>
      <x v="22553"/>
    </i>
    <i>
      <x v="5293"/>
    </i>
    <i>
      <x v="19736"/>
    </i>
    <i>
      <x v="22656"/>
    </i>
    <i>
      <x v="26454"/>
    </i>
    <i>
      <x v="1756"/>
    </i>
    <i>
      <x v="14822"/>
    </i>
    <i>
      <x v="15101"/>
    </i>
    <i>
      <x v="10578"/>
    </i>
    <i>
      <x v="1655"/>
    </i>
    <i>
      <x v="1553"/>
    </i>
    <i>
      <x v="19827"/>
    </i>
    <i>
      <x v="1214"/>
    </i>
    <i>
      <x v="1871"/>
    </i>
    <i>
      <x v="13767"/>
    </i>
    <i>
      <x v="24484"/>
    </i>
    <i>
      <x v="21366"/>
    </i>
    <i>
      <x v="24179"/>
    </i>
    <i>
      <x v="2695"/>
    </i>
    <i>
      <x v="10237"/>
    </i>
    <i>
      <x v="31218"/>
    </i>
    <i>
      <x v="23917"/>
    </i>
    <i>
      <x v="3696"/>
    </i>
    <i>
      <x v="21497"/>
    </i>
    <i>
      <x v="12103"/>
    </i>
    <i>
      <x v="19807"/>
    </i>
    <i>
      <x v="5953"/>
    </i>
    <i>
      <x v="29967"/>
    </i>
    <i>
      <x v="9802"/>
    </i>
    <i>
      <x v="6464"/>
    </i>
    <i>
      <x v="19710"/>
    </i>
    <i>
      <x v="26507"/>
    </i>
    <i>
      <x v="21931"/>
    </i>
    <i>
      <x v="25040"/>
    </i>
    <i>
      <x v="16191"/>
    </i>
    <i>
      <x v="6812"/>
    </i>
    <i>
      <x v="9727"/>
    </i>
    <i>
      <x v="14235"/>
    </i>
    <i>
      <x v="6733"/>
    </i>
    <i>
      <x v="10781"/>
    </i>
    <i>
      <x v="7911"/>
    </i>
    <i>
      <x v="30849"/>
    </i>
    <i>
      <x v="26261"/>
    </i>
    <i>
      <x v="17596"/>
    </i>
    <i>
      <x v="9882"/>
    </i>
    <i>
      <x v="3034"/>
    </i>
    <i>
      <x v="29525"/>
    </i>
    <i>
      <x v="7268"/>
    </i>
    <i>
      <x v="12017"/>
    </i>
    <i>
      <x v="27357"/>
    </i>
    <i>
      <x v="5027"/>
    </i>
    <i>
      <x v="26231"/>
    </i>
    <i>
      <x v="841"/>
    </i>
    <i>
      <x v="21288"/>
    </i>
    <i>
      <x v="25560"/>
    </i>
    <i>
      <x v="9153"/>
    </i>
    <i>
      <x v="5385"/>
    </i>
    <i>
      <x v="8118"/>
    </i>
    <i>
      <x v="14448"/>
    </i>
    <i>
      <x v="32837"/>
    </i>
    <i>
      <x v="6510"/>
    </i>
    <i>
      <x v="10943"/>
    </i>
    <i>
      <x v="12151"/>
    </i>
    <i>
      <x v="20873"/>
    </i>
    <i>
      <x v="24437"/>
    </i>
    <i>
      <x v="17200"/>
    </i>
    <i>
      <x v="30537"/>
    </i>
    <i>
      <x v="22583"/>
    </i>
    <i>
      <x v="8980"/>
    </i>
    <i>
      <x v="31852"/>
    </i>
    <i>
      <x v="16702"/>
    </i>
    <i>
      <x v="17191"/>
    </i>
    <i>
      <x v="10473"/>
    </i>
    <i>
      <x v="19379"/>
    </i>
    <i>
      <x v="32330"/>
    </i>
    <i>
      <x v="19061"/>
    </i>
    <i>
      <x v="8632"/>
    </i>
    <i>
      <x v="7264"/>
    </i>
    <i>
      <x v="22822"/>
    </i>
    <i>
      <x v="16336"/>
    </i>
    <i>
      <x v="33118"/>
    </i>
    <i>
      <x v="4293"/>
    </i>
    <i>
      <x v="26497"/>
    </i>
    <i>
      <x v="31407"/>
    </i>
    <i>
      <x v="28219"/>
    </i>
    <i>
      <x v="31474"/>
    </i>
    <i>
      <x v="29487"/>
    </i>
    <i>
      <x v="27641"/>
    </i>
    <i>
      <x v="18499"/>
    </i>
    <i>
      <x v="30443"/>
    </i>
    <i>
      <x v="28499"/>
    </i>
    <i>
      <x v="19119"/>
    </i>
    <i>
      <x v="23711"/>
    </i>
    <i>
      <x v="32706"/>
    </i>
    <i>
      <x v="23588"/>
    </i>
    <i>
      <x v="18940"/>
    </i>
    <i>
      <x v="28937"/>
    </i>
    <i>
      <x v="29828"/>
    </i>
    <i>
      <x v="30785"/>
    </i>
    <i>
      <x v="17217"/>
    </i>
    <i>
      <x v="4783"/>
    </i>
    <i>
      <x v="21591"/>
    </i>
    <i>
      <x v="31291"/>
    </i>
    <i>
      <x v="3087"/>
    </i>
    <i>
      <x v="21819"/>
    </i>
    <i>
      <x v="4833"/>
    </i>
    <i>
      <x v="22376"/>
    </i>
    <i>
      <x v="25839"/>
    </i>
    <i>
      <x v="26907"/>
    </i>
    <i>
      <x v="26063"/>
    </i>
    <i>
      <x v="27536"/>
    </i>
    <i>
      <x v="15366"/>
    </i>
    <i>
      <x v="16162"/>
    </i>
    <i>
      <x v="1625"/>
    </i>
    <i>
      <x v="9084"/>
    </i>
    <i>
      <x v="26771"/>
    </i>
    <i>
      <x v="972"/>
    </i>
    <i>
      <x v="21217"/>
    </i>
    <i>
      <x v="6644"/>
    </i>
    <i>
      <x v="5694"/>
    </i>
    <i>
      <x v="7695"/>
    </i>
    <i>
      <x v="19597"/>
    </i>
    <i>
      <x v="7131"/>
    </i>
    <i>
      <x v="17107"/>
    </i>
    <i>
      <x v="30680"/>
    </i>
    <i>
      <x v="22055"/>
    </i>
    <i>
      <x v="31206"/>
    </i>
    <i>
      <x v="30543"/>
    </i>
    <i>
      <x v="28009"/>
    </i>
    <i>
      <x v="32079"/>
    </i>
    <i>
      <x v="24883"/>
    </i>
    <i>
      <x v="514"/>
    </i>
    <i>
      <x v="12977"/>
    </i>
    <i>
      <x v="14078"/>
    </i>
    <i>
      <x v="32282"/>
    </i>
    <i>
      <x v="16080"/>
    </i>
    <i>
      <x v="33006"/>
    </i>
    <i>
      <x v="22637"/>
    </i>
    <i>
      <x v="16666"/>
    </i>
    <i>
      <x v="30026"/>
    </i>
    <i>
      <x v="6270"/>
    </i>
    <i>
      <x v="1595"/>
    </i>
    <i>
      <x v="3917"/>
    </i>
    <i>
      <x v="32987"/>
    </i>
    <i>
      <x v="1739"/>
    </i>
    <i>
      <x v="32811"/>
    </i>
    <i>
      <x v="29845"/>
    </i>
    <i>
      <x v="22035"/>
    </i>
    <i>
      <x v="12195"/>
    </i>
    <i>
      <x v="26184"/>
    </i>
    <i>
      <x v="29805"/>
    </i>
    <i>
      <x v="9033"/>
    </i>
    <i>
      <x v="25047"/>
    </i>
    <i>
      <x v="1853"/>
    </i>
    <i>
      <x v="1207"/>
    </i>
    <i>
      <x v="22559"/>
    </i>
    <i>
      <x v="27661"/>
    </i>
    <i>
      <x v="8670"/>
    </i>
    <i>
      <x v="16227"/>
    </i>
    <i>
      <x v="10777"/>
    </i>
    <i>
      <x v="26848"/>
    </i>
    <i>
      <x v="22460"/>
    </i>
    <i>
      <x v="9413"/>
    </i>
    <i>
      <x v="6866"/>
    </i>
    <i>
      <x v="26235"/>
    </i>
    <i>
      <x v="922"/>
    </i>
    <i>
      <x v="30013"/>
    </i>
    <i>
      <x v="6762"/>
    </i>
    <i>
      <x v="16742"/>
    </i>
    <i>
      <x v="9971"/>
    </i>
    <i>
      <x v="30"/>
    </i>
    <i>
      <x v="10939"/>
    </i>
    <i>
      <x v="22535"/>
    </i>
    <i>
      <x v="29591"/>
    </i>
    <i>
      <x v="16466"/>
    </i>
    <i>
      <x v="22357"/>
    </i>
    <i>
      <x v="20842"/>
    </i>
    <i>
      <x v="21064"/>
    </i>
    <i>
      <x v="3333"/>
    </i>
    <i>
      <x v="23259"/>
    </i>
    <i>
      <x v="12140"/>
    </i>
    <i>
      <x v="13983"/>
    </i>
    <i>
      <x v="1054"/>
    </i>
    <i>
      <x v="19085"/>
    </i>
    <i>
      <x v="4988"/>
    </i>
    <i>
      <x v="28142"/>
    </i>
    <i>
      <x v="7820"/>
    </i>
    <i>
      <x v="27462"/>
    </i>
    <i>
      <x v="17998"/>
    </i>
    <i>
      <x v="23520"/>
    </i>
    <i>
      <x v="32267"/>
    </i>
    <i>
      <x v="2560"/>
    </i>
    <i>
      <x v="31381"/>
    </i>
    <i>
      <x v="20103"/>
    </i>
    <i>
      <x v="17456"/>
    </i>
    <i>
      <x v="5343"/>
    </i>
    <i>
      <x v="10111"/>
    </i>
    <i>
      <x v="10143"/>
    </i>
    <i>
      <x v="32623"/>
    </i>
    <i>
      <x v="6633"/>
    </i>
    <i>
      <x v="5354"/>
    </i>
    <i>
      <x v="32845"/>
    </i>
    <i>
      <x v="29819"/>
    </i>
    <i>
      <x v="30430"/>
    </i>
    <i>
      <x v="10041"/>
    </i>
    <i>
      <x v="19206"/>
    </i>
    <i>
      <x v="12875"/>
    </i>
    <i>
      <x v="3797"/>
    </i>
    <i>
      <x v="30285"/>
    </i>
    <i>
      <x v="4690"/>
    </i>
    <i>
      <x v="20107"/>
    </i>
    <i>
      <x v="5315"/>
    </i>
    <i>
      <x v="31821"/>
    </i>
    <i>
      <x v="5934"/>
    </i>
    <i>
      <x v="8765"/>
    </i>
    <i>
      <x v="23869"/>
    </i>
    <i>
      <x v="11994"/>
    </i>
    <i>
      <x v="3006"/>
    </i>
    <i>
      <x v="23861"/>
    </i>
    <i>
      <x v="21417"/>
    </i>
    <i>
      <x v="27394"/>
    </i>
    <i>
      <x v="4549"/>
    </i>
    <i>
      <x v="11004"/>
    </i>
    <i>
      <x v="671"/>
    </i>
    <i>
      <x v="11864"/>
    </i>
    <i>
      <x v="17863"/>
    </i>
    <i>
      <x v="8312"/>
    </i>
    <i>
      <x v="17526"/>
    </i>
    <i>
      <x v="22507"/>
    </i>
    <i>
      <x v="1515"/>
    </i>
    <i>
      <x v="2772"/>
    </i>
    <i>
      <x v="3834"/>
    </i>
    <i>
      <x v="927"/>
    </i>
    <i>
      <x v="30908"/>
    </i>
    <i>
      <x v="29488"/>
    </i>
    <i>
      <x v="20471"/>
    </i>
    <i>
      <x v="27003"/>
    </i>
    <i>
      <x v="12033"/>
    </i>
    <i>
      <x v="2550"/>
    </i>
    <i>
      <x v="20832"/>
    </i>
    <i>
      <x v="13597"/>
    </i>
    <i>
      <x v="8973"/>
    </i>
    <i>
      <x v="19527"/>
    </i>
    <i>
      <x v="299"/>
    </i>
    <i>
      <x v="14297"/>
    </i>
    <i>
      <x v="10315"/>
    </i>
    <i>
      <x v="19210"/>
    </i>
    <i>
      <x v="31874"/>
    </i>
    <i>
      <x v="6915"/>
    </i>
    <i>
      <x v="26633"/>
    </i>
    <i>
      <x v="8672"/>
    </i>
    <i>
      <x v="22368"/>
    </i>
    <i>
      <x v="2945"/>
    </i>
    <i>
      <x v="8093"/>
    </i>
    <i>
      <x v="16944"/>
    </i>
    <i>
      <x v="25245"/>
    </i>
    <i>
      <x v="6661"/>
    </i>
    <i>
      <x v="27144"/>
    </i>
    <i>
      <x v="17619"/>
    </i>
    <i>
      <x v="22351"/>
    </i>
    <i>
      <x v="10325"/>
    </i>
    <i>
      <x v="30657"/>
    </i>
    <i>
      <x v="16703"/>
    </i>
    <i>
      <x v="24934"/>
    </i>
    <i>
      <x v="18845"/>
    </i>
    <i>
      <x v="23815"/>
    </i>
    <i>
      <x v="29960"/>
    </i>
    <i>
      <x v="3962"/>
    </i>
    <i>
      <x v="33219"/>
    </i>
    <i>
      <x v="24972"/>
    </i>
    <i>
      <x v="6105"/>
    </i>
    <i>
      <x v="27783"/>
    </i>
    <i>
      <x v="2420"/>
    </i>
    <i>
      <x v="7511"/>
    </i>
    <i>
      <x v="3095"/>
    </i>
    <i>
      <x v="13345"/>
    </i>
    <i>
      <x v="22381"/>
    </i>
    <i>
      <x v="25148"/>
    </i>
    <i>
      <x v="20143"/>
    </i>
    <i>
      <x v="29391"/>
    </i>
    <i>
      <x v="141"/>
    </i>
    <i>
      <x v="10598"/>
    </i>
    <i>
      <x v="6231"/>
    </i>
    <i>
      <x v="3891"/>
    </i>
    <i>
      <x v="17162"/>
    </i>
    <i>
      <x v="8492"/>
    </i>
    <i>
      <x v="8716"/>
    </i>
    <i>
      <x v="10491"/>
    </i>
    <i>
      <x v="8769"/>
    </i>
    <i>
      <x v="30735"/>
    </i>
    <i>
      <x v="20864"/>
    </i>
    <i>
      <x v="21960"/>
    </i>
    <i>
      <x v="16621"/>
    </i>
    <i>
      <x v="26431"/>
    </i>
    <i>
      <x v="7296"/>
    </i>
    <i>
      <x v="24479"/>
    </i>
    <i>
      <x v="26089"/>
    </i>
    <i>
      <x v="2521"/>
    </i>
    <i>
      <x v="31536"/>
    </i>
    <i>
      <x v="5032"/>
    </i>
    <i>
      <x v="10758"/>
    </i>
    <i>
      <x v="25791"/>
    </i>
    <i>
      <x v="20978"/>
    </i>
    <i>
      <x v="20178"/>
    </i>
    <i>
      <x v="1737"/>
    </i>
    <i>
      <x v="16239"/>
    </i>
    <i>
      <x v="17002"/>
    </i>
    <i>
      <x v="15451"/>
    </i>
    <i>
      <x v="13855"/>
    </i>
    <i>
      <x v="22922"/>
    </i>
    <i>
      <x v="6318"/>
    </i>
    <i>
      <x v="15122"/>
    </i>
    <i>
      <x v="14112"/>
    </i>
    <i>
      <x v="13407"/>
    </i>
    <i>
      <x v="3019"/>
    </i>
    <i>
      <x v="7002"/>
    </i>
    <i>
      <x v="5983"/>
    </i>
    <i>
      <x v="10198"/>
    </i>
    <i>
      <x v="4037"/>
    </i>
    <i>
      <x v="29894"/>
    </i>
    <i>
      <x v="27759"/>
    </i>
    <i>
      <x v="8374"/>
    </i>
    <i>
      <x v="6852"/>
    </i>
    <i>
      <x v="552"/>
    </i>
    <i>
      <x v="16925"/>
    </i>
    <i>
      <x v="9294"/>
    </i>
    <i>
      <x v="19571"/>
    </i>
    <i>
      <x v="16811"/>
    </i>
    <i>
      <x v="24674"/>
    </i>
    <i>
      <x v="3819"/>
    </i>
    <i>
      <x v="19027"/>
    </i>
    <i>
      <x v="3770"/>
    </i>
    <i>
      <x v="6257"/>
    </i>
    <i>
      <x v="13112"/>
    </i>
    <i>
      <x v="27199"/>
    </i>
    <i>
      <x v="4799"/>
    </i>
    <i>
      <x v="18111"/>
    </i>
    <i>
      <x v="6265"/>
    </i>
    <i>
      <x v="9889"/>
    </i>
    <i>
      <x v="17943"/>
    </i>
    <i>
      <x v="5951"/>
    </i>
    <i>
      <x v="27965"/>
    </i>
    <i>
      <x v="24948"/>
    </i>
    <i>
      <x v="19805"/>
    </i>
    <i>
      <x v="30191"/>
    </i>
    <i>
      <x v="5647"/>
    </i>
    <i>
      <x v="25206"/>
    </i>
    <i>
      <x v="23481"/>
    </i>
    <i>
      <x v="19111"/>
    </i>
    <i>
      <x v="2494"/>
    </i>
    <i>
      <x v="16335"/>
    </i>
    <i>
      <x v="13763"/>
    </i>
    <i>
      <x v="1083"/>
    </i>
    <i>
      <x v="24713"/>
    </i>
    <i>
      <x v="29151"/>
    </i>
    <i>
      <x v="23800"/>
    </i>
    <i>
      <x v="25192"/>
    </i>
    <i>
      <x v="2575"/>
    </i>
    <i>
      <x v="18128"/>
    </i>
    <i>
      <x v="13020"/>
    </i>
    <i>
      <x v="207"/>
    </i>
    <i>
      <x v="24200"/>
    </i>
    <i>
      <x v="27166"/>
    </i>
    <i>
      <x v="23656"/>
    </i>
    <i>
      <x v="4897"/>
    </i>
    <i>
      <x v="23163"/>
    </i>
    <i>
      <x v="2272"/>
    </i>
    <i>
      <x v="8104"/>
    </i>
    <i>
      <x v="30995"/>
    </i>
    <i>
      <x v="10052"/>
    </i>
    <i>
      <x v="6043"/>
    </i>
    <i>
      <x v="20524"/>
    </i>
    <i>
      <x v="9166"/>
    </i>
    <i>
      <x v="31766"/>
    </i>
    <i>
      <x v="19516"/>
    </i>
    <i>
      <x v="23678"/>
    </i>
    <i>
      <x v="22253"/>
    </i>
    <i>
      <x v="1253"/>
    </i>
    <i>
      <x v="1948"/>
    </i>
    <i>
      <x v="9232"/>
    </i>
    <i>
      <x v="8515"/>
    </i>
    <i>
      <x v="25548"/>
    </i>
    <i>
      <x v="11584"/>
    </i>
    <i>
      <x v="29409"/>
    </i>
    <i>
      <x v="33293"/>
    </i>
    <i>
      <x v="3521"/>
    </i>
    <i>
      <x v="18299"/>
    </i>
    <i>
      <x v="15440"/>
    </i>
    <i>
      <x v="933"/>
    </i>
    <i>
      <x v="11441"/>
    </i>
    <i>
      <x v="11643"/>
    </i>
    <i>
      <x v="2172"/>
    </i>
    <i>
      <x v="26450"/>
    </i>
    <i>
      <x v="13446"/>
    </i>
    <i>
      <x v="32254"/>
    </i>
    <i>
      <x v="247"/>
    </i>
    <i>
      <x v="16308"/>
    </i>
    <i>
      <x v="20230"/>
    </i>
    <i>
      <x v="6372"/>
    </i>
    <i>
      <x v="31963"/>
    </i>
    <i>
      <x v="18888"/>
    </i>
    <i>
      <x v="20620"/>
    </i>
    <i>
      <x v="13233"/>
    </i>
    <i>
      <x v="26045"/>
    </i>
    <i>
      <x v="1834"/>
    </i>
    <i>
      <x v="5120"/>
    </i>
    <i>
      <x v="6299"/>
    </i>
    <i>
      <x v="4431"/>
    </i>
    <i>
      <x v="8928"/>
    </i>
    <i>
      <x v="12226"/>
    </i>
    <i>
      <x v="2201"/>
    </i>
    <i>
      <x v="1575"/>
    </i>
    <i>
      <x v="10183"/>
    </i>
    <i>
      <x v="24086"/>
    </i>
    <i>
      <x v="7260"/>
    </i>
    <i>
      <x v="11095"/>
    </i>
    <i>
      <x v="24322"/>
    </i>
    <i>
      <x v="9511"/>
    </i>
    <i>
      <x v="8453"/>
    </i>
    <i>
      <x v="21067"/>
    </i>
    <i>
      <x v="8619"/>
    </i>
    <i>
      <x v="4376"/>
    </i>
    <i>
      <x v="24056"/>
    </i>
    <i>
      <x v="28187"/>
    </i>
    <i>
      <x v="12738"/>
    </i>
    <i>
      <x v="23655"/>
    </i>
    <i>
      <x v="24803"/>
    </i>
    <i>
      <x v="15261"/>
    </i>
    <i>
      <x v="4894"/>
    </i>
    <i>
      <x v="28623"/>
    </i>
    <i>
      <x v="18818"/>
    </i>
    <i>
      <x v="12791"/>
    </i>
    <i>
      <x v="20967"/>
    </i>
    <i>
      <x v="58"/>
    </i>
    <i>
      <x v="27566"/>
    </i>
    <i>
      <x v="5123"/>
    </i>
    <i>
      <x v="10089"/>
    </i>
    <i>
      <x v="8677"/>
    </i>
    <i>
      <x v="32955"/>
    </i>
    <i>
      <x v="10834"/>
    </i>
    <i>
      <x v="19444"/>
    </i>
    <i>
      <x v="11241"/>
    </i>
    <i>
      <x v="16410"/>
    </i>
    <i>
      <x v="8088"/>
    </i>
    <i>
      <x v="3322"/>
    </i>
    <i>
      <x v="20078"/>
    </i>
    <i>
      <x v="7555"/>
    </i>
    <i>
      <x v="11434"/>
    </i>
    <i>
      <x v="10752"/>
    </i>
    <i>
      <x v="12960"/>
    </i>
    <i>
      <x v="2590"/>
    </i>
    <i>
      <x v="16345"/>
    </i>
    <i>
      <x v="12737"/>
    </i>
    <i>
      <x v="17210"/>
    </i>
    <i>
      <x v="27352"/>
    </i>
    <i>
      <x v="5254"/>
    </i>
    <i>
      <x v="22528"/>
    </i>
    <i>
      <x v="4215"/>
    </i>
    <i>
      <x v="23855"/>
    </i>
    <i>
      <x v="27885"/>
    </i>
    <i>
      <x v="27810"/>
    </i>
    <i>
      <x v="6429"/>
    </i>
    <i>
      <x v="7763"/>
    </i>
    <i>
      <x v="4043"/>
    </i>
    <i>
      <x v="22752"/>
    </i>
    <i>
      <x v="1327"/>
    </i>
    <i>
      <x v="19415"/>
    </i>
    <i>
      <x v="24602"/>
    </i>
    <i>
      <x v="32183"/>
    </i>
    <i>
      <x v="32098"/>
    </i>
    <i>
      <x v="16889"/>
    </i>
    <i>
      <x v="24671"/>
    </i>
    <i>
      <x v="11928"/>
    </i>
    <i>
      <x v="24212"/>
    </i>
    <i>
      <x v="633"/>
    </i>
    <i>
      <x v="9753"/>
    </i>
    <i>
      <x v="20371"/>
    </i>
    <i>
      <x v="464"/>
    </i>
    <i>
      <x v="23447"/>
    </i>
    <i>
      <x v="5066"/>
    </i>
    <i>
      <x v="22111"/>
    </i>
    <i>
      <x v="24761"/>
    </i>
    <i>
      <x v="24783"/>
    </i>
    <i>
      <x v="28409"/>
    </i>
    <i>
      <x v="18786"/>
    </i>
    <i>
      <x v="9585"/>
    </i>
    <i>
      <x v="18375"/>
    </i>
    <i>
      <x v="919"/>
    </i>
    <i>
      <x v="6894"/>
    </i>
    <i>
      <x v="31500"/>
    </i>
    <i>
      <x v="15271"/>
    </i>
    <i>
      <x v="23114"/>
    </i>
    <i>
      <x v="8466"/>
    </i>
    <i>
      <x v="33218"/>
    </i>
    <i>
      <x v="28957"/>
    </i>
    <i>
      <x v="32011"/>
    </i>
    <i>
      <x v="12534"/>
    </i>
    <i>
      <x v="23104"/>
    </i>
    <i>
      <x v="13146"/>
    </i>
    <i>
      <x v="19558"/>
    </i>
    <i>
      <x v="10036"/>
    </i>
    <i>
      <x v="16551"/>
    </i>
    <i>
      <x v="10878"/>
    </i>
    <i>
      <x v="25640"/>
    </i>
    <i>
      <x v="661"/>
    </i>
    <i>
      <x v="13578"/>
    </i>
    <i>
      <x v="23053"/>
    </i>
    <i>
      <x v="9622"/>
    </i>
    <i>
      <x v="6166"/>
    </i>
    <i>
      <x v="10328"/>
    </i>
    <i>
      <x v="6929"/>
    </i>
    <i>
      <x v="22668"/>
    </i>
    <i>
      <x v="20205"/>
    </i>
    <i>
      <x v="11947"/>
    </i>
    <i>
      <x v="13274"/>
    </i>
    <i>
      <x v="13139"/>
    </i>
    <i>
      <x v="18311"/>
    </i>
    <i>
      <x v="3704"/>
    </i>
    <i>
      <x v="30677"/>
    </i>
    <i>
      <x v="16691"/>
    </i>
    <i>
      <x v="13376"/>
    </i>
    <i>
      <x v="30855"/>
    </i>
    <i>
      <x v="16384"/>
    </i>
    <i>
      <x v="27901"/>
    </i>
    <i>
      <x v="4005"/>
    </i>
    <i>
      <x v="527"/>
    </i>
    <i>
      <x v="26749"/>
    </i>
    <i>
      <x v="10537"/>
    </i>
    <i>
      <x v="17819"/>
    </i>
    <i>
      <x v="24268"/>
    </i>
    <i>
      <x v="13418"/>
    </i>
    <i>
      <x v="19264"/>
    </i>
    <i>
      <x v="10535"/>
    </i>
    <i>
      <x v="16999"/>
    </i>
    <i>
      <x v="13961"/>
    </i>
    <i>
      <x v="16301"/>
    </i>
    <i>
      <x v="25896"/>
    </i>
    <i>
      <x v="31938"/>
    </i>
    <i>
      <x v="13198"/>
    </i>
    <i>
      <x v="4498"/>
    </i>
    <i>
      <x v="14004"/>
    </i>
    <i>
      <x v="33252"/>
    </i>
    <i>
      <x v="14142"/>
    </i>
    <i>
      <x v="10114"/>
    </i>
    <i>
      <x v="11378"/>
    </i>
    <i>
      <x v="14726"/>
    </i>
    <i>
      <x v="30076"/>
    </i>
    <i>
      <x v="31018"/>
    </i>
    <i>
      <x v="23809"/>
    </i>
    <i>
      <x v="4255"/>
    </i>
    <i>
      <x v="4876"/>
    </i>
    <i>
      <x v="31227"/>
    </i>
    <i>
      <x v="2692"/>
    </i>
    <i>
      <x v="22445"/>
    </i>
    <i>
      <x v="18998"/>
    </i>
    <i>
      <x v="13298"/>
    </i>
    <i>
      <x v="1290"/>
    </i>
    <i>
      <x v="27625"/>
    </i>
    <i>
      <x v="2894"/>
    </i>
    <i>
      <x v="33311"/>
    </i>
    <i>
      <x v="22838"/>
    </i>
    <i>
      <x v="23493"/>
    </i>
    <i>
      <x v="2255"/>
    </i>
    <i>
      <x v="6933"/>
    </i>
    <i>
      <x v="18728"/>
    </i>
    <i>
      <x v="12250"/>
    </i>
    <i>
      <x v="11952"/>
    </i>
    <i>
      <x v="29754"/>
    </i>
    <i>
      <x v="27776"/>
    </i>
    <i>
      <x v="25974"/>
    </i>
    <i>
      <x v="1412"/>
    </i>
    <i>
      <x v="3685"/>
    </i>
    <i>
      <x v="8936"/>
    </i>
    <i>
      <x v="20725"/>
    </i>
    <i>
      <x v="7870"/>
    </i>
    <i>
      <x v="26055"/>
    </i>
    <i>
      <x v="26283"/>
    </i>
    <i>
      <x v="17612"/>
    </i>
    <i>
      <x v="14960"/>
    </i>
    <i>
      <x v="20787"/>
    </i>
    <i>
      <x v="20836"/>
    </i>
    <i>
      <x v="3791"/>
    </i>
    <i>
      <x v="1860"/>
    </i>
    <i>
      <x v="21823"/>
    </i>
    <i>
      <x v="18774"/>
    </i>
    <i>
      <x v="30383"/>
    </i>
    <i>
      <x v="21294"/>
    </i>
    <i>
      <x v="26275"/>
    </i>
    <i>
      <x v="27293"/>
    </i>
    <i>
      <x v="17141"/>
    </i>
    <i>
      <x v="30501"/>
    </i>
    <i>
      <x v="24112"/>
    </i>
    <i>
      <x v="1104"/>
    </i>
    <i>
      <x v="15857"/>
    </i>
    <i>
      <x v="17081"/>
    </i>
    <i>
      <x v="28700"/>
    </i>
    <i>
      <x v="6410"/>
    </i>
    <i>
      <x v="29862"/>
    </i>
    <i>
      <x v="2286"/>
    </i>
    <i>
      <x v="16047"/>
    </i>
    <i>
      <x v="33273"/>
    </i>
    <i>
      <x v="1582"/>
    </i>
    <i>
      <x v="7406"/>
    </i>
    <i>
      <x v="1882"/>
    </i>
    <i>
      <x v="30546"/>
    </i>
    <i>
      <x v="21891"/>
    </i>
    <i>
      <x v="10843"/>
    </i>
    <i>
      <x v="2830"/>
    </i>
    <i>
      <x v="20469"/>
    </i>
    <i>
      <x v="19489"/>
    </i>
    <i>
      <x v="28159"/>
    </i>
    <i>
      <x v="17075"/>
    </i>
    <i>
      <x v="6336"/>
    </i>
    <i>
      <x v="4152"/>
    </i>
    <i>
      <x v="1260"/>
    </i>
    <i>
      <x v="32068"/>
    </i>
    <i>
      <x v="22680"/>
    </i>
    <i>
      <x v="21650"/>
    </i>
    <i>
      <x v="14232"/>
    </i>
    <i>
      <x v="11232"/>
    </i>
    <i>
      <x v="8389"/>
    </i>
    <i>
      <x v="784"/>
    </i>
    <i>
      <x v="15983"/>
    </i>
    <i>
      <x v="1484"/>
    </i>
    <i>
      <x v="28251"/>
    </i>
    <i>
      <x v="18309"/>
    </i>
    <i>
      <x v="5653"/>
    </i>
    <i>
      <x v="11354"/>
    </i>
    <i>
      <x v="10430"/>
    </i>
    <i>
      <x v="15700"/>
    </i>
    <i>
      <x v="30182"/>
    </i>
    <i>
      <x v="31912"/>
    </i>
    <i>
      <x v="28475"/>
    </i>
    <i>
      <x v="12252"/>
    </i>
    <i>
      <x v="6171"/>
    </i>
    <i>
      <x v="23387"/>
    </i>
    <i>
      <x v="26831"/>
    </i>
    <i>
      <x v="30525"/>
    </i>
    <i>
      <x v="17553"/>
    </i>
    <i>
      <x v="32589"/>
    </i>
    <i>
      <x v="18657"/>
    </i>
    <i>
      <x v="32746"/>
    </i>
    <i>
      <x v="2066"/>
    </i>
    <i>
      <x v="3552"/>
    </i>
    <i>
      <x v="6586"/>
    </i>
    <i>
      <x v="23501"/>
    </i>
    <i>
      <x v="33002"/>
    </i>
    <i>
      <x v="13297"/>
    </i>
    <i>
      <x v="9430"/>
    </i>
    <i>
      <x v="20884"/>
    </i>
    <i>
      <x v="19349"/>
    </i>
    <i>
      <x v="6882"/>
    </i>
    <i>
      <x v="18288"/>
    </i>
    <i>
      <x v="11724"/>
    </i>
    <i>
      <x v="11659"/>
    </i>
    <i>
      <x v="4463"/>
    </i>
    <i>
      <x v="32397"/>
    </i>
    <i>
      <x v="1784"/>
    </i>
    <i>
      <x v="17070"/>
    </i>
    <i>
      <x v="4146"/>
    </i>
    <i>
      <x v="2300"/>
    </i>
    <i>
      <x v="7784"/>
    </i>
    <i>
      <x v="17226"/>
    </i>
    <i>
      <x v="19864"/>
    </i>
    <i>
      <x v="33186"/>
    </i>
    <i>
      <x v="21072"/>
    </i>
    <i>
      <x v="1221"/>
    </i>
    <i>
      <x v="23026"/>
    </i>
    <i>
      <x v="21849"/>
    </i>
    <i>
      <x v="15258"/>
    </i>
    <i>
      <x v="8902"/>
    </i>
    <i>
      <x v="6457"/>
    </i>
    <i>
      <x v="33019"/>
    </i>
    <i>
      <x v="24590"/>
    </i>
    <i>
      <x v="22917"/>
    </i>
    <i>
      <x v="28931"/>
    </i>
    <i>
      <x v="11931"/>
    </i>
    <i>
      <x v="18631"/>
    </i>
    <i>
      <x v="19990"/>
    </i>
    <i>
      <x v="26910"/>
    </i>
    <i>
      <x v="7094"/>
    </i>
    <i>
      <x v="1498"/>
    </i>
    <i>
      <x v="5038"/>
    </i>
    <i>
      <x v="533"/>
    </i>
    <i>
      <x v="7187"/>
    </i>
    <i>
      <x v="13319"/>
    </i>
    <i>
      <x v="32598"/>
    </i>
    <i>
      <x v="25201"/>
    </i>
    <i>
      <x v="13448"/>
    </i>
    <i>
      <x v="28888"/>
    </i>
    <i>
      <x v="17102"/>
    </i>
    <i>
      <x v="6360"/>
    </i>
    <i>
      <x v="4410"/>
    </i>
    <i>
      <x v="29144"/>
    </i>
    <i>
      <x v="11435"/>
    </i>
    <i>
      <x v="32340"/>
    </i>
    <i>
      <x v="14686"/>
    </i>
    <i>
      <x v="24129"/>
    </i>
    <i>
      <x v="20262"/>
    </i>
    <i>
      <x v="14450"/>
    </i>
    <i>
      <x v="11215"/>
    </i>
    <i>
      <x v="5809"/>
    </i>
    <i>
      <x v="22740"/>
    </i>
    <i>
      <x v="4733"/>
    </i>
    <i>
      <x v="31691"/>
    </i>
    <i>
      <x v="3299"/>
    </i>
    <i>
      <x v="22797"/>
    </i>
    <i>
      <x v="11235"/>
    </i>
    <i>
      <x v="13912"/>
    </i>
    <i>
      <x v="17238"/>
    </i>
    <i>
      <x v="24902"/>
    </i>
    <i>
      <x v="24614"/>
    </i>
    <i>
      <x v="32803"/>
    </i>
    <i>
      <x v="1583"/>
    </i>
    <i>
      <x v="30090"/>
    </i>
    <i>
      <x v="1333"/>
    </i>
    <i>
      <x v="30335"/>
    </i>
    <i>
      <x v="13385"/>
    </i>
    <i>
      <x v="20913"/>
    </i>
    <i>
      <x v="7211"/>
    </i>
    <i>
      <x v="33033"/>
    </i>
    <i>
      <x v="4281"/>
    </i>
    <i>
      <x v="30987"/>
    </i>
    <i>
      <x v="9595"/>
    </i>
    <i>
      <x v="13649"/>
    </i>
    <i>
      <x v="22971"/>
    </i>
    <i>
      <x v="27454"/>
    </i>
    <i>
      <x v="19170"/>
    </i>
    <i>
      <x v="30399"/>
    </i>
    <i>
      <x v="17443"/>
    </i>
    <i>
      <x v="2922"/>
    </i>
    <i>
      <x v="22384"/>
    </i>
    <i>
      <x v="25157"/>
    </i>
    <i>
      <x v="20529"/>
    </i>
    <i>
      <x v="24906"/>
    </i>
    <i>
      <x v="6266"/>
    </i>
    <i>
      <x v="16563"/>
    </i>
    <i>
      <x v="14908"/>
    </i>
    <i>
      <x v="21313"/>
    </i>
    <i>
      <x v="10335"/>
    </i>
    <i>
      <x v="14886"/>
    </i>
    <i>
      <x v="32444"/>
    </i>
    <i>
      <x v="31098"/>
    </i>
    <i>
      <x v="18864"/>
    </i>
    <i>
      <x v="5207"/>
    </i>
    <i>
      <x v="23896"/>
    </i>
    <i>
      <x v="21181"/>
    </i>
    <i>
      <x v="24341"/>
    </i>
    <i>
      <x v="10296"/>
    </i>
    <i>
      <x v="25387"/>
    </i>
    <i>
      <x v="27538"/>
    </i>
    <i>
      <x v="20797"/>
    </i>
    <i>
      <x v="95"/>
    </i>
    <i>
      <x v="5795"/>
    </i>
    <i>
      <x v="3137"/>
    </i>
    <i>
      <x v="25842"/>
    </i>
    <i>
      <x v="4466"/>
    </i>
    <i>
      <x v="5536"/>
    </i>
    <i>
      <x v="26442"/>
    </i>
    <i>
      <x v="424"/>
    </i>
    <i>
      <x v="16973"/>
    </i>
    <i>
      <x v="2174"/>
    </i>
    <i>
      <x v="26164"/>
    </i>
    <i>
      <x v="32869"/>
    </i>
    <i>
      <x v="24360"/>
    </i>
    <i>
      <x v="12510"/>
    </i>
    <i>
      <x v="11173"/>
    </i>
    <i>
      <x v="20688"/>
    </i>
    <i>
      <x v="28378"/>
    </i>
    <i>
      <x v="18913"/>
    </i>
    <i>
      <x v="14337"/>
    </i>
    <i>
      <x v="21409"/>
    </i>
    <i>
      <x v="33190"/>
    </i>
    <i>
      <x v="29158"/>
    </i>
    <i>
      <x v="23639"/>
    </i>
    <i>
      <x v="28"/>
    </i>
    <i>
      <x v="23842"/>
    </i>
    <i>
      <x v="19852"/>
    </i>
    <i>
      <x v="18527"/>
    </i>
    <i>
      <x v="7367"/>
    </i>
    <i>
      <x v="19754"/>
    </i>
    <i>
      <x v="7421"/>
    </i>
    <i>
      <x v="20630"/>
    </i>
    <i>
      <x v="6224"/>
    </i>
    <i>
      <x v="22202"/>
    </i>
    <i>
      <x v="15784"/>
    </i>
    <i>
      <x v="11258"/>
    </i>
    <i>
      <x v="225"/>
    </i>
    <i>
      <x v="12872"/>
    </i>
    <i>
      <x v="23250"/>
    </i>
    <i>
      <x v="5319"/>
    </i>
    <i>
      <x v="7087"/>
    </i>
    <i>
      <x v="33184"/>
    </i>
    <i>
      <x v="13709"/>
    </i>
    <i>
      <x v="24264"/>
    </i>
    <i>
      <x v="7844"/>
    </i>
    <i>
      <x v="17916"/>
    </i>
    <i>
      <x v="21037"/>
    </i>
    <i>
      <x v="9440"/>
    </i>
    <i>
      <x v="27534"/>
    </i>
    <i>
      <x v="11855"/>
    </i>
    <i>
      <x v="31428"/>
    </i>
    <i>
      <x v="1857"/>
    </i>
    <i>
      <x v="4284"/>
    </i>
    <i>
      <x v="4438"/>
    </i>
    <i>
      <x v="30166"/>
    </i>
    <i>
      <x v="5907"/>
    </i>
    <i>
      <x v="8970"/>
    </i>
    <i>
      <x v="11169"/>
    </i>
    <i>
      <x v="21281"/>
    </i>
    <i>
      <x v="5615"/>
    </i>
    <i>
      <x v="28787"/>
    </i>
    <i>
      <x v="13240"/>
    </i>
    <i>
      <x v="28476"/>
    </i>
    <i>
      <x v="11980"/>
    </i>
    <i>
      <x v="17737"/>
    </i>
    <i>
      <x v="2823"/>
    </i>
    <i>
      <x v="184"/>
    </i>
    <i>
      <x v="18835"/>
    </i>
    <i>
      <x v="10406"/>
    </i>
    <i>
      <x v="21708"/>
    </i>
    <i>
      <x v="10601"/>
    </i>
    <i>
      <x v="29459"/>
    </i>
    <i>
      <x v="15586"/>
    </i>
    <i>
      <x v="15048"/>
    </i>
    <i>
      <x v="16518"/>
    </i>
    <i>
      <x v="32380"/>
    </i>
    <i>
      <x v="30856"/>
    </i>
    <i>
      <x v="20792"/>
    </i>
    <i>
      <x v="18267"/>
    </i>
    <i>
      <x v="21927"/>
    </i>
    <i>
      <x v="25057"/>
    </i>
    <i>
      <x v="19055"/>
    </i>
    <i>
      <x v="32605"/>
    </i>
    <i>
      <x v="14748"/>
    </i>
    <i>
      <x v="28311"/>
    </i>
    <i>
      <x v="13812"/>
    </i>
    <i>
      <x v="17239"/>
    </i>
    <i>
      <x v="2040"/>
    </i>
    <i>
      <x v="31052"/>
    </i>
    <i>
      <x v="25451"/>
    </i>
    <i>
      <x v="9029"/>
    </i>
    <i>
      <x v="21512"/>
    </i>
    <i>
      <x v="17429"/>
    </i>
    <i>
      <x v="34"/>
    </i>
    <i>
      <x v="4192"/>
    </i>
    <i>
      <x v="12725"/>
    </i>
    <i>
      <x v="2385"/>
    </i>
    <i>
      <x v="26770"/>
    </i>
    <i>
      <x v="15257"/>
    </i>
    <i>
      <x v="11043"/>
    </i>
    <i>
      <x v="25768"/>
    </i>
    <i>
      <x v="12348"/>
    </i>
    <i>
      <x v="27599"/>
    </i>
    <i>
      <x v="4806"/>
    </i>
    <i>
      <x v="18877"/>
    </i>
    <i>
      <x v="19373"/>
    </i>
    <i>
      <x v="14573"/>
    </i>
    <i>
      <x v="27551"/>
    </i>
    <i>
      <x v="27824"/>
    </i>
    <i>
      <x v="31714"/>
    </i>
    <i>
      <x v="23525"/>
    </i>
    <i>
      <x v="960"/>
    </i>
    <i>
      <x v="20315"/>
    </i>
    <i>
      <x v="10561"/>
    </i>
    <i>
      <x v="27841"/>
    </i>
    <i>
      <x v="2946"/>
    </i>
    <i>
      <x v="10634"/>
    </i>
    <i>
      <x v="7449"/>
    </i>
    <i>
      <x v="13863"/>
    </i>
    <i>
      <x v="18905"/>
    </i>
    <i>
      <x v="18892"/>
    </i>
    <i>
      <x v="11418"/>
    </i>
    <i>
      <x v="23191"/>
    </i>
    <i>
      <x v="31175"/>
    </i>
    <i>
      <x v="4476"/>
    </i>
    <i>
      <x v="22455"/>
    </i>
    <i>
      <x v="28633"/>
    </i>
    <i>
      <x v="7373"/>
    </i>
    <i>
      <x v="258"/>
    </i>
    <i>
      <x v="22412"/>
    </i>
    <i>
      <x v="2905"/>
    </i>
    <i>
      <x v="29315"/>
    </i>
    <i>
      <x v="30796"/>
    </i>
    <i>
      <x v="2954"/>
    </i>
    <i>
      <x v="30351"/>
    </i>
    <i>
      <x v="2876"/>
    </i>
    <i>
      <x v="16917"/>
    </i>
    <i>
      <x v="10058"/>
    </i>
    <i>
      <x v="18910"/>
    </i>
    <i>
      <x v="727"/>
    </i>
    <i>
      <x v="20337"/>
    </i>
    <i>
      <x v="25732"/>
    </i>
    <i>
      <x v="11605"/>
    </i>
    <i>
      <x v="10683"/>
    </i>
    <i>
      <x v="17495"/>
    </i>
    <i>
      <x v="9612"/>
    </i>
    <i>
      <x v="17778"/>
    </i>
    <i>
      <x v="30066"/>
    </i>
    <i>
      <x v="22997"/>
    </i>
    <i>
      <x v="14987"/>
    </i>
    <i>
      <x v="11413"/>
    </i>
    <i>
      <x v="16537"/>
    </i>
    <i>
      <x v="8276"/>
    </i>
    <i>
      <x v="28228"/>
    </i>
    <i>
      <x v="28914"/>
    </i>
    <i>
      <x v="13687"/>
    </i>
    <i>
      <x v="29271"/>
    </i>
    <i>
      <x v="32209"/>
    </i>
    <i>
      <x v="30560"/>
    </i>
    <i>
      <x v="588"/>
    </i>
    <i>
      <x v="7395"/>
    </i>
    <i>
      <x v="4782"/>
    </i>
    <i>
      <x v="14660"/>
    </i>
    <i>
      <x v="15804"/>
    </i>
    <i>
      <x v="33205"/>
    </i>
    <i>
      <x v="3373"/>
    </i>
    <i>
      <x v="30150"/>
    </i>
    <i>
      <x v="14952"/>
    </i>
    <i>
      <x v="3527"/>
    </i>
    <i>
      <x v="19114"/>
    </i>
    <i>
      <x v="5335"/>
    </i>
    <i>
      <x v="29463"/>
    </i>
    <i>
      <x v="13369"/>
    </i>
    <i>
      <x v="15926"/>
    </i>
    <i>
      <x v="8981"/>
    </i>
    <i>
      <x v="22064"/>
    </i>
    <i>
      <x v="20181"/>
    </i>
    <i>
      <x v="25779"/>
    </i>
    <i>
      <x v="613"/>
    </i>
    <i>
      <x v="28796"/>
    </i>
    <i>
      <x v="3518"/>
    </i>
    <i>
      <x v="28023"/>
    </i>
    <i>
      <x v="19465"/>
    </i>
    <i>
      <x v="33216"/>
    </i>
    <i>
      <x v="28293"/>
    </i>
    <i>
      <x v="6377"/>
    </i>
    <i>
      <x v="9528"/>
    </i>
    <i>
      <x v="9357"/>
    </i>
    <i>
      <x v="15863"/>
    </i>
    <i>
      <x v="23835"/>
    </i>
    <i>
      <x v="32889"/>
    </i>
    <i>
      <x v="17725"/>
    </i>
    <i>
      <x v="11075"/>
    </i>
    <i>
      <x v="21500"/>
    </i>
    <i>
      <x v="10848"/>
    </i>
    <i>
      <x v="6751"/>
    </i>
    <i>
      <x v="16421"/>
    </i>
    <i>
      <x v="15253"/>
    </i>
    <i>
      <x v="30227"/>
    </i>
    <i>
      <x v="16747"/>
    </i>
    <i>
      <x v="335"/>
    </i>
    <i>
      <x v="25516"/>
    </i>
    <i>
      <x v="7076"/>
    </i>
    <i>
      <x v="5673"/>
    </i>
    <i>
      <x v="11649"/>
    </i>
    <i>
      <x v="17389"/>
    </i>
    <i>
      <x v="3396"/>
    </i>
    <i>
      <x v="3227"/>
    </i>
    <i>
      <x v="25269"/>
    </i>
    <i>
      <x v="8369"/>
    </i>
    <i>
      <x v="16568"/>
    </i>
    <i>
      <x v="5652"/>
    </i>
    <i>
      <x v="29071"/>
    </i>
    <i>
      <x v="6264"/>
    </i>
    <i>
      <x v="731"/>
    </i>
    <i>
      <x v="10029"/>
    </i>
    <i>
      <x v="18777"/>
    </i>
    <i>
      <x v="2582"/>
    </i>
    <i>
      <x v="276"/>
    </i>
    <i>
      <x v="8426"/>
    </i>
    <i>
      <x v="13231"/>
    </i>
    <i>
      <x v="22886"/>
    </i>
    <i>
      <x v="4356"/>
    </i>
    <i>
      <x v="10458"/>
    </i>
    <i>
      <x v="13293"/>
    </i>
    <i>
      <x v="26645"/>
    </i>
    <i>
      <x v="9106"/>
    </i>
    <i>
      <x v="4147"/>
    </i>
    <i>
      <x v="10743"/>
    </i>
    <i>
      <x v="11391"/>
    </i>
    <i>
      <x v="10012"/>
    </i>
    <i>
      <x v="26891"/>
    </i>
    <i>
      <x v="29971"/>
    </i>
    <i>
      <x v="17785"/>
    </i>
    <i>
      <x v="10400"/>
    </i>
    <i>
      <x v="6819"/>
    </i>
    <i>
      <x v="23264"/>
    </i>
    <i>
      <x v="12879"/>
    </i>
    <i>
      <x v="17721"/>
    </i>
    <i>
      <x v="23810"/>
    </i>
    <i>
      <x v="23558"/>
    </i>
    <i>
      <x v="23798"/>
    </i>
    <i>
      <x v="10119"/>
    </i>
    <i>
      <x v="13821"/>
    </i>
    <i>
      <x v="24285"/>
    </i>
    <i>
      <x v="6543"/>
    </i>
    <i>
      <x v="30079"/>
    </i>
    <i>
      <x v="30838"/>
    </i>
    <i>
      <x v="10653"/>
    </i>
    <i>
      <x v="1974"/>
    </i>
    <i>
      <x v="1204"/>
    </i>
    <i>
      <x v="122"/>
    </i>
    <i>
      <x v="24978"/>
    </i>
    <i>
      <x v="14816"/>
    </i>
    <i>
      <x v="13031"/>
    </i>
    <i>
      <x v="12828"/>
    </i>
    <i>
      <x v="2055"/>
    </i>
    <i>
      <x v="16260"/>
    </i>
    <i>
      <x v="9736"/>
    </i>
    <i>
      <x v="9367"/>
    </i>
    <i>
      <x v="27344"/>
    </i>
    <i>
      <x v="11863"/>
    </i>
    <i>
      <x v="31444"/>
    </i>
    <i>
      <x v="26347"/>
    </i>
    <i>
      <x v="29112"/>
    </i>
    <i>
      <x v="23593"/>
    </i>
    <i>
      <x v="22869"/>
    </i>
    <i>
      <x v="23568"/>
    </i>
    <i>
      <x v="5698"/>
    </i>
    <i>
      <x v="16661"/>
    </i>
    <i>
      <x v="20275"/>
    </i>
    <i>
      <x v="11995"/>
    </i>
    <i>
      <x v="7113"/>
    </i>
    <i>
      <x v="21301"/>
    </i>
    <i>
      <x v="23057"/>
    </i>
    <i>
      <x v="8027"/>
    </i>
    <i>
      <x v="26047"/>
    </i>
    <i>
      <x v="18362"/>
    </i>
    <i>
      <x v="22652"/>
    </i>
    <i>
      <x v="27578"/>
    </i>
    <i>
      <x v="13371"/>
    </i>
    <i>
      <x v="9804"/>
    </i>
    <i>
      <x v="4181"/>
    </i>
    <i>
      <x v="3708"/>
    </i>
    <i>
      <x v="31328"/>
    </i>
    <i>
      <x v="9171"/>
    </i>
    <i>
      <x v="24686"/>
    </i>
    <i>
      <x v="30252"/>
    </i>
    <i>
      <x v="29506"/>
    </i>
    <i>
      <x v="19708"/>
    </i>
    <i>
      <x v="30045"/>
    </i>
    <i>
      <x v="25993"/>
    </i>
    <i>
      <x v="5582"/>
    </i>
    <i>
      <x v="22167"/>
    </i>
    <i>
      <x v="3584"/>
    </i>
    <i>
      <x v="9078"/>
    </i>
    <i>
      <x v="2155"/>
    </i>
    <i>
      <x v="29451"/>
    </i>
    <i>
      <x v="5118"/>
    </i>
    <i>
      <x v="9628"/>
    </i>
    <i>
      <x v="4232"/>
    </i>
    <i>
      <x v="30529"/>
    </i>
    <i>
      <x v="8844"/>
    </i>
    <i>
      <x v="17648"/>
    </i>
    <i>
      <x v="25561"/>
    </i>
    <i>
      <x v="19167"/>
    </i>
    <i>
      <x v="602"/>
    </i>
    <i>
      <x v="23736"/>
    </i>
    <i>
      <x v="31548"/>
    </i>
    <i>
      <x v="14279"/>
    </i>
    <i>
      <x v="11766"/>
    </i>
    <i>
      <x v="21369"/>
    </i>
    <i>
      <x v="2065"/>
    </i>
    <i>
      <x v="5389"/>
    </i>
    <i>
      <x v="23167"/>
    </i>
    <i>
      <x v="9364"/>
    </i>
    <i>
      <x v="5701"/>
    </i>
    <i>
      <x v="13260"/>
    </i>
    <i>
      <x v="27906"/>
    </i>
    <i>
      <x v="16919"/>
    </i>
    <i>
      <x v="30903"/>
    </i>
    <i>
      <x v="27818"/>
    </i>
    <i>
      <x v="13882"/>
    </i>
    <i>
      <x v="6394"/>
    </i>
    <i>
      <x v="8896"/>
    </i>
    <i>
      <x v="305"/>
    </i>
    <i>
      <x v="3859"/>
    </i>
    <i>
      <x v="29784"/>
    </i>
    <i>
      <x v="9100"/>
    </i>
    <i>
      <x v="14685"/>
    </i>
    <i>
      <x v="25638"/>
    </i>
    <i>
      <x v="9135"/>
    </i>
    <i>
      <x v="27739"/>
    </i>
    <i>
      <x v="6382"/>
    </i>
    <i>
      <x v="17581"/>
    </i>
    <i>
      <x v="7525"/>
    </i>
    <i>
      <x v="691"/>
    </i>
    <i>
      <x v="32339"/>
    </i>
    <i>
      <x v="15723"/>
    </i>
    <i>
      <x v="16681"/>
    </i>
    <i>
      <x v="21452"/>
    </i>
    <i>
      <x v="2329"/>
    </i>
    <i>
      <x v="21246"/>
    </i>
    <i>
      <x v="29324"/>
    </i>
    <i>
      <x v="32996"/>
    </i>
    <i>
      <x v="32326"/>
    </i>
    <i>
      <x v="14063"/>
    </i>
    <i>
      <x v="13387"/>
    </i>
    <i>
      <x v="24751"/>
    </i>
    <i>
      <x v="24806"/>
    </i>
    <i>
      <x v="29550"/>
    </i>
    <i>
      <x v="2578"/>
    </i>
    <i>
      <x v="29948"/>
    </i>
    <i>
      <x v="28441"/>
    </i>
    <i>
      <x v="18841"/>
    </i>
    <i>
      <x v="29786"/>
    </i>
    <i>
      <x v="24788"/>
    </i>
    <i>
      <x v="22120"/>
    </i>
    <i>
      <x v="2290"/>
    </i>
    <i>
      <x v="32307"/>
    </i>
    <i>
      <x v="17218"/>
    </i>
    <i>
      <x v="29468"/>
    </i>
    <i>
      <x v="13434"/>
    </i>
    <i>
      <x v="18103"/>
    </i>
    <i>
      <x v="10251"/>
    </i>
    <i>
      <x v="29627"/>
    </i>
    <i>
      <x v="19880"/>
    </i>
    <i>
      <x v="5383"/>
    </i>
    <i>
      <x v="2048"/>
    </i>
    <i>
      <x v="26576"/>
    </i>
    <i>
      <x v="31051"/>
    </i>
    <i>
      <x v="19348"/>
    </i>
    <i>
      <x v="31538"/>
    </i>
    <i>
      <x v="13762"/>
    </i>
    <i>
      <x v="11494"/>
    </i>
    <i>
      <x v="18132"/>
    </i>
    <i>
      <x v="14602"/>
    </i>
    <i>
      <x v="14072"/>
    </i>
    <i>
      <x v="3913"/>
    </i>
    <i>
      <x v="31738"/>
    </i>
    <i>
      <x v="21363"/>
    </i>
    <i>
      <x v="30990"/>
    </i>
    <i>
      <x v="31435"/>
    </i>
    <i>
      <x v="27446"/>
    </i>
    <i>
      <x v="21637"/>
    </i>
    <i>
      <x v="201"/>
    </i>
    <i>
      <x v="2845"/>
    </i>
    <i>
      <x v="27834"/>
    </i>
    <i>
      <x v="4872"/>
    </i>
    <i>
      <x v="22280"/>
    </i>
    <i>
      <x v="18008"/>
    </i>
    <i>
      <x v="6208"/>
    </i>
    <i>
      <x v="13613"/>
    </i>
    <i>
      <x v="22062"/>
    </i>
    <i>
      <x v="8432"/>
    </i>
    <i>
      <x v="8379"/>
    </i>
    <i>
      <x v="4064"/>
    </i>
    <i>
      <x v="28744"/>
    </i>
    <i>
      <x v="27056"/>
    </i>
    <i>
      <x v="4593"/>
    </i>
    <i>
      <x v="13196"/>
    </i>
    <i>
      <x v="20053"/>
    </i>
    <i>
      <x v="13564"/>
    </i>
    <i>
      <x v="2722"/>
    </i>
    <i>
      <x v="5467"/>
    </i>
    <i>
      <x v="6104"/>
    </i>
    <i>
      <x v="3255"/>
    </i>
    <i>
      <x v="14317"/>
    </i>
    <i>
      <x v="30661"/>
    </i>
    <i>
      <x v="27754"/>
    </i>
    <i>
      <x v="31489"/>
    </i>
    <i>
      <x v="8997"/>
    </i>
    <i>
      <x v="18492"/>
    </i>
    <i>
      <x v="2819"/>
    </i>
    <i>
      <x v="30956"/>
    </i>
    <i>
      <x v="32619"/>
    </i>
    <i>
      <x v="14651"/>
    </i>
    <i>
      <x v="16791"/>
    </i>
    <i>
      <x v="6061"/>
    </i>
    <i>
      <x v="17601"/>
    </i>
    <i>
      <x v="7881"/>
    </i>
    <i>
      <x v="4605"/>
    </i>
    <i>
      <x v="22282"/>
    </i>
    <i>
      <x v="29007"/>
    </i>
    <i>
      <x v="31459"/>
    </i>
    <i>
      <x v="13585"/>
    </i>
    <i>
      <x v="3850"/>
    </i>
    <i>
      <x v="17731"/>
    </i>
    <i>
      <x v="8731"/>
    </i>
    <i>
      <x v="11357"/>
    </i>
    <i>
      <x v="24472"/>
    </i>
    <i>
      <x v="4426"/>
    </i>
    <i>
      <x v="23491"/>
    </i>
    <i>
      <x v="14933"/>
    </i>
    <i>
      <x v="7023"/>
    </i>
    <i>
      <x v="27509"/>
    </i>
    <i>
      <x v="10028"/>
    </i>
    <i>
      <x v="31334"/>
    </i>
    <i>
      <x v="9331"/>
    </i>
    <i>
      <x v="17340"/>
    </i>
    <i>
      <x v="14044"/>
    </i>
    <i>
      <x v="4763"/>
    </i>
    <i>
      <x v="15225"/>
    </i>
    <i>
      <x v="27313"/>
    </i>
    <i>
      <x v="26271"/>
    </i>
    <i>
      <x v="19123"/>
    </i>
    <i>
      <x v="27658"/>
    </i>
    <i>
      <x v="25529"/>
    </i>
    <i>
      <x v="30968"/>
    </i>
    <i>
      <x v="29912"/>
    </i>
    <i>
      <x v="20418"/>
    </i>
    <i>
      <x v="4948"/>
    </i>
    <i>
      <x v="9074"/>
    </i>
    <i>
      <x v="25664"/>
    </i>
    <i>
      <x v="31038"/>
    </i>
    <i>
      <x v="28809"/>
    </i>
    <i>
      <x v="20571"/>
    </i>
    <i>
      <x v="13008"/>
    </i>
    <i>
      <x v="3803"/>
    </i>
    <i>
      <x v="27346"/>
    </i>
    <i>
      <x v="7271"/>
    </i>
    <i>
      <x v="33062"/>
    </i>
    <i>
      <x v="6595"/>
    </i>
    <i>
      <x v="32456"/>
    </i>
    <i>
      <x v="16579"/>
    </i>
    <i>
      <x v="14006"/>
    </i>
    <i>
      <x v="32018"/>
    </i>
    <i>
      <x v="13243"/>
    </i>
    <i>
      <x v="13805"/>
    </i>
    <i>
      <x v="22778"/>
    </i>
    <i>
      <x v="25176"/>
    </i>
    <i>
      <x v="7757"/>
    </i>
    <i>
      <x v="24829"/>
    </i>
    <i>
      <x v="1889"/>
    </i>
    <i>
      <x v="23709"/>
    </i>
    <i>
      <x v="5459"/>
    </i>
    <i>
      <x v="18549"/>
    </i>
    <i>
      <x v="2891"/>
    </i>
    <i>
      <x v="10265"/>
    </i>
    <i>
      <x v="8940"/>
    </i>
    <i>
      <x v="4447"/>
    </i>
    <i>
      <x v="21912"/>
    </i>
    <i>
      <x v="3745"/>
    </i>
    <i>
      <x v="16993"/>
    </i>
    <i>
      <x v="17418"/>
    </i>
    <i>
      <x v="11984"/>
    </i>
    <i>
      <x v="4328"/>
    </i>
    <i>
      <x v="1874"/>
    </i>
    <i>
      <x v="19154"/>
    </i>
    <i>
      <x v="723"/>
    </i>
    <i>
      <x v="20789"/>
    </i>
    <i>
      <x v="2150"/>
    </i>
    <i>
      <x v="21762"/>
    </i>
    <i>
      <x v="22518"/>
    </i>
    <i>
      <x v="22158"/>
    </i>
    <i>
      <x v="14032"/>
    </i>
    <i>
      <x v="11145"/>
    </i>
    <i>
      <x v="11256"/>
    </i>
    <i>
      <x v="29214"/>
    </i>
    <i>
      <x v="27114"/>
    </i>
    <i>
      <x v="22046"/>
    </i>
    <i>
      <x v="31515"/>
    </i>
    <i>
      <x v="31932"/>
    </i>
    <i>
      <x v="17724"/>
    </i>
    <i>
      <x v="4080"/>
    </i>
    <i>
      <x v="753"/>
    </i>
    <i>
      <x v="25236"/>
    </i>
    <i>
      <x v="18427"/>
    </i>
    <i>
      <x v="12909"/>
    </i>
    <i>
      <x v="3811"/>
    </i>
    <i>
      <x v="29312"/>
    </i>
    <i>
      <x v="4264"/>
    </i>
    <i>
      <x v="10642"/>
    </i>
    <i>
      <x v="10280"/>
    </i>
    <i>
      <x v="13481"/>
    </i>
    <i>
      <x v="17312"/>
    </i>
    <i>
      <x v="10952"/>
    </i>
    <i>
      <x v="30261"/>
    </i>
    <i>
      <x v="6905"/>
    </i>
    <i>
      <x v="24090"/>
    </i>
    <i>
      <x v="21909"/>
    </i>
    <i>
      <x v="20487"/>
    </i>
    <i>
      <x v="1646"/>
    </i>
    <i>
      <x v="31773"/>
    </i>
    <i>
      <x v="5240"/>
    </i>
    <i>
      <x v="19876"/>
    </i>
    <i>
      <x v="6085"/>
    </i>
    <i>
      <x v="8456"/>
    </i>
    <i>
      <x v="13252"/>
    </i>
    <i>
      <x v="29720"/>
    </i>
    <i>
      <x v="11653"/>
    </i>
    <i>
      <x v="19110"/>
    </i>
    <i>
      <x v="9234"/>
    </i>
    <i>
      <x v="7921"/>
    </i>
    <i>
      <x v="28384"/>
    </i>
    <i>
      <x v="30050"/>
    </i>
    <i>
      <x v="6479"/>
    </i>
    <i>
      <x v="25374"/>
    </i>
    <i>
      <x v="16099"/>
    </i>
    <i>
      <x v="32116"/>
    </i>
    <i>
      <x v="22314"/>
    </i>
    <i>
      <x v="8075"/>
    </i>
    <i>
      <x v="8522"/>
    </i>
    <i>
      <x v="21290"/>
    </i>
    <i>
      <x v="15108"/>
    </i>
    <i>
      <x v="12742"/>
    </i>
    <i>
      <x v="12590"/>
    </i>
    <i>
      <x v="11603"/>
    </i>
    <i>
      <x v="21879"/>
    </i>
    <i>
      <x v="2047"/>
    </i>
    <i>
      <x v="24038"/>
    </i>
    <i>
      <x v="4142"/>
    </i>
    <i>
      <x v="15867"/>
    </i>
    <i>
      <x v="32559"/>
    </i>
    <i>
      <x v="31962"/>
    </i>
    <i>
      <x v="28480"/>
    </i>
    <i>
      <x v="16886"/>
    </i>
    <i>
      <x v="13340"/>
    </i>
    <i>
      <x v="1039"/>
    </i>
    <i>
      <x v="1995"/>
    </i>
    <i>
      <x v="30341"/>
    </i>
    <i>
      <x v="21830"/>
    </i>
    <i>
      <x v="8963"/>
    </i>
    <i>
      <x v="14672"/>
    </i>
    <i>
      <x v="27088"/>
    </i>
    <i>
      <x v="18951"/>
    </i>
    <i>
      <x v="11535"/>
    </i>
    <i>
      <x v="16411"/>
    </i>
    <i>
      <x v="9640"/>
    </i>
    <i>
      <x v="10747"/>
    </i>
    <i>
      <x v="8662"/>
    </i>
    <i>
      <x v="19184"/>
    </i>
    <i>
      <x v="16844"/>
    </i>
    <i>
      <x v="9904"/>
    </i>
    <i>
      <x v="24465"/>
    </i>
    <i>
      <x v="25569"/>
    </i>
    <i>
      <x v="29726"/>
    </i>
    <i>
      <x v="14302"/>
    </i>
    <i>
      <x v="1014"/>
    </i>
    <i>
      <x v="31734"/>
    </i>
    <i>
      <x v="22953"/>
    </i>
    <i>
      <x v="12835"/>
    </i>
    <i>
      <x v="23415"/>
    </i>
    <i>
      <x v="19661"/>
    </i>
    <i>
      <x v="9096"/>
    </i>
    <i>
      <x v="21790"/>
    </i>
    <i>
      <x v="13013"/>
    </i>
    <i>
      <x v="8736"/>
    </i>
    <i>
      <x v="6945"/>
    </i>
    <i>
      <x v="7125"/>
    </i>
    <i>
      <x v="14280"/>
    </i>
    <i>
      <x v="27172"/>
    </i>
    <i>
      <x v="9863"/>
    </i>
    <i>
      <x v="1475"/>
    </i>
    <i>
      <x v="10082"/>
    </i>
    <i>
      <x v="29155"/>
    </i>
    <i>
      <x v="24733"/>
    </i>
    <i>
      <x v="3878"/>
    </i>
    <i>
      <x v="2649"/>
    </i>
    <i>
      <x v="12874"/>
    </i>
    <i>
      <x v="2382"/>
    </i>
    <i>
      <x v="1564"/>
    </i>
    <i>
      <x v="20627"/>
    </i>
    <i>
      <x v="24530"/>
    </i>
    <i>
      <x v="25447"/>
    </i>
    <i>
      <x v="21513"/>
    </i>
    <i>
      <x v="13072"/>
    </i>
    <i>
      <x v="14301"/>
    </i>
    <i>
      <x v="2016"/>
    </i>
    <i>
      <x v="1946"/>
    </i>
    <i>
      <x v="10989"/>
    </i>
    <i>
      <x v="7265"/>
    </i>
    <i>
      <x v="16121"/>
    </i>
    <i>
      <x v="26276"/>
    </i>
    <i>
      <x v="22732"/>
    </i>
    <i>
      <x v="15219"/>
    </i>
    <i>
      <x v="30899"/>
    </i>
    <i>
      <x v="30708"/>
    </i>
    <i>
      <x v="23602"/>
    </i>
    <i>
      <x v="32865"/>
    </i>
    <i>
      <x v="14327"/>
    </i>
    <i>
      <x v="5012"/>
    </i>
    <i>
      <x v="31782"/>
    </i>
    <i>
      <x v="30234"/>
    </i>
    <i>
      <x v="14376"/>
    </i>
    <i>
      <x v="2688"/>
    </i>
    <i>
      <x v="15361"/>
    </i>
    <i>
      <x v="10201"/>
    </i>
    <i>
      <x v="23238"/>
    </i>
    <i>
      <x v="9360"/>
    </i>
    <i>
      <x v="14942"/>
    </i>
    <i>
      <x v="17019"/>
    </i>
    <i>
      <x v="15890"/>
    </i>
    <i>
      <x v="18394"/>
    </i>
    <i>
      <x v="4661"/>
    </i>
    <i>
      <x v="3107"/>
    </i>
    <i>
      <x v="11570"/>
    </i>
    <i>
      <x v="28636"/>
    </i>
    <i>
      <x v="28993"/>
    </i>
    <i>
      <x v="3334"/>
    </i>
    <i>
      <x v="12897"/>
    </i>
    <i>
      <x v="20054"/>
    </i>
    <i>
      <x v="6926"/>
    </i>
    <i>
      <x v="28986"/>
    </i>
    <i>
      <x v="3486"/>
    </i>
    <i>
      <x v="18221"/>
    </i>
    <i>
      <x v="891"/>
    </i>
    <i>
      <x v="1709"/>
    </i>
    <i>
      <x v="31260"/>
    </i>
    <i>
      <x v="29372"/>
    </i>
    <i>
      <x v="2327"/>
    </i>
    <i>
      <x v="26256"/>
    </i>
    <i>
      <x v="31846"/>
    </i>
    <i>
      <x v="23087"/>
    </i>
    <i>
      <x v="26657"/>
    </i>
    <i>
      <x v="12619"/>
    </i>
    <i>
      <x v="25687"/>
    </i>
    <i>
      <x v="10873"/>
    </i>
    <i>
      <x v="7742"/>
    </i>
    <i>
      <x v="7123"/>
    </i>
    <i>
      <x v="31243"/>
    </i>
    <i>
      <x v="13206"/>
    </i>
    <i>
      <x v="12862"/>
    </i>
    <i>
      <x v="7804"/>
    </i>
    <i>
      <x v="31576"/>
    </i>
    <i>
      <x v="29400"/>
    </i>
    <i>
      <x v="12681"/>
    </i>
    <i>
      <x v="31565"/>
    </i>
    <i>
      <x v="30805"/>
    </i>
    <i>
      <x v="2220"/>
    </i>
    <i>
      <x v="7912"/>
    </i>
    <i>
      <x v="32720"/>
    </i>
    <i>
      <x v="16553"/>
    </i>
    <i>
      <x v="19886"/>
    </i>
    <i>
      <x v="24108"/>
    </i>
    <i>
      <x v="13461"/>
    </i>
    <i>
      <x v="32385"/>
    </i>
    <i>
      <x v="13516"/>
    </i>
    <i>
      <x v="4336"/>
    </i>
    <i>
      <x v="10586"/>
    </i>
    <i>
      <x v="5829"/>
    </i>
    <i>
      <x v="6334"/>
    </i>
    <i>
      <x v="6371"/>
    </i>
    <i>
      <x v="20463"/>
    </i>
    <i>
      <x v="32703"/>
    </i>
    <i>
      <x v="31318"/>
    </i>
    <i>
      <x v="27712"/>
    </i>
    <i>
      <x v="31767"/>
    </i>
    <i>
      <x v="13027"/>
    </i>
    <i>
      <x v="16192"/>
    </i>
    <i>
      <x v="27829"/>
    </i>
    <i>
      <x v="26866"/>
    </i>
    <i>
      <x v="23329"/>
    </i>
    <i>
      <x v="22857"/>
    </i>
    <i>
      <x v="10619"/>
    </i>
    <i>
      <x v="18743"/>
    </i>
    <i>
      <x v="6471"/>
    </i>
    <i>
      <x v="18870"/>
    </i>
    <i>
      <x v="29473"/>
    </i>
    <i>
      <x v="8452"/>
    </i>
    <i>
      <x v="6008"/>
    </i>
    <i>
      <x v="30298"/>
    </i>
    <i>
      <x v="6412"/>
    </i>
    <i>
      <x v="19612"/>
    </i>
    <i>
      <x v="32332"/>
    </i>
    <i>
      <x v="11473"/>
    </i>
    <i>
      <x v="8556"/>
    </i>
    <i>
      <x v="23302"/>
    </i>
    <i>
      <x v="9669"/>
    </i>
    <i>
      <x v="19057"/>
    </i>
    <i>
      <x v="27132"/>
    </i>
    <i>
      <x v="3632"/>
    </i>
    <i>
      <x v="734"/>
    </i>
    <i>
      <x v="32946"/>
    </i>
    <i>
      <x v="30370"/>
    </i>
    <i>
      <x v="33261"/>
    </i>
    <i>
      <x v="29983"/>
    </i>
    <i>
      <x v="24147"/>
    </i>
    <i>
      <x v="12942"/>
    </i>
    <i>
      <x v="12129"/>
    </i>
    <i>
      <x v="27758"/>
    </i>
    <i>
      <x v="30447"/>
    </i>
    <i>
      <x v="23865"/>
    </i>
    <i>
      <x v="25850"/>
    </i>
    <i>
      <x v="27382"/>
    </i>
    <i>
      <x v="16560"/>
    </i>
    <i>
      <x v="32221"/>
    </i>
    <i>
      <x v="30377"/>
    </i>
    <i>
      <x v="31807"/>
    </i>
    <i>
      <x v="17292"/>
    </i>
    <i>
      <x v="17740"/>
    </i>
    <i>
      <x v="14730"/>
    </i>
    <i>
      <x v="5412"/>
    </i>
    <i>
      <x v="20608"/>
    </i>
    <i>
      <x v="29829"/>
    </i>
    <i>
      <x v="17729"/>
    </i>
    <i>
      <x v="14922"/>
    </i>
    <i>
      <x v="24839"/>
    </i>
    <i>
      <x v="17243"/>
    </i>
    <i>
      <x v="3760"/>
    </i>
    <i>
      <x v="7425"/>
    </i>
    <i>
      <x v="14796"/>
    </i>
    <i>
      <x v="4759"/>
    </i>
    <i>
      <x v="766"/>
    </i>
    <i>
      <x v="3239"/>
    </i>
    <i>
      <x v="22995"/>
    </i>
    <i>
      <x v="12228"/>
    </i>
    <i>
      <x v="10184"/>
    </i>
    <i>
      <x v="24734"/>
    </i>
    <i>
      <x v="33170"/>
    </i>
    <i>
      <x v="25500"/>
    </i>
    <i>
      <x v="1269"/>
    </i>
    <i>
      <x v="2727"/>
    </i>
    <i>
      <x v="22478"/>
    </i>
    <i>
      <x v="3503"/>
    </i>
    <i>
      <x v="12707"/>
    </i>
    <i>
      <x v="2619"/>
    </i>
    <i>
      <x v="23422"/>
    </i>
    <i>
      <x v="11745"/>
    </i>
    <i>
      <x v="16206"/>
    </i>
    <i>
      <x v="7550"/>
    </i>
    <i>
      <x v="4060"/>
    </i>
    <i>
      <x v="23847"/>
    </i>
    <i>
      <x v="20533"/>
    </i>
    <i>
      <x v="12989"/>
    </i>
    <i>
      <x v="7635"/>
    </i>
    <i>
      <x v="5785"/>
    </i>
    <i>
      <x v="5905"/>
    </i>
    <i>
      <x v="21617"/>
    </i>
    <i>
      <x v="13468"/>
    </i>
    <i>
      <x v="30658"/>
    </i>
    <i>
      <x v="17765"/>
    </i>
    <i>
      <x v="32133"/>
    </i>
    <i>
      <x v="23011"/>
    </i>
    <i>
      <x v="20845"/>
    </i>
    <i>
      <x v="22042"/>
    </i>
    <i>
      <x v="19675"/>
    </i>
    <i>
      <x v="18672"/>
    </i>
    <i>
      <x v="25605"/>
    </i>
    <i>
      <x v="7144"/>
    </i>
    <i>
      <x v="21398"/>
    </i>
    <i>
      <x v="3287"/>
    </i>
    <i>
      <x v="24571"/>
    </i>
    <i>
      <x v="4618"/>
    </i>
    <i>
      <x v="18339"/>
    </i>
    <i>
      <x v="3349"/>
    </i>
    <i>
      <x v="31999"/>
    </i>
    <i>
      <x v="24079"/>
    </i>
    <i>
      <x v="31341"/>
    </i>
    <i>
      <x v="24741"/>
    </i>
    <i>
      <x v="11257"/>
    </i>
    <i>
      <x v="10246"/>
    </i>
    <i>
      <x v="24294"/>
    </i>
    <i>
      <x v="12184"/>
    </i>
    <i>
      <x v="32653"/>
    </i>
    <i>
      <x v="5092"/>
    </i>
    <i>
      <x v="11669"/>
    </i>
    <i>
      <x v="21745"/>
    </i>
    <i>
      <x v="19719"/>
    </i>
    <i>
      <x v="10421"/>
    </i>
    <i>
      <x v="8405"/>
    </i>
    <i>
      <x v="20171"/>
    </i>
    <i>
      <x v="5005"/>
    </i>
    <i>
      <x v="6760"/>
    </i>
    <i>
      <x v="29504"/>
    </i>
    <i>
      <x v="6873"/>
    </i>
    <i>
      <x v="15438"/>
    </i>
    <i>
      <x v="7312"/>
    </i>
    <i>
      <x v="5121"/>
    </i>
    <i>
      <x v="12601"/>
    </i>
    <i>
      <x v="1618"/>
    </i>
    <i>
      <x v="14948"/>
    </i>
    <i>
      <x v="732"/>
    </i>
    <i>
      <x v="29958"/>
    </i>
    <i>
      <x v="30594"/>
    </i>
    <i>
      <x v="16679"/>
    </i>
    <i>
      <x v="5596"/>
    </i>
    <i>
      <x v="3686"/>
    </i>
    <i>
      <x v="21536"/>
    </i>
    <i>
      <x v="26575"/>
    </i>
    <i>
      <x v="948"/>
    </i>
    <i>
      <x v="6554"/>
    </i>
    <i>
      <x v="28897"/>
    </i>
    <i>
      <x v="15362"/>
    </i>
    <i>
      <x v="1388"/>
    </i>
    <i>
      <x v="15241"/>
    </i>
    <i>
      <x v="7840"/>
    </i>
    <i>
      <x v="10379"/>
    </i>
    <i>
      <x v="27648"/>
    </i>
    <i>
      <x v="24014"/>
    </i>
    <i>
      <x v="14944"/>
    </i>
    <i>
      <x v="8532"/>
    </i>
    <i>
      <x v="21947"/>
    </i>
    <i>
      <x v="20461"/>
    </i>
    <i>
      <x v="17824"/>
    </i>
    <i>
      <x v="15334"/>
    </i>
    <i>
      <x v="10373"/>
    </i>
    <i>
      <x v="17289"/>
    </i>
    <i>
      <x v="3831"/>
    </i>
    <i>
      <x v="13589"/>
    </i>
    <i>
      <x v="31983"/>
    </i>
    <i>
      <x v="15113"/>
    </i>
    <i>
      <x v="25541"/>
    </i>
    <i>
      <x v="27840"/>
    </i>
    <i>
      <x v="16470"/>
    </i>
    <i>
      <x v="3129"/>
    </i>
    <i>
      <x v="25211"/>
    </i>
    <i>
      <x v="31296"/>
    </i>
    <i>
      <x v="11253"/>
    </i>
    <i>
      <x v="15850"/>
    </i>
    <i>
      <x v="26744"/>
    </i>
    <i>
      <x v="2485"/>
    </i>
    <i>
      <x v="4033"/>
    </i>
    <i>
      <x v="24181"/>
    </i>
    <i>
      <x v="10445"/>
    </i>
    <i>
      <x v="11009"/>
    </i>
    <i>
      <x v="19848"/>
    </i>
    <i>
      <x v="22316"/>
    </i>
    <i>
      <x v="26782"/>
    </i>
    <i>
      <x v="21332"/>
    </i>
    <i>
      <x v="5666"/>
    </i>
    <i>
      <x v="30812"/>
    </i>
    <i>
      <x v="8846"/>
    </i>
    <i>
      <x v="17670"/>
    </i>
    <i>
      <x v="8130"/>
    </i>
    <i>
      <x v="29955"/>
    </i>
    <i>
      <x v="9860"/>
    </i>
    <i>
      <x v="13739"/>
    </i>
    <i>
      <x v="5438"/>
    </i>
    <i>
      <x v="18174"/>
    </i>
    <i>
      <x v="1886"/>
    </i>
    <i>
      <x v="32482"/>
    </i>
    <i>
      <x v="22104"/>
    </i>
    <i>
      <x v="29357"/>
    </i>
    <i>
      <x v="23556"/>
    </i>
    <i>
      <x v="10735"/>
    </i>
    <i>
      <x v="1503"/>
    </i>
    <i>
      <x v="30938"/>
    </i>
    <i>
      <x v="23888"/>
    </i>
    <i>
      <x v="27678"/>
    </i>
    <i>
      <x v="32398"/>
    </i>
    <i>
      <x v="17857"/>
    </i>
    <i>
      <x v="23905"/>
    </i>
    <i>
      <x v="6747"/>
    </i>
    <i>
      <x v="1835"/>
    </i>
    <i>
      <x v="8123"/>
    </i>
    <i>
      <x v="22098"/>
    </i>
    <i>
      <x v="29038"/>
    </i>
    <i>
      <x v="9088"/>
    </i>
    <i>
      <x v="975"/>
    </i>
    <i>
      <x v="21744"/>
    </i>
    <i>
      <x v="19536"/>
    </i>
    <i>
      <x v="23657"/>
    </i>
    <i>
      <x v="22717"/>
    </i>
    <i>
      <x v="2148"/>
    </i>
    <i>
      <x v="25223"/>
    </i>
    <i>
      <x v="13478"/>
    </i>
    <i>
      <x v="30144"/>
    </i>
    <i>
      <x v="9562"/>
    </i>
    <i>
      <x v="12191"/>
    </i>
    <i>
      <x v="1816"/>
    </i>
    <i>
      <x v="15150"/>
    </i>
    <i>
      <x v="16221"/>
    </i>
    <i>
      <x v="12792"/>
    </i>
    <i>
      <x v="31545"/>
    </i>
    <i>
      <x v="25207"/>
    </i>
    <i>
      <x v="22265"/>
    </i>
    <i>
      <x v="6766"/>
    </i>
    <i>
      <x v="3764"/>
    </i>
    <i>
      <x v="19494"/>
    </i>
    <i>
      <x v="14859"/>
    </i>
    <i>
      <x v="14797"/>
    </i>
    <i>
      <x v="20"/>
    </i>
    <i>
      <x v="14659"/>
    </i>
    <i>
      <x v="30542"/>
    </i>
    <i>
      <x v="22862"/>
    </i>
    <i>
      <x v="27771"/>
    </i>
    <i>
      <x v="21907"/>
    </i>
    <i>
      <x v="27081"/>
    </i>
    <i>
      <x v="15925"/>
    </i>
    <i>
      <x v="10196"/>
    </i>
    <i>
      <x v="8233"/>
    </i>
    <i>
      <x v="1296"/>
    </i>
    <i>
      <x v="27083"/>
    </i>
    <i>
      <x v="704"/>
    </i>
    <i>
      <x v="32985"/>
    </i>
    <i>
      <x v="22018"/>
    </i>
    <i>
      <x v="27451"/>
    </i>
    <i>
      <x v="29658"/>
    </i>
    <i>
      <x v="24765"/>
    </i>
    <i>
      <x v="2656"/>
    </i>
    <i>
      <x v="324"/>
    </i>
    <i>
      <x v="19121"/>
    </i>
    <i>
      <x v="8476"/>
    </i>
    <i>
      <x v="5542"/>
    </i>
    <i>
      <x v="10159"/>
    </i>
    <i>
      <x v="1479"/>
    </i>
    <i>
      <x v="26211"/>
    </i>
    <i>
      <x v="15536"/>
    </i>
    <i>
      <x v="32027"/>
    </i>
    <i>
      <x v="24795"/>
    </i>
    <i>
      <x v="12492"/>
    </i>
    <i>
      <x v="28297"/>
    </i>
    <i>
      <x v="32815"/>
    </i>
    <i>
      <x v="22335"/>
    </i>
    <i>
      <x v="14889"/>
    </i>
    <i>
      <x v="20443"/>
    </i>
    <i>
      <x v="5345"/>
    </i>
    <i>
      <x v="578"/>
    </i>
    <i>
      <x v="27456"/>
    </i>
    <i>
      <x v="23209"/>
    </i>
    <i>
      <x v="26074"/>
    </i>
    <i>
      <x v="10173"/>
    </i>
    <i>
      <x v="31526"/>
    </i>
    <i>
      <x v="32691"/>
    </i>
    <i>
      <x v="12255"/>
    </i>
    <i>
      <x v="188"/>
    </i>
    <i>
      <x v="3132"/>
    </i>
    <i>
      <x v="20965"/>
    </i>
    <i>
      <x v="5715"/>
    </i>
    <i>
      <x v="32937"/>
    </i>
    <i>
      <x v="17158"/>
    </i>
    <i>
      <x v="7694"/>
    </i>
    <i>
      <x v="5592"/>
    </i>
    <i>
      <x v="27179"/>
    </i>
    <i>
      <x v="32520"/>
    </i>
    <i>
      <x v="12420"/>
    </i>
    <i>
      <x v="28606"/>
    </i>
    <i>
      <x v="15913"/>
    </i>
    <i>
      <x v="5376"/>
    </i>
    <i>
      <x v="25972"/>
    </i>
    <i>
      <x v="20958"/>
    </i>
    <i>
      <x v="10217"/>
    </i>
    <i>
      <x v="9127"/>
    </i>
    <i>
      <x v="897"/>
    </i>
    <i>
      <x v="23563"/>
    </i>
    <i>
      <x v="25666"/>
    </i>
    <i>
      <x v="27041"/>
    </i>
    <i>
      <x v="20200"/>
    </i>
    <i>
      <x v="29067"/>
    </i>
    <i>
      <x v="17793"/>
    </i>
    <i>
      <x v="2658"/>
    </i>
    <i>
      <x v="8366"/>
    </i>
    <i>
      <x v="5848"/>
    </i>
    <i>
      <x v="33266"/>
    </i>
    <i>
      <x v="8177"/>
    </i>
    <i>
      <x v="18323"/>
    </i>
    <i>
      <x v="1984"/>
    </i>
    <i>
      <x v="17129"/>
    </i>
    <i>
      <x v="20656"/>
    </i>
    <i>
      <x v="13238"/>
    </i>
    <i>
      <x v="3601"/>
    </i>
    <i>
      <x v="10740"/>
    </i>
    <i>
      <x v="6107"/>
    </i>
    <i>
      <x v="1366"/>
    </i>
    <i>
      <x v="16865"/>
    </i>
    <i>
      <x v="11144"/>
    </i>
    <i>
      <x v="16596"/>
    </i>
    <i>
      <x v="17762"/>
    </i>
    <i>
      <x v="29399"/>
    </i>
    <i>
      <x v="24420"/>
    </i>
    <i>
      <x v="25386"/>
    </i>
    <i>
      <x v="18488"/>
    </i>
    <i>
      <x v="30593"/>
    </i>
    <i>
      <x v="23317"/>
    </i>
    <i>
      <x v="9280"/>
    </i>
    <i>
      <x v="24561"/>
    </i>
    <i>
      <x v="16644"/>
    </i>
    <i>
      <x v="31026"/>
    </i>
    <i>
      <x v="8001"/>
    </i>
    <i>
      <x v="26232"/>
    </i>
    <i>
      <x v="6434"/>
    </i>
    <i>
      <x v="9167"/>
    </i>
    <i>
      <x v="938"/>
    </i>
    <i>
      <x v="13197"/>
    </i>
    <i>
      <x v="9708"/>
    </i>
    <i>
      <x v="15960"/>
    </i>
    <i>
      <x v="21983"/>
    </i>
    <i>
      <x v="11364"/>
    </i>
    <i>
      <x v="5273"/>
    </i>
    <i>
      <x v="24343"/>
    </i>
    <i>
      <x v="5222"/>
    </i>
    <i>
      <x v="27941"/>
    </i>
    <i>
      <x v="19358"/>
    </i>
    <i>
      <x v="32233"/>
    </i>
    <i>
      <x v="29429"/>
    </i>
    <i>
      <x v="20029"/>
    </i>
    <i>
      <x v="22934"/>
    </i>
    <i>
      <x v="24434"/>
    </i>
    <i>
      <x v="27786"/>
    </i>
    <i>
      <x v="16510"/>
    </i>
    <i>
      <x v="13321"/>
    </i>
    <i>
      <x v="11746"/>
    </i>
    <i>
      <x v="18662"/>
    </i>
    <i>
      <x v="10077"/>
    </i>
    <i>
      <x v="22471"/>
    </i>
    <i>
      <x v="5209"/>
    </i>
    <i>
      <x v="1064"/>
    </i>
    <i>
      <x v="8077"/>
    </i>
    <i>
      <x v="581"/>
    </i>
    <i>
      <x v="18384"/>
    </i>
    <i>
      <x v="21442"/>
    </i>
    <i>
      <x v="1872"/>
    </i>
    <i>
      <x v="10750"/>
    </i>
    <i>
      <x v="9762"/>
    </i>
    <i>
      <x v="5758"/>
    </i>
    <i>
      <x v="23801"/>
    </i>
    <i>
      <x v="28693"/>
    </i>
    <i>
      <x v="8675"/>
    </i>
    <i>
      <x v="13906"/>
    </i>
    <i>
      <x v="8401"/>
    </i>
    <i>
      <x v="13554"/>
    </i>
    <i>
      <x v="2229"/>
    </i>
    <i>
      <x v="29606"/>
    </i>
    <i>
      <x v="30115"/>
    </i>
    <i>
      <x v="29599"/>
    </i>
    <i>
      <x v="2581"/>
    </i>
    <i>
      <x v="1222"/>
    </i>
    <i>
      <x v="32575"/>
    </i>
    <i>
      <x v="9798"/>
    </i>
    <i>
      <x v="5080"/>
    </i>
    <i>
      <x v="4899"/>
    </i>
    <i>
      <x v="3069"/>
    </i>
    <i>
      <x v="4093"/>
    </i>
    <i>
      <x v="19555"/>
    </i>
    <i>
      <x v="13217"/>
    </i>
    <i>
      <x v="27425"/>
    </i>
    <i>
      <x v="30203"/>
    </i>
    <i>
      <x v="14722"/>
    </i>
    <i>
      <x v="20229"/>
    </i>
    <i>
      <x v="26039"/>
    </i>
    <i>
      <x v="28190"/>
    </i>
    <i>
      <x v="7398"/>
    </i>
    <i>
      <x v="28479"/>
    </i>
    <i>
      <x v="1573"/>
    </i>
    <i>
      <x v="20781"/>
    </i>
    <i>
      <x v="9657"/>
    </i>
    <i>
      <x v="29337"/>
    </i>
    <i>
      <x v="22431"/>
    </i>
    <i>
      <x v="1988"/>
    </i>
    <i>
      <x v="24113"/>
    </i>
    <i>
      <x v="22142"/>
    </i>
    <i>
      <x v="20193"/>
    </i>
    <i>
      <x v="19457"/>
    </i>
    <i>
      <x v="23575"/>
    </i>
    <i>
      <x v="11353"/>
    </i>
    <i>
      <x v="5734"/>
    </i>
    <i>
      <x v="5468"/>
    </i>
    <i>
      <x v="16700"/>
    </i>
    <i>
      <x v="30630"/>
    </i>
    <i>
      <x v="23630"/>
    </i>
    <i>
      <x v="9003"/>
    </i>
    <i>
      <x v="6635"/>
    </i>
    <i>
      <x v="18481"/>
    </i>
    <i>
      <x v="6287"/>
    </i>
    <i>
      <x v="11840"/>
    </i>
    <i>
      <x v="16827"/>
    </i>
    <i>
      <x v="29933"/>
    </i>
    <i>
      <x v="10145"/>
    </i>
    <i>
      <x v="31959"/>
    </i>
    <i>
      <x v="5589"/>
    </i>
    <i>
      <x v="23985"/>
    </i>
    <i>
      <x v="2112"/>
    </i>
    <i>
      <x v="20686"/>
    </i>
    <i>
      <x v="23515"/>
    </i>
    <i>
      <x v="5047"/>
    </i>
    <i>
      <x v="7286"/>
    </i>
    <i>
      <x v="13311"/>
    </i>
    <i>
      <x v="32048"/>
    </i>
    <i>
      <x v="27560"/>
    </i>
    <i>
      <x v="20352"/>
    </i>
    <i>
      <x v="29898"/>
    </i>
    <i>
      <x v="12662"/>
    </i>
    <i>
      <x v="12664"/>
    </i>
    <i>
      <x v="14939"/>
    </i>
    <i>
      <x v="7132"/>
    </i>
    <i>
      <x v="2291"/>
    </i>
    <i>
      <x v="3604"/>
    </i>
    <i>
      <x v="20791"/>
    </i>
    <i>
      <x v="9300"/>
    </i>
    <i>
      <x v="9313"/>
    </i>
    <i>
      <x v="1802"/>
    </i>
    <i>
      <x v="28122"/>
    </i>
    <i>
      <x v="13541"/>
    </i>
    <i>
      <x v="13852"/>
    </i>
    <i>
      <x v="5479"/>
    </i>
    <i>
      <x v="14831"/>
    </i>
    <i>
      <x v="11597"/>
    </i>
    <i>
      <x v="32601"/>
    </i>
    <i>
      <x v="22377"/>
    </i>
    <i>
      <x v="11275"/>
    </i>
    <i>
      <x v="26614"/>
    </i>
    <i>
      <x v="26854"/>
    </i>
    <i>
      <x v="18259"/>
    </i>
    <i>
      <x v="30491"/>
    </i>
    <i>
      <x v="4017"/>
    </i>
    <i>
      <x v="12209"/>
    </i>
    <i>
      <x v="5338"/>
    </i>
    <i>
      <x v="12400"/>
    </i>
    <i>
      <x v="24206"/>
    </i>
    <i>
      <x v="29698"/>
    </i>
    <i>
      <x v="22632"/>
    </i>
    <i>
      <x v="26801"/>
    </i>
    <i>
      <x v="192"/>
    </i>
    <i>
      <x v="22909"/>
    </i>
    <i>
      <x v="10436"/>
    </i>
    <i>
      <x v="10512"/>
    </i>
    <i>
      <x v="18105"/>
    </i>
    <i>
      <x v="2341"/>
    </i>
    <i>
      <x v="28981"/>
    </i>
    <i>
      <x v="5752"/>
    </i>
    <i>
      <x v="30093"/>
    </i>
    <i>
      <x v="16444"/>
    </i>
    <i>
      <x v="25996"/>
    </i>
    <i>
      <x v="1053"/>
    </i>
    <i>
      <x v="25253"/>
    </i>
    <i>
      <x v="13483"/>
    </i>
    <i>
      <x v="7787"/>
    </i>
    <i>
      <x v="28585"/>
    </i>
    <i>
      <x v="12334"/>
    </i>
    <i>
      <x v="1240"/>
    </i>
    <i>
      <x v="4297"/>
    </i>
    <i>
      <x v="1421"/>
    </i>
    <i>
      <x v="18713"/>
    </i>
    <i>
      <x v="32896"/>
    </i>
    <i>
      <x v="14863"/>
    </i>
    <i>
      <x v="14475"/>
    </i>
    <i>
      <x v="14445"/>
    </i>
    <i>
      <x v="1937"/>
    </i>
    <i>
      <x v="3041"/>
    </i>
    <i>
      <x v="24554"/>
    </i>
    <i>
      <x v="31710"/>
    </i>
    <i>
      <x v="9504"/>
    </i>
    <i>
      <x v="740"/>
    </i>
    <i>
      <x v="15593"/>
    </i>
    <i>
      <x v="28216"/>
    </i>
    <i>
      <x v="32434"/>
    </i>
    <i>
      <x v="25564"/>
    </i>
    <i>
      <x v="13337"/>
    </i>
    <i>
      <x v="27316"/>
    </i>
    <i>
      <x v="8812"/>
    </i>
    <i>
      <x v="19968"/>
    </i>
    <i>
      <x v="11761"/>
    </i>
    <i>
      <x v="16196"/>
    </i>
    <i>
      <x v="14251"/>
    </i>
    <i>
      <x v="21279"/>
    </i>
    <i>
      <x v="6948"/>
    </i>
    <i>
      <x v="1244"/>
    </i>
    <i>
      <x v="21945"/>
    </i>
    <i>
      <x v="29092"/>
    </i>
    <i>
      <x v="32539"/>
    </i>
    <i>
      <x v="20602"/>
    </i>
    <i>
      <x v="8230"/>
    </i>
    <i>
      <x v="14754"/>
    </i>
    <i>
      <x v="13861"/>
    </i>
    <i>
      <x v="28843"/>
    </i>
    <i>
      <x v="13326"/>
    </i>
    <i>
      <x v="17910"/>
    </i>
    <i>
      <x v="5875"/>
    </i>
    <i>
      <x v="25752"/>
    </i>
    <i>
      <x v="11174"/>
    </i>
    <i>
      <x v="15051"/>
    </i>
    <i>
      <x v="13094"/>
    </i>
    <i>
      <x v="12579"/>
    </i>
    <i>
      <x v="33269"/>
    </i>
    <i>
      <x v="24344"/>
    </i>
    <i>
      <x v="7830"/>
    </i>
    <i>
      <x v="24887"/>
    </i>
    <i>
      <x v="4358"/>
    </i>
    <i>
      <x v="17430"/>
    </i>
    <i>
      <x v="4286"/>
    </i>
    <i>
      <x v="32954"/>
    </i>
    <i>
      <x v="23365"/>
    </i>
    <i>
      <x v="32419"/>
    </i>
    <i>
      <x v="29762"/>
    </i>
    <i>
      <x v="24270"/>
    </i>
    <i>
      <x v="9969"/>
    </i>
    <i>
      <x v="31592"/>
    </i>
    <i>
      <x v="9378"/>
    </i>
    <i>
      <x v="7762"/>
    </i>
    <i>
      <x v="14495"/>
    </i>
    <i>
      <x v="12389"/>
    </i>
    <i>
      <x v="10291"/>
    </i>
    <i>
      <x v="6274"/>
    </i>
    <i>
      <x v="8750"/>
    </i>
    <i>
      <x v="3192"/>
    </i>
    <i>
      <x v="25707"/>
    </i>
    <i>
      <x v="1195"/>
    </i>
    <i>
      <x v="31306"/>
    </i>
    <i>
      <x v="32526"/>
    </i>
    <i>
      <x v="33163"/>
    </i>
    <i>
      <x v="5170"/>
    </i>
    <i>
      <x v="10309"/>
    </i>
    <i>
      <x v="6885"/>
    </i>
    <i>
      <x v="6610"/>
    </i>
    <i>
      <x v="30887"/>
    </i>
    <i>
      <x v="20581"/>
    </i>
    <i>
      <x v="22157"/>
    </i>
    <i>
      <x v="20986"/>
    </i>
    <i>
      <x v="110"/>
    </i>
    <i>
      <x v="14563"/>
    </i>
    <i>
      <x v="18019"/>
    </i>
    <i>
      <x v="16343"/>
    </i>
    <i>
      <x v="24062"/>
    </i>
    <i>
      <x v="21820"/>
    </i>
    <i>
      <x v="10515"/>
    </i>
    <i>
      <x v="18687"/>
    </i>
    <i>
      <x v="9952"/>
    </i>
    <i>
      <x v="8886"/>
    </i>
    <i>
      <x v="17502"/>
    </i>
    <i>
      <x v="13533"/>
    </i>
    <i>
      <x v="15402"/>
    </i>
    <i>
      <x v="16005"/>
    </i>
    <i>
      <x v="878"/>
    </i>
    <i>
      <x v="244"/>
    </i>
    <i>
      <x v="10395"/>
    </i>
    <i>
      <x v="6767"/>
    </i>
    <i>
      <x v="26879"/>
    </i>
    <i>
      <x v="18167"/>
    </i>
    <i>
      <x v="13521"/>
    </i>
    <i>
      <x v="26597"/>
    </i>
    <i>
      <x v="24514"/>
    </i>
    <i>
      <x v="1912"/>
    </i>
    <i>
      <x v="16009"/>
    </i>
    <i>
      <x v="26562"/>
    </i>
    <i>
      <x v="15654"/>
    </i>
    <i>
      <x v="15223"/>
    </i>
    <i>
      <x v="18762"/>
    </i>
    <i>
      <x v="3479"/>
    </i>
    <i>
      <x v="11185"/>
    </i>
    <i>
      <x v="1394"/>
    </i>
    <i>
      <x v="7115"/>
    </i>
    <i>
      <x v="27149"/>
    </i>
    <i>
      <x v="31992"/>
    </i>
    <i>
      <x v="17454"/>
    </i>
    <i>
      <x v="23316"/>
    </i>
    <i>
      <x v="15597"/>
    </i>
    <i>
      <x v="8319"/>
    </i>
    <i>
      <x v="24289"/>
    </i>
    <i>
      <x v="29752"/>
    </i>
    <i>
      <x v="17541"/>
    </i>
    <i>
      <x v="11408"/>
    </i>
    <i>
      <x v="14023"/>
    </i>
    <i>
      <x v="30391"/>
    </i>
    <i>
      <x v="27141"/>
    </i>
    <i>
      <x v="32658"/>
    </i>
    <i>
      <x v="19912"/>
    </i>
    <i>
      <x v="11600"/>
    </i>
    <i>
      <x v="4100"/>
    </i>
    <i>
      <x v="3249"/>
    </i>
    <i>
      <x v="4851"/>
    </i>
    <i>
      <x v="6204"/>
    </i>
    <i>
      <x v="23452"/>
    </i>
    <i>
      <x v="32835"/>
    </i>
    <i>
      <x v="2439"/>
    </i>
    <i>
      <x v="28679"/>
    </i>
    <i>
      <x v="28639"/>
    </i>
    <i>
      <x v="22834"/>
    </i>
    <i>
      <x v="7745"/>
    </i>
    <i>
      <x v="30517"/>
    </i>
    <i>
      <x v="30871"/>
    </i>
    <i>
      <x v="15965"/>
    </i>
    <i>
      <x v="19359"/>
    </i>
    <i>
      <x v="23644"/>
    </i>
    <i>
      <x v="14442"/>
    </i>
    <i>
      <x v="25019"/>
    </i>
    <i>
      <x v="7941"/>
    </i>
    <i>
      <x v="28339"/>
    </i>
    <i>
      <x v="6015"/>
    </i>
    <i>
      <x v="24799"/>
    </i>
    <i>
      <x v="9901"/>
    </i>
    <i>
      <x v="15529"/>
    </i>
    <i>
      <x v="30044"/>
    </i>
    <i>
      <x v="9840"/>
    </i>
    <i>
      <x v="24145"/>
    </i>
    <i>
      <x v="32416"/>
    </i>
    <i>
      <x v="5090"/>
    </i>
    <i>
      <x v="2831"/>
    </i>
    <i>
      <x v="7294"/>
    </i>
    <i>
      <x v="12726"/>
    </i>
    <i>
      <x v="26015"/>
    </i>
    <i>
      <x v="31097"/>
    </i>
    <i>
      <x v="15497"/>
    </i>
    <i>
      <x v="23318"/>
    </i>
    <i>
      <x v="8454"/>
    </i>
    <i>
      <x v="9652"/>
    </i>
    <i>
      <x v="28882"/>
    </i>
    <i>
      <x v="30574"/>
    </i>
    <i>
      <x v="1931"/>
    </i>
    <i>
      <x v="646"/>
    </i>
    <i>
      <x v="5175"/>
    </i>
    <i>
      <x v="30265"/>
    </i>
    <i>
      <x v="20511"/>
    </i>
    <i>
      <x v="29103"/>
    </i>
    <i>
      <x v="2972"/>
    </i>
    <i>
      <x v="1537"/>
    </i>
    <i>
      <x v="4416"/>
    </i>
    <i>
      <x v="16823"/>
    </i>
    <i>
      <x v="16975"/>
    </i>
    <i>
      <x v="25988"/>
    </i>
    <i>
      <x v="4831"/>
    </i>
    <i>
      <x v="30086"/>
    </i>
    <i>
      <x v="33253"/>
    </i>
    <i>
      <x v="15461"/>
    </i>
    <i>
      <x v="33158"/>
    </i>
    <i>
      <x v="7578"/>
    </i>
    <i>
      <x v="32509"/>
    </i>
    <i>
      <x v="30872"/>
    </i>
    <i>
      <x v="27616"/>
    </i>
    <i>
      <x v="654"/>
    </i>
    <i>
      <x v="9198"/>
    </i>
    <i>
      <x v="5367"/>
    </i>
    <i>
      <x v="21663"/>
    </i>
    <i>
      <x v="21941"/>
    </i>
    <i>
      <x v="7240"/>
    </i>
    <i>
      <x v="17846"/>
    </i>
    <i>
      <x v="14929"/>
    </i>
    <i>
      <x v="32159"/>
    </i>
    <i>
      <x v="7634"/>
    </i>
    <i>
      <x v="3481"/>
    </i>
    <i>
      <x v="27434"/>
    </i>
    <i>
      <x v="31671"/>
    </i>
    <i>
      <x v="10498"/>
    </i>
    <i>
      <x v="23503"/>
    </i>
    <i>
      <x v="12121"/>
    </i>
    <i>
      <x v="18374"/>
    </i>
    <i>
      <x v="30978"/>
    </i>
    <i>
      <x v="16153"/>
    </i>
    <i>
      <x v="24083"/>
    </i>
    <i>
      <x v="9733"/>
    </i>
    <i>
      <x v="3280"/>
    </i>
    <i>
      <x v="13795"/>
    </i>
    <i>
      <x v="3076"/>
    </i>
    <i>
      <x v="27775"/>
    </i>
    <i>
      <x v="27535"/>
    </i>
    <i>
      <x v="4887"/>
    </i>
    <i>
      <x v="4934"/>
    </i>
    <i>
      <x v="8541"/>
    </i>
    <i>
      <x v="5508"/>
    </i>
    <i>
      <x v="17613"/>
    </i>
    <i>
      <x v="739"/>
    </i>
    <i>
      <x v="5399"/>
    </i>
    <i>
      <x v="174"/>
    </i>
    <i>
      <x v="29174"/>
    </i>
    <i>
      <x v="31853"/>
    </i>
    <i>
      <x v="25676"/>
    </i>
    <i>
      <x v="18314"/>
    </i>
    <i>
      <x v="1807"/>
    </i>
    <i>
      <x v="28985"/>
    </i>
    <i>
      <x v="17437"/>
    </i>
    <i>
      <x v="6036"/>
    </i>
    <i>
      <x v="26949"/>
    </i>
    <i>
      <x v="32378"/>
    </i>
    <i>
      <x v="13909"/>
    </i>
    <i>
      <x v="31677"/>
    </i>
    <i>
      <x v="14920"/>
    </i>
    <i>
      <x v="26930"/>
    </i>
    <i>
      <x v="17636"/>
    </i>
    <i>
      <x v="3379"/>
    </i>
    <i>
      <x v="28461"/>
    </i>
    <i>
      <x v="24875"/>
    </i>
    <i>
      <x v="30095"/>
    </i>
    <i>
      <x v="20657"/>
    </i>
    <i>
      <x v="29386"/>
    </i>
    <i>
      <x v="16692"/>
    </i>
    <i>
      <x v="15354"/>
    </i>
    <i>
      <x v="13471"/>
    </i>
    <i>
      <x v="28861"/>
    </i>
    <i>
      <x v="24375"/>
    </i>
    <i>
      <x v="3930"/>
    </i>
    <i>
      <x v="11279"/>
    </i>
    <i>
      <x v="30609"/>
    </i>
    <i>
      <x v="27811"/>
    </i>
    <i>
      <x v="3295"/>
    </i>
    <i>
      <x v="32049"/>
    </i>
    <i>
      <x v="10827"/>
    </i>
    <i>
      <x v="15801"/>
    </i>
    <i>
      <x v="25240"/>
    </i>
    <i>
      <x v="32558"/>
    </i>
    <i>
      <x v="12679"/>
    </i>
    <i>
      <x v="21004"/>
    </i>
    <i>
      <x v="26413"/>
    </i>
    <i>
      <x v="33116"/>
    </i>
    <i>
      <x v="16634"/>
    </i>
    <i>
      <x v="20721"/>
    </i>
    <i>
      <x v="663"/>
    </i>
    <i>
      <x v="1148"/>
    </i>
    <i>
      <x v="2151"/>
    </i>
    <i>
      <x v="1571"/>
    </i>
    <i>
      <x v="28938"/>
    </i>
    <i>
      <x v="26893"/>
    </i>
    <i>
      <x v="9388"/>
    </i>
    <i>
      <x v="29443"/>
    </i>
    <i>
      <x v="7972"/>
    </i>
    <i>
      <x v="6441"/>
    </i>
    <i>
      <x v="23864"/>
    </i>
    <i>
      <x v="18047"/>
    </i>
    <i>
      <x v="16555"/>
    </i>
    <i>
      <x v="25440"/>
    </i>
    <i>
      <x v="32834"/>
    </i>
    <i>
      <x v="28916"/>
    </i>
    <i>
      <x v="1495"/>
    </i>
    <i>
      <x v="31736"/>
    </i>
    <i>
      <x v="29574"/>
    </i>
    <i>
      <x v="13503"/>
    </i>
    <i>
      <x v="5537"/>
    </i>
    <i>
      <x v="28720"/>
    </i>
    <i>
      <x v="32523"/>
    </i>
    <i>
      <x v="4296"/>
    </i>
    <i>
      <x v="29636"/>
    </i>
    <i>
      <x v="1806"/>
    </i>
    <i>
      <x v="11976"/>
    </i>
    <i>
      <x v="17700"/>
    </i>
    <i>
      <x v="14612"/>
    </i>
    <i>
      <x v="17973"/>
    </i>
    <i>
      <x v="19598"/>
    </i>
    <i>
      <x v="9957"/>
    </i>
    <i>
      <x v="30406"/>
    </i>
    <i>
      <x v="22402"/>
    </i>
    <i>
      <x v="30854"/>
    </i>
    <i>
      <x v="14703"/>
    </i>
    <i>
      <x v="22129"/>
    </i>
    <i>
      <x v="27428"/>
    </i>
    <i>
      <x v="19745"/>
    </i>
    <i>
      <x v="28221"/>
    </i>
    <i>
      <x v="29279"/>
    </i>
    <i>
      <x v="21937"/>
    </i>
    <i>
      <x v="4013"/>
    </i>
    <i>
      <x v="30124"/>
    </i>
    <i>
      <x v="31047"/>
    </i>
    <i>
      <x v="14540"/>
    </i>
    <i>
      <x v="5236"/>
    </i>
    <i>
      <x v="31702"/>
    </i>
    <i>
      <x v="12307"/>
    </i>
    <i>
      <x v="14154"/>
    </i>
    <i>
      <x v="647"/>
    </i>
    <i>
      <x v="6710"/>
    </i>
    <i>
      <x v="23400"/>
    </i>
    <i>
      <x v="23729"/>
    </i>
    <i>
      <x v="20540"/>
    </i>
    <i>
      <x v="61"/>
    </i>
    <i>
      <x v="14161"/>
    </i>
    <i>
      <x v="21515"/>
    </i>
    <i>
      <x v="19648"/>
    </i>
    <i>
      <x v="28163"/>
    </i>
    <i>
      <x v="15644"/>
    </i>
    <i>
      <x v="23059"/>
    </i>
    <i>
      <x v="26304"/>
    </i>
    <i>
      <x v="21924"/>
    </i>
    <i>
      <x v="22155"/>
    </i>
    <i>
      <x v="7939"/>
    </i>
    <i>
      <x v="5878"/>
    </i>
    <i>
      <x v="1971"/>
    </i>
    <i>
      <x v="18106"/>
    </i>
    <i>
      <x v="14560"/>
    </i>
    <i>
      <x v="14715"/>
    </i>
    <i>
      <x v="18926"/>
    </i>
    <i>
      <x v="27865"/>
    </i>
    <i>
      <x v="14438"/>
    </i>
    <i>
      <x v="22815"/>
    </i>
    <i>
      <x v="32388"/>
    </i>
    <i>
      <x v="20927"/>
    </i>
    <i>
      <x v="2136"/>
    </i>
    <i>
      <x v="11753"/>
    </i>
    <i>
      <x v="8933"/>
    </i>
    <i>
      <x v="16577"/>
    </i>
    <i>
      <x v="4459"/>
    </i>
    <i>
      <x v="26124"/>
    </i>
    <i>
      <x v="31014"/>
    </i>
    <i>
      <x v="5849"/>
    </i>
    <i>
      <x v="13489"/>
    </i>
    <i>
      <x v="27597"/>
    </i>
    <i>
      <x v="2971"/>
    </i>
    <i>
      <x v="5513"/>
    </i>
    <i>
      <x v="24598"/>
    </i>
    <i>
      <x v="29447"/>
    </i>
    <i>
      <x v="5973"/>
    </i>
    <i>
      <x v="29232"/>
    </i>
    <i>
      <x v="3384"/>
    </i>
    <i>
      <x v="22682"/>
    </i>
    <i>
      <x v="25124"/>
    </i>
    <i>
      <x v="18573"/>
    </i>
    <i>
      <x v="2594"/>
    </i>
    <i>
      <x v="29126"/>
    </i>
    <i>
      <x v="8568"/>
    </i>
    <i>
      <x v="7737"/>
    </i>
    <i>
      <x v="437"/>
    </i>
    <i>
      <x v="14588"/>
    </i>
    <i>
      <x v="23619"/>
    </i>
    <i>
      <x v="31012"/>
    </i>
    <i>
      <x v="6392"/>
    </i>
    <i>
      <x v="21193"/>
    </i>
    <i>
      <x v="14613"/>
    </i>
    <i>
      <x v="28247"/>
    </i>
    <i>
      <x v="10031"/>
    </i>
    <i>
      <x v="26832"/>
    </i>
    <i>
      <x v="23814"/>
    </i>
    <i>
      <x v="20384"/>
    </i>
    <i>
      <x v="3354"/>
    </i>
    <i>
      <x v="28687"/>
    </i>
    <i>
      <x v="7821"/>
    </i>
    <i>
      <x v="25383"/>
    </i>
    <i>
      <x v="29536"/>
    </i>
    <i>
      <x v="31964"/>
    </i>
    <i>
      <x v="17688"/>
    </i>
    <i>
      <x v="16819"/>
    </i>
    <i>
      <x v="791"/>
    </i>
    <i>
      <x v="31979"/>
    </i>
    <i>
      <x v="23467"/>
    </i>
    <i>
      <x v="7213"/>
    </i>
    <i>
      <x v="2020"/>
    </i>
    <i>
      <x v="16976"/>
    </i>
    <i>
      <x v="22364"/>
    </i>
    <i>
      <x v="18509"/>
    </i>
    <i>
      <x v="20944"/>
    </i>
    <i>
      <x v="6323"/>
    </i>
    <i>
      <x v="31074"/>
    </i>
    <i>
      <x v="18147"/>
    </i>
    <i>
      <x v="29390"/>
    </i>
    <i>
      <x v="4909"/>
    </i>
    <i>
      <x v="10323"/>
    </i>
    <i>
      <x v="22461"/>
    </i>
    <i>
      <x v="8971"/>
    </i>
    <i>
      <x v="29135"/>
    </i>
    <i>
      <x v="21847"/>
    </i>
    <i>
      <x v="12443"/>
    </i>
    <i>
      <x v="4623"/>
    </i>
    <i>
      <x v="16879"/>
    </i>
    <i>
      <x v="28315"/>
    </i>
    <i>
      <x v="17179"/>
    </i>
    <i>
      <x v="9778"/>
    </i>
    <i>
      <x v="32315"/>
    </i>
    <i>
      <x v="4332"/>
    </i>
    <i>
      <x v="29887"/>
    </i>
    <i>
      <x v="28024"/>
    </i>
    <i>
      <x v="30711"/>
    </i>
    <i>
      <x v="31619"/>
    </i>
    <i>
      <x v="23118"/>
    </i>
    <i>
      <x v="9363"/>
    </i>
    <i>
      <x v="7558"/>
    </i>
    <i>
      <x v="2235"/>
    </i>
    <i>
      <x v="27096"/>
    </i>
    <i>
      <x v="10887"/>
    </i>
    <i>
      <x v="10780"/>
    </i>
    <i>
      <x v="31879"/>
    </i>
    <i>
      <x v="16076"/>
    </i>
    <i>
      <x v="16818"/>
    </i>
    <i>
      <x v="26054"/>
    </i>
    <i>
      <x v="31456"/>
    </i>
    <i>
      <x v="13485"/>
    </i>
    <i>
      <x v="20401"/>
    </i>
    <i>
      <x v="32778"/>
    </i>
    <i>
      <x v="21993"/>
    </i>
    <i>
      <x v="7444"/>
    </i>
    <i>
      <x v="7620"/>
    </i>
    <i>
      <x v="14167"/>
    </i>
    <i>
      <x v="11505"/>
    </i>
    <i>
      <x v="31445"/>
    </i>
    <i>
      <x v="29795"/>
    </i>
    <i>
      <x v="7961"/>
    </i>
    <i>
      <x v="30736"/>
    </i>
    <i>
      <x v="17578"/>
    </i>
    <i>
      <x v="13230"/>
    </i>
    <i>
      <x v="16808"/>
    </i>
    <i>
      <x v="7090"/>
    </i>
    <i>
      <x v="3972"/>
    </i>
    <i>
      <x v="19971"/>
    </i>
    <i>
      <x v="21705"/>
    </i>
    <i>
      <x v="6707"/>
    </i>
    <i>
      <x v="29416"/>
    </i>
    <i>
      <x v="17917"/>
    </i>
    <i>
      <x v="28252"/>
    </i>
    <i>
      <x v="22828"/>
    </i>
    <i>
      <x v="12187"/>
    </i>
    <i>
      <x v="5511"/>
    </i>
    <i>
      <x v="6720"/>
    </i>
    <i>
      <x v="21407"/>
    </i>
    <i>
      <x v="26937"/>
    </i>
    <i>
      <x v="30361"/>
    </i>
    <i>
      <x v="25788"/>
    </i>
    <i>
      <x v="1635"/>
    </i>
    <i>
      <x v="18260"/>
    </i>
    <i>
      <x v="28002"/>
    </i>
    <i>
      <x v="1688"/>
    </i>
    <i>
      <x v="11714"/>
    </i>
    <i>
      <x v="3246"/>
    </i>
    <i>
      <x v="4658"/>
    </i>
    <i>
      <x v="20360"/>
    </i>
    <i>
      <x v="30966"/>
    </i>
    <i>
      <x v="30670"/>
    </i>
    <i>
      <x v="30173"/>
    </i>
    <i>
      <x v="19199"/>
    </i>
    <i>
      <x v="17994"/>
    </i>
    <i>
      <x v="11967"/>
    </i>
    <i>
      <x v="9538"/>
    </i>
    <i>
      <x v="12907"/>
    </i>
    <i>
      <x v="22405"/>
    </i>
    <i>
      <x v="13998"/>
    </i>
    <i>
      <x v="7476"/>
    </i>
    <i>
      <x v="12996"/>
    </i>
    <i>
      <x v="32569"/>
    </i>
    <i>
      <x v="3852"/>
    </i>
    <i>
      <x v="597"/>
    </i>
    <i>
      <x v="24562"/>
    </i>
    <i>
      <x v="2367"/>
    </i>
    <i>
      <x v="18176"/>
    </i>
    <i>
      <x v="32750"/>
    </i>
    <i>
      <x v="4744"/>
    </i>
    <i>
      <x v="30470"/>
    </i>
    <i>
      <x v="14670"/>
    </i>
    <i>
      <x v="27110"/>
    </i>
    <i>
      <x v="9256"/>
    </i>
    <i>
      <x v="7811"/>
    </i>
    <i>
      <x v="13242"/>
    </i>
    <i>
      <x v="3204"/>
    </i>
    <i>
      <x v="33222"/>
    </i>
    <i>
      <x v="11799"/>
    </i>
    <i>
      <x v="7470"/>
    </i>
    <i>
      <x v="25064"/>
    </i>
    <i>
      <x v="10125"/>
    </i>
    <i>
      <x v="32131"/>
    </i>
    <i>
      <x v="8137"/>
    </i>
    <i>
      <x v="22494"/>
    </i>
    <i>
      <x v="13421"/>
    </i>
    <i>
      <x v="29526"/>
    </i>
    <i>
      <x v="11372"/>
    </i>
    <i>
      <x v="14673"/>
    </i>
    <i>
      <x v="11591"/>
    </i>
    <i>
      <x v="845"/>
    </i>
    <i>
      <x v="29309"/>
    </i>
    <i>
      <x v="2884"/>
    </i>
    <i>
      <x v="2324"/>
    </i>
    <i>
      <x v="20705"/>
    </i>
    <i>
      <x v="12203"/>
    </i>
    <i>
      <x v="23512"/>
    </i>
    <i>
      <x v="23323"/>
    </i>
    <i>
      <x v="11306"/>
    </i>
    <i>
      <x v="8542"/>
    </i>
    <i>
      <x v="21613"/>
    </i>
    <i>
      <x v="5181"/>
    </i>
    <i>
      <x v="15325"/>
    </i>
    <i>
      <x v="1272"/>
    </i>
    <i>
      <x v="1459"/>
    </i>
    <i>
      <x v="18401"/>
    </i>
    <i>
      <x v="22181"/>
    </i>
    <i>
      <x v="26190"/>
    </i>
    <i>
      <x v="30279"/>
    </i>
    <i>
      <x v="32169"/>
    </i>
    <i>
      <x v="33214"/>
    </i>
    <i>
      <x v="24196"/>
    </i>
    <i>
      <x v="11838"/>
    </i>
    <i>
      <x v="8436"/>
    </i>
    <i>
      <x v="3501"/>
    </i>
    <i>
      <x v="7280"/>
    </i>
    <i>
      <x v="442"/>
    </i>
    <i>
      <x v="11636"/>
    </i>
    <i>
      <x v="18127"/>
    </i>
    <i>
      <x v="24866"/>
    </i>
    <i>
      <x v="14208"/>
    </i>
    <i>
      <x v="14193"/>
    </i>
    <i>
      <x v="20394"/>
    </i>
    <i>
      <x v="19044"/>
    </i>
    <i>
      <x v="5125"/>
    </i>
    <i>
      <x v="2959"/>
    </i>
    <i>
      <x v="23735"/>
    </i>
    <i>
      <x v="31367"/>
    </i>
    <i>
      <x v="22724"/>
    </i>
    <i>
      <x v="27117"/>
    </i>
    <i>
      <x v="9923"/>
    </i>
    <i>
      <x v="2614"/>
    </i>
    <i>
      <x v="22944"/>
    </i>
    <i>
      <x v="1234"/>
    </i>
    <i>
      <x v="18885"/>
    </i>
    <i>
      <x v="11950"/>
    </i>
    <i>
      <x v="33306"/>
    </i>
    <i>
      <x v="29619"/>
    </i>
    <i>
      <x v="15495"/>
    </i>
    <i>
      <x v="4591"/>
    </i>
    <i>
      <x v="5917"/>
    </i>
    <i>
      <x v="15865"/>
    </i>
    <i>
      <x v="215"/>
    </i>
    <i>
      <x v="6836"/>
    </i>
    <i>
      <x v="19652"/>
    </i>
    <i>
      <x v="7448"/>
    </i>
    <i>
      <x v="16763"/>
    </i>
    <i>
      <x v="6660"/>
    </i>
    <i>
      <x v="18579"/>
    </i>
    <i>
      <x v="21625"/>
    </i>
    <i>
      <x v="11586"/>
    </i>
    <i>
      <x v="25753"/>
    </i>
    <i>
      <x v="19168"/>
    </i>
    <i>
      <x v="16494"/>
    </i>
    <i>
      <x v="14401"/>
    </i>
    <i>
      <x v="18673"/>
    </i>
    <i>
      <x v="3592"/>
    </i>
    <i>
      <x v="20014"/>
    </i>
    <i>
      <x v="4091"/>
    </i>
    <i>
      <x v="6927"/>
    </i>
    <i>
      <x v="16413"/>
    </i>
    <i>
      <x v="21528"/>
    </i>
    <i>
      <x v="16489"/>
    </i>
    <i>
      <x v="26172"/>
    </i>
    <i>
      <x v="16233"/>
    </i>
    <i>
      <x v="28763"/>
    </i>
    <i>
      <x v="7101"/>
    </i>
    <i>
      <x v="23659"/>
    </i>
    <i>
      <x v="2225"/>
    </i>
    <i>
      <x v="853"/>
    </i>
    <i>
      <x v="30505"/>
    </i>
    <i>
      <x v="11697"/>
    </i>
    <i>
      <x v="6862"/>
    </i>
    <i>
      <x v="3825"/>
    </i>
    <i>
      <x v="10277"/>
    </i>
    <i>
      <x v="14866"/>
    </i>
    <i>
      <x v="2542"/>
    </i>
    <i>
      <x v="32998"/>
    </i>
    <i>
      <x v="8300"/>
    </i>
    <i>
      <x v="7486"/>
    </i>
    <i>
      <x v="6549"/>
    </i>
    <i>
      <x v="688"/>
    </i>
    <i>
      <x v="4489"/>
    </i>
    <i>
      <x v="18048"/>
    </i>
    <i>
      <x v="24298"/>
    </i>
    <i>
      <x v="25250"/>
    </i>
    <i>
      <x v="31411"/>
    </i>
    <i>
      <x v="12483"/>
    </i>
    <i>
      <x v="18007"/>
    </i>
    <i>
      <x v="3238"/>
    </i>
    <i>
      <x v="4427"/>
    </i>
    <i>
      <x v="16640"/>
    </i>
    <i>
      <x v="894"/>
    </i>
    <i>
      <x v="16057"/>
    </i>
    <i>
      <x v="28080"/>
    </i>
    <i>
      <x v="12000"/>
    </i>
    <i>
      <x v="12490"/>
    </i>
    <i>
      <x v="5759"/>
    </i>
    <i>
      <x v="9581"/>
    </i>
    <i>
      <x v="13588"/>
    </i>
    <i>
      <x v="23652"/>
    </i>
    <i>
      <x v="33145"/>
    </i>
    <i>
      <x v="33081"/>
    </i>
    <i>
      <x v="32984"/>
    </i>
    <i>
      <x v="10476"/>
    </i>
    <i>
      <x v="27938"/>
    </i>
    <i>
      <x v="14795"/>
    </i>
    <i>
      <x v="20415"/>
    </i>
    <i>
      <x v="26110"/>
    </i>
    <i>
      <x v="15267"/>
    </i>
    <i>
      <x v="5919"/>
    </i>
    <i>
      <x v="16285"/>
    </i>
    <i>
      <x v="30254"/>
    </i>
    <i>
      <x v="32760"/>
    </i>
    <i>
      <x v="7665"/>
    </i>
    <i>
      <x v="11405"/>
    </i>
    <i>
      <x v="12471"/>
    </i>
    <i>
      <x v="14928"/>
    </i>
    <i>
      <x v="23884"/>
    </i>
    <i>
      <x v="17550"/>
    </i>
    <i>
      <x v="5524"/>
    </i>
    <i>
      <x v="21541"/>
    </i>
    <i>
      <x v="9154"/>
    </i>
    <i>
      <x v="24163"/>
    </i>
    <i>
      <x v="7906"/>
    </i>
    <i>
      <x v="19242"/>
    </i>
    <i>
      <x v="11974"/>
    </i>
    <i>
      <x v="25631"/>
    </i>
    <i>
      <x v="30581"/>
    </i>
    <i>
      <x v="10009"/>
    </i>
    <i>
      <x v="19097"/>
    </i>
    <i>
      <x v="12520"/>
    </i>
    <i>
      <x v="9004"/>
    </i>
    <i>
      <x v="29120"/>
    </i>
    <i>
      <x v="24197"/>
    </i>
    <i>
      <x v="3638"/>
    </i>
    <i>
      <x v="27203"/>
    </i>
    <i>
      <x v="12395"/>
    </i>
    <i>
      <x v="13350"/>
    </i>
    <i>
      <x v="18306"/>
    </i>
    <i>
      <x v="14052"/>
    </i>
    <i>
      <x v="27340"/>
    </i>
    <i>
      <x v="4331"/>
    </i>
    <i>
      <x v="14328"/>
    </i>
    <i>
      <x v="935"/>
    </i>
    <i>
      <x v="13352"/>
    </i>
    <i>
      <x v="811"/>
    </i>
    <i>
      <x v="21056"/>
    </i>
    <i>
      <x v="31915"/>
    </i>
    <i>
      <x v="29801"/>
    </i>
    <i>
      <x v="30348"/>
    </i>
    <i>
      <x v="12461"/>
    </i>
    <i>
      <x v="9257"/>
    </i>
    <i>
      <x v="2010"/>
    </i>
    <i>
      <x v="21990"/>
    </i>
    <i>
      <x v="17295"/>
    </i>
    <i>
      <x v="11598"/>
    </i>
    <i>
      <x v="21991"/>
    </i>
    <i>
      <x v="26456"/>
    </i>
    <i>
      <x v="23530"/>
    </i>
    <i>
      <x v="15711"/>
    </i>
    <i>
      <x v="5242"/>
    </i>
    <i>
      <x v="5401"/>
    </i>
    <i>
      <x v="26571"/>
    </i>
    <i>
      <x v="3749"/>
    </i>
    <i>
      <x v="12873"/>
    </i>
    <i>
      <x v="23643"/>
    </i>
    <i>
      <x v="544"/>
    </i>
    <i>
      <x v="3079"/>
    </i>
    <i>
      <x v="30414"/>
    </i>
    <i>
      <x v="26440"/>
    </i>
    <i>
      <x v="16446"/>
    </i>
    <i>
      <x v="14731"/>
    </i>
    <i>
      <x v="5174"/>
    </i>
    <i>
      <x v="29701"/>
    </i>
    <i>
      <x v="5216"/>
    </i>
    <i>
      <x v="1162"/>
    </i>
    <i>
      <x v="10669"/>
    </i>
    <i>
      <x v="25742"/>
    </i>
    <i>
      <x v="31719"/>
    </i>
    <i>
      <x v="30327"/>
    </i>
    <i>
      <x v="326"/>
    </i>
    <i>
      <x v="24861"/>
    </i>
    <i>
      <x v="20931"/>
    </i>
    <i>
      <x v="20296"/>
    </i>
    <i>
      <x v="30762"/>
    </i>
    <i>
      <x v="11005"/>
    </i>
    <i>
      <x v="18580"/>
    </i>
    <i>
      <x v="14621"/>
    </i>
    <i>
      <x v="14894"/>
    </i>
    <i>
      <x v="13839"/>
    </i>
    <i>
      <x v="2853"/>
    </i>
    <i>
      <x v="24585"/>
    </i>
    <i>
      <x v="20456"/>
    </i>
    <i>
      <x v="6748"/>
    </i>
    <i>
      <x v="27696"/>
    </i>
    <i>
      <x v="22028"/>
    </i>
    <i>
      <x v="26095"/>
    </i>
    <i>
      <x v="27515"/>
    </i>
    <i>
      <x v="26618"/>
    </i>
    <i>
      <x v="12827"/>
    </i>
    <i>
      <x v="16951"/>
    </i>
    <i>
      <x v="14109"/>
    </i>
    <i>
      <x v="28867"/>
    </i>
    <i>
      <x v="29722"/>
    </i>
    <i>
      <x v="30289"/>
    </i>
    <i>
      <x v="9918"/>
    </i>
    <i>
      <x v="18080"/>
    </i>
    <i>
      <x v="14527"/>
    </i>
    <i>
      <x v="21529"/>
    </i>
    <i>
      <x v="13292"/>
    </i>
    <i>
      <x v="14699"/>
    </i>
    <i>
      <x v="14963"/>
    </i>
    <i>
      <x v="18429"/>
    </i>
    <i>
      <x v="27951"/>
    </i>
    <i>
      <x v="26908"/>
    </i>
    <i>
      <x v="15709"/>
    </i>
    <i>
      <x v="4244"/>
    </i>
    <i>
      <x v="17485"/>
    </i>
    <i>
      <x v="26179"/>
    </i>
    <i>
      <x v="27025"/>
    </i>
    <i>
      <x v="15136"/>
    </i>
    <i>
      <x v="24639"/>
    </i>
    <i>
      <x v="28424"/>
    </i>
    <i>
      <x v="25497"/>
    </i>
    <i>
      <x v="16986"/>
    </i>
    <i>
      <x v="17964"/>
    </i>
    <i>
      <x v="5196"/>
    </i>
    <i>
      <x v="20611"/>
    </i>
    <i>
      <x v="9134"/>
    </i>
    <i>
      <x v="4448"/>
    </i>
    <i>
      <x v="20306"/>
    </i>
    <i>
      <x v="14836"/>
    </i>
    <i>
      <x v="31319"/>
    </i>
    <i>
      <x v="19835"/>
    </i>
    <i>
      <x v="14620"/>
    </i>
    <i>
      <x v="31404"/>
    </i>
    <i>
      <x v="19439"/>
    </i>
    <i>
      <x v="15542"/>
    </i>
    <i>
      <x v="29540"/>
    </i>
    <i>
      <x v="24384"/>
    </i>
    <i>
      <x v="22169"/>
    </i>
    <i>
      <x v="14184"/>
    </i>
    <i>
      <x v="24466"/>
    </i>
    <i>
      <x v="22819"/>
    </i>
    <i>
      <x v="17711"/>
    </i>
    <i>
      <x v="29342"/>
    </i>
    <i>
      <x v="13150"/>
    </i>
    <i>
      <x v="31401"/>
    </i>
    <i>
      <x v="31678"/>
    </i>
    <i>
      <x v="11618"/>
    </i>
    <i>
      <x v="10802"/>
    </i>
    <i>
      <x v="11644"/>
    </i>
    <i>
      <x v="28588"/>
    </i>
    <i>
      <x v="15682"/>
    </i>
    <i>
      <x v="8407"/>
    </i>
    <i>
      <x v="7526"/>
    </i>
    <i>
      <x v="9223"/>
    </i>
    <i>
      <x v="20894"/>
    </i>
    <i>
      <x v="17869"/>
    </i>
    <i>
      <x v="18298"/>
    </i>
    <i>
      <x v="5522"/>
    </i>
    <i>
      <x v="11851"/>
    </i>
    <i>
      <x v="32252"/>
    </i>
    <i>
      <x v="30781"/>
    </i>
    <i>
      <x v="5616"/>
    </i>
    <i>
      <x v="8076"/>
    </i>
    <i>
      <x v="17984"/>
    </i>
    <i>
      <x v="4603"/>
    </i>
    <i>
      <x v="27668"/>
    </i>
    <i>
      <x v="32783"/>
    </i>
    <i>
      <x v="7150"/>
    </i>
    <i>
      <x v="25000"/>
    </i>
    <i>
      <x v="21734"/>
    </i>
    <i>
      <x v="32106"/>
    </i>
    <i>
      <x v="32012"/>
    </i>
    <i>
      <x v="19157"/>
    </i>
    <i>
      <x v="23989"/>
    </i>
    <i>
      <x v="3445"/>
    </i>
    <i>
      <x v="13229"/>
    </i>
    <i>
      <x v="912"/>
    </i>
    <i>
      <x v="14990"/>
    </i>
    <i>
      <x v="24863"/>
    </i>
    <i>
      <x v="29694"/>
    </i>
    <i>
      <x v="9348"/>
    </i>
    <i>
      <x v="29290"/>
    </i>
    <i>
      <x v="448"/>
    </i>
    <i>
      <x v="12153"/>
    </i>
    <i>
      <x v="33228"/>
    </i>
    <i>
      <x v="236"/>
    </i>
    <i>
      <x v="31045"/>
    </i>
    <i>
      <x v="30072"/>
    </i>
    <i>
      <x v="1062"/>
    </i>
    <i>
      <x v="31772"/>
    </i>
    <i>
      <x v="15463"/>
    </i>
    <i>
      <x v="31431"/>
    </i>
    <i>
      <x v="10833"/>
    </i>
    <i>
      <x v="1081"/>
    </i>
    <i>
      <x v="22148"/>
    </i>
    <i>
      <x v="2718"/>
    </i>
    <i>
      <x v="32991"/>
    </i>
    <i>
      <x v="21848"/>
    </i>
    <i>
      <x v="16629"/>
    </i>
    <i>
      <x v="5965"/>
    </i>
    <i>
      <x v="6211"/>
    </i>
    <i>
      <x v="31202"/>
    </i>
    <i>
      <x v="11499"/>
    </i>
    <i>
      <x v="24981"/>
    </i>
    <i>
      <x v="12894"/>
    </i>
    <i>
      <x v="16795"/>
    </i>
    <i>
      <x v="5843"/>
    </i>
    <i>
      <x v="27195"/>
    </i>
    <i>
      <x v="6973"/>
    </i>
    <i>
      <x v="27821"/>
    </i>
    <i>
      <x v="11428"/>
    </i>
    <i>
      <x v="9621"/>
    </i>
    <i>
      <x v="28753"/>
    </i>
    <i>
      <x v="25349"/>
    </i>
    <i>
      <x v="31994"/>
    </i>
    <i>
      <x v="10662"/>
    </i>
    <i>
      <x v="16416"/>
    </i>
    <i>
      <x v="13797"/>
    </i>
    <i>
      <x v="9085"/>
    </i>
    <i>
      <x v="7512"/>
    </i>
    <i>
      <x v="4689"/>
    </i>
    <i>
      <x v="19540"/>
    </i>
    <i>
      <x v="28964"/>
    </i>
    <i>
      <x v="2351"/>
    </i>
    <i>
      <x v="23070"/>
    </i>
    <i>
      <x v="32087"/>
    </i>
    <i>
      <x v="5913"/>
    </i>
    <i>
      <x v="20993"/>
    </i>
    <i>
      <x v="9046"/>
    </i>
    <i>
      <x v="12331"/>
    </i>
    <i>
      <x v="22044"/>
    </i>
    <i>
      <x v="11020"/>
    </i>
    <i>
      <x v="27126"/>
    </i>
    <i>
      <x v="4825"/>
    </i>
    <i>
      <x v="12569"/>
    </i>
    <i>
      <x v="27900"/>
    </i>
    <i>
      <x v="29302"/>
    </i>
    <i>
      <x v="22870"/>
    </i>
    <i>
      <x v="20075"/>
    </i>
    <i>
      <x v="2754"/>
    </i>
    <i>
      <x v="3504"/>
    </i>
    <i>
      <x v="25337"/>
    </i>
    <i>
      <x v="13040"/>
    </i>
    <i>
      <x v="9436"/>
    </i>
    <i>
      <x v="32320"/>
    </i>
    <i>
      <x v="22137"/>
    </i>
    <i>
      <x v="4679"/>
    </i>
    <i>
      <x v="16349"/>
    </i>
    <i>
      <x v="29759"/>
    </i>
    <i>
      <x v="28062"/>
    </i>
    <i>
      <x v="5757"/>
    </i>
    <i>
      <x v="27800"/>
    </i>
    <i>
      <x v="21747"/>
    </i>
    <i>
      <x v="13967"/>
    </i>
    <i>
      <x v="19966"/>
    </i>
    <i>
      <x v="15155"/>
    </i>
    <i>
      <x v="15379"/>
    </i>
    <i>
      <x v="9569"/>
    </i>
    <i>
      <x v="11580"/>
    </i>
    <i>
      <x v="19526"/>
    </i>
    <i>
      <x v="31225"/>
    </i>
    <i>
      <x v="32058"/>
    </i>
    <i>
      <x v="20136"/>
    </i>
    <i>
      <x v="22413"/>
    </i>
    <i>
      <x v="12238"/>
    </i>
    <i>
      <x v="29236"/>
    </i>
    <i>
      <x v="27250"/>
    </i>
    <i>
      <x v="30753"/>
    </i>
    <i>
      <x v="5727"/>
    </i>
    <i>
      <x v="16104"/>
    </i>
    <i>
      <x v="30301"/>
    </i>
    <i>
      <x v="23206"/>
    </i>
    <i>
      <x v="14880"/>
    </i>
    <i>
      <x v="14901"/>
    </i>
    <i>
      <x v="29412"/>
    </i>
    <i>
      <x v="1489"/>
    </i>
    <i>
      <x v="4541"/>
    </i>
    <i>
      <x v="27333"/>
    </i>
    <i>
      <x v="8959"/>
    </i>
    <i>
      <x v="26115"/>
    </i>
    <i>
      <x v="31739"/>
    </i>
    <i>
      <x v="15215"/>
    </i>
    <i>
      <x v="14675"/>
    </i>
    <i>
      <x v="14688"/>
    </i>
    <i>
      <x v="10558"/>
    </i>
    <i>
      <x v="8609"/>
    </i>
    <i>
      <x v="26390"/>
    </i>
    <i>
      <x v="24404"/>
    </i>
    <i>
      <x v="16096"/>
    </i>
    <i>
      <x v="5607"/>
    </i>
    <i>
      <x v="3911"/>
    </i>
    <i>
      <x v="12130"/>
    </i>
    <i>
      <x v="6450"/>
    </i>
    <i>
      <x v="14321"/>
    </i>
    <i>
      <x v="33138"/>
    </i>
    <i>
      <x v="12841"/>
    </i>
    <i>
      <x v="1690"/>
    </i>
    <i>
      <x v="16847"/>
    </i>
    <i>
      <x v="19884"/>
    </i>
    <i>
      <x v="46"/>
    </i>
    <i>
      <x v="15845"/>
    </i>
    <i>
      <x v="13518"/>
    </i>
    <i>
      <x v="20597"/>
    </i>
    <i>
      <x v="30897"/>
    </i>
    <i>
      <x v="11191"/>
    </i>
    <i>
      <x v="29210"/>
    </i>
    <i>
      <x v="26947"/>
    </i>
    <i>
      <x v="30213"/>
    </i>
    <i>
      <x v="17967"/>
    </i>
    <i>
      <x v="11576"/>
    </i>
    <i>
      <x v="9619"/>
    </i>
    <i>
      <x v="23731"/>
    </i>
    <i>
      <x v="19922"/>
    </i>
    <i>
      <x v="8498"/>
    </i>
    <i>
      <x v="11901"/>
    </i>
    <i>
      <x v="887"/>
    </i>
    <i>
      <x v="5695"/>
    </i>
    <i>
      <x v="19024"/>
    </i>
    <i>
      <x v="28860"/>
    </i>
    <i>
      <x v="16281"/>
    </i>
    <i>
      <x v="28583"/>
    </i>
    <i>
      <x v="1403"/>
    </i>
    <i>
      <x v="13667"/>
    </i>
    <i>
      <x v="25990"/>
    </i>
    <i>
      <x v="9673"/>
    </i>
    <i>
      <x v="4511"/>
    </i>
    <i>
      <x v="17816"/>
    </i>
    <i>
      <x v="32989"/>
    </i>
    <i>
      <x v="1077"/>
    </i>
    <i>
      <x v="8483"/>
    </i>
    <i>
      <x v="12773"/>
    </i>
    <i>
      <x v="30449"/>
    </i>
    <i>
      <x v="31552"/>
    </i>
    <i>
      <x v="30274"/>
    </i>
    <i>
      <x v="14392"/>
    </i>
    <i>
      <x v="14876"/>
    </i>
    <i>
      <x v="6647"/>
    </i>
    <i>
      <x v="31689"/>
    </i>
    <i>
      <x v="26612"/>
    </i>
    <i>
      <x v="33077"/>
    </i>
    <i>
      <x v="18188"/>
    </i>
    <i>
      <x v="4317"/>
    </i>
    <i>
      <x v="1753"/>
    </i>
    <i>
      <x v="8318"/>
    </i>
    <i>
      <x v="20110"/>
    </i>
    <i>
      <x v="13547"/>
    </i>
    <i>
      <x v="4383"/>
    </i>
    <i>
      <x v="549"/>
    </i>
    <i>
      <x v="3756"/>
    </i>
    <i>
      <x v="13142"/>
    </i>
    <i>
      <x v="2113"/>
    </i>
    <i>
      <x v="20579"/>
    </i>
    <i>
      <x v="11228"/>
    </i>
    <i>
      <x v="11790"/>
    </i>
    <i>
      <x v="27422"/>
    </i>
    <i>
      <x v="2524"/>
    </i>
    <i>
      <x v="14605"/>
    </i>
    <i>
      <x v="12793"/>
    </i>
    <i>
      <x v="15837"/>
    </i>
    <i>
      <x v="10427"/>
    </i>
    <i>
      <x v="32089"/>
    </i>
    <i>
      <x v="19831"/>
    </i>
    <i>
      <x v="31866"/>
    </i>
    <i>
      <x v="31517"/>
    </i>
    <i>
      <x v="19180"/>
    </i>
    <i>
      <x v="5541"/>
    </i>
    <i>
      <x v="17183"/>
    </i>
    <i>
      <x v="9175"/>
    </i>
    <i>
      <x v="1227"/>
    </i>
    <i>
      <x v="2335"/>
    </i>
    <i>
      <x v="9161"/>
    </i>
    <i>
      <x v="19634"/>
    </i>
    <i>
      <x v="1893"/>
    </i>
    <i>
      <x v="23773"/>
    </i>
    <i>
      <x v="16088"/>
    </i>
    <i>
      <x v="13850"/>
    </i>
    <i>
      <x v="20960"/>
    </i>
    <i>
      <x v="22077"/>
    </i>
    <i>
      <x v="21900"/>
    </i>
    <i>
      <x v="25051"/>
    </i>
    <i>
      <x v="10879"/>
    </i>
    <i>
      <x v="10123"/>
    </i>
    <i>
      <x v="31627"/>
    </i>
    <i>
      <x v="25026"/>
    </i>
    <i>
      <x v="25522"/>
    </i>
    <i>
      <x v="29751"/>
    </i>
    <i>
      <x v="23298"/>
    </i>
    <i>
      <x v="19767"/>
    </i>
    <i>
      <x v="10146"/>
    </i>
    <i>
      <x v="249"/>
    </i>
    <i>
      <x v="3161"/>
    </i>
    <i>
      <x v="4197"/>
    </i>
    <i>
      <x v="9262"/>
    </i>
    <i>
      <x v="26554"/>
    </i>
    <i>
      <x v="15167"/>
    </i>
    <i>
      <x v="10863"/>
    </i>
    <i>
      <x v="32219"/>
    </i>
    <i>
      <x v="17937"/>
    </i>
    <i>
      <x v="3168"/>
    </i>
    <i>
      <x v="4407"/>
    </i>
    <i>
      <x v="30417"/>
    </i>
    <i>
      <x v="16504"/>
    </i>
    <i>
      <x v="338"/>
    </i>
    <i>
      <x v="13069"/>
    </i>
    <i>
      <x v="30693"/>
    </i>
    <i>
      <x v="1156"/>
    </i>
    <i>
      <x v="32939"/>
    </i>
    <i>
      <x v="21684"/>
    </i>
    <i>
      <x v="23252"/>
    </i>
    <i>
      <x v="22611"/>
    </i>
    <i>
      <x v="14635"/>
    </i>
    <i>
      <x v="26085"/>
    </i>
    <i>
      <x v="14436"/>
    </i>
    <i>
      <x v="22560"/>
    </i>
    <i>
      <x v="32796"/>
    </i>
    <i>
      <x v="18366"/>
    </i>
    <i>
      <x v="28150"/>
    </i>
    <i>
      <x v="6289"/>
    </i>
    <i>
      <x v="592"/>
    </i>
    <i>
      <x v="8022"/>
    </i>
    <i>
      <x v="11148"/>
    </i>
    <i>
      <x v="25233"/>
    </i>
    <i>
      <x v="23576"/>
    </i>
    <i>
      <x v="9711"/>
    </i>
    <i>
      <x v="27492"/>
    </i>
    <i>
      <x v="23174"/>
    </i>
    <i>
      <x v="3569"/>
    </i>
    <i>
      <x v="28555"/>
    </i>
    <i>
      <x v="12297"/>
    </i>
    <i>
      <x v="7106"/>
    </i>
    <i>
      <x v="29241"/>
    </i>
    <i>
      <x v="10808"/>
    </i>
    <i>
      <x v="27546"/>
    </i>
    <i>
      <x v="7706"/>
    </i>
    <i>
      <x v="30366"/>
    </i>
    <i>
      <x v="32725"/>
    </i>
    <i>
      <x v="27266"/>
    </i>
    <i>
      <x v="11195"/>
    </i>
    <i>
      <x v="2131"/>
    </i>
    <i>
      <x v="30892"/>
    </i>
    <i>
      <x v="461"/>
    </i>
    <i>
      <x v="5509"/>
    </i>
    <i>
      <x v="26609"/>
    </i>
    <i>
      <x v="6651"/>
    </i>
    <i>
      <x v="30907"/>
    </i>
    <i>
      <x v="27234"/>
    </i>
    <i>
      <x v="31299"/>
    </i>
    <i>
      <x v="7871"/>
    </i>
    <i>
      <x v="23084"/>
    </i>
    <i>
      <x v="16937"/>
    </i>
    <i>
      <x v="23738"/>
    </i>
    <i>
      <x v="18541"/>
    </i>
    <i>
      <x v="19232"/>
    </i>
    <i>
      <x v="8602"/>
    </i>
    <i>
      <x v="19887"/>
    </i>
    <i>
      <x v="8217"/>
    </i>
    <i>
      <x v="18642"/>
    </i>
    <i>
      <x v="11204"/>
    </i>
    <i>
      <x v="3388"/>
    </i>
    <i>
      <x v="9356"/>
    </i>
    <i>
      <x v="19227"/>
    </i>
    <i>
      <x v="3534"/>
    </i>
    <i>
      <x v="24843"/>
    </i>
    <i>
      <x v="6846"/>
    </i>
    <i>
      <x v="10452"/>
    </i>
    <i>
      <x v="14680"/>
    </i>
    <i>
      <x v="22699"/>
    </i>
    <i>
      <x v="19834"/>
    </i>
    <i>
      <x v="10724"/>
    </i>
    <i>
      <x v="28739"/>
    </i>
    <i>
      <x v="12928"/>
    </i>
    <i>
      <x v="183"/>
    </i>
    <i>
      <x v="19914"/>
    </i>
    <i>
      <x v="16991"/>
    </i>
    <i>
      <x v="24859"/>
    </i>
    <i>
      <x v="9132"/>
    </i>
    <i>
      <x v="28575"/>
    </i>
    <i>
      <x v="12890"/>
    </i>
    <i>
      <x v="29985"/>
    </i>
    <i>
      <x v="24260"/>
    </i>
    <i>
      <x v="1345"/>
    </i>
    <i>
      <x v="25913"/>
    </i>
    <i>
      <x v="21723"/>
    </i>
    <i>
      <x v="8178"/>
    </i>
    <i>
      <x v="12580"/>
    </i>
    <i>
      <x v="2825"/>
    </i>
    <i>
      <x v="20071"/>
    </i>
    <i>
      <x v="33048"/>
    </i>
    <i>
      <x v="5190"/>
    </i>
    <i>
      <x v="4984"/>
    </i>
    <i>
      <x v="5995"/>
    </i>
    <i>
      <x v="13191"/>
    </i>
    <i>
      <x v="7293"/>
    </i>
    <i>
      <x v="22289"/>
    </i>
    <i>
      <x v="2277"/>
    </i>
    <i>
      <x v="21667"/>
    </i>
    <i>
      <x v="21695"/>
    </i>
    <i>
      <x v="10543"/>
    </i>
    <i>
      <x v="7905"/>
    </i>
    <i>
      <x v="8232"/>
    </i>
    <i>
      <x v="13073"/>
    </i>
    <i>
      <x v="10004"/>
    </i>
    <i>
      <x v="7646"/>
    </i>
    <i>
      <x v="22986"/>
    </i>
    <i>
      <x v="8226"/>
    </i>
    <i>
      <x v="17631"/>
    </i>
    <i>
      <x v="28352"/>
    </i>
    <i>
      <x v="15577"/>
    </i>
    <i>
      <x v="27574"/>
    </i>
    <i>
      <x v="3894"/>
    </i>
    <i>
      <x v="23456"/>
    </i>
    <i>
      <x v="56"/>
    </i>
    <i>
      <x v="21976"/>
    </i>
    <i>
      <x v="24190"/>
    </i>
    <i>
      <x v="18321"/>
    </i>
    <i>
      <x v="22201"/>
    </i>
    <i>
      <x v="24708"/>
    </i>
    <i>
      <x v="13642"/>
    </i>
    <i>
      <x v="25534"/>
    </i>
    <i>
      <x v="16608"/>
    </i>
    <i>
      <x v="16305"/>
    </i>
    <i>
      <x v="1768"/>
    </i>
    <i>
      <x v="9826"/>
    </i>
    <i>
      <x v="26735"/>
    </i>
    <i>
      <x v="27410"/>
    </i>
    <i>
      <x v="10944"/>
    </i>
    <i>
      <x v="16081"/>
    </i>
    <i>
      <x v="903"/>
    </i>
    <i>
      <x v="5688"/>
    </i>
    <i>
      <x v="29489"/>
    </i>
    <i>
      <x v="31564"/>
    </i>
    <i>
      <x v="10903"/>
    </i>
    <i>
      <x v="9039"/>
    </i>
    <i>
      <x v="2007"/>
    </i>
    <i>
      <x v="27156"/>
    </i>
    <i>
      <x v="12568"/>
    </i>
    <i>
      <x v="1913"/>
    </i>
    <i>
      <x v="2322"/>
    </i>
    <i>
      <x v="27474"/>
    </i>
    <i>
      <x v="26665"/>
    </i>
    <i>
      <x v="2424"/>
    </i>
    <i>
      <x v="12766"/>
    </i>
    <i>
      <x v="8277"/>
    </i>
    <i>
      <x v="28767"/>
    </i>
    <i>
      <x v="31207"/>
    </i>
    <i>
      <x v="10319"/>
    </i>
    <i>
      <x v="21292"/>
    </i>
    <i>
      <x v="18360"/>
    </i>
    <i>
      <x v="896"/>
    </i>
    <i>
      <x v="9162"/>
    </i>
    <i>
      <x v="14318"/>
    </i>
    <i>
      <x v="14027"/>
    </i>
    <i>
      <x v="6528"/>
    </i>
    <i>
      <x v="13659"/>
    </i>
    <i>
      <x v="32042"/>
    </i>
    <i>
      <x v="6946"/>
    </i>
    <i>
      <x v="1677"/>
    </i>
    <i>
      <x v="14266"/>
    </i>
    <i>
      <x v="11082"/>
    </i>
    <i>
      <x v="23779"/>
    </i>
    <i>
      <x v="1693"/>
    </i>
    <i>
      <x v="5500"/>
    </i>
    <i>
      <x v="28884"/>
    </i>
    <i>
      <x v="25483"/>
    </i>
    <i>
      <x v="15805"/>
    </i>
    <i>
      <x v="5309"/>
    </i>
    <i>
      <x v="487"/>
    </i>
    <i>
      <x v="16970"/>
    </i>
    <i>
      <x v="27331"/>
    </i>
    <i>
      <x v="28812"/>
    </i>
    <i>
      <x v="21170"/>
    </i>
    <i>
      <x v="649"/>
    </i>
    <i>
      <x v="27328"/>
    </i>
    <i>
      <x v="31781"/>
    </i>
    <i>
      <x v="14433"/>
    </i>
    <i>
      <x v="8072"/>
    </i>
    <i>
      <x v="445"/>
    </i>
    <i>
      <x v="28026"/>
    </i>
    <i>
      <x v="16322"/>
    </i>
    <i>
      <x v="11828"/>
    </i>
    <i>
      <x v="29249"/>
    </i>
    <i>
      <x v="24286"/>
    </i>
    <i>
      <x v="29491"/>
    </i>
    <i>
      <x v="23359"/>
    </i>
    <i>
      <x v="16134"/>
    </i>
    <i>
      <x v="32026"/>
    </i>
    <i>
      <x v="966"/>
    </i>
    <i>
      <x v="22441"/>
    </i>
    <i>
      <x v="4664"/>
    </i>
    <i>
      <x v="27033"/>
    </i>
    <i>
      <x v="12347"/>
    </i>
    <i>
      <x v="13187"/>
    </i>
    <i>
      <x v="3680"/>
    </i>
    <i>
      <x v="16701"/>
    </i>
    <i>
      <x v="29287"/>
    </i>
    <i>
      <x v="4892"/>
    </i>
    <i>
      <x v="619"/>
    </i>
    <i>
      <x v="18927"/>
    </i>
    <i>
      <x v="20318"/>
    </i>
    <i>
      <x v="27030"/>
    </i>
    <i>
      <x v="12851"/>
    </i>
    <i>
      <x v="1513"/>
    </i>
    <i>
      <x v="25330"/>
    </i>
    <i>
      <x v="19998"/>
    </i>
    <i>
      <x v="23343"/>
    </i>
    <i>
      <x v="3893"/>
    </i>
    <i>
      <x v="8528"/>
    </i>
    <i>
      <x v="1504"/>
    </i>
    <i>
      <x v="2434"/>
    </i>
    <i>
      <x v="7741"/>
    </i>
    <i>
      <x v="32222"/>
    </i>
    <i>
      <x v="24431"/>
    </i>
    <i>
      <x v="21624"/>
    </i>
    <i>
      <x v="22746"/>
    </i>
    <i>
      <x v="14610"/>
    </i>
    <i>
      <x v="1105"/>
    </i>
    <i>
      <x v="29513"/>
    </i>
    <i>
      <x v="11728"/>
    </i>
    <i>
      <x v="11819"/>
    </i>
    <i>
      <x v="30010"/>
    </i>
    <i>
      <x v="11071"/>
    </i>
    <i>
      <x v="19782"/>
    </i>
    <i>
      <x v="20674"/>
    </i>
    <i>
      <x v="31575"/>
    </i>
    <i>
      <x v="28632"/>
    </i>
    <i>
      <x v="21232"/>
    </i>
    <i>
      <x v="212"/>
    </i>
    <i>
      <x v="6187"/>
    </i>
    <i>
      <x v="28563"/>
    </i>
    <i>
      <x v="18539"/>
    </i>
    <i>
      <x v="19541"/>
    </i>
    <i>
      <x v="7690"/>
    </i>
    <i>
      <x v="11440"/>
    </i>
    <i>
      <x v="27004"/>
    </i>
    <i>
      <x v="18576"/>
    </i>
    <i>
      <x v="23778"/>
    </i>
    <i>
      <x v="11568"/>
    </i>
    <i>
      <x v="27320"/>
    </i>
    <i>
      <x v="24049"/>
    </i>
    <i>
      <x v="15819"/>
    </i>
    <i>
      <x v="8252"/>
    </i>
    <i>
      <x v="6003"/>
    </i>
    <i>
      <x v="30659"/>
    </i>
    <i>
      <x v="22691"/>
    </i>
    <i>
      <x v="4000"/>
    </i>
    <i>
      <x v="22012"/>
    </i>
    <i>
      <x v="3863"/>
    </i>
    <i>
      <x v="26984"/>
    </i>
    <i>
      <x v="12932"/>
    </i>
    <i>
      <x v="27090"/>
    </i>
    <i>
      <x v="27971"/>
    </i>
    <i>
      <x v="31233"/>
    </i>
    <i>
      <x v="21890"/>
    </i>
    <i>
      <x v="3744"/>
    </i>
    <i>
      <x v="30950"/>
    </i>
    <i>
      <x v="17852"/>
    </i>
    <i>
      <x v="12711"/>
    </i>
    <i>
      <x v="1433"/>
    </i>
    <i>
      <x v="15970"/>
    </i>
    <i>
      <x v="17288"/>
    </i>
    <i>
      <x v="2130"/>
    </i>
    <i>
      <x v="26794"/>
    </i>
    <i>
      <x v="12408"/>
    </i>
    <i>
      <x v="32561"/>
    </i>
    <i>
      <x v="2877"/>
    </i>
    <i>
      <x v="27479"/>
    </i>
    <i>
      <x v="6687"/>
    </i>
    <i>
      <x v="29426"/>
    </i>
    <i>
      <x v="14074"/>
    </i>
    <i>
      <x v="7683"/>
    </i>
    <i>
      <x v="13607"/>
    </i>
    <i>
      <x v="8333"/>
    </i>
    <i>
      <x v="16903"/>
    </i>
    <i>
      <x v="15941"/>
    </i>
    <i>
      <x v="11341"/>
    </i>
    <i>
      <x v="2432"/>
    </i>
    <i>
      <x v="15439"/>
    </i>
    <i>
      <x v="27832"/>
    </i>
    <i>
      <x v="6404"/>
    </i>
    <i>
      <x v="31477"/>
    </i>
    <i>
      <x v="21410"/>
    </i>
    <i>
      <x v="32072"/>
    </i>
    <i>
      <x v="20990"/>
    </i>
    <i>
      <x v="14060"/>
    </i>
    <i>
      <x v="24121"/>
    </i>
    <i>
      <x v="11218"/>
    </i>
    <i>
      <x v="19703"/>
    </i>
    <i>
      <x v="10521"/>
    </i>
    <i>
      <x v="5555"/>
    </i>
    <i>
      <x v="13077"/>
    </i>
    <i>
      <x v="16685"/>
    </i>
    <i>
      <x v="15174"/>
    </i>
    <i>
      <x v="9641"/>
    </i>
    <i>
      <x v="18143"/>
    </i>
    <i>
      <x v="29660"/>
    </i>
    <i>
      <x v="19078"/>
    </i>
    <i>
      <x v="15112"/>
    </i>
    <i>
      <x v="22867"/>
    </i>
    <i>
      <x v="10464"/>
    </i>
    <i>
      <x v="8950"/>
    </i>
    <i>
      <x v="13182"/>
    </i>
    <i>
      <x v="21980"/>
    </i>
    <i>
      <x v="18558"/>
    </i>
    <i>
      <x v="7015"/>
    </i>
    <i>
      <x v="21760"/>
    </i>
    <i>
      <x v="2228"/>
    </i>
    <i>
      <x v="33125"/>
    </i>
    <i>
      <x v="22840"/>
    </i>
    <i>
      <x v="27514"/>
    </i>
    <i>
      <x v="30861"/>
    </i>
    <i>
      <x v="15604"/>
    </i>
    <i>
      <x v="4460"/>
    </i>
    <i>
      <x v="1901"/>
    </i>
    <i>
      <x v="300"/>
    </i>
    <i>
      <x v="9570"/>
    </i>
    <i>
      <x v="6788"/>
    </i>
    <i>
      <x v="19080"/>
    </i>
    <i>
      <x v="4711"/>
    </i>
    <i>
      <x v="24379"/>
    </i>
    <i>
      <x v="24150"/>
    </i>
    <i>
      <x v="7379"/>
    </i>
    <i>
      <x v="33097"/>
    </i>
    <i>
      <x v="12519"/>
    </i>
    <i>
      <x v="14201"/>
    </i>
    <i>
      <x v="32113"/>
    </i>
    <i>
      <x v="31551"/>
    </i>
    <i>
      <x v="403"/>
    </i>
    <i>
      <x v="32429"/>
    </i>
    <i>
      <x v="7698"/>
    </i>
    <i>
      <x v="18592"/>
    </i>
    <i>
      <x v="31394"/>
    </i>
    <i>
      <x v="22672"/>
    </i>
    <i>
      <x v="23080"/>
    </i>
    <i>
      <x v="33087"/>
    </i>
    <i>
      <x v="1100"/>
    </i>
    <i>
      <x v="10392"/>
    </i>
    <i>
      <x v="31665"/>
    </i>
    <i>
      <x v="17829"/>
    </i>
    <i>
      <x v="23373"/>
    </i>
    <i>
      <x v="16334"/>
    </i>
    <i>
      <x v="10022"/>
    </i>
    <i>
      <x v="10122"/>
    </i>
    <i>
      <x v="3594"/>
    </i>
    <i>
      <x v="17488"/>
    </i>
    <i>
      <x v="23502"/>
    </i>
    <i>
      <x v="23037"/>
    </i>
    <i>
      <x v="12952"/>
    </i>
    <i>
      <x v="1486"/>
    </i>
    <i>
      <x v="20660"/>
    </i>
    <i>
      <x v="11028"/>
    </i>
    <i>
      <x v="10935"/>
    </i>
    <i>
      <x v="12256"/>
    </i>
    <i>
      <x v="21334"/>
    </i>
    <i>
      <x v="2489"/>
    </i>
    <i>
      <x v="23700"/>
    </i>
    <i>
      <x v="9169"/>
    </i>
    <i>
      <x v="32833"/>
    </i>
    <i>
      <x v="19392"/>
    </i>
    <i>
      <x v="10853"/>
    </i>
    <i>
      <x v="6702"/>
    </i>
    <i>
      <x v="3305"/>
    </i>
    <i>
      <x v="28208"/>
    </i>
    <i>
      <x v="12363"/>
    </i>
    <i>
      <x v="6597"/>
    </i>
    <i>
      <x v="30732"/>
    </i>
    <i>
      <x v="31520"/>
    </i>
    <i>
      <x v="32832"/>
    </i>
    <i>
      <x v="6536"/>
    </i>
    <i>
      <x v="9983"/>
    </i>
    <i>
      <x v="2872"/>
    </i>
    <i>
      <x v="10568"/>
    </i>
    <i>
      <x v="30145"/>
    </i>
    <i>
      <x v="4624"/>
    </i>
    <i>
      <x v="7726"/>
    </i>
    <i>
      <x v="17235"/>
    </i>
    <i>
      <x v="10226"/>
    </i>
    <i>
      <x v="5379"/>
    </i>
    <i>
      <x v="3778"/>
    </i>
    <i>
      <x v="17749"/>
    </i>
    <i>
      <x v="24468"/>
    </i>
    <i>
      <x v="19756"/>
    </i>
    <i>
      <x v="20416"/>
    </i>
    <i>
      <x v="10712"/>
    </i>
    <i>
      <x v="24095"/>
    </i>
    <i>
      <x v="16253"/>
    </i>
    <i>
      <x v="9231"/>
    </i>
    <i>
      <x v="11040"/>
    </i>
    <i>
      <x v="14825"/>
    </i>
    <i>
      <x v="1642"/>
    </i>
    <i>
      <x v="27162"/>
    </i>
    <i>
      <x v="26387"/>
    </i>
    <i>
      <x v="13362"/>
    </i>
    <i>
      <x v="7316"/>
    </i>
    <i>
      <x v="32428"/>
    </i>
    <i>
      <x v="2940"/>
    </i>
    <i>
      <x v="29804"/>
    </i>
    <i>
      <x v="9312"/>
    </i>
    <i>
      <x v="14697"/>
    </i>
    <i>
      <x v="17928"/>
    </i>
    <i>
      <x v="28530"/>
    </i>
    <i>
      <x v="1280"/>
    </i>
    <i>
      <x v="31647"/>
    </i>
    <i>
      <x v="6526"/>
    </i>
    <i>
      <x v="881"/>
    </i>
    <i>
      <x v="28638"/>
    </i>
    <i>
      <x v="10764"/>
    </i>
    <i>
      <x v="9609"/>
    </i>
    <i>
      <x v="15134"/>
    </i>
    <i>
      <x v="28553"/>
    </i>
    <i>
      <x v="16739"/>
    </i>
    <i>
      <x v="5901"/>
    </i>
    <i>
      <x v="13837"/>
    </i>
    <i>
      <x v="1999"/>
    </i>
    <i>
      <x v="14391"/>
    </i>
    <i>
      <x v="8381"/>
    </i>
    <i>
      <x v="22234"/>
    </i>
    <i>
      <x v="27188"/>
    </i>
    <i>
      <x v="16696"/>
    </i>
    <i>
      <x v="5017"/>
    </i>
    <i>
      <x v="31956"/>
    </i>
    <i>
      <x v="19823"/>
    </i>
    <i>
      <x v="2507"/>
    </i>
    <i>
      <x v="32685"/>
    </i>
    <i>
      <x v="14190"/>
    </i>
    <i>
      <x v="9044"/>
    </i>
    <i>
      <x v="10000"/>
    </i>
    <i>
      <x v="30410"/>
    </i>
    <i>
      <x v="7244"/>
    </i>
    <i>
      <x v="11738"/>
    </i>
    <i>
      <x v="8442"/>
    </i>
    <i>
      <x v="18212"/>
    </i>
    <i>
      <x v="11579"/>
    </i>
    <i>
      <x v="1426"/>
    </i>
    <i>
      <x v="4895"/>
    </i>
    <i>
      <x v="10501"/>
    </i>
    <i>
      <x v="8559"/>
    </i>
    <i>
      <x v="27851"/>
    </i>
    <i>
      <x v="21473"/>
    </i>
    <i>
      <x v="32768"/>
    </i>
    <i>
      <x v="6361"/>
    </i>
    <i>
      <x v="12529"/>
    </i>
    <i>
      <x v="29886"/>
    </i>
    <i>
      <x v="15416"/>
    </i>
    <i>
      <x v="21470"/>
    </i>
    <i>
      <x v="23829"/>
    </i>
    <i>
      <x v="12943"/>
    </i>
    <i>
      <x v="23627"/>
    </i>
    <i>
      <x v="3970"/>
    </i>
    <i>
      <x v="24192"/>
    </i>
    <i>
      <x v="396"/>
    </i>
    <i>
      <x v="17294"/>
    </i>
    <i>
      <x v="13091"/>
    </i>
    <i>
      <x v="12441"/>
    </i>
    <i>
      <x v="13472"/>
    </i>
    <i>
      <x v="5729"/>
    </i>
    <i>
      <x v="28083"/>
    </i>
    <i>
      <x v="18119"/>
    </i>
    <i>
      <x v="23224"/>
    </i>
    <i>
      <x v="30701"/>
    </i>
    <i>
      <x v="5132"/>
    </i>
    <i>
      <x v="29522"/>
    </i>
    <i>
      <x v="2650"/>
    </i>
    <i>
      <x v="17948"/>
    </i>
    <i>
      <x v="5432"/>
    </i>
    <i>
      <x v="17476"/>
    </i>
    <i>
      <x v="32873"/>
    </i>
    <i>
      <x v="11599"/>
    </i>
    <i>
      <x v="1254"/>
    </i>
    <i>
      <x v="18914"/>
    </i>
    <i>
      <x v="4885"/>
    </i>
    <i>
      <x v="9568"/>
    </i>
    <i>
      <x v="33258"/>
    </i>
    <i>
      <x v="28808"/>
    </i>
    <i>
      <x v="866"/>
    </i>
    <i>
      <x v="9755"/>
    </i>
    <i>
      <x v="14472"/>
    </i>
    <i>
      <x v="16039"/>
    </i>
    <i>
      <x v="18391"/>
    </i>
    <i>
      <x v="21678"/>
    </i>
    <i>
      <x v="24739"/>
    </i>
    <i>
      <x v="28901"/>
    </i>
    <i>
      <x v="13043"/>
    </i>
    <i>
      <x v="31968"/>
    </i>
    <i>
      <x v="22871"/>
    </i>
    <i>
      <x v="13996"/>
    </i>
    <i>
      <x v="14473"/>
    </i>
    <i>
      <x v="3382"/>
    </i>
    <i>
      <x v="17395"/>
    </i>
    <i>
      <x v="12833"/>
    </i>
    <i>
      <x v="28036"/>
    </i>
    <i>
      <x v="4311"/>
    </i>
    <i>
      <x v="26251"/>
    </i>
    <i>
      <x v="13110"/>
    </i>
    <i>
      <x v="30623"/>
    </i>
    <i>
      <x v="28582"/>
    </i>
    <i>
      <x v="26439"/>
    </i>
    <i>
      <x v="5613"/>
    </i>
    <i>
      <x v="12422"/>
    </i>
    <i>
      <x v="27288"/>
    </i>
    <i>
      <x v="6839"/>
    </i>
    <i>
      <x v="9165"/>
    </i>
    <i>
      <x v="14111"/>
    </i>
    <i>
      <x v="15415"/>
    </i>
    <i>
      <x v="29834"/>
    </i>
    <i>
      <x v="16853"/>
    </i>
    <i>
      <x v="9698"/>
    </i>
    <i>
      <x v="398"/>
    </i>
    <i>
      <x v="16878"/>
    </i>
    <i>
      <x v="26185"/>
    </i>
    <i>
      <x v="21424"/>
    </i>
    <i>
      <x v="33196"/>
    </i>
    <i>
      <x v="31105"/>
    </i>
    <i>
      <x v="8916"/>
    </i>
    <i>
      <x v="12720"/>
    </i>
    <i>
      <x v="31753"/>
    </i>
    <i>
      <x v="30016"/>
    </i>
    <i>
      <x v="16398"/>
    </i>
    <i>
      <x v="741"/>
    </i>
    <i>
      <x v="5638"/>
    </i>
    <i>
      <x v="13907"/>
    </i>
    <i>
      <x v="4575"/>
    </i>
    <i>
      <x v="16443"/>
    </i>
    <i>
      <x v="27890"/>
    </i>
    <i>
      <x v="6899"/>
    </i>
    <i>
      <x v="31513"/>
    </i>
    <i>
      <x v="9514"/>
    </i>
    <i>
      <x v="9098"/>
    </i>
    <i>
      <x v="28282"/>
    </i>
    <i>
      <x v="25551"/>
    </i>
    <i>
      <x v="4321"/>
    </i>
    <i>
      <x v="5009"/>
    </i>
    <i>
      <x v="19212"/>
    </i>
    <i>
      <x v="24084"/>
    </i>
    <i>
      <x v="12794"/>
    </i>
    <i>
      <x v="1477"/>
    </i>
    <i>
      <x v="23266"/>
    </i>
    <i>
      <x v="32580"/>
    </i>
    <i>
      <x v="22825"/>
    </i>
    <i>
      <x v="32565"/>
    </i>
    <i>
      <x v="1273"/>
    </i>
    <i>
      <x v="8818"/>
    </i>
    <i>
      <x v="12077"/>
    </i>
    <i>
      <x v="21408"/>
    </i>
    <i>
      <x v="16033"/>
    </i>
    <i>
      <x v="15799"/>
    </i>
    <i>
      <x v="22395"/>
    </i>
    <i>
      <x v="4234"/>
    </i>
    <i>
      <x v="23357"/>
    </i>
    <i>
      <x v="24662"/>
    </i>
    <i>
      <x v="8692"/>
    </i>
    <i>
      <x v="23407"/>
    </i>
    <i>
      <x v="27646"/>
    </i>
    <i>
      <x v="623"/>
    </i>
    <i>
      <x v="1529"/>
    </i>
    <i>
      <x v="18032"/>
    </i>
    <i>
      <x v="12042"/>
    </i>
    <i>
      <x v="4026"/>
    </i>
    <i>
      <x v="2663"/>
    </i>
    <i>
      <x v="32581"/>
    </i>
    <i>
      <x v="3786"/>
    </i>
    <i>
      <x v="30311"/>
    </i>
    <i>
      <x v="2528"/>
    </i>
    <i>
      <x v="27614"/>
    </i>
    <i>
      <x v="20655"/>
    </i>
    <i>
      <x v="25072"/>
    </i>
    <i>
      <x v="6333"/>
    </i>
    <i>
      <x v="17838"/>
    </i>
    <i>
      <x v="32968"/>
    </i>
    <i>
      <x v="4122"/>
    </i>
    <i>
      <x v="17145"/>
    </i>
    <i>
      <x v="8622"/>
    </i>
    <i>
      <x v="26310"/>
    </i>
    <i>
      <x v="2311"/>
    </i>
    <i>
      <x v="32213"/>
    </i>
    <i>
      <x v="27381"/>
    </i>
    <i>
      <x v="8143"/>
    </i>
    <i>
      <x v="9681"/>
    </i>
    <i>
      <x v="29335"/>
    </i>
    <i>
      <x v="18280"/>
    </i>
    <i>
      <x v="16810"/>
    </i>
    <i>
      <x v="19070"/>
    </i>
    <i>
      <x v="1396"/>
    </i>
    <i>
      <x v="32034"/>
    </i>
    <i>
      <x v="23984"/>
    </i>
    <i>
      <x v="16211"/>
    </i>
    <i>
      <x v="10814"/>
    </i>
    <i>
      <x v="31333"/>
    </i>
    <i>
      <x v="24603"/>
    </i>
    <i>
      <x v="15468"/>
    </i>
    <i>
      <x v="15737"/>
    </i>
    <i>
      <x v="32372"/>
    </i>
    <i>
      <x v="6821"/>
    </i>
    <i>
      <x v="21039"/>
    </i>
    <i>
      <x v="6215"/>
    </i>
    <i>
      <x v="25884"/>
    </i>
    <i>
      <x v="8479"/>
    </i>
    <i>
      <x v="14069"/>
    </i>
    <i>
      <x v="24026"/>
    </i>
    <i>
      <x v="16137"/>
    </i>
    <i>
      <x v="2316"/>
    </i>
    <i>
      <x v="375"/>
    </i>
    <i>
      <x v="27747"/>
    </i>
    <i>
      <x v="29547"/>
    </i>
    <i>
      <x v="24808"/>
    </i>
    <i>
      <x v="1858"/>
    </i>
    <i>
      <x v="18273"/>
    </i>
    <i>
      <x v="14636"/>
    </i>
    <i>
      <x v="9529"/>
    </i>
    <i>
      <x v="26014"/>
    </i>
    <i>
      <x v="12206"/>
    </i>
    <i>
      <x v="7429"/>
    </i>
    <i>
      <x v="22758"/>
    </i>
    <i>
      <x v="20870"/>
    </i>
    <i>
      <x v="8353"/>
    </i>
    <i>
      <x v="6099"/>
    </i>
    <i>
      <x v="32387"/>
    </i>
    <i>
      <x v="17538"/>
    </i>
    <i>
      <x v="1487"/>
    </i>
    <i>
      <x v="28226"/>
    </i>
    <i>
      <x v="2448"/>
    </i>
    <i>
      <x v="3144"/>
    </i>
    <i>
      <x v="7034"/>
    </i>
    <i>
      <x v="30663"/>
    </i>
    <i>
      <x v="30707"/>
    </i>
    <i>
      <x v="25723"/>
    </i>
    <i>
      <x v="26764"/>
    </i>
    <i>
      <x v="27847"/>
    </i>
    <i>
      <x v="25786"/>
    </i>
    <i>
      <x v="24373"/>
    </i>
    <i>
      <x v="193"/>
    </i>
    <i>
      <x v="7116"/>
    </i>
    <i>
      <x v="4606"/>
    </i>
    <i>
      <x v="17623"/>
    </i>
    <i>
      <x v="9255"/>
    </i>
    <i>
      <x v="15789"/>
    </i>
    <i>
      <x v="25670"/>
    </i>
    <i>
      <x v="24231"/>
    </i>
    <i>
      <x v="20987"/>
    </i>
    <i>
      <x v="1146"/>
    </i>
    <i>
      <x v="32903"/>
    </i>
    <i>
      <x v="22178"/>
    </i>
    <i>
      <x v="10691"/>
    </i>
    <i>
      <x v="8384"/>
    </i>
    <i>
      <x v="31070"/>
    </i>
    <i>
      <x v="8853"/>
    </i>
    <i>
      <x v="25216"/>
    </i>
    <i>
      <x v="6103"/>
    </i>
    <i>
      <x v="20808"/>
    </i>
    <i>
      <x v="28316"/>
    </i>
    <i>
      <x v="22721"/>
    </i>
    <i>
      <x v="25189"/>
    </i>
    <i>
      <x v="11846"/>
    </i>
    <i>
      <x v="13745"/>
    </i>
    <i>
      <x v="11466"/>
    </i>
    <i>
      <x v="3185"/>
    </i>
    <i>
      <x v="19431"/>
    </i>
    <i>
      <x v="13413"/>
    </i>
    <i>
      <x v="24148"/>
    </i>
    <i>
      <x v="11532"/>
    </i>
    <i>
      <x v="28927"/>
    </i>
    <i>
      <x v="29512"/>
    </i>
    <i>
      <x v="13064"/>
    </i>
    <i>
      <x v="31926"/>
    </i>
    <i>
      <x v="29278"/>
    </i>
    <i>
      <x v="1038"/>
    </i>
    <i>
      <x v="13575"/>
    </i>
    <i>
      <x v="9875"/>
    </i>
    <i>
      <x v="14304"/>
    </i>
    <i>
      <x v="20202"/>
    </i>
    <i>
      <x v="12608"/>
    </i>
    <i>
      <x v="32883"/>
    </i>
    <i>
      <x v="23064"/>
    </i>
    <i>
      <x v="31424"/>
    </i>
    <i>
      <x v="17346"/>
    </i>
    <i>
      <x v="19508"/>
    </i>
    <i>
      <x v="12417"/>
    </i>
    <i>
      <x v="6176"/>
    </i>
    <i>
      <x v="358"/>
    </i>
    <i>
      <x v="10202"/>
    </i>
    <i>
      <x v="8198"/>
    </i>
    <i>
      <x v="17318"/>
    </i>
    <i>
      <x v="13523"/>
    </i>
    <i>
      <x v="26008"/>
    </i>
    <i>
      <x v="22762"/>
    </i>
    <i>
      <x v="16071"/>
    </i>
    <i>
      <x v="17895"/>
    </i>
    <i>
      <x v="12694"/>
    </i>
    <i>
      <x v="20123"/>
    </i>
    <i>
      <x v="15429"/>
    </i>
    <i>
      <x v="28396"/>
    </i>
    <i>
      <x v="8598"/>
    </i>
    <i>
      <x v="24224"/>
    </i>
    <i>
      <x v="14236"/>
    </i>
    <i>
      <x v="18089"/>
    </i>
    <i>
      <x v="30004"/>
    </i>
    <i>
      <x v="20482"/>
    </i>
    <i>
      <x v="9406"/>
    </i>
    <i>
      <x v="3665"/>
    </i>
    <i>
      <x v="21944"/>
    </i>
    <i>
      <x v="4646"/>
    </i>
    <i>
      <x v="2030"/>
    </i>
    <i>
      <x v="3718"/>
    </i>
    <i>
      <x v="18446"/>
    </i>
    <i>
      <x v="12811"/>
    </i>
    <i>
      <x v="10091"/>
    </i>
    <i>
      <x v="4925"/>
    </i>
    <i>
      <x v="25006"/>
    </i>
    <i>
      <x v="25262"/>
    </i>
    <i>
      <x v="27388"/>
    </i>
    <i>
      <x v="25324"/>
    </i>
    <i>
      <x v="25825"/>
    </i>
    <i>
      <x v="287"/>
    </i>
    <i>
      <x v="13497"/>
    </i>
    <i>
      <x v="14943"/>
    </i>
    <i>
      <x v="28425"/>
    </i>
    <i>
      <x v="27273"/>
    </i>
    <i>
      <x v="23663"/>
    </i>
    <i>
      <x v="22920"/>
    </i>
    <i>
      <x v="19934"/>
    </i>
    <i>
      <x v="14862"/>
    </i>
    <i>
      <x v="23906"/>
    </i>
    <i>
      <x v="14749"/>
    </i>
    <i>
      <x v="353"/>
    </i>
    <i>
      <x v="19131"/>
    </i>
    <i>
      <x v="27633"/>
    </i>
    <i>
      <x v="8848"/>
    </i>
    <i>
      <x v="14143"/>
    </i>
    <i>
      <x v="26293"/>
    </i>
    <i>
      <x v="7164"/>
    </i>
    <i>
      <x v="19950"/>
    </i>
    <i>
      <x v="8555"/>
    </i>
    <i>
      <x v="30763"/>
    </i>
    <i>
      <x v="18398"/>
    </i>
    <i>
      <x v="30916"/>
    </i>
    <i>
      <x v="14127"/>
    </i>
    <i>
      <x v="18308"/>
    </i>
    <i>
      <x v="5643"/>
    </i>
    <i>
      <x v="11116"/>
    </i>
    <i>
      <x v="484"/>
    </i>
    <i>
      <x v="31087"/>
    </i>
    <i>
      <x v="23698"/>
    </i>
    <i>
      <x v="9576"/>
    </i>
    <i>
      <x v="24303"/>
    </i>
    <i>
      <x v="11969"/>
    </i>
    <i>
      <x v="32875"/>
    </i>
    <i>
      <x v="11137"/>
    </i>
    <i>
      <x v="4118"/>
    </i>
    <i>
      <x v="24880"/>
    </i>
    <i>
      <x v="4873"/>
    </i>
    <i>
      <x v="22801"/>
    </i>
    <i>
      <x v="19423"/>
    </i>
    <i>
      <x v="501"/>
    </i>
    <i>
      <x v="30635"/>
    </i>
    <i>
      <x v="16242"/>
    </i>
    <i>
      <x v="25213"/>
    </i>
    <i>
      <x v="12"/>
    </i>
    <i>
      <x v="28718"/>
    </i>
    <i>
      <x v="8631"/>
    </i>
    <i>
      <x v="6438"/>
    </i>
    <i>
      <x v="13386"/>
    </i>
    <i>
      <x v="26999"/>
    </i>
    <i>
      <x v="23967"/>
    </i>
    <i>
      <x v="3762"/>
    </i>
    <i>
      <x v="19938"/>
    </i>
    <i>
      <x v="12304"/>
    </i>
    <i>
      <x v="485"/>
    </i>
    <i>
      <x v="25069"/>
    </i>
    <i>
      <x v="5842"/>
    </i>
    <i>
      <x v="2683"/>
    </i>
    <i>
      <x v="32189"/>
    </i>
    <i>
      <x v="25654"/>
    </i>
    <i>
      <x v="6714"/>
    </i>
    <i>
      <x v="1044"/>
    </i>
    <i>
      <x v="25432"/>
    </i>
    <i>
      <x v="6575"/>
    </i>
    <i>
      <x v="22620"/>
    </i>
    <i>
      <x v="4392"/>
    </i>
    <i>
      <x v="19047"/>
    </i>
    <i>
      <x v="4668"/>
    </i>
    <i>
      <x v="23166"/>
    </i>
    <i>
      <x v="28804"/>
    </i>
    <i>
      <x v="18383"/>
    </i>
    <i>
      <x v="11152"/>
    </i>
    <i>
      <x v="11506"/>
    </i>
    <i>
      <x v="1664"/>
    </i>
    <i>
      <x v="24392"/>
    </i>
    <i>
      <x v="12286"/>
    </i>
    <i>
      <x v="16509"/>
    </i>
    <i>
      <x v="2744"/>
    </i>
    <i>
      <x v="8601"/>
    </i>
    <i>
      <x v="8709"/>
    </i>
    <i>
      <x v="4108"/>
    </i>
    <i>
      <x v="28265"/>
    </i>
    <i>
      <x v="4930"/>
    </i>
    <i>
      <x v="22193"/>
    </i>
    <i>
      <x v="19477"/>
    </i>
    <i>
      <x v="14211"/>
    </i>
    <i>
      <x v="11120"/>
    </i>
    <i>
      <x v="5614"/>
    </i>
    <i>
      <x v="31809"/>
    </i>
    <i>
      <x v="23413"/>
    </i>
    <i>
      <x v="19198"/>
    </i>
    <i>
      <x v="7600"/>
    </i>
    <i>
      <x v="19377"/>
    </i>
    <i>
      <x v="25968"/>
    </i>
    <i>
      <x v="29612"/>
    </i>
    <i>
      <x v="27449"/>
    </i>
    <i>
      <x v="14950"/>
    </i>
    <i>
      <x v="19292"/>
    </i>
    <i>
      <x v="4243"/>
    </i>
    <i>
      <x v="17927"/>
    </i>
    <i>
      <x v="18340"/>
    </i>
    <i>
      <x v="14539"/>
    </i>
    <i>
      <x v="31010"/>
    </i>
    <i>
      <x v="1336"/>
    </i>
    <i>
      <x v="26808"/>
    </i>
    <i>
      <x v="5146"/>
    </i>
    <i>
      <x v="16717"/>
    </i>
    <i>
      <x v="4570"/>
    </i>
    <i>
      <x v="12283"/>
    </i>
    <i>
      <x v="18702"/>
    </i>
    <i>
      <x v="2110"/>
    </i>
    <i>
      <x v="18711"/>
    </i>
    <i>
      <x v="7812"/>
    </i>
    <i>
      <x v="2715"/>
    </i>
    <i>
      <x v="22038"/>
    </i>
    <i>
      <x v="13942"/>
    </i>
    <i>
      <x v="26588"/>
    </i>
    <i>
      <x v="8900"/>
    </i>
    <i>
      <x v="6293"/>
    </i>
    <i>
      <x v="14274"/>
    </i>
    <i>
      <x v="27398"/>
    </i>
    <i>
      <x v="7605"/>
    </i>
    <i>
      <x v="33012"/>
    </i>
    <i>
      <x v="8994"/>
    </i>
    <i>
      <x v="31889"/>
    </i>
    <i>
      <x v="29877"/>
    </i>
    <i>
      <x v="10565"/>
    </i>
    <i>
      <x v="32777"/>
    </i>
    <i>
      <x v="27549"/>
    </i>
    <i>
      <x v="22327"/>
    </i>
    <i>
      <x v="16904"/>
    </i>
    <i>
      <x v="13255"/>
    </i>
    <i>
      <x v="23625"/>
    </i>
    <i>
      <x v="11666"/>
    </i>
    <i>
      <x v="2685"/>
    </i>
    <i>
      <x v="26706"/>
    </i>
    <i>
      <x v="26934"/>
    </i>
    <i>
      <x v="6725"/>
    </i>
    <i>
      <x v="4497"/>
    </i>
    <i>
      <x v="26162"/>
    </i>
    <i>
      <x v="19361"/>
    </i>
    <i>
      <x v="33202"/>
    </i>
    <i>
      <x v="25660"/>
    </i>
    <i>
      <x v="17558"/>
    </i>
    <i>
      <x v="9337"/>
    </i>
    <i>
      <x v="25334"/>
    </i>
    <i>
      <x v="18397"/>
    </i>
    <i>
      <x v="3163"/>
    </i>
    <i>
      <x v="32546"/>
    </i>
    <i>
      <x v="24137"/>
    </i>
    <i>
      <x v="21561"/>
    </i>
    <i>
      <x v="24426"/>
    </i>
    <i>
      <x v="33227"/>
    </i>
    <i>
      <x v="28264"/>
    </i>
    <i>
      <x v="29034"/>
    </i>
    <i>
      <x v="542"/>
    </i>
    <i>
      <x v="6719"/>
    </i>
    <i>
      <x v="13264"/>
    </i>
    <i>
      <x v="16393"/>
    </i>
    <i>
      <x v="947"/>
    </i>
    <i>
      <x v="16725"/>
    </i>
    <i>
      <x v="29419"/>
    </i>
    <i>
      <x v="6559"/>
    </i>
    <i>
      <x v="16572"/>
    </i>
    <i>
      <x v="1365"/>
    </i>
    <i>
      <x v="32609"/>
    </i>
    <i>
      <x v="6776"/>
    </i>
    <i>
      <x v="17624"/>
    </i>
    <i>
      <x v="1323"/>
    </i>
    <i>
      <x v="21889"/>
    </i>
    <i>
      <x v="8922"/>
    </i>
    <i>
      <x v="12087"/>
    </i>
    <i>
      <x v="7179"/>
    </i>
    <i>
      <x v="8155"/>
    </i>
    <i>
      <x v="15627"/>
    </i>
    <i>
      <x v="16604"/>
    </i>
    <i>
      <x v="12509"/>
    </i>
    <i>
      <x v="9510"/>
    </i>
    <i>
      <x v="25928"/>
    </i>
    <i>
      <x v="17271"/>
    </i>
    <i>
      <x v="14600"/>
    </i>
    <i>
      <x v="31597"/>
    </i>
    <i>
      <x v="21214"/>
    </i>
    <i>
      <x v="7099"/>
    </i>
    <i>
      <x v="5685"/>
    </i>
    <i>
      <x v="8932"/>
    </i>
    <i>
      <x v="11793"/>
    </i>
    <i>
      <x v="26009"/>
    </i>
    <i>
      <x v="27415"/>
    </i>
    <i>
      <x v="21955"/>
    </i>
    <i>
      <x v="23257"/>
    </i>
    <i>
      <x v="23968"/>
    </i>
    <i>
      <x v="692"/>
    </i>
    <i>
      <x v="24155"/>
    </i>
    <i>
      <x v="4512"/>
    </i>
    <i>
      <x v="4188"/>
    </i>
    <i>
      <x v="6742"/>
    </i>
    <i>
      <x v="23443"/>
    </i>
    <i>
      <x v="19551"/>
    </i>
    <i>
      <x v="31504"/>
    </i>
    <i>
      <x v="11523"/>
    </i>
    <i>
      <x v="16718"/>
    </i>
    <i>
      <x v="17440"/>
    </i>
    <i>
      <x v="25218"/>
    </i>
    <i>
      <x v="2657"/>
    </i>
    <i>
      <x v="18704"/>
    </i>
    <i>
      <x v="17184"/>
    </i>
    <i>
      <x v="23047"/>
    </i>
    <i>
      <x v="10442"/>
    </i>
    <i>
      <x v="3289"/>
    </i>
    <i>
      <x v="29516"/>
    </i>
    <i>
      <x v="4278"/>
    </i>
    <i>
      <x v="24263"/>
    </i>
    <i>
      <x v="25806"/>
    </i>
    <i>
      <x v="11791"/>
    </i>
    <i>
      <x v="19329"/>
    </i>
    <i>
      <x v="26750"/>
    </i>
    <i>
      <x v="11199"/>
    </i>
    <i>
      <x v="18544"/>
    </i>
    <i>
      <x v="32251"/>
    </i>
    <i>
      <x v="20203"/>
    </i>
    <i>
      <x v="24757"/>
    </i>
    <i>
      <x v="28779"/>
    </i>
    <i>
      <x v="13354"/>
    </i>
    <i>
      <x v="16370"/>
    </i>
    <i>
      <x v="29649"/>
    </i>
    <i>
      <x v="17614"/>
    </i>
    <i>
      <x v="129"/>
    </i>
    <i>
      <x v="5406"/>
    </i>
    <i>
      <x v="20900"/>
    </i>
    <i>
      <x v="17882"/>
    </i>
    <i>
      <x v="9745"/>
    </i>
    <i>
      <x v="31128"/>
    </i>
    <i>
      <x v="22470"/>
    </i>
    <i>
      <x v="10550"/>
    </i>
    <i>
      <x v="3345"/>
    </i>
    <i>
      <x v="20919"/>
    </i>
    <i>
      <x v="11555"/>
    </i>
    <i>
      <x v="293"/>
    </i>
    <i>
      <x v="3189"/>
    </i>
    <i>
      <x v="6014"/>
    </i>
    <i>
      <x v="23543"/>
    </i>
    <i>
      <x v="10271"/>
    </i>
    <i>
      <x v="182"/>
    </i>
    <i>
      <x v="22325"/>
    </i>
    <i>
      <x v="23648"/>
    </i>
    <i>
      <x v="7141"/>
    </i>
    <i>
      <x v="13769"/>
    </i>
    <i>
      <x v="9209"/>
    </i>
    <i>
      <x v="9191"/>
    </i>
    <i>
      <x v="5949"/>
    </i>
    <i>
      <x v="15977"/>
    </i>
    <i>
      <x v="817"/>
    </i>
    <i>
      <x v="8497"/>
    </i>
    <i>
      <x v="32521"/>
    </i>
    <i>
      <x v="18716"/>
    </i>
    <i>
      <x v="14234"/>
    </i>
    <i>
      <x v="1478"/>
    </i>
    <i>
      <x v="31370"/>
    </i>
    <i>
      <x v="1040"/>
    </i>
    <i>
      <x v="15037"/>
    </i>
    <i>
      <x v="18587"/>
    </i>
    <i>
      <x v="26149"/>
    </i>
    <i>
      <x v="26459"/>
    </i>
    <i>
      <x v="14049"/>
    </i>
    <i>
      <x v="16660"/>
    </i>
    <i>
      <x v="18939"/>
    </i>
    <i>
      <x v="32431"/>
    </i>
    <i>
      <x v="16340"/>
    </i>
    <i>
      <x v="28858"/>
    </i>
    <i>
      <x v="5612"/>
    </i>
    <i>
      <x v="27977"/>
    </i>
    <i>
      <x v="2776"/>
    </i>
    <i>
      <x v="1436"/>
    </i>
    <i>
      <x v="5311"/>
    </i>
    <i>
      <x v="18615"/>
    </i>
    <i>
      <x v="2184"/>
    </i>
    <i>
      <x v="12913"/>
    </i>
    <i>
      <x v="17054"/>
    </i>
    <i>
      <x v="3181"/>
    </i>
    <i>
      <x v="23582"/>
    </i>
    <i>
      <x v="1892"/>
    </i>
    <i>
      <x v="1391"/>
    </i>
    <i>
      <x v="31078"/>
    </i>
    <i>
      <x v="12850"/>
    </i>
    <i>
      <x v="17706"/>
    </i>
    <i>
      <x v="5544"/>
    </i>
    <i>
      <x v="14788"/>
    </i>
    <i>
      <x v="21713"/>
    </i>
    <i>
      <x v="20105"/>
    </i>
    <i>
      <x v="9081"/>
    </i>
    <i>
      <x v="6874"/>
    </i>
    <i>
      <x v="25001"/>
    </i>
    <i>
      <x v="24807"/>
    </i>
    <i>
      <x v="22147"/>
    </i>
    <i>
      <x v="12908"/>
    </i>
    <i>
      <x v="15432"/>
    </i>
    <i>
      <x v="31990"/>
    </i>
    <i>
      <x v="30548"/>
    </i>
    <i>
      <x v="18668"/>
    </i>
    <i>
      <x v="9048"/>
    </i>
    <i>
      <x v="5526"/>
    </i>
    <i>
      <x v="31391"/>
    </i>
    <i>
      <x v="21972"/>
    </i>
    <i>
      <x v="22537"/>
    </i>
    <i>
      <x v="8350"/>
    </i>
    <i>
      <x v="2711"/>
    </i>
    <i>
      <x v="24383"/>
    </i>
    <i>
      <x v="4490"/>
    </i>
    <i>
      <x v="22294"/>
    </i>
    <i>
      <x v="13151"/>
    </i>
    <i>
      <x v="10488"/>
    </i>
    <i>
      <x v="27232"/>
    </i>
    <i>
      <x v="12523"/>
    </i>
    <i>
      <x v="24044"/>
    </i>
    <i>
      <x v="13423"/>
    </i>
    <i>
      <x v="10936"/>
    </i>
    <i>
      <x v="25463"/>
    </i>
    <i>
      <x v="10157"/>
    </i>
    <i>
      <x v="4738"/>
    </i>
    <i>
      <x v="25281"/>
    </i>
    <i>
      <x v="24692"/>
    </i>
    <i>
      <x v="25199"/>
    </i>
    <i>
      <x v="18588"/>
    </i>
    <i>
      <x v="19390"/>
    </i>
    <i>
      <x v="10544"/>
    </i>
    <i>
      <x v="2728"/>
    </i>
    <i>
      <x v="6961"/>
    </i>
    <i>
      <x v="1281"/>
    </i>
    <i>
      <x v="23540"/>
    </i>
    <i>
      <x v="10624"/>
    </i>
    <i>
      <x v="21689"/>
    </i>
    <i>
      <x v="12757"/>
    </i>
    <i>
      <x v="2274"/>
    </i>
    <i>
      <x v="27640"/>
    </i>
    <i>
      <x v="7037"/>
    </i>
    <i>
      <x v="16064"/>
    </i>
    <i>
      <x v="31133"/>
    </i>
    <i>
      <x v="2134"/>
    </i>
    <i>
      <x v="5724"/>
    </i>
    <i>
      <x v="25892"/>
    </i>
    <i>
      <x v="14957"/>
    </i>
    <i>
      <x v="30692"/>
    </i>
    <i>
      <x v="2111"/>
    </i>
    <i>
      <x v="32858"/>
    </i>
    <i>
      <x v="27260"/>
    </i>
    <i>
      <x v="397"/>
    </i>
    <i>
      <x v="28022"/>
    </i>
    <i>
      <x v="586"/>
    </i>
    <i>
      <x v="28991"/>
    </i>
    <i>
      <x v="9789"/>
    </i>
    <i>
      <x v="22254"/>
    </i>
    <i>
      <x v="26720"/>
    </i>
    <i>
      <x v="24730"/>
    </i>
    <i>
      <x v="19635"/>
    </i>
    <i>
      <x v="24870"/>
    </i>
    <i>
      <x v="22651"/>
    </i>
    <i>
      <x v="19697"/>
    </i>
    <i>
      <x v="8267"/>
    </i>
    <i>
      <x v="31266"/>
    </i>
    <i>
      <x v="18718"/>
    </i>
    <i>
      <x v="10562"/>
    </i>
    <i>
      <x v="6623"/>
    </i>
    <i>
      <x v="20164"/>
    </i>
    <i>
      <x v="7577"/>
    </i>
    <i>
      <x v="29677"/>
    </i>
    <i>
      <x v="32077"/>
    </i>
    <i>
      <x v="3209"/>
    </i>
    <i>
      <x v="26643"/>
    </i>
    <i>
      <x v="9688"/>
    </i>
    <i>
      <x v="10667"/>
    </i>
    <i>
      <x v="8262"/>
    </i>
    <i>
      <x v="2383"/>
    </i>
    <i>
      <x v="6106"/>
    </i>
    <i>
      <x v="26527"/>
    </i>
    <i>
      <x v="20263"/>
    </i>
    <i>
      <x v="1967"/>
    </i>
    <i>
      <x v="27204"/>
    </i>
    <i>
      <x v="19008"/>
    </i>
    <i>
      <x v="31060"/>
    </i>
    <i>
      <x v="12105"/>
    </i>
    <i>
      <x v="1447"/>
    </i>
    <i>
      <x v="563"/>
    </i>
    <i>
      <x v="14869"/>
    </i>
    <i>
      <x v="339"/>
    </i>
    <i>
      <x v="18830"/>
    </i>
    <i>
      <x v="5872"/>
    </i>
    <i>
      <x v="20741"/>
    </i>
    <i>
      <x v="7431"/>
    </i>
    <i>
      <x v="20757"/>
    </i>
    <i>
      <x v="14202"/>
    </i>
    <i>
      <x v="1726"/>
    </i>
    <i>
      <x v="13965"/>
    </i>
    <i>
      <x v="2252"/>
    </i>
    <i>
      <x v="13173"/>
    </i>
    <i>
      <x v="17659"/>
    </i>
    <i>
      <x v="8065"/>
    </i>
    <i>
      <x v="5762"/>
    </i>
    <i>
      <x v="25832"/>
    </i>
    <i>
      <x v="12895"/>
    </i>
    <i>
      <x v="259"/>
    </i>
    <i>
      <x v="1340"/>
    </i>
    <i>
      <x v="29796"/>
    </i>
    <i>
      <x v="992"/>
    </i>
    <i>
      <x v="16985"/>
    </i>
    <i>
      <x v="28280"/>
    </i>
    <i>
      <x v="5792"/>
    </i>
    <i>
      <x v="25230"/>
    </i>
    <i>
      <x v="8855"/>
    </i>
    <i>
      <x v="23095"/>
    </i>
    <i>
      <x v="31446"/>
    </i>
    <i>
      <x v="11996"/>
    </i>
    <i>
      <x v="20603"/>
    </i>
    <i>
      <x v="23223"/>
    </i>
    <i>
      <x v="20604"/>
    </i>
    <i>
      <x v="7968"/>
    </i>
    <i>
      <x v="32616"/>
    </i>
    <i>
      <x v="23965"/>
    </i>
    <i>
      <x v="8510"/>
    </i>
    <i>
      <x v="7122"/>
    </i>
    <i>
      <x v="16103"/>
    </i>
    <i>
      <x v="2132"/>
    </i>
    <i>
      <x v="3191"/>
    </i>
    <i>
      <x v="1600"/>
    </i>
    <i>
      <x v="21896"/>
    </i>
    <i>
      <x v="18714"/>
    </i>
    <i>
      <x v="6040"/>
    </i>
    <i>
      <x v="2563"/>
    </i>
    <i>
      <x v="28066"/>
    </i>
    <i>
      <x v="15496"/>
    </i>
    <i>
      <x v="22631"/>
    </i>
    <i>
      <x v="26072"/>
    </i>
    <i>
      <x v="15336"/>
    </i>
    <i>
      <x v="2474"/>
    </i>
    <i>
      <x v="26717"/>
    </i>
    <i>
      <x v="6217"/>
    </i>
    <i>
      <x v="16160"/>
    </i>
    <i>
      <x v="5784"/>
    </i>
    <i>
      <x v="31933"/>
    </i>
    <i>
      <x v="954"/>
    </i>
    <i>
      <x v="29853"/>
    </i>
    <i>
      <x v="9962"/>
    </i>
    <i>
      <x v="4067"/>
    </i>
    <i>
      <x v="12022"/>
    </i>
    <i>
      <x v="10215"/>
    </i>
    <i>
      <x v="29033"/>
    </i>
    <i>
      <x v="14854"/>
    </i>
    <i>
      <x v="12739"/>
    </i>
    <i>
      <x v="10450"/>
    </i>
    <i>
      <x v="8145"/>
    </i>
    <i>
      <x v="21925"/>
    </i>
    <i>
      <x v="26361"/>
    </i>
    <i>
      <x v="16023"/>
    </i>
    <i>
      <x v="2413"/>
    </i>
    <i>
      <x v="14955"/>
    </i>
    <i>
      <x v="11446"/>
    </i>
    <i>
      <x v="6614"/>
    </i>
    <i>
      <x v="26884"/>
    </i>
    <i>
      <x v="796"/>
    </i>
    <i>
      <x v="21963"/>
    </i>
    <i>
      <x v="1544"/>
    </i>
    <i>
      <x v="31308"/>
    </i>
    <i>
      <x v="31598"/>
    </i>
    <i>
      <x v="21259"/>
    </i>
    <i>
      <x v="31560"/>
    </i>
    <i>
      <x v="20799"/>
    </i>
    <i>
      <x v="1160"/>
    </i>
    <i>
      <x v="19238"/>
    </i>
    <i>
      <x v="19493"/>
    </i>
    <i>
      <x v="17508"/>
    </i>
    <i>
      <x v="21026"/>
    </i>
    <i>
      <x v="7143"/>
    </i>
    <i>
      <x v="32918"/>
    </i>
    <i>
      <x v="26807"/>
    </i>
    <i>
      <x v="25612"/>
    </i>
    <i>
      <x v="31975"/>
    </i>
    <i>
      <x v="30649"/>
    </i>
    <i>
      <x v="6943"/>
    </i>
    <i>
      <x v="31215"/>
    </i>
    <i>
      <x v="26577"/>
    </i>
    <i>
      <x v="30413"/>
    </i>
    <i>
      <x v="1372"/>
    </i>
    <i>
      <x v="14003"/>
    </i>
    <i>
      <x v="25480"/>
    </i>
    <i>
      <x v="583"/>
    </i>
    <i>
      <x v="1991"/>
    </i>
    <i>
      <x v="13222"/>
    </i>
    <i>
      <x v="5859"/>
    </i>
    <i>
      <x v="12353"/>
    </i>
    <i>
      <x v="16059"/>
    </i>
    <i>
      <x v="13179"/>
    </i>
    <i>
      <x v="1376"/>
    </i>
    <i>
      <x v="10837"/>
    </i>
    <i>
      <x v="15884"/>
    </i>
    <i>
      <x v="25883"/>
    </i>
    <i>
      <x v="1482"/>
    </i>
    <i>
      <x v="5908"/>
    </i>
    <i>
      <x v="7136"/>
    </i>
    <i>
      <x v="26364"/>
    </i>
    <i>
      <x v="32092"/>
    </i>
    <i>
      <x v="10932"/>
    </i>
    <i>
      <x v="32928"/>
    </i>
    <i>
      <x v="10360"/>
    </i>
    <i>
      <x v="7383"/>
    </i>
    <i>
      <x v="5202"/>
    </i>
    <i>
      <x v="15715"/>
    </i>
    <i>
      <x v="28141"/>
    </i>
    <i>
      <x v="8450"/>
    </i>
    <i>
      <x v="26683"/>
    </i>
    <i>
      <x v="30942"/>
    </i>
    <i>
      <x v="23334"/>
    </i>
    <i>
      <x v="6892"/>
    </i>
    <i>
      <x v="32137"/>
    </i>
    <i>
      <x v="9270"/>
    </i>
    <i>
      <x v="14353"/>
    </i>
    <i>
      <x v="4258"/>
    </i>
    <i>
      <x v="24217"/>
    </i>
    <i>
      <x v="21210"/>
    </i>
    <i>
      <x v="1188"/>
    </i>
    <i>
      <x v="17607"/>
    </i>
    <i>
      <x v="12516"/>
    </i>
    <i>
      <x v="8117"/>
    </i>
    <i>
      <x v="23310"/>
    </i>
    <i>
      <x v="9302"/>
    </i>
    <i>
      <x v="12818"/>
    </i>
    <i>
      <x v="27066"/>
    </i>
    <i>
      <x v="31284"/>
    </i>
    <i>
      <x v="29209"/>
    </i>
    <i>
      <x v="27653"/>
    </i>
    <i>
      <x v="15763"/>
    </i>
    <i>
      <x v="31583"/>
    </i>
    <i>
      <x v="26806"/>
    </i>
    <i>
      <x v="8952"/>
    </i>
    <i>
      <x v="26839"/>
    </i>
    <i>
      <x v="28373"/>
    </i>
    <i>
      <x v="2458"/>
    </i>
    <i>
      <x v="30248"/>
    </i>
    <i>
      <x v="15548"/>
    </i>
    <i>
      <x v="19077"/>
    </i>
    <i>
      <x v="7402"/>
    </i>
    <i>
      <x v="32363"/>
    </i>
    <i>
      <x v="8162"/>
    </i>
    <i>
      <x v="26503"/>
    </i>
    <i>
      <x v="18010"/>
    </i>
    <i>
      <x v="30806"/>
    </i>
    <i>
      <x v="2592"/>
    </i>
    <i>
      <x v="9792"/>
    </i>
    <i>
      <x v="1121"/>
    </i>
    <i>
      <x v="5535"/>
    </i>
    <i>
      <x v="33071"/>
    </i>
    <i>
      <x v="12800"/>
    </i>
    <i>
      <x v="20892"/>
    </i>
    <i>
      <x v="16785"/>
    </i>
    <i>
      <x v="14374"/>
    </i>
    <i>
      <x v="19687"/>
    </i>
    <i>
      <x v="2580"/>
    </i>
    <i>
      <x v="13668"/>
    </i>
    <i>
      <x v="17795"/>
    </i>
    <i>
      <x v="15125"/>
    </i>
    <i>
      <x v="8806"/>
    </i>
    <i>
      <x v="6745"/>
    </i>
    <i>
      <x v="27778"/>
    </i>
    <i>
      <x v="23681"/>
    </i>
    <i>
      <x v="32176"/>
    </i>
    <i>
      <x v="7534"/>
    </i>
    <i>
      <x v="27369"/>
    </i>
    <i>
      <x v="10113"/>
    </i>
    <i>
      <x v="18063"/>
    </i>
    <i>
      <x v="25268"/>
    </i>
    <i>
      <x v="7355"/>
    </i>
    <i>
      <x v="19538"/>
    </i>
    <i>
      <x v="2484"/>
    </i>
    <i>
      <x v="4927"/>
    </i>
    <i>
      <x v="1494"/>
    </i>
    <i>
      <x v="1902"/>
    </i>
    <i>
      <x v="23100"/>
    </i>
    <i>
      <x v="12980"/>
    </i>
    <i>
      <x v="8409"/>
    </i>
    <i>
      <x v="5149"/>
    </i>
    <i>
      <x v="16617"/>
    </i>
    <i>
      <x v="26797"/>
    </i>
    <i>
      <x v="31960"/>
    </i>
    <i>
      <x v="13360"/>
    </i>
    <i>
      <x v="3256"/>
    </i>
    <i>
      <x v="8418"/>
    </i>
    <i>
      <x v="30359"/>
    </i>
    <i>
      <x v="18349"/>
    </i>
    <i>
      <x v="7687"/>
    </i>
    <i>
      <x v="8352"/>
    </i>
    <i>
      <x v="23789"/>
    </i>
    <i>
      <x v="25619"/>
    </i>
    <i>
      <x v="29992"/>
    </i>
    <i>
      <x v="28518"/>
    </i>
    <i>
      <x v="25620"/>
    </i>
    <i>
      <x v="7996"/>
    </i>
    <i>
      <x v="10232"/>
    </i>
    <i>
      <x v="4592"/>
    </i>
    <i>
      <x v="5882"/>
    </i>
    <i>
      <x v="7255"/>
    </i>
    <i>
      <x v="22251"/>
    </i>
    <i>
      <x v="13144"/>
    </i>
    <i>
      <x v="6070"/>
    </i>
    <i>
      <x v="23391"/>
    </i>
    <i>
      <x v="10285"/>
    </i>
    <i>
      <x v="24848"/>
    </i>
    <i>
      <x v="22873"/>
    </i>
    <i>
      <x v="28674"/>
    </i>
    <i>
      <x v="16934"/>
    </i>
    <i>
      <x v="10930"/>
    </i>
    <i>
      <x v="27444"/>
    </i>
    <i>
      <x v="23000"/>
    </i>
    <i>
      <x v="4349"/>
    </i>
    <i>
      <x v="3530"/>
    </i>
    <i>
      <x v="30255"/>
    </i>
    <i>
      <x v="6552"/>
    </i>
    <i>
      <x v="1527"/>
    </i>
    <i>
      <x v="18270"/>
    </i>
    <i>
      <x v="17037"/>
    </i>
    <i>
      <x v="16092"/>
    </i>
    <i>
      <x v="21416"/>
    </i>
    <i>
      <x v="3642"/>
    </i>
    <i>
      <x v="23393"/>
    </i>
    <i>
      <x v="23645"/>
    </i>
    <i>
      <x v="26415"/>
    </i>
    <i>
      <x v="6962"/>
    </i>
    <i>
      <x v="5413"/>
    </i>
    <i>
      <x v="32063"/>
    </i>
    <i>
      <x v="1295"/>
    </i>
    <i>
      <x v="2815"/>
    </i>
    <i>
      <x v="15486"/>
    </i>
    <i>
      <x v="32454"/>
    </i>
    <i>
      <x v="9438"/>
    </i>
    <i>
      <x v="4725"/>
    </i>
    <i>
      <x v="23023"/>
    </i>
    <i>
      <x v="9532"/>
    </i>
    <i>
      <x v="16833"/>
    </i>
    <i>
      <x v="14909"/>
    </i>
    <i>
      <x v="4777"/>
    </i>
    <i>
      <x v="1434"/>
    </i>
    <i>
      <x v="4082"/>
    </i>
    <i>
      <x v="4880"/>
    </i>
    <i>
      <x v="22907"/>
    </i>
    <i>
      <x v="9203"/>
    </i>
    <i>
      <x v="28646"/>
    </i>
    <i>
      <x v="29202"/>
    </i>
    <i>
      <x v="19945"/>
    </i>
    <i>
      <x v="24668"/>
    </i>
    <i>
      <x v="7382"/>
    </i>
    <i>
      <x v="6337"/>
    </i>
    <i>
      <x v="3260"/>
    </i>
    <i>
      <x v="23604"/>
    </i>
    <i>
      <x v="9800"/>
    </i>
    <i>
      <x v="24316"/>
    </i>
    <i>
      <x v="12599"/>
    </i>
    <i>
      <x v="6126"/>
    </i>
    <i>
      <x v="18514"/>
    </i>
    <i>
      <x v="30642"/>
    </i>
    <i>
      <x v="14173"/>
    </i>
    <i>
      <x v="5094"/>
    </i>
    <i>
      <x v="30089"/>
    </i>
    <i>
      <x v="19476"/>
    </i>
    <i>
      <x v="23203"/>
    </i>
    <i>
      <x v="18261"/>
    </i>
    <i>
      <x v="11395"/>
    </i>
    <i>
      <x v="29406"/>
    </i>
    <i>
      <x v="31861"/>
    </i>
    <i>
      <x v="24589"/>
    </i>
    <i>
      <x v="29937"/>
    </i>
    <i>
      <x v="5797"/>
    </i>
    <i>
      <x v="4503"/>
    </i>
    <i>
      <x v="14718"/>
    </i>
    <i>
      <x v="20387"/>
    </i>
    <i>
      <x v="28241"/>
    </i>
    <i>
      <x v="21088"/>
    </i>
    <i>
      <x v="13447"/>
    </i>
    <i>
      <x v="20292"/>
    </i>
    <i>
      <x v="7647"/>
    </i>
    <i>
      <x v="21995"/>
    </i>
    <i>
      <x v="4141"/>
    </i>
    <i>
      <x v="27721"/>
    </i>
    <i>
      <x v="32682"/>
    </i>
    <i>
      <x v="20575"/>
    </i>
    <i>
      <x v="24215"/>
    </i>
    <i>
      <x v="25994"/>
    </i>
    <i>
      <x v="5318"/>
    </i>
    <i>
      <x v="16549"/>
    </i>
    <i>
      <x v="15898"/>
    </i>
    <i>
      <x v="595"/>
    </i>
    <i>
      <x v="16292"/>
    </i>
    <i>
      <x v="29421"/>
    </i>
    <i>
      <x v="11956"/>
    </i>
    <i>
      <x v="14999"/>
    </i>
    <i>
      <x v="347"/>
    </i>
    <i>
      <x v="3264"/>
    </i>
    <i>
      <x v="3017"/>
    </i>
    <i>
      <x v="17432"/>
    </i>
    <i>
      <x v="13539"/>
    </i>
    <i>
      <x v="2183"/>
    </i>
    <i>
      <x v="22216"/>
    </i>
    <i>
      <x v="8634"/>
    </i>
    <i>
      <x v="30536"/>
    </i>
    <i>
      <x v="2258"/>
    </i>
    <i>
      <x v="14679"/>
    </i>
    <i>
      <x v="32972"/>
    </i>
    <i>
      <x v="6630"/>
    </i>
    <i>
      <x v="18044"/>
    </i>
    <i>
      <x v="30005"/>
    </i>
    <i>
      <x v="27452"/>
    </i>
    <i>
      <x v="1213"/>
    </i>
    <i>
      <x v="29916"/>
    </i>
    <i>
      <x v="9285"/>
    </i>
    <i>
      <x v="10117"/>
    </i>
    <i>
      <x v="620"/>
    </i>
    <i>
      <x v="26324"/>
    </i>
    <i>
      <x v="19881"/>
    </i>
    <i>
      <x v="15770"/>
    </i>
    <i>
      <x v="26810"/>
    </i>
    <i>
      <x v="31506"/>
    </i>
    <i>
      <x v="20874"/>
    </i>
    <i>
      <x v="19596"/>
    </i>
    <i>
      <x v="6199"/>
    </i>
    <i>
      <x v="7842"/>
    </i>
    <i>
      <x v="11482"/>
    </i>
    <i>
      <x v="20377"/>
    </i>
    <i>
      <x v="4124"/>
    </i>
    <i>
      <x v="20509"/>
    </i>
    <i>
      <x v="2492"/>
    </i>
    <i>
      <x v="629"/>
    </i>
    <i>
      <x v="2143"/>
    </i>
    <i>
      <x v="28039"/>
    </i>
    <i>
      <x v="5154"/>
    </i>
    <i>
      <x v="383"/>
    </i>
    <i>
      <x v="31776"/>
    </i>
    <i>
      <x v="4919"/>
    </i>
    <i>
      <x v="12359"/>
    </i>
    <i>
      <x v="26269"/>
    </i>
    <i>
      <x v="9686"/>
    </i>
    <i>
      <x v="2672"/>
    </i>
    <i>
      <x v="19004"/>
    </i>
    <i>
      <x v="30576"/>
    </i>
    <i>
      <x v="20634"/>
    </i>
    <i>
      <x v="20039"/>
    </i>
    <i>
      <x v="5218"/>
    </i>
    <i>
      <x v="5828"/>
    </i>
    <i>
      <x v="10560"/>
    </i>
    <i>
      <x v="15641"/>
    </i>
    <i>
      <x v="17315"/>
    </i>
    <i>
      <x v="24008"/>
    </i>
    <i>
      <x v="19156"/>
    </i>
    <i>
      <x v="25397"/>
    </i>
    <i>
      <x v="29641"/>
    </i>
    <i>
      <x v="32907"/>
    </i>
    <i>
      <x v="28935"/>
    </i>
    <i>
      <x v="28431"/>
    </i>
    <i>
      <x v="8759"/>
    </i>
    <i>
      <x v="29211"/>
    </i>
    <i>
      <x v="16382"/>
    </i>
    <i>
      <x v="27093"/>
    </i>
    <i>
      <x v="18436"/>
    </i>
    <i>
      <x v="8283"/>
    </i>
    <i>
      <x v="26171"/>
    </i>
    <i>
      <x v="27014"/>
    </i>
    <i>
      <x v="21285"/>
    </i>
    <i>
      <x v="13646"/>
    </i>
    <i>
      <x v="12826"/>
    </i>
    <i>
      <x v="7947"/>
    </i>
    <i>
      <x v="9022"/>
    </i>
    <i>
      <x v="8266"/>
    </i>
    <i>
      <x v="26234"/>
    </i>
    <i>
      <x v="28347"/>
    </i>
    <i>
      <x v="6823"/>
    </i>
    <i>
      <x v="25976"/>
    </i>
    <i>
      <x v="13624"/>
    </i>
    <i>
      <x v="20682"/>
    </i>
    <i>
      <x v="575"/>
    </i>
    <i>
      <x v="27874"/>
    </i>
    <i>
      <x v="31845"/>
    </i>
    <i>
      <x v="1402"/>
    </i>
    <i>
      <x v="30675"/>
    </i>
    <i>
      <x v="19992"/>
    </i>
    <i>
      <x v="32697"/>
    </i>
    <i>
      <x v="30034"/>
    </i>
    <i>
      <x v="21013"/>
    </i>
    <i>
      <x v="22827"/>
    </i>
    <i>
      <x v="2488"/>
    </i>
    <i>
      <x v="26922"/>
    </i>
    <i>
      <x v="25395"/>
    </i>
    <i>
      <x v="9578"/>
    </i>
    <i>
      <x v="32668"/>
    </i>
    <i>
      <x v="2107"/>
    </i>
    <i>
      <x v="30940"/>
    </i>
    <i>
      <x v="25282"/>
    </i>
    <i>
      <x v="2241"/>
    </i>
    <i>
      <x v="21480"/>
    </i>
    <i>
      <x v="24502"/>
    </i>
    <i>
      <x v="1128"/>
    </i>
    <i>
      <x v="23235"/>
    </i>
    <i>
      <x v="3174"/>
    </i>
    <i>
      <x v="29030"/>
    </i>
    <i>
      <x v="18792"/>
    </i>
    <i>
      <x v="16745"/>
    </i>
    <i>
      <x v="19948"/>
    </i>
    <i>
      <x v="11696"/>
    </i>
    <i>
      <x v="24057"/>
    </i>
    <i>
      <x v="19129"/>
    </i>
    <i>
      <x v="25918"/>
    </i>
    <i>
      <x v="7993"/>
    </i>
    <i>
      <x v="12246"/>
    </i>
    <i>
      <x v="10054"/>
    </i>
    <i>
      <x v="3146"/>
    </i>
    <i>
      <x v="325"/>
    </i>
    <i>
      <x v="7619"/>
    </i>
    <i>
      <x v="5900"/>
    </i>
    <i>
      <x v="27034"/>
    </i>
    <i>
      <x v="18442"/>
    </i>
    <i>
      <x v="21195"/>
    </i>
    <i>
      <x v="20633"/>
    </i>
    <i>
      <x v="9636"/>
    </i>
    <i>
      <x v="31858"/>
    </i>
    <i>
      <x v="18348"/>
    </i>
    <i>
      <x v="24582"/>
    </i>
    <i>
      <x v="18250"/>
    </i>
    <i>
      <x v="2011"/>
    </i>
    <i>
      <x v="11419"/>
    </i>
    <i>
      <x v="28115"/>
    </i>
    <i>
      <x v="13717"/>
    </i>
    <i>
      <x v="7818"/>
    </i>
    <i>
      <x v="14737"/>
    </i>
    <i>
      <x v="9542"/>
    </i>
    <i>
      <x v="30534"/>
    </i>
    <i>
      <x v="746"/>
    </i>
    <i>
      <x v="14179"/>
    </i>
    <i>
      <x v="23176"/>
    </i>
    <i>
      <x v="27494"/>
    </i>
    <i>
      <x v="17031"/>
    </i>
    <i>
      <x v="26768"/>
    </i>
    <i>
      <x v="16628"/>
    </i>
    <i>
      <x v="23892"/>
    </i>
    <i>
      <x v="15928"/>
    </i>
    <i>
      <x v="23570"/>
    </i>
    <i>
      <x v="28560"/>
    </i>
    <i>
      <x v="15490"/>
    </i>
    <i>
      <x v="28082"/>
    </i>
    <i>
      <x v="4714"/>
    </i>
    <i>
      <x v="5580"/>
    </i>
    <i>
      <x v="5306"/>
    </i>
    <i>
      <x v="7724"/>
    </i>
    <i>
      <x v="20117"/>
    </i>
    <i>
      <x v="8081"/>
    </i>
    <i>
      <x v="6459"/>
    </i>
    <i>
      <x v="26827"/>
    </i>
    <i>
      <x v="12643"/>
    </i>
    <i>
      <x v="19802"/>
    </i>
    <i>
      <x v="27596"/>
    </i>
    <i>
      <x v="28211"/>
    </i>
    <i>
      <x v="24669"/>
    </i>
    <i>
      <x v="18962"/>
    </i>
    <i>
      <x v="12671"/>
    </i>
    <i>
      <x v="31006"/>
    </i>
    <i>
      <x v="15767"/>
    </i>
    <i>
      <x v="7653"/>
    </i>
    <i>
      <x v="6060"/>
    </i>
    <i>
      <x v="1507"/>
    </i>
    <i>
      <x v="21200"/>
    </i>
    <i>
      <x v="17165"/>
    </i>
    <i>
      <x v="14350"/>
    </i>
    <i>
      <x v="3627"/>
    </i>
    <i>
      <x v="18533"/>
    </i>
    <i>
      <x v="9049"/>
    </i>
    <i>
      <x v="793"/>
    </i>
    <i>
      <x v="4084"/>
    </i>
    <i>
      <x v="23315"/>
    </i>
    <i>
      <x v="27868"/>
    </i>
    <i>
      <x v="22572"/>
    </i>
    <i>
      <x v="5288"/>
    </i>
    <i>
      <x v="5830"/>
    </i>
    <i>
      <x v="24067"/>
    </i>
    <i>
      <x v="22291"/>
    </i>
    <i>
      <x v="5426"/>
    </i>
    <i>
      <x v="26219"/>
    </i>
    <i>
      <x v="22923"/>
    </i>
    <i>
      <x v="20876"/>
    </i>
    <i>
      <x v="7532"/>
    </i>
    <i>
      <x v="28706"/>
    </i>
    <i>
      <x v="11323"/>
    </i>
    <i>
      <x v="13361"/>
    </i>
    <i>
      <x v="25289"/>
    </i>
    <i>
      <x v="17178"/>
    </i>
    <i>
      <x v="31860"/>
    </i>
    <i>
      <x v="1552"/>
    </i>
    <i>
      <x v="24474"/>
    </i>
    <i>
      <x v="21977"/>
    </i>
    <i>
      <x v="17891"/>
    </i>
    <i>
      <x v="17971"/>
    </i>
    <i>
      <x v="28198"/>
    </i>
    <i>
      <x v="13572"/>
    </i>
    <i>
      <x v="7611"/>
    </i>
    <i>
      <x v="28106"/>
    </i>
    <i>
      <x v="14491"/>
    </i>
    <i>
      <x v="25633"/>
    </i>
    <i>
      <x v="18681"/>
    </i>
    <i>
      <x v="1233"/>
    </i>
    <i>
      <x v="15637"/>
    </i>
    <i>
      <x v="19312"/>
    </i>
    <i>
      <x v="24617"/>
    </i>
    <i>
      <x v="10838"/>
    </i>
    <i>
      <x v="30492"/>
    </i>
    <i>
      <x v="11411"/>
    </i>
    <i>
      <x v="29411"/>
    </i>
    <i>
      <x v="28538"/>
    </i>
    <i>
      <x v="28374"/>
    </i>
    <i>
      <x v="8999"/>
    </i>
    <i>
      <x v="706"/>
    </i>
    <i>
      <x v="5466"/>
    </i>
    <i>
      <x v="28878"/>
    </i>
    <i>
      <x v="13263"/>
    </i>
    <i>
      <x v="28273"/>
    </i>
    <i>
      <x v="28947"/>
    </i>
    <i>
      <x v="22521"/>
    </i>
    <i>
      <x v="10026"/>
    </i>
    <i>
      <x v="15883"/>
    </i>
    <i>
      <x v="21555"/>
    </i>
    <i>
      <x v="11566"/>
    </i>
    <i>
      <x v="1947"/>
    </i>
    <i>
      <x v="14972"/>
    </i>
    <i>
      <x v="10138"/>
    </i>
    <i>
      <x v="18159"/>
    </i>
    <i>
      <x v="25985"/>
    </i>
    <i>
      <x v="8764"/>
    </i>
    <i>
      <x v="1349"/>
    </i>
    <i>
      <x v="13192"/>
    </i>
    <i>
      <x v="4924"/>
    </i>
    <i>
      <x v="28775"/>
    </i>
    <i>
      <x v="23560"/>
    </i>
    <i>
      <x v="5359"/>
    </i>
    <i>
      <x v="18160"/>
    </i>
    <i>
      <x v="22210"/>
    </i>
    <i>
      <x v="21241"/>
    </i>
    <i>
      <x v="2393"/>
    </i>
    <i>
      <x v="17687"/>
    </i>
    <i>
      <x v="3513"/>
    </i>
    <i>
      <x v="523"/>
    </i>
    <i>
      <x v="6064"/>
    </i>
    <i>
      <x v="9490"/>
    </i>
    <i>
      <x v="88"/>
    </i>
    <i>
      <x v="27710"/>
    </i>
    <i>
      <x v="15205"/>
    </i>
    <i>
      <x v="15786"/>
    </i>
    <i>
      <x v="9693"/>
    </i>
    <i>
      <x v="7127"/>
    </i>
    <i>
      <x v="22419"/>
    </i>
    <i>
      <x v="24320"/>
    </i>
    <i>
      <x v="19009"/>
    </i>
    <i>
      <x v="2870"/>
    </i>
    <i>
      <x v="18936"/>
    </i>
    <i>
      <x v="23479"/>
    </i>
    <i>
      <x v="13439"/>
    </i>
    <i>
      <x v="17649"/>
    </i>
    <i>
      <x v="21307"/>
    </i>
    <i>
      <x v="27197"/>
    </i>
    <i>
      <x v="18770"/>
    </i>
    <i>
      <x v="15859"/>
    </i>
    <i>
      <x v="7966"/>
    </i>
    <i>
      <x v="9402"/>
    </i>
    <i>
      <x v="9560"/>
    </i>
    <i>
      <x v="28354"/>
    </i>
    <i>
      <x v="13815"/>
    </i>
    <i>
      <x v="18364"/>
    </i>
    <i>
      <x v="4248"/>
    </i>
    <i>
      <x v="22349"/>
    </i>
    <i>
      <x v="26411"/>
    </i>
    <i>
      <x v="23207"/>
    </i>
    <i>
      <x v="4945"/>
    </i>
    <i>
      <x v="3652"/>
    </i>
    <i>
      <x v="17091"/>
    </i>
    <i>
      <x v="4277"/>
    </i>
    <i>
      <x v="8391"/>
    </i>
    <i>
      <x v="17989"/>
    </i>
    <i>
      <x v="14102"/>
    </i>
    <i>
      <x v="23427"/>
    </i>
    <i>
      <x v="377"/>
    </i>
    <i>
      <x v="1734"/>
    </i>
    <i>
      <x v="30742"/>
    </i>
    <i>
      <x v="11698"/>
    </i>
    <i>
      <x v="26765"/>
    </i>
    <i>
      <x v="6861"/>
    </i>
    <i>
      <x v="25096"/>
    </i>
    <i>
      <x v="16255"/>
    </i>
    <i>
      <x v="12173"/>
    </i>
    <i>
      <x v="1236"/>
    </i>
    <i>
      <x v="13509"/>
    </i>
    <i>
      <x v="29713"/>
    </i>
    <i>
      <x v="6379"/>
    </i>
    <i>
      <x v="17915"/>
    </i>
    <i>
      <x v="24781"/>
    </i>
    <i>
      <x v="4685"/>
    </i>
    <i>
      <x v="29281"/>
    </i>
    <i>
      <x v="1694"/>
    </i>
    <i>
      <x v="19709"/>
    </i>
    <i>
      <x v="32006"/>
    </i>
    <i>
      <x v="14212"/>
    </i>
    <i>
      <x v="4066"/>
    </i>
    <i>
      <x v="26050"/>
    </i>
    <i>
      <x v="3281"/>
    </i>
    <i>
      <x v="20800"/>
    </i>
    <i>
      <x v="8865"/>
    </i>
    <i>
      <x v="10847"/>
    </i>
    <i>
      <x v="25693"/>
    </i>
    <i>
      <x v="15600"/>
    </i>
    <i>
      <x v="11655"/>
    </i>
    <i>
      <x v="18968"/>
    </i>
    <i>
      <x v="32885"/>
    </i>
    <i>
      <x v="7098"/>
    </i>
    <i>
      <x v="12401"/>
    </i>
    <i>
      <x v="23870"/>
    </i>
    <i>
      <x v="97"/>
    </i>
    <i>
      <x v="1363"/>
    </i>
    <i>
      <x v="2486"/>
    </i>
    <i>
      <x v="2332"/>
    </i>
    <i>
      <x v="11720"/>
    </i>
    <i>
      <x v="24977"/>
    </i>
    <i>
      <x v="28042"/>
    </i>
    <i>
      <x v="23361"/>
    </i>
    <i>
      <x v="28128"/>
    </i>
    <i>
      <x v="3315"/>
    </i>
    <i>
      <x v="7351"/>
    </i>
    <i>
      <x v="27690"/>
    </i>
    <i>
      <x v="11540"/>
    </i>
    <i>
      <x v="10737"/>
    </i>
    <i>
      <x v="24218"/>
    </i>
    <i>
      <x v="2202"/>
    </i>
    <i>
      <x v="1634"/>
    </i>
    <i>
      <x v="13428"/>
    </i>
    <i>
      <x v="1733"/>
    </i>
    <i>
      <x v="511"/>
    </i>
    <i>
      <x v="28536"/>
    </i>
    <i>
      <x v="10043"/>
    </i>
    <i>
      <x v="7491"/>
    </i>
    <i>
      <x v="18068"/>
    </i>
    <i>
      <x v="29729"/>
    </i>
    <i>
      <x v="24557"/>
    </i>
    <i>
      <x v="2583"/>
    </i>
    <i>
      <x v="846"/>
    </i>
    <i>
      <x v="11784"/>
    </i>
    <i>
      <x v="23222"/>
    </i>
    <i>
      <x v="27159"/>
    </i>
    <i>
      <x v="27448"/>
    </i>
    <i>
      <x v="16406"/>
    </i>
    <i>
      <x v="20822"/>
    </i>
    <i>
      <x v="19051"/>
    </i>
    <i>
      <x v="11825"/>
    </i>
    <i>
      <x v="25663"/>
    </i>
    <i>
      <x v="18526"/>
    </i>
    <i>
      <x v="16788"/>
    </i>
    <i>
      <x v="17216"/>
    </i>
    <i>
      <x v="23339"/>
    </i>
    <i>
      <x v="17537"/>
    </i>
    <i>
      <x v="21121"/>
    </i>
    <i>
      <x v="19344"/>
    </i>
    <i>
      <x v="9101"/>
    </i>
    <i>
      <x v="24447"/>
    </i>
    <i>
      <x v="20813"/>
    </i>
    <i>
      <x v="2762"/>
    </i>
    <i>
      <x v="6188"/>
    </i>
    <i>
      <x v="28654"/>
    </i>
    <i>
      <x v="21027"/>
    </i>
    <i>
      <x v="1767"/>
    </i>
    <i>
      <x v="5491"/>
    </i>
    <i>
      <x v="20125"/>
    </i>
    <i>
      <x v="8919"/>
    </i>
    <i>
      <x v="5670"/>
    </i>
    <i>
      <x v="13435"/>
    </i>
    <i>
      <x v="21263"/>
    </i>
    <i>
      <x v="20446"/>
    </i>
    <i>
      <x v="31261"/>
    </i>
    <i>
      <x v="23981"/>
    </i>
    <i>
      <x v="9366"/>
    </i>
    <i>
      <x v="12613"/>
    </i>
    <i>
      <x v="19300"/>
    </i>
    <i>
      <x v="4772"/>
    </i>
    <i>
      <x v="3661"/>
    </i>
    <i>
      <x v="15380"/>
    </i>
    <i>
      <x v="16267"/>
    </i>
    <i>
      <x v="12046"/>
    </i>
    <i>
      <x v="2036"/>
    </i>
    <i>
      <x v="7184"/>
    </i>
    <i>
      <x v="17280"/>
    </i>
    <i>
      <x v="23772"/>
    </i>
    <i>
      <x v="23768"/>
    </i>
    <i>
      <x v="29180"/>
    </i>
    <i>
      <x v="7478"/>
    </i>
    <i>
      <x v="30185"/>
    </i>
    <i>
      <x v="13584"/>
    </i>
    <i>
      <x v="7678"/>
    </i>
    <i>
      <x v="22533"/>
    </i>
    <i>
      <x v="29079"/>
    </i>
    <i>
      <x v="30589"/>
    </i>
    <i>
      <x v="10466"/>
    </i>
    <i>
      <x v="8208"/>
    </i>
    <i>
      <x v="8857"/>
    </i>
    <i>
      <x v="11831"/>
    </i>
    <i>
      <x v="16902"/>
    </i>
    <i>
      <x v="7194"/>
    </i>
    <i>
      <x v="15719"/>
    </i>
    <i>
      <x v="3933"/>
    </i>
    <i>
      <x v="11942"/>
    </i>
    <i>
      <x v="28645"/>
    </i>
    <i>
      <x v="4172"/>
    </i>
    <i>
      <x v="16863"/>
    </i>
    <i>
      <x v="5857"/>
    </i>
    <i>
      <x v="3184"/>
    </i>
    <i>
      <x v="29810"/>
    </i>
    <i>
      <x v="20375"/>
    </i>
    <i>
      <x v="28329"/>
    </i>
    <i>
      <x v="25254"/>
    </i>
    <i>
      <x v="1723"/>
    </i>
    <i>
      <x v="11610"/>
    </i>
    <i>
      <x v="12762"/>
    </i>
    <i>
      <x v="17407"/>
    </i>
    <i>
      <x v="1109"/>
    </i>
    <i>
      <x v="12479"/>
    </i>
    <i>
      <x v="13953"/>
    </i>
    <i>
      <x v="11926"/>
    </i>
    <i>
      <x v="6810"/>
    </i>
    <i>
      <x v="1497"/>
    </i>
    <i>
      <x v="24065"/>
    </i>
    <i>
      <x v="12604"/>
    </i>
    <i>
      <x v="3077"/>
    </i>
    <i>
      <x v="9069"/>
    </i>
    <i>
      <x v="16880"/>
    </i>
    <i>
      <x v="29963"/>
    </i>
    <i>
      <x v="23762"/>
    </i>
    <i>
      <x v="27743"/>
    </i>
    <i>
      <x v="1952"/>
    </i>
    <i>
      <x v="12003"/>
    </i>
    <i>
      <x v="22782"/>
    </i>
    <i>
      <x v="28025"/>
    </i>
    <i>
      <x v="631"/>
    </i>
    <i>
      <x v="28712"/>
    </i>
    <i>
      <x v="24705"/>
    </i>
    <i>
      <x v="10144"/>
    </i>
    <i>
      <x v="3037"/>
    </i>
    <i>
      <x v="5296"/>
    </i>
    <i>
      <x v="1464"/>
    </i>
    <i>
      <x v="17015"/>
    </i>
    <i>
      <x v="11762"/>
    </i>
    <i>
      <x v="5506"/>
    </i>
    <i>
      <x v="28123"/>
    </i>
    <i>
      <x v="16144"/>
    </i>
    <i>
      <x v="10728"/>
    </i>
    <i>
      <x v="3699"/>
    </i>
    <i>
      <x v="7157"/>
    </i>
    <i>
      <x v="10736"/>
    </i>
    <i>
      <x v="2315"/>
    </i>
    <i>
      <x v="31354"/>
    </i>
    <i>
      <x v="11251"/>
    </i>
    <i>
      <x v="18163"/>
    </i>
    <i>
      <x v="21880"/>
    </i>
    <i>
      <x v="20853"/>
    </i>
    <i>
      <x v="13379"/>
    </i>
    <i>
      <x v="29015"/>
    </i>
    <i>
      <x v="16536"/>
    </i>
    <i>
      <x v="12276"/>
    </i>
    <i>
      <x v="17557"/>
    </i>
    <i>
      <x v="614"/>
    </i>
    <i>
      <x v="14946"/>
    </i>
    <i>
      <x v="24979"/>
    </i>
    <i>
      <x v="19984"/>
    </i>
    <i>
      <x v="17834"/>
    </i>
    <i>
      <x v="7469"/>
    </i>
    <i>
      <x v="13870"/>
    </i>
    <i>
      <x v="28690"/>
    </i>
    <i>
      <x v="15327"/>
    </i>
    <i>
      <x v="14799"/>
    </i>
    <i>
      <x v="28543"/>
    </i>
    <i>
      <x v="12692"/>
    </i>
    <i>
      <x v="1873"/>
    </i>
    <i>
      <x v="30894"/>
    </i>
    <i>
      <x v="20955"/>
    </i>
    <i>
      <x v="553"/>
    </i>
    <i>
      <x v="7031"/>
    </i>
    <i>
      <x v="2004"/>
    </i>
    <i>
      <x v="5039"/>
    </i>
    <i>
      <x v="19237"/>
    </i>
    <i>
      <x v="1550"/>
    </i>
    <i>
      <x v="8451"/>
    </i>
    <i>
      <x v="5280"/>
    </i>
    <i>
      <x v="31906"/>
    </i>
    <i>
      <x v="24456"/>
    </i>
    <i>
      <x v="9237"/>
    </i>
    <i>
      <x v="3847"/>
    </i>
    <i>
      <x v="6045"/>
    </i>
    <i>
      <x v="12954"/>
    </i>
    <i>
      <x v="7250"/>
    </i>
    <i>
      <x v="27813"/>
    </i>
    <i>
      <x v="31158"/>
    </i>
    <i>
      <x v="29697"/>
    </i>
    <i>
      <x v="19230"/>
    </i>
    <i>
      <x v="24362"/>
    </i>
    <i>
      <x v="21249"/>
    </i>
    <i>
      <x v="17736"/>
    </i>
    <i>
      <x v="16445"/>
    </i>
    <i>
      <x v="2886"/>
    </i>
    <i>
      <x v="8311"/>
    </i>
    <i>
      <x v="5324"/>
    </i>
    <i>
      <x v="2989"/>
    </i>
    <i>
      <x v="25306"/>
    </i>
    <i>
      <x v="12844"/>
    </i>
    <i>
      <x v="16538"/>
    </i>
    <i>
      <x v="1749"/>
    </i>
    <i>
      <x v="9229"/>
    </i>
    <i>
      <x v="2600"/>
    </i>
    <i>
      <x v="14868"/>
    </i>
    <i>
      <x v="14888"/>
    </i>
    <i>
      <x v="20097"/>
    </i>
    <i>
      <x v="19393"/>
    </i>
    <i>
      <x v="27705"/>
    </i>
    <i>
      <x v="23557"/>
    </i>
    <i>
      <x v="5516"/>
    </i>
    <i>
      <x v="3716"/>
    </i>
    <i>
      <x v="18503"/>
    </i>
    <i>
      <x v="16350"/>
    </i>
    <i>
      <x v="27782"/>
    </i>
    <i>
      <x v="19906"/>
    </i>
    <i>
      <x v="2083"/>
    </i>
    <i>
      <x v="28111"/>
    </i>
    <i>
      <x v="23154"/>
    </i>
    <i>
      <x v="16111"/>
    </i>
    <i>
      <x v="32286"/>
    </i>
    <i>
      <x v="18367"/>
    </i>
    <i>
      <x v="3544"/>
    </i>
    <i>
      <x v="29841"/>
    </i>
    <i>
      <x v="914"/>
    </i>
    <i>
      <x v="32591"/>
    </i>
    <i>
      <x v="23478"/>
    </i>
    <i>
      <x v="8396"/>
    </i>
    <i>
      <x v="24935"/>
    </i>
    <i>
      <x v="27956"/>
    </i>
    <i>
      <x v="2552"/>
    </i>
    <i>
      <x v="30864"/>
    </i>
    <i>
      <x v="20336"/>
    </i>
    <i>
      <x v="23078"/>
    </i>
    <i>
      <x v="12981"/>
    </i>
    <i>
      <x v="25231"/>
    </i>
    <i>
      <x v="19400"/>
    </i>
    <i>
      <x v="1055"/>
    </i>
    <i>
      <x v="15384"/>
    </i>
    <i>
      <x v="15262"/>
    </i>
    <i>
      <x v="1845"/>
    </i>
    <i>
      <x v="13306"/>
    </i>
    <i>
      <x v="16185"/>
    </i>
    <i>
      <x v="2379"/>
    </i>
    <i>
      <x v="3360"/>
    </i>
    <i>
      <x v="5725"/>
    </i>
    <i>
      <x v="9808"/>
    </i>
    <i>
      <x v="30809"/>
    </i>
    <i>
      <x v="10276"/>
    </i>
    <i>
      <x v="10500"/>
    </i>
    <i>
      <x v="8202"/>
    </i>
    <i>
      <x v="5493"/>
    </i>
    <i>
      <x v="25957"/>
    </i>
    <i>
      <x v="26640"/>
    </i>
    <i>
      <x v="13181"/>
    </i>
    <i>
      <x v="19542"/>
    </i>
    <i>
      <x v="32423"/>
    </i>
    <i>
      <x v="16754"/>
    </i>
    <i>
      <x v="6031"/>
    </i>
    <i>
      <x v="20582"/>
    </i>
    <i>
      <x v="179"/>
    </i>
    <i>
      <x v="23010"/>
    </i>
    <i>
      <x v="29907"/>
    </i>
    <i>
      <x v="20261"/>
    </i>
    <i>
      <x v="7266"/>
    </i>
    <i>
      <x v="26850"/>
    </i>
    <i>
      <x v="2096"/>
    </i>
    <i>
      <x v="31568"/>
    </i>
    <i>
      <x v="23006"/>
    </i>
    <i>
      <x v="27962"/>
    </i>
    <i>
      <x v="574"/>
    </i>
    <i>
      <x v="673"/>
    </i>
    <i>
      <x v="27342"/>
    </i>
    <i>
      <x v="19140"/>
    </i>
    <i>
      <x v="9629"/>
    </i>
    <i>
      <x v="28705"/>
    </i>
    <i>
      <x v="25007"/>
    </i>
    <i>
      <x v="7356"/>
    </i>
    <i>
      <x v="3414"/>
    </i>
    <i>
      <x v="29787"/>
    </i>
    <i>
      <x v="6563"/>
    </i>
    <i>
      <x v="18959"/>
    </i>
    <i>
      <x v="6539"/>
    </i>
    <i>
      <x v="14265"/>
    </i>
    <i>
      <x v="32228"/>
    </i>
    <i>
      <x v="27961"/>
    </i>
    <i>
      <x v="14882"/>
    </i>
    <i>
      <x v="32531"/>
    </i>
    <i>
      <x v="573"/>
    </i>
    <i>
      <x v="7170"/>
    </i>
    <i>
      <x v="659"/>
    </i>
    <i>
      <x v="7197"/>
    </i>
    <i>
      <x v="10046"/>
    </i>
    <i>
      <x v="3858"/>
    </i>
    <i>
      <x v="13060"/>
    </i>
    <i>
      <x v="23548"/>
    </i>
    <i>
      <x v="26659"/>
    </i>
    <i>
      <x v="30373"/>
    </i>
    <i>
      <x v="231"/>
    </i>
    <i>
      <x v="31928"/>
    </i>
    <i>
      <x v="6397"/>
    </i>
    <i>
      <x v="4964"/>
    </i>
    <i>
      <x v="19665"/>
    </i>
    <i>
      <x v="2987"/>
    </i>
    <i>
      <x v="18874"/>
    </i>
    <i>
      <x v="41"/>
    </i>
    <i>
      <x v="17791"/>
    </i>
    <i>
      <x v="4656"/>
    </i>
    <i>
      <x v="30307"/>
    </i>
    <i>
      <x v="9014"/>
    </i>
    <i>
      <x v="12288"/>
    </i>
    <i>
      <x v="23450"/>
    </i>
    <i>
      <x v="30282"/>
    </i>
    <i>
      <x v="17643"/>
    </i>
    <i>
      <x v="12786"/>
    </i>
    <i>
      <x v="15233"/>
    </i>
    <i>
      <x v="14053"/>
    </i>
    <i>
      <x v="6241"/>
    </i>
    <i>
      <x v="9623"/>
    </i>
    <i>
      <x v="2573"/>
    </i>
    <i>
      <x v="24527"/>
    </i>
    <i>
      <x v="5245"/>
    </i>
    <i>
      <x v="14552"/>
    </i>
    <i>
      <x v="32410"/>
    </i>
    <i>
      <x v="23349"/>
    </i>
    <i>
      <x v="28138"/>
    </i>
    <i>
      <x v="14071"/>
    </i>
    <i>
      <x v="21306"/>
    </i>
    <i>
      <x v="28112"/>
    </i>
    <i>
      <x v="21139"/>
    </i>
    <i>
      <x v="4242"/>
    </i>
    <i>
      <x v="27518"/>
    </i>
    <i>
      <x v="8411"/>
    </i>
    <i>
      <x v="21584"/>
    </i>
    <i>
      <x v="26193"/>
    </i>
    <i>
      <x v="31711"/>
    </i>
    <i>
      <x v="10594"/>
    </i>
    <i>
      <x v="17563"/>
    </i>
    <i>
      <x v="26425"/>
    </i>
    <i>
      <x v="25287"/>
    </i>
    <i>
      <x v="19511"/>
    </i>
    <i>
      <x v="10947"/>
    </i>
    <i>
      <x v="26991"/>
    </i>
    <i>
      <x v="25369"/>
    </i>
    <i>
      <x v="7269"/>
    </i>
    <i>
      <x v="16318"/>
    </i>
    <i>
      <x v="25313"/>
    </i>
    <i>
      <x v="19272"/>
    </i>
    <i>
      <x v="16044"/>
    </i>
    <i>
      <x v="16168"/>
    </i>
    <i>
      <x v="23586"/>
    </i>
    <i>
      <x v="3679"/>
    </i>
    <i>
      <x v="20756"/>
    </i>
    <i>
      <x v="10552"/>
    </i>
    <i>
      <x v="26604"/>
    </i>
    <i>
      <x v="5501"/>
    </i>
    <i>
      <x v="551"/>
    </i>
    <i>
      <x v="26488"/>
    </i>
    <i>
      <x v="17799"/>
    </i>
    <i>
      <x v="15701"/>
    </i>
    <i>
      <x v="19870"/>
    </i>
    <i>
      <x v="12301"/>
    </i>
    <i>
      <x v="30389"/>
    </i>
    <i>
      <x v="463"/>
    </i>
    <i>
      <x v="18326"/>
    </i>
    <i>
      <x v="3039"/>
    </i>
    <i>
      <x v="30197"/>
    </i>
    <i>
      <x v="26742"/>
    </i>
    <i>
      <x v="1277"/>
    </i>
    <i>
      <x v="19463"/>
    </i>
    <i>
      <x v="10741"/>
    </i>
    <i>
      <x v="21397"/>
    </i>
    <i>
      <x v="5851"/>
    </i>
    <i>
      <x v="5179"/>
    </i>
    <i>
      <x v="3689"/>
    </i>
    <i>
      <x v="28055"/>
    </i>
    <i>
      <x v="8525"/>
    </i>
    <i>
      <x v="1223"/>
    </i>
    <i>
      <x v="7651"/>
    </i>
    <i>
      <x v="20910"/>
    </i>
    <i>
      <x v="6746"/>
    </i>
    <i>
      <x v="31603"/>
    </i>
    <i>
      <x v="14170"/>
    </i>
    <i>
      <x v="6540"/>
    </i>
    <i>
      <x v="23372"/>
    </i>
    <i>
      <x v="9322"/>
    </i>
    <i>
      <x v="11524"/>
    </i>
    <i>
      <x v="10689"/>
    </i>
    <i>
      <x v="651"/>
    </i>
    <i>
      <x v="29445"/>
    </i>
    <i>
      <x v="27746"/>
    </i>
    <i>
      <x v="25833"/>
    </i>
    <i>
      <x v="26107"/>
    </i>
    <i>
      <x v="24867"/>
    </i>
    <i>
      <x v="5515"/>
    </i>
    <i>
      <x v="21934"/>
    </i>
    <i>
      <x v="20926"/>
    </i>
    <i>
      <x v="30991"/>
    </i>
    <i>
      <x v="7571"/>
    </i>
    <i>
      <x v="26108"/>
    </i>
    <i>
      <x v="20473"/>
    </i>
    <i>
      <x v="24945"/>
    </i>
    <i>
      <x v="31755"/>
    </i>
    <i>
      <x v="33024"/>
    </i>
    <i>
      <x v="8783"/>
    </i>
    <i>
      <x v="32761"/>
    </i>
    <i>
      <x v="23733"/>
    </i>
    <i>
      <x v="245"/>
    </i>
    <i>
      <x v="6658"/>
    </i>
    <i>
      <x v="32977"/>
    </i>
    <i>
      <x v="29252"/>
    </i>
    <i>
      <x v="20924"/>
    </i>
    <i>
      <x v="7858"/>
    </i>
    <i>
      <x v="18852"/>
    </i>
    <i>
      <x v="15324"/>
    </i>
    <i>
      <x v="32767"/>
    </i>
    <i>
      <x v="6138"/>
    </i>
    <i>
      <x v="5021"/>
    </i>
    <i>
      <x v="7856"/>
    </i>
    <i>
      <x v="31231"/>
    </i>
    <i>
      <x v="14429"/>
    </i>
    <i>
      <x v="13084"/>
    </i>
    <i>
      <x v="23546"/>
    </i>
    <i>
      <x v="9830"/>
    </i>
    <i>
      <x v="31322"/>
    </i>
    <i>
      <x v="19980"/>
    </i>
    <i>
      <x v="17716"/>
    </i>
    <i>
      <x v="16087"/>
    </i>
    <i>
      <x v="18231"/>
    </i>
    <i>
      <x v="9250"/>
    </i>
    <i>
      <x v="20731"/>
    </i>
    <i>
      <x v="31007"/>
    </i>
    <i>
      <x v="1804"/>
    </i>
    <i>
      <x v="6965"/>
    </i>
    <i>
      <x v="13400"/>
    </i>
    <i>
      <x v="23651"/>
    </i>
    <i>
      <x v="17947"/>
    </i>
    <i>
      <x v="3724"/>
    </i>
    <i>
      <x v="13531"/>
    </i>
    <i>
      <x v="9814"/>
    </i>
    <i>
      <x v="30761"/>
    </i>
    <i>
      <x v="6818"/>
    </i>
    <i>
      <x v="21671"/>
    </i>
    <i>
      <x v="2217"/>
    </i>
    <i>
      <x v="25749"/>
    </i>
    <i>
      <x v="18049"/>
    </i>
    <i>
      <x v="8887"/>
    </i>
    <i>
      <x v="862"/>
    </i>
    <i>
      <x v="8305"/>
    </i>
    <i>
      <x v="22331"/>
    </i>
    <i>
      <x v="10293"/>
    </i>
    <i>
      <x v="22236"/>
    </i>
    <i>
      <x v="6665"/>
    </i>
    <i>
      <x v="20790"/>
    </i>
    <i>
      <x v="13125"/>
    </i>
    <i>
      <x v="28756"/>
    </i>
    <i>
      <x v="24544"/>
    </i>
    <i>
      <x v="19341"/>
    </i>
    <i>
      <x v="24170"/>
    </i>
    <i>
      <x v="10416"/>
    </i>
    <i>
      <x v="7776"/>
    </i>
    <i>
      <x v="7140"/>
    </i>
    <i>
      <x v="15034"/>
    </i>
    <i>
      <x v="32477"/>
    </i>
    <i>
      <x v="11495"/>
    </i>
    <i>
      <x v="64"/>
    </i>
    <i>
      <x v="22151"/>
    </i>
    <i>
      <x v="28143"/>
    </i>
    <i>
      <x v="23880"/>
    </i>
    <i>
      <x v="14082"/>
    </i>
    <i>
      <x v="31680"/>
    </i>
    <i>
      <x v="14194"/>
    </i>
    <i>
      <x v="18255"/>
    </i>
    <i>
      <x v="30776"/>
    </i>
    <i>
      <x v="24758"/>
    </i>
    <i>
      <x v="21943"/>
    </i>
    <i>
      <x v="28217"/>
    </i>
    <i>
      <x v="9638"/>
    </i>
    <i>
      <x v="8566"/>
    </i>
    <i>
      <x v="8898"/>
    </i>
    <i>
      <x v="12696"/>
    </i>
    <i>
      <x v="3187"/>
    </i>
    <i>
      <x v="25793"/>
    </i>
    <i>
      <x v="539"/>
    </i>
    <i>
      <x v="28392"/>
    </i>
    <i>
      <x v="16287"/>
    </i>
    <i>
      <x v="21361"/>
    </i>
    <i>
      <x v="28263"/>
    </i>
    <i>
      <x v="29884"/>
    </i>
    <i>
      <x v="16748"/>
    </i>
    <i>
      <x v="20108"/>
    </i>
    <i>
      <x v="12322"/>
    </i>
    <i>
      <x v="20530"/>
    </i>
    <i>
      <x v="30514"/>
    </i>
    <i>
      <x v="30293"/>
    </i>
    <i>
      <x v="23344"/>
    </i>
    <i>
      <x v="2847"/>
    </i>
    <i>
      <x v="4551"/>
    </i>
    <i>
      <x v="9732"/>
    </i>
    <i>
      <x v="10623"/>
    </i>
    <i>
      <x v="25934"/>
    </i>
    <i>
      <x v="15581"/>
    </i>
    <i>
      <x v="9656"/>
    </i>
    <i>
      <x v="8053"/>
    </i>
    <i>
      <x v="1095"/>
    </i>
    <i>
      <x v="6134"/>
    </i>
    <i>
      <x v="25815"/>
    </i>
    <i>
      <x v="21299"/>
    </i>
    <i>
      <x v="15175"/>
    </i>
    <i>
      <x v="4134"/>
    </i>
    <i>
      <x v="2908"/>
    </i>
    <i>
      <x v="12354"/>
    </i>
    <i>
      <x v="17708"/>
    </i>
    <i>
      <x v="117"/>
    </i>
    <i>
      <x v="30909"/>
    </i>
    <i>
      <x v="10845"/>
    </i>
    <i>
      <x v="16855"/>
    </i>
    <i>
      <x v="20172"/>
    </i>
    <i>
      <x v="21055"/>
    </i>
    <i>
      <x v="14585"/>
    </i>
    <i>
      <x v="12508"/>
    </i>
    <i>
      <x v="29418"/>
    </i>
    <i>
      <x v="16390"/>
    </i>
    <i>
      <x v="4023"/>
    </i>
    <i>
      <x v="2596"/>
    </i>
    <i>
      <x v="2443"/>
    </i>
    <i>
      <x v="11393"/>
    </i>
    <i>
      <x v="14958"/>
    </i>
    <i>
      <x v="27374"/>
    </i>
    <i>
      <x v="32793"/>
    </i>
    <i>
      <x v="13804"/>
    </i>
    <i>
      <x v="8686"/>
    </i>
    <i>
      <x v="26223"/>
    </i>
    <i>
      <x v="25450"/>
    </i>
    <i>
      <x v="32901"/>
    </i>
    <i>
      <x v="7381"/>
    </i>
    <i>
      <x v="27265"/>
    </i>
    <i>
      <x v="10032"/>
    </i>
    <i>
      <x v="27809"/>
    </i>
    <i>
      <x v="21574"/>
    </i>
    <i>
      <x v="27837"/>
    </i>
    <i>
      <x v="8633"/>
    </i>
    <i>
      <x v="7898"/>
    </i>
    <i>
      <x v="12004"/>
    </i>
    <i>
      <x v="29872"/>
    </i>
    <i>
      <x v="10759"/>
    </i>
    <i>
      <x v="9140"/>
    </i>
    <i>
      <x v="14309"/>
    </i>
    <i>
      <x v="26381"/>
    </i>
    <i>
      <x v="14348"/>
    </i>
    <i>
      <x v="662"/>
    </i>
    <i>
      <x v="30077"/>
    </i>
    <i>
      <x v="19845"/>
    </i>
    <i>
      <x v="10294"/>
    </i>
    <i>
      <x v="26445"/>
    </i>
    <i>
      <x v="32270"/>
    </i>
    <i>
      <x v="32830"/>
    </i>
    <i>
      <x v="31347"/>
    </i>
    <i>
      <x v="33225"/>
    </i>
    <i>
      <x v="12324"/>
    </i>
    <i>
      <x v="996"/>
    </i>
    <i>
      <x v="20338"/>
    </i>
    <i>
      <x v="17187"/>
    </i>
    <i>
      <x v="13580"/>
    </i>
    <i>
      <x v="17259"/>
    </i>
    <i>
      <x v="3818"/>
    </i>
    <i>
      <x v="22616"/>
    </i>
    <i>
      <x v="28327"/>
    </i>
    <i>
      <x v="27694"/>
    </i>
    <i>
      <x v="7907"/>
    </i>
    <i>
      <x v="27622"/>
    </i>
    <i>
      <x v="27585"/>
    </i>
    <i>
      <x v="15749"/>
    </i>
    <i>
      <x v="18382"/>
    </i>
    <i>
      <x v="769"/>
    </i>
    <i>
      <x v="12755"/>
    </i>
    <i>
      <x v="6308"/>
    </i>
    <i>
      <x v="7420"/>
    </i>
    <i>
      <x v="10796"/>
    </i>
    <i>
      <x v="12475"/>
    </i>
    <i>
      <x v="27223"/>
    </i>
    <i>
      <x v="4302"/>
    </i>
    <i>
      <x v="25960"/>
    </i>
    <i>
      <x v="9793"/>
    </i>
    <i>
      <x v="30636"/>
    </i>
    <i>
      <x v="5127"/>
    </i>
    <i>
      <x v="4578"/>
    </i>
    <i>
      <x v="21188"/>
    </i>
    <i>
      <x v="22491"/>
    </i>
    <i>
      <x v="11302"/>
    </i>
    <i>
      <x v="29361"/>
    </i>
    <i>
      <x v="3846"/>
    </i>
    <i>
      <x v="4504"/>
    </i>
    <i>
      <x v="29944"/>
    </i>
    <i>
      <x v="3832"/>
    </i>
    <i>
      <x v="11061"/>
    </i>
    <i>
      <x v="32126"/>
    </i>
    <i>
      <x v="12616"/>
    </i>
    <i>
      <x v="10171"/>
    </i>
    <i>
      <x v="17896"/>
    </i>
    <i>
      <x v="23439"/>
    </i>
    <i>
      <x v="19245"/>
    </i>
    <i>
      <x v="1151"/>
    </i>
    <i>
      <x v="29277"/>
    </i>
    <i>
      <x v="27496"/>
    </i>
    <i>
      <x v="19991"/>
    </i>
    <i>
      <x v="23647"/>
    </i>
    <i>
      <x v="14765"/>
    </i>
    <i>
      <x v="10275"/>
    </i>
    <i>
      <x v="16408"/>
    </i>
    <i>
      <x v="31167"/>
    </i>
    <i>
      <x v="6226"/>
    </i>
    <i>
      <x v="17417"/>
    </i>
    <i>
      <x v="25552"/>
    </i>
    <i>
      <x v="4252"/>
    </i>
    <i>
      <x v="22794"/>
    </i>
    <i>
      <x v="30205"/>
    </i>
    <i>
      <x v="6677"/>
    </i>
    <i>
      <x v="11492"/>
    </i>
    <i>
      <x v="15957"/>
    </i>
    <i>
      <x v="8527"/>
    </i>
    <i>
      <x v="31120"/>
    </i>
    <i>
      <x v="25915"/>
    </i>
    <i>
      <x v="1611"/>
    </i>
    <i>
      <x v="26579"/>
    </i>
    <i>
      <x v="26167"/>
    </i>
    <i>
      <x v="15023"/>
    </i>
    <i>
      <x v="27691"/>
    </i>
    <i>
      <x v="2752"/>
    </i>
    <i>
      <x v="32553"/>
    </i>
    <i>
      <x v="26418"/>
    </i>
    <i>
      <x v="19549"/>
    </i>
    <i>
      <x v="25291"/>
    </i>
    <i>
      <x v="23237"/>
    </i>
    <i>
      <x v="20345"/>
    </i>
    <i>
      <x v="21190"/>
    </i>
    <i>
      <x v="8478"/>
    </i>
    <i>
      <x v="22664"/>
    </i>
    <i>
      <x v="23650"/>
    </i>
    <i>
      <x v="26273"/>
    </i>
    <i>
      <x v="7531"/>
    </i>
    <i>
      <x v="7487"/>
    </i>
    <i>
      <x v="14412"/>
    </i>
    <i>
      <x v="27985"/>
    </i>
    <i>
      <x v="15587"/>
    </i>
    <i>
      <x v="30068"/>
    </i>
    <i>
      <x v="8431"/>
    </i>
    <i>
      <x v="32740"/>
    </i>
    <i>
      <x v="31765"/>
    </i>
    <i>
      <x v="19012"/>
    </i>
    <i>
      <x v="1662"/>
    </i>
    <i>
      <x v="23253"/>
    </i>
    <i>
      <x v="25188"/>
    </i>
    <i>
      <x v="18151"/>
    </i>
    <i>
      <x v="886"/>
    </i>
    <i>
      <x v="1687"/>
    </i>
    <i>
      <x v="16306"/>
    </i>
    <i>
      <x v="26881"/>
    </i>
    <i>
      <x v="4986"/>
    </i>
    <i>
      <x v="1631"/>
    </i>
    <i>
      <x v="26159"/>
    </i>
    <i>
      <x v="22374"/>
    </i>
    <i>
      <x v="10112"/>
    </i>
    <i>
      <x v="15973"/>
    </i>
    <i>
      <x v="15745"/>
    </i>
    <i>
      <x v="21573"/>
    </i>
    <i>
      <x v="31553"/>
    </i>
    <i>
      <x v="33054"/>
    </i>
    <i>
      <x v="16655"/>
    </i>
    <i>
      <x v="27822"/>
    </i>
    <i>
      <x v="19096"/>
    </i>
    <i>
      <x v="24687"/>
    </i>
    <i>
      <x v="18243"/>
    </i>
    <i>
      <x v="9823"/>
    </i>
    <i>
      <x v="24191"/>
    </i>
    <i>
      <x v="4245"/>
    </i>
    <i>
      <x v="11309"/>
    </i>
    <i>
      <x v="26384"/>
    </i>
    <i>
      <x v="25543"/>
    </i>
    <i>
      <x v="31171"/>
    </i>
    <i>
      <x v="28900"/>
    </i>
    <i>
      <x v="27176"/>
    </i>
    <i>
      <x v="4396"/>
    </i>
    <i>
      <x v="13215"/>
    </i>
    <i>
      <x v="8331"/>
    </i>
    <i>
      <x v="26104"/>
    </i>
    <i>
      <x v="29798"/>
    </i>
    <i>
      <x v="29167"/>
    </i>
    <i>
      <x v="8644"/>
    </i>
    <i>
      <x v="17686"/>
    </i>
    <i>
      <x v="11575"/>
    </i>
    <i>
      <x v="13443"/>
    </i>
    <i>
      <x v="32095"/>
    </i>
    <i>
      <x v="16769"/>
    </i>
    <i>
      <x v="8729"/>
    </i>
    <i>
      <x v="11616"/>
    </i>
    <i>
      <x v="6664"/>
    </i>
    <i>
      <x v="19468"/>
    </i>
    <i>
      <x v="7813"/>
    </i>
    <i>
      <x v="5184"/>
    </i>
    <i>
      <x v="8516"/>
    </i>
    <i>
      <x v="3319"/>
    </i>
    <i>
      <x v="15244"/>
    </i>
    <i>
      <x v="32023"/>
    </i>
    <i>
      <x v="20298"/>
    </i>
    <i>
      <x v="12575"/>
    </i>
    <i>
      <x v="8930"/>
    </i>
    <i>
      <x v="28597"/>
    </i>
    <i>
      <x v="1799"/>
    </i>
    <i>
      <x v="7020"/>
    </i>
    <i>
      <x v="2538"/>
    </i>
    <i>
      <x v="31302"/>
    </i>
    <i>
      <x v="30724"/>
    </i>
    <i>
      <x v="17306"/>
    </i>
    <i>
      <x v="25697"/>
    </i>
    <i>
      <x v="11652"/>
    </i>
    <i>
      <x v="8367"/>
    </i>
    <i>
      <x v="19304"/>
    </i>
    <i>
      <x v="10958"/>
    </i>
    <i>
      <x v="31400"/>
    </i>
    <i>
      <x v="1884"/>
    </i>
    <i>
      <x v="27418"/>
    </i>
    <i>
      <x v="15794"/>
    </i>
    <i>
      <x v="22317"/>
    </i>
    <i>
      <x v="7949"/>
    </i>
    <i>
      <x v="19911"/>
    </i>
    <i>
      <x v="12866"/>
    </i>
    <i>
      <x v="20187"/>
    </i>
    <i>
      <x v="5271"/>
    </i>
    <i>
      <x v="5909"/>
    </i>
    <i>
      <x v="25947"/>
    </i>
    <i>
      <x v="7120"/>
    </i>
    <i>
      <x v="23637"/>
    </i>
    <i>
      <x v="10616"/>
    </i>
    <i>
      <x v="12249"/>
    </i>
    <i>
      <x v="2820"/>
    </i>
    <i>
      <x v="24857"/>
    </i>
    <i>
      <x v="5291"/>
    </i>
    <i>
      <x v="32637"/>
    </i>
    <i>
      <x v="21949"/>
    </i>
    <i>
      <x v="19277"/>
    </i>
    <i>
      <x v="15833"/>
    </i>
    <i>
      <x v="26819"/>
    </i>
    <i>
      <x v="8309"/>
    </i>
    <i>
      <x v="17862"/>
    </i>
    <i>
      <x v="21496"/>
    </i>
    <i>
      <x v="25403"/>
    </i>
    <i>
      <x v="29567"/>
    </i>
    <i>
      <x v="6598"/>
    </i>
    <i>
      <x v="18989"/>
    </i>
    <i>
      <x v="23220"/>
    </i>
    <i>
      <x v="20543"/>
    </i>
    <i>
      <x v="12114"/>
    </i>
    <i>
      <x v="4062"/>
    </i>
    <i>
      <x v="13980"/>
    </i>
    <i>
      <x v="1774"/>
    </i>
    <i>
      <x v="8268"/>
    </i>
    <i>
      <x v="19617"/>
    </i>
    <i>
      <x v="18313"/>
    </i>
    <i>
      <x v="23048"/>
    </i>
    <i>
      <x v="435"/>
    </i>
    <i>
      <x v="30575"/>
    </i>
    <i>
      <x v="20057"/>
    </i>
    <i>
      <x v="1457"/>
    </i>
    <i>
      <x v="26142"/>
    </i>
    <i>
      <x v="16928"/>
    </i>
    <i>
      <x v="32135"/>
    </i>
    <i>
      <x v="9883"/>
    </i>
    <i>
      <x v="18669"/>
    </i>
    <i>
      <x v="16633"/>
    </i>
    <i>
      <x v="20131"/>
    </i>
    <i>
      <x v="20528"/>
    </i>
    <i>
      <x v="11308"/>
    </i>
    <i>
      <x v="28092"/>
    </i>
    <i>
      <x v="1059"/>
    </i>
    <i>
      <x v="11023"/>
    </i>
    <i>
      <x v="11948"/>
    </i>
    <i>
      <x v="26798"/>
    </i>
    <i>
      <x v="112"/>
    </i>
    <i>
      <x v="30847"/>
    </i>
    <i>
      <x v="29301"/>
    </i>
    <i>
      <x v="1319"/>
    </i>
    <i>
      <x v="16883"/>
    </i>
    <i>
      <x v="24180"/>
    </i>
    <i>
      <x v="20018"/>
    </i>
    <i>
      <x v="17709"/>
    </i>
    <i>
      <x v="7931"/>
    </i>
    <i>
      <x v="11266"/>
    </i>
    <i>
      <x v="4380"/>
    </i>
    <i>
      <x v="23273"/>
    </i>
    <i>
      <x v="11066"/>
    </i>
    <i>
      <x v="27588"/>
    </i>
    <i>
      <x v="15513"/>
    </i>
    <i>
      <x v="1685"/>
    </i>
    <i>
      <x v="7888"/>
    </i>
    <i>
      <x v="19778"/>
    </i>
    <i>
      <x v="8200"/>
    </i>
    <i>
      <x v="26725"/>
    </i>
    <i>
      <x v="11468"/>
    </i>
    <i>
      <x v="32549"/>
    </i>
    <i>
      <x v="27734"/>
    </i>
    <i>
      <x v="22027"/>
    </i>
    <i>
      <x v="21643"/>
    </i>
    <i>
      <x v="31351"/>
    </i>
    <i>
      <x v="9105"/>
    </i>
    <i>
      <x v="31194"/>
    </i>
    <i>
      <x v="6056"/>
    </i>
    <i>
      <x v="33144"/>
    </i>
    <i>
      <x v="6249"/>
    </i>
    <i>
      <x v="9861"/>
    </i>
    <i>
      <x v="16982"/>
    </i>
    <i>
      <x v="30009"/>
    </i>
    <i>
      <x v="18223"/>
    </i>
    <i>
      <x v="10954"/>
    </i>
    <i>
      <x v="30017"/>
    </i>
    <i>
      <x v="18017"/>
    </i>
    <i>
      <x v="14608"/>
    </i>
    <i>
      <x v="5151"/>
    </i>
    <i>
      <x v="1164"/>
    </i>
    <i>
      <x v="13760"/>
    </i>
    <i>
      <x v="28121"/>
    </i>
    <i>
      <x v="10023"/>
    </i>
    <i>
      <x v="30266"/>
    </i>
    <i>
      <x v="25674"/>
    </i>
    <i>
      <x v="8342"/>
    </i>
    <i>
      <x v="8043"/>
    </i>
    <i>
      <x v="3456"/>
    </i>
    <i>
      <x v="9224"/>
    </i>
    <i>
      <x v="28259"/>
    </i>
    <i>
      <x v="24413"/>
    </i>
    <i>
      <x v="3457"/>
    </i>
    <i>
      <x v="6904"/>
    </i>
    <i>
      <x v="26462"/>
    </i>
    <i>
      <x v="24511"/>
    </i>
    <i>
      <x v="17728"/>
    </i>
    <i>
      <x v="7967"/>
    </i>
    <i>
      <x v="5719"/>
    </i>
    <i>
      <x v="29725"/>
    </i>
    <i>
      <x v="19883"/>
    </i>
    <i>
      <x v="22370"/>
    </i>
    <i>
      <x v="16368"/>
    </i>
    <i>
      <x v="4816"/>
    </i>
    <i>
      <x v="10882"/>
    </i>
    <i>
      <x v="12566"/>
    </i>
    <i>
      <x v="7223"/>
    </i>
    <i>
      <x v="560"/>
    </i>
    <i>
      <x v="888"/>
    </i>
    <i>
      <x v="10934"/>
    </i>
    <i>
      <x v="18011"/>
    </i>
    <i>
      <x v="22223"/>
    </i>
    <i>
      <x v="15165"/>
    </i>
    <i>
      <x v="30371"/>
    </i>
    <i>
      <x v="18906"/>
    </i>
    <i>
      <x v="1966"/>
    </i>
    <i>
      <x v="6969"/>
    </i>
    <i>
      <x v="25433"/>
    </i>
    <i>
      <x v="16300"/>
    </i>
    <i>
      <x v="2749"/>
    </i>
    <i>
      <x v="30270"/>
    </i>
    <i>
      <x v="31066"/>
    </i>
    <i>
      <x v="12701"/>
    </i>
    <i>
      <x v="529"/>
    </i>
    <i>
      <x v="33223"/>
    </i>
    <i>
      <x v="10576"/>
    </i>
    <i>
      <x v="8428"/>
    </i>
    <i>
      <x v="26740"/>
    </i>
    <i>
      <x v="6709"/>
    </i>
    <i>
      <x v="18155"/>
    </i>
    <i>
      <x v="18045"/>
    </i>
    <i>
      <x v="16286"/>
    </i>
    <i>
      <x v="7033"/>
    </i>
    <i>
      <x v="1360"/>
    </i>
    <i>
      <x v="5483"/>
    </i>
    <i>
      <x v="31019"/>
    </i>
    <i>
      <x v="32956"/>
    </i>
    <i>
      <x v="1842"/>
    </i>
    <i>
      <x v="10300"/>
    </i>
    <i>
      <x v="10949"/>
    </i>
    <i>
      <x v="13126"/>
    </i>
    <i>
      <x v="14042"/>
    </i>
    <i>
      <x v="16611"/>
    </i>
    <i>
      <x v="5182"/>
    </i>
    <i>
      <x v="23108"/>
    </i>
    <i>
      <x v="28852"/>
    </i>
    <i>
      <x v="24750"/>
    </i>
    <i>
      <x v="32430"/>
    </i>
    <i>
      <x v="13893"/>
    </i>
    <i>
      <x v="30765"/>
    </i>
    <i>
      <x v="24438"/>
    </i>
    <i>
      <x v="18021"/>
    </i>
    <i>
      <x v="18899"/>
    </i>
    <i>
      <x v="21841"/>
    </i>
    <i>
      <x v="23325"/>
    </i>
    <i>
      <x v="27309"/>
    </i>
    <i>
      <x v="25594"/>
    </i>
    <i>
      <x v="17073"/>
    </i>
    <i>
      <x v="24830"/>
    </i>
    <i>
      <x v="13249"/>
    </i>
    <i>
      <x v="5286"/>
    </i>
    <i>
      <x v="29617"/>
    </i>
    <i>
      <x v="15549"/>
    </i>
    <i>
      <x v="16938"/>
    </i>
    <i>
      <x v="25903"/>
    </i>
    <i>
      <x v="1356"/>
    </i>
    <i>
      <x v="14925"/>
    </i>
    <i>
      <x v="3320"/>
    </i>
    <i>
      <x v="27306"/>
    </i>
    <i>
      <x v="29424"/>
    </i>
    <i>
      <x v="9769"/>
    </i>
    <i>
      <x v="24574"/>
    </i>
    <i>
      <x v="20492"/>
    </i>
    <i>
      <x v="6976"/>
    </i>
    <i>
      <x v="24596"/>
    </i>
    <i>
      <x v="4688"/>
    </i>
    <i>
      <x v="32111"/>
    </i>
    <i>
      <x v="23381"/>
    </i>
    <i>
      <x v="22543"/>
    </i>
    <i>
      <x v="19207"/>
    </i>
    <i>
      <x v="32469"/>
    </i>
    <i>
      <x v="21007"/>
    </i>
    <i>
      <x v="27756"/>
    </i>
    <i>
      <x v="4838"/>
    </i>
    <i>
      <x v="988"/>
    </i>
    <i>
      <x v="25077"/>
    </i>
    <i>
      <x v="30346"/>
    </i>
    <i>
      <x v="21164"/>
    </i>
    <i>
      <x v="21548"/>
    </i>
    <i>
      <x v="7391"/>
    </i>
    <i>
      <x v="25169"/>
    </i>
    <i>
      <x v="15323"/>
    </i>
    <i>
      <x v="16733"/>
    </i>
    <i>
      <x v="15626"/>
    </i>
    <i>
      <x v="7918"/>
    </i>
    <i>
      <x v="15527"/>
    </i>
    <i>
      <x v="3848"/>
    </i>
    <i>
      <x v="873"/>
    </i>
    <i>
      <x v="7333"/>
    </i>
    <i>
      <x v="17124"/>
    </i>
    <i>
      <x v="7452"/>
    </i>
    <i>
      <x v="15422"/>
    </i>
    <i>
      <x v="14528"/>
    </i>
    <i>
      <x v="32165"/>
    </i>
    <i>
      <x v="3073"/>
    </i>
    <i>
      <x v="17820"/>
    </i>
    <i>
      <x v="4863"/>
    </i>
    <i>
      <x v="10435"/>
    </i>
    <i>
      <x v="25120"/>
    </i>
    <i>
      <x v="29945"/>
    </i>
    <i>
      <x v="18424"/>
    </i>
    <i>
      <x v="10948"/>
    </i>
    <i>
      <x v="24798"/>
    </i>
    <i>
      <x v="27323"/>
    </i>
    <i>
      <x v="16663"/>
    </i>
    <i>
      <x v="27376"/>
    </i>
    <i>
      <x v="14755"/>
    </i>
    <i>
      <x v="18679"/>
    </i>
    <i>
      <x v="21402"/>
    </i>
    <i>
      <x v="31166"/>
    </i>
    <i>
      <x v="17148"/>
    </i>
    <i>
      <x v="15126"/>
    </i>
    <i>
      <x v="10651"/>
    </i>
    <i>
      <x v="7873"/>
    </i>
    <i>
      <x v="8098"/>
    </i>
    <i>
      <x v="25415"/>
    </i>
    <i>
      <x v="10279"/>
    </i>
    <i>
      <x v="12959"/>
    </i>
    <i>
      <x v="31363"/>
    </i>
    <i>
      <x v="18685"/>
    </i>
    <i>
      <x v="22964"/>
    </i>
    <i>
      <x v="20888"/>
    </i>
    <i>
      <x v="15412"/>
    </i>
    <i>
      <x v="6286"/>
    </i>
    <i>
      <x v="3286"/>
    </i>
    <i>
      <x v="12128"/>
    </i>
    <i>
      <x v="943"/>
    </i>
    <i>
      <x v="24726"/>
    </i>
    <i>
      <x v="12306"/>
    </i>
    <i>
      <x v="24744"/>
    </i>
    <i>
      <x v="8880"/>
    </i>
    <i>
      <x v="25318"/>
    </i>
    <i>
      <x v="16502"/>
    </i>
    <i>
      <x v="19924"/>
    </i>
    <i>
      <x v="9597"/>
    </i>
    <i>
      <x v="28725"/>
    </i>
    <i>
      <x v="24374"/>
    </i>
    <i>
      <x v="24409"/>
    </i>
    <i>
      <x v="847"/>
    </i>
    <i>
      <x v="18152"/>
    </i>
    <i>
      <x v="9499"/>
    </i>
    <i>
      <x v="4528"/>
    </i>
    <i>
      <x v="25197"/>
    </i>
    <i>
      <x v="759"/>
    </i>
    <i>
      <x v="32109"/>
    </i>
    <i>
      <x v="21383"/>
    </i>
    <i>
      <x v="2035"/>
    </i>
    <i>
      <x v="18920"/>
    </i>
    <i>
      <x v="639"/>
    </i>
    <i>
      <x v="4824"/>
    </i>
    <i>
      <x v="32054"/>
    </i>
    <i>
      <x v="33109"/>
    </i>
    <i>
      <x v="1773"/>
    </i>
    <i>
      <x v="7857"/>
    </i>
    <i>
      <x v="2479"/>
    </i>
    <i>
      <x v="21915"/>
    </i>
    <i>
      <x v="8781"/>
    </i>
    <i>
      <x v="1308"/>
    </i>
    <i>
      <x v="22877"/>
    </i>
    <i>
      <x v="6721"/>
    </i>
    <i>
      <x v="13482"/>
    </i>
    <i>
      <x v="18623"/>
    </i>
    <i>
      <x v="4319"/>
    </i>
    <i>
      <x v="4650"/>
    </i>
    <i>
      <x v="14496"/>
    </i>
    <i>
      <x v="12917"/>
    </i>
    <i>
      <x v="10794"/>
    </i>
    <i>
      <x v="905"/>
    </i>
    <i>
      <x v="22366"/>
    </i>
    <i>
      <x v="11177"/>
    </i>
    <i>
      <x v="31217"/>
    </i>
    <i>
      <x v="26599"/>
    </i>
    <i>
      <x v="13605"/>
    </i>
    <i>
      <x v="1777"/>
    </i>
    <i>
      <x v="16361"/>
    </i>
    <i>
      <x v="26150"/>
    </i>
    <i>
      <x v="33281"/>
    </i>
    <i>
      <x v="1539"/>
    </i>
    <i>
      <x v="7300"/>
    </i>
    <i>
      <x v="19997"/>
    </i>
    <i>
      <x v="3761"/>
    </i>
    <i>
      <x v="12494"/>
    </i>
    <i>
      <x v="18330"/>
    </i>
    <i>
      <x v="26214"/>
    </i>
    <i>
      <x v="17949"/>
    </i>
    <i>
      <x v="23871"/>
    </i>
    <i>
      <x v="22446"/>
    </i>
    <i>
      <x v="15006"/>
    </i>
    <i>
      <x v="16207"/>
    </i>
    <i>
      <x v="24732"/>
    </i>
    <i>
      <x v="10985"/>
    </i>
    <i>
      <x v="19790"/>
    </i>
    <i>
      <x v="9929"/>
    </i>
    <i>
      <x v="8618"/>
    </i>
    <i>
      <x v="3734"/>
    </i>
    <i>
      <x v="19215"/>
    </i>
    <i>
      <x v="24642"/>
    </i>
    <i>
      <x v="17500"/>
    </i>
    <i>
      <x v="21610"/>
    </i>
    <i>
      <x v="29282"/>
    </i>
    <i>
      <x v="24319"/>
    </i>
    <i>
      <x v="14487"/>
    </i>
    <i>
      <x v="6125"/>
    </i>
    <i>
      <x v="21981"/>
    </i>
    <i>
      <x v="16514"/>
    </i>
    <i>
      <x v="2631"/>
    </i>
    <i>
      <x v="24094"/>
    </i>
    <i>
      <x v="12378"/>
    </i>
    <i>
      <x v="6142"/>
    </i>
    <i>
      <x v="536"/>
    </i>
    <i>
      <x v="26422"/>
    </i>
    <i>
      <x v="12868"/>
    </i>
    <i>
      <x v="33025"/>
    </i>
    <i>
      <x v="8697"/>
    </i>
    <i>
      <x v="6975"/>
    </i>
    <i>
      <x v="14657"/>
    </i>
    <i>
      <x v="19691"/>
    </i>
    <i>
      <x v="16042"/>
    </i>
    <i>
      <x v="8732"/>
    </i>
    <i>
      <x v="6357"/>
    </i>
    <i>
      <x v="27310"/>
    </i>
    <i>
      <x v="21837"/>
    </i>
    <i>
      <x v="24929"/>
    </i>
    <i>
      <x v="8105"/>
    </i>
    <i>
      <x v="20740"/>
    </i>
    <i>
      <x v="30817"/>
    </i>
    <i>
      <x v="22222"/>
    </i>
    <i>
      <x v="12853"/>
    </i>
    <i>
      <x v="16481"/>
    </i>
    <i>
      <x v="9565"/>
    </i>
    <i>
      <x v="9424"/>
    </i>
    <i>
      <x v="27553"/>
    </i>
    <i>
      <x v="26591"/>
    </i>
    <i>
      <x v="12428"/>
    </i>
    <i>
      <x v="5073"/>
    </i>
    <i>
      <x v="22451"/>
    </i>
    <i>
      <x v="6985"/>
    </i>
    <i>
      <x v="9314"/>
    </i>
    <i>
      <x v="24909"/>
    </i>
    <i>
      <x v="7498"/>
    </i>
    <i>
      <x v="28021"/>
    </i>
    <i>
      <x v="9972"/>
    </i>
    <i>
      <x v="3765"/>
    </i>
    <i>
      <x v="5539"/>
    </i>
    <i>
      <x v="22547"/>
    </i>
    <i>
      <x v="4047"/>
    </i>
    <i>
      <x v="418"/>
    </i>
    <i>
      <x v="19600"/>
    </i>
    <i>
      <x v="24347"/>
    </i>
    <i>
      <x v="8281"/>
    </i>
    <i>
      <x v="12242"/>
    </i>
    <i>
      <x v="15520"/>
    </i>
    <i>
      <x v="18073"/>
    </i>
    <i>
      <x v="5837"/>
    </i>
    <i>
      <x v="3165"/>
    </i>
    <i>
      <x v="27933"/>
    </i>
    <i>
      <x v="3377"/>
    </i>
    <i>
      <x v="2899"/>
    </i>
    <i>
      <x v="6280"/>
    </i>
    <i>
      <x v="1334"/>
    </i>
    <i>
      <x v="25238"/>
    </i>
    <i>
      <x v="4239"/>
    </i>
    <i>
      <x v="2224"/>
    </i>
    <i>
      <x v="4923"/>
    </i>
    <i>
      <x v="18535"/>
    </i>
    <i>
      <x v="22945"/>
    </i>
    <i>
      <x v="15260"/>
    </i>
    <i>
      <x v="18894"/>
    </i>
    <i>
      <x v="32515"/>
    </i>
    <i>
      <x v="17281"/>
    </i>
    <i>
      <x v="16726"/>
    </i>
    <i>
      <x v="26029"/>
    </i>
    <i>
      <x v="6418"/>
    </i>
    <i>
      <x v="19969"/>
    </i>
    <i>
      <x v="9464"/>
    </i>
    <i>
      <x v="6949"/>
    </i>
    <i>
      <x v="21146"/>
    </i>
    <i>
      <x v="20703"/>
    </i>
    <i>
      <x v="7148"/>
    </i>
    <i>
      <x v="23136"/>
    </i>
    <i>
      <x v="12975"/>
    </i>
    <i>
      <x v="5979"/>
    </i>
    <i>
      <x v="15376"/>
    </i>
    <i>
      <x v="11245"/>
    </i>
    <i>
      <x v="25160"/>
    </i>
    <i>
      <x v="10223"/>
    </i>
    <i>
      <x v="7008"/>
    </i>
    <i>
      <x v="26632"/>
    </i>
    <i>
      <x v="23292"/>
    </i>
    <i>
      <x v="4747"/>
    </i>
    <i>
      <x v="26825"/>
    </i>
    <i>
      <x v="30481"/>
    </i>
    <i>
      <x v="3365"/>
    </i>
    <i>
      <x v="3458"/>
    </i>
    <i>
      <x v="6674"/>
    </i>
    <i>
      <x v="25766"/>
    </i>
    <i>
      <x v="24707"/>
    </i>
    <i>
      <x v="4859"/>
    </i>
    <i>
      <x v="24093"/>
    </i>
    <i>
      <x v="28328"/>
    </i>
    <i>
      <x v="28854"/>
    </i>
    <i>
      <x v="29360"/>
    </i>
    <i>
      <x v="21804"/>
    </i>
    <i>
      <x v="18799"/>
    </i>
    <i>
      <x v="68"/>
    </i>
    <i>
      <x v="29320"/>
    </i>
    <i>
      <x v="11671"/>
    </i>
    <i>
      <x v="24926"/>
    </i>
    <i>
      <x v="33022"/>
    </i>
    <i>
      <x v="31125"/>
    </i>
    <i>
      <x v="18058"/>
    </i>
    <i>
      <x v="3050"/>
    </i>
    <i>
      <x v="7761"/>
    </i>
    <i>
      <x v="17450"/>
    </i>
    <i>
      <x v="8020"/>
    </i>
    <i>
      <x v="25690"/>
    </i>
    <i>
      <x v="33142"/>
    </i>
    <i>
      <x v="1556"/>
    </i>
    <i>
      <x v="17798"/>
    </i>
    <i>
      <x v="29044"/>
    </i>
    <i>
      <x v="23086"/>
    </i>
    <i>
      <x v="20596"/>
    </i>
    <i>
      <x v="4737"/>
    </i>
    <i>
      <x v="26887"/>
    </i>
    <i>
      <x v="20333"/>
    </i>
    <i>
      <x v="31039"/>
    </i>
    <i>
      <x v="4544"/>
    </i>
    <i>
      <x v="13829"/>
    </i>
    <i>
      <x v="4089"/>
    </i>
    <i>
      <x v="7146"/>
    </i>
    <i>
      <x v="27883"/>
    </i>
    <i>
      <x v="29913"/>
    </i>
    <i>
      <x v="7720"/>
    </i>
    <i>
      <x v="28018"/>
    </i>
    <i>
      <x v="25104"/>
    </i>
    <i>
      <x v="4139"/>
    </i>
    <i>
      <x v="8099"/>
    </i>
    <i>
      <x v="15344"/>
    </i>
    <i>
      <x v="17025"/>
    </i>
    <i>
      <x v="10904"/>
    </i>
    <i>
      <x v="14185"/>
    </i>
    <i>
      <x v="6271"/>
    </i>
    <i>
      <x v="29362"/>
    </i>
    <i>
      <x v="23923"/>
    </i>
    <i>
      <x v="32608"/>
    </i>
    <i>
      <x v="6016"/>
    </i>
    <i>
      <x v="27278"/>
    </i>
    <i>
      <x v="21854"/>
    </i>
    <i>
      <x v="15040"/>
    </i>
    <i>
      <x v="28576"/>
    </i>
    <i>
      <x v="30214"/>
    </i>
    <i>
      <x v="23606"/>
    </i>
    <i>
      <x v="10605"/>
    </i>
    <i>
      <x v="27720"/>
    </i>
    <i>
      <x v="13743"/>
    </i>
    <i>
      <x v="24955"/>
    </i>
    <i>
      <x v="28156"/>
    </i>
    <i>
      <x v="1045"/>
    </i>
    <i>
      <x v="6589"/>
    </i>
    <i>
      <x v="20887"/>
    </i>
    <i>
      <x v="28904"/>
    </i>
    <i>
      <x v="2910"/>
    </i>
    <i>
      <x v="8095"/>
    </i>
    <i>
      <x v="27902"/>
    </i>
    <i>
      <x v="32800"/>
    </i>
    <i>
      <x v="31013"/>
    </i>
    <i>
      <x v="4387"/>
    </i>
    <i>
      <x v="690"/>
    </i>
    <i>
      <x v="12035"/>
    </i>
    <i>
      <x v="13729"/>
    </i>
    <i>
      <x v="14607"/>
    </i>
    <i>
      <x v="27610"/>
    </i>
    <i>
      <x v="8210"/>
    </i>
    <i>
      <x v="32205"/>
    </i>
    <i>
      <x v="1661"/>
    </i>
    <i>
      <x v="21950"/>
    </i>
    <i>
      <x v="7831"/>
    </i>
    <i>
      <x v="15448"/>
    </i>
    <i>
      <x v="4817"/>
    </i>
    <i>
      <x v="24828"/>
    </i>
    <i>
      <x v="11410"/>
    </i>
    <i>
      <x v="19177"/>
    </i>
    <i>
      <x v="27718"/>
    </i>
    <i>
      <x v="3557"/>
    </i>
    <i>
      <x v="2234"/>
    </i>
    <i>
      <x v="26458"/>
    </i>
    <i>
      <x v="29846"/>
    </i>
    <i>
      <x v="4429"/>
    </i>
    <i>
      <x v="9093"/>
    </i>
    <i>
      <x v="28509"/>
    </i>
    <i>
      <x v="5193"/>
    </i>
    <i>
      <x v="27321"/>
    </i>
    <i>
      <x v="17911"/>
    </i>
    <i>
      <x v="17338"/>
    </i>
    <i>
      <x v="21122"/>
    </i>
    <i>
      <x v="22433"/>
    </i>
    <i>
      <x v="16107"/>
    </i>
    <i>
      <x v="9891"/>
    </i>
    <i>
      <x v="6966"/>
    </i>
    <i>
      <x v="11030"/>
    </i>
    <i>
      <x v="4405"/>
    </i>
    <i>
      <x v="29633"/>
    </i>
    <i>
      <x v="2902"/>
    </i>
    <i>
      <x v="2799"/>
    </i>
    <i>
      <x v="20946"/>
    </i>
    <i>
      <x v="5681"/>
    </i>
    <i>
      <x v="32231"/>
    </i>
    <i>
      <x v="12598"/>
    </i>
    <i>
      <x v="8141"/>
    </i>
    <i>
      <x v="25532"/>
    </i>
    <i>
      <x v="14403"/>
    </i>
    <i>
      <x v="8975"/>
    </i>
    <i>
      <x v="21655"/>
    </i>
    <i>
      <x v="2515"/>
    </i>
    <i>
      <x v="14953"/>
    </i>
    <i>
      <x v="3395"/>
    </i>
    <i>
      <x v="13491"/>
    </i>
    <i>
      <x v="21506"/>
    </i>
    <i>
      <x v="9556"/>
    </i>
    <i>
      <x v="1468"/>
    </i>
    <i>
      <x v="11371"/>
    </i>
    <i>
      <x v="15985"/>
    </i>
    <i>
      <x v="28124"/>
    </i>
    <i>
      <x v="12018"/>
    </i>
    <i>
      <x v="8843"/>
    </i>
    <i>
      <x v="3477"/>
    </i>
    <i>
      <x v="4596"/>
    </i>
    <i>
      <x v="7896"/>
    </i>
    <i>
      <x v="29891"/>
    </i>
    <i>
      <x v="30493"/>
    </i>
    <i>
      <x v="13778"/>
    </i>
    <i>
      <x v="1176"/>
    </i>
    <i>
      <x v="1963"/>
    </i>
    <i>
      <x v="15177"/>
    </i>
    <i>
      <x v="6641"/>
    </i>
    <i>
      <x v="29032"/>
    </i>
    <i>
      <x v="11041"/>
    </i>
    <i>
      <x v="18124"/>
    </i>
    <i>
      <x v="10439"/>
    </i>
    <i>
      <x v="4881"/>
    </i>
    <i>
      <x v="28238"/>
    </i>
    <i>
      <x v="17283"/>
    </i>
    <i>
      <x v="22052"/>
    </i>
    <i>
      <x v="16869"/>
    </i>
    <i>
      <x v="8513"/>
    </i>
    <i>
      <x v="6072"/>
    </i>
    <i>
      <x v="2844"/>
    </i>
    <i>
      <x v="28851"/>
    </i>
    <i>
      <x v="20936"/>
    </i>
    <i>
      <x v="19002"/>
    </i>
    <i>
      <x v="15425"/>
    </i>
    <i>
      <x v="6995"/>
    </i>
    <i>
      <x v="15966"/>
    </i>
    <i>
      <x v="27945"/>
    </i>
    <i>
      <x v="32489"/>
    </i>
    <i>
      <x v="22279"/>
    </i>
    <i>
      <x v="16365"/>
    </i>
    <i>
      <x v="10471"/>
    </i>
    <i>
      <x v="8410"/>
    </i>
    <i>
      <x v="9791"/>
    </i>
    <i>
      <x v="11447"/>
    </i>
    <i>
      <x v="31805"/>
    </i>
    <i>
      <x v="9026"/>
    </i>
    <i>
      <x v="24500"/>
    </i>
    <i>
      <x v="16006"/>
    </i>
    <i>
      <x v="32625"/>
    </i>
    <i>
      <x v="30737"/>
    </i>
    <i>
      <x v="20569"/>
    </i>
    <i>
      <x v="3045"/>
    </i>
    <i>
      <x v="7438"/>
    </i>
    <i>
      <x v="9810"/>
    </i>
    <i>
      <x v="19486"/>
    </i>
    <i>
      <x v="17936"/>
    </i>
    <i>
      <x v="4158"/>
    </i>
    <i>
      <x v="30568"/>
    </i>
    <i>
      <x v="29363"/>
    </i>
    <i>
      <x v="24436"/>
    </i>
    <i>
      <x v="4526"/>
    </i>
    <i>
      <x v="31709"/>
    </i>
    <i>
      <x v="10469"/>
    </i>
    <i>
      <x v="28869"/>
    </i>
    <i>
      <x v="12296"/>
    </i>
    <i>
      <x v="30508"/>
    </i>
    <i>
      <x v="7610"/>
    </i>
    <i>
      <x v="6039"/>
    </i>
    <i>
      <x v="12302"/>
    </i>
    <i>
      <x v="4513"/>
    </i>
    <i>
      <x v="23941"/>
    </i>
    <i>
      <x v="24568"/>
    </i>
    <i>
      <x v="12612"/>
    </i>
    <i>
      <x v="32441"/>
    </i>
    <i>
      <x v="1010"/>
    </i>
    <i>
      <x v="1997"/>
    </i>
    <i>
      <x v="19574"/>
    </i>
    <i>
      <x v="33182"/>
    </i>
    <i>
      <x v="26101"/>
    </i>
    <i>
      <x v="31410"/>
    </i>
    <i>
      <x v="1593"/>
    </i>
    <i>
      <x v="23791"/>
    </i>
    <i>
      <x v="19183"/>
    </i>
    <i>
      <x v="1209"/>
    </i>
    <i>
      <x v="7718"/>
    </i>
    <i>
      <x v="28205"/>
    </i>
    <i>
      <x v="7648"/>
    </i>
    <i>
      <x v="11843"/>
    </i>
    <i>
      <x v="20204"/>
    </i>
    <i>
      <x v="21989"/>
    </i>
    <i>
      <x v="11021"/>
    </i>
    <i>
      <x v="3347"/>
    </i>
    <i>
      <x v="10"/>
    </i>
    <i>
      <x v="1935"/>
    </i>
    <i>
      <x v="2731"/>
    </i>
    <i>
      <x v="8119"/>
    </i>
    <i>
      <x v="19254"/>
    </i>
    <i>
      <x v="13634"/>
    </i>
    <i>
      <x v="8909"/>
    </i>
    <i>
      <x v="22640"/>
    </i>
    <i>
      <x v="28755"/>
    </i>
    <i>
      <x v="7412"/>
    </i>
    <i>
      <x v="14308"/>
    </i>
    <i>
      <x v="22256"/>
    </i>
    <i>
      <x v="18671"/>
    </i>
    <i>
      <x v="3625"/>
    </i>
    <i>
      <x v="25914"/>
    </i>
    <i>
      <x v="23737"/>
    </i>
    <i>
      <x v="33181"/>
    </i>
    <i>
      <x v="28956"/>
    </i>
    <i>
      <x v="23043"/>
    </i>
    <i>
      <x v="19098"/>
    </i>
    <i>
      <x v="9"/>
    </i>
    <i>
      <x v="14057"/>
    </i>
    <i>
      <x v="23485"/>
    </i>
    <i>
      <x v="8822"/>
    </i>
    <i>
      <x v="25899"/>
    </i>
    <i>
      <x v="4654"/>
    </i>
    <i>
      <x v="15348"/>
    </i>
    <i>
      <x v="1538"/>
    </i>
    <i>
      <x v="13514"/>
    </i>
    <i>
      <x v="25929"/>
    </i>
    <i>
      <x v="23665"/>
    </i>
    <i>
      <x v="9060"/>
    </i>
    <i>
      <x v="33028"/>
    </i>
    <i>
      <x v="9346"/>
    </i>
    <i>
      <x v="22241"/>
    </i>
    <i>
      <x v="3117"/>
    </i>
    <i>
      <x v="19796"/>
    </i>
    <i>
      <x v="1465"/>
    </i>
    <i>
      <x v="8301"/>
    </i>
    <i>
      <x v="31939"/>
    </i>
    <i>
      <x v="4274"/>
    </i>
    <i>
      <x v="32201"/>
    </i>
    <i>
      <x v="8627"/>
    </i>
    <i>
      <x v="14096"/>
    </i>
    <i>
      <x v="17373"/>
    </i>
    <i>
      <x v="24210"/>
    </i>
    <i>
      <x v="18005"/>
    </i>
    <i>
      <x v="8172"/>
    </i>
    <i>
      <x v="19723"/>
    </i>
    <i>
      <x v="28870"/>
    </i>
    <i>
      <x v="27384"/>
    </i>
    <i>
      <x v="27836"/>
    </i>
    <i>
      <x v="33094"/>
    </i>
    <i>
      <x v="20653"/>
    </i>
    <i>
      <x v="22854"/>
    </i>
    <i>
      <x v="1576"/>
    </i>
    <i>
      <x v="20866"/>
    </i>
    <i>
      <x v="22352"/>
    </i>
    <i>
      <x v="7230"/>
    </i>
    <i>
      <x v="4378"/>
    </i>
    <i>
      <x v="15642"/>
    </i>
    <i>
      <x v="26244"/>
    </i>
    <i>
      <x v="5189"/>
    </i>
    <i>
      <x v="2602"/>
    </i>
    <i>
      <x v="25013"/>
    </i>
    <i>
      <x v="23459"/>
    </i>
    <i>
      <x v="31518"/>
    </i>
    <i>
      <x v="1637"/>
    </i>
    <i>
      <x v="23038"/>
    </i>
    <i>
      <x v="6775"/>
    </i>
    <i>
      <x v="19297"/>
    </i>
    <i>
      <x v="3021"/>
    </i>
    <i>
      <x v="31493"/>
    </i>
    <i>
      <x v="23193"/>
    </i>
    <i>
      <x v="11458"/>
    </i>
    <i>
      <x v="33178"/>
    </i>
    <i>
      <x v="18271"/>
    </i>
    <i>
      <x v="24141"/>
    </i>
    <i>
      <x v="11225"/>
    </i>
    <i>
      <x v="15242"/>
    </i>
    <i>
      <x v="22627"/>
    </i>
    <i>
      <x v="10645"/>
    </i>
    <i>
      <x v="13343"/>
    </i>
    <i>
      <x v="7527"/>
    </i>
    <i>
      <x v="32847"/>
    </i>
    <i>
      <x v="30217"/>
    </i>
    <i>
      <x v="8660"/>
    </i>
    <i>
      <x v="18144"/>
    </i>
    <i>
      <x v="3090"/>
    </i>
    <i>
      <x v="25971"/>
    </i>
    <i>
      <x v="33078"/>
    </i>
    <i>
      <x v="26069"/>
    </i>
    <i>
      <x v="21109"/>
    </i>
    <i>
      <x v="21270"/>
    </i>
    <i>
      <x v="2523"/>
    </i>
    <i>
      <x v="7744"/>
    </i>
    <i>
      <x v="21571"/>
    </i>
    <i>
      <x v="26282"/>
    </i>
    <i>
      <x v="19175"/>
    </i>
    <i>
      <x v="2662"/>
    </i>
    <i>
      <x v="6432"/>
    </i>
    <i>
      <x v="5733"/>
    </i>
    <i>
      <x v="28571"/>
    </i>
    <i>
      <x v="7334"/>
    </i>
    <i>
      <x v="32194"/>
    </i>
    <i>
      <x v="1605"/>
    </i>
    <i>
      <x v="29621"/>
    </i>
    <i>
      <x v="9617"/>
    </i>
    <i>
      <x v="9720"/>
    </i>
    <i>
      <x v="13416"/>
    </i>
    <i>
      <x v="22465"/>
    </i>
    <i>
      <x v="19651"/>
    </i>
    <i>
      <x v="31511"/>
    </i>
    <i>
      <x v="6643"/>
    </i>
    <i>
      <x v="21049"/>
    </i>
    <i>
      <x v="18037"/>
    </i>
    <i>
      <x v="24195"/>
    </i>
    <i>
      <x v="12058"/>
    </i>
    <i>
      <x v="11058"/>
    </i>
    <i>
      <x v="516"/>
    </i>
    <i>
      <x v="7093"/>
    </i>
    <i>
      <x v="2871"/>
    </i>
    <i>
      <x v="2057"/>
    </i>
    <i>
      <x v="17017"/>
    </i>
    <i>
      <x v="807"/>
    </i>
    <i>
      <x v="108"/>
    </i>
    <i>
      <x v="22936"/>
    </i>
    <i>
      <x v="14574"/>
    </i>
    <i>
      <x v="32904"/>
    </i>
    <i>
      <x v="30865"/>
    </i>
    <i>
      <x v="23268"/>
    </i>
    <i>
      <x v="30075"/>
    </i>
    <i>
      <x v="16357"/>
    </i>
    <i>
      <x v="28442"/>
    </i>
    <i>
      <x v="17544"/>
    </i>
    <i>
      <x v="322"/>
    </i>
    <i>
      <x v="21798"/>
    </i>
    <i>
      <x v="13787"/>
    </i>
    <i>
      <x v="25891"/>
    </i>
    <i>
      <x v="5550"/>
    </i>
    <i>
      <x v="31364"/>
    </i>
    <i>
      <x v="10399"/>
    </i>
    <i>
      <x v="26963"/>
    </i>
    <i>
      <x v="18603"/>
    </i>
    <i>
      <x v="9259"/>
    </i>
    <i>
      <x v="11427"/>
    </i>
    <i>
      <x v="32952"/>
    </i>
    <i>
      <x v="9094"/>
    </i>
    <i>
      <x v="9851"/>
    </i>
    <i>
      <x v="7482"/>
    </i>
    <i>
      <x v="1057"/>
    </i>
    <i>
      <x v="16049"/>
    </i>
    <i>
      <x v="14128"/>
    </i>
    <i>
      <x v="22561"/>
    </i>
    <i>
      <x v="29246"/>
    </i>
    <i>
      <x v="8102"/>
    </i>
    <i>
      <x v="6550"/>
    </i>
    <i>
      <x v="18701"/>
    </i>
    <i>
      <x v="7071"/>
    </i>
    <i>
      <x v="11522"/>
    </i>
    <i>
      <x v="26429"/>
    </i>
    <i>
      <x v="28320"/>
    </i>
    <i>
      <x v="24918"/>
    </i>
    <i>
      <x v="26165"/>
    </i>
    <i>
      <x v="13463"/>
    </i>
    <i>
      <x v="32322"/>
    </i>
    <i>
      <x v="24721"/>
    </i>
    <i>
      <x v="29183"/>
    </i>
    <i>
      <x v="6925"/>
    </i>
    <i>
      <x v="3717"/>
    </i>
    <i>
      <x v="19090"/>
    </i>
    <i>
      <x v="1859"/>
    </i>
    <i>
      <x v="8790"/>
    </i>
    <i>
      <x v="5395"/>
    </i>
    <i>
      <x v="28032"/>
    </i>
    <i>
      <x v="7666"/>
    </i>
    <i>
      <x v="30106"/>
    </i>
    <i>
      <x v="17412"/>
    </i>
    <i>
      <x v="29739"/>
    </i>
    <i>
      <x v="16654"/>
    </i>
    <i>
      <x v="18473"/>
    </i>
    <i>
      <x v="5344"/>
    </i>
    <i>
      <x v="8135"/>
    </i>
    <i>
      <x v="3870"/>
    </i>
    <i>
      <x v="6174"/>
    </i>
    <i>
      <x v="23153"/>
    </i>
    <i>
      <x v="21114"/>
    </i>
    <i>
      <x v="18769"/>
    </i>
    <i>
      <x v="28317"/>
    </i>
    <i>
      <x v="9309"/>
    </i>
    <i>
      <x v="16820"/>
    </i>
    <i>
      <x v="14852"/>
    </i>
    <i>
      <x v="12220"/>
    </i>
    <i>
      <x v="1771"/>
    </i>
    <i>
      <x v="27872"/>
    </i>
    <i>
      <x v="31083"/>
    </i>
    <i>
      <x v="1042"/>
    </i>
    <i>
      <x v="24877"/>
    </i>
    <i>
      <x v="14524"/>
    </i>
    <i>
      <x v="23819"/>
    </i>
    <i>
      <x v="1666"/>
    </i>
    <i>
      <x v="11187"/>
    </i>
    <i>
      <x v="26852"/>
    </i>
    <i>
      <x v="17009"/>
    </i>
    <i>
      <x v="27839"/>
    </i>
    <i>
      <x v="7559"/>
    </i>
    <i>
      <x v="14624"/>
    </i>
    <i>
      <x v="22662"/>
    </i>
    <i>
      <x v="23428"/>
    </i>
    <i>
      <x v="32756"/>
    </i>
    <i>
      <x v="25066"/>
    </i>
    <i>
      <x v="16713"/>
    </i>
    <i>
      <x v="30638"/>
    </i>
    <i>
      <x v="20766"/>
    </i>
    <i>
      <x v="6093"/>
    </i>
    <i>
      <x v="13617"/>
    </i>
    <i>
      <x v="20507"/>
    </i>
    <i>
      <x v="17351"/>
    </i>
    <i>
      <x v="12900"/>
    </i>
    <i>
      <x v="8274"/>
    </i>
    <i>
      <x v="2613"/>
    </i>
    <i>
      <x v="15921"/>
    </i>
    <i>
      <x v="14486"/>
    </i>
    <i>
      <x v="20304"/>
    </i>
    <i>
      <x v="25379"/>
    </i>
    <i>
      <x v="3948"/>
    </i>
    <i>
      <x v="22597"/>
    </i>
    <i>
      <x v="802"/>
    </i>
    <i>
      <x v="18118"/>
    </i>
    <i>
      <x v="21672"/>
    </i>
    <i>
      <x v="1344"/>
    </i>
    <i>
      <x v="32170"/>
    </i>
    <i>
      <x v="4454"/>
    </i>
    <i>
      <x v="9973"/>
    </i>
    <i>
      <x v="234"/>
    </i>
    <i>
      <x v="21344"/>
    </i>
    <i>
      <x v="11423"/>
    </i>
    <i>
      <x v="17478"/>
    </i>
    <i>
      <x v="30786"/>
    </i>
    <i>
      <x v="26710"/>
    </i>
    <i>
      <x v="852"/>
    </i>
    <i>
      <x v="29735"/>
    </i>
    <i>
      <x v="24288"/>
    </i>
    <i>
      <x v="23197"/>
    </i>
    <i>
      <x v="32749"/>
    </i>
    <i>
      <x v="21662"/>
    </i>
    <i>
      <x v="15750"/>
    </i>
    <i>
      <x v="13422"/>
    </i>
    <i>
      <x v="22916"/>
    </i>
    <i>
      <x v="17704"/>
    </i>
    <i>
      <x v="28498"/>
    </i>
    <i>
      <x v="21911"/>
    </i>
    <i>
      <x v="6744"/>
    </i>
    <i>
      <x v="13268"/>
    </i>
    <i>
      <x v="3467"/>
    </i>
    <i>
      <x v="29154"/>
    </i>
    <i>
      <x v="29384"/>
    </i>
    <i>
      <x v="25710"/>
    </i>
    <i>
      <x v="24058"/>
    </i>
    <i>
      <x v="12473"/>
    </i>
    <i>
      <x v="17249"/>
    </i>
    <i>
      <x v="22350"/>
    </i>
    <i>
      <x v="27262"/>
    </i>
    <i>
      <x v="8671"/>
    </i>
    <i>
      <x v="21818"/>
    </i>
    <i>
      <x v="49"/>
    </i>
    <i>
      <x v="18621"/>
    </i>
    <i>
      <x v="28726"/>
    </i>
    <i>
      <x v="4886"/>
    </i>
    <i>
      <x v="30654"/>
    </i>
    <i>
      <x v="26399"/>
    </i>
    <i>
      <x v="12570"/>
    </i>
    <i>
      <x v="19615"/>
    </i>
    <i>
      <x v="26294"/>
    </i>
    <i>
      <x v="26888"/>
    </i>
    <i>
      <x v="5668"/>
    </i>
    <i>
      <x v="18575"/>
    </i>
    <i>
      <x v="12193"/>
    </i>
    <i>
      <x v="27704"/>
    </i>
    <i>
      <x v="31090"/>
    </i>
    <i>
      <x v="1545"/>
    </i>
    <i>
      <x v="14872"/>
    </i>
    <i>
      <x v="9151"/>
    </i>
    <i>
      <x v="23876"/>
    </i>
    <i>
      <x v="1341"/>
    </i>
    <i>
      <x v="32564"/>
    </i>
    <i>
      <x v="6021"/>
    </i>
    <i>
      <x v="16142"/>
    </i>
    <i>
      <x v="18820"/>
    </i>
    <i>
      <x v="27875"/>
    </i>
    <i>
      <x v="18175"/>
    </i>
    <i>
      <x v="3910"/>
    </i>
    <i>
      <x v="23245"/>
    </i>
    <i>
      <x v="27315"/>
    </i>
    <i>
      <x v="709"/>
    </i>
    <i>
      <x v="2191"/>
    </i>
    <i>
      <x v="6400"/>
    </i>
    <i>
      <x v="15817"/>
    </i>
    <i>
      <x v="23021"/>
    </i>
    <i>
      <x v="1078"/>
    </i>
    <i>
      <x v="18439"/>
    </i>
    <i>
      <x v="5617"/>
    </i>
    <i>
      <x v="8829"/>
    </i>
    <i>
      <x v="9796"/>
    </i>
    <i>
      <x v="23684"/>
    </i>
    <i>
      <x v="4225"/>
    </i>
    <i>
      <x v="15160"/>
    </i>
    <i>
      <x v="31462"/>
    </i>
    <i>
      <x v="21255"/>
    </i>
    <i>
      <x v="2932"/>
    </i>
    <i>
      <x v="19458"/>
    </i>
    <i>
      <x v="3300"/>
    </i>
    <i>
      <x v="27608"/>
    </i>
    <i>
      <x v="20737"/>
    </i>
    <i>
      <x v="205"/>
    </i>
    <i>
      <x v="23051"/>
    </i>
    <i>
      <x v="21999"/>
    </i>
    <i>
      <x v="13105"/>
    </i>
    <i>
      <x v="20437"/>
    </i>
    <i>
      <x v="2259"/>
    </i>
    <i>
      <x v="11999"/>
    </i>
    <i>
      <x v="7220"/>
    </i>
    <i>
      <x v="16409"/>
    </i>
    <i>
      <x v="867"/>
    </i>
    <i>
      <x v="7845"/>
    </i>
    <i>
      <x v="14204"/>
    </i>
    <i>
      <x v="2577"/>
    </i>
    <i>
      <x v="30172"/>
    </i>
    <i>
      <x v="29935"/>
    </i>
    <i>
      <x v="19660"/>
    </i>
    <i>
      <x v="15611"/>
    </i>
    <i>
      <x v="11126"/>
    </i>
    <i>
      <x v="13375"/>
    </i>
    <i>
      <x v="15206"/>
    </i>
    <i>
      <x v="28902"/>
    </i>
    <i>
      <x v="28919"/>
    </i>
    <i>
      <x v="23747"/>
    </i>
    <i>
      <x v="24078"/>
    </i>
    <i>
      <x v="17660"/>
    </i>
    <i>
      <x v="9457"/>
    </i>
    <i>
      <x v="19641"/>
    </i>
    <i>
      <x v="9041"/>
    </i>
    <i>
      <x v="7283"/>
    </i>
    <i>
      <x v="12677"/>
    </i>
    <i>
      <x v="24276"/>
    </i>
    <i>
      <x v="8733"/>
    </i>
    <i>
      <x v="23597"/>
    </i>
    <i>
      <x v="25998"/>
    </i>
    <i>
      <x v="26062"/>
    </i>
    <i>
      <x v="3211"/>
    </i>
    <i>
      <x v="31829"/>
    </i>
    <i>
      <x v="10254"/>
    </i>
    <i>
      <x v="17467"/>
    </i>
    <i>
      <x v="17518"/>
    </i>
    <i>
      <x v="26157"/>
    </i>
    <i>
      <x v="20310"/>
    </i>
    <i>
      <x v="31903"/>
    </i>
    <i>
      <x v="26068"/>
    </i>
    <i>
      <x v="22796"/>
    </i>
    <i>
      <x v="21033"/>
    </i>
    <i>
      <x v="26333"/>
    </i>
    <i>
      <x v="29374"/>
    </i>
    <i>
      <x v="22307"/>
    </i>
    <i>
      <x v="11946"/>
    </i>
    <i>
      <x v="10181"/>
    </i>
    <i>
      <x v="76"/>
    </i>
    <i>
      <x v="3172"/>
    </i>
    <i>
      <x v="21016"/>
    </i>
    <i>
      <x v="29679"/>
    </i>
    <i>
      <x v="22336"/>
    </i>
    <i>
      <x v="33064"/>
    </i>
    <i>
      <x v="6468"/>
    </i>
    <i>
      <x v="7041"/>
    </i>
    <i>
      <x v="17840"/>
    </i>
    <i>
      <x v="4222"/>
    </i>
    <i>
      <x v="8378"/>
    </i>
    <i>
      <x v="23752"/>
    </i>
    <i>
      <x v="30850"/>
    </i>
    <i>
      <x v="21534"/>
    </i>
    <i>
      <x v="22612"/>
    </i>
    <i>
      <x v="4163"/>
    </i>
    <i>
      <x v="24314"/>
    </i>
    <i>
      <x v="30843"/>
    </i>
    <i>
      <x v="22500"/>
    </i>
    <i>
      <x v="8801"/>
    </i>
    <i>
      <x v="25286"/>
    </i>
    <i>
      <x v="21520"/>
    </i>
    <i>
      <x v="3198"/>
    </i>
    <i>
      <x v="13988"/>
    </i>
    <i>
      <x v="28031"/>
    </i>
    <i>
      <x v="10600"/>
    </i>
    <i>
      <x v="25342"/>
    </i>
    <i>
      <x v="6881"/>
    </i>
    <i>
      <x v="8261"/>
    </i>
    <i>
      <x v="27153"/>
    </i>
    <i>
      <x v="32809"/>
    </i>
    <i>
      <x v="7411"/>
    </i>
    <i>
      <x v="22959"/>
    </i>
    <i>
      <x v="13024"/>
    </i>
    <i>
      <x v="16167"/>
    </i>
    <i>
      <x v="31989"/>
    </i>
    <i>
      <x v="19073"/>
    </i>
    <i>
      <x v="10751"/>
    </i>
    <i>
      <x v="9696"/>
    </i>
    <i>
      <x v="29596"/>
    </i>
    <i>
      <x v="94"/>
    </i>
    <i>
      <x v="13886"/>
    </i>
    <i>
      <x v="12867"/>
    </i>
    <i>
      <x v="25799"/>
    </i>
    <i>
      <x v="21239"/>
    </i>
    <i>
      <x v="21649"/>
    </i>
    <i>
      <x v="30957"/>
    </i>
    <i>
      <x v="19396"/>
    </i>
    <i>
      <x v="10409"/>
    </i>
    <i>
      <x v="4655"/>
    </i>
    <i>
      <x v="5884"/>
    </i>
    <i>
      <x v="20032"/>
    </i>
    <i>
      <x v="16366"/>
    </i>
    <i>
      <x v="29025"/>
    </i>
    <i>
      <x v="17040"/>
    </i>
    <i>
      <x v="18486"/>
    </i>
    <i>
      <x v="8774"/>
    </i>
    <i>
      <x v="17095"/>
    </i>
    <i>
      <x v="23181"/>
    </i>
    <i>
      <x v="29206"/>
    </i>
    <i>
      <x v="19022"/>
    </i>
    <i>
      <x v="22808"/>
    </i>
    <i>
      <x v="32708"/>
    </i>
    <i>
      <x v="9914"/>
    </i>
    <i>
      <x v="8635"/>
    </i>
    <i>
      <x v="11613"/>
    </i>
    <i>
      <x v="28336"/>
    </i>
    <i>
      <x v="29569"/>
    </i>
    <i>
      <x v="26349"/>
    </i>
    <i>
      <x v="28801"/>
    </i>
    <i>
      <x v="24675"/>
    </i>
    <i>
      <x v="9790"/>
    </i>
    <i>
      <x v="12343"/>
    </i>
    <i>
      <x v="16793"/>
    </i>
    <i>
      <x v="19317"/>
    </i>
    <i>
      <x v="20373"/>
    </i>
    <i>
      <x v="21354"/>
    </i>
    <i>
      <x v="27752"/>
    </i>
    <i>
      <x v="10290"/>
    </i>
    <i>
      <x v="33082"/>
    </i>
    <i>
      <x v="22863"/>
    </i>
    <i>
      <x v="15766"/>
    </i>
    <i>
      <x v="7032"/>
    </i>
    <i>
      <x v="27426"/>
    </i>
    <i>
      <x v="16809"/>
    </i>
    <i>
      <x v="901"/>
    </i>
    <i>
      <x v="2211"/>
    </i>
    <i>
      <x v="21198"/>
    </i>
    <i>
      <x v="14982"/>
    </i>
    <i>
      <x v="2109"/>
    </i>
    <i>
      <x v="2397"/>
    </i>
    <i>
      <x v="29330"/>
    </i>
    <i>
      <x v="16351"/>
    </i>
    <i>
      <x v="7081"/>
    </i>
    <i>
      <x v="4231"/>
    </i>
    <i>
      <x v="33014"/>
    </i>
    <i>
      <x v="21250"/>
    </i>
    <i>
      <x v="10610"/>
    </i>
    <i>
      <x v="27049"/>
    </i>
    <i>
      <x v="2661"/>
    </i>
    <i>
      <x v="17260"/>
    </i>
    <i>
      <x v="31059"/>
    </i>
    <i>
      <x v="1326"/>
    </i>
    <i>
      <x v="25105"/>
    </i>
    <i>
      <x v="33030"/>
    </i>
    <i>
      <x v="13494"/>
    </i>
    <i>
      <x v="3247"/>
    </i>
    <i>
      <x v="21778"/>
    </i>
    <i>
      <x v="29815"/>
    </i>
    <i>
      <x v="26644"/>
    </i>
    <i>
      <x v="3655"/>
    </i>
    <i>
      <x v="25452"/>
    </i>
    <i>
      <x v="16032"/>
    </i>
    <i>
      <x v="3999"/>
    </i>
    <i>
      <x v="2423"/>
    </i>
    <i>
      <x v="28418"/>
    </i>
    <i>
      <x v="1509"/>
    </i>
    <i>
      <x v="5805"/>
    </i>
    <i>
      <x v="18316"/>
    </i>
    <i>
      <x v="15922"/>
    </i>
    <i>
      <x v="9943"/>
    </i>
    <i>
      <x v="27542"/>
    </i>
    <i>
      <x v="13561"/>
    </i>
    <i>
      <x v="11594"/>
    </i>
    <i>
      <x v="20805"/>
    </i>
    <i>
      <x v="28601"/>
    </i>
    <i>
      <x v="8395"/>
    </i>
    <i>
      <x v="20973"/>
    </i>
    <i>
      <x v="22816"/>
    </i>
    <i>
      <x v="10366"/>
    </i>
    <i>
      <x v="25722"/>
    </i>
    <i>
      <x v="2022"/>
    </i>
    <i>
      <x v="23799"/>
    </i>
    <i>
      <x v="3283"/>
    </i>
    <i>
      <x v="3350"/>
    </i>
    <i>
      <x v="14856"/>
    </i>
    <i>
      <x v="1596"/>
    </i>
    <i>
      <x v="22912"/>
    </i>
    <i>
      <x v="6268"/>
    </i>
    <i>
      <x v="24703"/>
    </i>
    <i>
      <x v="21794"/>
    </i>
    <i>
      <x v="991"/>
    </i>
    <i>
      <x v="25704"/>
    </i>
    <i>
      <x v="13923"/>
    </i>
    <i>
      <x v="9179"/>
    </i>
    <i>
      <x v="31075"/>
    </i>
    <i>
      <x v="18162"/>
    </i>
    <i>
      <x v="8724"/>
    </i>
    <i>
      <x v="32059"/>
    </i>
    <i>
      <x v="5520"/>
    </i>
    <i>
      <x v="19502"/>
    </i>
    <i>
      <x v="27167"/>
    </i>
    <i>
      <x v="6470"/>
    </i>
    <i>
      <x v="30803"/>
    </i>
    <i>
      <x v="22556"/>
    </i>
    <i>
      <x v="17310"/>
    </i>
    <i>
      <x v="2967"/>
    </i>
    <i>
      <x v="16668"/>
    </i>
    <i>
      <x v="21024"/>
    </i>
    <i>
      <x v="6832"/>
    </i>
    <i>
      <x v="27736"/>
    </i>
    <i>
      <x v="28532"/>
    </i>
    <i>
      <x v="27302"/>
    </i>
    <i>
      <x v="17126"/>
    </i>
    <i>
      <x v="8067"/>
    </i>
    <i>
      <x v="5933"/>
    </i>
    <i>
      <x v="598"/>
    </i>
    <i>
      <x v="10993"/>
    </i>
    <i>
      <x v="535"/>
    </i>
    <i>
      <x v="32849"/>
    </i>
    <i>
      <x v="265"/>
    </i>
    <i>
      <x v="28510"/>
    </i>
    <i>
      <x v="13184"/>
    </i>
    <i>
      <x v="4473"/>
    </i>
    <i>
      <x v="19153"/>
    </i>
    <i>
      <x v="16776"/>
    </i>
    <i>
      <x v="28093"/>
    </i>
    <i>
      <x v="28243"/>
    </i>
    <i>
      <x v="27511"/>
    </i>
    <i>
      <x v="32019"/>
    </i>
    <i>
      <x v="22789"/>
    </i>
    <i>
      <x v="3453"/>
    </i>
    <i>
      <x v="5689"/>
    </i>
    <i>
      <x v="19171"/>
    </i>
    <i>
      <x v="26075"/>
    </i>
    <i>
      <x v="28556"/>
    </i>
    <i>
      <x v="14996"/>
    </i>
    <i>
      <x v="11264"/>
    </i>
    <i>
      <x v="4505"/>
    </i>
    <i>
      <x v="27655"/>
    </i>
    <i>
      <x v="20264"/>
    </i>
    <i>
      <x v="17284"/>
    </i>
    <i>
      <x v="28272"/>
    </i>
    <i>
      <x v="15959"/>
    </i>
    <i>
      <x v="12402"/>
    </i>
    <i>
      <x v="3643"/>
    </i>
    <i>
      <x v="10564"/>
    </i>
    <i>
      <x v="13640"/>
    </i>
    <i>
      <x v="23510"/>
    </i>
    <i>
      <x v="6765"/>
    </i>
    <i>
      <x v="22660"/>
    </i>
    <i>
      <x v="28667"/>
    </i>
    <i>
      <x v="18609"/>
    </i>
    <i>
      <x v="13623"/>
    </i>
    <i>
      <x v="8292"/>
    </i>
    <i>
      <x v="13594"/>
    </i>
    <i>
      <x v="14116"/>
    </i>
    <i>
      <x v="28140"/>
    </i>
    <i>
      <x v="18251"/>
    </i>
    <i>
      <x v="5410"/>
    </i>
    <i>
      <x v="23613"/>
    </i>
    <i>
      <x v="30284"/>
    </i>
    <i>
      <x v="24542"/>
    </i>
    <i>
      <x v="23106"/>
    </i>
    <i>
      <x v="7626"/>
    </i>
    <i>
      <x v="30678"/>
    </i>
    <i>
      <x v="5636"/>
    </i>
    <i>
      <x v="33215"/>
    </i>
    <i>
      <x v="32216"/>
    </i>
    <i>
      <x v="14553"/>
    </i>
    <i>
      <x v="10055"/>
    </i>
    <i>
      <x v="6116"/>
    </i>
    <i>
      <x v="9553"/>
    </i>
    <i>
      <x v="22332"/>
    </i>
    <i>
      <x v="32342"/>
    </i>
    <i>
      <x v="14914"/>
    </i>
    <i>
      <x v="30698"/>
    </i>
    <i>
      <x v="25284"/>
    </i>
    <i>
      <x v="5744"/>
    </i>
    <i>
      <x v="20521"/>
    </i>
    <i>
      <x v="27942"/>
    </i>
    <i>
      <x v="30583"/>
    </i>
    <i>
      <x v="4691"/>
    </i>
    <i>
      <x v="14298"/>
    </i>
    <i>
      <x v="12785"/>
    </i>
    <i>
      <x v="2717"/>
    </i>
    <i>
      <x v="7701"/>
    </i>
    <i>
      <x v="9411"/>
    </i>
    <i>
      <x v="10849"/>
    </i>
    <i>
      <x v="795"/>
    </i>
    <i>
      <x v="26996"/>
    </i>
    <i>
      <x v="26739"/>
    </i>
    <i>
      <x v="23444"/>
    </i>
    <i>
      <x v="6804"/>
    </i>
    <i>
      <x v="32295"/>
    </i>
    <i>
      <x v="17269"/>
    </i>
    <i>
      <x v="13896"/>
    </i>
    <i>
      <x v="8107"/>
    </i>
    <i>
      <x v="22809"/>
    </i>
    <i>
      <x v="16496"/>
    </i>
    <i>
      <x v="29258"/>
    </i>
    <i>
      <x v="30647"/>
    </i>
    <i>
      <x v="19970"/>
    </i>
    <i>
      <x v="17530"/>
    </i>
    <i>
      <x v="14311"/>
    </i>
    <i>
      <x v="14223"/>
    </i>
    <i>
      <x v="3089"/>
    </i>
    <i>
      <x v="13083"/>
    </i>
    <i>
      <x v="26666"/>
    </i>
    <i>
      <x v="12009"/>
    </i>
    <i>
      <x v="10418"/>
    </i>
    <i>
      <x v="29444"/>
    </i>
    <i>
      <x v="3201"/>
    </i>
    <i>
      <x v="26112"/>
    </i>
    <i>
      <x v="1284"/>
    </i>
    <i>
      <x v="6478"/>
    </i>
    <i>
      <x v="3925"/>
    </i>
    <i>
      <x v="6781"/>
    </i>
    <i>
      <x v="28868"/>
    </i>
    <i>
      <x v="18618"/>
    </i>
    <i>
      <x v="6494"/>
    </i>
    <i>
      <x v="16674"/>
    </i>
    <i>
      <x v="4176"/>
    </i>
    <i>
      <x v="19989"/>
    </i>
    <i>
      <x v="9897"/>
    </i>
    <i>
      <x v="3636"/>
    </i>
    <i>
      <x v="13429"/>
    </i>
    <i>
      <x v="25301"/>
    </i>
    <i>
      <x v="13189"/>
    </i>
    <i>
      <x v="2738"/>
    </i>
    <i>
      <x v="32128"/>
    </i>
    <i>
      <x v="26196"/>
    </i>
    <i>
      <x v="10044"/>
    </i>
    <i>
      <x v="7739"/>
    </i>
    <i>
      <x v="27833"/>
    </i>
    <i>
      <x v="21703"/>
    </i>
    <i>
      <x v="16307"/>
    </i>
    <i>
      <x v="9567"/>
    </i>
    <i>
      <x v="827"/>
    </i>
    <i>
      <x v="19124"/>
    </i>
    <i>
      <x v="9463"/>
    </i>
    <i>
      <x v="10589"/>
    </i>
    <i>
      <x v="5303"/>
    </i>
    <i>
      <x v="11296"/>
    </i>
    <i>
      <x v="27820"/>
    </i>
    <i>
      <x v="26285"/>
    </i>
    <i>
      <x v="14151"/>
    </i>
    <i>
      <x v="16699"/>
    </i>
    <i>
      <x v="9523"/>
    </i>
    <i>
      <x v="15617"/>
    </i>
    <i>
      <x v="23929"/>
    </i>
    <i>
      <x v="27180"/>
    </i>
    <i>
      <x v="19656"/>
    </i>
    <i>
      <x v="27272"/>
    </i>
    <i>
      <x v="4561"/>
    </i>
    <i>
      <x v="32804"/>
    </i>
    <i>
      <x v="29248"/>
    </i>
    <i>
      <x v="26822"/>
    </i>
    <i>
      <x v="28451"/>
    </i>
    <i>
      <x v="17556"/>
    </i>
    <i>
      <x v="31658"/>
    </i>
    <i>
      <x v="18880"/>
    </i>
    <i>
      <x v="21933"/>
    </i>
    <i>
      <x v="6815"/>
    </i>
    <i>
      <x v="20118"/>
    </i>
    <i>
      <x v="2694"/>
    </i>
    <i>
      <x v="7997"/>
    </i>
    <i>
      <x v="5807"/>
    </i>
    <i>
      <x v="23112"/>
    </i>
    <i>
      <x v="27210"/>
    </i>
    <i>
      <x v="7019"/>
    </i>
    <i>
      <x v="30988"/>
    </i>
    <i>
      <x v="26319"/>
    </i>
    <i>
      <x v="10306"/>
    </i>
    <i>
      <x v="24306"/>
    </i>
    <i>
      <x v="15478"/>
    </i>
    <i>
      <x v="2750"/>
    </i>
    <i>
      <x v="2997"/>
    </i>
    <i>
      <x v="9643"/>
    </i>
    <i>
      <x v="32118"/>
    </i>
    <i>
      <x v="31337"/>
    </i>
    <i>
      <x v="6346"/>
    </i>
    <i>
      <x v="13342"/>
    </i>
    <i>
      <x v="24727"/>
    </i>
    <i>
      <x v="25015"/>
    </i>
    <i>
      <x v="9211"/>
    </i>
    <i>
      <x v="29102"/>
    </i>
    <i>
      <x v="20775"/>
    </i>
    <i>
      <x v="26118"/>
    </i>
    <i>
      <x v="11437"/>
    </i>
    <i>
      <x v="28227"/>
    </i>
    <i>
      <x v="33312"/>
    </i>
    <i>
      <x v="4443"/>
    </i>
    <i>
      <x v="23061"/>
    </i>
    <i>
      <x v="9410"/>
    </i>
    <i>
      <x v="15517"/>
    </i>
    <i>
      <x v="29858"/>
    </i>
    <i>
      <x v="16622"/>
    </i>
    <i>
      <x v="16731"/>
    </i>
    <i>
      <x v="15894"/>
    </i>
    <i>
      <x v="3469"/>
    </i>
    <i>
      <x v="25329"/>
    </i>
    <i>
      <x v="27604"/>
    </i>
    <i>
      <x v="2414"/>
    </i>
    <i>
      <x v="9373"/>
    </i>
    <i>
      <x v="7897"/>
    </i>
    <i>
      <x v="16715"/>
    </i>
    <i>
      <x v="22143"/>
    </i>
    <i>
      <x v="251"/>
    </i>
    <i>
      <x v="23285"/>
    </i>
    <i>
      <x v="11941"/>
    </i>
    <i>
      <x v="18607"/>
    </i>
    <i>
      <x v="4764"/>
    </i>
    <i>
      <x v="17957"/>
    </i>
    <i>
      <x v="2082"/>
    </i>
    <i>
      <x v="1009"/>
    </i>
    <i>
      <x v="15018"/>
    </i>
    <i>
      <x v="21411"/>
    </i>
    <i>
      <x v="31630"/>
    </i>
    <i>
      <x v="23269"/>
    </i>
    <i>
      <x v="23722"/>
    </i>
    <i>
      <x v="22154"/>
    </i>
    <i>
      <x v="3529"/>
    </i>
    <i>
      <x v="3816"/>
    </i>
    <i>
      <x v="10362"/>
    </i>
    <i>
      <x v="1622"/>
    </i>
    <i>
      <x v="31651"/>
    </i>
    <i>
      <x v="32791"/>
    </i>
    <i>
      <x v="6294"/>
    </i>
    <i>
      <x v="23712"/>
    </i>
    <i>
      <x v="10924"/>
    </i>
    <i>
      <x v="16500"/>
    </i>
    <i>
      <x v="28600"/>
    </i>
    <i>
      <x v="27419"/>
    </i>
    <i>
      <x v="24960"/>
    </i>
    <i>
      <x v="15823"/>
    </i>
    <i>
      <x v="12596"/>
    </i>
    <i>
      <x v="26266"/>
    </i>
    <i>
      <x v="16182"/>
    </i>
    <i>
      <x v="21969"/>
    </i>
    <i>
      <x v="2506"/>
    </i>
    <i>
      <x v="26183"/>
    </i>
    <i>
      <x v="9866"/>
    </i>
    <i>
      <x v="10385"/>
    </i>
    <i>
      <x v="5627"/>
    </i>
    <i>
      <x v="13606"/>
    </i>
    <i>
      <x v="25778"/>
    </i>
    <i>
      <x v="1453"/>
    </i>
    <i>
      <x v="6504"/>
    </i>
    <i>
      <x v="16981"/>
    </i>
    <i>
      <x v="32028"/>
    </i>
    <i>
      <x v="29533"/>
    </i>
    <i>
      <x v="8415"/>
    </i>
    <i>
      <x v="20953"/>
    </i>
    <i>
      <x v="4374"/>
    </i>
    <i>
      <x v="23587"/>
    </i>
    <i>
      <x v="18785"/>
    </i>
    <i>
      <x v="21453"/>
    </i>
    <i>
      <x v="1590"/>
    </i>
    <i>
      <x v="12731"/>
    </i>
    <i>
      <x v="15881"/>
    </i>
    <i>
      <x v="32064"/>
    </i>
    <i>
      <x v="21866"/>
    </i>
    <i>
      <x v="8805"/>
    </i>
    <i>
      <x v="29059"/>
    </i>
    <i>
      <x v="19955"/>
    </i>
    <i>
      <x v="8025"/>
    </i>
    <i>
      <x v="2125"/>
    </i>
    <i>
      <x v="13759"/>
    </i>
    <i>
      <x v="26795"/>
    </i>
    <i>
      <x v="20192"/>
    </i>
    <i>
      <x v="6737"/>
    </i>
    <i>
      <x v="24177"/>
    </i>
    <i>
      <x v="20006"/>
    </i>
    <i>
      <x v="4754"/>
    </i>
    <i>
      <x v="3956"/>
    </i>
    <i>
      <x v="27547"/>
    </i>
    <i>
      <x v="27280"/>
    </i>
    <i>
      <x v="21645"/>
    </i>
    <i>
      <x v="18720"/>
    </i>
    <i>
      <x v="21044"/>
    </i>
    <i>
      <x v="2213"/>
    </i>
    <i>
      <x v="31633"/>
    </i>
    <i>
      <x v="11488"/>
    </i>
    <i>
      <x v="25171"/>
    </i>
    <i>
      <x v="32349"/>
    </i>
    <i>
      <x v="14062"/>
    </i>
    <i>
      <x v="12106"/>
    </i>
    <i>
      <x v="28952"/>
    </i>
    <i>
      <x v="3676"/>
    </i>
    <i>
      <x v="13251"/>
    </i>
    <i>
      <x v="18746"/>
    </i>
    <i>
      <x v="21090"/>
    </i>
    <i>
      <x v="5075"/>
    </i>
    <i>
      <x v="4402"/>
    </i>
    <i>
      <x v="1929"/>
    </i>
    <i>
      <x v="18173"/>
    </i>
    <i>
      <x v="23607"/>
    </i>
    <i>
      <x v="24027"/>
    </i>
    <i>
      <x v="22894"/>
    </i>
    <i>
      <x v="24654"/>
    </i>
    <i>
      <x v="6267"/>
    </i>
    <i>
      <x v="5139"/>
    </i>
    <i>
      <x v="27709"/>
    </i>
    <i>
      <x v="30506"/>
    </i>
    <i>
      <x v="16316"/>
    </i>
    <i>
      <x v="21499"/>
    </i>
    <i>
      <x v="3663"/>
    </i>
    <i>
      <x v="7568"/>
    </i>
    <i>
      <x v="17961"/>
    </i>
    <i>
      <x v="25428"/>
    </i>
    <i>
      <x v="3830"/>
    </i>
    <i>
      <x v="28875"/>
    </i>
    <i>
      <x v="11525"/>
    </i>
    <i>
      <x v="31434"/>
    </i>
    <i>
      <x v="25886"/>
    </i>
    <i>
      <x v="29870"/>
    </i>
    <i>
      <x v="879"/>
    </i>
    <i>
      <x v="30011"/>
    </i>
    <i>
      <x v="7111"/>
    </i>
    <i>
      <x v="2075"/>
    </i>
    <i>
      <x v="29338"/>
    </i>
    <i>
      <x v="19330"/>
    </i>
    <i>
      <x v="7005"/>
    </i>
    <i>
      <x v="32882"/>
    </i>
    <i>
      <x v="5156"/>
    </i>
    <i>
      <x v="12549"/>
    </i>
    <i>
      <x v="26824"/>
    </i>
    <i>
      <x v="22785"/>
    </i>
    <i>
      <x v="8616"/>
    </i>
    <i>
      <x v="19031"/>
    </i>
    <i>
      <x v="14893"/>
    </i>
    <i>
      <x v="24311"/>
    </i>
    <i>
      <x v="31930"/>
    </i>
    <i>
      <x v="31480"/>
    </i>
    <i>
      <x v="20570"/>
    </i>
    <i>
      <x v="9999"/>
    </i>
    <i>
      <x v="25332"/>
    </i>
    <i>
      <x v="32893"/>
    </i>
    <i>
      <x v="4150"/>
    </i>
    <i>
      <x v="12796"/>
    </i>
    <i>
      <x v="4584"/>
    </i>
    <i>
      <x v="31537"/>
    </i>
    <i>
      <x v="26098"/>
    </i>
    <i>
      <x v="30117"/>
    </i>
    <i>
      <x v="8719"/>
    </i>
    <i>
      <x v="33057"/>
    </i>
    <i>
      <x v="25166"/>
    </i>
    <i>
      <x v="23012"/>
    </i>
    <i>
      <x v="14818"/>
    </i>
    <i>
      <x v="17464"/>
    </i>
    <i>
      <x v="20340"/>
    </i>
    <i>
      <x v="5723"/>
    </i>
    <i>
      <x v="2008"/>
    </i>
    <i>
      <x v="27226"/>
    </i>
    <i>
      <x v="3700"/>
    </i>
    <i>
      <x v="10529"/>
    </i>
    <i>
      <x v="32745"/>
    </i>
    <i>
      <x v="6645"/>
    </i>
    <i>
      <x v="19602"/>
    </i>
    <i>
      <x v="9671"/>
    </i>
    <i>
      <x v="13034"/>
    </i>
    <i>
      <x v="4597"/>
    </i>
    <i>
      <x v="27891"/>
    </i>
    <i>
      <x v="20331"/>
    </i>
    <i>
      <x v="14000"/>
    </i>
    <i>
      <x v="27068"/>
    </i>
    <i>
      <x v="14165"/>
    </i>
    <i>
      <x v="9216"/>
    </i>
    <i>
      <x v="24570"/>
    </i>
    <i>
      <x v="13129"/>
    </i>
    <i>
      <x v="9180"/>
    </i>
    <i>
      <x v="25614"/>
    </i>
    <i>
      <x v="1237"/>
    </i>
    <i>
      <x v="22980"/>
    </i>
    <i>
      <x v="32261"/>
    </i>
    <i>
      <x v="7952"/>
    </i>
    <i>
      <x v="27687"/>
    </i>
    <i>
      <x v="28457"/>
    </i>
    <i>
      <x v="3711"/>
    </i>
    <i>
      <x v="7953"/>
    </i>
    <i>
      <x v="7700"/>
    </i>
    <i>
      <x v="30958"/>
    </i>
    <i>
      <x v="17486"/>
    </i>
    <i>
      <x v="5789"/>
    </i>
    <i>
      <x v="25969"/>
    </i>
    <i>
      <x v="12409"/>
    </i>
    <i>
      <x v="12338"/>
    </i>
    <i>
      <x v="16778"/>
    </i>
    <i>
      <x v="24937"/>
    </i>
    <i>
      <x v="32981"/>
    </i>
    <i>
      <x v="26835"/>
    </i>
    <i>
      <x v="16616"/>
    </i>
    <i>
      <x v="29850"/>
    </i>
    <i>
      <x v="30813"/>
    </i>
    <i>
      <x v="14583"/>
    </i>
    <i>
      <x v="4615"/>
    </i>
    <i>
      <x v="25584"/>
    </i>
    <i>
      <x v="9917"/>
    </i>
    <i>
      <x v="8126"/>
    </i>
    <i>
      <x v="32806"/>
    </i>
    <i>
      <x v="20137"/>
    </i>
    <i>
      <x v="32671"/>
    </i>
    <i>
      <x v="28879"/>
    </i>
    <i>
      <x v="25536"/>
    </i>
    <i>
      <x v="24417"/>
    </i>
    <i>
      <x v="6383"/>
    </i>
    <i>
      <x v="21303"/>
    </i>
    <i>
      <x v="15512"/>
    </i>
    <i>
      <x v="7171"/>
    </i>
    <i>
      <x v="23617"/>
    </i>
    <i>
      <x v="11889"/>
    </i>
    <i>
      <x v="1586"/>
    </i>
    <i>
      <x v="30660"/>
    </i>
    <i>
      <x v="21759"/>
    </i>
    <i>
      <x v="27417"/>
    </i>
    <i>
      <x v="9950"/>
    </i>
    <i>
      <x v="2984"/>
    </i>
    <i>
      <x v="30971"/>
    </i>
    <i>
      <x v="24262"/>
    </i>
    <i>
      <x v="10744"/>
    </i>
    <i>
      <x v="28559"/>
    </i>
    <i>
      <x v="14551"/>
    </i>
    <i>
      <x v="6796"/>
    </i>
    <i>
      <x v="43"/>
    </i>
    <i>
      <x v="476"/>
    </i>
    <i>
      <x v="1091"/>
    </i>
    <i>
      <x v="25196"/>
    </i>
    <i>
      <x v="10162"/>
    </i>
    <i>
      <x v="10795"/>
    </i>
    <i>
      <x v="10347"/>
    </i>
    <i>
      <x v="10259"/>
    </i>
    <i>
      <x v="31643"/>
    </i>
    <i>
      <x v="20238"/>
    </i>
    <i>
      <x v="26961"/>
    </i>
    <i>
      <x v="20552"/>
    </i>
    <i>
      <x v="18630"/>
    </i>
    <i>
      <x v="15251"/>
    </i>
    <i>
      <x v="9704"/>
    </i>
    <i>
      <x v="25734"/>
    </i>
    <i>
      <x v="16247"/>
    </i>
    <i>
      <x v="16581"/>
    </i>
    <i>
      <x v="16657"/>
    </i>
    <i>
      <x v="22194"/>
    </i>
    <i>
      <x v="22468"/>
    </i>
    <i>
      <x v="8071"/>
    </i>
    <i>
      <x v="22324"/>
    </i>
    <i>
      <x v="9993"/>
    </i>
    <i>
      <x v="31683"/>
    </i>
    <i>
      <x v="31016"/>
    </i>
    <i>
      <x v="6194"/>
    </i>
    <i>
      <x v="16830"/>
    </i>
    <i>
      <x v="23769"/>
    </i>
    <i>
      <x v="23030"/>
    </i>
    <i>
      <x v="26900"/>
    </i>
    <i>
      <x v="28650"/>
    </i>
    <i>
      <x v="1200"/>
    </i>
    <i>
      <x v="28360"/>
    </i>
    <i>
      <x v="19552"/>
    </i>
    <i>
      <x v="26714"/>
    </i>
    <i>
      <x v="16895"/>
    </i>
    <i>
      <x v="16626"/>
    </i>
    <i>
      <x v="27355"/>
    </i>
    <i>
      <x v="29643"/>
    </i>
    <i>
      <x v="28737"/>
    </i>
    <i>
      <x v="20504"/>
    </i>
    <i>
      <x v="32206"/>
    </i>
    <i>
      <x v="9269"/>
    </i>
    <i>
      <x v="21752"/>
    </i>
    <i>
      <x v="15005"/>
    </i>
    <i>
      <x v="15670"/>
    </i>
    <i>
      <x v="6128"/>
    </i>
    <i>
      <x v="13803"/>
    </i>
    <i>
      <x v="27253"/>
    </i>
    <i>
      <x v="16637"/>
    </i>
    <i>
      <x v="16485"/>
    </i>
    <i>
      <x v="11216"/>
    </i>
    <i>
      <x v="30459"/>
    </i>
    <i>
      <x v="18376"/>
    </i>
    <i>
      <x v="839"/>
    </i>
    <i>
      <x v="4123"/>
    </i>
    <i>
      <x v="8881"/>
    </i>
    <i>
      <x v="4291"/>
    </i>
    <i>
      <x v="20278"/>
    </i>
    <i>
      <x v="11054"/>
    </i>
    <i>
      <x v="32961"/>
    </i>
    <i>
      <x v="14962"/>
    </i>
    <i>
      <x v="31147"/>
    </i>
    <i>
      <x v="33167"/>
    </i>
    <i>
      <x v="6399"/>
    </i>
    <i>
      <x v="2339"/>
    </i>
    <i>
      <x v="503"/>
    </i>
    <i>
      <x v="13495"/>
    </i>
    <i>
      <x v="17597"/>
    </i>
    <i>
      <x v="31608"/>
    </i>
    <i>
      <x v="3581"/>
    </i>
    <i>
      <x v="26408"/>
    </i>
    <i>
      <x v="13336"/>
    </i>
    <i>
      <x v="15683"/>
    </i>
    <i>
      <x v="26078"/>
    </i>
    <i>
      <x v="16952"/>
    </i>
    <i>
      <x v="9422"/>
    </i>
    <i>
      <x v="6311"/>
    </i>
    <i>
      <x v="1283"/>
    </i>
    <i>
      <x v="1620"/>
    </i>
    <i>
      <x v="18444"/>
    </i>
    <i>
      <x v="13740"/>
    </i>
    <i>
      <x v="11906"/>
    </i>
    <i>
      <x v="32476"/>
    </i>
    <i>
      <x v="32864"/>
    </i>
    <i>
      <x v="11717"/>
    </i>
    <i>
      <x v="30730"/>
    </i>
    <i>
      <x v="15255"/>
    </i>
    <i>
      <x v="28403"/>
    </i>
    <i>
      <x v="13070"/>
    </i>
    <i>
      <x v="2388"/>
    </i>
    <i>
      <x v="2862"/>
    </i>
    <i>
      <x v="29134"/>
    </i>
    <i>
      <x v="13420"/>
    </i>
    <i>
      <x v="20011"/>
    </i>
    <i>
      <x v="16414"/>
    </i>
    <i>
      <x v="24326"/>
    </i>
    <i>
      <x v="13136"/>
    </i>
    <i>
      <x v="13772"/>
    </i>
    <i>
      <x v="20170"/>
    </i>
    <i>
      <x v="2502"/>
    </i>
    <i>
      <x v="17379"/>
    </i>
    <i>
      <x v="24103"/>
    </i>
    <i>
      <x v="27852"/>
    </i>
    <i>
      <x v="29307"/>
    </i>
    <i>
      <x v="21685"/>
    </i>
    <i>
      <x v="3097"/>
    </i>
    <i>
      <x v="301"/>
    </i>
    <i>
      <x v="32485"/>
    </i>
    <i>
      <x v="31732"/>
    </i>
    <i>
      <x v="11046"/>
    </i>
    <i>
      <x v="6029"/>
    </i>
    <i>
      <x v="16003"/>
    </i>
    <i>
      <x v="21729"/>
    </i>
    <i>
      <x v="28733"/>
    </i>
    <i>
      <x v="11707"/>
    </i>
    <i>
      <x v="33095"/>
    </i>
    <i>
      <x v="113"/>
    </i>
    <i>
      <x v="30408"/>
    </i>
    <i>
      <x v="25885"/>
    </i>
    <i>
      <x v="5108"/>
    </i>
    <i>
      <x v="11528"/>
    </i>
    <i>
      <x v="15630"/>
    </i>
    <i>
      <x v="18208"/>
    </i>
    <i>
      <x v="15085"/>
    </i>
    <i>
      <x v="4384"/>
    </i>
    <i>
      <x v="5579"/>
    </i>
    <i>
      <x v="27507"/>
    </i>
    <i>
      <x v="25392"/>
    </i>
    <i>
      <x v="2983"/>
    </i>
    <i>
      <x v="17885"/>
    </i>
    <i>
      <x v="17065"/>
    </i>
    <i>
      <x v="17209"/>
    </i>
    <i>
      <x v="26010"/>
    </i>
    <i>
      <x v="21564"/>
    </i>
    <i>
      <x v="24931"/>
    </i>
    <i>
      <x v="15144"/>
    </i>
    <i>
      <x v="29371"/>
    </i>
    <i>
      <x v="28260"/>
    </i>
    <i>
      <x v="25436"/>
    </i>
    <i>
      <x v="24491"/>
    </i>
    <i>
      <x v="19775"/>
    </i>
    <i>
      <x v="8345"/>
    </i>
    <i>
      <x v="15607"/>
    </i>
    <i>
      <x v="11574"/>
    </i>
    <i>
      <x v="14456"/>
    </i>
    <i>
      <x v="8588"/>
    </i>
    <i>
      <x v="2944"/>
    </i>
    <i>
      <x v="27244"/>
    </i>
    <i>
      <x v="31323"/>
    </i>
    <i>
      <x v="32044"/>
    </i>
    <i>
      <x v="7326"/>
    </i>
    <i>
      <x v="19456"/>
    </i>
    <i>
      <x v="16486"/>
    </i>
    <i>
      <x v="14645"/>
    </i>
    <i>
      <x v="15135"/>
    </i>
    <i>
      <x v="19035"/>
    </i>
    <i>
      <x v="21632"/>
    </i>
    <i>
      <x v="11114"/>
    </i>
    <i>
      <x v="32988"/>
    </i>
    <i>
      <x v="11033"/>
    </i>
    <i>
      <x v="33280"/>
    </i>
    <i>
      <x v="28948"/>
    </i>
    <i>
      <x v="24817"/>
    </i>
    <i>
      <x v="3267"/>
    </i>
    <i>
      <x v="16541"/>
    </i>
    <i>
      <x v="22855"/>
    </i>
    <i>
      <x v="18574"/>
    </i>
    <i>
      <x v="22221"/>
    </i>
    <i>
      <x v="7629"/>
    </i>
    <i>
      <x v="14712"/>
    </i>
    <i>
      <x v="18826"/>
    </i>
    <i>
      <x v="20070"/>
    </i>
    <i>
      <x v="5998"/>
    </i>
    <i>
      <x v="26061"/>
    </i>
    <i>
      <x v="17474"/>
    </i>
    <i>
      <x v="15424"/>
    </i>
    <i>
      <x v="22362"/>
    </i>
    <i>
      <x v="19690"/>
    </i>
    <i>
      <x v="5148"/>
    </i>
    <i>
      <x v="7919"/>
    </i>
    <i>
      <x v="23610"/>
    </i>
    <i>
      <x v="20885"/>
    </i>
    <i>
      <x v="10811"/>
    </i>
    <i>
      <x v="13449"/>
    </i>
    <i>
      <x v="11808"/>
    </i>
    <i>
      <x v="21674"/>
    </i>
    <i>
      <x v="21526"/>
    </i>
    <i>
      <x v="32512"/>
    </i>
    <i>
      <x v="7095"/>
    </i>
    <i>
      <x v="11396"/>
    </i>
    <i>
      <x v="28918"/>
    </i>
    <i>
      <x v="4366"/>
    </i>
    <i>
      <x v="21709"/>
    </i>
    <i>
      <x v="19424"/>
    </i>
    <i>
      <x v="25155"/>
    </i>
    <i>
      <x v="26028"/>
    </i>
    <i>
      <x v="367"/>
    </i>
    <i>
      <x v="21611"/>
    </i>
    <i>
      <x v="23032"/>
    </i>
    <i>
      <x v="25042"/>
    </i>
    <i>
      <x v="9933"/>
    </i>
    <i>
      <x v="4958"/>
    </i>
    <i>
      <x v="28118"/>
    </i>
    <i>
      <x v="13234"/>
    </i>
    <i>
      <x v="20464"/>
    </i>
    <i>
      <x v="26493"/>
    </i>
    <i>
      <x v="17922"/>
    </i>
    <i>
      <x v="14661"/>
    </i>
    <i>
      <x v="3100"/>
    </i>
    <i>
      <x v="11888"/>
    </i>
    <i>
      <x v="22969"/>
    </i>
    <i>
      <x v="30696"/>
    </i>
    <i>
      <x v="5637"/>
    </i>
    <i>
      <x v="4347"/>
    </i>
    <i>
      <x v="27312"/>
    </i>
    <i>
      <x v="24281"/>
    </i>
    <i>
      <x v="21257"/>
    </i>
    <i>
      <x v="24346"/>
    </i>
    <i>
      <x v="31109"/>
    </i>
    <i>
      <x v="8760"/>
    </i>
    <i>
      <x v="26111"/>
    </i>
    <i>
      <x v="11981"/>
    </i>
    <i>
      <x v="18923"/>
    </i>
    <i>
      <x v="24178"/>
    </i>
    <i>
      <x v="725"/>
    </i>
    <i>
      <x v="16152"/>
    </i>
    <i>
      <x v="25"/>
    </i>
    <i>
      <x v="7797"/>
    </i>
    <i>
      <x v="11052"/>
    </i>
    <i>
      <x v="15234"/>
    </i>
    <i>
      <x v="26821"/>
    </i>
    <i>
      <x v="26627"/>
    </i>
    <i>
      <x v="9149"/>
    </i>
    <i>
      <x v="10518"/>
    </i>
    <i>
      <x v="214"/>
    </i>
    <i>
      <x v="9261"/>
    </i>
    <i>
      <x v="19403"/>
    </i>
    <i>
      <x v="24553"/>
    </i>
    <i>
      <x v="6786"/>
    </i>
    <i>
      <x v="8358"/>
    </i>
    <i>
      <x v="28421"/>
    </i>
    <i>
      <x v="13946"/>
    </i>
    <i>
      <x v="3430"/>
    </i>
    <i>
      <x v="12938"/>
    </i>
    <i>
      <x v="9441"/>
    </i>
    <i>
      <x v="7661"/>
    </i>
    <i>
      <x v="8120"/>
    </i>
    <i>
      <x v="24545"/>
    </i>
    <i>
      <x v="22185"/>
    </i>
    <i>
      <x v="23287"/>
    </i>
    <i>
      <x v="292"/>
    </i>
    <i>
      <x v="12382"/>
    </i>
    <i>
      <x v="15148"/>
    </i>
    <i>
      <x v="30119"/>
    </i>
    <i>
      <x v="5352"/>
    </i>
    <i>
      <x v="3936"/>
    </i>
    <i>
      <x v="29169"/>
    </i>
    <i>
      <x v="2410"/>
    </i>
    <i>
      <x v="11079"/>
    </i>
    <i>
      <x v="16942"/>
    </i>
    <i>
      <x v="7439"/>
    </i>
    <i>
      <x v="29327"/>
    </i>
    <i>
      <x v="4631"/>
    </i>
    <i>
      <x v="17445"/>
    </i>
    <i>
      <x v="32033"/>
    </i>
    <i>
      <x v="20667"/>
    </i>
    <i>
      <x v="29293"/>
    </i>
    <i>
      <x v="2817"/>
    </i>
    <i>
      <x v="19562"/>
    </i>
    <i>
      <x v="22836"/>
    </i>
    <i>
      <x v="15082"/>
    </i>
    <i>
      <x v="15115"/>
    </i>
    <i>
      <x v="10861"/>
    </i>
    <i>
      <x v="11305"/>
    </i>
    <i>
      <x v="3672"/>
    </i>
    <i>
      <x v="3306"/>
    </i>
    <i>
      <x v="22761"/>
    </i>
    <i>
      <x v="4836"/>
    </i>
    <i>
      <x v="19752"/>
    </i>
    <i>
      <x v="16397"/>
    </i>
    <i>
      <x v="109"/>
    </i>
    <i>
      <x v="4936"/>
    </i>
    <i>
      <x v="7826"/>
    </i>
    <i>
      <x v="9407"/>
    </i>
    <i>
      <x v="32107"/>
    </i>
    <i>
      <x v="17804"/>
    </i>
    <i>
      <x v="5208"/>
    </i>
    <i>
      <x v="32299"/>
    </i>
    <i>
      <x v="17981"/>
    </i>
    <i>
      <x v="11486"/>
    </i>
    <i>
      <x v="9786"/>
    </i>
    <i>
      <x v="4875"/>
    </i>
    <i>
      <x v="31483"/>
    </i>
    <i>
      <x v="23969"/>
    </i>
    <i>
      <x v="26321"/>
    </i>
    <i>
      <x v="16996"/>
    </i>
    <i>
      <x v="29559"/>
    </i>
    <i>
      <x v="6663"/>
    </i>
    <i>
      <x v="1752"/>
    </i>
    <i>
      <x v="18327"/>
    </i>
    <i>
      <x v="12753"/>
    </i>
    <i>
      <x v="25512"/>
    </i>
    <i>
      <x v="31686"/>
    </i>
    <i>
      <x v="31849"/>
    </i>
    <i>
      <x v="12344"/>
    </i>
    <i>
      <x v="24658"/>
    </i>
    <i>
      <x v="21502"/>
    </i>
    <i>
      <x v="239"/>
    </i>
    <i>
      <x v="30183"/>
    </i>
    <i>
      <x v="1386"/>
    </i>
    <i>
      <x v="3820"/>
    </i>
    <i>
      <x v="17818"/>
    </i>
    <i>
      <x v="4564"/>
    </i>
    <i>
      <x v="22125"/>
    </i>
    <i>
      <x v="23027"/>
    </i>
    <i>
      <x v="12898"/>
    </i>
    <i>
      <x v="7516"/>
    </i>
    <i>
      <x v="32635"/>
    </i>
    <i>
      <x v="14742"/>
    </i>
    <i>
      <x v="20431"/>
    </i>
    <i>
      <x v="26317"/>
    </i>
    <i>
      <x v="26369"/>
    </i>
    <i>
      <x v="19160"/>
    </i>
    <i>
      <x v="12544"/>
    </i>
    <i>
      <x v="29191"/>
    </i>
    <i>
      <x v="24300"/>
    </i>
    <i>
      <x v="28154"/>
    </i>
    <i>
      <x v="25952"/>
    </i>
    <i>
      <x v="12837"/>
    </i>
    <i>
      <x v="17384"/>
    </i>
    <i>
      <x v="25449"/>
    </i>
    <i>
      <x v="28906"/>
    </i>
    <i>
      <x v="28494"/>
    </i>
    <i>
      <x v="15904"/>
    </i>
    <i>
      <x v="18219"/>
    </i>
    <i>
      <x v="5823"/>
    </i>
    <i>
      <x v="12558"/>
    </i>
    <i>
      <x v="28011"/>
    </i>
    <i>
      <x v="19169"/>
    </i>
    <i>
      <x v="2401"/>
    </i>
    <i>
      <x v="21961"/>
    </i>
    <i>
      <x v="19086"/>
    </i>
    <i>
      <x v="11159"/>
    </i>
    <i>
      <x v="18737"/>
    </i>
    <i>
      <x v="23218"/>
    </i>
    <i>
      <x v="24936"/>
    </i>
    <i>
      <x v="13507"/>
    </i>
    <i>
      <x v="3371"/>
    </i>
    <i>
      <x v="9089"/>
    </i>
    <i>
      <x v="31"/>
    </i>
    <i>
      <x v="18510"/>
    </i>
    <i>
      <x v="11370"/>
    </i>
    <i>
      <x v="14405"/>
    </i>
    <i>
      <x v="5016"/>
    </i>
    <i>
      <x v="18411"/>
    </i>
    <i>
      <x v="21836"/>
    </i>
    <i>
      <x v="9043"/>
    </i>
    <i>
      <x v="3612"/>
    </i>
    <i>
      <x v="27466"/>
    </i>
    <i>
      <x v="26018"/>
    </i>
    <i>
      <x v="6245"/>
    </i>
    <i>
      <x v="29775"/>
    </i>
    <i>
      <x v="12931"/>
    </i>
    <i>
      <x v="23386"/>
    </i>
    <i>
      <x v="1338"/>
    </i>
    <i>
      <x v="30260"/>
    </i>
    <i>
      <x v="21821"/>
    </i>
    <i>
      <x v="20687"/>
    </i>
    <i>
      <x v="21128"/>
    </i>
    <i>
      <x v="33067"/>
    </i>
    <i>
      <x v="22337"/>
    </i>
    <i>
      <x v="1301"/>
    </i>
    <i>
      <x v="26320"/>
    </i>
    <i>
      <x v="2797"/>
    </i>
    <i>
      <x v="18604"/>
    </i>
    <i>
      <x v="28797"/>
    </i>
    <i>
      <x v="12768"/>
    </i>
    <i>
      <x v="7348"/>
    </i>
    <i>
      <x v="6124"/>
    </i>
    <i>
      <x v="5143"/>
    </i>
    <i>
      <x v="10369"/>
    </i>
    <i>
      <x v="14270"/>
    </i>
    <i>
      <x v="8982"/>
    </i>
    <i>
      <x v="18675"/>
    </i>
    <i>
      <x v="1342"/>
    </i>
    <i>
      <x v="6261"/>
    </i>
    <i>
      <x v="23948"/>
    </i>
    <i>
      <x v="28974"/>
    </i>
    <i>
      <x v="22308"/>
    </i>
    <i>
      <x v="24106"/>
    </i>
    <i>
      <x v="4660"/>
    </i>
    <i>
      <x v="14246"/>
    </i>
    <i>
      <x v="1246"/>
    </i>
    <i>
      <x v="13726"/>
    </i>
    <i>
      <x v="32174"/>
    </i>
    <i>
      <x v="18471"/>
    </i>
    <i>
      <x v="20346"/>
    </i>
    <i>
      <x v="10169"/>
    </i>
    <i>
      <x v="12630"/>
    </i>
    <i>
      <x v="4267"/>
    </i>
    <i>
      <x v="26400"/>
    </i>
    <i>
      <x v="18264"/>
    </i>
    <i>
      <x v="30108"/>
    </i>
    <i>
      <x v="4140"/>
    </i>
    <i>
      <x v="31008"/>
    </i>
    <i>
      <x v="9896"/>
    </i>
    <i>
      <x v="5943"/>
    </i>
    <i>
      <x v="29139"/>
    </i>
    <i>
      <x v="8564"/>
    </i>
    <i>
      <x v="18594"/>
    </i>
    <i>
      <x v="1096"/>
    </i>
    <i>
      <x v="2639"/>
    </i>
    <i>
      <x v="16297"/>
    </i>
    <i>
      <x v="1445"/>
    </i>
    <i>
      <x v="21356"/>
    </i>
    <i>
      <x v="8570"/>
    </i>
    <i>
      <x v="16530"/>
    </i>
    <i>
      <x v="3877"/>
    </i>
    <i>
      <x v="17427"/>
    </i>
    <i>
      <x v="3158"/>
    </i>
    <i>
      <x v="20594"/>
    </i>
    <i>
      <x v="18832"/>
    </i>
    <i>
      <x v="13170"/>
    </i>
    <i>
      <x v="29930"/>
    </i>
    <i>
      <x v="16187"/>
    </i>
    <i>
      <x v="27503"/>
    </i>
    <i>
      <x v="8647"/>
    </i>
    <i>
      <x v="13700"/>
    </i>
    <i>
      <x v="6258"/>
    </i>
    <i>
      <x v="31040"/>
    </i>
    <i>
      <x v="32225"/>
    </i>
    <i>
      <x v="21673"/>
    </i>
    <i>
      <x v="24213"/>
    </i>
    <i>
      <x v="21413"/>
    </i>
    <i>
      <x v="24768"/>
    </i>
    <i>
      <x v="14861"/>
    </i>
    <i>
      <x v="26814"/>
    </i>
    <i>
      <x v="33289"/>
    </i>
    <i>
      <x v="29940"/>
    </i>
    <i>
      <x v="9627"/>
    </i>
    <i>
      <x v="8587"/>
    </i>
    <i>
      <x v="13894"/>
    </i>
    <i>
      <x v="8375"/>
    </i>
    <i>
      <x v="17106"/>
    </i>
    <i>
      <x v="8354"/>
    </i>
    <i>
      <x v="28647"/>
    </i>
    <i>
      <x v="10273"/>
    </i>
    <i>
      <x v="24884"/>
    </i>
    <i>
      <x v="13177"/>
    </i>
    <i>
      <x v="27489"/>
    </i>
    <i>
      <x v="26465"/>
    </i>
    <i>
      <x v="20645"/>
    </i>
    <i>
      <x v="12998"/>
    </i>
    <i>
      <x v="1953"/>
    </i>
    <i>
      <x v="7508"/>
    </i>
    <i>
      <x v="30998"/>
    </i>
    <i>
      <x v="20019"/>
    </i>
    <i>
      <x v="20770"/>
    </i>
    <i>
      <x v="7579"/>
    </i>
    <i>
      <x v="152"/>
    </i>
    <i>
      <x v="2328"/>
    </i>
    <i>
      <x v="29116"/>
    </i>
    <i>
      <x v="4337"/>
    </i>
    <i>
      <x v="8421"/>
    </i>
    <i>
      <x v="24627"/>
    </i>
    <i>
      <x v="29294"/>
    </i>
    <i>
      <x v="15117"/>
    </i>
    <i>
      <x v="29184"/>
    </i>
    <i>
      <x v="23846"/>
    </i>
    <i>
      <x v="22037"/>
    </i>
    <i>
      <x v="9460"/>
    </i>
    <i>
      <x v="4034"/>
    </i>
    <i>
      <x v="23024"/>
    </i>
    <i>
      <x v="12979"/>
    </i>
    <i>
      <x v="19715"/>
    </i>
    <i>
      <x v="8320"/>
    </i>
    <i>
      <x v="848"/>
    </i>
    <i>
      <x v="15978"/>
    </i>
    <i>
      <x v="12186"/>
    </i>
    <i>
      <x v="27111"/>
    </i>
    <i>
      <x v="10080"/>
    </i>
    <i>
      <x v="24759"/>
    </i>
    <i>
      <x v="29008"/>
    </i>
    <i>
      <x v="19664"/>
    </i>
    <i>
      <x v="12491"/>
    </i>
    <i>
      <x v="12801"/>
    </i>
    <i>
      <x v="21603"/>
    </i>
    <i>
      <x v="15345"/>
    </i>
    <i>
      <x v="2912"/>
    </i>
    <i>
      <x v="11909"/>
    </i>
    <i>
      <x v="593"/>
    </i>
    <i>
      <x v="7655"/>
    </i>
    <i>
      <x v="14028"/>
    </i>
    <i>
      <x v="18759"/>
    </i>
    <i>
      <x v="744"/>
    </i>
    <i>
      <x v="12019"/>
    </i>
    <i>
      <x v="31971"/>
    </i>
    <i>
      <x v="20702"/>
    </i>
    <i>
      <x v="1127"/>
    </i>
    <i>
      <x v="22899"/>
    </i>
    <i>
      <x v="7253"/>
    </i>
    <i>
      <x v="14144"/>
    </i>
    <i>
      <x v="13486"/>
    </i>
    <i>
      <x v="24353"/>
    </i>
    <i>
      <x v="25168"/>
    </i>
    <i>
      <x v="21638"/>
    </i>
    <i>
      <x v="13205"/>
    </i>
    <i>
      <x v="25315"/>
    </i>
    <i>
      <x v="162"/>
    </i>
    <i>
      <x v="2976"/>
    </i>
    <i>
      <x v="14067"/>
    </i>
    <i>
      <x v="13964"/>
    </i>
    <i>
      <x v="20397"/>
    </i>
    <i>
      <x v="5834"/>
    </i>
    <i>
      <x v="15371"/>
    </i>
    <i>
      <x v="7298"/>
    </i>
    <i>
      <x v="6380"/>
    </i>
    <i>
      <x v="11015"/>
    </i>
    <i>
      <x v="30123"/>
    </i>
    <i>
      <x v="6009"/>
    </i>
    <i>
      <x v="5980"/>
    </i>
    <i>
      <x v="6435"/>
    </i>
    <i>
      <x v="20106"/>
    </i>
    <i>
      <x v="27848"/>
    </i>
    <i>
      <x v="5932"/>
    </i>
    <i>
      <x v="22369"/>
    </i>
    <i>
      <x v="11687"/>
    </i>
    <i>
      <x v="15147"/>
    </i>
    <i>
      <x v="28962"/>
    </i>
    <i>
      <x v="2415"/>
    </i>
    <i>
      <x v="25515"/>
    </i>
    <i>
      <x v="15436"/>
    </i>
    <i>
      <x v="15388"/>
    </i>
    <i>
      <x v="7481"/>
    </i>
    <i>
      <x v="15236"/>
    </i>
    <i>
      <x v="23918"/>
    </i>
    <i>
      <x v="415"/>
    </i>
    <i>
      <x v="2736"/>
    </i>
    <i>
      <x v="30296"/>
    </i>
    <i>
      <x v="2906"/>
    </i>
    <i>
      <x v="14676"/>
    </i>
    <i>
      <x v="12248"/>
    </i>
    <i>
      <x v="9344"/>
    </i>
    <i>
      <x v="30033"/>
    </i>
    <i>
      <x v="32471"/>
    </i>
    <i>
      <x v="25308"/>
    </i>
    <i>
      <x v="19408"/>
    </i>
    <i>
      <x v="19999"/>
    </i>
    <i>
      <x v="13865"/>
    </i>
    <i>
      <x v="13062"/>
    </i>
    <i>
      <x v="16425"/>
    </i>
    <i>
      <x v="15710"/>
    </i>
    <i>
      <x v="6067"/>
    </i>
    <i>
      <x v="1824"/>
    </i>
    <i>
      <x v="27858"/>
    </i>
    <i>
      <x v="13990"/>
    </i>
    <i>
      <x v="11991"/>
    </i>
    <i>
      <x v="26048"/>
    </i>
    <i>
      <x v="13557"/>
    </i>
    <i>
      <x v="4251"/>
    </i>
    <i>
      <x v="10115"/>
    </i>
    <i>
      <x v="5624"/>
    </i>
    <i>
      <x v="27939"/>
    </i>
    <i>
      <x v="3311"/>
    </i>
    <i>
      <x v="6485"/>
    </i>
    <i>
      <x v="12661"/>
    </i>
    <i>
      <x v="31254"/>
    </i>
    <i>
      <x v="29256"/>
    </i>
    <i>
      <x v="25535"/>
    </i>
    <i>
      <x v="4977"/>
    </i>
    <i>
      <x v="24832"/>
    </i>
    <i>
      <x v="31803"/>
    </i>
    <i>
      <x v="13365"/>
    </i>
    <i>
      <x v="6875"/>
    </i>
    <i>
      <x v="12453"/>
    </i>
    <i>
      <x v="30691"/>
    </i>
    <i>
      <x v="1720"/>
    </i>
    <i>
      <x v="27905"/>
    </i>
    <i>
      <x v="25186"/>
    </i>
    <i>
      <x v="23508"/>
    </i>
    <i>
      <x v="16673"/>
    </i>
    <i>
      <x v="23105"/>
    </i>
    <i>
      <x v="32600"/>
    </i>
    <i>
      <x v="5942"/>
    </i>
    <i>
      <x v="20951"/>
    </i>
    <i>
      <x v="9184"/>
    </i>
    <i>
      <x v="23470"/>
    </i>
    <i>
      <x v="7185"/>
    </i>
    <i>
      <x v="27322"/>
    </i>
    <i>
      <x v="715"/>
    </i>
    <i>
      <x v="5556"/>
    </i>
    <i>
      <x v="6201"/>
    </i>
    <i>
      <x v="29440"/>
    </i>
    <i>
      <x v="17570"/>
    </i>
    <i>
      <x v="7178"/>
    </i>
    <i>
      <x v="5233"/>
    </i>
    <i>
      <x v="24378"/>
    </i>
    <i>
      <x v="21145"/>
    </i>
    <i>
      <x v="10204"/>
    </i>
    <i>
      <x v="19052"/>
    </i>
    <i>
      <x v="1926"/>
    </i>
    <i>
      <x v="31274"/>
    </i>
    <i>
      <x v="20403"/>
    </i>
    <i>
      <x v="14687"/>
    </i>
    <i>
      <x v="547"/>
    </i>
    <i>
      <x v="31988"/>
    </i>
    <i>
      <x v="13305"/>
    </i>
    <i>
      <x v="23822"/>
    </i>
    <i>
      <x v="25205"/>
    </i>
    <i>
      <x v="11217"/>
    </i>
    <i>
      <x v="20082"/>
    </i>
    <i>
      <x v="11604"/>
    </i>
    <i>
      <x v="19937"/>
    </i>
    <i>
      <x v="28626"/>
    </i>
    <i>
      <x v="9956"/>
    </i>
    <i>
      <x v="5970"/>
    </i>
    <i>
      <x v="14425"/>
    </i>
    <i>
      <x v="3775"/>
    </i>
    <i>
      <x v="23827"/>
    </i>
    <i>
      <x v="3111"/>
    </i>
    <i>
      <x v="25859"/>
    </i>
    <i>
      <x v="9713"/>
    </i>
    <i>
      <x v="23275"/>
    </i>
    <i>
      <x v="25897"/>
    </i>
    <i>
      <x v="11452"/>
    </i>
    <i>
      <x v="1243"/>
    </i>
    <i>
      <x v="30178"/>
    </i>
    <i>
      <x v="21448"/>
    </i>
    <i>
      <x v="5475"/>
    </i>
    <i>
      <x v="14115"/>
    </i>
    <i>
      <x v="16912"/>
    </i>
    <i>
      <x v="27675"/>
    </i>
    <i>
      <x v="16916"/>
    </i>
    <i>
      <x v="17766"/>
    </i>
    <i>
      <x v="30896"/>
    </i>
    <i>
      <x v="31488"/>
    </i>
    <i>
      <x v="6523"/>
    </i>
    <i>
      <x v="28676"/>
    </i>
    <i>
      <x v="29690"/>
    </i>
    <i>
      <x v="27603"/>
    </i>
    <i>
      <x v="2606"/>
    </i>
    <i>
      <x v="22777"/>
    </i>
    <i>
      <x v="4039"/>
    </i>
    <i>
      <x v="9865"/>
    </i>
    <i>
      <x v="23915"/>
    </i>
    <i>
      <x v="974"/>
    </i>
    <i>
      <x v="6971"/>
    </i>
    <i>
      <x v="9551"/>
    </i>
    <i>
      <x v="15963"/>
    </i>
    <i>
      <x v="19900"/>
    </i>
    <i>
      <x v="24122"/>
    </i>
    <i>
      <x v="13895"/>
    </i>
    <i>
      <x v="15908"/>
    </i>
    <i>
      <x v="5997"/>
    </i>
    <i>
      <x v="1506"/>
    </i>
    <i>
      <x v="2975"/>
    </i>
    <i>
      <x v="19667"/>
    </i>
    <i>
      <x v="21293"/>
    </i>
    <i>
      <x v="7585"/>
    </i>
    <i>
      <x v="13784"/>
    </i>
    <i>
      <x v="28637"/>
    </i>
    <i>
      <x v="14343"/>
    </i>
    <i>
      <x v="27319"/>
    </i>
    <i>
      <x v="24335"/>
    </i>
    <i>
      <x v="14093"/>
    </i>
    <i>
      <x v="19333"/>
    </i>
    <i>
      <x v="25093"/>
    </i>
    <i>
      <x v="10079"/>
    </i>
    <i>
      <x v="31836"/>
    </i>
    <i>
      <x v="13316"/>
    </i>
    <i>
      <x v="7617"/>
    </i>
    <i>
      <x v="30251"/>
    </i>
    <i>
      <x v="7864"/>
    </i>
    <i>
      <x v="8949"/>
    </i>
    <i>
      <x v="28380"/>
    </i>
    <i>
      <x v="15844"/>
    </i>
    <i>
      <x v="11401"/>
    </i>
    <i>
      <x v="32795"/>
    </i>
    <i>
      <x v="720"/>
    </i>
    <i>
      <x v="20824"/>
    </i>
    <i>
      <x v="1239"/>
    </i>
    <i>
      <x v="1939"/>
    </i>
    <i>
      <x v="21697"/>
    </i>
    <i>
      <x v="22592"/>
    </i>
    <i>
      <x v="7152"/>
    </i>
    <i>
      <x v="20441"/>
    </i>
    <i>
      <x v="6519"/>
    </i>
    <i>
      <x v="10019"/>
    </i>
    <i>
      <x v="24580"/>
    </i>
    <i>
      <x v="12885"/>
    </i>
    <i>
      <x v="21106"/>
    </i>
    <i>
      <x v="19801"/>
    </i>
    <i>
      <x v="16018"/>
    </i>
    <i>
      <x v="16899"/>
    </i>
    <i>
      <x v="28117"/>
    </i>
    <i>
      <x v="5519"/>
    </i>
    <i>
      <x v="10554"/>
    </i>
    <i>
      <x v="29414"/>
    </i>
    <i>
      <x v="25273"/>
    </i>
    <i>
      <x v="7664"/>
    </i>
    <i>
      <x v="13014"/>
    </i>
    <i>
      <x v="17662"/>
    </i>
    <i>
      <x v="7043"/>
    </i>
    <i>
      <x v="31331"/>
    </i>
    <i>
      <x v="18238"/>
    </i>
    <i>
      <x v="13818"/>
    </i>
    <i>
      <x v="30426"/>
    </i>
    <i>
      <x v="7443"/>
    </i>
    <i>
      <x v="30061"/>
    </i>
    <i>
      <x v="2283"/>
    </i>
    <i>
      <x v="19370"/>
    </i>
    <i>
      <x v="22605"/>
    </i>
    <i>
      <x v="15319"/>
    </i>
    <i>
      <x v="18755"/>
    </i>
    <i>
      <x v="25870"/>
    </i>
    <i>
      <x v="14881"/>
    </i>
    <i>
      <x v="5349"/>
    </i>
    <i>
      <x v="23475"/>
    </i>
    <i>
      <x v="15640"/>
    </i>
    <i>
      <x v="18406"/>
    </i>
    <i>
      <x v="3166"/>
    </i>
    <i>
      <x v="16659"/>
    </i>
    <i>
      <x v="7677"/>
    </i>
    <i>
      <x v="16333"/>
    </i>
    <i>
      <x v="29268"/>
    </i>
    <i>
      <x v="31496"/>
    </i>
    <i>
      <x v="21883"/>
    </i>
    <i>
      <x v="8347"/>
    </i>
    <i>
      <x v="29671"/>
    </i>
    <i>
      <x v="16600"/>
    </i>
    <i>
      <x v="25214"/>
    </i>
    <i>
      <x v="19946"/>
    </i>
    <i>
      <x v="29099"/>
    </i>
    <i>
      <x v="31770"/>
    </i>
    <i>
      <x v="16022"/>
    </i>
    <i>
      <x v="16269"/>
    </i>
    <i>
      <x v="11176"/>
    </i>
    <i>
      <x v="31905"/>
    </i>
    <i>
      <x v="22050"/>
    </i>
    <i>
      <x v="15991"/>
    </i>
    <i>
      <x v="32184"/>
    </i>
    <i>
      <x v="31823"/>
    </i>
    <i>
      <x v="24477"/>
    </i>
    <i>
      <x v="3413"/>
    </i>
    <i>
      <x v="30676"/>
    </i>
    <i>
      <x v="26552"/>
    </i>
    <i>
      <x v="18693"/>
    </i>
    <i>
      <x v="28348"/>
    </i>
    <i>
      <x v="6872"/>
    </i>
    <i>
      <x v="9948"/>
    </i>
    <i>
      <x v="28181"/>
    </i>
    <i>
      <x v="17801"/>
    </i>
    <i>
      <x v="10005"/>
    </i>
    <i>
      <x v="6080"/>
    </i>
    <i>
      <x v="22661"/>
    </i>
    <i>
      <x v="32574"/>
    </i>
    <i>
      <x v="1262"/>
    </i>
    <i>
      <x v="22711"/>
    </i>
    <i>
      <x v="2478"/>
    </i>
    <i>
      <x v="27838"/>
    </i>
    <i>
      <x v="30757"/>
    </i>
    <i>
      <x v="15615"/>
    </i>
    <i>
      <x v="27069"/>
    </i>
    <i>
      <x v="30457"/>
    </i>
    <i>
      <x v="16932"/>
    </i>
    <i>
      <x v="21481"/>
    </i>
    <i>
      <x v="4786"/>
    </i>
    <i>
      <x v="30515"/>
    </i>
    <i>
      <x v="11647"/>
    </i>
    <i>
      <x v="5822"/>
    </i>
    <i>
      <x v="26281"/>
    </i>
    <i>
      <x v="13610"/>
    </i>
    <i>
      <x v="18020"/>
    </i>
    <i>
      <x v="19985"/>
    </i>
    <i>
      <x v="4061"/>
    </i>
    <i>
      <x v="23454"/>
    </i>
    <i>
      <x v="6114"/>
    </i>
    <i>
      <x v="823"/>
    </i>
    <i>
      <x v="14141"/>
    </i>
    <i>
      <x v="16814"/>
    </i>
    <i>
      <x v="10502"/>
    </i>
    <i>
      <x v="31774"/>
    </i>
    <i>
      <x v="15063"/>
    </i>
    <i>
      <x v="27524"/>
    </i>
    <i>
      <x v="26505"/>
    </i>
    <i>
      <x v="12083"/>
    </i>
    <i>
      <x v="11242"/>
    </i>
    <i>
      <x v="32142"/>
    </i>
    <i>
      <x v="17221"/>
    </i>
    <i>
      <x v="26826"/>
    </i>
    <i>
      <x v="5836"/>
    </i>
    <i>
      <x v="204"/>
    </i>
    <i>
      <x v="6079"/>
    </i>
    <i>
      <x v="30220"/>
    </i>
    <i>
      <x v="26631"/>
    </i>
    <i>
      <x v="1532"/>
    </i>
    <i>
      <x v="12638"/>
    </i>
    <i>
      <x v="8809"/>
    </i>
    <i>
      <x v="13748"/>
    </i>
    <i>
      <x v="17272"/>
    </i>
    <i>
      <x v="12270"/>
    </i>
    <i>
      <x v="11821"/>
    </i>
    <i>
      <x v="20916"/>
    </i>
    <i>
      <x v="14149"/>
    </i>
    <i>
      <x v="10497"/>
    </i>
    <i>
      <x v="3548"/>
    </i>
    <i>
      <x v="28367"/>
    </i>
    <i>
      <x v="1791"/>
    </i>
    <i>
      <x v="5553"/>
    </i>
    <i>
      <x v="3616"/>
    </i>
    <i>
      <x v="7598"/>
    </i>
    <i>
      <x v="32827"/>
    </i>
    <i>
      <x v="22130"/>
    </i>
    <i>
      <x v="22610"/>
    </i>
    <i>
      <x v="32361"/>
    </i>
    <i>
      <x v="26109"/>
    </i>
    <i>
      <x v="14547"/>
    </i>
    <i>
      <x v="13926"/>
    </i>
    <i>
      <x v="6054"/>
    </i>
    <i>
      <x v="24116"/>
    </i>
    <i>
      <x v="18819"/>
    </i>
    <i>
      <x v="1899"/>
    </i>
    <i>
      <x v="5793"/>
    </i>
    <i>
      <x v="1476"/>
    </i>
    <i>
      <x v="14269"/>
    </i>
    <i>
      <x v="1906"/>
    </i>
    <i>
      <x v="26367"/>
    </i>
    <i>
      <x v="31497"/>
    </i>
    <i>
      <x v="10762"/>
    </i>
    <i>
      <x v="6859"/>
    </i>
    <i>
      <x v="15460"/>
    </i>
    <i>
      <x v="30486"/>
    </i>
    <i>
      <x v="17231"/>
    </i>
    <i>
      <x v="10124"/>
    </i>
    <i>
      <x v="11227"/>
    </i>
    <i>
      <x v="2645"/>
    </i>
    <i>
      <x v="17604"/>
    </i>
    <i>
      <x v="23405"/>
    </i>
    <i>
      <x v="30947"/>
    </i>
    <i>
      <x v="18521"/>
    </i>
    <i>
      <x v="11611"/>
    </i>
    <i>
      <x v="2377"/>
    </i>
    <i>
      <x v="31760"/>
    </i>
    <i>
      <x v="27530"/>
    </i>
    <i>
      <x v="14238"/>
    </i>
    <i>
      <x v="3587"/>
    </i>
    <i>
      <x v="25274"/>
    </i>
    <i>
      <x v="2193"/>
    </i>
    <i>
      <x v="9587"/>
    </i>
    <i>
      <x v="19578"/>
    </i>
    <i>
      <x v="25112"/>
    </i>
    <i>
      <x v="22883"/>
    </i>
    <i>
      <x v="5820"/>
    </i>
    <i>
      <x v="21018"/>
    </i>
    <i>
      <x v="11553"/>
    </i>
    <i>
      <x v="8562"/>
    </i>
    <i>
      <x v="778"/>
    </i>
    <i>
      <x v="21169"/>
    </i>
    <i>
      <x v="19812"/>
    </i>
    <i>
      <x v="4751"/>
    </i>
    <i>
      <x v="7789"/>
    </i>
    <i>
      <x v="25692"/>
    </i>
    <i>
      <x v="15081"/>
    </i>
    <i>
      <x v="14977"/>
    </i>
    <i>
      <x v="7748"/>
    </i>
    <i>
      <x v="27246"/>
    </i>
    <i>
      <x v="29849"/>
    </i>
    <i>
      <x v="26525"/>
    </i>
    <i>
      <x v="6369"/>
    </i>
    <i>
      <x v="16389"/>
    </i>
    <i>
      <x v="19818"/>
    </i>
    <i>
      <x v="21670"/>
    </i>
    <i>
      <x v="30551"/>
    </i>
    <i>
      <x v="13885"/>
    </i>
    <i>
      <x v="17181"/>
    </i>
    <i>
      <x v="14228"/>
    </i>
    <i>
      <x v="7861"/>
    </i>
    <i>
      <x v="2751"/>
    </i>
    <i>
      <x v="14658"/>
    </i>
    <i>
      <x v="4256"/>
    </i>
    <i>
      <x v="27169"/>
    </i>
    <i>
      <x v="31212"/>
    </i>
    <i>
      <x v="21946"/>
    </i>
    <i>
      <x v="15864"/>
    </i>
    <i>
      <x v="1377"/>
    </i>
    <i>
      <x v="21852"/>
    </i>
    <i>
      <x v="504"/>
    </i>
    <i>
      <x v="22386"/>
    </i>
    <i>
      <x v="29370"/>
    </i>
    <i>
      <x v="22985"/>
    </i>
    <i>
      <x v="4353"/>
    </i>
    <i>
      <x v="11056"/>
    </i>
    <i>
      <x v="1591"/>
    </i>
    <i>
      <x v="4070"/>
    </i>
    <i>
      <x v="13994"/>
    </i>
    <i>
      <x v="6281"/>
    </i>
    <i>
      <x v="18801"/>
    </i>
    <i>
      <x v="23327"/>
    </i>
    <i>
      <x v="16529"/>
    </i>
    <i>
      <x v="1178"/>
    </i>
    <i>
      <x v="24476"/>
    </i>
    <i>
      <x v="21008"/>
    </i>
    <i>
      <x v="10679"/>
    </i>
    <i>
      <x v="19335"/>
    </i>
    <i>
      <x v="31690"/>
    </i>
    <i>
      <x v="11629"/>
    </i>
    <i>
      <x v="18381"/>
    </i>
    <i>
      <x v="14461"/>
    </i>
    <i>
      <x v="18421"/>
    </i>
    <i>
      <x v="30445"/>
    </i>
    <i>
      <x v="2475"/>
    </i>
    <i>
      <x v="32805"/>
    </i>
    <i>
      <x v="32179"/>
    </i>
    <i>
      <x v="30211"/>
    </i>
    <i>
      <x v="11802"/>
    </i>
    <i>
      <x v="31913"/>
    </i>
    <i>
      <x v="9131"/>
    </i>
    <i>
      <x v="22091"/>
    </i>
    <i>
      <x v="4535"/>
    </i>
    <i>
      <x v="14971"/>
    </i>
    <i>
      <x v="1413"/>
    </i>
    <i>
      <x v="134"/>
    </i>
    <i>
      <x v="12593"/>
    </i>
    <i>
      <x v="18218"/>
    </i>
    <i>
      <x v="8599"/>
    </i>
    <i>
      <x v="23720"/>
    </i>
    <i>
      <x v="30331"/>
    </i>
    <i>
      <x v="3060"/>
    </i>
    <i>
      <x v="31668"/>
    </i>
    <i>
      <x v="17758"/>
    </i>
    <i>
      <x v="8749"/>
    </i>
    <i>
      <x v="22116"/>
    </i>
    <i>
      <x v="25906"/>
    </i>
    <i>
      <x v="17497"/>
    </i>
    <i>
      <x v="32971"/>
    </i>
    <i>
      <x v="20964"/>
    </i>
    <i>
      <x v="31246"/>
    </i>
    <i>
      <x v="21616"/>
    </i>
    <i>
      <x v="28836"/>
    </i>
    <i>
      <x v="14138"/>
    </i>
    <i>
      <x v="1908"/>
    </i>
    <i>
      <x v="27593"/>
    </i>
    <i>
      <x v="5087"/>
    </i>
    <i>
      <x v="9354"/>
    </i>
    <i>
      <x v="32035"/>
    </i>
    <i>
      <x v="14088"/>
    </i>
    <i>
      <x v="8996"/>
    </i>
    <i>
      <x v="18433"/>
    </i>
    <i>
      <x v="2144"/>
    </i>
    <i>
      <x v="1993"/>
    </i>
    <i>
      <x v="3433"/>
    </i>
    <i>
      <x v="12053"/>
    </i>
    <i>
      <x v="19136"/>
    </i>
    <i>
      <x v="31941"/>
    </i>
    <i>
      <x v="18100"/>
    </i>
    <i>
      <x v="2222"/>
    </i>
    <i>
      <x v="28005"/>
    </i>
    <i>
      <x v="599"/>
    </i>
    <i>
      <x v="1832"/>
    </i>
    <i>
      <x v="31871"/>
    </i>
    <i>
      <x v="27146"/>
    </i>
    <i>
      <x v="16212"/>
    </i>
    <i>
      <x v="13962"/>
    </i>
    <i>
      <x v="29326"/>
    </i>
    <i>
      <x v="164"/>
    </i>
    <i>
      <x v="26728"/>
    </i>
    <i>
      <x v="17172"/>
    </i>
    <i>
      <x v="25519"/>
    </i>
    <i>
      <x v="12078"/>
    </i>
    <i>
      <x v="3707"/>
    </i>
    <i>
      <x v="6974"/>
    </i>
    <i>
      <x v="9371"/>
    </i>
    <i>
      <x v="31893"/>
    </i>
    <i>
      <x v="8463"/>
    </i>
    <i>
      <x v="10821"/>
    </i>
    <i>
      <x v="15596"/>
    </i>
    <i>
      <x v="16079"/>
    </i>
    <i>
      <x v="15039"/>
    </i>
    <i>
      <x v="26953"/>
    </i>
    <i>
      <x v="5014"/>
    </i>
    <i>
      <x v="31185"/>
    </i>
    <i>
      <x v="26153"/>
    </i>
    <i>
      <x v="33096"/>
    </i>
    <i>
      <x v="22410"/>
    </i>
    <i>
      <x v="16273"/>
    </i>
    <i>
      <x v="14618"/>
    </i>
    <i>
      <x v="29580"/>
    </i>
    <i>
      <x v="7393"/>
    </i>
    <i>
      <x v="20372"/>
    </i>
    <i>
      <x v="452"/>
    </i>
    <i>
      <x v="31129"/>
    </i>
    <i>
      <x v="29831"/>
    </i>
    <i>
      <x v="16756"/>
    </i>
    <i>
      <x v="21691"/>
    </i>
    <i>
      <x v="9449"/>
    </i>
    <i>
      <x v="6867"/>
    </i>
    <i>
      <x v="20174"/>
    </i>
    <i>
      <x v="19321"/>
    </i>
    <i>
      <x v="2333"/>
    </i>
    <i>
      <x v="4993"/>
    </i>
    <i>
      <x v="22262"/>
    </i>
    <i>
      <x v="25467"/>
    </i>
    <i>
      <x v="27912"/>
    </i>
    <i>
      <x v="29495"/>
    </i>
    <i>
      <x v="23371"/>
    </i>
    <i>
      <x v="12007"/>
    </i>
    <i>
      <x v="15984"/>
    </i>
    <i>
      <x v="21343"/>
    </i>
    <i>
      <x v="31304"/>
    </i>
    <i>
      <x v="3522"/>
    </i>
    <i>
      <x v="8495"/>
    </i>
    <i>
      <x v="30273"/>
    </i>
    <i>
      <x v="25263"/>
    </i>
    <i>
      <x v="13846"/>
    </i>
    <i>
      <x v="30571"/>
    </i>
    <i>
      <x v="17886"/>
    </i>
    <i>
      <x v="20167"/>
    </i>
    <i>
      <x v="27468"/>
    </i>
    <i>
      <x v="12452"/>
    </i>
    <i>
      <x v="17220"/>
    </i>
    <i>
      <x v="26620"/>
    </i>
    <i>
      <x v="15842"/>
    </i>
    <i>
      <x v="10069"/>
    </i>
    <i>
      <x v="1747"/>
    </i>
    <i>
      <x v="12346"/>
    </i>
    <i>
      <x v="235"/>
    </i>
    <i>
      <x v="24017"/>
    </i>
    <i>
      <x v="24944"/>
    </i>
    <i>
      <x v="19058"/>
    </i>
    <i>
      <x v="26697"/>
    </i>
    <i>
      <x v="14577"/>
    </i>
    <i>
      <x v="12546"/>
    </i>
    <i>
      <x v="5687"/>
    </i>
    <i>
      <x v="11292"/>
    </i>
    <i>
      <x v="6967"/>
    </i>
    <i>
      <x v="917"/>
    </i>
    <i>
      <x v="29827"/>
    </i>
    <i>
      <x v="10965"/>
    </i>
    <i>
      <x v="23033"/>
    </i>
    <i>
      <x v="21245"/>
    </i>
    <i>
      <x v="2028"/>
    </i>
    <i>
      <x v="27432"/>
    </i>
    <i>
      <x v="31927"/>
    </i>
    <i>
      <x v="16898"/>
    </i>
    <i>
      <x v="20975"/>
    </i>
    <i>
      <x v="9222"/>
    </i>
    <i>
      <x v="13353"/>
    </i>
    <i>
      <x v="12780"/>
    </i>
    <i>
      <x v="29544"/>
    </i>
    <i>
      <x v="13599"/>
    </i>
    <i>
      <x v="5530"/>
    </i>
    <i>
      <x v="10639"/>
    </i>
    <i>
      <x v="30020"/>
    </i>
    <i>
      <x v="19856"/>
    </i>
    <i>
      <x v="11905"/>
    </i>
    <i>
      <x v="26141"/>
    </i>
    <i>
      <x v="10438"/>
    </i>
    <i>
      <x v="27539"/>
    </i>
    <i>
      <x v="17703"/>
    </i>
    <i>
      <x v="7026"/>
    </i>
    <i>
      <x v="8340"/>
    </i>
    <i>
      <x v="17360"/>
    </i>
    <i>
      <x v="16075"/>
    </i>
    <i>
      <x v="3692"/>
    </i>
    <i>
      <x v="6405"/>
    </i>
    <i>
      <x v="21391"/>
    </i>
    <i>
      <x v="15111"/>
    </i>
    <i>
      <x v="6095"/>
    </i>
    <i>
      <x v="31508"/>
    </i>
    <i>
      <x v="18931"/>
    </i>
    <i>
      <x v="32148"/>
    </i>
    <i>
      <x v="21082"/>
    </i>
    <i>
      <x v="16963"/>
    </i>
    <i>
      <x v="19331"/>
    </i>
    <i>
      <x v="9654"/>
    </i>
    <i>
      <x v="28946"/>
    </i>
    <i>
      <x v="29909"/>
    </i>
    <i>
      <x v="10597"/>
    </i>
    <i>
      <x v="27958"/>
    </i>
    <i>
      <x v="14123"/>
    </i>
    <i>
      <x v="14085"/>
    </i>
    <i>
      <x v="7385"/>
    </i>
    <i>
      <x v="3043"/>
    </i>
    <i>
      <x v="7929"/>
    </i>
    <i>
      <x v="5195"/>
    </i>
    <i>
      <x v="29245"/>
    </i>
    <i>
      <x v="25527"/>
    </i>
    <i>
      <x v="11282"/>
    </i>
    <i>
      <x v="29825"/>
    </i>
    <i>
      <x v="30464"/>
    </i>
    <i>
      <x v="8748"/>
    </i>
    <i>
      <x v="28063"/>
    </i>
    <i>
      <x v="8771"/>
    </i>
    <i>
      <x v="19677"/>
    </i>
    <i>
      <x v="9754"/>
    </i>
    <i>
      <x v="2216"/>
    </i>
    <i>
      <x v="11373"/>
    </i>
    <i>
      <x v="12933"/>
    </i>
    <i>
      <x v="11108"/>
    </i>
    <i>
      <x v="19949"/>
    </i>
    <i>
      <x v="32958"/>
    </i>
    <i>
      <x v="16671"/>
    </i>
    <i>
      <x v="13751"/>
    </i>
    <i>
      <x v="329"/>
    </i>
    <i>
      <x v="29688"/>
    </i>
    <i>
      <x v="14739"/>
    </i>
    <i>
      <x v="22299"/>
    </i>
    <i>
      <x v="11032"/>
    </i>
    <i>
      <x v="1748"/>
    </i>
    <i>
      <x v="4614"/>
    </i>
    <i>
      <x v="12836"/>
    </i>
    <i>
      <x v="19833"/>
    </i>
    <i>
      <x v="20904"/>
    </i>
    <i>
      <x v="14330"/>
    </i>
    <i>
      <x v="4367"/>
    </i>
    <i>
      <x v="6728"/>
    </i>
    <i>
      <x v="5297"/>
    </i>
    <i>
      <x v="18002"/>
    </i>
    <i>
      <x v="1698"/>
    </i>
    <i>
      <x v="29635"/>
    </i>
    <i>
      <x v="30099"/>
    </i>
    <i>
      <x v="7080"/>
    </i>
    <i>
      <x v="23532"/>
    </i>
    <i>
      <x v="23939"/>
    </i>
    <i>
      <x v="26673"/>
    </i>
    <i>
      <x v="19495"/>
    </i>
    <i>
      <x v="19343"/>
    </i>
    <i>
      <x v="16225"/>
    </i>
    <i>
      <x v="25229"/>
    </i>
    <i>
      <x v="1930"/>
    </i>
    <i>
      <x v="29993"/>
    </i>
    <i>
      <x v="14804"/>
    </i>
    <i>
      <x v="12944"/>
    </i>
    <i>
      <x v="5186"/>
    </i>
    <i>
      <x v="4580"/>
    </i>
    <i>
      <x v="10713"/>
    </i>
    <i>
      <x v="20034"/>
    </i>
    <i>
      <x v="21932"/>
    </i>
    <i>
      <x v="16848"/>
    </i>
    <i>
      <x v="14693"/>
    </i>
    <i>
      <x v="22552"/>
    </i>
    <i>
      <x v="3468"/>
    </i>
    <i>
      <x v="8286"/>
    </i>
    <i>
      <x v="28253"/>
    </i>
    <i>
      <x v="20989"/>
    </i>
    <i>
      <x v="25577"/>
    </i>
    <i>
      <x v="19976"/>
    </i>
    <i>
      <x v="15896"/>
    </i>
    <i>
      <x v="14512"/>
    </i>
    <i>
      <x v="5342"/>
    </i>
    <i>
      <x v="8948"/>
    </i>
    <i>
      <x v="25427"/>
    </i>
    <i>
      <x v="4484"/>
    </i>
    <i>
      <x v="3723"/>
    </i>
    <i>
      <x v="20064"/>
    </i>
    <i>
      <x v="29615"/>
    </i>
    <i>
      <x v="25792"/>
    </i>
    <i>
      <x v="29545"/>
    </i>
    <i>
      <x v="12778"/>
    </i>
    <i>
      <x v="17177"/>
    </i>
    <i>
      <x v="8085"/>
    </i>
    <i>
      <x v="3425"/>
    </i>
    <i>
      <x v="30780"/>
    </i>
    <i>
      <x v="10516"/>
    </i>
    <i>
      <x v="14998"/>
    </i>
    <i>
      <x v="7339"/>
    </i>
    <i>
      <x v="31163"/>
    </i>
    <i>
      <x v="20786"/>
    </i>
    <i>
      <x v="4915"/>
    </i>
    <i>
      <x v="12585"/>
    </i>
    <i>
      <x v="22152"/>
    </i>
    <i>
      <x v="11677"/>
    </i>
    <i>
      <x v="31034"/>
    </i>
    <i>
      <x v="19944"/>
    </i>
    <i>
      <x v="28077"/>
    </i>
    <i>
      <x v="9639"/>
    </i>
    <i>
      <x v="28816"/>
    </i>
    <i>
      <x v="23099"/>
    </i>
    <i>
      <x v="1496"/>
    </i>
    <i>
      <x v="23745"/>
    </i>
    <i>
      <x v="5717"/>
    </i>
    <i>
      <x v="32192"/>
    </i>
    <i>
      <x v="30592"/>
    </i>
    <i>
      <x v="13662"/>
    </i>
    <i>
      <x v="11457"/>
    </i>
    <i>
      <x v="1153"/>
    </i>
    <i>
      <x v="10729"/>
    </i>
    <i>
      <x v="25261"/>
    </i>
    <i>
      <x v="4518"/>
    </i>
    <i>
      <x v="28819"/>
    </i>
    <i>
      <x v="11315"/>
    </i>
    <i>
      <x v="30207"/>
    </i>
    <i>
      <x v="24710"/>
    </i>
    <i>
      <x v="15129"/>
    </i>
    <i>
      <x v="22041"/>
    </i>
    <i>
      <x v="9980"/>
    </i>
    <i>
      <x v="15567"/>
    </i>
    <i>
      <x v="4468"/>
    </i>
    <i>
      <x v="4344"/>
    </i>
    <i>
      <x v="4404"/>
    </i>
    <i>
      <x v="30233"/>
    </i>
    <i>
      <x v="8540"/>
    </i>
    <i>
      <x v="12063"/>
    </i>
    <i>
      <x v="19436"/>
    </i>
    <i>
      <x v="29497"/>
    </i>
    <i>
      <x v="13357"/>
    </i>
    <i>
      <x v="15955"/>
    </i>
    <i>
      <x v="21107"/>
    </i>
    <i>
      <x v="6880"/>
    </i>
    <i>
      <x v="24601"/>
    </i>
    <i>
      <x v="23132"/>
    </i>
    <i>
      <x v="2520"/>
    </i>
    <i>
      <x v="16709"/>
    </i>
    <i>
      <x v="7623"/>
    </i>
    <i>
      <x v="125"/>
    </i>
    <i>
      <x v="22686"/>
    </i>
    <i>
      <x v="11859"/>
    </i>
    <i>
      <x v="4280"/>
    </i>
    <i>
      <x v="9558"/>
    </i>
    <i>
      <x v="23125"/>
    </i>
    <i>
      <x v="17685"/>
    </i>
    <i>
      <x v="16565"/>
    </i>
    <i>
      <x v="5422"/>
    </i>
    <i>
      <x v="30107"/>
    </i>
    <i>
      <x v="4728"/>
    </i>
    <i>
      <x v="19011"/>
    </i>
    <i>
      <x v="32265"/>
    </i>
    <i>
      <x v="24858"/>
    </i>
    <i>
      <x v="936"/>
    </i>
    <i>
      <x v="25290"/>
    </i>
    <i>
      <x v="206"/>
    </i>
    <i>
      <x v="29449"/>
    </i>
    <i>
      <x v="12424"/>
    </i>
    <i>
      <x v="13049"/>
    </i>
    <i>
      <x v="18851"/>
    </i>
    <i>
      <x v="2795"/>
    </i>
    <i>
      <x v="27217"/>
    </i>
    <i>
      <x v="30167"/>
    </i>
    <i>
      <x v="2753"/>
    </i>
    <i>
      <x v="9846"/>
    </i>
    <i>
      <x v="20961"/>
    </i>
    <i>
      <x v="18189"/>
    </i>
    <i>
      <x v="6291"/>
    </i>
    <i>
      <x v="17806"/>
    </i>
    <i>
      <x v="25956"/>
    </i>
    <i>
      <x v="27196"/>
    </i>
    <i>
      <x v="31610"/>
    </i>
    <i>
      <x v="9573"/>
    </i>
    <i>
      <x v="2623"/>
    </i>
    <i>
      <x v="19776"/>
    </i>
    <i>
      <x v="23898"/>
    </i>
    <i>
      <x v="26284"/>
    </i>
    <i>
      <x v="18997"/>
    </i>
    <i>
      <x v="20475"/>
    </i>
    <i>
      <x v="29631"/>
    </i>
    <i>
      <x v="8355"/>
    </i>
    <i>
      <x v="21806"/>
    </i>
    <i>
      <x v="24415"/>
    </i>
    <i>
      <x v="12237"/>
    </i>
    <i>
      <x v="23263"/>
    </i>
    <i>
      <x v="15055"/>
    </i>
    <i>
      <x v="17735"/>
    </i>
    <i>
      <x v="29851"/>
    </i>
    <i>
      <x v="11121"/>
    </i>
    <i>
      <x v="32790"/>
    </i>
    <i>
      <x v="25554"/>
    </i>
    <i>
      <x v="29541"/>
    </i>
    <i>
      <x v="23069"/>
    </i>
    <i>
      <x v="32212"/>
    </i>
    <i>
      <x v="29987"/>
    </i>
    <i>
      <x v="8417"/>
    </i>
    <i>
      <x v="30564"/>
    </i>
    <i>
      <x v="3002"/>
    </i>
    <i>
      <x v="11470"/>
    </i>
    <i>
      <x v="25109"/>
    </i>
    <i>
      <x v="6621"/>
    </i>
    <i>
      <x v="14708"/>
    </i>
    <i>
      <x v="1533"/>
    </i>
    <i>
      <x v="25312"/>
    </i>
    <i>
      <x v="22774"/>
    </i>
    <i>
      <x v="18302"/>
    </i>
    <i>
      <x v="4912"/>
    </i>
    <i>
      <x v="32626"/>
    </i>
    <i>
      <x v="2620"/>
    </i>
    <i>
      <x v="28170"/>
    </i>
    <i>
      <x v="20031"/>
    </i>
    <i>
      <x v="7145"/>
    </i>
    <i>
      <x v="23498"/>
    </i>
    <i>
      <x v="19397"/>
    </i>
    <i>
      <x v="22409"/>
    </i>
    <i>
      <x v="13825"/>
    </i>
    <i>
      <x v="10142"/>
    </i>
    <i>
      <x v="33106"/>
    </i>
    <i>
      <x v="26242"/>
    </i>
    <i>
      <x v="9662"/>
    </i>
    <i>
      <x v="6419"/>
    </i>
    <i>
      <x v="29446"/>
    </i>
    <i>
      <x v="16854"/>
    </i>
    <i>
      <x v="4599"/>
    </i>
    <i>
      <x v="3992"/>
    </i>
    <i>
      <x v="19041"/>
    </i>
    <i>
      <x v="7147"/>
    </i>
    <i>
      <x v="33143"/>
    </i>
    <i>
      <x v="9678"/>
    </i>
    <i>
      <x v="8819"/>
    </i>
    <i>
      <x v="33174"/>
    </i>
    <i>
      <x v="11420"/>
    </i>
    <i>
      <x v="3130"/>
    </i>
    <i>
      <x v="23035"/>
    </i>
    <i>
      <x v="28772"/>
    </i>
    <i>
      <x v="24688"/>
    </i>
    <i>
      <x v="17086"/>
    </i>
    <i>
      <x v="6154"/>
    </i>
    <i>
      <x v="24046"/>
    </i>
    <i>
      <x v="13929"/>
    </i>
    <i>
      <x v="1981"/>
    </i>
    <i>
      <x v="11925"/>
    </i>
    <i>
      <x v="13897"/>
    </i>
    <i>
      <x v="23957"/>
    </i>
    <i>
      <x v="12870"/>
    </i>
    <i>
      <x v="16997"/>
    </i>
    <i>
      <x v="12016"/>
    </i>
    <i>
      <x v="23164"/>
    </i>
    <i>
      <x v="15224"/>
    </i>
    <i>
      <x v="5608"/>
    </i>
    <i>
      <x v="17669"/>
    </i>
    <i>
      <x v="5891"/>
    </i>
    <i>
      <x v="16817"/>
    </i>
    <i>
      <x v="16595"/>
    </i>
    <i>
      <x v="13"/>
    </i>
    <i>
      <x v="28999"/>
    </i>
    <i>
      <x v="29835"/>
    </i>
    <i>
      <x v="21842"/>
    </i>
    <i>
      <x v="24283"/>
    </i>
    <i>
      <x v="13551"/>
    </i>
    <i>
      <x v="1826"/>
    </i>
    <i>
      <x v="25935"/>
    </i>
    <i>
      <x v="21274"/>
    </i>
    <i>
      <x v="12179"/>
    </i>
    <i>
      <x v="10992"/>
    </i>
    <i>
      <x v="7872"/>
    </i>
    <i>
      <x v="6325"/>
    </i>
    <i>
      <x v="22060"/>
    </i>
    <i>
      <x v="1061"/>
    </i>
    <i>
      <x v="25600"/>
    </i>
    <i>
      <x v="10951"/>
    </i>
    <i>
      <x v="7808"/>
    </i>
    <i>
      <x v="26958"/>
    </i>
    <i>
      <x v="5409"/>
    </i>
    <i>
      <x v="4217"/>
    </i>
    <i>
      <x v="5400"/>
    </i>
    <i>
      <x v="21725"/>
    </i>
    <i>
      <x v="6764"/>
    </i>
    <i>
      <x v="33039"/>
    </i>
    <i>
      <x v="28846"/>
    </i>
    <i>
      <x v="24171"/>
    </i>
    <i>
      <x v="4891"/>
    </i>
    <i>
      <x v="22115"/>
    </i>
    <i>
      <x v="19120"/>
    </i>
    <i>
      <x v="12623"/>
    </i>
    <i>
      <x v="11267"/>
    </i>
    <i>
      <x v="22621"/>
    </i>
    <i>
      <x v="1740"/>
    </i>
    <i>
      <x v="8121"/>
    </i>
    <i>
      <x v="13012"/>
    </i>
    <i>
      <x v="15981"/>
    </i>
    <i>
      <x v="18361"/>
    </i>
    <i>
      <x v="6030"/>
    </i>
    <i>
      <x v="20002"/>
    </i>
    <i>
      <x v="30931"/>
    </i>
    <i>
      <x v="19888"/>
    </i>
    <i>
      <x v="1701"/>
    </i>
    <i>
      <x v="4515"/>
    </i>
    <i>
      <x v="19036"/>
    </i>
    <i>
      <x v="29881"/>
    </i>
    <i>
      <x v="12427"/>
    </i>
    <i>
      <x v="254"/>
    </i>
    <i>
      <x v="20024"/>
    </i>
    <i>
      <x v="21724"/>
    </i>
    <i>
      <x v="14227"/>
    </i>
    <i>
      <x v="23514"/>
    </i>
    <i>
      <x v="1570"/>
    </i>
    <i>
      <x v="17632"/>
    </i>
    <i>
      <x v="26617"/>
    </i>
    <i>
      <x v="6328"/>
    </i>
    <i>
      <x v="4491"/>
    </i>
    <i>
      <x v="3614"/>
    </i>
    <i>
      <x v="30945"/>
    </i>
    <i>
      <x v="25874"/>
    </i>
    <i>
      <x v="2058"/>
    </i>
    <i>
      <x v="6628"/>
    </i>
    <i>
      <x v="31654"/>
    </i>
    <i>
      <x v="21347"/>
    </i>
    <i>
      <x v="29066"/>
    </i>
    <i>
      <x v="30801"/>
    </i>
    <i>
      <x v="1124"/>
    </i>
    <i>
      <x v="29482"/>
    </i>
    <i>
      <x v="14168"/>
    </i>
    <i>
      <x v="8189"/>
    </i>
    <i>
      <x v="2419"/>
    </i>
    <i>
      <x v="24650"/>
    </i>
    <i>
      <x v="18300"/>
    </i>
    <i>
      <x v="28402"/>
    </i>
    <i>
      <x v="21367"/>
    </i>
    <i>
      <x v="27282"/>
    </i>
    <i>
      <x v="25651"/>
    </i>
    <i>
      <x v="15673"/>
    </i>
    <i>
      <x v="15393"/>
    </i>
    <i>
      <x v="1088"/>
    </i>
    <i>
      <x v="9530"/>
    </i>
    <i>
      <x v="13095"/>
    </i>
    <i>
      <x v="2839"/>
    </i>
    <i>
      <x v="26255"/>
    </i>
    <i>
      <x v="29994"/>
    </i>
    <i>
      <x v="6830"/>
    </i>
    <i>
      <x v="2073"/>
    </i>
    <i>
      <x v="20544"/>
    </i>
    <i>
      <x v="22014"/>
    </i>
    <i>
      <x v="12170"/>
    </i>
    <i>
      <x v="17714"/>
    </i>
    <i>
      <x v="23278"/>
    </i>
    <i>
      <x v="23966"/>
    </i>
    <i>
      <x v="25079"/>
    </i>
    <i>
      <x v="4566"/>
    </i>
    <i>
      <x v="27623"/>
    </i>
    <i>
      <x v="27631"/>
    </i>
    <i>
      <x v="16100"/>
    </i>
    <i>
      <x v="27103"/>
    </i>
    <i>
      <x v="26174"/>
    </i>
    <i>
      <x v="29500"/>
    </i>
    <i>
      <x v="3618"/>
    </i>
    <i>
      <x v="17103"/>
    </i>
    <i>
      <x v="5824"/>
    </i>
    <i>
      <x v="1674"/>
    </i>
    <i>
      <x v="10266"/>
    </i>
    <i>
      <x v="31280"/>
    </i>
    <i>
      <x v="18372"/>
    </i>
    <i>
      <x v="4334"/>
    </i>
    <i>
      <x v="15592"/>
    </i>
    <i>
      <x v="2990"/>
    </i>
    <i>
      <x v="8180"/>
    </i>
    <i>
      <x v="28644"/>
    </i>
    <i>
      <x v="33198"/>
    </i>
    <i>
      <x v="24425"/>
    </i>
    <i>
      <x v="7524"/>
    </i>
    <i>
      <x v="7621"/>
    </i>
    <i>
      <x v="5594"/>
    </i>
    <i>
      <x v="31614"/>
    </i>
    <i>
      <x v="33232"/>
    </i>
    <i>
      <x v="21850"/>
    </i>
    <i>
      <x v="28008"/>
    </i>
    <i>
      <x v="12212"/>
    </i>
    <i>
      <x v="25611"/>
    </i>
    <i>
      <x v="18924"/>
    </i>
    <i>
      <x v="9020"/>
    </i>
    <i>
      <x v="4843"/>
    </i>
    <i>
      <x v="19032"/>
    </i>
    <i>
      <x v="27183"/>
    </i>
    <i>
      <x v="15272"/>
    </i>
    <i>
      <x v="28569"/>
    </i>
    <i>
      <x v="10628"/>
    </i>
    <i>
      <x v="3254"/>
    </i>
    <i>
      <x v="14446"/>
    </i>
    <i>
      <x v="31546"/>
    </i>
    <i>
      <x v="26337"/>
    </i>
    <i>
      <x v="23308"/>
    </i>
    <i>
      <x v="17104"/>
    </i>
    <i>
      <x v="6091"/>
    </i>
    <i>
      <x v="33271"/>
    </i>
    <i>
      <x v="22453"/>
    </i>
    <i>
      <x v="17698"/>
    </i>
    <i>
      <x v="26176"/>
    </i>
    <i>
      <x v="16329"/>
    </i>
    <i>
      <x v="25937"/>
    </i>
    <i>
      <x v="29696"/>
    </i>
    <i>
      <x v="31282"/>
    </i>
    <i>
      <x v="25628"/>
    </i>
    <i>
      <x v="28050"/>
    </i>
    <i>
      <x v="24321"/>
    </i>
    <i>
      <x v="12843"/>
    </i>
    <i>
      <x v="24029"/>
    </i>
    <i>
      <x v="5043"/>
    </i>
    <i>
      <x v="12469"/>
    </i>
    <i>
      <x v="15229"/>
    </i>
    <i>
      <x v="31223"/>
    </i>
    <i>
      <x v="30798"/>
    </i>
    <i>
      <x v="3105"/>
    </i>
    <i>
      <x v="30666"/>
    </i>
    <i>
      <x v="11916"/>
    </i>
    <i>
      <x v="4545"/>
    </i>
    <i>
      <x v="11798"/>
    </i>
    <i>
      <x v="25172"/>
    </i>
    <i>
      <x v="33034"/>
    </i>
    <i>
      <x v="25818"/>
    </i>
    <i>
      <x v="11701"/>
    </i>
    <i>
      <x v="25807"/>
    </i>
    <i>
      <x v="32155"/>
    </i>
    <i>
      <x v="30356"/>
    </i>
    <i>
      <x v="24092"/>
    </i>
    <i>
      <x v="29291"/>
    </i>
    <i>
      <x v="31221"/>
    </i>
    <i>
      <x v="2095"/>
    </i>
    <i>
      <x v="28068"/>
    </i>
    <i>
      <x v="5157"/>
    </i>
    <i>
      <x v="5435"/>
    </i>
    <i>
      <x v="12309"/>
    </i>
    <i>
      <x v="4129"/>
    </i>
    <i>
      <x v="17484"/>
    </i>
    <i>
      <x v="8935"/>
    </i>
    <i>
      <x v="10048"/>
    </i>
    <i>
      <x v="13405"/>
    </i>
    <i>
      <x v="17197"/>
    </i>
    <i>
      <x v="26182"/>
    </i>
    <i>
      <x v="33084"/>
    </i>
    <i>
      <x v="3127"/>
    </i>
    <i>
      <x v="19564"/>
    </i>
    <i>
      <x v="21546"/>
    </i>
    <i>
      <x v="19487"/>
    </i>
    <i>
      <x v="16148"/>
    </i>
    <i>
      <x v="27259"/>
    </i>
    <i>
      <x v="20494"/>
    </i>
    <i>
      <x v="15905"/>
    </i>
    <i>
      <x v="495"/>
    </i>
    <i>
      <x v="22437"/>
    </i>
    <i>
      <x v="23102"/>
    </i>
    <i>
      <x v="8904"/>
    </i>
    <i>
      <x v="16012"/>
    </i>
    <i>
      <x v="15093"/>
    </i>
    <i>
      <x v="32851"/>
    </i>
    <i>
      <x v="17547"/>
    </i>
    <i>
      <x v="29811"/>
    </i>
    <i>
      <x v="19814"/>
    </i>
    <i>
      <x v="21336"/>
    </i>
    <i>
      <x v="32922"/>
    </i>
    <i>
      <x v="11959"/>
    </i>
    <i>
      <x v="6944"/>
    </i>
    <i>
      <x v="22628"/>
    </i>
    <i>
      <x v="9593"/>
    </i>
    <i>
      <x v="5815"/>
    </i>
    <i>
      <x v="13225"/>
    </i>
    <i>
      <x v="30281"/>
    </i>
    <i>
      <x v="19705"/>
    </i>
    <i>
      <x v="33069"/>
    </i>
    <i>
      <x v="27213"/>
    </i>
    <i>
      <x v="14575"/>
    </i>
    <i>
      <x v="14098"/>
    </i>
    <i>
      <x v="11740"/>
    </i>
    <i>
      <x v="15945"/>
    </i>
    <i>
      <x v="26370"/>
    </i>
    <i>
      <x v="1398"/>
    </i>
    <i>
      <x v="16202"/>
    </i>
    <i>
      <x v="31392"/>
    </i>
    <i>
      <x v="32301"/>
    </i>
    <i>
      <x v="11783"/>
    </i>
    <i>
      <x v="16467"/>
    </i>
    <i>
      <x v="28859"/>
    </i>
    <i>
      <x v="16426"/>
    </i>
    <i>
      <x v="9870"/>
    </i>
    <i>
      <x v="26690"/>
    </i>
    <i>
      <x v="3278"/>
    </i>
    <i>
      <x v="23194"/>
    </i>
    <i>
      <x v="10274"/>
    </i>
    <i>
      <x v="17965"/>
    </i>
    <i>
      <x v="696"/>
    </i>
    <i>
      <x v="31309"/>
    </i>
    <i>
      <x v="15551"/>
    </i>
    <i>
      <x v="25589"/>
    </i>
    <i>
      <x v="20286"/>
    </i>
    <i>
      <x v="9601"/>
    </i>
    <i>
      <x v="21381"/>
    </i>
    <i>
      <x v="2742"/>
    </i>
    <i>
      <x v="21884"/>
    </i>
    <i>
      <x v="16461"/>
    </i>
    <i>
      <x v="13997"/>
    </i>
    <i>
      <x v="3167"/>
    </i>
    <i>
      <x v="27029"/>
    </i>
    <i>
      <x v="26661"/>
    </i>
    <i>
      <x v="3171"/>
    </i>
    <i>
      <x v="30597"/>
    </i>
    <i>
      <x v="278"/>
    </i>
    <i>
      <x v="17610"/>
    </i>
    <i>
      <x v="2403"/>
    </i>
    <i>
      <x v="9279"/>
    </i>
    <i>
      <x v="11606"/>
    </i>
    <i>
      <x v="21186"/>
    </i>
    <i>
      <x v="30055"/>
    </i>
    <i>
      <x v="18015"/>
    </i>
    <i>
      <x v="19739"/>
    </i>
    <i>
      <x v="4801"/>
    </i>
    <i>
      <x v="28982"/>
    </i>
    <i>
      <x v="21271"/>
    </i>
    <i>
      <x v="8836"/>
    </i>
    <i>
      <x v="15501"/>
    </i>
    <i>
      <x v="24649"/>
    </i>
    <i>
      <x v="22430"/>
    </i>
    <i>
      <x v="1322"/>
    </i>
    <i>
      <x v="13275"/>
    </i>
    <i>
      <x v="11351"/>
    </i>
    <i>
      <x v="8983"/>
    </i>
    <i>
      <x v="19933"/>
    </i>
    <i>
      <x v="21297"/>
    </i>
    <i>
      <x v="9966"/>
    </i>
    <i>
      <x v="28627"/>
    </i>
    <i>
      <x v="16314"/>
    </i>
    <i>
      <x v="11593"/>
    </i>
    <i>
      <x v="20701"/>
    </i>
    <i>
      <x v="15638"/>
    </i>
    <i>
      <x v="23233"/>
    </i>
    <i>
      <x v="518"/>
    </i>
    <i>
      <x v="31240"/>
    </i>
    <i>
      <x v="13670"/>
    </i>
    <i>
      <x v="30637"/>
    </i>
    <i>
      <x v="2601"/>
    </i>
    <i>
      <x v="13396"/>
    </i>
    <i>
      <x v="16355"/>
    </i>
    <i>
      <x v="9995"/>
    </i>
    <i>
      <x v="18634"/>
    </i>
    <i>
      <x v="22858"/>
    </i>
    <i>
      <x v="16447"/>
    </i>
    <i>
      <x v="15882"/>
    </i>
    <i>
      <x v="20647"/>
    </i>
    <i>
      <x v="8207"/>
    </i>
    <i>
      <x v="28564"/>
    </i>
    <i>
      <x v="13625"/>
    </i>
    <i>
      <x v="18605"/>
    </i>
    <i>
      <x v="17251"/>
    </i>
    <i>
      <x v="28743"/>
    </i>
    <i>
      <x v="20354"/>
    </i>
    <i>
      <x v="5478"/>
    </i>
    <i>
      <x v="21572"/>
    </i>
    <i>
      <x v="17036"/>
    </i>
    <i>
      <x v="6650"/>
    </i>
    <i>
      <x v="7465"/>
    </i>
    <i>
      <x v="32606"/>
    </i>
    <i>
      <x v="2059"/>
    </i>
    <i>
      <x v="13944"/>
    </i>
    <i>
      <x v="26693"/>
    </i>
    <i>
      <x v="11664"/>
    </i>
    <i>
      <x v="1878"/>
    </i>
    <i>
      <x v="1808"/>
    </i>
    <i>
      <x v="26663"/>
    </i>
    <i>
      <x v="1384"/>
    </i>
    <i>
      <x v="29137"/>
    </i>
    <i>
      <x v="7880"/>
    </i>
    <i>
      <x v="25065"/>
    </i>
    <i>
      <x v="20539"/>
    </i>
    <i>
      <x v="22687"/>
    </i>
    <i>
      <x v="30507"/>
    </i>
    <i>
      <x v="25856"/>
    </i>
    <i>
      <x v="9065"/>
    </i>
    <i>
      <x v="10969"/>
    </i>
    <i>
      <x v="6534"/>
    </i>
    <i>
      <x v="32540"/>
    </i>
    <i>
      <x v="21942"/>
    </i>
    <i>
      <x v="14878"/>
    </i>
    <i>
      <x v="2276"/>
    </i>
    <i>
      <x v="6512"/>
    </i>
    <i>
      <x v="31154"/>
    </i>
    <i>
      <x v="30749"/>
    </i>
    <i>
      <x v="10912"/>
    </i>
    <i>
      <x v="18879"/>
    </i>
    <i>
      <x v="6052"/>
    </i>
    <i>
      <x v="16054"/>
    </i>
    <i>
      <x v="19113"/>
    </i>
    <i>
      <x v="21328"/>
    </i>
    <i>
      <x v="18760"/>
    </i>
    <i>
      <x v="6262"/>
    </i>
    <i>
      <x v="13598"/>
    </i>
    <i>
      <x v="25277"/>
    </i>
    <i>
      <x v="6393"/>
    </i>
    <i>
      <x v="3611"/>
    </i>
    <i>
      <x v="24572"/>
    </i>
    <i>
      <x v="25932"/>
    </i>
    <i>
      <x v="25131"/>
    </i>
    <i>
      <x v="15066"/>
    </i>
    <i>
      <x v="1624"/>
    </i>
    <i>
      <x v="7309"/>
    </i>
    <i>
      <x v="18322"/>
    </i>
    <i>
      <x v="5160"/>
    </i>
    <i>
      <x v="21829"/>
    </i>
    <i>
      <x v="10785"/>
    </i>
    <i>
      <x v="5648"/>
    </i>
    <i>
      <x v="12202"/>
    </i>
    <i>
      <x v="5452"/>
    </i>
    <i>
      <x v="13513"/>
    </i>
    <i>
      <x v="5098"/>
    </i>
    <i>
      <x v="23830"/>
    </i>
    <i>
      <x v="12708"/>
    </i>
    <i>
      <x v="8246"/>
    </i>
    <i>
      <x v="25867"/>
    </i>
    <i>
      <x v="14217"/>
    </i>
    <i>
      <x v="4629"/>
    </i>
    <i>
      <x v="137"/>
    </i>
    <i>
      <x v="19372"/>
    </i>
    <i>
      <x v="15902"/>
    </i>
    <i>
      <x v="469"/>
    </i>
    <i>
      <x v="11675"/>
    </i>
    <i>
      <x v="22728"/>
    </i>
    <i>
      <x v="16625"/>
    </i>
    <i>
      <x v="19285"/>
    </i>
    <i>
      <x v="730"/>
    </i>
    <i>
      <x v="27693"/>
    </i>
    <i>
      <x v="9374"/>
    </i>
    <i>
      <x v="12893"/>
    </i>
    <i>
      <x v="10255"/>
    </i>
    <i>
      <x v="6698"/>
    </i>
    <i>
      <x v="15813"/>
    </i>
    <i>
      <x v="18825"/>
    </i>
    <i>
      <x v="16124"/>
    </i>
    <i>
      <x v="23719"/>
    </i>
    <i>
      <x v="31662"/>
    </i>
    <i>
      <x v="15295"/>
    </i>
    <i>
      <x v="18178"/>
    </i>
    <i>
      <x v="5282"/>
    </i>
    <i>
      <x v="20782"/>
    </i>
    <i>
      <x v="13455"/>
    </i>
    <i>
      <x v="29659"/>
    </i>
    <i>
      <x v="1170"/>
    </i>
    <i>
      <x v="15291"/>
    </i>
    <i>
      <x v="23159"/>
    </i>
    <i>
      <x v="14595"/>
    </i>
    <i>
      <x v="30008"/>
    </i>
    <i>
      <x v="20673"/>
    </i>
    <i>
      <x v="8663"/>
    </i>
    <i>
      <x v="14249"/>
    </i>
    <i>
      <x v="5572"/>
    </i>
    <i>
      <x v="28104"/>
    </i>
    <i>
      <x v="26621"/>
    </i>
    <i>
      <x v="31239"/>
    </i>
    <i>
      <x v="19039"/>
    </i>
    <i>
      <x v="13950"/>
    </i>
    <i>
      <x v="9856"/>
    </i>
    <i>
      <x v="16784"/>
    </i>
    <i>
      <x v="19075"/>
    </i>
    <i>
      <x v="8785"/>
    </i>
    <i>
      <x v="10353"/>
    </i>
    <i>
      <x v="28235"/>
    </i>
    <i>
      <x v="7934"/>
    </i>
    <i>
      <x v="24372"/>
    </i>
    <i>
      <x v="16992"/>
    </i>
    <i>
      <x v="4687"/>
    </i>
    <i>
      <x v="21764"/>
    </i>
    <i>
      <x v="22300"/>
    </i>
    <i>
      <x v="5916"/>
    </i>
    <i>
      <x v="18091"/>
    </i>
    <i>
      <x v="12294"/>
    </i>
    <i>
      <x v="10462"/>
    </i>
    <i>
      <x v="6001"/>
    </i>
    <i>
      <x v="19484"/>
    </i>
    <i>
      <x v="5657"/>
    </i>
    <i>
      <x v="18854"/>
    </i>
    <i>
      <x v="16998"/>
    </i>
    <i>
      <x v="21036"/>
    </i>
    <i>
      <x v="29313"/>
    </i>
    <i>
      <x v="25080"/>
    </i>
    <i>
      <x v="23437"/>
    </i>
    <i>
      <x v="1029"/>
    </i>
    <i>
      <x v="4732"/>
    </i>
    <i>
      <x v="25375"/>
    </i>
    <i>
      <x v="4121"/>
    </i>
    <i>
      <x v="29572"/>
    </i>
    <i>
      <x v="8823"/>
    </i>
    <i>
      <x v="32588"/>
    </i>
    <i>
      <x v="13211"/>
    </i>
    <i>
      <x v="15877"/>
    </i>
    <i>
      <x v="33267"/>
    </i>
    <i>
      <x v="18477"/>
    </i>
    <i>
      <x v="9984"/>
    </i>
    <i>
      <x v="8984"/>
    </i>
    <i>
      <x v="2299"/>
    </i>
    <i>
      <x v="19781"/>
    </i>
    <i>
      <x v="18388"/>
    </i>
    <i>
      <x v="11538"/>
    </i>
    <i>
      <x v="26702"/>
    </i>
    <i>
      <x v="8667"/>
    </i>
    <i>
      <x v="25413"/>
    </i>
    <i>
      <x v="15182"/>
    </i>
    <i>
      <x v="13571"/>
    </i>
    <i>
      <x v="9350"/>
    </i>
    <i>
      <x v="28581"/>
    </i>
    <i>
      <x v="24154"/>
    </i>
    <i>
      <x v="16874"/>
    </i>
    <i>
      <x v="12295"/>
    </i>
    <i>
      <x v="9480"/>
    </i>
    <i>
      <x v="21038"/>
    </i>
    <i>
      <x v="3996"/>
    </i>
    <i>
      <x v="33100"/>
    </i>
    <i>
      <x v="27240"/>
    </i>
    <i>
      <x v="8157"/>
    </i>
    <i>
      <x v="9045"/>
    </i>
    <i>
      <x v="24037"/>
    </i>
    <i>
      <x v="1810"/>
    </i>
    <i>
      <x v="10890"/>
    </i>
    <i>
      <x v="2926"/>
    </i>
    <i>
      <x v="9455"/>
    </i>
    <i>
      <x v="30494"/>
    </i>
    <i>
      <x v="30520"/>
    </i>
    <i>
      <x v="26551"/>
    </i>
    <i>
      <x v="5454"/>
    </i>
    <i>
      <x v="29645"/>
    </i>
    <i>
      <x v="28713"/>
    </i>
    <i>
      <x v="8544"/>
    </i>
    <i>
      <x v="4883"/>
    </i>
    <i>
      <x v="716"/>
    </i>
    <i>
      <x v="17987"/>
    </i>
    <i>
      <x v="6044"/>
    </i>
    <i>
      <x v="28261"/>
    </i>
    <i>
      <x v="14036"/>
    </i>
    <i>
      <x v="203"/>
    </i>
    <i>
      <x v="12686"/>
    </i>
    <i>
      <x v="25652"/>
    </i>
    <i>
      <x v="13441"/>
    </i>
    <i>
      <x v="19482"/>
    </i>
    <i>
      <x v="29534"/>
    </i>
    <i>
      <x v="32487"/>
    </i>
    <i>
      <x v="21508"/>
    </i>
    <i>
      <x v="21732"/>
    </i>
    <i>
      <x v="1940"/>
    </i>
    <i>
      <x v="14570"/>
    </i>
    <i>
      <x v="32479"/>
    </i>
    <i>
      <x v="21419"/>
    </i>
    <i>
      <x v="25478"/>
    </i>
    <i>
      <x v="1115"/>
    </i>
    <i>
      <x v="32499"/>
    </i>
    <i>
      <x v="24387"/>
    </i>
    <i>
      <x v="3312"/>
    </i>
    <i>
      <x v="8328"/>
    </i>
    <i>
      <x v="1481"/>
    </i>
    <i>
      <x v="25232"/>
    </i>
    <i>
      <x v="25209"/>
    </i>
    <i>
      <x v="16598"/>
    </i>
    <i>
      <x v="20163"/>
    </i>
    <i>
      <x v="22634"/>
    </i>
    <i>
      <x v="29623"/>
    </i>
    <i>
      <x v="5387"/>
    </i>
    <i>
      <x v="22766"/>
    </i>
    <i>
      <x v="21191"/>
    </i>
    <i>
      <x v="5755"/>
    </i>
    <i>
      <x v="28662"/>
    </i>
    <i>
      <x v="24796"/>
    </i>
    <i>
      <x v="5445"/>
    </i>
    <i>
      <x v="29874"/>
    </i>
    <i>
      <x v="27021"/>
    </i>
    <i>
      <x v="24785"/>
    </i>
    <i>
      <x v="15684"/>
    </i>
    <i>
      <x v="27295"/>
    </i>
    <i>
      <x v="26350"/>
    </i>
    <i>
      <x v="26646"/>
    </i>
    <i>
      <x v="24220"/>
    </i>
    <i>
      <x v="14723"/>
    </i>
    <i>
      <x v="7344"/>
    </i>
    <i>
      <x v="2512"/>
    </i>
    <i>
      <x v="23465"/>
    </i>
    <i>
      <x v="27391"/>
    </i>
    <i>
      <x v="17383"/>
    </i>
    <i>
      <x v="9936"/>
    </i>
    <i>
      <x v="22715"/>
    </i>
    <i>
      <x v="10415"/>
    </i>
    <i>
      <x v="32655"/>
    </i>
    <i>
      <x v="26932"/>
    </i>
    <i>
      <x v="30053"/>
    </i>
    <i>
      <x v="5629"/>
    </i>
    <i>
      <x v="7945"/>
    </i>
    <i>
      <x v="18462"/>
    </i>
    <i>
      <x v="20592"/>
    </i>
    <i>
      <x v="21846"/>
    </i>
    <i>
      <x v="14356"/>
    </i>
    <i>
      <x v="8506"/>
    </i>
    <i>
      <x v="15493"/>
    </i>
    <i>
      <x v="29"/>
    </i>
    <i>
      <x v="1111"/>
    </i>
    <i>
      <x v="11459"/>
    </i>
    <i>
      <x v="16870"/>
    </i>
    <i>
      <x v="1108"/>
    </i>
    <i>
      <x v="9150"/>
    </i>
    <i>
      <x v="6148"/>
    </i>
    <i>
      <x v="29997"/>
    </i>
    <i>
      <x v="5945"/>
    </i>
    <i>
      <x v="13752"/>
    </i>
    <i>
      <x v="23931"/>
    </i>
    <i>
      <x v="24767"/>
    </i>
    <i>
      <x v="23155"/>
    </i>
    <i>
      <x v="26300"/>
    </i>
    <i>
      <x v="26624"/>
    </i>
    <i>
      <x v="28885"/>
    </i>
    <i>
      <x v="19659"/>
    </i>
    <i>
      <x v="32050"/>
    </i>
    <i>
      <x v="28286"/>
    </i>
    <i>
      <x v="25441"/>
    </i>
    <i>
      <x v="9949"/>
    </i>
    <i>
      <x v="5433"/>
    </i>
    <i>
      <x v="21824"/>
    </i>
    <i>
      <x v="18546"/>
    </i>
    <i>
      <x v="4174"/>
    </i>
    <i>
      <x v="20248"/>
    </i>
    <i>
      <x v="17090"/>
    </i>
    <i>
      <x v="13048"/>
    </i>
    <i>
      <x v="2157"/>
    </i>
    <i>
      <x v="18256"/>
    </i>
    <i>
      <x v="29179"/>
    </i>
    <i>
      <x v="2374"/>
    </i>
    <i>
      <x v="29768"/>
    </i>
    <i>
      <x v="5846"/>
    </i>
    <i>
      <x v="9382"/>
    </i>
    <i>
      <x v="4767"/>
    </i>
    <i>
      <x v="15157"/>
    </i>
    <i>
      <x v="15796"/>
    </i>
    <i>
      <x v="5633"/>
    </i>
    <i>
      <x v="5115"/>
    </i>
    <i>
      <x v="31830"/>
    </i>
    <i>
      <x v="2551"/>
    </i>
    <i>
      <x v="3781"/>
    </i>
    <i>
      <x v="26864"/>
    </i>
    <i>
      <x v="9086"/>
    </i>
    <i>
      <x v="6625"/>
    </i>
    <i>
      <x v="6253"/>
    </i>
    <i>
      <x v="4509"/>
    </i>
    <i>
      <x v="17258"/>
    </i>
    <i>
      <x v="5377"/>
    </i>
    <i>
      <x v="12188"/>
    </i>
    <i>
      <x v="30844"/>
    </i>
    <i>
      <x v="23676"/>
    </i>
    <i>
      <x v="24173"/>
    </i>
    <i>
      <x v="22415"/>
    </i>
    <i>
      <x v="20719"/>
    </i>
    <i>
      <x v="31199"/>
    </i>
    <i>
      <x v="12939"/>
    </i>
    <i>
      <x v="7183"/>
    </i>
    <i>
      <x v="27264"/>
    </i>
    <i>
      <x v="31101"/>
    </i>
    <i>
      <x v="30890"/>
    </i>
    <i>
      <x v="4639"/>
    </i>
    <i>
      <x v="10974"/>
    </i>
    <i>
      <x v="10692"/>
    </i>
    <i>
      <x v="28841"/>
    </i>
    <i>
      <x v="32463"/>
    </i>
    <i>
      <x v="19842"/>
    </i>
    <i>
      <x v="9142"/>
    </i>
    <i>
      <x v="2651"/>
    </i>
    <i>
      <x v="5790"/>
    </i>
    <i>
      <x v="14504"/>
    </i>
    <i>
      <x v="21221"/>
    </i>
    <i>
      <x v="6695"/>
    </i>
    <i>
      <x v="2565"/>
    </i>
    <i>
      <x v="7231"/>
    </i>
    <i>
      <x v="111"/>
    </i>
    <i>
      <x v="10931"/>
    </i>
    <i>
      <x v="31399"/>
    </i>
    <i>
      <x v="25624"/>
    </i>
    <i>
      <x v="19056"/>
    </i>
    <i>
      <x v="1998"/>
    </i>
    <i>
      <x v="22814"/>
    </i>
    <i>
      <x v="31267"/>
    </i>
    <i>
      <x v="25927"/>
    </i>
    <i>
      <x v="32825"/>
    </i>
    <i>
      <x v="5619"/>
    </i>
    <i>
      <x v="13016"/>
    </i>
    <i>
      <x v="8648"/>
    </i>
    <i>
      <x v="22534"/>
    </i>
    <i>
      <x v="16752"/>
    </i>
    <i>
      <x v="10719"/>
    </i>
    <i>
      <x v="18249"/>
    </i>
    <i>
      <x v="19717"/>
    </i>
    <i>
      <x v="32624"/>
    </i>
    <i>
      <x v="26785"/>
    </i>
    <i>
      <x v="1885"/>
    </i>
    <i>
      <x v="32292"/>
    </i>
    <i>
      <x v="22198"/>
    </i>
    <i>
      <x v="32241"/>
    </i>
    <i>
      <x v="19720"/>
    </i>
    <i>
      <x v="27044"/>
    </i>
    <i>
      <x v="2843"/>
    </i>
    <i>
      <x v="7124"/>
    </i>
    <i>
      <x v="1615"/>
    </i>
    <i>
      <x v="25585"/>
    </i>
    <i>
      <x v="20855"/>
    </i>
    <i>
      <x v="16424"/>
    </i>
    <i>
      <x v="3135"/>
    </i>
    <i>
      <x v="19584"/>
    </i>
    <i>
      <x v="28907"/>
    </i>
    <i>
      <x v="22454"/>
    </i>
    <i>
      <x v="18293"/>
    </i>
    <i>
      <x v="20875"/>
    </i>
    <i>
      <x v="8356"/>
    </i>
    <i>
      <x v="15281"/>
    </i>
    <i>
      <x v="4202"/>
    </i>
    <i>
      <x v="22902"/>
    </i>
    <i>
      <x v="15570"/>
    </i>
    <i>
      <x v="32066"/>
    </i>
    <i>
      <x v="11683"/>
    </i>
    <i>
      <x v="20697"/>
    </i>
    <i>
      <x v="14307"/>
    </i>
    <i>
      <x v="6802"/>
    </i>
    <i>
      <x v="11083"/>
    </i>
    <i>
      <x v="2995"/>
    </i>
    <i>
      <x v="1257"/>
    </i>
    <i>
      <x v="24204"/>
    </i>
    <i>
      <x v="28525"/>
    </i>
    <i>
      <x v="27332"/>
    </i>
    <i>
      <x v="751"/>
    </i>
    <i>
      <x v="24"/>
    </i>
    <i>
      <x v="2597"/>
    </i>
    <i>
      <x v="29710"/>
    </i>
    <i>
      <x v="23541"/>
    </i>
    <i>
      <x v="10749"/>
    </i>
    <i>
      <x v="1417"/>
    </i>
    <i>
      <x v="27481"/>
    </i>
    <i>
      <x v="26423"/>
    </i>
    <i>
      <x v="28941"/>
    </i>
    <i>
      <x v="28349"/>
    </i>
    <i>
      <x v="198"/>
    </i>
    <i>
      <x v="31900"/>
    </i>
    <i>
      <x v="14241"/>
    </i>
    <i>
      <x v="3358"/>
    </i>
    <i>
      <x v="8228"/>
    </i>
    <i>
      <x v="28777"/>
    </i>
    <i>
      <x v="25406"/>
    </i>
    <i>
      <x v="21000"/>
    </i>
    <i>
      <x v="12810"/>
    </i>
    <i>
      <x v="5728"/>
    </i>
    <i>
      <x v="23214"/>
    </i>
    <i>
      <x v="4413"/>
    </i>
    <i>
      <x v="6196"/>
    </i>
    <i>
      <x v="14808"/>
    </i>
    <i>
      <x v="24635"/>
    </i>
    <i>
      <x v="1456"/>
    </i>
    <i>
      <x v="30128"/>
    </i>
    <i>
      <x v="24776"/>
    </i>
    <i>
      <x v="7129"/>
    </i>
    <i>
      <x v="10011"/>
    </i>
    <i>
      <x v="15287"/>
    </i>
    <i>
      <x v="20501"/>
    </i>
    <i>
      <x v="27248"/>
    </i>
    <i>
      <x v="31593"/>
    </i>
    <i>
      <x v="21176"/>
    </i>
    <i>
      <x v="1713"/>
    </i>
    <i>
      <x v="6353"/>
    </i>
    <i>
      <x v="12922"/>
    </i>
    <i>
      <x v="8194"/>
    </i>
    <i>
      <x v="5492"/>
    </i>
    <i>
      <x v="3796"/>
    </i>
    <i>
      <x v="4057"/>
    </i>
    <i>
      <x v="11690"/>
    </i>
    <i>
      <x v="15161"/>
    </i>
    <i>
      <x v="10479"/>
    </i>
    <i>
      <x v="19840"/>
    </i>
    <i>
      <x v="5392"/>
    </i>
    <i>
      <x v="28742"/>
    </i>
    <i>
      <x v="14012"/>
    </i>
    <i>
      <x v="7660"/>
    </i>
    <i>
      <x v="14918"/>
    </i>
    <i>
      <x v="24913"/>
    </i>
    <i>
      <x v="18465"/>
    </i>
    <i>
      <x v="2857"/>
    </i>
    <i>
      <x v="27719"/>
    </i>
    <i>
      <x v="20861"/>
    </i>
    <i>
      <x v="3694"/>
    </i>
    <i>
      <x v="24940"/>
    </i>
    <i>
      <x v="20514"/>
    </i>
    <i>
      <x v="29297"/>
    </i>
    <i>
      <x v="1458"/>
    </i>
    <i>
      <x v="15091"/>
    </i>
    <i>
      <x v="6576"/>
    </i>
    <i>
      <x v="26338"/>
    </i>
    <i>
      <x v="24096"/>
    </i>
    <i>
      <x v="18412"/>
    </i>
    <i>
      <x v="9070"/>
    </i>
    <i>
      <x v="10855"/>
    </i>
    <i>
      <x v="9687"/>
    </i>
    <i>
      <x v="24966"/>
    </i>
    <i>
      <x v="20320"/>
    </i>
    <i>
      <x v="4779"/>
    </i>
    <i>
      <x v="1313"/>
    </i>
    <i>
      <x v="26593"/>
    </i>
    <i>
      <x v="17087"/>
    </i>
    <i>
      <x v="4871"/>
    </i>
    <i>
      <x v="30276"/>
    </i>
    <i>
      <x v="25851"/>
    </i>
    <i>
      <x v="17899"/>
    </i>
    <i>
      <x v="23803"/>
    </i>
    <i>
      <x v="12645"/>
    </i>
    <i>
      <x v="10672"/>
    </i>
    <i>
      <x v="27827"/>
    </i>
    <i>
      <x v="14381"/>
    </i>
    <i>
      <x v="457"/>
    </i>
    <i>
      <x v="30103"/>
    </i>
    <i>
      <x v="26139"/>
    </i>
    <i>
      <x v="20954"/>
    </i>
    <i>
      <x v="17345"/>
    </i>
    <i>
      <x v="708"/>
    </i>
    <i>
      <x v="3056"/>
    </i>
    <i>
      <x v="10263"/>
    </i>
    <i>
      <x v="7308"/>
    </i>
    <i>
      <x v="5888"/>
    </i>
    <i>
      <x v="16186"/>
    </i>
    <i>
      <x v="15753"/>
    </i>
    <i>
      <x v="15725"/>
    </i>
    <i>
      <x v="27592"/>
    </i>
    <i>
      <x v="32563"/>
    </i>
    <i>
      <x v="25691"/>
    </i>
    <i>
      <x v="25276"/>
    </i>
    <i>
      <x v="10677"/>
    </i>
    <i>
      <x v="11249"/>
    </i>
    <i>
      <x v="16765"/>
    </i>
    <i>
      <x v="24559"/>
    </i>
    <i>
      <x v="27228"/>
    </i>
    <i>
      <x v="32457"/>
    </i>
    <i>
      <x v="22277"/>
    </i>
    <i>
      <x v="23092"/>
    </i>
    <i>
      <x v="22442"/>
    </i>
    <i>
      <x v="6722"/>
    </i>
    <i>
      <x v="28717"/>
    </i>
    <i>
      <x v="10241"/>
    </i>
    <i>
      <x v="4613"/>
    </i>
    <i>
      <x v="29442"/>
    </i>
    <i>
      <x v="20982"/>
    </i>
    <i>
      <x v="1917"/>
    </i>
    <i>
      <x v="32667"/>
    </i>
    <i>
      <x v="28751"/>
    </i>
    <i>
      <x v="19034"/>
    </i>
    <i>
      <x v="11730"/>
    </i>
    <i>
      <x v="31621"/>
    </i>
    <i>
      <x v="20008"/>
    </i>
    <i>
      <x v="19640"/>
    </i>
    <i>
      <x v="14056"/>
    </i>
    <i>
      <x v="545"/>
    </i>
    <i>
      <x v="30148"/>
    </i>
    <i>
      <x v="2790"/>
    </i>
    <i>
      <x v="30774"/>
    </i>
    <i>
      <x v="19243"/>
    </i>
    <i>
      <x v="1960"/>
    </i>
    <i>
      <x v="20821"/>
    </i>
    <i>
      <x v="32584"/>
    </i>
    <i>
      <x v="11977"/>
    </i>
    <i>
      <x v="13104"/>
    </i>
    <i>
      <x v="20478"/>
    </i>
    <i>
      <x v="30006"/>
    </i>
    <i>
      <x v="14905"/>
    </i>
    <i>
      <x v="8910"/>
    </i>
    <i>
      <x v="32036"/>
    </i>
    <i>
      <x v="12507"/>
    </i>
    <i>
      <x v="12806"/>
    </i>
    <i>
      <x v="6870"/>
    </i>
    <i>
      <x v="7050"/>
    </i>
    <i>
      <x v="25555"/>
    </i>
    <i>
      <x v="4974"/>
    </i>
    <i>
      <x v="18638"/>
    </i>
    <i>
      <x v="17929"/>
    </i>
    <i>
      <x v="10684"/>
    </i>
    <i>
      <x v="27526"/>
    </i>
    <i>
      <x v="32995"/>
    </i>
    <i>
      <x v="7489"/>
    </i>
    <i>
      <x v="29122"/>
    </i>
    <i>
      <x v="23972"/>
    </i>
    <i>
      <x v="28210"/>
    </i>
    <i>
      <x v="23716"/>
    </i>
    <i>
      <x v="9703"/>
    </i>
    <i>
      <x v="33123"/>
    </i>
    <i>
      <x v="12079"/>
    </i>
    <i>
      <x v="14591"/>
    </i>
    <i>
      <x v="24560"/>
    </i>
    <i>
      <x v="18783"/>
    </i>
    <i>
      <x v="19050"/>
    </i>
    <i>
      <x v="33038"/>
    </i>
    <i>
      <x v="4077"/>
    </i>
    <i>
      <x v="5095"/>
    </i>
    <i>
      <x v="28955"/>
    </i>
    <i>
      <x v="2547"/>
    </i>
    <i>
      <x v="23622"/>
    </i>
    <i>
      <x v="13847"/>
    </i>
    <i>
      <x v="28250"/>
    </i>
    <i>
      <x v="29000"/>
    </i>
    <i>
      <x v="20729"/>
    </i>
    <i>
      <x v="30142"/>
    </i>
    <i>
      <x v="30655"/>
    </i>
    <i>
      <x v="25323"/>
    </i>
    <i>
      <x v="7102"/>
    </i>
    <i>
      <x v="6368"/>
    </i>
    <i>
      <x v="27471"/>
    </i>
    <i>
      <x v="4221"/>
    </i>
    <i>
      <x v="6316"/>
    </i>
    <i>
      <x v="1180"/>
    </i>
    <i>
      <x v="22378"/>
    </i>
    <i>
      <x v="19326"/>
    </i>
    <i>
      <x v="32726"/>
    </i>
    <i>
      <x v="4911"/>
    </i>
    <i>
      <x v="30793"/>
    </i>
    <i>
      <x v="15976"/>
    </i>
    <i>
      <x v="33093"/>
    </i>
    <i>
      <x v="2331"/>
    </i>
    <i>
      <x v="13676"/>
    </i>
    <i>
      <x v="12356"/>
    </i>
    <i>
      <x v="6955"/>
    </i>
    <i>
      <x v="21021"/>
    </i>
    <i>
      <x v="4262"/>
    </i>
    <i>
      <x v="9497"/>
    </i>
    <i>
      <x v="10481"/>
    </i>
    <i>
      <x v="19233"/>
    </i>
    <i>
      <x v="24455"/>
    </i>
    <i>
      <x v="14652"/>
    </i>
    <i>
      <x v="15895"/>
    </i>
    <i>
      <x v="28615"/>
    </i>
    <i>
      <x v="19067"/>
    </i>
    <i>
      <x v="15509"/>
    </i>
    <i>
      <x v="25380"/>
    </i>
    <i>
      <x v="31380"/>
    </i>
    <i>
      <x v="27920"/>
    </i>
    <i>
      <x v="9818"/>
    </i>
    <i>
      <x v="11084"/>
    </i>
    <i>
      <x v="5988"/>
    </i>
    <i>
      <x v="11465"/>
    </i>
    <i>
      <x v="24239"/>
    </i>
    <i>
      <x v="23017"/>
    </i>
    <i>
      <x v="10870"/>
    </i>
    <i>
      <x v="13099"/>
    </i>
    <i>
      <x v="20972"/>
    </i>
    <i>
      <x v="8514"/>
    </i>
    <i>
      <x v="19686"/>
    </i>
    <i>
      <x v="28426"/>
    </i>
    <i>
      <x v="12560"/>
    </i>
    <i>
      <x v="31635"/>
    </i>
    <i>
      <x v="23025"/>
    </i>
    <i>
      <x v="13294"/>
    </i>
    <i>
      <x v="13464"/>
    </i>
    <i>
      <x v="10433"/>
    </i>
    <i>
      <x v="10337"/>
    </i>
    <i>
      <x v="17642"/>
    </i>
    <i>
      <x v="13510"/>
    </i>
    <i>
      <x v="12064"/>
    </i>
    <i>
      <x v="18016"/>
    </i>
    <i>
      <x v="9549"/>
    </i>
    <i>
      <x v="13971"/>
    </i>
    <i>
      <x v="11387"/>
    </i>
    <i>
      <x v="21594"/>
    </i>
    <i>
      <x v="16652"/>
    </i>
    <i>
      <x v="7130"/>
    </i>
    <i>
      <x v="18158"/>
    </i>
    <i>
      <x v="33124"/>
    </i>
    <i>
      <x v="29772"/>
    </i>
    <i>
      <x v="14809"/>
    </i>
    <i>
      <x v="25949"/>
    </i>
    <i>
      <x v="29711"/>
    </i>
    <i>
      <x v="32010"/>
    </i>
    <i>
      <x v="21623"/>
    </i>
    <i>
      <x v="7318"/>
    </i>
    <i>
      <x v="32599"/>
    </i>
    <i>
      <x v="30168"/>
    </i>
    <i>
      <x v="1598"/>
    </i>
    <i>
      <x v="6587"/>
    </i>
    <i>
      <x v="23419"/>
    </i>
    <i>
      <x v="15084"/>
    </i>
    <i>
      <x v="24816"/>
    </i>
    <i>
      <x v="29436"/>
    </i>
    <i>
      <x v="25829"/>
    </i>
    <i>
      <x v="23424"/>
    </i>
    <i>
      <x v="15556"/>
    </i>
    <i>
      <x v="22140"/>
    </i>
    <i>
      <x v="8546"/>
    </i>
    <i>
      <x v="15484"/>
    </i>
    <i>
      <x v="28624"/>
    </i>
    <i>
      <x v="12282"/>
    </i>
    <i>
      <x v="7126"/>
    </i>
    <i>
      <x v="12976"/>
    </i>
    <i>
      <x v="17182"/>
    </i>
    <i>
      <x v="6167"/>
    </i>
    <i>
      <x v="10283"/>
    </i>
    <i>
      <x v="3966"/>
    </i>
    <i>
      <x v="19581"/>
    </i>
    <i>
      <x v="33295"/>
    </i>
    <i>
      <x v="14005"/>
    </i>
    <i>
      <x v="14261"/>
    </i>
    <i>
      <x v="23507"/>
    </i>
    <i>
      <x v="12374"/>
    </i>
    <i>
      <x v="23228"/>
    </i>
    <i>
      <x v="4834"/>
    </i>
    <i>
      <x v="4368"/>
    </i>
    <i>
      <x v="2858"/>
    </i>
    <i>
      <x v="7024"/>
    </i>
    <i>
      <x v="7377"/>
    </i>
    <i>
      <x v="951"/>
    </i>
    <i>
      <x v="17879"/>
    </i>
    <i>
      <x v="4756"/>
    </i>
    <i>
      <x v="29782"/>
    </i>
    <i>
      <x v="8257"/>
    </i>
    <i>
      <x v="28968"/>
    </i>
    <i>
      <x v="2537"/>
    </i>
    <i>
      <x v="27605"/>
    </i>
    <i>
      <x v="20689"/>
    </i>
    <i>
      <x v="22750"/>
    </i>
    <i>
      <x v="13970"/>
    </i>
    <i>
      <x v="10678"/>
    </i>
    <i>
      <x v="26249"/>
    </i>
    <i>
      <x v="17088"/>
    </i>
    <i>
      <x v="16523"/>
    </i>
    <i>
      <x v="13639"/>
    </i>
    <i>
      <x v="21236"/>
    </i>
    <i>
      <x v="20942"/>
    </i>
    <i>
      <x v="26532"/>
    </i>
    <i>
      <x v="18140"/>
    </i>
    <i>
      <x v="24336"/>
    </i>
    <i>
      <x v="31332"/>
    </i>
    <i>
      <x v="17503"/>
    </i>
    <i>
      <x v="27218"/>
    </i>
    <i>
      <x v="25981"/>
    </i>
    <i>
      <x v="22516"/>
    </i>
    <i>
      <x v="17342"/>
    </i>
    <i>
      <x v="18200"/>
    </i>
    <i>
      <x v="29261"/>
    </i>
    <i>
      <x v="13975"/>
    </i>
    <i>
      <x v="2005"/>
    </i>
    <i>
      <x v="24482"/>
    </i>
    <i>
      <x v="15406"/>
    </i>
    <i>
      <x v="13155"/>
    </i>
    <i>
      <x v="22693"/>
    </i>
    <i>
      <x v="8943"/>
    </i>
    <i>
      <x v="33287"/>
    </i>
    <i>
      <x v="29402"/>
    </i>
    <i>
      <x v="6726"/>
    </i>
    <i>
      <x v="5534"/>
    </i>
    <i>
      <x v="4734"/>
    </i>
    <i>
      <x v="1778"/>
    </i>
    <i>
      <x v="18950"/>
    </i>
    <i>
      <x v="3173"/>
    </i>
    <i>
      <x v="12093"/>
    </i>
    <i>
      <x v="33286"/>
    </i>
    <i>
      <x v="30146"/>
    </i>
    <i>
      <x v="23956"/>
    </i>
    <i>
      <x v="12820"/>
    </i>
    <i>
      <x v="29681"/>
    </i>
    <i>
      <x v="10620"/>
    </i>
    <i>
      <x v="30832"/>
    </i>
    <i>
      <x v="9454"/>
    </i>
    <i>
      <x v="31685"/>
    </i>
    <i>
      <x v="8040"/>
    </i>
    <i>
      <x v="8486"/>
    </i>
    <i>
      <x v="32618"/>
    </i>
    <i>
      <x v="32678"/>
    </i>
    <i>
      <x v="30022"/>
    </i>
    <i>
      <x v="22318"/>
    </i>
    <i>
      <x v="31450"/>
    </i>
    <i>
      <x v="11161"/>
    </i>
    <i>
      <x v="12655"/>
    </i>
    <i>
      <x v="5482"/>
    </i>
    <i>
      <x v="13219"/>
    </i>
    <i>
      <x v="29441"/>
    </i>
    <i>
      <x v="29509"/>
    </i>
    <i>
      <x v="23940"/>
    </i>
    <i>
      <x v="32965"/>
    </i>
    <i>
      <x v="13117"/>
    </i>
    <i>
      <x v="5496"/>
    </i>
    <i>
      <x v="4750"/>
    </i>
    <i>
      <x v="18483"/>
    </i>
    <i>
      <x v="29125"/>
    </i>
    <i>
      <x v="8308"/>
    </i>
    <i>
      <x v="19798"/>
    </i>
    <i>
      <x v="20525"/>
    </i>
    <i>
      <x v="11205"/>
    </i>
    <i>
      <x v="2747"/>
    </i>
    <i>
      <x v="27409"/>
    </i>
    <i>
      <x v="18644"/>
    </i>
    <i>
      <x v="24133"/>
    </i>
    <i>
      <x v="24167"/>
    </i>
    <i>
      <x v="23609"/>
    </i>
    <i>
      <x v="12109"/>
    </i>
    <i>
      <x v="9361"/>
    </i>
    <i>
      <x v="30134"/>
    </i>
    <i>
      <x v="23635"/>
    </i>
    <i>
      <x v="23260"/>
    </i>
    <i>
      <x v="14770"/>
    </i>
    <i>
      <x v="5414"/>
    </i>
    <i>
      <x v="7544"/>
    </i>
    <i>
      <x v="11358"/>
    </i>
    <i>
      <x v="6145"/>
    </i>
    <i>
      <x v="25727"/>
    </i>
    <i>
      <x v="21565"/>
    </i>
    <i>
      <x v="3364"/>
    </i>
    <i>
      <x v="17717"/>
    </i>
    <i>
      <x v="32724"/>
    </i>
    <i>
      <x v="8863"/>
    </i>
    <i>
      <x v="5444"/>
    </i>
    <i>
      <x v="14690"/>
    </i>
    <i>
      <x v="11782"/>
    </i>
    <i>
      <x v="20914"/>
    </i>
    <i>
      <x v="11244"/>
    </i>
    <i>
      <x v="5855"/>
    </i>
    <i>
      <x v="25032"/>
    </i>
    <i>
      <x v="27853"/>
    </i>
    <i>
      <x v="16884"/>
    </i>
    <i>
      <x v="22874"/>
    </i>
    <i>
      <x v="19524"/>
    </i>
    <i>
      <x v="24860"/>
    </i>
    <i>
      <x v="19483"/>
    </i>
    <i>
      <x v="22268"/>
    </i>
    <i>
      <x v="726"/>
    </i>
    <i>
      <x v="15204"/>
    </i>
    <i>
      <x v="19630"/>
    </i>
    <i>
      <x v="22646"/>
    </i>
    <i>
      <x v="2501"/>
    </i>
    <i>
      <x v="22966"/>
    </i>
    <i>
      <x v="6050"/>
    </i>
    <i>
      <x v="6430"/>
    </i>
    <i>
      <x v="3511"/>
    </i>
    <i>
      <x v="17490"/>
    </i>
    <i>
      <x v="26448"/>
    </i>
    <i>
      <x v="30467"/>
    </i>
    <i>
      <x v="24888"/>
    </i>
    <i>
      <x v="6570"/>
    </i>
    <i>
      <x v="3298"/>
    </i>
    <i>
      <x v="32957"/>
    </i>
    <i>
      <x v="20646"/>
    </i>
    <i>
      <x v="10872"/>
    </i>
    <i>
      <x v="24995"/>
    </i>
    <i>
      <x v="14080"/>
    </i>
    <i>
      <x v="582"/>
    </i>
    <i>
      <x v="32052"/>
    </i>
    <i>
      <x v="30599"/>
    </i>
    <i>
      <x v="29734"/>
    </i>
    <i>
      <x v="10071"/>
    </i>
    <i>
      <x v="31707"/>
    </i>
    <i>
      <x v="14750"/>
    </i>
    <i>
      <x v="29802"/>
    </i>
    <i>
      <x v="26471"/>
    </i>
    <i>
      <x v="7778"/>
    </i>
    <i>
      <x v="20281"/>
    </i>
    <i>
      <x v="5206"/>
    </i>
    <i>
      <x v="31387"/>
    </i>
    <i>
      <x v="17985"/>
    </i>
    <i>
      <x v="11472"/>
    </i>
    <i>
      <x v="30741"/>
    </i>
    <i>
      <x v="1041"/>
    </i>
    <i>
      <x v="29721"/>
    </i>
    <i>
      <x v="4726"/>
    </i>
    <i>
      <x v="6501"/>
    </i>
    <i>
      <x v="29498"/>
    </i>
    <i>
      <x v="27918"/>
    </i>
    <i>
      <x v="15386"/>
    </i>
    <i>
      <x v="13981"/>
    </i>
    <i>
      <x v="2127"/>
    </i>
    <i>
      <x v="12937"/>
    </i>
    <i>
      <x v="27243"/>
    </i>
    <i>
      <x v="15196"/>
    </i>
    <i>
      <x v="22031"/>
    </i>
    <i>
      <x v="28218"/>
    </i>
    <i>
      <x v="21449"/>
    </i>
    <i>
      <x v="23008"/>
    </i>
    <i>
      <x v="23374"/>
    </i>
    <i>
      <x v="16521"/>
    </i>
    <i>
      <x v="28616"/>
    </i>
    <i>
      <x v="32288"/>
    </i>
    <i>
      <x v="12259"/>
    </i>
    <i>
      <x v="304"/>
    </i>
    <i>
      <x v="10305"/>
    </i>
    <i>
      <x v="32417"/>
    </i>
    <i>
      <x v="21433"/>
    </i>
    <i>
      <x v="25843"/>
    </i>
    <i>
      <x v="32314"/>
    </i>
    <i>
      <x v="15302"/>
    </i>
    <i>
      <x v="6220"/>
    </i>
    <i>
      <x v="9421"/>
    </i>
    <i>
      <x v="18199"/>
    </i>
    <i>
      <x v="15755"/>
    </i>
    <i>
      <x v="12595"/>
    </i>
    <i>
      <x v="4611"/>
    </i>
    <i>
      <x v="8128"/>
    </i>
    <i>
      <x v="13113"/>
    </i>
    <i>
      <x v="1678"/>
    </i>
    <i>
      <x v="19203"/>
    </i>
    <i>
      <x v="23034"/>
    </i>
    <i>
      <x v="25305"/>
    </i>
    <i>
      <x v="13176"/>
    </i>
    <i>
      <x v="8186"/>
    </i>
    <i>
      <x v="27001"/>
    </i>
    <i>
      <x v="2250"/>
    </i>
    <i>
      <x v="25479"/>
    </i>
    <i>
      <x v="25476"/>
    </i>
    <i>
      <x v="15676"/>
    </i>
    <i>
      <x v="2285"/>
    </i>
    <i>
      <x v="4967"/>
    </i>
    <i>
      <x v="15009"/>
    </i>
    <i>
      <x v="30650"/>
    </i>
    <i>
      <x v="21078"/>
    </i>
    <i>
      <x v="24550"/>
    </i>
    <i>
      <x v="16768"/>
    </i>
    <i>
      <x v="12984"/>
    </i>
    <i>
      <x v="4906"/>
    </i>
    <i>
      <x v="1379"/>
    </i>
    <i>
      <x v="25550"/>
    </i>
    <i>
      <x v="24128"/>
    </i>
    <i>
      <x v="15553"/>
    </i>
    <i>
      <x v="3750"/>
    </i>
    <i>
      <x v="3062"/>
    </i>
    <i>
      <x v="32926"/>
    </i>
    <i>
      <x v="25140"/>
    </i>
    <i>
      <x v="12397"/>
    </i>
    <i>
      <x v="11660"/>
    </i>
    <i>
      <x v="24805"/>
    </i>
    <i>
      <x v="4647"/>
    </i>
    <i>
      <x v="32622"/>
    </i>
    <i>
      <x v="4521"/>
    </i>
    <i>
      <x v="15506"/>
    </i>
    <i>
      <x v="9239"/>
    </i>
    <i>
      <x v="13372"/>
    </i>
    <i>
      <x v="10168"/>
    </i>
    <i>
      <x v="28452"/>
    </i>
    <i>
      <x v="8386"/>
    </i>
    <i>
      <x v="11881"/>
    </i>
    <i>
      <x v="14810"/>
    </i>
    <i>
      <x v="4837"/>
    </i>
    <i>
      <x v="22648"/>
    </i>
    <i>
      <x v="23068"/>
    </i>
    <i>
      <x v="7363"/>
    </i>
    <i>
      <x v="21041"/>
    </i>
    <i>
      <x v="29260"/>
    </i>
    <i>
      <x v="30882"/>
    </i>
    <i>
      <x v="11510"/>
    </i>
    <i>
      <x v="1446"/>
    </i>
    <i>
      <x v="22096"/>
    </i>
    <i>
      <x v="14147"/>
    </i>
    <i>
      <x v="31758"/>
    </i>
    <i>
      <x v="28006"/>
    </i>
    <i>
      <x v="15075"/>
    </i>
    <i>
      <x v="3380"/>
    </i>
    <i>
      <x v="25411"/>
    </i>
    <i>
      <x v="24872"/>
    </i>
    <i>
      <x v="15555"/>
    </i>
    <i>
      <x v="25845"/>
    </i>
    <i>
      <x v="12699"/>
    </i>
    <i>
      <x v="25243"/>
    </i>
    <i>
      <x v="15292"/>
    </i>
    <i>
      <x v="20723"/>
    </i>
    <i>
      <x v="28855"/>
    </i>
    <i>
      <x v="29177"/>
    </i>
    <i>
      <x v="5023"/>
    </i>
    <i>
      <x v="29731"/>
    </i>
    <i>
      <x v="11563"/>
    </i>
    <i>
      <x v="9498"/>
    </i>
    <i>
      <x v="822"/>
    </i>
    <i>
      <x v="21205"/>
    </i>
    <i>
      <x v="28649"/>
    </i>
    <i>
      <x v="11922"/>
    </i>
    <i>
      <x v="30804"/>
    </i>
    <i>
      <x v="15758"/>
    </i>
    <i>
      <x v="28180"/>
    </i>
    <i>
      <x v="22848"/>
    </i>
    <i>
      <x v="492"/>
    </i>
    <i>
      <x v="18485"/>
    </i>
    <i>
      <x v="3028"/>
    </i>
    <i>
      <x v="32305"/>
    </i>
    <i>
      <x v="31528"/>
    </i>
    <i>
      <x v="30685"/>
    </i>
    <i>
      <x v="22614"/>
    </i>
    <i>
      <x v="7951"/>
    </i>
    <i>
      <x v="15739"/>
    </i>
    <i>
      <x v="9768"/>
    </i>
    <i>
      <x v="24099"/>
    </i>
    <i>
      <x v="5779"/>
    </i>
    <i>
      <x v="27572"/>
    </i>
    <i>
      <x v="28771"/>
    </i>
    <i>
      <x v="28234"/>
    </i>
    <i>
      <x v="13977"/>
    </i>
    <i>
      <x v="11026"/>
    </i>
    <i>
      <x v="18186"/>
    </i>
    <i>
      <x v="15285"/>
    </i>
    <i>
      <x v="5952"/>
    </i>
    <i>
      <x v="7217"/>
    </i>
    <i>
      <x v="2640"/>
    </i>
    <i>
      <x v="19366"/>
    </i>
    <i>
      <x v="23911"/>
    </i>
    <i>
      <x v="787"/>
    </i>
    <i>
      <x v="13204"/>
    </i>
    <i>
      <x v="17825"/>
    </i>
    <i>
      <x v="12328"/>
    </i>
    <i>
      <x v="22121"/>
    </i>
    <i>
      <x v="33151"/>
    </i>
    <i>
      <x v="29899"/>
    </i>
    <i>
      <x v="195"/>
    </i>
    <i>
      <x v="32871"/>
    </i>
    <i>
      <x v="11237"/>
    </i>
    <i>
      <x v="15187"/>
    </i>
    <i>
      <x v="18656"/>
    </i>
    <i>
      <x v="17540"/>
    </i>
    <i>
      <x v="15313"/>
    </i>
    <i>
      <x v="12676"/>
    </i>
    <i>
      <x v="7788"/>
    </i>
    <i>
      <x v="23599"/>
    </i>
    <i>
      <x v="13431"/>
    </i>
    <i>
      <x v="8715"/>
    </i>
    <i>
      <x v="8365"/>
    </i>
    <i>
      <x v="16589"/>
    </i>
    <i>
      <x v="20829"/>
    </i>
    <i>
      <x v="11801"/>
    </i>
    <i>
      <x v="27767"/>
    </i>
    <i>
      <x v="4730"/>
    </i>
    <i>
      <x v="6668"/>
    </i>
    <i>
      <x v="2846"/>
    </i>
    <i>
      <x v="32754"/>
    </i>
    <i>
      <x v="16419"/>
    </i>
    <i>
      <x v="6891"/>
    </i>
    <i>
      <x v="32788"/>
    </i>
    <i>
      <x v="16050"/>
    </i>
    <i>
      <x v="22000"/>
    </i>
    <i>
      <x v="24033"/>
    </i>
    <i>
      <x v="22447"/>
    </i>
    <i>
      <x v="16372"/>
    </i>
    <i>
      <x v="7245"/>
    </i>
    <i>
      <x v="2678"/>
    </i>
    <i>
      <x v="6496"/>
    </i>
    <i>
      <x v="27808"/>
    </i>
    <i>
      <x v="25446"/>
    </i>
    <i>
      <x v="6537"/>
    </i>
    <i>
      <x v="19671"/>
    </i>
    <i>
      <x v="15397"/>
    </i>
    <i>
      <x v="7781"/>
    </i>
    <i>
      <x v="14871"/>
    </i>
    <i>
      <x v="29951"/>
    </i>
    <i>
      <x v="23641"/>
    </i>
    <i>
      <x v="32470"/>
    </i>
    <i>
      <x v="9087"/>
    </i>
    <i>
      <x v="10391"/>
    </i>
    <i>
      <x v="20066"/>
    </i>
    <i>
      <x v="24677"/>
    </i>
    <i>
      <x v="29237"/>
    </i>
    <i>
      <x v="10242"/>
    </i>
    <i>
      <x v="20550"/>
    </i>
    <i>
      <x v="14546"/>
    </i>
    <i>
      <x v="11992"/>
    </i>
    <i>
      <x v="16972"/>
    </i>
    <i>
      <x v="11812"/>
    </i>
    <i>
      <x v="11887"/>
    </i>
    <i>
      <x v="29081"/>
    </i>
    <i>
      <x v="19279"/>
    </i>
    <i>
      <x v="8310"/>
    </i>
    <i>
      <x v="9432"/>
    </i>
    <i>
      <x v="20935"/>
    </i>
    <i>
      <x v="16000"/>
    </i>
    <i>
      <x v="8691"/>
    </i>
    <i>
      <x v="19753"/>
    </i>
    <i>
      <x v="2074"/>
    </i>
    <i>
      <x v="22679"/>
    </i>
    <i>
      <x v="27109"/>
    </i>
    <i>
      <x v="29537"/>
    </i>
    <i>
      <x v="8962"/>
    </i>
    <i>
      <x v="6023"/>
    </i>
    <i>
      <x v="6151"/>
    </i>
    <i>
      <x v="29581"/>
    </i>
    <i>
      <x v="21444"/>
    </i>
    <i>
      <x v="5650"/>
    </i>
    <i>
      <x v="27904"/>
    </i>
    <i>
      <x v="1779"/>
    </i>
    <i>
      <x v="3462"/>
    </i>
    <i>
      <x v="3800"/>
    </i>
    <i>
      <x v="2356"/>
    </i>
    <i>
      <x v="27366"/>
    </i>
    <i>
      <x v="8058"/>
    </i>
    <i>
      <x v="10070"/>
    </i>
    <i>
      <x v="6055"/>
    </i>
    <i>
      <x v="21415"/>
    </i>
    <i>
      <x v="6303"/>
    </i>
    <i>
      <x v="18343"/>
    </i>
    <i>
      <x v="557"/>
    </i>
    <i>
      <x v="4538"/>
    </i>
    <i>
      <x v="5214"/>
    </i>
    <i>
      <x v="10988"/>
    </i>
    <i>
      <x v="25822"/>
    </i>
    <i>
      <x v="20718"/>
    </i>
    <i>
      <x v="8512"/>
    </i>
    <i>
      <x v="29104"/>
    </i>
    <i>
      <x v="29979"/>
    </i>
    <i>
      <x v="13719"/>
    </i>
    <i>
      <x v="13526"/>
    </i>
    <i>
      <x v="24957"/>
    </i>
    <i>
      <x v="18475"/>
    </i>
    <i>
      <x v="17224"/>
    </i>
    <i>
      <x v="4788"/>
    </i>
    <i>
      <x v="17302"/>
    </i>
    <i>
      <x v="14814"/>
    </i>
    <i>
      <x v="20402"/>
    </i>
    <i>
      <x v="357"/>
    </i>
    <i>
      <x v="15841"/>
    </i>
    <i>
      <x v="5101"/>
    </i>
    <i>
      <x v="6086"/>
    </i>
    <i>
      <x v="29385"/>
    </i>
    <i>
      <x v="24729"/>
    </i>
    <i>
      <x v="32533"/>
    </i>
    <i>
      <x v="12088"/>
    </i>
    <i>
      <x v="32449"/>
    </i>
    <i>
      <x v="17945"/>
    </i>
    <i>
      <x v="16956"/>
    </i>
    <i>
      <x v="20527"/>
    </i>
    <i>
      <x v="9349"/>
    </i>
    <i>
      <x v="6157"/>
    </i>
    <i>
      <x v="25798"/>
    </i>
    <i>
      <x v="12789"/>
    </i>
    <i>
      <x v="10522"/>
    </i>
    <i>
      <x v="26909"/>
    </i>
    <i>
      <x v="9996"/>
    </i>
    <i>
      <x v="3131"/>
    </i>
    <i>
      <x v="28185"/>
    </i>
    <i>
      <x v="8986"/>
    </i>
    <i>
      <x v="8661"/>
    </i>
    <i>
      <x v="13522"/>
    </i>
    <i>
      <x v="2236"/>
    </i>
    <i>
      <x v="24711"/>
    </i>
    <i>
      <x v="11588"/>
    </i>
    <i>
      <x v="8002"/>
    </i>
    <i>
      <x v="3873"/>
    </i>
    <i>
      <x v="26148"/>
    </i>
    <i>
      <x v="20099"/>
    </i>
    <i>
      <x v="29626"/>
    </i>
    <i>
      <x v="3323"/>
    </i>
    <i>
      <x v="25803"/>
    </i>
    <i>
      <x v="28697"/>
    </i>
    <i>
      <x v="12076"/>
    </i>
    <i>
      <x v="26076"/>
    </i>
    <i>
      <x v="22781"/>
    </i>
    <i>
      <x v="400"/>
    </i>
    <i>
      <x v="26566"/>
    </i>
    <i>
      <x v="7703"/>
    </i>
    <i>
      <x v="307"/>
    </i>
    <i>
      <x v="5010"/>
    </i>
    <i>
      <x v="25005"/>
    </i>
    <i>
      <x v="9925"/>
    </i>
    <i>
      <x v="2832"/>
    </i>
    <i>
      <x v="31027"/>
    </i>
    <i>
      <x v="30580"/>
    </i>
    <i>
      <x v="21302"/>
    </i>
    <i>
      <x v="21420"/>
    </i>
    <i>
      <x v="28880"/>
    </i>
    <i>
      <x v="17410"/>
    </i>
    <i>
      <x v="7975"/>
    </i>
    <i>
      <x v="29014"/>
    </i>
    <i>
      <x v="4151"/>
    </i>
    <i>
      <x v="22133"/>
    </i>
    <i>
      <x v="9061"/>
    </i>
    <i>
      <x v="12158"/>
    </i>
    <i>
      <x v="9746"/>
    </i>
    <i>
      <x v="30317"/>
    </i>
    <i>
      <x v="25517"/>
    </i>
    <i>
      <x v="33255"/>
    </i>
    <i>
      <x v="27435"/>
    </i>
    <i>
      <x v="19462"/>
    </i>
    <i>
      <x v="10898"/>
    </i>
    <i>
      <x v="9375"/>
    </i>
    <i>
      <x v="7413"/>
    </i>
    <i>
      <x v="9479"/>
    </i>
    <i>
      <x v="23236"/>
    </i>
    <i>
      <x v="9503"/>
    </i>
    <i>
      <x v="18295"/>
    </i>
    <i>
      <x v="14434"/>
    </i>
    <i>
      <x v="27980"/>
    </i>
    <i>
      <x v="14590"/>
    </i>
    <i>
      <x v="9990"/>
    </i>
    <i>
      <x v="4542"/>
    </i>
    <i>
      <x v="3012"/>
    </i>
    <i>
      <x v="30811"/>
    </i>
    <i>
      <x v="24201"/>
    </i>
    <i>
      <x v="26874"/>
    </i>
    <i>
      <x v="26217"/>
    </i>
    <i>
      <x v="31395"/>
    </i>
    <i>
      <x v="15740"/>
    </i>
    <i>
      <x v="33015"/>
    </i>
    <i>
      <x v="699"/>
    </i>
    <i>
      <x v="30760"/>
    </i>
    <i>
      <x v="6254"/>
    </i>
    <i>
      <x v="22513"/>
    </i>
    <i>
      <x v="2357"/>
    </i>
    <i>
      <x v="24694"/>
    </i>
    <i>
      <x v="8656"/>
    </i>
    <i>
      <x v="11390"/>
    </i>
    <i>
      <x v="30275"/>
    </i>
    <i>
      <x v="7233"/>
    </i>
    <i>
      <x v="2720"/>
    </i>
    <i>
      <x v="831"/>
    </i>
    <i>
      <x v="4166"/>
    </i>
    <i>
      <x v="18990"/>
    </i>
    <i>
      <x v="16056"/>
    </i>
    <i>
      <x v="3862"/>
    </i>
    <i>
      <x v="438"/>
    </i>
    <i>
      <x v="11045"/>
    </i>
    <i>
      <x v="32094"/>
    </i>
    <i>
      <x v="32843"/>
    </i>
    <i>
      <x v="16298"/>
    </i>
    <i>
      <x v="22690"/>
    </i>
    <i>
      <x v="24769"/>
    </i>
    <i>
      <x v="3555"/>
    </i>
    <i>
      <x v="10673"/>
    </i>
    <i>
      <x v="5738"/>
    </i>
    <i>
      <x v="12923"/>
    </i>
    <i>
      <x v="17555"/>
    </i>
    <i>
      <x v="2898"/>
    </i>
    <i>
      <x v="27998"/>
    </i>
    <i>
      <x v="16764"/>
    </i>
    <i>
      <x v="19231"/>
    </i>
    <i>
      <x v="1385"/>
    </i>
    <i>
      <x v="32919"/>
    </i>
    <i>
      <x v="19788"/>
    </i>
    <i>
      <x v="17493"/>
    </i>
    <i>
      <x v="14287"/>
    </i>
    <i>
      <x v="384"/>
    </i>
    <i>
      <x v="3787"/>
    </i>
    <i>
      <x v="30291"/>
    </i>
    <i>
      <x v="26658"/>
    </i>
    <i>
      <x v="7474"/>
    </i>
    <i>
      <x v="18911"/>
    </i>
    <i>
      <x v="15507"/>
    </i>
    <i>
      <x v="14119"/>
    </i>
    <i>
      <x v="913"/>
    </i>
    <i>
      <x v="25702"/>
    </i>
    <i>
      <x v="4131"/>
    </i>
    <i>
      <x v="6919"/>
    </i>
    <i>
      <x v="32154"/>
    </i>
    <i>
      <x v="28108"/>
    </i>
    <i>
      <x v="29594"/>
    </i>
    <i>
      <x v="21326"/>
    </i>
    <i>
      <x v="16264"/>
    </i>
    <i>
      <x v="7730"/>
    </i>
    <i>
      <x v="11972"/>
    </i>
    <i>
      <x v="30972"/>
    </i>
    <i>
      <x v="24471"/>
    </i>
    <i>
      <x v="16120"/>
    </i>
    <i>
      <x v="10100"/>
    </i>
    <i>
      <x v="14777"/>
    </i>
    <i>
      <x v="1113"/>
    </i>
    <i>
      <x v="590"/>
    </i>
    <i>
      <x v="16612"/>
    </i>
    <i>
      <x v="15672"/>
    </i>
    <i>
      <x v="14763"/>
    </i>
    <i>
      <x v="8132"/>
    </i>
    <i>
      <x v="290"/>
    </i>
    <i>
      <x v="7287"/>
    </i>
    <i>
      <x v="17466"/>
    </i>
    <i>
      <x v="26490"/>
    </i>
    <i>
      <x v="18417"/>
    </i>
    <i>
      <x v="4989"/>
    </i>
    <i>
      <x v="20949"/>
    </i>
    <i>
      <x v="15910"/>
    </i>
    <i>
      <x v="25052"/>
    </i>
    <i>
      <x v="32969"/>
    </i>
    <i>
      <x v="23664"/>
    </i>
    <i>
      <x v="22172"/>
    </i>
    <i>
      <x v="18971"/>
    </i>
    <i>
      <x v="22568"/>
    </i>
    <i>
      <x v="13039"/>
    </i>
    <i>
      <x v="26634"/>
    </i>
    <i>
      <x v="19410"/>
    </i>
    <i>
      <x v="13817"/>
    </i>
    <i>
      <x v="2837"/>
    </i>
    <i>
      <x v="20289"/>
    </i>
    <i>
      <x v="4229"/>
    </i>
    <i>
      <x v="17978"/>
    </i>
    <i>
      <x v="1367"/>
    </i>
    <i>
      <x v="5140"/>
    </i>
    <i>
      <x v="10889"/>
    </i>
    <i>
      <x v="3402"/>
    </i>
    <i>
      <x v="7267"/>
    </i>
    <i>
      <x v="15053"/>
    </i>
    <i>
      <x v="30653"/>
    </i>
    <i>
      <x v="33179"/>
    </i>
    <i>
      <x v="3528"/>
    </i>
    <i>
      <x v="23539"/>
    </i>
    <i>
      <x v="25041"/>
    </i>
    <i>
      <x v="24536"/>
    </i>
    <i>
      <x v="31001"/>
    </i>
    <i>
      <x v="17029"/>
    </i>
    <i>
      <x v="24607"/>
    </i>
    <i>
      <x v="22056"/>
    </i>
    <i>
      <x v="1165"/>
    </i>
    <i>
      <x v="14741"/>
    </i>
    <i>
      <x v="18855"/>
    </i>
    <i>
      <x v="24043"/>
    </i>
    <i>
      <x v="24792"/>
    </i>
    <i>
      <x v="28848"/>
    </i>
    <i>
      <x v="15667"/>
    </i>
    <i>
      <x v="2087"/>
    </i>
    <i>
      <x v="1536"/>
    </i>
    <i>
      <x v="2981"/>
    </i>
    <i>
      <x v="842"/>
    </i>
    <i>
      <x v="22999"/>
    </i>
    <i>
      <x v="3812"/>
    </i>
    <i>
      <x v="12178"/>
    </i>
    <i>
      <x v="13628"/>
    </i>
    <i>
      <x v="15956"/>
    </i>
    <i>
      <x v="22301"/>
    </i>
    <i>
      <x v="25234"/>
    </i>
    <i>
      <x v="6953"/>
    </i>
    <i>
      <x v="1138"/>
    </i>
    <i>
      <x v="7684"/>
    </i>
    <i>
      <x v="26489"/>
    </i>
    <i>
      <x v="11824"/>
    </i>
    <i>
      <x v="19042"/>
    </i>
    <i>
      <x v="9283"/>
    </i>
    <i>
      <x v="28054"/>
    </i>
    <i>
      <x v="29868"/>
    </i>
    <i>
      <x v="2680"/>
    </i>
    <i>
      <x v="2412"/>
    </i>
    <i>
      <x v="12323"/>
    </i>
    <i>
      <x v="31031"/>
    </i>
    <i>
      <x v="7573"/>
    </i>
    <i>
      <x v="27814"/>
    </i>
    <i>
      <x v="21093"/>
    </i>
    <i>
      <x v="33011"/>
    </i>
    <i>
      <x v="20309"/>
    </i>
    <i>
      <x v="20325"/>
    </i>
    <i>
      <x v="22878"/>
    </i>
    <i>
      <x v="9853"/>
    </i>
    <i>
      <x v="10389"/>
    </i>
    <i>
      <x v="6906"/>
    </i>
    <i>
      <x v="16535"/>
    </i>
    <i>
      <x v="10825"/>
    </i>
    <i>
      <x v="29854"/>
    </i>
    <i>
      <x v="7349"/>
    </i>
    <i>
      <x v="32959"/>
    </i>
    <i>
      <x v="5056"/>
    </i>
    <i>
      <x v="737"/>
    </i>
    <i>
      <x v="16816"/>
    </i>
    <i>
      <x v="6755"/>
    </i>
    <i>
      <x v="19683"/>
    </i>
    <i>
      <x v="23056"/>
    </i>
    <i>
      <x v="5167"/>
    </i>
    <i>
      <x v="717"/>
    </i>
    <i>
      <x v="5317"/>
    </i>
    <i>
      <x v="25917"/>
    </i>
    <i>
      <x v="6780"/>
    </i>
    <i>
      <x v="26026"/>
    </i>
    <i>
      <x v="20104"/>
    </i>
    <i>
      <x v="16463"/>
    </i>
    <i>
      <x v="4705"/>
    </i>
    <i>
      <x v="6315"/>
    </i>
    <i>
      <x v="5473"/>
    </i>
    <i>
      <x v="15238"/>
    </i>
    <i>
      <x v="380"/>
    </i>
    <i>
      <x v="118"/>
    </i>
    <i>
      <x v="28303"/>
    </i>
    <i>
      <x v="363"/>
    </i>
    <i>
      <x v="11233"/>
    </i>
    <i>
      <x v="10670"/>
    </i>
    <i>
      <x v="8727"/>
    </i>
    <i>
      <x v="31966"/>
    </i>
    <i>
      <x v="17262"/>
    </i>
    <i>
      <x v="26208"/>
    </i>
    <i>
      <x v="17668"/>
    </i>
    <i>
      <x v="15853"/>
    </i>
    <i>
      <x v="20285"/>
    </i>
    <i>
      <x v="5922"/>
    </i>
    <i>
      <x v="22919"/>
    </i>
    <i>
      <x v="17930"/>
    </i>
    <i>
      <x v="17492"/>
    </i>
    <i>
      <x v="29969"/>
    </i>
    <i>
      <x v="12059"/>
    </i>
    <i>
      <x v="3695"/>
    </i>
    <i>
      <x v="1691"/>
    </i>
    <i>
      <x v="12968"/>
    </i>
    <i>
      <x v="9683"/>
    </i>
    <i>
      <x v="20563"/>
    </i>
    <i>
      <x v="9539"/>
    </i>
    <i>
      <x v="15488"/>
    </i>
    <i>
      <x v="26093"/>
    </i>
    <i>
      <x v="4442"/>
    </i>
    <i>
      <x v="7662"/>
    </i>
    <i>
      <x v="32707"/>
    </i>
    <i>
      <x v="33027"/>
    </i>
    <i>
      <x v="785"/>
    </i>
    <i>
      <x v="15203"/>
    </i>
    <i>
      <x v="11839"/>
    </i>
    <i>
      <x v="42"/>
    </i>
    <i>
      <x v="22173"/>
    </i>
    <i>
      <x v="26117"/>
    </i>
    <i>
      <x v="24718"/>
    </i>
    <i>
      <x v="28554"/>
    </i>
    <i>
      <x v="12854"/>
    </i>
    <i>
      <x v="12680"/>
    </i>
    <i>
      <x v="33279"/>
    </i>
    <i>
      <x v="19420"/>
    </i>
    <i>
      <x v="24724"/>
    </i>
    <i>
      <x v="20303"/>
    </i>
    <i>
      <x v="24439"/>
    </i>
    <i>
      <x v="29207"/>
    </i>
    <i>
      <x v="18960"/>
    </i>
    <i>
      <x v="20871"/>
    </i>
    <i>
      <x v="4467"/>
    </i>
    <i>
      <x v="31348"/>
    </i>
    <i>
      <x v="4766"/>
    </i>
    <i>
      <x v="7942"/>
    </i>
    <i>
      <x v="27324"/>
    </i>
    <i>
      <x v="26437"/>
    </i>
    <i>
      <x v="12372"/>
    </i>
    <i>
      <x v="22957"/>
    </i>
    <i>
      <x v="1644"/>
    </i>
    <i>
      <x v="10158"/>
    </i>
    <i>
      <x v="1716"/>
    </i>
    <i>
      <x v="16989"/>
    </i>
    <i>
      <x v="9987"/>
    </i>
    <i>
      <x v="6225"/>
    </i>
    <i>
      <x v="8416"/>
    </i>
    <i>
      <x v="8776"/>
    </i>
    <i>
      <x v="30631"/>
    </i>
    <i>
      <x v="3736"/>
    </i>
    <i>
      <x v="27931"/>
    </i>
    <i>
      <x v="29664"/>
    </i>
    <i>
      <x v="9128"/>
    </i>
    <i>
      <x v="11900"/>
    </i>
    <i>
      <x v="8133"/>
    </i>
    <i>
      <x v="719"/>
    </i>
    <i>
      <x v="20847"/>
    </i>
    <i>
      <x v="5902"/>
    </i>
    <i>
      <x v="25581"/>
    </i>
    <i>
      <x v="24742"/>
    </i>
    <i>
      <x v="17034"/>
    </i>
    <i>
      <x v="29542"/>
    </i>
    <i>
      <x v="18404"/>
    </i>
    <i>
      <x v="3009"/>
    </i>
    <i>
      <x v="3491"/>
    </i>
    <i>
      <x v="11338"/>
    </i>
    <i>
      <x v="7936"/>
    </i>
    <i>
      <x v="28356"/>
    </i>
    <i>
      <x v="21680"/>
    </i>
    <i>
      <x v="21774"/>
    </i>
    <i>
      <x v="4373"/>
    </i>
    <i>
      <x v="3579"/>
    </i>
    <i>
      <x v="32091"/>
    </i>
    <i>
      <x v="21215"/>
    </i>
    <i>
      <x v="17419"/>
    </i>
    <i>
      <x v="16029"/>
    </i>
    <i>
      <x v="14389"/>
    </i>
    <i>
      <x v="23854"/>
    </i>
    <i>
      <x v="6741"/>
    </i>
    <i>
      <x v="24738"/>
    </i>
    <i>
      <x v="31657"/>
    </i>
    <i>
      <x v="8012"/>
    </i>
    <i>
      <x v="28724"/>
    </i>
    <i>
      <x v="29216"/>
    </i>
    <i>
      <x v="22576"/>
    </i>
    <i>
      <x v="13781"/>
    </i>
    <i>
      <x v="577"/>
    </i>
    <i>
      <x v="33298"/>
    </i>
    <i>
      <x v="15508"/>
    </i>
    <i>
      <x v="4183"/>
    </i>
    <i>
      <x v="6179"/>
    </i>
    <i>
      <x v="30541"/>
    </i>
    <i>
      <x v="18857"/>
    </i>
    <i>
      <x v="24377"/>
    </i>
    <i>
      <x v="2673"/>
    </i>
    <i>
      <x v="32264"/>
    </i>
    <i>
      <x v="2088"/>
    </i>
    <i>
      <x v="6670"/>
    </i>
    <i>
      <x v="470"/>
    </i>
    <i>
      <x v="22124"/>
    </i>
    <i>
      <x v="16658"/>
    </i>
    <i>
      <x v="21262"/>
    </i>
    <i>
      <x v="30684"/>
    </i>
    <i>
      <x v="21069"/>
    </i>
    <i>
      <x v="16091"/>
    </i>
    <i>
      <x v="11502"/>
    </i>
    <i>
      <x v="21532"/>
    </i>
    <i>
      <x v="9761"/>
    </i>
    <i>
      <x v="13093"/>
    </i>
    <i>
      <x v="5696"/>
    </i>
    <i>
      <x v="16813"/>
    </i>
    <i>
      <x v="4586"/>
    </i>
    <i>
      <x v="20480"/>
    </i>
    <i>
      <x v="20420"/>
    </i>
    <i>
      <x v="11898"/>
    </i>
    <i>
      <x v="11461"/>
    </i>
    <i>
      <x v="3964"/>
    </i>
    <i>
      <x v="31002"/>
    </i>
    <i>
      <x v="625"/>
    </i>
    <i>
      <x v="18354"/>
    </i>
    <i>
      <x v="25606"/>
    </i>
    <i>
      <x v="8185"/>
    </i>
    <i>
      <x v="2483"/>
    </i>
    <i>
      <x v="30442"/>
    </i>
    <i>
      <x v="6769"/>
    </i>
    <i>
      <x v="16237"/>
    </i>
    <i>
      <x v="27170"/>
    </i>
    <i>
      <x v="32352"/>
    </i>
    <i>
      <x v="21640"/>
    </i>
    <i>
      <x v="11348"/>
    </i>
    <i>
      <x v="4218"/>
    </i>
    <i>
      <x v="29920"/>
    </i>
    <i>
      <x v="14567"/>
    </i>
    <i>
      <x v="24302"/>
    </i>
    <i>
      <x v="2042"/>
    </i>
    <i>
      <x v="13157"/>
    </i>
    <i>
      <x v="8164"/>
    </i>
    <i>
      <x v="26023"/>
    </i>
    <i>
      <x v="31161"/>
    </i>
    <i>
      <x v="17096"/>
    </i>
    <i>
      <x v="15098"/>
    </i>
    <i>
      <x v="9119"/>
    </i>
    <i>
      <x v="10002"/>
    </i>
    <i>
      <x v="11966"/>
    </i>
    <i>
      <x v="5069"/>
    </i>
    <i>
      <x v="3815"/>
    </i>
    <i>
      <x v="4171"/>
    </i>
    <i>
      <x v="8024"/>
    </i>
    <i>
      <x v="434"/>
    </i>
    <i>
      <x v="27348"/>
    </i>
    <i>
      <x v="8377"/>
    </i>
    <i>
      <x v="10288"/>
    </i>
    <i>
      <x v="19019"/>
    </i>
    <i>
      <x v="13657"/>
    </i>
    <i>
      <x v="30318"/>
    </i>
    <i>
      <x v="26122"/>
    </i>
    <i>
      <x v="5588"/>
    </i>
    <i>
      <x v="7324"/>
    </i>
    <i>
      <x v="32831"/>
    </i>
    <i>
      <x v="32242"/>
    </i>
    <i>
      <x v="8488"/>
    </i>
    <i>
      <x v="33122"/>
    </i>
    <i>
      <x v="29004"/>
    </i>
    <i>
      <x v="16272"/>
    </i>
    <i>
      <x v="16065"/>
    </i>
    <i>
      <x v="31043"/>
    </i>
    <i>
      <x v="29109"/>
    </i>
    <i>
      <x v="23309"/>
    </i>
    <i>
      <x v="15631"/>
    </i>
    <i>
      <x v="20945"/>
    </i>
    <i>
      <x v="5266"/>
    </i>
    <i>
      <x v="31256"/>
    </i>
    <i>
      <x v="20636"/>
    </i>
    <i>
      <x v="28660"/>
    </i>
    <i>
      <x v="27994"/>
    </i>
    <i>
      <x v="711"/>
    </i>
    <i>
      <x v="672"/>
    </i>
    <i>
      <x v="11047"/>
    </i>
    <i>
      <x v="11150"/>
    </i>
    <i>
      <x v="1758"/>
    </i>
    <i>
      <x v="4573"/>
    </i>
    <i>
      <x v="13535"/>
    </i>
    <i>
      <x v="6202"/>
    </i>
    <i>
      <x v="32848"/>
    </i>
    <i>
      <x v="32200"/>
    </i>
    <i>
      <x v="18688"/>
    </i>
    <i>
      <x v="27780"/>
    </i>
    <i>
      <x v="26985"/>
    </i>
    <i>
      <x v="28824"/>
    </i>
    <i>
      <x v="2355"/>
    </i>
    <i>
      <x v="32508"/>
    </i>
    <i>
      <x v="28710"/>
    </i>
    <i>
      <x v="5898"/>
    </i>
    <i>
      <x v="11299"/>
    </i>
    <i>
      <x v="17690"/>
    </i>
    <i>
      <x v="5557"/>
    </i>
    <i>
      <x v="26570"/>
    </i>
    <i>
      <x v="28321"/>
    </i>
    <i>
      <x v="10489"/>
    </i>
    <i>
      <x v="31139"/>
    </i>
    <i>
      <x v="2916"/>
    </i>
    <i>
      <x v="24998"/>
    </i>
    <i>
      <x v="1759"/>
    </i>
    <i>
      <x v="26890"/>
    </i>
    <i>
      <x v="14239"/>
    </i>
    <i>
      <x v="25475"/>
    </i>
    <i>
      <x v="22554"/>
    </i>
    <i>
      <x v="31228"/>
    </i>
    <i>
      <x v="25647"/>
    </i>
    <i>
      <x v="19363"/>
    </i>
    <i>
      <x v="23066"/>
    </i>
    <i>
      <x v="24278"/>
    </i>
    <i>
      <x v="20980"/>
    </i>
    <i>
      <x v="17575"/>
    </i>
    <i>
      <x v="1792"/>
    </i>
    <i>
      <x v="32630"/>
    </i>
    <i>
      <x v="12068"/>
    </i>
    <i>
      <x v="27540"/>
    </i>
    <i>
      <x v="24827"/>
    </i>
    <i>
      <x v="4339"/>
    </i>
    <i>
      <x v="31430"/>
    </i>
    <i>
      <x v="7591"/>
    </i>
    <i>
      <x v="21006"/>
    </i>
    <i>
      <x v="11619"/>
    </i>
    <i>
      <x v="66"/>
    </i>
    <i>
      <x v="5001"/>
    </i>
    <i>
      <x v="28807"/>
    </i>
    <i>
      <x v="4117"/>
    </i>
    <i>
      <x v="25103"/>
    </i>
    <i>
      <x v="1147"/>
    </i>
    <i>
      <x v="190"/>
    </i>
    <i>
      <x v="28214"/>
    </i>
    <i>
      <x v="2460"/>
    </i>
    <i>
      <x v="25590"/>
    </i>
    <i>
      <x v="20911"/>
    </i>
    <i>
      <x v="25260"/>
    </i>
    <i>
      <x v="12232"/>
    </i>
    <i>
      <x v="4325"/>
    </i>
    <i>
      <x v="4644"/>
    </i>
    <i>
      <x v="21665"/>
    </i>
    <i>
      <x v="25049"/>
    </i>
    <i>
      <x v="8529"/>
    </i>
    <i>
      <x v="10484"/>
    </i>
    <i>
      <x v="26904"/>
    </i>
    <i>
      <x v="26079"/>
    </i>
    <i>
      <x v="9877"/>
    </i>
    <i>
      <x v="25294"/>
    </i>
    <i>
      <x v="21631"/>
    </i>
    <i>
      <x v="24369"/>
    </i>
    <i>
      <x v="4128"/>
    </i>
    <i>
      <x v="22090"/>
    </i>
    <i>
      <x v="3407"/>
    </i>
    <i>
      <x v="3183"/>
    </i>
    <i>
      <x v="31942"/>
    </i>
    <i>
      <x v="6007"/>
    </i>
    <i>
      <x v="3553"/>
    </i>
    <i>
      <x v="26056"/>
    </i>
    <i>
      <x v="33177"/>
    </i>
    <i>
      <x v="13905"/>
    </i>
    <i>
      <x v="12280"/>
    </i>
    <i>
      <x v="5427"/>
    </i>
    <i>
      <x v="12891"/>
    </i>
    <i>
      <x v="4112"/>
    </i>
    <i>
      <x v="2318"/>
    </i>
    <i>
      <x v="27251"/>
    </i>
    <i>
      <x v="5158"/>
    </i>
    <i>
      <x v="14278"/>
    </i>
    <i>
      <x v="3571"/>
    </i>
    <i>
      <x v="17022"/>
    </i>
    <i>
      <x v="19517"/>
    </i>
    <i>
      <x v="14402"/>
    </i>
    <i>
      <x v="8147"/>
    </i>
    <i>
      <x v="30031"/>
    </i>
    <i>
      <x v="12370"/>
    </i>
    <i>
      <x v="20162"/>
    </i>
    <i>
      <x v="2472"/>
    </i>
    <i>
      <x v="27008"/>
    </i>
    <i>
      <x v="11270"/>
    </i>
    <i>
      <x v="32842"/>
    </i>
    <i>
      <x v="1075"/>
    </i>
    <i>
      <x v="456"/>
    </i>
    <i>
      <x v="30924"/>
    </i>
    <i>
      <x v="1035"/>
    </i>
    <i>
      <x v="8291"/>
    </i>
    <i>
      <x v="23499"/>
    </i>
    <i>
      <x v="955"/>
    </i>
    <i>
      <x v="3838"/>
    </i>
    <i>
      <x v="21902"/>
    </i>
    <i>
      <x v="7962"/>
    </i>
    <i>
      <x v="27285"/>
    </i>
    <i>
      <x v="2629"/>
    </i>
    <i>
      <x v="28944"/>
    </i>
    <i>
      <x v="8560"/>
    </i>
    <i>
      <x v="1699"/>
    </i>
    <i>
      <x v="30309"/>
    </i>
    <i>
      <x v="11211"/>
    </i>
    <i>
      <x v="31673"/>
    </i>
    <i>
      <x v="19645"/>
    </i>
    <i>
      <x v="3304"/>
    </i>
    <i>
      <x v="5621"/>
    </i>
    <i>
      <x v="2139"/>
    </i>
    <i>
      <x v="4359"/>
    </i>
    <i>
      <x v="26073"/>
    </i>
    <i>
      <x v="32439"/>
    </i>
    <i>
      <x v="2698"/>
    </i>
    <i>
      <x v="7671"/>
    </i>
    <i>
      <x v="1681"/>
    </i>
    <i>
      <x v="20219"/>
    </i>
    <i>
      <x v="28470"/>
    </i>
    <i>
      <x v="10299"/>
    </i>
    <i>
      <x v="580"/>
    </i>
    <i>
      <x v="31213"/>
    </i>
    <i>
      <x v="32022"/>
    </i>
    <i>
      <x v="24389"/>
    </i>
    <i>
      <x v="25251"/>
    </i>
    <i>
      <x v="3408"/>
    </i>
    <i>
      <x v="28027"/>
    </i>
    <i>
      <x v="21311"/>
    </i>
    <i>
      <x v="2686"/>
    </i>
    <i>
      <x v="15885"/>
    </i>
    <i>
      <x v="5978"/>
    </i>
    <i>
      <x v="22604"/>
    </i>
    <i>
      <x v="1173"/>
    </i>
    <i>
      <x v="10236"/>
    </i>
    <i>
      <x v="29941"/>
    </i>
    <i>
      <x v="24160"/>
    </i>
    <i>
      <x v="30920"/>
    </i>
    <i>
      <x v="17169"/>
    </i>
    <i>
      <x v="23955"/>
    </i>
    <i>
      <x v="24441"/>
    </i>
    <i>
      <x v="32145"/>
    </i>
    <i>
      <x v="10321"/>
    </i>
    <i>
      <x v="7376"/>
    </i>
    <i>
      <x v="19533"/>
    </i>
    <i>
      <x v="3602"/>
    </i>
    <i>
      <x v="24846"/>
    </i>
    <i>
      <x v="21853"/>
    </i>
    <i>
      <x v="7445"/>
    </i>
    <i>
      <x v="30314"/>
    </i>
    <i>
      <x v="9543"/>
    </i>
    <i>
      <x v="32686"/>
    </i>
    <i>
      <x v="23620"/>
    </i>
    <i>
      <x v="9148"/>
    </i>
    <i>
      <x v="20216"/>
    </i>
    <i>
      <x v="12096"/>
    </i>
    <i>
      <x v="4558"/>
    </i>
    <i>
      <x v="2503"/>
    </i>
    <i>
      <x v="22397"/>
    </i>
    <i>
      <x v="21370"/>
    </i>
    <i>
      <x v="23036"/>
    </i>
    <i>
      <x v="298"/>
    </i>
    <i>
      <x v="7557"/>
    </i>
    <i>
      <x v="12464"/>
    </i>
    <i>
      <x v="1578"/>
    </i>
    <i>
      <x v="359"/>
    </i>
    <i>
      <x v="30131"/>
    </i>
    <i>
      <x v="16249"/>
    </i>
    <i>
      <x v="10334"/>
    </i>
    <i>
      <x v="29532"/>
    </i>
    <i>
      <x v="15729"/>
    </i>
    <i>
      <x v="22320"/>
    </i>
    <i>
      <x v="8465"/>
    </i>
    <i>
      <x v="26090"/>
    </i>
    <i>
      <x v="31020"/>
    </i>
    <i>
      <x v="12197"/>
    </i>
    <i>
      <x v="23369"/>
    </i>
    <i>
      <x v="3066"/>
    </i>
    <i>
      <x v="15856"/>
    </i>
    <i>
      <x v="6164"/>
    </i>
    <i>
      <x v="26135"/>
    </i>
    <i>
      <x v="21905"/>
    </i>
    <i>
      <x v="13270"/>
    </i>
    <i>
      <x v="25004"/>
    </i>
    <i>
      <x v="13366"/>
    </i>
    <i>
      <x v="6034"/>
    </i>
    <i>
      <x v="18438"/>
    </i>
    <i>
      <x v="15903"/>
    </i>
    <i>
      <x v="11961"/>
    </i>
    <i>
      <x v="21242"/>
    </i>
    <i>
      <x v="30982"/>
    </i>
    <i>
      <x v="19967"/>
    </i>
    <i>
      <x v="5403"/>
    </i>
    <i>
      <x v="915"/>
    </i>
    <i>
      <x v="23210"/>
    </i>
    <i>
      <x v="1186"/>
    </i>
    <i>
      <x v="24606"/>
    </i>
    <i>
      <x v="28209"/>
    </i>
    <i>
      <x v="28539"/>
    </i>
    <i>
      <x v="10659"/>
    </i>
    <i>
      <x v="7281"/>
    </i>
    <i>
      <x v="27311"/>
    </i>
    <i>
      <x v="32395"/>
    </i>
    <i>
      <x v="27338"/>
    </i>
    <i>
      <x v="22356"/>
    </i>
    <i>
      <x v="26523"/>
    </i>
    <i>
      <x v="17861"/>
    </i>
    <i>
      <x v="15503"/>
    </i>
    <i>
      <x v="30868"/>
    </i>
    <i>
      <x v="27467"/>
    </i>
    <i>
      <x v="12067"/>
    </i>
    <i>
      <x v="20044"/>
    </i>
    <i>
      <x v="29114"/>
    </i>
    <i>
      <x v="23198"/>
    </i>
    <i>
      <x v="5816"/>
    </i>
    <i>
      <x v="32505"/>
    </i>
    <i>
      <x v="11882"/>
    </i>
    <i>
      <x v="15170"/>
    </i>
    <i>
      <x v="5424"/>
    </i>
    <i>
      <x v="32891"/>
    </i>
    <i>
      <x v="10850"/>
    </i>
    <i>
      <x v="28542"/>
    </i>
    <i>
      <x v="3885"/>
    </i>
    <i>
      <x v="6250"/>
    </i>
    <i>
      <x v="16367"/>
    </i>
    <i>
      <x v="32246"/>
    </i>
    <i>
      <x v="28148"/>
    </i>
    <i>
      <x v="30040"/>
    </i>
    <i>
      <x v="30029"/>
    </i>
    <i>
      <x v="1381"/>
    </i>
    <i>
      <x v="12899"/>
    </i>
    <i>
      <x v="8614"/>
    </i>
    <i>
      <x v="6654"/>
    </i>
    <i>
      <x v="6890"/>
    </i>
    <i>
      <x v="32966"/>
    </i>
    <i>
      <x v="13300"/>
    </i>
    <i>
      <x v="25629"/>
    </i>
    <i>
      <x v="32675"/>
    </i>
    <i>
      <x v="19104"/>
    </i>
    <i>
      <x v="21522"/>
    </i>
    <i>
      <x v="26945"/>
    </i>
    <i>
      <x v="9903"/>
    </i>
    <i>
      <x v="27289"/>
    </i>
    <i>
      <x v="18107"/>
    </i>
    <i>
      <x v="1813"/>
    </i>
    <i>
      <x v="23429"/>
    </i>
    <i>
      <x v="11273"/>
    </i>
    <i>
      <x v="25139"/>
    </i>
    <i>
      <x v="12171"/>
    </i>
    <i>
      <x v="1470"/>
    </i>
    <i>
      <x v="902"/>
    </i>
    <i>
      <x v="33245"/>
    </i>
    <i>
      <x v="25319"/>
    </i>
    <i>
      <x v="11304"/>
    </i>
    <i>
      <x v="25162"/>
    </i>
    <i>
      <x v="17807"/>
    </i>
    <i>
      <x v="5244"/>
    </i>
    <i>
      <x v="28290"/>
    </i>
    <i>
      <x v="128"/>
    </i>
    <i>
      <x v="33211"/>
    </i>
    <i>
      <x v="33235"/>
    </i>
    <i>
      <x v="85"/>
    </i>
    <i>
      <x v="17517"/>
    </i>
    <i>
      <x v="4963"/>
    </i>
    <i>
      <x v="1511"/>
    </i>
    <i>
      <x v="22417"/>
    </i>
    <i>
      <x v="4559"/>
    </i>
    <i>
      <x v="6156"/>
    </i>
    <i>
      <x v="10682"/>
    </i>
    <i>
      <x v="11736"/>
    </i>
    <i>
      <x v="15603"/>
    </i>
    <i>
      <x v="5760"/>
    </i>
    <i>
      <x v="24271"/>
    </i>
    <i>
      <x v="32850"/>
    </i>
    <i>
      <x v="19368"/>
    </i>
    <i>
      <x v="31735"/>
    </i>
    <i>
      <x v="23376"/>
    </i>
    <i>
      <x v="1181"/>
    </i>
    <i>
      <x v="8572"/>
    </i>
    <i>
      <x v="26637"/>
    </i>
    <i>
      <x v="19453"/>
    </i>
    <i>
      <x v="20101"/>
    </i>
    <i>
      <x v="14827"/>
    </i>
    <i>
      <x v="1033"/>
    </i>
    <i>
      <x v="30723"/>
    </i>
    <i>
      <x v="23492"/>
    </i>
    <i>
      <x v="16578"/>
    </i>
    <i>
      <x v="30773"/>
    </i>
    <i>
      <x v="6779"/>
    </i>
    <i>
      <x v="10527"/>
    </i>
    <i>
      <x v="12319"/>
    </i>
    <i>
      <x v="1670"/>
    </i>
    <i>
      <x v="1314"/>
    </i>
    <i>
      <x v="32567"/>
    </i>
    <i>
      <x v="31534"/>
    </i>
    <i>
      <x v="10553"/>
    </i>
    <i>
      <x v="8905"/>
    </i>
    <i>
      <x v="17803"/>
    </i>
    <i>
      <x v="19907"/>
    </i>
    <i>
      <x v="18617"/>
    </i>
    <i>
      <x v="10708"/>
    </i>
    <i>
      <x v="10440"/>
    </i>
    <i>
      <x v="28826"/>
    </i>
    <i>
      <x v="19253"/>
    </i>
    <i>
      <x v="31816"/>
    </i>
    <i>
      <x v="6572"/>
    </i>
    <i>
      <x v="6483"/>
    </i>
    <i>
      <x v="3428"/>
    </i>
    <i>
      <x v="10968"/>
    </i>
    <i>
      <x v="12963"/>
    </i>
    <i>
      <x v="8038"/>
    </i>
    <i>
      <x v="3470"/>
    </i>
    <i>
      <x v="30746"/>
    </i>
    <i>
      <x v="18405"/>
    </i>
    <i>
      <x v="14975"/>
    </i>
    <i>
      <x v="24241"/>
    </i>
    <i>
      <x v="27807"/>
    </i>
    <i>
      <x v="4951"/>
    </i>
    <i>
      <x v="14850"/>
    </i>
    <i>
      <x v="14647"/>
    </i>
    <i>
      <x v="18733"/>
    </i>
    <i>
      <x v="27152"/>
    </i>
    <i>
      <x v="197"/>
    </i>
    <i>
      <x v="2935"/>
    </i>
    <i>
      <x v="10338"/>
    </i>
    <i>
      <x v="28683"/>
    </i>
    <i>
      <x v="8505"/>
    </i>
    <i>
      <x v="3929"/>
    </i>
    <i>
      <x v="9056"/>
    </i>
    <i>
      <x v="23889"/>
    </i>
    <i>
      <x v="7370"/>
    </i>
    <i>
      <x v="27637"/>
    </i>
    <i>
      <x v="4126"/>
    </i>
    <i>
      <x v="3234"/>
    </i>
    <i>
      <x v="30770"/>
    </i>
    <i>
      <x v="33031"/>
    </i>
    <i>
      <x v="9807"/>
    </i>
    <i>
      <x v="8625"/>
    </i>
    <i>
      <x v="31880"/>
    </i>
    <i>
      <x v="13638"/>
    </i>
    <i>
      <x v="9884"/>
    </i>
    <i>
      <x v="7817"/>
    </i>
    <i>
      <x v="13508"/>
    </i>
    <i>
      <x v="32500"/>
    </i>
    <i>
      <x v="8061"/>
    </i>
    <i>
      <x v="24351"/>
    </i>
    <i>
      <x v="26430"/>
    </i>
    <i>
      <x v="27292"/>
    </i>
    <i>
      <x v="33221"/>
    </i>
    <i>
      <x v="30253"/>
    </i>
    <i>
      <x v="29737"/>
    </i>
    <i>
      <x v="16347"/>
    </i>
    <i>
      <x v="31740"/>
    </i>
    <i>
      <x v="22949"/>
    </i>
    <i>
      <x v="15049"/>
    </i>
    <i>
      <x v="18117"/>
    </i>
    <i>
      <x v="11890"/>
    </i>
    <i>
      <x v="10622"/>
    </i>
    <i>
      <x v="15074"/>
    </i>
    <i>
      <x v="12721"/>
    </i>
    <i>
      <x v="25208"/>
    </i>
    <i>
      <x v="9873"/>
    </i>
    <i>
      <x v="17121"/>
    </i>
    <i>
      <x v="8167"/>
    </i>
    <i>
      <x v="17293"/>
    </i>
    <i>
      <x v="22495"/>
    </i>
    <i>
      <x v="26650"/>
    </i>
    <i>
      <x v="29674"/>
    </i>
    <i>
      <x v="6983"/>
    </i>
    <i>
      <x v="24350"/>
    </i>
    <i>
      <x v="15777"/>
    </i>
    <i>
      <x v="14669"/>
    </i>
    <i>
      <x v="29133"/>
    </i>
    <i>
      <x v="24942"/>
    </i>
    <i>
      <x v="27356"/>
    </i>
    <i>
      <x v="24460"/>
    </i>
    <i>
      <x v="24576"/>
    </i>
    <i>
      <x v="26138"/>
    </i>
    <i>
      <x v="5845"/>
    </i>
    <i>
      <x v="25054"/>
    </i>
    <i>
      <x v="7583"/>
    </i>
    <i>
      <x v="16789"/>
    </i>
    <i>
      <x v="18565"/>
    </i>
    <i>
      <x v="3709"/>
    </i>
    <i>
      <x v="19599"/>
    </i>
    <i>
      <x v="22001"/>
    </i>
    <i>
      <x v="20738"/>
    </i>
    <i>
      <x v="23693"/>
    </i>
    <i>
      <x v="8610"/>
    </i>
    <i>
      <x v="29797"/>
    </i>
    <i>
      <x v="718"/>
    </i>
    <i>
      <x v="6524"/>
    </i>
    <i>
      <x v="21597"/>
    </i>
    <i>
      <x v="17368"/>
    </i>
    <i>
      <x v="17976"/>
    </i>
    <i>
      <x v="8096"/>
    </i>
    <i>
      <x v="30030"/>
    </i>
    <i>
      <x v="7221"/>
    </i>
    <i>
      <x v="31063"/>
    </i>
    <i>
      <x v="3626"/>
    </i>
    <i>
      <x v="3330"/>
    </i>
    <i>
      <x v="999"/>
    </i>
    <i>
      <x v="8612"/>
    </i>
    <i>
      <x v="11451"/>
    </i>
    <i>
      <x v="19529"/>
    </i>
    <i>
      <x v="16651"/>
    </i>
    <i>
      <x v="28821"/>
    </i>
    <i>
      <x v="7121"/>
    </i>
    <i>
      <x v="32065"/>
    </i>
    <i>
      <x v="16724"/>
    </i>
    <i>
      <x v="24563"/>
    </i>
    <i>
      <x v="24871"/>
    </i>
    <i>
      <x v="14162"/>
    </i>
    <i>
      <x v="21511"/>
    </i>
    <i>
      <x v="23156"/>
    </i>
    <i>
      <x v="16450"/>
    </i>
    <i>
      <x v="1938"/>
    </i>
    <i>
      <x v="27650"/>
    </i>
    <i>
      <x v="6912"/>
    </i>
    <i>
      <x v="28408"/>
    </i>
    <i>
      <x v="10468"/>
    </i>
    <i>
      <x v="18454"/>
    </i>
    <i>
      <x v="9989"/>
    </i>
    <i>
      <x v="25790"/>
    </i>
    <i>
      <x v="33159"/>
    </i>
    <i>
      <x v="30380"/>
    </i>
    <i>
      <x v="15413"/>
    </i>
    <i>
      <x v="9236"/>
    </i>
    <i>
      <x v="8351"/>
    </i>
    <i>
      <x v="24233"/>
    </i>
    <i>
      <x v="18081"/>
    </i>
    <i>
      <x v="9323"/>
    </i>
    <i>
      <x v="8888"/>
    </i>
    <i>
      <x v="2761"/>
    </i>
    <i>
      <x v="12433"/>
    </i>
    <i>
      <x v="1848"/>
    </i>
    <i>
      <x v="6895"/>
    </i>
    <i>
      <x v="16507"/>
    </i>
    <i>
      <x v="5050"/>
    </i>
    <i>
      <x v="9055"/>
    </i>
    <i>
      <x v="26521"/>
    </i>
    <i>
      <x v="28748"/>
    </i>
    <i>
      <x v="21338"/>
    </i>
    <i>
      <x v="5956"/>
    </i>
    <i>
      <x v="4954"/>
    </i>
    <i>
      <x v="17871"/>
    </i>
    <i>
      <x v="24232"/>
    </i>
    <i>
      <x v="1423"/>
    </i>
    <i>
      <x v="13432"/>
    </i>
    <i>
      <x v="18276"/>
    </i>
    <i>
      <x v="8917"/>
    </i>
    <i>
      <x v="2741"/>
    </i>
    <i>
      <x v="2395"/>
    </i>
    <i>
      <x v="24357"/>
    </i>
    <i>
      <x v="2530"/>
    </i>
    <i>
      <x v="4847"/>
    </i>
    <i>
      <x v="3535"/>
    </i>
    <i>
      <x v="14641"/>
    </i>
    <i>
      <x v="17777"/>
    </i>
    <i>
      <x v="3487"/>
    </i>
    <i>
      <x v="23330"/>
    </i>
    <i>
      <x v="319"/>
    </i>
    <i>
      <x v="20844"/>
    </i>
    <i>
      <x v="2897"/>
    </i>
    <i>
      <x v="15843"/>
    </i>
    <i>
      <x v="30136"/>
    </i>
    <i>
      <x v="21074"/>
    </i>
    <i>
      <x v="28158"/>
    </i>
    <i>
      <x v="20121"/>
    </i>
    <i>
      <x v="24153"/>
    </i>
    <i>
      <x v="12416"/>
    </i>
    <i>
      <x v="6516"/>
    </i>
    <i>
      <x v="18515"/>
    </i>
    <i>
      <x v="18332"/>
    </i>
    <i>
      <x v="9888"/>
    </i>
    <i>
      <x v="5316"/>
    </i>
    <i>
      <x v="8814"/>
    </i>
    <i>
      <x v="15202"/>
    </i>
    <i>
      <x v="25101"/>
    </i>
    <i>
      <x v="25078"/>
    </i>
    <i>
      <x v="21802"/>
    </i>
    <i>
      <x v="27594"/>
    </i>
    <i>
      <x v="20796"/>
    </i>
    <i>
      <x v="32478"/>
    </i>
    <i>
      <x v="11973"/>
    </i>
    <i>
      <x v="11721"/>
    </i>
    <i>
      <x v="28430"/>
    </i>
    <i>
      <x v="14189"/>
    </i>
    <i>
      <x v="9908"/>
    </i>
    <i>
      <x v="25866"/>
    </i>
    <i>
      <x v="6792"/>
    </i>
    <i>
      <x v="21916"/>
    </i>
    <i>
      <x v="23463"/>
    </i>
    <i>
      <x v="14155"/>
    </i>
    <i>
      <x v="8150"/>
    </i>
    <i>
      <x v="8707"/>
    </i>
    <i>
      <x v="24444"/>
    </i>
    <i>
      <x v="31164"/>
    </i>
    <i>
      <x v="9661"/>
    </i>
    <i>
      <x v="24267"/>
    </i>
    <i>
      <x v="28574"/>
    </i>
    <i>
      <x v="21796"/>
    </i>
    <i>
      <x v="22034"/>
    </i>
    <i>
      <x v="27751"/>
    </i>
    <i>
      <x v="3439"/>
    </i>
    <i>
      <x v="20820"/>
    </i>
    <i>
      <x v="4563"/>
    </i>
    <i>
      <x v="2465"/>
    </i>
    <i>
      <x v="17727"/>
    </i>
    <i>
      <x v="31402"/>
    </i>
    <i>
      <x v="14422"/>
    </i>
    <i>
      <x v="30645"/>
    </i>
    <i>
      <x v="6422"/>
    </i>
    <i>
      <x v="31810"/>
    </i>
    <i>
      <x v="15917"/>
    </i>
    <i>
      <x v="20145"/>
    </i>
    <i>
      <x v="24763"/>
    </i>
    <i>
      <x v="23571"/>
    </i>
    <i>
      <x v="21159"/>
    </i>
    <i>
      <x v="16341"/>
    </i>
    <i>
      <x v="8705"/>
    </i>
    <i>
      <x v="8090"/>
    </i>
    <i>
      <x v="18098"/>
    </i>
    <i>
      <x v="15565"/>
    </i>
    <i>
      <x v="28274"/>
    </i>
    <i>
      <x v="7400"/>
    </i>
    <i>
      <x v="26259"/>
    </i>
    <i>
      <x v="16632"/>
    </i>
    <i>
      <x v="1225"/>
    </i>
    <i>
      <x v="5935"/>
    </i>
    <i>
      <x v="3578"/>
    </i>
    <i>
      <x v="10078"/>
    </i>
    <i>
      <x v="26088"/>
    </i>
    <i>
      <x v="16228"/>
    </i>
    <i>
      <x v="5388"/>
    </i>
    <i>
      <x v="6094"/>
    </i>
    <i>
      <x v="22694"/>
    </i>
    <i>
      <x v="18690"/>
    </i>
    <i>
      <x v="12995"/>
    </i>
    <i>
      <x v="15240"/>
    </i>
    <i>
      <x v="16575"/>
    </i>
    <i>
      <x v="12214"/>
    </i>
    <i>
      <x v="28262"/>
    </i>
    <i>
      <x v="28866"/>
    </i>
    <i>
      <x v="9185"/>
    </i>
    <i>
      <x v="13154"/>
    </i>
    <i>
      <x v="14247"/>
    </i>
    <i>
      <x v="31190"/>
    </i>
    <i>
      <x v="30943"/>
    </i>
    <i>
      <x v="16257"/>
    </i>
    <i>
      <x v="5994"/>
    </i>
    <i>
      <x v="29702"/>
    </i>
    <i>
      <x v="2679"/>
    </i>
    <i>
      <x v="4088"/>
    </i>
    <i>
      <x v="8690"/>
    </i>
    <i>
      <x v="22714"/>
    </i>
    <i>
      <x v="11654"/>
    </i>
    <i>
      <x v="5631"/>
    </i>
    <i>
      <x v="6191"/>
    </i>
    <i>
      <x v="24292"/>
    </i>
    <i>
      <x v="5975"/>
    </i>
    <i>
      <x v="4203"/>
    </i>
    <i>
      <x v="13758"/>
    </i>
    <i>
      <x v="16736"/>
    </i>
    <i>
      <x v="25950"/>
    </i>
    <i>
      <x v="26341"/>
    </i>
    <i>
      <x v="21384"/>
    </i>
    <i>
      <x v="24638"/>
    </i>
    <i>
      <x v="32721"/>
    </i>
    <i>
      <x v="30827"/>
    </i>
    <i>
      <x v="3385"/>
    </i>
    <i>
      <x v="8258"/>
    </i>
    <i>
      <x v="15408"/>
    </i>
    <i>
      <x v="9575"/>
    </i>
    <i>
      <x v="27983"/>
    </i>
    <i>
      <x v="9414"/>
    </i>
    <i>
      <x v="30195"/>
    </i>
    <i>
      <x v="18543"/>
    </i>
    <i>
      <x v="30627"/>
    </i>
    <i>
      <x v="27910"/>
    </i>
    <i>
      <x v="794"/>
    </i>
    <i>
      <x v="23755"/>
    </i>
    <i>
      <x v="25872"/>
    </i>
    <i>
      <x v="31149"/>
    </i>
    <i>
      <x v="25531"/>
    </i>
    <i>
      <x v="22760"/>
    </i>
    <i>
      <x v="12036"/>
    </i>
    <i>
      <x v="21647"/>
    </i>
    <i>
      <x v="9660"/>
    </i>
    <i>
      <x v="23185"/>
    </i>
    <i>
      <x v="7030"/>
    </i>
    <i>
      <x v="7222"/>
    </i>
    <i>
      <x v="28741"/>
    </i>
    <i>
      <x v="15421"/>
    </i>
    <i>
      <x v="32929"/>
    </i>
    <i>
      <x v="4052"/>
    </i>
    <i>
      <x v="28464"/>
    </i>
    <i>
      <x v="25296"/>
    </i>
    <i>
      <x v="6989"/>
    </i>
    <i>
      <x v="33086"/>
    </i>
    <i>
      <x v="14101"/>
    </i>
    <i>
      <x v="4846"/>
    </i>
    <i>
      <x v="27728"/>
    </i>
    <i>
      <x v="31936"/>
    </i>
    <i>
      <x v="14107"/>
    </i>
    <i>
      <x v="20073"/>
    </i>
    <i>
      <x v="22477"/>
    </i>
    <i>
      <x v="30526"/>
    </i>
    <i>
      <x v="31791"/>
    </i>
    <i>
      <x v="9427"/>
    </i>
    <i>
      <x v="3766"/>
    </i>
    <i>
      <x v="8892"/>
    </i>
    <i>
      <x v="15401"/>
    </i>
    <i>
      <x v="11559"/>
    </i>
    <i>
      <x v="1299"/>
    </i>
    <i>
      <x v="27686"/>
    </i>
    <i>
      <x v="13221"/>
    </i>
    <i>
      <x v="5821"/>
    </i>
    <i>
      <x v="5336"/>
    </i>
    <i>
      <x v="22667"/>
    </i>
    <i>
      <x v="16195"/>
    </i>
    <i>
      <x v="28107"/>
    </i>
    <i>
      <x v="31623"/>
    </i>
    <i>
      <x v="20424"/>
    </i>
    <i>
      <x v="12622"/>
    </i>
    <i>
      <x v="4104"/>
    </i>
    <i>
      <x v="26857"/>
    </i>
    <i>
      <x v="32038"/>
    </i>
    <i>
      <x v="21886"/>
    </i>
    <i>
      <x v="3899"/>
    </i>
    <i>
      <x v="20334"/>
    </i>
    <i>
      <x v="26003"/>
    </i>
    <i>
      <x v="3446"/>
    </i>
    <i>
      <x v="18683"/>
    </i>
    <i>
      <x v="26846"/>
    </i>
    <i>
      <x v="30717"/>
    </i>
    <i>
      <x v="607"/>
    </i>
    <i>
      <x v="31642"/>
    </i>
    <i>
      <x v="8553"/>
    </i>
    <i>
      <x v="5347"/>
    </i>
    <i>
      <x v="9600"/>
    </i>
    <i>
      <x v="32146"/>
    </i>
    <i>
      <x v="9320"/>
    </i>
    <i>
      <x v="31373"/>
    </i>
    <i>
      <x v="10573"/>
    </i>
    <i>
      <x v="8925"/>
    </i>
    <i>
      <x v="20546"/>
    </i>
    <i>
      <x v="29460"/>
    </i>
    <i>
      <x v="28276"/>
    </i>
    <i>
      <x v="28761"/>
    </i>
    <i>
      <x v="31547"/>
    </i>
    <i>
      <x v="27076"/>
    </i>
    <i>
      <x v="15861"/>
    </i>
    <i>
      <x v="1271"/>
    </i>
    <i>
      <x v="6957"/>
    </i>
    <i>
      <x v="27598"/>
    </i>
    <i>
      <x v="24501"/>
    </i>
    <i>
      <x v="30819"/>
    </i>
    <i>
      <x v="30596"/>
    </i>
    <i>
      <x v="23188"/>
    </i>
    <i>
      <x v="3668"/>
    </i>
    <i>
      <x v="23122"/>
    </i>
    <i>
      <x v="14639"/>
    </i>
    <i>
      <x v="29186"/>
    </i>
    <i>
      <x v="18076"/>
    </i>
    <i>
      <x v="9277"/>
    </i>
    <i>
      <x v="4185"/>
    </i>
    <i>
      <x v="9725"/>
    </i>
    <i>
      <x v="7352"/>
    </i>
    <i>
      <x v="25864"/>
    </i>
    <i>
      <x v="17264"/>
    </i>
    <i>
      <x v="33168"/>
    </i>
    <i>
      <x v="3235"/>
    </i>
    <i>
      <x v="29975"/>
    </i>
    <i>
      <x v="26469"/>
    </i>
    <i>
      <x v="24012"/>
    </i>
    <i>
      <x v="15589"/>
    </i>
    <i>
      <x v="21438"/>
    </i>
    <i>
      <x v="17444"/>
    </i>
    <i>
      <x v="13611"/>
    </i>
    <i>
      <x v="32354"/>
    </i>
    <i>
      <x v="30250"/>
    </i>
    <i>
      <x v="14568"/>
    </i>
    <i>
      <x v="19364"/>
    </i>
    <i>
      <x v="26880"/>
    </i>
    <i>
      <x v="28490"/>
    </i>
    <i>
      <x v="28631"/>
    </i>
    <i>
      <x v="17453"/>
    </i>
    <i>
      <x v="12493"/>
    </i>
    <i>
      <x v="22864"/>
    </i>
    <i>
      <x v="2593"/>
    </i>
    <i>
      <x v="7982"/>
    </i>
    <i>
      <x v="27073"/>
    </i>
    <i>
      <x v="4905"/>
    </i>
    <i>
      <x v="30970"/>
    </i>
    <i>
      <x v="3417"/>
    </i>
    <i>
      <x v="18233"/>
    </i>
    <i>
      <x v="28377"/>
    </i>
    <i>
      <x v="21923"/>
    </i>
    <i>
      <x v="22278"/>
    </i>
    <i>
      <x v="12838"/>
    </i>
    <i>
      <x v="27960"/>
    </i>
    <i>
      <x v="957"/>
    </i>
    <i>
      <x v="775"/>
    </i>
    <i>
      <x v="9428"/>
    </i>
    <i>
      <x v="5993"/>
    </i>
    <i>
      <x v="26318"/>
    </i>
    <i>
      <x v="14991"/>
    </i>
    <i>
      <x v="12261"/>
    </i>
    <i>
      <x v="13652"/>
    </i>
    <i>
      <x v="3839"/>
    </i>
    <i>
      <x v="11892"/>
    </i>
    <i>
      <x v="32963"/>
    </i>
    <i>
      <x v="24068"/>
    </i>
    <i>
      <x v="27460"/>
    </i>
    <i>
      <x v="18224"/>
    </i>
    <i>
      <x v="5801"/>
    </i>
    <i>
      <x v="21212"/>
    </i>
    <i>
      <x v="5761"/>
    </i>
    <i>
      <x v="32941"/>
    </i>
    <i>
      <x v="29009"/>
    </i>
    <i>
      <x v="22688"/>
    </i>
    <i>
      <x v="10387"/>
    </i>
    <i>
      <x v="2729"/>
    </i>
    <i>
      <x v="28613"/>
    </i>
    <i>
      <x v="8253"/>
    </i>
    <i>
      <x v="29387"/>
    </i>
    <i>
      <x v="6678"/>
    </i>
    <i>
      <x v="8028"/>
    </i>
    <i>
      <x v="3713"/>
    </i>
    <i>
      <x v="2017"/>
    </i>
    <i>
      <x v="22309"/>
    </i>
    <i>
      <x v="24797"/>
    </i>
    <i>
      <x v="25073"/>
    </i>
    <i>
      <x v="14120"/>
    </i>
    <i>
      <x v="23351"/>
    </i>
    <i>
      <x v="19191"/>
    </i>
    <i>
      <x v="32661"/>
    </i>
    <i>
      <x v="23976"/>
    </i>
    <i>
      <x v="4845"/>
    </i>
    <i>
      <x v="7169"/>
    </i>
    <i>
      <x v="10555"/>
    </i>
    <i>
      <x v="31340"/>
    </i>
    <i>
      <x v="10998"/>
    </i>
    <i>
      <x v="26501"/>
    </i>
    <i>
      <x v="5217"/>
    </i>
    <i>
      <x v="15168"/>
    </i>
    <i>
      <x v="22606"/>
    </i>
    <i>
      <x v="23460"/>
    </i>
    <i>
      <x v="9926"/>
    </i>
    <i>
      <x v="4709"/>
    </i>
    <i>
      <x v="21058"/>
    </i>
    <i>
      <x v="16089"/>
    </i>
    <i>
      <x v="4695"/>
    </i>
    <i>
      <x v="5777"/>
    </i>
    <i>
      <x v="20148"/>
    </i>
    <i>
      <x v="28309"/>
    </i>
    <i>
      <x v="10250"/>
    </i>
    <i>
      <x v="14157"/>
    </i>
    <i>
      <x v="9456"/>
    </i>
    <i>
      <x v="78"/>
    </i>
    <i>
      <x v="14803"/>
    </i>
    <i>
      <x v="20023"/>
    </i>
    <i>
      <x v="29231"/>
    </i>
    <i>
      <x v="26586"/>
    </i>
    <i>
      <x v="25351"/>
    </i>
    <i>
      <x v="22756"/>
    </i>
    <i>
      <x v="16927"/>
    </i>
    <i>
      <x v="19132"/>
    </i>
    <i>
      <x v="12060"/>
    </i>
    <i>
      <x v="13629"/>
    </i>
    <i>
      <x v="8617"/>
    </i>
    <i>
      <x v="28838"/>
    </i>
    <i>
      <x v="10526"/>
    </i>
    <i>
      <x v="25434"/>
    </i>
    <i>
      <x v="19783"/>
    </i>
    <i>
      <x v="27745"/>
    </i>
    <i>
      <x v="3118"/>
    </i>
    <i>
      <x v="30682"/>
    </i>
    <i>
      <x v="28657"/>
    </i>
    <i>
      <x v="20010"/>
    </i>
    <i>
      <x v="712"/>
    </i>
    <i>
      <x v="12986"/>
    </i>
    <i>
      <x v="10933"/>
    </i>
    <i>
      <x v="18766"/>
    </i>
    <i>
      <x v="32356"/>
    </i>
    <i>
      <x v="19868"/>
    </i>
    <i>
      <x v="11763"/>
    </i>
    <i>
      <x v="30287"/>
    </i>
    <i>
      <x v="16887"/>
    </i>
    <i>
      <x v="22463"/>
    </i>
    <i>
      <x v="12597"/>
    </i>
    <i>
      <x v="1514"/>
    </i>
    <i>
      <x v="22024"/>
    </i>
    <i>
      <x v="6163"/>
    </i>
    <i>
      <x v="6087"/>
    </i>
    <i>
      <x v="14122"/>
    </i>
    <i>
      <x v="13259"/>
    </i>
    <i>
      <x v="13576"/>
    </i>
    <i>
      <x v="23661"/>
    </i>
    <i>
      <x v="27926"/>
    </i>
    <i>
      <x v="21050"/>
    </i>
    <i>
      <x v="24962"/>
    </i>
    <i>
      <x v="32208"/>
    </i>
    <i>
      <x v="20751"/>
    </i>
    <i>
      <x v="31313"/>
    </i>
    <i>
      <x v="185"/>
    </i>
    <i>
      <x v="13644"/>
    </i>
    <i>
      <x v="21209"/>
    </i>
    <i>
      <x v="29147"/>
    </i>
    <i>
      <x v="2137"/>
    </i>
    <i>
      <x v="31484"/>
    </i>
    <i>
      <x v="30042"/>
    </i>
    <i>
      <x v="22600"/>
    </i>
    <i>
      <x v="32464"/>
    </i>
    <i>
      <x v="32290"/>
    </i>
    <i>
      <x v="18800"/>
    </i>
    <i>
      <x v="18585"/>
    </i>
    <i>
      <x v="21595"/>
    </i>
    <i>
      <x v="4199"/>
    </i>
    <i>
      <x v="28256"/>
    </i>
    <i>
      <x v="10314"/>
    </i>
    <i>
      <x v="13658"/>
    </i>
    <i>
      <x v="3222"/>
    </i>
    <i>
      <x v="23728"/>
    </i>
    <i>
      <x v="33302"/>
    </i>
    <i>
      <x v="27742"/>
    </i>
    <i>
      <x v="15695"/>
    </i>
    <i>
      <x v="19567"/>
    </i>
    <i>
      <x v="6130"/>
    </i>
    <i>
      <x v="25388"/>
    </i>
    <i>
      <x v="30210"/>
    </i>
    <i>
      <x v="13936"/>
    </i>
    <i>
      <x v="844"/>
    </i>
    <i>
      <x v="20344"/>
    </i>
    <i>
      <x v="7638"/>
    </i>
    <i>
      <x v="6530"/>
    </i>
    <i>
      <x v="2145"/>
    </i>
    <i>
      <x v="5768"/>
    </i>
    <i>
      <x v="33127"/>
    </i>
    <i>
      <x v="7838"/>
    </i>
    <i>
      <x v="32915"/>
    </i>
    <i>
      <x v="23519"/>
    </i>
    <i>
      <x v="11663"/>
    </i>
    <i>
      <x v="21401"/>
    </i>
    <i>
      <x v="3843"/>
    </i>
    <i>
      <x v="30512"/>
    </i>
    <i>
      <x v="3742"/>
    </i>
    <i>
      <x v="9976"/>
    </i>
    <i>
      <x v="24657"/>
    </i>
    <i>
      <x v="30582"/>
    </i>
    <i>
      <x v="10057"/>
    </i>
    <i>
      <x v="1887"/>
    </i>
    <i>
      <x v="21264"/>
    </i>
    <i>
      <x v="26587"/>
    </i>
    <i>
      <x v="21517"/>
    </i>
    <i>
      <x v="18805"/>
    </i>
    <i>
      <x v="13794"/>
    </i>
    <i>
      <x v="32360"/>
    </i>
    <i>
      <x v="25730"/>
    </i>
    <i>
      <x v="32134"/>
    </i>
    <i>
      <x v="10765"/>
    </i>
    <i>
      <x v="4617"/>
    </i>
    <i>
      <x v="4133"/>
    </i>
    <i>
      <x v="29604"/>
    </i>
    <i>
      <x v="11085"/>
    </i>
    <i>
      <x v="5927"/>
    </i>
    <i>
      <x v="24001"/>
    </i>
    <i>
      <x v="24682"/>
    </i>
    <i>
      <x v="12094"/>
    </i>
    <i>
      <x v="24031"/>
    </i>
    <i>
      <x v="18278"/>
    </i>
    <i>
      <x v="10015"/>
    </i>
    <i>
      <x v="12859"/>
    </i>
    <i>
      <x v="10096"/>
    </i>
    <i>
      <x v="12936"/>
    </i>
    <i>
      <x v="29041"/>
    </i>
    <i>
      <x v="9521"/>
    </i>
    <i>
      <x v="998"/>
    </i>
    <i>
      <x v="16896"/>
    </i>
    <i>
      <x v="1557"/>
    </i>
    <i>
      <x v="7495"/>
    </i>
    <i>
      <x v="29865"/>
    </i>
    <i>
      <x v="29903"/>
    </i>
    <i>
      <x v="24678"/>
    </i>
    <i>
      <x v="15265"/>
    </i>
    <i>
      <x v="27270"/>
    </i>
    <i>
      <x v="17265"/>
    </i>
    <i>
      <x v="15829"/>
    </i>
    <i>
      <x v="6180"/>
    </i>
    <i>
      <x v="26979"/>
    </i>
    <i>
      <x v="13253"/>
    </i>
    <i>
      <x v="22072"/>
    </i>
    <i>
      <x v="25177"/>
    </i>
    <i>
      <x v="1836"/>
    </i>
    <i>
      <x v="8592"/>
    </i>
    <i>
      <x v="18712"/>
    </i>
    <i>
      <x v="13287"/>
    </i>
    <i>
      <x v="4853"/>
    </i>
    <i>
      <x v="27194"/>
    </i>
    <i>
      <x v="2643"/>
    </i>
    <i>
      <x v="9921"/>
    </i>
    <i>
      <x v="10809"/>
    </i>
    <i>
      <x v="21045"/>
    </i>
    <i>
      <x v="28579"/>
    </i>
    <i>
      <x v="25300"/>
    </i>
    <i>
      <x v="22551"/>
    </i>
    <i>
      <x v="24211"/>
    </i>
    <i>
      <x v="32468"/>
    </i>
    <i>
      <x v="17299"/>
    </i>
    <i>
      <x v="7914"/>
    </i>
    <i>
      <x v="30165"/>
    </i>
    <i>
      <x v="8413"/>
    </i>
    <i>
      <x v="29981"/>
    </i>
    <i>
      <x v="7009"/>
    </i>
    <i>
      <x v="29229"/>
    </i>
    <i>
      <x v="22984"/>
    </i>
    <i>
      <x v="7378"/>
    </i>
    <i>
      <x v="31998"/>
    </i>
    <i>
      <x v="1512"/>
    </i>
    <i>
      <x v="10141"/>
    </i>
    <i>
      <x v="30906"/>
    </i>
    <i>
      <x v="10533"/>
    </i>
    <i>
      <x v="12804"/>
    </i>
    <i>
      <x v="6578"/>
    </i>
    <i>
      <x v="5332"/>
    </i>
    <i>
      <x v="26019"/>
    </i>
    <i>
      <x v="6462"/>
    </i>
    <i>
      <x v="10727"/>
    </i>
    <i>
      <x v="19469"/>
    </i>
    <i>
      <x v="20930"/>
    </i>
    <i>
      <x v="15210"/>
    </i>
    <i>
      <x v="25908"/>
    </i>
    <i>
      <x v="11184"/>
    </i>
    <i>
      <x v="19568"/>
    </i>
    <i>
      <x v="27867"/>
    </i>
    <i>
      <x v="2969"/>
    </i>
    <i>
      <x v="19872"/>
    </i>
    <i>
      <x v="4275"/>
    </i>
    <i>
      <x v="30986"/>
    </i>
    <i>
      <x v="26441"/>
    </i>
    <i>
      <x v="26463"/>
    </i>
    <i>
      <x v="33108"/>
    </i>
    <i>
      <x v="18239"/>
    </i>
    <i>
      <x v="14604"/>
    </i>
    <i>
      <x v="29485"/>
    </i>
    <i>
      <x v="22813"/>
    </i>
    <i>
      <x v="20739"/>
    </i>
    <i>
      <x v="11979"/>
    </i>
    <i>
      <x v="13536"/>
    </i>
    <i>
      <x v="7216"/>
    </i>
    <i>
      <x v="16800"/>
    </i>
    <i>
      <x v="15045"/>
    </i>
    <i>
      <x v="21152"/>
    </i>
    <i>
      <x v="21743"/>
    </i>
    <i>
      <x v="9210"/>
    </i>
    <i>
      <x v="24176"/>
    </i>
    <i>
      <x v="19043"/>
    </i>
    <i>
      <x v="9651"/>
    </i>
    <i>
      <x v="22930"/>
    </i>
    <i>
      <x v="30441"/>
    </i>
    <i>
      <x v="21951"/>
    </i>
    <i>
      <x v="20459"/>
    </i>
    <i>
      <x v="11965"/>
    </i>
    <i>
      <x v="6097"/>
    </i>
    <i>
      <x v="13208"/>
    </i>
    <i>
      <x v="27801"/>
    </i>
    <i>
      <x v="31295"/>
    </i>
    <i>
      <x v="21750"/>
    </i>
    <i>
      <x v="23953"/>
    </i>
    <i>
      <x v="20520"/>
    </i>
    <i>
      <x v="14068"/>
    </i>
    <i>
      <x v="32557"/>
    </i>
    <i>
      <x v="3190"/>
    </i>
    <i>
      <x v="11234"/>
    </i>
    <i>
      <x v="8373"/>
    </i>
    <i>
      <x v="20144"/>
    </i>
    <i>
      <x v="16051"/>
    </i>
    <i>
      <x v="9942"/>
    </i>
    <i>
      <x v="22186"/>
    </i>
    <i>
      <x v="17890"/>
    </i>
    <i>
      <x v="2953"/>
    </i>
    <i>
      <x v="23616"/>
    </i>
    <i>
      <x v="13683"/>
    </i>
    <i>
      <x v="2428"/>
    </i>
    <i>
      <x v="8872"/>
    </i>
    <i>
      <x v="30513"/>
    </i>
    <i>
      <x v="8009"/>
    </i>
    <i>
      <x v="7012"/>
    </i>
    <i>
      <x v="15357"/>
    </i>
    <i>
      <x v="28522"/>
    </i>
    <i>
      <x v="19135"/>
    </i>
    <i>
      <x v="9611"/>
    </i>
    <i>
      <x v="24020"/>
    </i>
    <i>
      <x v="25769"/>
    </i>
    <i>
      <x v="15768"/>
    </i>
    <i>
      <x v="13948"/>
    </i>
    <i>
      <x v="10227"/>
    </i>
    <i>
      <x v="8113"/>
    </i>
    <i>
      <x v="30043"/>
    </i>
    <i>
      <x v="12124"/>
    </i>
    <i>
      <x v="25609"/>
    </i>
    <i>
      <x v="20015"/>
    </i>
    <i>
      <x v="22322"/>
    </i>
    <i>
      <x v="3984"/>
    </i>
    <i>
      <x v="31891"/>
    </i>
    <i>
      <x v="13257"/>
    </i>
    <i>
      <x v="1617"/>
    </i>
    <i>
      <x v="27881"/>
    </i>
    <i>
      <x v="21835"/>
    </i>
    <i>
      <x v="16516"/>
    </i>
    <i>
      <x v="13799"/>
    </i>
    <i>
      <x v="3224"/>
    </i>
    <i>
      <x v="18612"/>
    </i>
    <i>
      <x v="5800"/>
    </i>
    <i>
      <x v="1110"/>
    </i>
    <i>
      <x v="15154"/>
    </i>
    <i>
      <x v="28954"/>
    </i>
    <i>
      <x v="14805"/>
    </i>
    <i>
      <x v="16662"/>
    </i>
    <i>
      <x v="24246"/>
    </i>
    <i>
      <x v="22938"/>
    </i>
    <i>
      <x v="20376"/>
    </i>
    <i>
      <x v="21202"/>
    </i>
    <i>
      <x v="2314"/>
    </i>
    <i>
      <x v="11286"/>
    </i>
    <i>
      <x v="26746"/>
    </i>
    <i>
      <x v="18745"/>
    </i>
    <i>
      <x v="29162"/>
    </i>
    <i>
      <x v="24615"/>
    </i>
    <i>
      <x v="11111"/>
    </i>
    <i>
      <x v="25484"/>
    </i>
    <i>
      <x v="14811"/>
    </i>
    <i>
      <x v="28277"/>
    </i>
    <i>
      <x v="12097"/>
    </i>
    <i>
      <x v="20730"/>
    </i>
    <i>
      <x v="24845"/>
    </i>
    <i>
      <x v="191"/>
    </i>
    <i>
      <x v="16180"/>
    </i>
    <i>
      <x v="24552"/>
    </i>
    <i>
      <x v="13869"/>
    </i>
    <i>
      <x v="8639"/>
    </i>
    <i>
      <x v="21542"/>
    </i>
    <i>
      <x v="12582"/>
    </i>
    <i>
      <x v="13247"/>
    </i>
    <i>
      <x v="12688"/>
    </i>
    <i>
      <x v="14133"/>
    </i>
    <i>
      <x v="12555"/>
    </i>
    <i>
      <x v="2704"/>
    </i>
    <i>
      <x v="22361"/>
    </i>
    <i>
      <x v="9583"/>
    </i>
    <i>
      <x v="14237"/>
    </i>
    <i>
      <x v="26837"/>
    </i>
    <i>
      <x v="30716"/>
    </i>
    <i>
      <x v="18184"/>
    </i>
    <i>
      <x v="20442"/>
    </i>
    <i>
      <x v="10033"/>
    </i>
    <i>
      <x v="1267"/>
    </i>
    <i>
      <x v="7725"/>
    </i>
    <i>
      <x v="14011"/>
    </i>
    <i>
      <x v="10513"/>
    </i>
    <i>
      <x v="25785"/>
    </i>
    <i>
      <x v="13169"/>
    </i>
    <i>
      <x v="2498"/>
    </i>
    <i>
      <x v="25834"/>
    </i>
    <i>
      <x v="9596"/>
    </i>
    <i>
      <x v="14164"/>
    </i>
    <i>
      <x v="2302"/>
    </i>
    <i>
      <x v="25823"/>
    </i>
    <i>
      <x v="4114"/>
    </i>
    <i>
      <x v="33291"/>
    </i>
    <i>
      <x v="7774"/>
    </i>
    <i>
      <x v="10596"/>
    </i>
    <i>
      <x v="28978"/>
    </i>
    <i>
      <x v="25270"/>
    </i>
    <i>
      <x v="5863"/>
    </i>
    <i>
      <x v="22615"/>
    </i>
    <i>
      <x v="13930"/>
    </i>
    <i>
      <x v="24507"/>
    </i>
    <i>
      <x v="9994"/>
    </i>
    <i>
      <x v="28695"/>
    </i>
    <i>
      <x v="22360"/>
    </i>
    <i>
      <x v="9466"/>
    </i>
    <i>
      <x v="25871"/>
    </i>
    <i>
      <x v="26287"/>
    </i>
    <i>
      <x v="33045"/>
    </i>
    <i>
      <x v="24882"/>
    </i>
    <i>
      <x v="20269"/>
    </i>
    <i>
      <x v="17078"/>
    </i>
    <i>
      <x v="16786"/>
    </i>
    <i>
      <x v="25494"/>
    </i>
    <i>
      <x v="32495"/>
    </i>
    <i>
      <x v="6363"/>
    </i>
    <i>
      <x v="6596"/>
    </i>
    <i>
      <x v="7751"/>
    </i>
    <i>
      <x v="18283"/>
    </i>
    <i>
      <x v="23335"/>
    </i>
    <i>
      <x v="8259"/>
    </i>
    <i>
      <x v="32297"/>
    </i>
    <i>
      <x v="14250"/>
    </i>
    <i>
      <x v="27205"/>
    </i>
    <i>
      <x v="17278"/>
    </i>
    <i>
      <x v="11094"/>
    </i>
    <i>
      <x v="4024"/>
    </i>
    <i>
      <x v="15473"/>
    </i>
    <i>
      <x v="20700"/>
    </i>
    <i>
      <x v="15643"/>
    </i>
    <i>
      <x v="3826"/>
    </i>
    <i>
      <x v="559"/>
    </i>
    <i>
      <x v="6248"/>
    </i>
    <i>
      <x v="19734"/>
    </i>
    <i>
      <x v="15866"/>
    </i>
    <i>
      <x v="18965"/>
    </i>
    <i>
      <x v="23580"/>
    </i>
    <i>
      <x v="16610"/>
    </i>
    <i>
      <x v="30555"/>
    </i>
    <i>
      <x v="13766"/>
    </i>
    <i>
      <x v="32632"/>
    </i>
    <i>
      <x v="13318"/>
    </i>
    <i>
      <x v="21507"/>
    </i>
    <i>
      <x v="14076"/>
    </i>
    <i>
      <x v="10428"/>
    </i>
    <i>
      <x v="12133"/>
    </i>
    <i>
      <x v="1563"/>
    </i>
    <i>
      <x v="32593"/>
    </i>
    <i>
      <x v="32751"/>
    </i>
    <i>
      <x v="2769"/>
    </i>
    <i>
      <x v="4228"/>
    </i>
    <i>
      <x v="18030"/>
    </i>
    <i>
      <x v="24815"/>
    </i>
    <i>
      <x v="23326"/>
    </i>
    <i>
      <x v="21463"/>
    </i>
    <i>
      <x v="33102"/>
    </i>
    <i>
      <x v="19591"/>
    </i>
    <i>
      <x v="22297"/>
    </i>
    <i>
      <x v="2808"/>
    </i>
    <i>
      <x v="2105"/>
    </i>
    <i>
      <x v="6092"/>
    </i>
    <i>
      <x v="8094"/>
    </i>
    <i>
      <x v="26042"/>
    </i>
    <i>
      <x v="7192"/>
    </i>
    <i>
      <x v="707"/>
    </i>
    <i>
      <x v="17042"/>
    </i>
    <i>
      <x v="13203"/>
    </i>
    <i>
      <x v="23322"/>
    </i>
    <i>
      <x v="28325"/>
    </i>
    <i>
      <x v="8387"/>
    </i>
    <i>
      <x v="12305"/>
    </i>
    <i>
      <x v="26243"/>
    </i>
    <i>
      <x v="2141"/>
    </i>
    <i>
      <x v="28056"/>
    </i>
    <i>
      <x v="20183"/>
    </i>
    <i>
      <x v="1205"/>
    </i>
    <i>
      <x v="15658"/>
    </i>
    <i>
      <x v="20549"/>
    </i>
    <i>
      <x v="32863"/>
    </i>
    <i>
      <x v="24993"/>
    </i>
    <i>
      <x v="5517"/>
    </i>
    <i>
      <x v="2533"/>
    </i>
    <i>
      <x v="1369"/>
    </i>
    <i>
      <x v="30047"/>
    </i>
    <i>
      <x v="15645"/>
    </i>
    <i>
      <x v="30160"/>
    </i>
    <i>
      <x v="31787"/>
    </i>
    <i>
      <x v="9919"/>
    </i>
    <i>
      <x v="16043"/>
    </i>
    <i>
      <x v="28088"/>
    </i>
    <i>
      <x v="21020"/>
    </i>
    <i>
      <x v="16545"/>
    </i>
    <i>
      <x v="9872"/>
    </i>
    <i>
      <x v="31634"/>
    </i>
    <i>
      <x v="5119"/>
    </i>
    <i>
      <x v="4722"/>
    </i>
    <i>
      <x v="2652"/>
    </i>
    <i>
      <x v="27950"/>
    </i>
    <i>
      <x v="10987"/>
    </i>
    <i>
      <x v="7675"/>
    </i>
    <i>
      <x v="24790"/>
    </i>
    <i>
      <x v="13200"/>
    </i>
    <i>
      <x v="23963"/>
    </i>
    <i>
      <x v="17712"/>
    </i>
    <i>
      <x v="10494"/>
    </i>
    <i>
      <x v="20288"/>
    </i>
    <i>
      <x v="29453"/>
    </i>
    <i>
      <x v="9650"/>
    </i>
    <i>
      <x v="318"/>
    </i>
    <i>
      <x v="1921"/>
    </i>
    <i>
      <x v="24223"/>
    </i>
    <i>
      <x v="30381"/>
    </i>
    <i>
      <x v="21913"/>
    </i>
    <i>
      <x v="30695"/>
    </i>
    <i>
      <x v="11013"/>
    </i>
    <i>
      <x v="27158"/>
    </i>
    <i>
      <x v="25088"/>
    </i>
    <i>
      <x v="5984"/>
    </i>
    <i>
      <x v="26218"/>
    </i>
    <i>
      <x v="32828"/>
    </i>
    <i>
      <x v="23758"/>
    </i>
    <i>
      <x v="5124"/>
    </i>
    <i>
      <x v="21028"/>
    </i>
    <i>
      <x v="31663"/>
    </i>
    <i>
      <x v="14931"/>
    </i>
    <i>
      <x v="24144"/>
    </i>
    <i>
      <x v="15990"/>
    </i>
    <i>
      <x v="12776"/>
    </i>
    <i>
      <x v="27665"/>
    </i>
    <i>
      <x v="17953"/>
    </i>
    <i>
      <x v="20745"/>
    </i>
    <i>
      <x v="18409"/>
    </i>
    <i>
      <x v="32181"/>
    </i>
    <i>
      <x v="12268"/>
    </i>
    <i>
      <x v="32872"/>
    </i>
    <i>
      <x v="19498"/>
    </i>
    <i>
      <x v="2588"/>
    </i>
    <i>
      <x v="3178"/>
    </i>
    <i>
      <x v="11879"/>
    </i>
    <i>
      <x v="1862"/>
    </i>
    <i>
      <x v="20036"/>
    </i>
    <i>
      <x v="38"/>
    </i>
    <i>
      <x v="11414"/>
    </i>
    <i>
      <x v="768"/>
    </i>
    <i>
      <x v="17185"/>
    </i>
    <i>
      <x v="27972"/>
    </i>
    <i>
      <x v="18059"/>
    </i>
    <i>
      <x v="15454"/>
    </i>
    <i>
      <x v="20860"/>
    </i>
    <i>
      <x v="12964"/>
    </i>
    <i>
      <x v="5893"/>
    </i>
    <i>
      <x v="20283"/>
    </i>
    <i>
      <x v="17207"/>
    </i>
    <i>
      <x v="31532"/>
    </i>
    <i>
      <x v="2786"/>
    </i>
    <i>
      <x v="31922"/>
    </i>
    <i>
      <x v="8987"/>
    </i>
    <i>
      <x v="17093"/>
    </i>
    <i>
      <x v="5946"/>
    </i>
    <i>
      <x v="16224"/>
    </i>
    <i>
      <x v="8461"/>
    </i>
    <i>
      <x v="14452"/>
    </i>
    <i>
      <x v="555"/>
    </i>
    <i>
      <x v="11310"/>
    </i>
    <i>
      <x v="1361"/>
    </i>
    <i>
      <x v="832"/>
    </i>
    <i>
      <x v="15792"/>
    </i>
    <i>
      <x v="9970"/>
    </i>
    <i>
      <x v="139"/>
    </i>
    <i>
      <x v="498"/>
    </i>
    <i>
      <x v="28346"/>
    </i>
    <i>
      <x v="22004"/>
    </i>
    <i>
      <x v="7237"/>
    </i>
    <i>
      <x v="1651"/>
    </i>
    <i>
      <x v="5145"/>
    </i>
    <i>
      <x v="31726"/>
    </i>
    <i>
      <x v="23895"/>
    </i>
    <i>
      <x v="3390"/>
    </i>
    <i>
      <x v="22522"/>
    </i>
    <i>
      <x v="30052"/>
    </i>
    <i>
      <x v="23843"/>
    </i>
    <i>
      <x v="25482"/>
    </i>
    <i>
      <x v="25774"/>
    </i>
    <i>
      <x v="15268"/>
    </i>
    <i>
      <x v="8169"/>
    </i>
    <i>
      <x v="10368"/>
    </i>
    <i>
      <x v="12930"/>
    </i>
    <i>
      <x v="3022"/>
    </i>
    <i>
      <x v="30791"/>
    </i>
    <i>
      <x v="16360"/>
    </i>
    <i>
      <x v="25763"/>
    </i>
    <i>
      <x v="8014"/>
    </i>
    <i>
      <x v="29707"/>
    </i>
    <i>
      <x v="9508"/>
    </i>
    <i>
      <x v="19302"/>
    </i>
    <i>
      <x v="33059"/>
    </i>
    <i>
      <x v="29057"/>
    </i>
    <i>
      <x v="20343"/>
    </i>
    <i>
      <x v="11521"/>
    </i>
    <i>
      <x v="32950"/>
    </i>
    <i>
      <x v="12315"/>
    </i>
    <i>
      <x v="6073"/>
    </i>
    <i>
      <x v="16926"/>
    </i>
    <i>
      <x v="17995"/>
    </i>
    <i>
      <x v="8659"/>
    </i>
    <i>
      <x v="26246"/>
    </i>
    <i>
      <x v="16728"/>
    </i>
    <i>
      <x v="9653"/>
    </i>
    <i>
      <x v="10398"/>
    </i>
    <i>
      <x v="3697"/>
    </i>
    <i>
      <x v="21864"/>
    </i>
    <i>
      <x v="18116"/>
    </i>
    <i>
      <x v="10001"/>
    </i>
    <i>
      <x v="10199"/>
    </i>
    <i>
      <x v="7569"/>
    </i>
    <i>
      <x v="6020"/>
    </i>
    <i>
      <x v="24667"/>
    </i>
    <i>
      <x v="23585"/>
    </i>
    <i>
      <x v="23173"/>
    </i>
    <i>
      <x v="25662"/>
    </i>
    <i>
      <x v="31422"/>
    </i>
    <i>
      <x v="19411"/>
    </i>
    <i>
      <x v="32781"/>
    </i>
    <i>
      <x v="27634"/>
    </i>
    <i>
      <x v="17641"/>
    </i>
    <i>
      <x v="14561"/>
    </i>
    <i>
      <x v="10284"/>
    </i>
    <i>
      <x v="28835"/>
    </i>
    <i>
      <x v="23101"/>
    </i>
    <i>
      <x v="8533"/>
    </i>
    <i>
      <x v="8585"/>
    </i>
    <i>
      <x v="21385"/>
    </i>
    <i>
      <x v="14245"/>
    </i>
    <i>
      <x v="8608"/>
    </i>
    <i>
      <x v="26268"/>
    </i>
    <i>
      <x v="20537"/>
    </i>
    <i>
      <x v="5187"/>
    </i>
    <i>
      <x v="2666"/>
    </i>
    <i>
      <x v="13061"/>
    </i>
    <i>
      <x v="6616"/>
    </i>
    <i>
      <x v="29624"/>
    </i>
    <i>
      <x v="7876"/>
    </i>
    <i>
      <x v="1026"/>
    </i>
    <i>
      <x v="1727"/>
    </i>
    <i>
      <x v="15151"/>
    </i>
    <i>
      <x v="7176"/>
    </i>
    <i>
      <x v="17274"/>
    </i>
    <i>
      <x v="17326"/>
    </i>
    <i>
      <x v="10234"/>
    </i>
    <i>
      <x v="12663"/>
    </i>
    <i>
      <x v="25757"/>
    </i>
    <i>
      <x v="20578"/>
    </i>
    <i>
      <x v="8050"/>
    </i>
    <i>
      <x v="11744"/>
    </i>
    <i>
      <x v="24470"/>
    </i>
    <i>
      <x v="14791"/>
    </i>
    <i>
      <x v="6843"/>
    </i>
    <i>
      <x v="8833"/>
    </i>
    <i>
      <x v="6680"/>
    </i>
    <i>
      <x v="3420"/>
    </i>
    <i>
      <x v="15816"/>
    </i>
    <i>
      <x v="32020"/>
    </i>
    <i>
      <x v="24950"/>
    </i>
    <i>
      <x v="24440"/>
    </i>
    <i>
      <x v="2737"/>
    </i>
    <i>
      <x v="11674"/>
    </i>
    <i>
      <x v="28534"/>
    </i>
    <i>
      <x v="30768"/>
    </i>
    <i>
      <x v="29942"/>
    </i>
    <i>
      <x v="13504"/>
    </i>
    <i>
      <x v="25107"/>
    </i>
    <i>
      <x v="32357"/>
    </i>
    <i>
      <x v="29558"/>
    </i>
    <i>
      <x v="28045"/>
    </i>
    <i>
      <x v="21728"/>
    </i>
    <i>
      <x v="16109"/>
    </i>
    <i>
      <x v="8473"/>
    </i>
    <i>
      <x v="13283"/>
    </i>
    <i>
      <x v="3478"/>
    </i>
    <i>
      <x v="17608"/>
    </i>
    <i>
      <x v="14341"/>
    </i>
    <i>
      <x v="21096"/>
    </i>
    <i>
      <x v="18289"/>
    </i>
    <i>
      <x v="13841"/>
    </i>
    <i>
      <x v="25390"/>
    </i>
    <i>
      <x v="30821"/>
    </i>
    <i>
      <x v="18084"/>
    </i>
    <i>
      <x v="1764"/>
    </i>
    <i>
      <x v="8016"/>
    </i>
    <i>
      <x v="15312"/>
    </i>
    <i>
      <x v="17904"/>
    </i>
    <i>
      <x v="15364"/>
    </i>
    <i>
      <x v="3398"/>
    </i>
    <i>
      <x v="24984"/>
    </i>
    <i>
      <x v="31041"/>
    </i>
    <i>
      <x v="29733"/>
    </i>
    <i>
      <x v="14038"/>
    </i>
    <i>
      <x v="15972"/>
    </i>
    <i>
      <x v="13296"/>
    </i>
    <i>
      <x v="12957"/>
    </i>
    <i>
      <x v="32895"/>
    </i>
    <i>
      <x v="24893"/>
    </i>
    <i>
      <x v="10411"/>
    </i>
    <i>
      <x v="19879"/>
    </i>
    <i>
      <x v="1970"/>
    </i>
    <i>
      <x v="15915"/>
    </i>
    <i>
      <x v="10087"/>
    </i>
    <i>
      <x v="8363"/>
    </i>
    <i>
      <x v="19345"/>
    </i>
    <i>
      <x v="21457"/>
    </i>
    <i>
      <x v="15628"/>
    </i>
    <i>
      <x v="8100"/>
    </i>
    <i>
      <x v="20245"/>
    </i>
    <i>
      <x v="12799"/>
    </i>
    <i>
      <x v="6406"/>
    </i>
    <i>
      <x v="20040"/>
    </i>
    <i>
      <x v="16069"/>
    </i>
    <i>
      <x v="30458"/>
    </i>
    <i>
      <x v="26809"/>
    </i>
    <i>
      <x v="17894"/>
    </i>
    <i>
      <x v="23041"/>
    </i>
    <i>
      <x v="9561"/>
    </i>
    <i>
      <x v="13436"/>
    </i>
    <i>
      <x v="4156"/>
    </i>
    <i>
      <x v="3164"/>
    </i>
    <i>
      <x v="23756"/>
    </i>
    <i>
      <x v="7328"/>
    </i>
    <i>
      <x v="19257"/>
    </i>
    <i>
      <x v="23820"/>
    </i>
    <i>
      <x v="27347"/>
    </i>
    <i>
      <x v="21856"/>
    </i>
    <i>
      <x v="8408"/>
    </i>
    <i>
      <x v="19779"/>
    </i>
    <i>
      <x v="13901"/>
    </i>
    <i>
      <x v="18796"/>
    </i>
    <i>
      <x v="25445"/>
    </i>
    <i>
      <x v="4560"/>
    </i>
    <i>
      <x v="32933"/>
    </i>
    <i>
      <x v="10869"/>
    </i>
    <i>
      <x v="5253"/>
    </i>
    <i>
      <x v="17579"/>
    </i>
    <i>
      <x v="26393"/>
    </i>
    <i>
      <x v="2050"/>
    </i>
    <i>
      <x v="13021"/>
    </i>
    <i>
      <x v="1562"/>
    </i>
    <i>
      <x v="29296"/>
    </i>
    <i>
      <x v="11099"/>
    </i>
    <i>
      <x v="15381"/>
    </i>
    <i>
      <x v="24932"/>
    </i>
    <i>
      <x v="29003"/>
    </i>
    <i>
      <x v="27061"/>
    </i>
    <i>
      <x v="31160"/>
    </i>
    <i>
      <x v="2381"/>
    </i>
    <i>
      <x v="31954"/>
    </i>
    <i>
      <x v="4800"/>
    </i>
    <i>
      <x v="29988"/>
    </i>
    <i>
      <x v="15213"/>
    </i>
    <i>
      <x v="25665"/>
    </i>
    <i>
      <x v="26359"/>
    </i>
    <i>
      <x v="9212"/>
    </i>
    <i>
      <x v="7775"/>
    </i>
    <i>
      <x v="24982"/>
    </i>
    <i>
      <x v="17439"/>
    </i>
    <i>
      <x v="32005"/>
    </i>
    <i>
      <x v="10013"/>
    </i>
    <i>
      <x v="12147"/>
    </i>
    <i>
      <x v="17534"/>
    </i>
    <i>
      <x v="31201"/>
    </i>
    <i>
      <x v="21721"/>
    </i>
    <i>
      <x v="24398"/>
    </i>
    <i>
      <x v="16241"/>
    </i>
    <i>
      <x v="159"/>
    </i>
    <i>
      <x v="25456"/>
    </i>
    <i>
      <x v="22647"/>
    </i>
    <i>
      <x v="29250"/>
    </i>
    <i>
      <x v="1880"/>
    </i>
    <i>
      <x v="13590"/>
    </i>
    <i>
      <x v="15239"/>
    </i>
    <i>
      <x v="26538"/>
    </i>
    <i>
      <x v="1491"/>
    </i>
    <i>
      <x v="29343"/>
    </i>
    <i>
      <x v="12204"/>
    </i>
    <i>
      <x v="16922"/>
    </i>
    <i>
      <x v="19849"/>
    </i>
    <i>
      <x v="15363"/>
    </i>
    <i>
      <x v="22496"/>
    </i>
    <i>
      <x v="28668"/>
    </i>
    <i>
      <x v="7519"/>
    </i>
    <i>
      <x v="4485"/>
    </i>
    <i>
      <x v="5711"/>
    </i>
    <i>
      <x v="3498"/>
    </i>
    <i>
      <x v="26046"/>
    </i>
    <i>
      <x v="27407"/>
    </i>
    <i>
      <x v="29686"/>
    </i>
    <i>
      <x v="20828"/>
    </i>
    <i>
      <x v="27063"/>
    </i>
    <i>
      <x v="17977"/>
    </i>
    <i>
      <x v="21108"/>
    </i>
    <i>
      <x v="20156"/>
    </i>
    <i>
      <x v="11196"/>
    </i>
    <i>
      <x v="13715"/>
    </i>
    <i>
      <x v="24525"/>
    </i>
    <i>
      <x v="15030"/>
    </i>
    <i>
      <x v="31616"/>
    </i>
    <i>
      <x v="23584"/>
    </i>
    <i>
      <x v="28659"/>
    </i>
    <i>
      <x v="429"/>
    </i>
    <i>
      <x v="20211"/>
    </i>
    <i>
      <x v="31976"/>
    </i>
    <i>
      <x v="21312"/>
    </i>
    <i>
      <x v="13015"/>
    </i>
    <i>
      <x v="23411"/>
    </i>
    <i>
      <x v="26607"/>
    </i>
    <i>
      <x v="17316"/>
    </i>
    <i>
      <x v="705"/>
    </i>
    <i>
      <x v="28669"/>
    </i>
    <i>
      <x v="18279"/>
    </i>
    <i>
      <x v="11272"/>
    </i>
    <i>
      <x v="8282"/>
    </i>
    <i>
      <x v="1395"/>
    </i>
    <i>
      <x v="17513"/>
    </i>
    <i>
      <x v="28399"/>
    </i>
    <i>
      <x v="32942"/>
    </i>
    <i>
      <x v="21630"/>
    </i>
    <i>
      <x v="14519"/>
    </i>
    <i>
      <x v="33248"/>
    </i>
    <i>
      <x v="25355"/>
    </i>
    <i>
      <x v="29839"/>
    </i>
    <i>
      <x v="12541"/>
    </i>
    <i>
      <x v="5771"/>
    </i>
    <i>
      <x v="27785"/>
    </i>
    <i>
      <x v="22348"/>
    </i>
    <i>
      <x v="13952"/>
    </i>
    <i>
      <x v="8140"/>
    </i>
    <i>
      <x v="19869"/>
    </i>
    <i>
      <x v="14720"/>
    </i>
    <i>
      <x v="3244"/>
    </i>
    <i>
      <x v="7172"/>
    </i>
    <i>
      <x v="15502"/>
    </i>
    <i>
      <x v="25841"/>
    </i>
    <i>
      <x v="25683"/>
    </i>
    <i>
      <x v="27670"/>
    </i>
    <i>
      <x v="16720"/>
    </i>
    <i>
      <x v="27286"/>
    </i>
    <i>
      <x v="18567"/>
    </i>
    <i>
      <x v="14130"/>
    </i>
    <i>
      <x v="15447"/>
    </i>
    <i>
      <x v="13612"/>
    </i>
    <i>
      <x v="4259"/>
    </i>
    <i>
      <x v="23196"/>
    </i>
    <i>
      <x v="17382"/>
    </i>
    <i>
      <x v="1861"/>
    </i>
    <i>
      <x v="9684"/>
    </i>
    <i>
      <x v="21862"/>
    </i>
    <i>
      <x v="29889"/>
    </i>
    <i>
      <x v="23240"/>
    </i>
    <i>
      <x v="3658"/>
    </i>
    <i>
      <x v="18918"/>
    </i>
    <i>
      <x v="13932"/>
    </i>
    <i>
      <x v="24847"/>
    </i>
    <i>
      <x v="3688"/>
    </i>
    <i>
      <x v="22146"/>
    </i>
    <i>
      <x v="21479"/>
    </i>
    <i>
      <x v="4703"/>
    </i>
    <i>
      <x v="29573"/>
    </i>
    <i>
      <x v="31561"/>
    </i>
    <i>
      <x v="9825"/>
    </i>
    <i>
      <x v="9637"/>
    </i>
    <i>
      <x v="11455"/>
    </i>
    <i>
      <x v="23623"/>
    </i>
    <i>
      <x v="2907"/>
    </i>
    <i>
      <x v="15041"/>
    </i>
    <i>
      <x v="28691"/>
    </i>
    <i>
      <x v="29377"/>
    </i>
    <i>
      <x v="25036"/>
    </i>
    <i>
      <x v="21996"/>
    </i>
    <i>
      <x v="8688"/>
    </i>
    <i>
      <x v="5085"/>
    </i>
    <i>
      <x v="745"/>
    </i>
    <i>
      <x v="2875"/>
    </i>
    <i>
      <x v="24634"/>
    </i>
    <i>
      <x v="13973"/>
    </i>
    <i>
      <x v="27121"/>
    </i>
    <i>
      <x v="29069"/>
    </i>
    <i>
      <x v="30880"/>
    </i>
    <i>
      <x v="22080"/>
    </i>
    <i>
      <x v="13558"/>
    </i>
    <i>
      <x v="3887"/>
    </i>
    <i>
      <x v="16965"/>
    </i>
    <i>
      <x v="12877"/>
    </i>
    <i>
      <x v="14026"/>
    </i>
    <i>
      <x v="11124"/>
    </i>
    <i>
      <x v="31812"/>
    </i>
    <i>
      <x v="19929"/>
    </i>
    <i>
      <x v="26875"/>
    </i>
    <i>
      <x v="24685"/>
    </i>
    <i>
      <x v="11684"/>
    </i>
    <i>
      <x v="14339"/>
    </i>
    <i>
      <x v="21642"/>
    </i>
    <i>
      <x v="564"/>
    </i>
    <i>
      <x v="5283"/>
    </i>
    <i>
      <x v="32158"/>
    </i>
    <i>
      <x v="21870"/>
    </i>
    <i>
      <x v="5703"/>
    </i>
    <i>
      <x v="929"/>
    </i>
    <i>
      <x v="29450"/>
    </i>
    <i>
      <x v="4707"/>
    </i>
    <i>
      <x v="19633"/>
    </i>
    <i>
      <x v="16631"/>
    </i>
    <i>
      <x v="6673"/>
    </i>
    <i>
      <x v="23488"/>
    </i>
    <i>
      <x v="30585"/>
    </i>
    <i>
      <x v="26241"/>
    </i>
    <i>
      <x v="13989"/>
    </i>
    <i>
      <x v="11923"/>
    </i>
    <i>
      <x v="4292"/>
    </i>
    <i>
      <x v="1311"/>
    </i>
    <i>
      <x v="2794"/>
    </i>
    <i>
      <x v="8578"/>
    </i>
    <i>
      <x v="22844"/>
    </i>
    <i>
      <x v="6727"/>
    </i>
    <i>
      <x v="5551"/>
    </i>
    <i>
      <x v="8523"/>
    </i>
    <i>
      <x v="23241"/>
    </i>
    <i>
      <x v="9108"/>
    </i>
    <i>
      <x v="7051"/>
    </i>
    <i>
      <x v="10423"/>
    </i>
    <i>
      <x v="16777"/>
    </i>
    <i>
      <x v="28828"/>
    </i>
    <i>
      <x v="10417"/>
    </i>
    <i>
      <x v="23952"/>
    </i>
    <i>
      <x v="5883"/>
    </i>
    <i>
      <x v="22665"/>
    </i>
    <i>
      <x v="2027"/>
    </i>
    <i>
      <x v="19896"/>
    </i>
    <i>
      <x v="4648"/>
    </i>
    <i>
      <x v="20314"/>
    </i>
    <i>
      <x v="9202"/>
    </i>
    <i>
      <x v="28370"/>
    </i>
    <i>
      <x v="20161"/>
    </i>
    <i>
      <x v="18061"/>
    </i>
    <i>
      <x v="4345"/>
    </i>
    <i>
      <x v="13351"/>
    </i>
    <i>
      <x v="10946"/>
    </i>
    <i>
      <x v="26557"/>
    </i>
    <i>
      <x v="5137"/>
    </i>
    <i>
      <x v="28802"/>
    </i>
    <i>
      <x v="22629"/>
    </i>
    <i>
      <x v="22249"/>
    </i>
    <i>
      <x v="6102"/>
    </i>
    <i>
      <x v="9992"/>
    </i>
    <i>
      <x v="27082"/>
    </i>
    <i>
      <x v="18969"/>
    </i>
    <i>
      <x v="25882"/>
    </i>
    <i>
      <x v="27455"/>
    </i>
    <i>
      <x v="2312"/>
    </i>
    <i>
      <x v="23283"/>
    </i>
    <i>
      <x v="10771"/>
    </i>
    <i>
      <x v="22190"/>
    </i>
    <i>
      <x v="1559"/>
    </i>
    <i>
      <x v="18620"/>
    </i>
    <i>
      <x v="31840"/>
    </i>
    <i>
      <x v="24921"/>
    </i>
    <i>
      <x v="8044"/>
    </i>
    <i>
      <x v="26558"/>
    </i>
    <i>
      <x v="30037"/>
    </i>
    <i>
      <x v="14696"/>
    </i>
    <i>
      <x v="8204"/>
    </i>
    <i>
      <x v="431"/>
    </i>
    <i>
      <x v="20761"/>
    </i>
    <i>
      <x v="20362"/>
    </i>
    <i>
      <x v="2558"/>
    </i>
    <i>
      <x v="26216"/>
    </i>
    <i>
      <x v="28992"/>
    </i>
    <i>
      <x v="52"/>
    </i>
    <i>
      <x v="30196"/>
    </i>
    <i>
      <x v="24333"/>
    </i>
    <i>
      <x v="27424"/>
    </i>
    <i>
      <x v="2805"/>
    </i>
    <i>
      <x v="145"/>
    </i>
    <i>
      <x v="26590"/>
    </i>
    <i>
      <x v="31944"/>
    </i>
    <i>
      <x v="7542"/>
    </i>
    <i>
      <x v="27184"/>
    </i>
    <i>
      <x v="20837"/>
    </i>
    <i>
      <x v="23145"/>
    </i>
    <i>
      <x v="25877"/>
    </i>
    <i>
      <x v="30808"/>
    </i>
    <i>
      <x v="30628"/>
    </i>
    <i>
      <x v="27385"/>
    </i>
    <i>
      <x v="18198"/>
    </i>
    <i>
      <x v="18882"/>
    </i>
    <i>
      <x v="21658"/>
    </i>
    <i>
      <x v="288"/>
    </i>
    <i>
      <x v="6062"/>
    </i>
    <i>
      <x v="4453"/>
    </i>
    <i>
      <x v="28640"/>
    </i>
    <i>
      <x v="32947"/>
    </i>
    <i>
      <x v="32438"/>
    </i>
    <i>
      <x v="29222"/>
    </i>
    <i>
      <x v="30140"/>
    </i>
    <i>
      <x v="8751"/>
    </i>
    <i>
      <x v="32944"/>
    </i>
    <i>
      <x v="28507"/>
    </i>
    <i>
      <x v="27475"/>
    </i>
    <i>
      <x v="17236"/>
    </i>
    <i>
      <x v="6608"/>
    </i>
    <i>
      <x v="19005"/>
    </i>
    <i>
      <x v="30792"/>
    </i>
    <i>
      <x v="25127"/>
    </i>
    <i>
      <x v="22710"/>
    </i>
    <i>
      <x v="11968"/>
    </i>
    <i>
      <x v="31136"/>
    </i>
    <i>
      <x v="4568"/>
    </i>
    <i>
      <x v="11089"/>
    </i>
    <i>
      <x v="28929"/>
    </i>
    <i>
      <x v="2648"/>
    </i>
    <i>
      <x v="9190"/>
    </i>
    <i>
      <x v="6161"/>
    </i>
    <i>
      <x v="3226"/>
    </i>
    <i>
      <x v="20307"/>
    </i>
    <i>
      <x v="8978"/>
    </i>
    <i>
      <x v="1392"/>
    </i>
    <i>
      <x v="24885"/>
    </i>
    <i>
      <x v="11407"/>
    </i>
    <i>
      <x v="3974"/>
    </i>
    <i>
      <x v="5869"/>
    </i>
    <i>
      <x v="11894"/>
    </i>
    <i>
      <x v="10534"/>
    </i>
    <i>
      <x v="4994"/>
    </i>
    <i>
      <x v="13000"/>
    </i>
    <i>
      <x v="15179"/>
    </i>
    <i>
      <x v="10345"/>
    </i>
    <i>
      <x v="16941"/>
    </i>
    <i>
      <x v="1781"/>
    </i>
    <i>
      <x v="30800"/>
    </i>
    <i>
      <x v="5767"/>
    </i>
    <i>
      <x v="26834"/>
    </i>
    <i>
      <x v="9577"/>
    </i>
    <i>
      <x v="13378"/>
    </i>
    <i>
      <x v="18680"/>
    </i>
    <i>
      <x v="6758"/>
    </i>
    <i>
      <x v="29911"/>
    </i>
    <i>
      <x v="15708"/>
    </i>
    <i>
      <x v="7680"/>
    </i>
    <i>
      <x v="1353"/>
    </i>
    <i>
      <x v="810"/>
    </i>
    <i>
      <x v="29140"/>
    </i>
    <i>
      <x v="18660"/>
    </i>
    <i>
      <x v="22061"/>
    </i>
    <i>
      <x v="21495"/>
    </i>
    <i>
      <x v="19174"/>
    </i>
    <i>
      <x v="5425"/>
    </i>
    <i>
      <x v="24403"/>
    </i>
    <i>
      <x v="15619"/>
    </i>
    <i>
      <x v="24352"/>
    </i>
    <i>
      <x v="6718"/>
    </i>
    <i>
      <x v="21011"/>
    </i>
    <i>
      <x v="17907"/>
    </i>
    <i>
      <x v="6460"/>
    </i>
    <i>
      <x v="32136"/>
    </i>
    <i>
      <x v="8191"/>
    </i>
    <i>
      <x v="29201"/>
    </i>
    <i>
      <x v="20734"/>
    </i>
    <i>
      <x v="13774"/>
    </i>
    <i>
      <x v="1710"/>
    </i>
    <i>
      <x v="3982"/>
    </i>
    <i>
      <x v="23364"/>
    </i>
    <i>
      <x v="6960"/>
    </i>
    <i>
      <x v="14746"/>
    </i>
    <i>
      <x v="18831"/>
    </i>
    <i>
      <x v="26187"/>
    </i>
    <i>
      <x v="21619"/>
    </i>
    <i>
      <x v="8023"/>
    </i>
    <i>
      <x v="30668"/>
    </i>
    <i>
      <x v="24770"/>
    </i>
    <i>
      <x v="27035"/>
    </i>
    <i>
      <x v="32530"/>
    </i>
    <i>
      <x v="1194"/>
    </i>
    <i>
      <x v="10118"/>
    </i>
    <i>
      <x v="30820"/>
    </i>
    <i>
      <x v="17564"/>
    </i>
    <i>
      <x v="12127"/>
    </i>
    <i>
      <x v="27952"/>
    </i>
    <i>
      <x v="21422"/>
    </i>
    <i>
      <x v="5320"/>
    </i>
    <i>
      <x v="4492"/>
    </i>
    <i>
      <x v="7901"/>
    </i>
    <i>
      <x v="29123"/>
    </i>
    <i>
      <x v="21727"/>
    </i>
    <i>
      <x v="7163"/>
    </i>
    <i>
      <x v="6521"/>
    </i>
    <i>
      <x v="25948"/>
    </i>
    <i>
      <x v="30928"/>
    </i>
    <i>
      <x v="22438"/>
    </i>
    <i>
      <x v="16304"/>
    </i>
    <i>
      <x v="29905"/>
    </i>
    <i>
      <x v="4921"/>
    </i>
    <i>
      <x v="483"/>
    </i>
    <i>
      <x v="27487"/>
    </i>
    <i>
      <x v="2457"/>
    </i>
    <i>
      <x v="27040"/>
    </i>
    <i>
      <x v="22519"/>
    </i>
    <i>
      <x v="5495"/>
    </i>
    <i>
      <x v="15457"/>
    </i>
    <i>
      <x v="18126"/>
    </i>
    <i>
      <x v="22302"/>
    </i>
    <i>
      <x v="1776"/>
    </i>
    <i>
      <x v="28996"/>
    </i>
    <i>
      <x v="30204"/>
    </i>
    <i>
      <x v="23116"/>
    </i>
    <i>
      <x v="10633"/>
    </i>
    <i>
      <x v="28462"/>
    </i>
    <i>
      <x v="12728"/>
    </i>
    <i>
      <x v="1122"/>
    </i>
    <i>
      <x v="7895"/>
    </i>
    <i>
      <x v="20221"/>
    </i>
    <i>
      <x v="10674"/>
    </i>
    <i>
      <x v="9054"/>
    </i>
    <i>
      <x v="13742"/>
    </i>
    <i>
      <x v="17990"/>
    </i>
    <i>
      <x v="18292"/>
    </i>
    <i>
      <x v="3327"/>
    </i>
    <i>
      <x v="6525"/>
    </i>
    <i>
      <x v="1689"/>
    </i>
    <i>
      <x v="22271"/>
    </i>
    <i>
      <x v="3959"/>
    </i>
    <i>
      <x v="26346"/>
    </i>
    <i>
      <x v="16569"/>
    </i>
    <i>
      <x v="6752"/>
    </i>
    <i>
      <x v="14768"/>
    </i>
    <i>
      <x v="22942"/>
    </i>
    <i>
      <x v="19186"/>
    </i>
    <i>
      <x v="12683"/>
    </i>
    <i>
      <x v="6296"/>
    </i>
    <i>
      <x v="29961"/>
    </i>
    <i>
      <x v="29226"/>
    </i>
    <i>
      <x v="24013"/>
    </i>
    <i>
      <x v="14706"/>
    </i>
    <i>
      <x v="31808"/>
    </i>
    <i>
      <x v="30974"/>
    </i>
    <i>
      <x v="18191"/>
    </i>
    <i>
      <x v="9885"/>
    </i>
    <i>
      <x v="4822"/>
    </i>
    <i>
      <x v="20448"/>
    </i>
    <i>
      <x v="6954"/>
    </i>
    <i>
      <x v="32432"/>
    </i>
    <i>
      <x v="15659"/>
    </i>
    <i>
      <x v="18428"/>
    </i>
    <i>
      <x v="16045"/>
    </i>
    <i>
      <x v="7581"/>
    </i>
    <i>
      <x v="17549"/>
    </i>
    <i>
      <x v="9598"/>
    </i>
    <i>
      <x v="16554"/>
    </i>
    <i>
      <x v="16857"/>
    </i>
    <i>
      <x v="11222"/>
    </i>
    <i>
      <x v="29238"/>
    </i>
    <i>
      <x v="31471"/>
    </i>
    <i>
      <x v="17046"/>
    </i>
    <i>
      <x v="10292"/>
    </i>
    <i>
      <x v="15649"/>
    </i>
    <i>
      <x v="14295"/>
    </i>
    <i>
      <x v="30372"/>
    </i>
    <i>
      <x v="11003"/>
    </i>
    <i>
      <x v="2263"/>
    </i>
    <i>
      <x v="26635"/>
    </i>
    <i>
      <x v="19260"/>
    </i>
    <i>
      <x v="31044"/>
    </i>
    <i>
      <x v="14462"/>
    </i>
    <i>
      <x v="20937"/>
    </i>
    <i>
      <x v="12300"/>
    </i>
    <i>
      <x v="26952"/>
    </i>
    <i>
      <x v="17018"/>
    </i>
    <i>
      <x v="4893"/>
    </i>
    <i>
      <x v="24340"/>
    </i>
    <i>
      <x v="30340"/>
    </i>
    <i>
      <x v="16911"/>
    </i>
    <i>
      <x v="28001"/>
    </i>
    <i>
      <x v="30607"/>
    </i>
    <i>
      <x v="14192"/>
    </i>
    <i>
      <x v="14369"/>
    </i>
    <i>
      <x v="28458"/>
    </i>
    <i>
      <x v="10493"/>
    </i>
    <i>
      <x v="13384"/>
    </i>
    <i>
      <x v="16758"/>
    </i>
    <i>
      <x v="342"/>
    </i>
    <i>
      <x v="26983"/>
    </i>
    <i>
      <x v="18504"/>
    </i>
    <i>
      <x v="15282"/>
    </i>
    <i>
      <x v="12392"/>
    </i>
    <i>
      <x v="16676"/>
    </i>
    <i>
      <x v="18480"/>
    </i>
    <i>
      <x v="33161"/>
    </i>
    <i>
      <x v="22700"/>
    </i>
    <i>
      <x v="18171"/>
    </i>
    <i>
      <x v="18828"/>
    </i>
    <i>
      <x v="16038"/>
    </i>
    <i>
      <x v="15510"/>
    </i>
    <i>
      <x v="16618"/>
    </i>
    <i>
      <x v="7520"/>
    </i>
    <i>
      <x v="5781"/>
    </i>
    <i>
      <x v="33276"/>
    </i>
    <i>
      <x v="12293"/>
    </i>
    <i>
      <x v="20484"/>
    </i>
    <i>
      <x v="9979"/>
    </i>
    <i>
      <x v="10617"/>
    </i>
    <i>
      <x v="165"/>
    </i>
    <i>
      <x v="3758"/>
    </i>
    <i>
      <x v="9097"/>
    </i>
    <i>
      <x v="3802"/>
    </i>
    <i>
      <x v="20270"/>
    </i>
    <i>
      <x v="13412"/>
    </i>
    <i>
      <x v="1956"/>
    </i>
    <i>
      <x v="13462"/>
    </i>
    <i>
      <x v="1427"/>
    </i>
    <i>
      <x v="14865"/>
    </i>
    <i>
      <x v="2793"/>
    </i>
    <i>
      <x v="20357"/>
    </i>
    <i>
      <x v="28731"/>
    </i>
    <i>
      <x v="29760"/>
    </i>
    <i>
      <x v="5057"/>
    </i>
    <i>
      <x v="29773"/>
    </i>
    <i>
      <x v="18948"/>
    </i>
    <i>
      <x v="15648"/>
    </i>
    <i>
      <x v="8136"/>
    </i>
    <i>
      <x v="13637"/>
    </i>
    <i>
      <x v="29493"/>
    </i>
    <i>
      <x v="20235"/>
    </i>
    <i>
      <x v="6203"/>
    </i>
    <i>
      <x v="19398"/>
    </i>
    <i>
      <x v="11163"/>
    </i>
    <i>
      <x v="655"/>
    </i>
    <i>
      <x v="16373"/>
    </i>
    <i>
      <x v="9787"/>
    </i>
    <i>
      <x v="10937"/>
    </i>
    <i>
      <x v="27383"/>
    </i>
    <i>
      <x v="5986"/>
    </i>
    <i>
      <x v="33224"/>
    </i>
    <i>
      <x v="25802"/>
    </i>
    <i>
      <x v="5740"/>
    </i>
    <i>
      <x v="26240"/>
    </i>
    <i>
      <x v="18966"/>
    </i>
    <i>
      <x v="31067"/>
    </i>
    <i>
      <x v="11368"/>
    </i>
    <i>
      <x v="15284"/>
    </i>
    <i>
      <x v="11180"/>
    </i>
    <i>
      <x v="21615"/>
    </i>
    <i>
      <x v="30272"/>
    </i>
    <i>
      <x v="2778"/>
    </i>
    <i>
      <x v="2192"/>
    </i>
    <i>
      <x v="21"/>
    </i>
    <i>
      <x v="6472"/>
    </i>
    <i>
      <x v="986"/>
    </i>
    <i>
      <x v="7219"/>
    </i>
    <i>
      <x v="31974"/>
    </i>
    <i>
      <x v="13001"/>
    </i>
    <i>
      <x v="32437"/>
    </i>
    <i>
      <x v="11059"/>
    </i>
    <i>
      <x v="160"/>
    </i>
    <i>
      <x v="5046"/>
    </i>
    <i>
      <x v="32764"/>
    </i>
    <i>
      <x v="23531"/>
    </i>
    <i>
      <x v="12460"/>
    </i>
    <i>
      <x v="28780"/>
    </i>
    <i>
      <x v="9485"/>
    </i>
    <i>
      <x v="26460"/>
    </i>
    <i>
      <x v="23182"/>
    </i>
    <i>
      <x v="26097"/>
    </i>
    <i>
      <x v="27907"/>
    </i>
    <i>
      <x v="18842"/>
    </i>
    <i>
      <x v="3991"/>
    </i>
    <i>
      <x v="4056"/>
    </i>
    <i>
      <x v="15569"/>
    </i>
    <i>
      <x v="15193"/>
    </i>
    <i>
      <x v="5341"/>
    </i>
    <i>
      <x v="20811"/>
    </i>
    <i>
      <x v="24064"/>
    </i>
    <i>
      <x v="5739"/>
    </i>
    <i>
      <x v="32676"/>
    </i>
    <i>
      <x v="30304"/>
    </i>
    <i>
      <x v="5996"/>
    </i>
    <i>
      <x v="7986"/>
    </i>
    <i>
      <x v="26516"/>
    </i>
    <i>
      <x v="18215"/>
    </i>
    <i>
      <x v="9588"/>
    </i>
    <i>
      <x v="28605"/>
    </i>
    <i>
      <x v="13685"/>
    </i>
    <i>
      <x v="31058"/>
    </i>
    <i>
      <x v="31088"/>
    </i>
    <i>
      <x v="17199"/>
    </i>
    <i>
      <x v="6229"/>
    </i>
    <i>
      <x v="1805"/>
    </i>
    <i>
      <x v="9024"/>
    </i>
    <i>
      <x v="14021"/>
    </i>
    <i>
      <x v="24330"/>
    </i>
    <i>
      <x v="10706"/>
    </i>
    <i>
      <x v="13862"/>
    </i>
    <i>
      <x v="7535"/>
    </i>
    <i>
      <x v="695"/>
    </i>
    <i>
      <x v="16557"/>
    </i>
    <i>
      <x v="2579"/>
    </i>
    <i>
      <x v="24234"/>
    </i>
    <i>
      <x v="24835"/>
    </i>
    <i>
      <x v="6326"/>
    </i>
    <i>
      <x v="4130"/>
    </i>
    <i>
      <x v="24651"/>
    </i>
    <i>
      <x v="21484"/>
    </i>
    <i>
      <x v="13041"/>
    </i>
    <i>
      <x v="1614"/>
    </i>
    <i>
      <x v="23396"/>
    </i>
    <i>
      <x v="32365"/>
    </i>
    <i>
      <x v="28358"/>
    </i>
    <i>
      <x v="23324"/>
    </i>
    <i>
      <x v="14225"/>
    </i>
    <i>
      <x v="31236"/>
    </i>
    <i>
      <x v="27079"/>
    </i>
    <i>
      <x v="18209"/>
    </i>
    <i>
      <x v="11077"/>
    </i>
    <i>
      <x v="392"/>
    </i>
    <i>
      <x v="10831"/>
    </i>
    <i>
      <x v="23840"/>
    </i>
    <i>
      <x v="4888"/>
    </i>
    <i>
      <x v="18970"/>
    </i>
    <i>
      <x v="9391"/>
    </i>
    <i>
      <x v="29024"/>
    </i>
    <i>
      <x v="20467"/>
    </i>
    <i>
      <x v="7795"/>
    </i>
    <i>
      <x v="25645"/>
    </i>
    <i>
      <x v="18003"/>
    </i>
    <i>
      <x v="2317"/>
    </i>
    <i>
      <x v="31544"/>
    </i>
    <i>
      <x v="1114"/>
    </i>
    <i>
      <x v="15141"/>
    </i>
    <i>
      <x v="4826"/>
    </i>
    <i>
      <x v="11670"/>
    </i>
    <i>
      <x v="21587"/>
    </i>
    <i>
      <x v="26784"/>
    </i>
    <i>
      <x v="22021"/>
    </i>
    <i>
      <x v="25372"/>
    </i>
    <i>
      <x v="22047"/>
    </i>
    <i>
      <x v="3499"/>
    </i>
    <i>
      <x v="13809"/>
    </i>
    <i>
      <x v="20180"/>
    </i>
    <i>
      <x v="25893"/>
    </i>
    <i>
      <x v="19248"/>
    </i>
    <i>
      <x v="8695"/>
    </i>
    <i>
      <x v="22264"/>
    </i>
    <i>
      <x v="29070"/>
    </i>
    <i>
      <x v="16761"/>
    </i>
    <i>
      <x v="14283"/>
    </i>
    <i>
      <x v="9735"/>
    </i>
    <i>
      <x v="3876"/>
    </i>
    <i>
      <x v="17146"/>
    </i>
    <i>
      <x v="30528"/>
    </i>
    <i>
      <x v="21341"/>
    </i>
    <i>
      <x v="7566"/>
    </i>
    <i>
      <x v="29672"/>
    </i>
    <i>
      <x v="17520"/>
    </i>
    <i>
      <x v="1383"/>
    </i>
    <i>
      <x v="23979"/>
    </i>
    <i>
      <x v="25852"/>
    </i>
    <i>
      <x v="4072"/>
    </i>
    <i>
      <x v="17248"/>
    </i>
    <i>
      <x v="15535"/>
    </i>
    <i>
      <x v="1404"/>
    </i>
    <i>
      <x v="17844"/>
    </i>
    <i>
      <x v="6032"/>
    </i>
    <i>
      <x v="26092"/>
    </i>
    <i>
      <x v="29973"/>
    </i>
    <i>
      <x v="8179"/>
    </i>
    <i>
      <x v="2296"/>
    </i>
    <i>
      <x v="7112"/>
    </i>
    <i>
      <x v="4432"/>
    </i>
    <i>
      <x v="11363"/>
    </i>
    <i>
      <x v="9038"/>
    </i>
    <i>
      <x v="23991"/>
    </i>
    <i>
      <x v="23790"/>
    </i>
    <i>
      <x v="25376"/>
    </i>
    <i>
      <x v="28666"/>
    </i>
    <i>
      <x v="2659"/>
    </i>
    <i>
      <x v="32390"/>
    </i>
    <i>
      <x v="28412"/>
    </i>
    <i>
      <x v="3303"/>
    </i>
    <i>
      <x v="23672"/>
    </i>
    <i>
      <x v="67"/>
    </i>
    <i>
      <x v="1854"/>
    </i>
    <i>
      <x v="24453"/>
    </i>
    <i>
      <x v="10854"/>
    </i>
    <i>
      <x v="31196"/>
    </i>
    <i>
      <x v="18268"/>
    </i>
    <i>
      <x v="26474"/>
    </i>
    <i>
      <x v="12673"/>
    </i>
    <i>
      <x v="4939"/>
    </i>
    <i>
      <x v="20093"/>
    </i>
    <i>
      <x v="24748"/>
    </i>
    <i>
      <x v="6801"/>
    </i>
    <i>
      <x v="11192"/>
    </i>
    <i>
      <x v="13335"/>
    </i>
    <i>
      <x v="2429"/>
    </i>
    <i>
      <x v="6343"/>
    </i>
    <i>
      <x v="21757"/>
    </i>
    <i>
      <x v="15949"/>
    </i>
    <i>
      <x v="20622"/>
    </i>
    <i>
      <x v="8808"/>
    </i>
    <i>
      <x v="12969"/>
    </i>
    <i>
      <x v="27171"/>
    </i>
    <i>
      <x v="22429"/>
    </i>
    <i>
      <x v="17782"/>
    </i>
    <i>
      <x v="23477"/>
    </i>
    <i>
      <x v="25625"/>
    </i>
    <i>
      <x v="25741"/>
    </i>
    <i>
      <x v="16871"/>
    </i>
    <i>
      <x v="22976"/>
    </i>
    <i>
      <x v="8770"/>
    </i>
    <i>
      <x v="15924"/>
    </i>
    <i>
      <x v="9196"/>
    </i>
    <i>
      <x v="1839"/>
    </i>
    <i>
      <x v="9722"/>
    </i>
    <i>
      <x v="21676"/>
    </i>
    <i>
      <x v="16650"/>
    </i>
    <i>
      <x v="14114"/>
    </i>
    <i>
      <x v="29974"/>
    </i>
    <i>
      <x v="6465"/>
    </i>
    <i>
      <x v="11063"/>
    </i>
    <i>
      <x v="11307"/>
    </i>
    <i>
      <x v="8860"/>
    </i>
    <i>
      <x v="14406"/>
    </i>
    <i>
      <x v="14424"/>
    </i>
    <i>
      <x v="15329"/>
    </i>
    <i>
      <x v="27895"/>
    </i>
    <i>
      <x v="6877"/>
    </i>
    <i>
      <x v="25348"/>
    </i>
    <i>
      <x v="15552"/>
    </i>
    <i>
      <x v="28202"/>
    </i>
    <i>
      <x v="5474"/>
    </i>
    <i>
      <x v="640"/>
    </i>
    <i>
      <x v="7485"/>
    </i>
    <i>
      <x v="1126"/>
    </i>
    <i>
      <x v="15893"/>
    </i>
    <i>
      <x v="33130"/>
    </i>
    <i>
      <x v="25751"/>
    </i>
    <i>
      <x v="1443"/>
    </i>
    <i>
      <x v="316"/>
    </i>
    <i>
      <x v="30679"/>
    </i>
    <i>
      <x v="15476"/>
    </i>
    <i>
      <x v="3588"/>
    </i>
    <i>
      <x v="27716"/>
    </i>
    <i>
      <x v="3945"/>
    </i>
    <i>
      <x v="28254"/>
    </i>
    <i>
      <x v="9333"/>
    </i>
    <i>
      <x v="2821"/>
    </i>
    <i>
      <x v="27296"/>
    </i>
    <i>
      <x v="18286"/>
    </i>
    <i>
      <x v="22105"/>
    </i>
    <i>
      <x v="18734"/>
    </i>
    <i>
      <x v="25754"/>
    </i>
    <i>
      <x v="4758"/>
    </i>
    <i>
      <x v="13011"/>
    </i>
    <i>
      <x v="27271"/>
    </i>
    <i>
      <x v="13913"/>
    </i>
    <i>
      <x v="13402"/>
    </i>
    <i>
      <x v="19145"/>
    </i>
    <i>
      <x v="12717"/>
    </i>
    <i>
      <x v="28072"/>
    </i>
    <i>
      <x v="28921"/>
    </i>
    <i>
      <x v="5756"/>
    </i>
    <i>
      <x v="17305"/>
    </i>
    <i>
      <x v="16030"/>
    </i>
    <i>
      <x v="18919"/>
    </i>
    <i>
      <x v="18568"/>
    </i>
    <i>
      <x v="9264"/>
    </i>
    <i>
      <x v="31961"/>
    </i>
    <i>
      <x v="9393"/>
    </i>
    <i>
      <x v="14719"/>
    </i>
    <i>
      <x v="24457"/>
    </i>
    <i>
      <x v="19001"/>
    </i>
    <i>
      <x v="28350"/>
    </i>
    <i>
      <x v="23279"/>
    </i>
    <i>
      <x v="22255"/>
    </i>
    <i>
      <x v="6339"/>
    </i>
    <i>
      <x v="2771"/>
    </i>
    <i>
      <x v="11285"/>
    </i>
    <i>
      <x v="5330"/>
    </i>
    <i>
      <x v="14752"/>
    </i>
    <i>
      <x v="17831"/>
    </i>
    <i>
      <x v="13185"/>
    </i>
    <i>
      <x v="994"/>
    </i>
    <i>
      <x v="22482"/>
    </i>
    <i>
      <x v="9219"/>
    </i>
    <i>
      <x v="31485"/>
    </i>
    <i>
      <x v="14015"/>
    </i>
    <i>
      <x v="13092"/>
    </i>
    <i>
      <x v="31794"/>
    </i>
    <i>
      <x v="29395"/>
    </i>
    <i>
      <x v="20877"/>
    </i>
    <i>
      <x v="19409"/>
    </i>
    <i>
      <x v="7065"/>
    </i>
    <i>
      <x v="30161"/>
    </i>
    <i>
      <x v="25528"/>
    </i>
    <i>
      <x v="10982"/>
    </i>
    <i>
      <x v="2917"/>
    </i>
    <i>
      <x v="6672"/>
    </i>
    <i>
      <x v="26732"/>
    </i>
    <i>
      <x v="3932"/>
    </i>
    <i>
      <x v="26123"/>
    </i>
    <i>
      <x v="29892"/>
    </i>
    <i>
      <x v="6869"/>
    </i>
    <i>
      <x v="12856"/>
    </i>
    <i>
      <x v="681"/>
    </i>
    <i>
      <x v="15056"/>
    </i>
    <i>
      <x v="14694"/>
    </i>
    <i>
      <x v="14671"/>
    </i>
    <i>
      <x v="2352"/>
    </i>
    <i>
      <x v="32924"/>
    </i>
    <i>
      <x v="25034"/>
    </i>
    <i>
      <x v="18253"/>
    </i>
    <i>
      <x v="21795"/>
    </i>
    <i>
      <x v="23727"/>
    </i>
    <i>
      <x v="18369"/>
    </i>
    <i>
      <x v="21735"/>
    </i>
    <i>
      <x v="11397"/>
    </i>
    <i>
      <x v="6505"/>
    </i>
    <i>
      <x v="11944"/>
    </i>
    <i>
      <x v="14544"/>
    </i>
    <i>
      <x v="15871"/>
    </i>
    <i>
      <x v="15256"/>
    </i>
    <i>
      <x v="10072"/>
    </i>
    <i>
      <x v="3052"/>
    </i>
    <i>
      <x v="22164"/>
    </i>
    <i>
      <x v="23578"/>
    </i>
    <i>
      <x v="12745"/>
    </i>
    <i>
      <x v="17330"/>
    </i>
    <i>
      <x v="24680"/>
    </i>
    <i>
      <x v="19074"/>
    </i>
    <i>
      <x v="3631"/>
    </i>
    <i>
      <x v="28043"/>
    </i>
    <i>
      <x v="17071"/>
    </i>
    <i>
      <x v="24856"/>
    </i>
    <i>
      <x v="20142"/>
    </i>
    <i>
      <x v="13890"/>
    </i>
    <i>
      <x v="16371"/>
    </i>
    <i>
      <x v="12391"/>
    </i>
    <i>
      <x v="941"/>
    </i>
    <i>
      <x v="394"/>
    </i>
    <i>
      <x v="12139"/>
    </i>
    <i>
      <x v="216"/>
    </i>
    <i>
      <x v="26202"/>
    </i>
    <i>
      <x v="679"/>
    </i>
    <i>
      <x v="2247"/>
    </i>
    <i>
      <x v="21601"/>
    </i>
    <i>
      <x v="4741"/>
    </i>
    <i>
      <x v="17014"/>
    </i>
    <i>
      <x v="28990"/>
    </i>
    <i>
      <x v="760"/>
    </i>
    <i>
      <x v="17134"/>
    </i>
    <i>
      <x v="4807"/>
    </i>
    <i>
      <x v="19234"/>
    </i>
    <i>
      <x v="22689"/>
    </i>
    <i>
      <x v="24917"/>
    </i>
    <i>
      <x v="3042"/>
    </i>
    <i>
      <x v="6620"/>
    </i>
    <i>
      <x v="17084"/>
    </i>
    <i>
      <x v="11295"/>
    </i>
    <i>
      <x v="31073"/>
    </i>
    <i>
      <x v="7731"/>
    </i>
    <i>
      <x v="11288"/>
    </i>
    <i>
      <x v="17398"/>
    </i>
    <i>
      <x v="11915"/>
    </i>
    <i>
      <x v="22424"/>
    </i>
    <i>
      <x v="12219"/>
    </i>
    <i>
      <x v="15003"/>
    </i>
    <i>
      <x v="22524"/>
    </i>
    <i>
      <x v="31479"/>
    </i>
    <i>
      <x v="10213"/>
    </i>
    <i>
      <x v="5249"/>
    </i>
    <i>
      <x v="27363"/>
    </i>
    <i>
      <x v="10730"/>
    </i>
    <i>
      <x v="6736"/>
    </i>
    <i>
      <x v="16441"/>
    </i>
    <i>
      <x v="3336"/>
    </i>
    <i>
      <x v="18821"/>
    </i>
    <i>
      <x v="17893"/>
    </i>
    <i>
      <x v="4085"/>
    </i>
    <i>
      <x v="17277"/>
    </i>
    <i>
      <x v="32493"/>
    </i>
    <i>
      <x v="3104"/>
    </i>
    <i>
      <x v="22248"/>
    </i>
    <i>
      <x v="11449"/>
    </i>
    <i>
      <x v="14310"/>
    </i>
    <i>
      <x v="21793"/>
    </i>
    <i>
      <x v="28330"/>
    </i>
    <i>
      <x v="16055"/>
    </i>
    <i>
      <x v="27408"/>
    </i>
    <i>
      <x v="22586"/>
    </i>
    <i>
      <x v="12839"/>
    </i>
    <i>
      <x v="7306"/>
    </i>
    <i>
      <x v="28020"/>
    </i>
    <i>
      <x v="13374"/>
    </i>
    <i>
      <x v="7628"/>
    </i>
    <i>
      <x v="13097"/>
    </i>
    <i>
      <x v="16971"/>
    </i>
    <i>
      <x v="19817"/>
    </i>
    <i>
      <x v="22094"/>
    </i>
    <i>
      <x v="12654"/>
    </i>
    <i>
      <x v="28915"/>
    </i>
    <i>
      <x v="9540"/>
    </i>
    <i>
      <x v="18784"/>
    </i>
    <i>
      <x v="17174"/>
    </i>
    <i>
      <x v="3554"/>
    </i>
    <i>
      <x v="32177"/>
    </i>
    <i>
      <x v="26722"/>
    </i>
    <i>
      <x v="1007"/>
    </i>
    <i>
      <x v="28472"/>
    </i>
    <i>
      <x v="27726"/>
    </i>
    <i>
      <x v="3997"/>
    </i>
    <i>
      <x v="120"/>
    </i>
    <i>
      <x v="20675"/>
    </i>
    <i>
      <x v="5067"/>
    </i>
    <i>
      <x v="6458"/>
    </i>
    <i>
      <x v="23345"/>
    </i>
    <i>
      <x v="3637"/>
    </i>
    <i>
      <x v="10346"/>
    </i>
    <i>
      <x v="946"/>
    </i>
    <i>
      <x v="3114"/>
    </i>
    <i>
      <x v="25939"/>
    </i>
    <i>
      <x v="9692"/>
    </i>
    <i>
      <x v="84"/>
    </i>
    <i>
      <x v="27715"/>
    </i>
    <i>
      <x v="25074"/>
    </i>
    <i>
      <x v="18006"/>
    </i>
    <i>
      <x v="4352"/>
    </i>
    <i>
      <x v="12807"/>
    </i>
    <i>
      <x v="32237"/>
    </i>
    <i>
      <x v="19819"/>
    </i>
    <i>
      <x v="30007"/>
    </i>
    <i>
      <x v="14545"/>
    </i>
    <i>
      <x v="32934"/>
    </i>
    <i>
      <x v="427"/>
    </i>
    <i>
      <x v="21113"/>
    </i>
    <i>
      <x v="21414"/>
    </i>
    <i>
      <x v="17655"/>
    </i>
    <i>
      <x v="11317"/>
    </i>
    <i>
      <x v="25503"/>
    </i>
    <i>
      <x v="23289"/>
    </i>
    <i>
      <x v="33037"/>
    </i>
    <i>
      <x v="8279"/>
    </i>
    <i>
      <x v="828"/>
    </i>
    <i>
      <x v="25868"/>
    </i>
    <i>
      <x v="8457"/>
    </i>
    <i>
      <x v="2246"/>
    </i>
    <i>
      <x v="17193"/>
    </i>
    <i>
      <x v="17401"/>
    </i>
    <i>
      <x v="17788"/>
    </i>
    <i>
      <x v="20502"/>
    </i>
    <i>
      <x v="26292"/>
    </i>
    <i>
      <x v="16265"/>
    </i>
    <i>
      <x v="16369"/>
    </i>
    <i>
      <x v="14334"/>
    </i>
    <i>
      <x v="6863"/>
    </i>
    <i>
      <x v="27230"/>
    </i>
    <i>
      <x v="12887"/>
    </i>
    <i>
      <x v="8449"/>
    </i>
    <i>
      <x v="22420"/>
    </i>
    <i>
      <x v="31455"/>
    </i>
    <i>
      <x v="21813"/>
    </i>
    <i>
      <x v="9075"/>
    </i>
    <i>
      <x v="14819"/>
    </i>
    <i>
      <x v="1894"/>
    </i>
    <i>
      <x v="27229"/>
    </i>
    <i>
      <x v="2349"/>
    </i>
    <i>
      <x v="3328"/>
    </i>
    <i>
      <x v="11160"/>
    </i>
    <i>
      <x v="32335"/>
    </i>
    <i>
      <x v="9644"/>
    </i>
    <i>
      <x v="12264"/>
    </i>
    <i>
      <x v="28313"/>
    </i>
    <i>
      <x v="24054"/>
    </i>
    <i>
      <x v="25671"/>
    </i>
    <i>
      <x v="15888"/>
    </i>
    <i>
      <x v="27896"/>
    </i>
    <i>
      <x v="27257"/>
    </i>
    <i>
      <x v="6455"/>
    </i>
    <i>
      <x v="314"/>
    </i>
    <i>
      <x v="24578"/>
    </i>
    <i>
      <x v="30618"/>
    </i>
    <i>
      <x v="19757"/>
    </i>
    <i>
      <x v="14254"/>
    </i>
    <i>
      <x v="19407"/>
    </i>
    <i>
      <x v="24851"/>
    </i>
    <i>
      <x v="7000"/>
    </i>
    <i>
      <x v="29068"/>
    </i>
    <i>
      <x v="24338"/>
    </i>
    <i>
      <x v="18540"/>
    </i>
    <i>
      <x v="27543"/>
    </i>
    <i>
      <x v="22783"/>
    </i>
    <i>
      <x v="7528"/>
    </i>
    <i>
      <x v="27495"/>
    </i>
    <i>
      <x v="26689"/>
    </i>
    <i>
      <x v="23"/>
    </i>
    <i>
      <x v="10510"/>
    </i>
    <i>
      <x v="32250"/>
    </i>
    <i>
      <x v="6321"/>
    </i>
    <i>
      <x v="26504"/>
    </i>
    <i>
      <x v="18816"/>
    </i>
    <i>
      <x v="6351"/>
    </i>
    <i>
      <x v="7085"/>
    </i>
    <i>
      <x v="26434"/>
    </i>
    <i>
      <x v="3004"/>
    </i>
    <i>
      <x v="10975"/>
    </i>
    <i>
      <x v="31640"/>
    </i>
    <i>
      <x v="6365"/>
    </i>
    <i>
      <x v="31804"/>
    </i>
    <i>
      <x v="29365"/>
    </i>
    <i>
      <x v="6042"/>
    </i>
    <i>
      <x v="16842"/>
    </i>
    <i>
      <x v="23013"/>
    </i>
    <i>
      <x v="33208"/>
    </i>
    <i>
      <x v="24772"/>
    </i>
    <i>
      <x v="18848"/>
    </i>
    <i>
      <x v="9172"/>
    </i>
    <i>
      <x v="1129"/>
    </i>
    <i>
      <x v="6390"/>
    </i>
    <i>
      <x v="22669"/>
    </i>
    <i>
      <x v="19386"/>
    </i>
    <i>
      <x v="11878"/>
    </i>
    <i>
      <x v="8979"/>
    </i>
    <i>
      <x v="15967"/>
    </i>
    <i>
      <x v="32350"/>
    </i>
    <i>
      <x v="13135"/>
    </i>
    <i>
      <x v="30983"/>
    </i>
    <i>
      <x v="12384"/>
    </i>
    <i>
      <x v="4775"/>
    </i>
    <i>
      <x v="4465"/>
    </i>
    <i>
      <x v="14786"/>
    </i>
    <i>
      <x v="22927"/>
    </i>
    <i>
      <x v="24053"/>
    </i>
    <i>
      <x v="22107"/>
    </i>
    <i>
      <x v="32411"/>
    </i>
    <i>
      <x v="10088"/>
    </i>
    <i>
      <x v="15997"/>
    </i>
    <i>
      <x v="20788"/>
    </i>
    <i>
      <x v="10076"/>
    </i>
    <i>
      <x v="18930"/>
    </i>
    <i>
      <x v="11993"/>
    </i>
    <i>
      <x v="9306"/>
    </i>
    <i>
      <x v="18557"/>
    </i>
    <i>
      <x v="16328"/>
    </i>
    <i>
      <x v="23296"/>
    </i>
    <i>
      <x v="2611"/>
    </i>
    <i>
      <x v="26748"/>
    </i>
    <i>
      <x v="15146"/>
    </i>
    <i>
      <x v="13490"/>
    </i>
    <i>
      <x v="23893"/>
    </i>
    <i>
      <x v="17201"/>
    </i>
    <i>
      <x v="29062"/>
    </i>
    <i>
      <x v="29709"/>
    </i>
    <i>
      <x v="29871"/>
    </i>
    <i>
      <x v="22607"/>
    </i>
    <i>
      <x v="11346"/>
    </i>
    <i>
      <x v="5053"/>
    </i>
    <i>
      <x v="12047"/>
    </i>
    <i>
      <x v="10812"/>
    </i>
    <i>
      <x v="23653"/>
    </i>
    <i>
      <x v="22298"/>
    </i>
    <i>
      <x v="18717"/>
    </i>
    <i>
      <x v="31426"/>
    </i>
    <i>
      <x v="10581"/>
    </i>
    <i>
      <x v="3603"/>
    </i>
    <i>
      <x v="28540"/>
    </i>
    <i>
      <x v="18172"/>
    </i>
    <i>
      <x v="4904"/>
    </i>
    <i>
      <x v="9676"/>
    </i>
    <i>
      <x v="13707"/>
    </i>
    <i>
      <x v="30789"/>
    </i>
    <i>
      <x v="30451"/>
    </i>
    <i>
      <x v="8430"/>
    </i>
    <i>
      <x v="12266"/>
    </i>
    <i>
      <x v="27211"/>
    </i>
    <i>
      <x v="28863"/>
    </i>
    <i>
      <x v="10021"/>
    </i>
    <i>
      <x v="30003"/>
    </i>
    <i>
      <x v="21387"/>
    </i>
    <i>
      <x v="17615"/>
    </i>
    <i>
      <x v="2106"/>
    </i>
    <i>
      <x v="7215"/>
    </i>
    <i>
      <x v="30975"/>
    </i>
    <i>
      <x v="22059"/>
    </i>
    <i>
      <x v="389"/>
    </i>
    <i>
      <x v="17072"/>
    </i>
    <i>
      <x v="10574"/>
    </i>
    <i>
      <x v="8468"/>
    </i>
    <i>
      <x v="7570"/>
    </i>
    <i>
      <x v="12435"/>
    </i>
    <i>
      <x v="7409"/>
    </i>
    <i>
      <x v="23937"/>
    </i>
    <i>
      <x v="20406"/>
    </i>
    <i>
      <x v="27707"/>
    </i>
    <i>
      <x v="22850"/>
    </i>
    <i>
      <x v="26623"/>
    </i>
    <i>
      <x v="30992"/>
    </i>
    <i>
      <x v="26767"/>
    </i>
    <i>
      <x v="3027"/>
    </i>
    <i>
      <x v="21893"/>
    </i>
    <i>
      <x v="27991"/>
    </i>
    <i>
      <x v="7186"/>
    </i>
    <i>
      <x v="285"/>
    </i>
    <i>
      <x v="20802"/>
    </i>
    <i>
      <x v="26547"/>
    </i>
    <i>
      <x v="5854"/>
    </i>
    <i>
      <x v="15266"/>
    </i>
    <i>
      <x v="17008"/>
    </i>
    <i>
      <x v="2043"/>
    </i>
    <i>
      <x v="25880"/>
    </i>
    <i>
      <x v="27473"/>
    </i>
    <i>
      <x v="19414"/>
    </i>
    <i>
      <x v="2071"/>
    </i>
    <i>
      <x v="32491"/>
    </i>
    <i>
      <x v="16140"/>
    </i>
    <i>
      <x v="21982"/>
    </i>
    <i>
      <x v="17422"/>
    </i>
    <i>
      <x v="27443"/>
    </i>
    <i>
      <x v="26598"/>
    </i>
    <i>
      <x v="12852"/>
    </i>
    <i>
      <x v="5029"/>
    </i>
    <i>
      <x v="31934"/>
    </i>
    <i>
      <x v="27135"/>
    </i>
    <i>
      <x v="32013"/>
    </i>
    <i>
      <x v="6947"/>
    </i>
    <i>
      <x v="2979"/>
    </i>
    <i>
      <x v="23997"/>
    </i>
    <i>
      <x v="19095"/>
    </i>
    <i>
      <x v="8666"/>
    </i>
    <i>
      <x v="12714"/>
    </i>
    <i>
      <x v="1140"/>
    </i>
    <i>
      <x v="23406"/>
    </i>
    <i>
      <x v="21773"/>
    </i>
    <i>
      <x v="17240"/>
    </i>
    <i>
      <x v="10717"/>
    </i>
    <i>
      <x v="12423"/>
    </i>
    <i>
      <x v="21988"/>
    </i>
    <i>
      <x v="11861"/>
    </i>
    <i>
      <x v="226"/>
    </i>
    <i>
      <x v="16376"/>
    </i>
    <i>
      <x v="6700"/>
    </i>
    <i>
      <x v="3946"/>
    </i>
    <i>
      <x v="25762"/>
    </i>
    <i>
      <x v="17880"/>
    </i>
    <i>
      <x v="32528"/>
    </i>
    <i>
      <x v="20236"/>
    </i>
    <i>
      <x v="10654"/>
    </i>
    <i>
      <x v="30425"/>
    </i>
    <i>
      <x v="31293"/>
    </i>
    <i>
      <x v="10020"/>
    </i>
    <i>
      <x v="25430"/>
    </i>
    <i>
      <x v="20074"/>
    </i>
    <i>
      <x v="11135"/>
    </i>
    <i>
      <x v="18065"/>
    </i>
    <i>
      <x v="23561"/>
    </i>
    <i>
      <x v="2346"/>
    </i>
    <i>
      <x v="15303"/>
    </i>
    <i>
      <x v="15954"/>
    </i>
    <i>
      <x v="31636"/>
    </i>
    <i>
      <x v="15283"/>
    </i>
    <i>
      <x v="30755"/>
    </i>
    <i>
      <x v="19214"/>
    </i>
    <i>
      <x v="29465"/>
    </i>
    <i>
      <x v="6349"/>
    </i>
    <i>
      <x v="27913"/>
    </i>
    <i>
      <x v="31151"/>
    </i>
    <i>
      <x v="6615"/>
    </i>
    <i>
      <x v="1663"/>
    </i>
    <i>
      <x v="7693"/>
    </i>
    <i>
      <x v="16630"/>
    </i>
    <i>
      <x v="18430"/>
    </i>
    <i>
      <x v="30238"/>
    </i>
    <i>
      <x v="20083"/>
    </i>
    <i>
      <x v="24358"/>
    </i>
    <i>
      <x v="26130"/>
    </i>
    <i>
      <x v="18437"/>
    </i>
    <i>
      <x v="15300"/>
    </i>
    <i>
      <x v="5002"/>
    </i>
    <i>
      <x v="1566"/>
    </i>
    <i>
      <x v="10278"/>
    </i>
    <i>
      <x v="27571"/>
    </i>
    <i>
      <x v="18881"/>
    </i>
    <i>
      <x v="31981"/>
    </i>
    <i>
      <x v="1163"/>
    </i>
    <i>
      <x v="21403"/>
    </i>
    <i>
      <x v="18141"/>
    </i>
    <i>
      <x v="2829"/>
    </i>
    <i>
      <x v="31195"/>
    </i>
    <i>
      <x v="5976"/>
    </i>
    <i>
      <x v="4254"/>
    </i>
    <i>
      <x v="5804"/>
    </i>
    <i>
      <x v="27478"/>
    </i>
    <i>
      <x v="30308"/>
    </i>
    <i>
      <x v="30751"/>
    </i>
    <i>
      <x v="7697"/>
    </i>
    <i>
      <x v="32826"/>
    </i>
    <i>
      <x v="8380"/>
    </i>
    <i>
      <x v="14534"/>
    </i>
    <i>
      <x v="21437"/>
    </i>
    <i>
      <x v="20555"/>
    </i>
    <i>
      <x v="7045"/>
    </i>
    <i>
      <x v="5006"/>
    </i>
    <i>
      <x v="11596"/>
    </i>
    <i>
      <x v="9924"/>
    </i>
    <i>
      <x v="22749"/>
    </i>
    <i>
      <x v="6076"/>
    </i>
    <i>
      <x v="26049"/>
    </i>
    <i>
      <x v="17452"/>
    </i>
    <i>
      <x v="15532"/>
    </i>
    <i>
      <x v="16035"/>
    </i>
    <i>
      <x v="30504"/>
    </i>
    <i>
      <x v="840"/>
    </i>
    <i>
      <x v="3788"/>
    </i>
    <i>
      <x v="16244"/>
    </i>
    <i>
      <x v="17753"/>
    </i>
    <i>
      <x v="30434"/>
    </i>
    <i>
      <x v="3790"/>
    </i>
    <i>
      <x v="25161"/>
    </i>
    <i>
      <x v="22933"/>
    </i>
    <i>
      <x v="2958"/>
    </i>
    <i>
      <x v="19430"/>
    </i>
    <i>
      <x v="27764"/>
    </i>
    <i>
      <x v="1523"/>
    </i>
    <i>
      <x v="8109"/>
    </i>
    <i>
      <x v="29991"/>
    </i>
    <i>
      <x v="27491"/>
    </i>
    <i>
      <x v="20681"/>
    </i>
    <i>
      <x v="12360"/>
    </i>
    <i>
      <x v="21833"/>
    </i>
    <i>
      <x v="8972"/>
    </i>
    <i>
      <x v="14857"/>
    </i>
    <i>
      <x v="18862"/>
    </i>
    <i>
      <x v="6352"/>
    </i>
    <i>
      <x v="18"/>
    </i>
    <i>
      <x v="19451"/>
    </i>
    <i>
      <x v="30121"/>
    </i>
    <i>
      <x v="9500"/>
    </i>
    <i>
      <x v="13333"/>
    </i>
    <i>
      <x v="31985"/>
    </i>
    <i>
      <x v="16556"/>
    </i>
    <i>
      <x v="31676"/>
    </i>
    <i>
      <x v="32975"/>
    </i>
    <i>
      <x v="7335"/>
    </i>
    <i>
      <x v="4198"/>
    </i>
    <i>
      <x v="10413"/>
    </i>
    <i>
      <x v="19499"/>
    </i>
    <i>
      <x v="32021"/>
    </i>
    <i>
      <x v="22579"/>
    </i>
    <i>
      <x v="24837"/>
    </i>
    <i>
      <x v="33247"/>
    </i>
    <i>
      <x v="956"/>
    </i>
    <i>
      <x v="28598"/>
    </i>
    <i>
      <x v="556"/>
    </i>
    <i>
      <x v="20332"/>
    </i>
    <i>
      <x v="7604"/>
    </i>
    <i>
      <x v="23674"/>
    </i>
    <i>
      <x v="15523"/>
    </i>
    <i>
      <x v="27923"/>
    </i>
    <i>
      <x v="31881"/>
    </i>
    <i>
      <x v="6314"/>
    </i>
    <i>
      <x v="18055"/>
    </i>
    <i>
      <x v="25720"/>
    </i>
    <i>
      <x v="26977"/>
    </i>
    <i>
      <x v="20798"/>
    </i>
    <i>
      <x v="33189"/>
    </i>
    <i>
      <x v="16566"/>
    </i>
    <i>
      <x v="4032"/>
    </i>
    <i>
      <x v="26736"/>
    </i>
    <i>
      <x v="372"/>
    </i>
    <i>
      <x v="9448"/>
    </i>
    <i>
      <x v="23090"/>
    </i>
    <i>
      <x v="14710"/>
    </i>
    <i>
      <x v="8800"/>
    </i>
    <i>
      <x v="1414"/>
    </i>
    <i>
      <x v="33115"/>
    </i>
    <i>
      <x v="9785"/>
    </i>
    <i>
      <x v="32762"/>
    </i>
    <i>
      <x v="5042"/>
    </i>
    <i>
      <x v="27612"/>
    </i>
    <i>
      <x v="31437"/>
    </i>
    <i>
      <x v="1721"/>
    </i>
    <i>
      <x v="27136"/>
    </i>
    <i>
      <x v="25385"/>
    </i>
    <i>
      <x v="25159"/>
    </i>
    <i>
      <x v="26531"/>
    </i>
    <i>
      <x v="32576"/>
    </i>
    <i>
      <x v="14476"/>
    </i>
    <i>
      <x v="25610"/>
    </i>
    <i>
      <x v="30302"/>
    </i>
    <i>
      <x v="14493"/>
    </i>
    <i>
      <x v="24301"/>
    </i>
    <i>
      <x v="23796"/>
    </i>
    <i>
      <x v="6078"/>
    </i>
    <i>
      <x v="25070"/>
    </i>
    <i>
      <x v="10354"/>
    </i>
    <i>
      <x v="20109"/>
    </i>
    <i>
      <x v="30328"/>
    </i>
    <i>
      <x v="282"/>
    </i>
    <i>
      <x v="13063"/>
    </i>
    <i>
      <x v="26250"/>
    </i>
    <i>
      <x v="23363"/>
    </i>
    <i>
      <x v="21379"/>
    </i>
    <i>
      <x v="1132"/>
    </i>
    <i>
      <x v="10270"/>
    </i>
    <i>
      <x v="13166"/>
    </i>
    <i>
      <x v="6090"/>
    </i>
    <i>
      <x v="22520"/>
    </i>
    <i>
      <x v="12896"/>
    </i>
    <i>
      <x v="1510"/>
    </i>
    <i>
      <x v="14214"/>
    </i>
    <i>
      <x v="18112"/>
    </i>
    <i>
      <x v="14520"/>
    </i>
    <i>
      <x v="1084"/>
    </i>
    <i>
      <x v="779"/>
    </i>
    <i>
      <x v="18114"/>
    </i>
    <i>
      <x v="10671"/>
    </i>
    <i>
      <x v="15043"/>
    </i>
    <i>
      <x v="2456"/>
    </i>
    <i>
      <x v="4633"/>
    </i>
    <i>
      <x v="25622"/>
    </i>
    <i>
      <x v="2775"/>
    </i>
    <i>
      <x v="17094"/>
    </i>
    <i>
      <x v="26704"/>
    </i>
    <i>
      <x v="21131"/>
    </i>
    <i>
      <x v="24689"/>
    </i>
    <i>
      <x v="16105"/>
    </i>
    <i>
      <x v="13033"/>
    </i>
    <i>
      <x v="14847"/>
    </i>
    <i>
      <x v="17602"/>
    </i>
    <i>
      <x v="868"/>
    </i>
    <i>
      <x v="12430"/>
    </i>
    <i>
      <x v="30018"/>
    </i>
    <i>
      <x v="31122"/>
    </i>
    <i>
      <x v="21844"/>
    </i>
    <i>
      <x v="1439"/>
    </i>
    <i>
      <x v="28920"/>
    </i>
    <i>
      <x v="2734"/>
    </i>
    <i>
      <x v="1837"/>
    </i>
    <i>
      <x v="23414"/>
    </i>
    <i>
      <x v="13674"/>
    </i>
    <i>
      <x v="29462"/>
    </i>
    <i>
      <x v="21286"/>
    </i>
    <i>
      <x v="20496"/>
    </i>
    <i>
      <x v="10885"/>
    </i>
    <i>
      <x v="8250"/>
    </i>
    <i>
      <x v="4315"/>
    </i>
    <i>
      <x v="10303"/>
    </i>
    <i>
      <x v="30984"/>
    </i>
    <i>
      <x v="30094"/>
    </i>
    <i>
      <x v="27404"/>
    </i>
    <i>
      <x v="9123"/>
    </i>
    <i>
      <x v="19422"/>
    </i>
    <i>
      <x v="20637"/>
    </i>
    <i>
      <x v="1036"/>
    </i>
    <i>
      <x v="24450"/>
    </i>
    <i>
      <x v="6183"/>
    </i>
    <i>
      <x v="3013"/>
    </i>
    <i>
      <x v="16983"/>
    </i>
    <i>
      <x v="22220"/>
    </i>
    <i>
      <x v="14489"/>
    </i>
    <i>
      <x v="18135"/>
    </i>
    <i>
      <x v="20692"/>
    </i>
    <i>
      <x v="30835"/>
    </i>
    <i>
      <x v="21975"/>
    </i>
    <i>
      <x v="4903"/>
    </i>
    <i>
      <x v="24225"/>
    </i>
    <i>
      <x v="273"/>
    </i>
    <i>
      <x v="19509"/>
    </i>
    <i>
      <x v="33101"/>
    </i>
    <i>
      <x v="14829"/>
    </i>
    <i>
      <x v="3213"/>
    </i>
    <i>
      <x v="19953"/>
    </i>
    <i>
      <x v="27307"/>
    </i>
    <i>
      <x v="10295"/>
    </i>
    <i>
      <x v="20451"/>
    </i>
    <i>
      <x v="16399"/>
    </i>
    <i>
      <x v="23890"/>
    </i>
    <i>
      <x v="208"/>
    </i>
    <i>
      <x v="32910"/>
    </i>
    <i>
      <x v="16894"/>
    </i>
    <i>
      <x v="8236"/>
    </i>
    <i>
      <x v="25235"/>
    </i>
    <i>
      <x v="9244"/>
    </i>
    <i>
      <x v="21544"/>
    </i>
    <i>
      <x v="23687"/>
    </i>
    <i>
      <x v="2206"/>
    </i>
    <i>
      <x v="28449"/>
    </i>
    <i>
      <x v="11732"/>
    </i>
    <i>
      <x v="1331"/>
    </i>
    <i>
      <x v="27209"/>
    </i>
    <i>
      <x v="23461"/>
    </i>
    <i>
      <x v="12953"/>
    </i>
    <i>
      <x v="32711"/>
    </i>
    <i>
      <x v="19546"/>
    </i>
    <i>
      <x v="17805"/>
    </i>
    <i>
      <x v="6515"/>
    </i>
    <i>
      <x v="3464"/>
    </i>
    <i>
      <x v="17993"/>
    </i>
    <i>
      <x v="12648"/>
    </i>
    <i>
      <x v="8723"/>
    </i>
    <i>
      <x v="9625"/>
    </i>
    <i>
      <x v="26472"/>
    </i>
    <i>
      <x v="33068"/>
    </i>
    <i>
      <x v="23901"/>
    </i>
    <i>
      <x v="9854"/>
    </i>
    <i>
      <x v="15515"/>
    </i>
    <i>
      <x v="24862"/>
    </i>
    <i>
      <x v="2928"/>
    </i>
    <i>
      <x v="10614"/>
    </i>
    <i>
      <x v="9564"/>
    </i>
    <i>
      <x v="12611"/>
    </i>
    <i>
      <x v="8175"/>
    </i>
    <i>
      <x v="19226"/>
    </i>
    <i>
      <x v="18451"/>
    </i>
    <i>
      <x v="767"/>
    </i>
    <i>
      <x v="9659"/>
    </i>
    <i>
      <x v="3065"/>
    </i>
    <i>
      <x v="32687"/>
    </i>
    <i>
      <x v="26230"/>
    </i>
    <i>
      <x v="967"/>
    </i>
    <i>
      <x v="23899"/>
    </i>
    <i>
      <x v="24138"/>
    </i>
    <i>
      <x v="6345"/>
    </i>
    <i>
      <x v="19750"/>
    </i>
    <i>
      <x v="6255"/>
    </i>
    <i>
      <x v="3549"/>
    </i>
    <i>
      <x v="23806"/>
    </i>
    <i>
      <x v="11246"/>
    </i>
    <i>
      <x v="27569"/>
    </i>
    <i>
      <x v="9187"/>
    </i>
    <i>
      <x v="19249"/>
    </i>
    <i>
      <x v="1825"/>
    </i>
    <i>
      <x v="26792"/>
    </i>
    <i>
      <x v="28784"/>
    </i>
    <i>
      <x v="25212"/>
    </i>
    <i>
      <x v="19150"/>
    </i>
    <i>
      <x v="32129"/>
    </i>
    <i>
      <x v="19221"/>
    </i>
    <i>
      <x v="8885"/>
    </i>
    <i>
      <x v="18390"/>
    </i>
    <i>
      <x v="8590"/>
    </i>
    <i>
      <x v="32104"/>
    </i>
    <i>
      <x v="24779"/>
    </i>
    <i>
      <x v="22128"/>
    </i>
    <i>
      <x v="16914"/>
    </i>
    <i>
      <x v="12861"/>
    </i>
    <i>
      <x v="17507"/>
    </i>
    <i>
      <x v="32506"/>
    </i>
    <i>
      <x v="8722"/>
    </i>
    <i>
      <x v="17354"/>
    </i>
    <i>
      <x v="19388"/>
    </i>
    <i>
      <x v="13987"/>
    </i>
    <i>
      <x v="23149"/>
    </i>
    <i>
      <x v="24045"/>
    </i>
    <i>
      <x v="71"/>
    </i>
    <i>
      <x v="22587"/>
    </i>
    <i>
      <x v="10461"/>
    </i>
    <i>
      <x v="14418"/>
    </i>
    <i>
      <x v="14428"/>
    </i>
    <i>
      <x v="14272"/>
    </i>
    <i>
      <x v="14033"/>
    </i>
    <i>
      <x v="4094"/>
    </i>
    <i>
      <x v="6415"/>
    </i>
    <i>
      <x v="12229"/>
    </i>
    <i>
      <x v="8623"/>
    </i>
    <i>
      <x v="3609"/>
    </i>
    <i>
      <x v="31275"/>
    </i>
    <i>
      <x v="26427"/>
    </i>
    <i>
      <x v="25510"/>
    </i>
    <i>
      <x v="4533"/>
    </i>
    <i>
      <x v="29582"/>
    </i>
    <i>
      <x v="18269"/>
    </i>
    <i>
      <x v="19016"/>
    </i>
    <i>
      <x v="12445"/>
    </i>
    <i>
      <x v="6108"/>
    </i>
    <i>
      <x v="11189"/>
    </i>
    <i>
      <x v="25466"/>
    </i>
    <i>
      <x v="11602"/>
    </i>
    <i>
      <x v="22937"/>
    </i>
    <i>
      <x v="2585"/>
    </i>
    <i>
      <x v="11679"/>
    </i>
    <i>
      <x v="14409"/>
    </i>
    <i>
      <x v="2903"/>
    </i>
    <i>
      <x v="31682"/>
    </i>
    <i>
      <x v="12526"/>
    </i>
    <i>
      <x v="18983"/>
    </i>
    <i>
      <x v="13866"/>
    </i>
    <i>
      <x v="5225"/>
    </i>
    <i>
      <x v="30881"/>
    </i>
    <i>
      <x v="2023"/>
    </i>
    <i>
      <x v="32319"/>
    </i>
    <i>
      <x v="13802"/>
    </i>
    <i>
      <x v="29107"/>
    </i>
    <i>
      <x v="27936"/>
    </i>
    <i>
      <x v="2541"/>
    </i>
    <i>
      <x v="8993"/>
    </i>
    <i>
      <x v="31717"/>
    </i>
    <i>
      <x v="25037"/>
    </i>
    <i>
      <x v="10957"/>
    </i>
    <i>
      <x v="14244"/>
    </i>
    <i>
      <x v="23938"/>
    </i>
    <i>
      <x v="18664"/>
    </i>
    <i>
      <x v="19246"/>
    </i>
    <i>
      <x v="15207"/>
    </i>
    <i>
      <x v="32392"/>
    </i>
    <i>
      <x v="16583"/>
    </i>
    <i>
      <x v="18563"/>
    </i>
    <i>
      <x v="30225"/>
    </i>
    <i>
      <x v="24777"/>
    </i>
    <i>
      <x v="15396"/>
    </i>
    <i>
      <x v="15119"/>
    </i>
    <i>
      <x v="29223"/>
    </i>
    <i>
      <x v="28197"/>
    </i>
    <i>
      <x v="24313"/>
    </i>
    <i>
      <x v="21440"/>
    </i>
    <i>
      <x v="18022"/>
    </i>
    <i>
      <x v="9584"/>
    </i>
    <i>
      <x v="8712"/>
    </i>
    <i>
      <x v="2572"/>
    </i>
    <i>
      <x v="17211"/>
    </i>
    <i>
      <x v="2091"/>
    </i>
    <i>
      <x v="27080"/>
    </i>
    <i>
      <x v="32191"/>
    </i>
    <i>
      <x v="1343"/>
    </i>
    <i>
      <x v="8548"/>
    </i>
    <i>
      <x v="18258"/>
    </i>
    <i>
      <x v="33148"/>
    </i>
    <i>
      <x v="17334"/>
    </i>
    <i>
      <x v="11128"/>
    </i>
    <i>
      <x v="27011"/>
    </i>
    <i>
      <x v="12373"/>
    </i>
    <i>
      <x v="8763"/>
    </i>
    <i>
      <x v="26741"/>
    </i>
    <i>
      <x v="31725"/>
    </i>
    <i>
      <x v="3368"/>
    </i>
    <i>
      <x v="27127"/>
    </i>
    <i>
      <x v="23067"/>
    </i>
    <i>
      <x v="30967"/>
    </i>
    <i>
      <x v="25055"/>
    </i>
    <i>
      <x v="4588"/>
    </i>
    <i>
      <x v="12892"/>
    </i>
    <i>
      <x v="2368"/>
    </i>
    <i>
      <x v="16250"/>
    </i>
    <i>
      <x v="23770"/>
    </i>
    <i>
      <x v="30137"/>
    </i>
    <i>
      <x v="17950"/>
    </i>
    <i>
      <x v="9249"/>
    </i>
    <i>
      <x v="4479"/>
    </i>
    <i>
      <x v="18086"/>
    </i>
    <i>
      <x v="18169"/>
    </i>
    <i>
      <x v="18937"/>
    </i>
    <i>
      <x v="24052"/>
    </i>
    <i>
      <x v="29072"/>
    </i>
    <i>
      <x v="13695"/>
    </i>
    <i>
      <x v="1154"/>
    </i>
    <i>
      <x v="21043"/>
    </i>
    <i>
      <x v="17897"/>
    </i>
    <i>
      <x v="14094"/>
    </i>
    <i>
      <x v="4249"/>
    </i>
    <i>
      <x v="694"/>
    </i>
    <i>
      <x v="32503"/>
    </i>
    <i>
      <x v="29056"/>
    </i>
    <i>
      <x v="17618"/>
    </i>
    <i>
      <x v="1016"/>
    </i>
    <i>
      <x v="26967"/>
    </i>
    <i>
      <x v="33131"/>
    </i>
    <i>
      <x v="8124"/>
    </i>
    <i>
      <x v="8786"/>
    </i>
    <i>
      <x v="8392"/>
    </i>
    <i>
      <x v="18703"/>
    </i>
    <i>
      <x v="32138"/>
    </i>
    <i>
      <x v="28382"/>
    </i>
    <i>
      <x v="777"/>
    </i>
    <i>
      <x v="30935"/>
    </i>
    <i>
      <x v="30720"/>
    </i>
    <i>
      <x v="19897"/>
    </i>
    <i>
      <x v="11726"/>
    </i>
    <i>
      <x v="32548"/>
    </i>
    <i>
      <x v="23743"/>
    </i>
    <i>
      <x v="30174"/>
    </i>
    <i>
      <x v="14522"/>
    </i>
    <i>
      <x v="11347"/>
    </i>
    <i>
      <x v="31899"/>
    </i>
    <i>
      <x v="16686"/>
    </i>
    <i>
      <x v="31429"/>
    </i>
    <i>
      <x v="20629"/>
    </i>
    <i>
      <x v="20601"/>
    </i>
    <i>
      <x v="25794"/>
    </i>
    <i>
      <x v="32859"/>
    </i>
    <i>
      <x v="25016"/>
    </i>
    <i>
      <x v="12906"/>
    </i>
    <i>
      <x v="4440"/>
    </i>
    <i>
      <x v="28943"/>
    </i>
    <i>
      <x v="26466"/>
    </i>
    <i>
      <x v="7392"/>
    </i>
    <i>
      <x v="12705"/>
    </i>
    <i>
      <x v="31421"/>
    </i>
    <i>
      <x v="26895"/>
    </i>
    <i>
      <x v="31183"/>
    </i>
    <i>
      <x v="12438"/>
    </i>
    <i>
      <x v="10955"/>
    </i>
    <i>
      <x v="8051"/>
    </i>
    <i>
      <x v="4926"/>
    </i>
    <i>
      <x v="29432"/>
    </i>
    <i>
      <x v="5690"/>
    </i>
    <i>
      <x v="8115"/>
    </i>
    <i>
      <x v="4771"/>
    </i>
    <i>
      <x v="10789"/>
    </i>
    <i>
      <x v="3338"/>
    </i>
    <i>
      <x v="18776"/>
    </i>
    <i>
      <x v="23757"/>
    </i>
    <i>
      <x v="9377"/>
    </i>
    <i>
      <x v="242"/>
    </i>
    <i>
      <x v="2557"/>
    </i>
    <i>
      <x v="8146"/>
    </i>
    <i>
      <x v="8595"/>
    </i>
    <i>
      <x v="1293"/>
    </i>
    <i>
      <x v="30662"/>
    </i>
    <i>
      <x v="1015"/>
    </i>
    <i>
      <x v="26002"/>
    </i>
    <i>
      <x v="9160"/>
    </i>
    <i>
      <x v="7780"/>
    </i>
    <i>
      <x v="8110"/>
    </i>
    <i>
      <x v="32303"/>
    </i>
    <i>
      <x v="33296"/>
    </i>
    <i>
      <x v="28788"/>
    </i>
    <i>
      <x v="10357"/>
    </i>
    <i>
      <x v="13636"/>
    </i>
    <i>
      <x v="4519"/>
    </i>
    <i>
      <x v="30461"/>
    </i>
    <i>
      <x v="22635"/>
    </i>
    <i>
      <x v="13959"/>
    </i>
    <i>
      <x v="3693"/>
    </i>
    <i>
      <x v="20934"/>
    </i>
    <i>
      <x v="21327"/>
    </i>
    <i>
      <x v="23811"/>
    </i>
    <i>
      <x v="25152"/>
    </i>
    <i>
      <x v="12335"/>
    </i>
    <i>
      <x v="1245"/>
    </i>
    <i>
      <x v="22321"/>
    </i>
    <i>
      <x v="16533"/>
    </i>
    <i>
      <x v="16245"/>
    </i>
    <i>
      <x v="14371"/>
    </i>
    <i>
      <x v="5590"/>
    </i>
    <i>
      <x v="923"/>
    </i>
    <i>
      <x v="19395"/>
    </i>
    <i>
      <x v="18287"/>
    </i>
    <i>
      <x v="4350"/>
    </i>
    <i>
      <x v="31300"/>
    </i>
    <i>
      <x v="8874"/>
    </i>
    <i>
      <x v="24693"/>
    </i>
    <i>
      <x v="16040"/>
    </i>
    <i>
      <x v="4419"/>
    </i>
    <i>
      <x v="3979"/>
    </i>
    <i>
      <x v="25092"/>
    </i>
    <i>
      <x v="829"/>
    </i>
    <i>
      <x v="32973"/>
    </i>
    <i>
      <x v="17600"/>
    </i>
    <i>
      <x v="31713"/>
    </i>
    <i>
      <x v="3965"/>
    </i>
    <i>
      <x v="1684"/>
    </i>
    <i>
      <x v="23688"/>
    </i>
    <i>
      <x v="25293"/>
    </i>
    <i>
      <x v="31901"/>
    </i>
    <i>
      <x v="2093"/>
    </i>
    <i>
      <x v="24886"/>
    </i>
    <i>
      <x v="19554"/>
    </i>
    <i>
      <x v="24952"/>
    </i>
    <i>
      <x v="21266"/>
    </i>
    <i>
      <x v="7910"/>
    </i>
    <i>
      <x v="15163"/>
    </i>
    <i>
      <x v="7970"/>
    </i>
    <i>
      <x v="27893"/>
    </i>
    <i>
      <x v="23300"/>
    </i>
    <i>
      <x v="1568"/>
    </i>
    <i>
      <x v="6579"/>
    </i>
    <i>
      <x v="3214"/>
    </i>
    <i>
      <x v="29654"/>
    </i>
    <i>
      <x v="17594"/>
    </i>
    <i>
      <x v="4068"/>
    </i>
    <i>
      <x v="22505"/>
    </i>
    <i>
      <x v="12905"/>
    </i>
    <i>
      <x v="25586"/>
    </i>
    <i>
      <x v="31779"/>
    </i>
    <i>
      <x v="23624"/>
    </i>
    <i>
      <x v="9471"/>
    </i>
    <i>
      <x v="17471"/>
    </i>
    <i>
      <x v="8826"/>
    </i>
    <i>
      <x v="7971"/>
    </i>
    <i>
      <x v="6798"/>
    </i>
    <i>
      <x v="30483"/>
    </i>
    <i>
      <x v="27861"/>
    </i>
    <i>
      <x v="29691"/>
    </i>
    <i>
      <x v="13843"/>
    </i>
    <i>
      <x v="11042"/>
    </i>
    <i>
      <x v="345"/>
    </i>
    <i>
      <x v="18883"/>
    </i>
    <i>
      <x v="7190"/>
    </i>
    <i>
      <x v="20271"/>
    </i>
    <i>
      <x v="13596"/>
    </i>
    <i>
      <x v="2861"/>
    </i>
    <i>
      <x v="6913"/>
    </i>
    <i>
      <x v="19020"/>
    </i>
    <i>
      <x v="789"/>
    </i>
    <i>
      <x v="29461"/>
    </i>
    <i>
      <x v="1136"/>
    </i>
    <i>
      <x v="20708"/>
    </i>
    <i>
      <x v="26677"/>
    </i>
    <i>
      <x v="14219"/>
    </i>
    <i>
      <x v="14992"/>
    </i>
    <i>
      <x v="22526"/>
    </i>
    <i>
      <x v="23126"/>
    </i>
    <i>
      <x v="26676"/>
    </i>
    <i>
      <x v="12934"/>
    </i>
    <i>
      <x v="8390"/>
    </i>
    <i>
      <x v="2532"/>
    </i>
    <i>
      <x v="21035"/>
    </i>
    <i>
      <x v="5525"/>
    </i>
    <i>
      <x v="28064"/>
    </i>
    <i>
      <x v="21755"/>
    </i>
    <i>
      <x v="14188"/>
    </i>
    <i>
      <x v="1639"/>
    </i>
    <i>
      <x v="21509"/>
    </i>
    <i>
      <x v="14967"/>
    </i>
    <i>
      <x v="20067"/>
    </i>
    <i>
      <x v="5257"/>
    </i>
    <i>
      <x v="19674"/>
    </i>
    <i>
      <x v="27784"/>
    </i>
    <i>
      <x v="29515"/>
    </i>
    <i>
      <x v="1047"/>
    </i>
    <i>
      <x v="11087"/>
    </i>
    <i>
      <x v="31317"/>
    </i>
    <i>
      <x v="10485"/>
    </i>
    <i>
      <x v="31639"/>
    </i>
    <i>
      <x v="22759"/>
    </i>
    <i>
      <x v="18547"/>
    </i>
    <i>
      <x v="3098"/>
    </i>
    <i>
      <x v="18074"/>
    </i>
    <i>
      <x v="28965"/>
    </i>
    <i>
      <x v="19725"/>
    </i>
    <i>
      <x v="16200"/>
    </i>
    <i>
      <x v="26100"/>
    </i>
    <i>
      <x v="23904"/>
    </i>
    <i>
      <x v="12528"/>
    </i>
    <i>
      <x v="6066"/>
    </i>
    <i>
      <x v="29021"/>
    </i>
    <i>
      <x v="17436"/>
    </i>
    <i>
      <x v="31894"/>
    </i>
    <i>
      <x v="18234"/>
    </i>
    <i>
      <x v="928"/>
    </i>
    <i>
      <x v="5107"/>
    </i>
    <i>
      <x v="16199"/>
    </i>
    <i>
      <x v="27235"/>
    </i>
    <i>
      <x v="3271"/>
    </i>
    <i>
      <x v="22257"/>
    </i>
    <i>
      <x v="7658"/>
    </i>
    <i>
      <x v="7836"/>
    </i>
    <i>
      <x v="17811"/>
    </i>
    <i>
      <x v="17303"/>
    </i>
    <i>
      <x v="16968"/>
    </i>
    <i>
      <x v="1958"/>
    </i>
    <i>
      <x v="7473"/>
    </i>
    <i>
      <x v="29593"/>
    </i>
    <i>
      <x v="12808"/>
    </i>
    <i>
      <x v="20983"/>
    </i>
    <i>
      <x v="16262"/>
    </i>
    <i>
      <x v="31675"/>
    </i>
    <i>
      <x v="21348"/>
    </i>
    <i>
      <x v="2200"/>
    </i>
    <i>
      <x v="25399"/>
    </i>
    <i>
      <x v="13473"/>
    </i>
    <i>
      <x v="9125"/>
    </i>
    <i>
      <x v="8960"/>
    </i>
    <i>
      <x v="32062"/>
    </i>
    <i>
      <x v="27359"/>
    </i>
    <i>
      <x v="26781"/>
    </i>
    <i>
      <x v="13044"/>
    </i>
    <i>
      <x v="27157"/>
    </i>
    <i>
      <x v="30236"/>
    </i>
    <i>
      <x v="6619"/>
    </i>
    <i>
      <x v="29653"/>
    </i>
    <i>
      <x v="2152"/>
    </i>
    <i>
      <x v="29017"/>
    </i>
    <i>
      <x v="33172"/>
    </i>
    <i>
      <x v="15500"/>
    </i>
    <i>
      <x v="6990"/>
    </i>
    <i>
      <x v="2313"/>
    </i>
    <i>
      <x v="23109"/>
    </i>
    <i>
      <x v="29499"/>
    </i>
    <i>
      <x v="15391"/>
    </i>
    <i>
      <x v="32890"/>
    </i>
    <i>
      <x v="6716"/>
    </i>
    <i>
      <x v="7263"/>
    </i>
    <i>
      <x v="31762"/>
    </i>
    <i>
      <x v="19117"/>
    </i>
    <i>
      <x v="5384"/>
    </i>
    <i>
      <x v="16732"/>
    </i>
    <i>
      <x v="29244"/>
    </i>
    <i>
      <x v="24540"/>
    </i>
    <i>
      <x v="2029"/>
    </i>
    <i>
      <x v="7340"/>
    </i>
    <i>
      <x v="30598"/>
    </i>
    <i>
      <x v="17298"/>
    </i>
    <i>
      <x v="9000"/>
    </i>
    <i>
      <x v="30910"/>
    </i>
    <i>
      <x v="30743"/>
    </i>
    <i>
      <x v="20022"/>
    </i>
    <i>
      <x v="20356"/>
    </i>
    <i>
      <x v="12107"/>
    </i>
    <i>
      <x v="15198"/>
    </i>
    <i>
      <x v="20090"/>
    </i>
    <i>
      <x v="15987"/>
    </i>
    <i>
      <x v="3577"/>
    </i>
    <i>
      <x v="31870"/>
    </i>
    <i>
      <x v="24010"/>
    </i>
    <i>
      <x v="2400"/>
    </i>
    <i>
      <x v="14494"/>
    </i>
    <i>
      <x v="1840"/>
    </i>
    <i>
      <x v="29389"/>
    </i>
    <i>
      <x v="4585"/>
    </i>
    <i>
      <x v="20481"/>
    </i>
    <i>
      <x v="1107"/>
    </i>
    <i>
      <x v="25193"/>
    </i>
    <i>
      <x v="11884"/>
    </i>
    <i>
      <x v="5929"/>
    </i>
    <i>
      <x v="8757"/>
    </i>
    <i>
      <x v="25951"/>
    </i>
    <i>
      <x v="8895"/>
    </i>
    <i>
      <x v="9303"/>
    </i>
    <i>
      <x v="11431"/>
    </i>
    <i>
      <x v="28204"/>
    </i>
    <i>
      <x v="15247"/>
    </i>
    <i>
      <x v="21878"/>
    </i>
    <i>
      <x v="24478"/>
    </i>
    <i>
      <x v="28318"/>
    </i>
    <i>
      <x v="18423"/>
    </i>
    <i>
      <x v="9392"/>
    </i>
    <i>
      <x v="6190"/>
    </i>
    <i>
      <x v="6825"/>
    </i>
    <i>
      <x v="2634"/>
    </i>
    <i>
      <x v="22450"/>
    </i>
    <i>
      <x v="4452"/>
    </i>
    <i>
      <x v="13359"/>
    </i>
    <i>
      <x v="15232"/>
    </i>
    <i>
      <x v="21482"/>
    </i>
    <i>
      <x v="22941"/>
    </i>
    <i>
      <x v="14704"/>
    </i>
    <i>
      <x v="23544"/>
    </i>
    <i>
      <x v="16177"/>
    </i>
    <i>
      <x v="5660"/>
    </i>
    <i>
      <x v="11334"/>
    </i>
    <i>
      <x v="10189"/>
    </i>
    <i>
      <x v="8877"/>
    </i>
    <i>
      <x v="30485"/>
    </i>
    <i>
      <x v="21305"/>
    </i>
    <i>
      <x v="20565"/>
    </i>
    <i>
      <x v="24573"/>
    </i>
    <i>
      <x v="9513"/>
    </i>
    <i>
      <x v="11709"/>
    </i>
    <i>
      <x v="11899"/>
    </i>
    <i>
      <x v="21825"/>
    </i>
    <i>
      <x v="29508"/>
    </i>
    <i>
      <x v="17999"/>
    </i>
    <i>
      <x v="19125"/>
    </i>
    <i>
      <x v="25295"/>
    </i>
    <i>
      <x v="22400"/>
    </i>
    <i>
      <x v="21887"/>
    </i>
    <i>
      <x v="13848"/>
    </i>
    <i>
      <x v="30085"/>
    </i>
    <i>
      <x v="23160"/>
    </i>
    <i>
      <x v="6277"/>
    </i>
    <i>
      <x v="11224"/>
    </i>
    <i>
      <x v="27656"/>
    </i>
    <i>
      <x v="3538"/>
    </i>
    <i>
      <x v="31270"/>
    </i>
    <i>
      <x v="22171"/>
    </i>
    <i>
      <x v="14631"/>
    </i>
    <i>
      <x v="32880"/>
    </i>
    <i>
      <x v="6170"/>
    </i>
    <i>
      <x v="4790"/>
    </i>
    <i>
      <x v="29091"/>
    </i>
    <i>
      <x v="27645"/>
    </i>
    <i>
      <x v="29288"/>
    </i>
    <i>
      <x v="16646"/>
    </i>
    <i>
      <x v="8054"/>
    </i>
    <i>
      <x v="23121"/>
    </i>
    <i>
      <x v="379"/>
    </i>
    <i>
      <x v="27119"/>
    </i>
    <i>
      <x v="18817"/>
    </i>
    <i>
      <x v="19768"/>
    </i>
    <i>
      <x v="21921"/>
    </i>
    <i>
      <x v="24228"/>
    </i>
    <i>
      <x v="17622"/>
    </i>
    <i>
      <x v="26903"/>
    </i>
    <i>
      <x v="25185"/>
    </i>
    <i>
      <x v="21586"/>
    </i>
    <i>
      <x v="2197"/>
    </i>
    <i>
      <x v="16543"/>
    </i>
    <i>
      <x v="2784"/>
    </i>
    <i>
      <x v="30554"/>
    </i>
    <i>
      <x v="25086"/>
    </i>
    <i>
      <x v="29793"/>
    </i>
    <i>
      <x v="28146"/>
    </i>
    <i>
      <x v="27562"/>
    </i>
    <i>
      <x v="32852"/>
    </i>
    <i>
      <x v="5811"/>
    </i>
    <i>
      <x v="20878"/>
    </i>
    <i>
      <x v="9401"/>
    </i>
    <i>
      <x v="30634"/>
    </i>
    <i>
      <x v="4496"/>
    </i>
    <i>
      <x v="13546"/>
    </i>
    <i>
      <x v="25865"/>
    </i>
    <i>
      <x v="14312"/>
    </i>
    <i>
      <x v="17634"/>
    </i>
    <i>
      <x v="1604"/>
    </i>
    <i>
      <x v="6424"/>
    </i>
    <i>
      <x v="32424"/>
    </i>
    <i>
      <x v="10219"/>
    </i>
    <i>
      <x v="7322"/>
    </i>
    <i>
      <x v="17867"/>
    </i>
    <i>
      <x v="18569"/>
    </i>
    <i>
      <x v="31980"/>
    </i>
    <i>
      <x v="7521"/>
    </i>
    <i>
      <x v="10549"/>
    </i>
    <i>
      <x v="1294"/>
    </i>
    <i>
      <x v="8992"/>
    </i>
    <i>
      <x v="32351"/>
    </i>
    <i>
      <x v="31345"/>
    </i>
    <i>
      <x v="28549"/>
    </i>
    <i>
      <x v="12817"/>
    </i>
    <i>
      <x v="29040"/>
    </i>
    <i>
      <x v="27334"/>
    </i>
    <i>
      <x v="14229"/>
    </i>
    <i>
      <x v="32927"/>
    </i>
    <i>
      <x v="21317"/>
    </i>
    <i>
      <x v="6276"/>
    </i>
    <i>
      <x v="14515"/>
    </i>
    <i>
      <x v="13055"/>
    </i>
    <i>
      <x v="17552"/>
    </i>
    <i>
      <x v="8944"/>
    </i>
    <i>
      <x v="1102"/>
    </i>
    <i>
      <x v="4985"/>
    </i>
    <i>
      <x v="16217"/>
    </i>
    <i>
      <x v="7859"/>
    </i>
    <i>
      <x v="13927"/>
    </i>
    <i>
      <x v="14828"/>
    </i>
    <i>
      <x v="14569"/>
    </i>
    <i>
      <x v="1542"/>
    </i>
    <i>
      <x v="27290"/>
    </i>
    <i>
      <x v="21371"/>
    </i>
    <i>
      <x v="20857"/>
    </i>
    <i>
      <x v="13475"/>
    </i>
    <i>
      <x v="1230"/>
    </i>
    <i>
      <x v="3447"/>
    </i>
    <i>
      <x v="28764"/>
    </i>
    <i>
      <x v="20265"/>
    </i>
    <i>
      <x v="2965"/>
    </i>
    <i>
      <x v="26407"/>
    </i>
    <i>
      <x v="5743"/>
    </i>
    <i>
      <x v="15609"/>
    </i>
    <i>
      <x v="11203"/>
    </i>
    <i>
      <x v="937"/>
    </i>
    <i>
      <x v="13974"/>
    </i>
    <i>
      <x v="12262"/>
    </i>
    <i>
      <x v="28456"/>
    </i>
    <i>
      <x v="10866"/>
    </i>
    <i>
      <x v="27241"/>
    </i>
    <i>
      <x v="22058"/>
    </i>
    <i>
      <x v="26616"/>
    </i>
    <i>
      <x v="29138"/>
    </i>
    <i>
      <x v="16427"/>
    </i>
    <i>
      <x v="22979"/>
    </i>
    <i>
      <x v="3058"/>
    </i>
    <i>
      <x v="12426"/>
    </i>
    <i>
      <x v="21918"/>
    </i>
    <i>
      <x v="16653"/>
    </i>
    <i>
      <x v="8435"/>
    </i>
    <i>
      <x v="19470"/>
    </i>
    <i>
      <x v="29667"/>
    </i>
    <i>
      <x v="29882"/>
    </i>
    <i>
      <x v="22722"/>
    </i>
    <i>
      <x v="23418"/>
    </i>
    <i>
      <x v="27790"/>
    </i>
    <i>
      <x v="21395"/>
    </i>
    <i>
      <x v="7499"/>
    </i>
    <i>
      <x v="21376"/>
    </i>
    <i>
      <x v="16561"/>
    </i>
    <i>
      <x v="21997"/>
    </i>
    <i>
      <x v="9517"/>
    </i>
    <i>
      <x v="28041"/>
    </i>
    <i>
      <x v="21380"/>
    </i>
    <i>
      <x v="20349"/>
    </i>
    <i>
      <x v="1728"/>
    </i>
    <i>
      <x v="26688"/>
    </i>
    <i>
      <x v="33036"/>
    </i>
    <i>
      <x v="25958"/>
    </i>
    <i>
      <x v="24967"/>
    </i>
    <i>
      <x v="13307"/>
    </i>
    <i>
      <x v="13137"/>
    </i>
    <i>
      <x v="10320"/>
    </i>
    <i>
      <x v="31320"/>
    </i>
    <i>
      <x v="31100"/>
    </i>
    <i>
      <x v="18531"/>
    </i>
    <i>
      <x v="24075"/>
    </i>
    <i>
      <x v="30384"/>
    </i>
    <i>
      <x v="24643"/>
    </i>
    <i>
      <x v="19195"/>
    </i>
    <i>
      <x v="18694"/>
    </i>
    <i>
      <x v="19446"/>
    </i>
    <i>
      <x v="11983"/>
    </i>
    <i>
      <x v="4865"/>
    </i>
    <i>
      <x v="17770"/>
    </i>
    <i>
      <x v="26263"/>
    </i>
    <i>
      <x v="7773"/>
    </i>
    <i>
      <x v="11166"/>
    </i>
    <i>
      <x v="2974"/>
    </i>
    <i>
      <x v="28365"/>
    </i>
    <i>
      <x v="1068"/>
    </i>
    <i>
      <x v="26206"/>
    </i>
    <i>
      <x v="26476"/>
    </i>
    <i>
      <x v="9630"/>
    </i>
    <i>
      <x v="21375"/>
    </i>
    <i>
      <x v="1274"/>
    </i>
    <i>
      <x v="24499"/>
    </i>
    <i>
      <x v="1410"/>
    </i>
    <i>
      <x v="4063"/>
    </i>
    <i>
      <x v="4478"/>
    </i>
    <i>
      <x v="14323"/>
    </i>
    <i>
      <x v="3517"/>
    </i>
    <i>
      <x v="25063"/>
    </i>
    <i>
      <x v="31177"/>
    </i>
    <i>
      <x v="17028"/>
    </i>
    <i>
      <x v="31655"/>
    </i>
    <i>
      <x v="15580"/>
    </i>
    <i>
      <x v="9227"/>
    </i>
    <i>
      <x v="1702"/>
    </i>
    <i>
      <x v="7506"/>
    </i>
    <i>
      <x v="3008"/>
    </i>
    <i>
      <x v="9118"/>
    </i>
    <i>
      <x v="31115"/>
    </i>
    <i>
      <x v="24648"/>
    </i>
    <i>
      <x v="16738"/>
    </i>
    <i>
      <x v="22069"/>
    </i>
    <i>
      <x v="3747"/>
    </i>
    <i>
      <x v="29765"/>
    </i>
    <i>
      <x v="16707"/>
    </i>
    <i>
      <x v="9489"/>
    </i>
    <i>
      <x v="6951"/>
    </i>
    <i>
      <x v="27803"/>
    </i>
    <i>
      <x v="4204"/>
    </i>
    <i>
      <x v="25572"/>
    </i>
    <i>
      <x v="27287"/>
    </i>
    <i>
      <x v="20423"/>
    </i>
    <i>
      <x v="11402"/>
    </i>
    <i>
      <x v="30081"/>
    </i>
    <i>
      <x v="8526"/>
    </i>
    <i>
      <x v="29519"/>
    </i>
    <i>
      <x v="1287"/>
    </i>
    <i>
      <x v="26787"/>
    </i>
    <i>
      <x v="10127"/>
    </i>
    <i>
      <x v="25493"/>
    </i>
    <i>
      <x v="17370"/>
    </i>
    <i>
      <x v="30437"/>
    </i>
    <i>
      <x v="26262"/>
    </i>
    <i>
      <x v="26780"/>
    </i>
    <i>
      <x v="31802"/>
    </i>
    <i>
      <x v="23998"/>
    </i>
    <i>
      <x v="18993"/>
    </i>
    <i>
      <x v="16420"/>
    </i>
    <i>
      <x v="5088"/>
    </i>
    <i>
      <x v="25486"/>
    </i>
    <i>
      <x v="9770"/>
    </i>
    <i>
      <x v="1116"/>
    </i>
    <i>
      <x v="25576"/>
    </i>
    <i>
      <x v="27946"/>
    </i>
    <i>
      <x v="32719"/>
    </i>
    <i>
      <x v="23360"/>
    </i>
    <i>
      <x v="15968"/>
    </i>
    <i>
      <x v="189"/>
    </i>
    <i>
      <x v="23547"/>
    </i>
    <i>
      <x v="31778"/>
    </i>
    <i>
      <x v="32673"/>
    </i>
    <i>
      <x v="13626"/>
    </i>
    <i>
      <x v="12506"/>
    </i>
    <i>
      <x v="20457"/>
    </i>
    <i>
      <x v="6212"/>
    </i>
    <i>
      <x v="8903"/>
    </i>
    <i>
      <x v="29732"/>
    </i>
    <i>
      <x v="9452"/>
    </i>
    <i>
      <x v="749"/>
    </i>
    <i>
      <x v="22011"/>
    </i>
    <i>
      <x v="13265"/>
    </i>
    <i>
      <x v="4896"/>
    </i>
    <i>
      <x v="5166"/>
    </i>
    <i>
      <x v="19263"/>
    </i>
    <i>
      <x v="2955"/>
    </i>
    <i>
      <x v="21736"/>
    </i>
    <i>
      <x v="8323"/>
    </i>
    <i>
      <x v="809"/>
    </i>
    <i>
      <x v="14415"/>
    </i>
    <i>
      <x v="10525"/>
    </i>
    <i>
      <x v="6205"/>
    </i>
    <i>
      <x v="21559"/>
    </i>
    <i>
      <x v="28614"/>
    </i>
    <i>
      <x v="29150"/>
    </i>
    <i>
      <x v="250"/>
    </i>
    <i>
      <x v="21914"/>
    </i>
    <i>
      <x v="31567"/>
    </i>
    <i>
      <x v="16176"/>
    </i>
    <i>
      <x v="26524"/>
    </i>
    <i>
      <x v="16381"/>
    </i>
    <i>
      <x v="10841"/>
    </i>
    <i>
      <x v="16431"/>
    </i>
    <i>
      <x v="11113"/>
    </i>
    <i>
      <x v="3397"/>
    </i>
    <i>
      <x v="28215"/>
    </i>
    <i>
      <x v="18522"/>
    </i>
    <i>
      <x v="28386"/>
    </i>
    <i>
      <x v="22081"/>
    </i>
    <i>
      <x v="19258"/>
    </i>
    <i>
      <x v="8534"/>
    </i>
    <i>
      <x v="6374"/>
    </i>
    <i>
      <x v="26491"/>
    </i>
    <i>
      <x v="27414"/>
    </i>
    <i>
      <x v="30208"/>
    </i>
    <i>
      <x v="11756"/>
    </i>
    <i>
      <x v="18554"/>
    </i>
    <i>
      <x v="9121"/>
    </i>
    <i>
      <x v="26470"/>
    </i>
    <i>
      <x v="28520"/>
    </i>
    <i>
      <x v="5472"/>
    </i>
    <i>
      <x v="27996"/>
    </i>
    <i>
      <x v="27789"/>
    </i>
    <i>
      <x v="13082"/>
    </i>
    <i>
      <x v="13694"/>
    </i>
    <i>
      <x v="15826"/>
    </i>
    <i>
      <x v="4016"/>
    </i>
    <i>
      <x v="1594"/>
    </i>
    <i>
      <x v="25819"/>
    </i>
    <i>
      <x v="10734"/>
    </i>
    <i>
      <x v="5959"/>
    </i>
    <i>
      <x v="24622"/>
    </i>
    <i>
      <x v="31053"/>
    </i>
    <i>
      <x v="30297"/>
    </i>
    <i>
      <x v="8057"/>
    </i>
    <i>
      <x v="13186"/>
    </i>
    <i>
      <x v="6560"/>
    </i>
    <i>
      <x v="28578"/>
    </i>
    <i>
      <x v="32071"/>
    </i>
    <i>
      <x v="4098"/>
    </i>
    <i>
      <x v="27124"/>
    </i>
    <i>
      <x v="18797"/>
    </i>
    <i>
      <x v="19450"/>
    </i>
    <i>
      <x v="12586"/>
    </i>
    <i>
      <x v="3288"/>
    </i>
    <i>
      <x v="9827"/>
    </i>
    <i>
      <x v="27935"/>
    </i>
    <i>
      <x v="25346"/>
    </i>
    <i>
      <x v="24558"/>
    </i>
    <i>
      <x v="17695"/>
    </i>
    <i>
      <x v="25310"/>
    </i>
    <i>
      <x v="6038"/>
    </i>
    <i>
      <x v="31833"/>
    </i>
    <i>
      <x v="26800"/>
    </i>
    <i>
      <x v="3362"/>
    </i>
    <i>
      <x v="17043"/>
    </i>
    <i>
      <x v="9047"/>
    </i>
    <i>
      <x v="25435"/>
    </i>
    <i>
      <x v="15368"/>
    </i>
    <i>
      <x v="32838"/>
    </i>
    <i>
      <x v="2687"/>
    </i>
    <i>
      <x v="29744"/>
    </i>
    <i>
      <x v="11990"/>
    </i>
    <i>
      <x v="3372"/>
    </i>
    <i>
      <x v="5003"/>
    </i>
    <i>
      <x v="14175"/>
    </i>
    <i>
      <x v="18187"/>
    </i>
    <i>
      <x v="521"/>
    </i>
    <i>
      <x v="18090"/>
    </i>
    <i>
      <x v="14899"/>
    </i>
    <i>
      <x v="5434"/>
    </i>
    <i>
      <x v="27461"/>
    </i>
    <i>
      <x v="24632"/>
    </i>
    <i>
      <x v="16512"/>
    </i>
    <i>
      <x v="5213"/>
    </i>
    <i>
      <x v="18041"/>
    </i>
    <i>
      <x v="8681"/>
    </i>
    <i>
      <x v="2527"/>
    </i>
    <i>
      <x v="15702"/>
    </i>
    <i>
      <x v="19741"/>
    </i>
    <i>
      <x v="1255"/>
    </i>
    <i>
      <x v="28478"/>
    </i>
    <i>
      <x v="12941"/>
    </i>
    <i>
      <x v="21719"/>
    </i>
    <i>
      <x v="31126"/>
    </i>
    <i>
      <x v="29977"/>
    </i>
    <i>
      <x v="29280"/>
    </i>
    <i>
      <x v="28825"/>
    </i>
    <i>
      <x v="20358"/>
    </i>
    <i>
      <x v="9404"/>
    </i>
    <i>
      <x v="6826"/>
    </i>
    <i>
      <x v="10487"/>
    </i>
    <i>
      <x v="366"/>
    </i>
    <i>
      <x v="3657"/>
    </i>
    <i>
      <x v="28207"/>
    </i>
    <i>
      <x v="10084"/>
    </i>
    <i>
      <x v="15537"/>
    </i>
    <i>
      <x v="7457"/>
    </i>
    <i>
      <x v="4305"/>
    </i>
    <i>
      <x v="6227"/>
    </i>
    <i>
      <x v="376"/>
    </i>
    <i>
      <x v="32542"/>
    </i>
    <i>
      <x v="390"/>
    </i>
    <i>
      <x v="4653"/>
    </i>
    <i>
      <x v="27792"/>
    </i>
    <i>
      <x v="14092"/>
    </i>
    <i>
      <x v="7575"/>
    </i>
    <i>
      <x v="18599"/>
    </i>
    <i>
      <x v="31237"/>
    </i>
    <i>
      <x v="12735"/>
    </i>
    <i>
      <x v="16129"/>
    </i>
    <i>
      <x v="20272"/>
    </i>
    <i>
      <x v="18598"/>
    </i>
    <i>
      <x v="9114"/>
    </i>
    <i>
      <x v="10016"/>
    </i>
    <i>
      <x v="7467"/>
    </i>
    <i>
      <x v="884"/>
    </i>
    <i>
      <x v="17066"/>
    </i>
    <i>
      <x v="6132"/>
    </i>
    <i>
      <x v="26309"/>
    </i>
    <i>
      <x v="22954"/>
    </i>
    <i>
      <x v="6541"/>
    </i>
    <i>
      <x v="9067"/>
    </i>
    <i>
      <x v="10210"/>
    </i>
    <i>
      <x v="31978"/>
    </i>
    <i>
      <x v="9111"/>
    </i>
    <i>
      <x v="23990"/>
    </i>
    <i>
      <x v="15783"/>
    </i>
    <i>
      <x v="2553"/>
    </i>
    <i>
      <x v="19360"/>
    </i>
    <i>
      <x v="7028"/>
    </i>
    <i>
      <x v="9590"/>
    </i>
    <i>
      <x v="31811"/>
    </i>
    <i>
      <x v="19084"/>
    </i>
    <i>
      <x v="11711"/>
    </i>
    <i>
      <x v="3415"/>
    </i>
    <i>
      <x v="29145"/>
    </i>
    <i>
      <x v="27236"/>
    </i>
    <i>
      <x v="5020"/>
    </i>
    <i>
      <x v="7991"/>
    </i>
    <i>
      <x v="25135"/>
    </i>
    <i>
      <x v="351"/>
    </i>
    <i>
      <x v="26121"/>
    </i>
    <i>
      <x v="4540"/>
    </i>
    <i>
      <x v="25368"/>
    </i>
    <i>
      <x v="9444"/>
    </i>
    <i>
      <x v="32031"/>
    </i>
    <i>
      <x v="15608"/>
    </i>
    <i>
      <x v="25678"/>
    </i>
    <i>
      <x v="16727"/>
    </i>
    <i>
      <x v="24199"/>
    </i>
    <i>
      <x v="11581"/>
    </i>
    <i>
      <x v="7138"/>
    </i>
    <i>
      <x v="16901"/>
    </i>
    <i>
      <x v="17875"/>
    </i>
    <i>
      <x v="20668"/>
    </i>
    <i>
      <x v="9461"/>
    </i>
    <i>
      <x v="25241"/>
    </i>
    <i>
      <x v="21485"/>
    </i>
    <i>
      <x v="21700"/>
    </i>
    <i>
      <x v="16603"/>
    </i>
    <i>
      <x v="30601"/>
    </i>
    <i>
      <x v="1708"/>
    </i>
    <i>
      <x v="2787"/>
    </i>
    <i>
      <x v="29665"/>
    </i>
    <i>
      <x v="5358"/>
    </i>
    <i>
      <x v="6808"/>
    </i>
    <i>
      <x v="14156"/>
    </i>
    <i>
      <x v="28684"/>
    </i>
    <i>
      <x v="17980"/>
    </i>
    <i>
      <x v="23774"/>
    </i>
    <i>
      <x v="7756"/>
    </i>
    <i>
      <x v="12367"/>
    </i>
    <i>
      <x v="1932"/>
    </i>
    <i>
      <x v="29922"/>
    </i>
    <i>
      <x v="531"/>
    </i>
    <i>
      <x v="10496"/>
    </i>
    <i>
      <x v="18697"/>
    </i>
    <i>
      <x v="8650"/>
    </i>
    <i>
      <x v="31973"/>
    </i>
    <i>
      <x v="9286"/>
    </i>
    <i>
      <x v="22525"/>
    </i>
    <i>
      <x v="20534"/>
    </i>
    <i>
      <x v="12878"/>
    </i>
    <i>
      <x v="32646"/>
    </i>
    <i>
      <x v="29656"/>
    </i>
    <i>
      <x v="9398"/>
    </i>
    <i>
      <x v="13288"/>
    </i>
    <i>
      <x v="15993"/>
    </i>
    <i>
      <x v="16077"/>
    </i>
    <i>
      <x v="7553"/>
    </i>
    <i>
      <x v="28034"/>
    </i>
    <i>
      <x v="19800"/>
    </i>
    <i>
      <x v="20240"/>
    </i>
    <i>
      <x v="22313"/>
    </i>
    <i>
      <x v="5906"/>
    </i>
    <i>
      <x v="28738"/>
    </i>
    <i>
      <x v="3123"/>
    </i>
    <i>
      <x v="15674"/>
    </i>
    <i>
      <x v="32510"/>
    </i>
    <i>
      <x v="13663"/>
    </i>
    <i>
      <x v="20476"/>
    </i>
    <i>
      <x v="28689"/>
    </i>
    <i>
      <x v="29852"/>
    </i>
    <i>
      <x v="13026"/>
    </i>
    <i>
      <x v="9395"/>
    </i>
    <i>
      <x v="2223"/>
    </i>
    <i>
      <x v="7105"/>
    </i>
    <i>
      <x v="20414"/>
    </i>
    <i>
      <x v="12880"/>
    </i>
    <i>
      <x v="27071"/>
    </i>
    <i>
      <x v="1603"/>
    </i>
    <i>
      <x v="19822"/>
    </i>
    <i>
      <x v="20834"/>
    </i>
    <i>
      <x v="25130"/>
    </i>
    <i>
      <x v="32670"/>
    </i>
    <i>
      <x v="9005"/>
    </i>
    <i>
      <x v="13315"/>
    </i>
    <i>
      <x v="385"/>
    </i>
    <i>
      <x v="2115"/>
    </i>
    <i>
      <x v="15612"/>
    </i>
    <i>
      <x v="30336"/>
    </i>
    <i>
      <x v="1368"/>
    </i>
    <i>
      <x v="24518"/>
    </i>
    <i>
      <x v="13721"/>
    </i>
    <i>
      <x v="2214"/>
    </i>
    <i>
      <x v="9507"/>
    </i>
    <i>
      <x v="29029"/>
    </i>
    <i>
      <x v="19795"/>
    </i>
    <i>
      <x v="25144"/>
    </i>
    <i>
      <x v="14347"/>
    </i>
    <i>
      <x v="2531"/>
    </i>
    <i>
      <x v="23148"/>
    </i>
    <i>
      <x v="20255"/>
    </i>
    <i>
      <x v="2124"/>
    </i>
    <i>
      <x v="6235"/>
    </i>
    <i>
      <x v="3359"/>
    </i>
    <i>
      <x v="32545"/>
    </i>
    <i>
      <x v="24076"/>
    </i>
    <i>
      <x v="22832"/>
    </i>
    <i>
      <x v="14656"/>
    </i>
    <i>
      <x v="31733"/>
    </i>
    <i>
      <x v="23040"/>
    </i>
    <i>
      <x v="3769"/>
    </i>
    <i>
      <x v="20742"/>
    </i>
    <i>
      <x v="29303"/>
    </i>
    <i>
      <x v="12166"/>
    </i>
    <i>
      <x v="2354"/>
    </i>
    <i>
      <x v="5682"/>
    </i>
    <i>
      <x v="612"/>
    </i>
    <i>
      <x v="1879"/>
    </i>
    <i>
      <x v="25455"/>
    </i>
    <i>
      <x v="20716"/>
    </i>
    <i>
      <x v="25116"/>
    </i>
    <i>
      <x v="27405"/>
    </i>
    <i>
      <x v="8349"/>
    </i>
    <i>
      <x v="16428"/>
    </i>
    <i>
      <x v="14801"/>
    </i>
    <i>
      <x v="4727"/>
    </i>
    <i>
      <x v="25540"/>
    </i>
    <i>
      <x v="26348"/>
    </i>
    <i>
      <x v="28369"/>
    </i>
    <i>
      <x v="33044"/>
    </i>
    <i>
      <x v="20350"/>
    </i>
    <i>
      <x v="18861"/>
    </i>
    <i>
      <x v="12182"/>
    </i>
    <i>
      <x v="2759"/>
    </i>
    <i>
      <x v="4048"/>
    </i>
    <i>
      <x v="19375"/>
    </i>
    <i>
      <x v="2713"/>
    </i>
    <i>
      <x v="15305"/>
    </i>
    <i>
      <x v="25360"/>
    </i>
    <i>
      <x v="21204"/>
    </i>
    <i>
      <x v="17689"/>
    </i>
    <i>
      <x v="6378"/>
    </i>
    <i>
      <x v="7890"/>
    </i>
    <i>
      <x v="10748"/>
    </i>
    <i>
      <x v="18552"/>
    </i>
    <i>
      <x v="27740"/>
    </i>
    <i>
      <x v="28342"/>
    </i>
    <i>
      <x v="14725"/>
    </i>
    <i>
      <x v="26220"/>
    </i>
    <i>
      <x v="18083"/>
    </i>
    <i>
      <x v="20580"/>
    </i>
    <i>
      <x v="8620"/>
    </i>
    <i>
      <x v="11805"/>
    </i>
    <i>
      <x v="1031"/>
    </i>
    <i>
      <x v="9248"/>
    </i>
    <i>
      <x v="3835"/>
    </i>
    <i>
      <x v="16392"/>
    </i>
    <i>
      <x v="21954"/>
    </i>
    <i>
      <x v="23127"/>
    </i>
    <i>
      <x v="6421"/>
    </i>
    <i>
      <x v="18457"/>
    </i>
    <i>
      <x v="28230"/>
    </i>
    <i>
      <x v="17337"/>
    </i>
    <i>
      <x v="28289"/>
    </i>
    <i>
      <x v="32040"/>
    </i>
    <i>
      <x v="7276"/>
    </i>
    <i>
      <x v="7691"/>
    </i>
    <i>
      <x v="15383"/>
    </i>
    <i>
      <x v="6386"/>
    </i>
    <i>
      <x v="28925"/>
    </i>
    <i>
      <x v="1613"/>
    </i>
    <i>
      <x v="29683"/>
    </i>
    <i>
      <x v="18122"/>
    </i>
    <i>
      <x v="25835"/>
    </i>
    <i>
      <x v="15317"/>
    </i>
    <i>
      <x v="20679"/>
    </i>
    <i>
      <x v="10658"/>
    </i>
    <i>
      <x v="5485"/>
    </i>
    <i>
      <x v="30170"/>
    </i>
    <i>
      <x v="30893"/>
    </i>
    <i>
      <x v="9389"/>
    </i>
    <i>
      <x v="1134"/>
    </i>
    <i>
      <x v="14396"/>
    </i>
    <i>
      <x v="17408"/>
    </i>
    <i>
      <x v="24681"/>
    </i>
    <i>
      <x v="1306"/>
    </i>
    <i>
      <x v="23192"/>
    </i>
    <i>
      <x v="9779"/>
    </i>
    <i>
      <x v="25828"/>
    </i>
    <i>
      <x v="10419"/>
    </i>
    <i>
      <x v="6364"/>
    </i>
    <i>
      <x v="3223"/>
    </i>
    <i>
      <x v="18639"/>
    </i>
    <i>
      <x v="14989"/>
    </i>
    <i>
      <x v="31704"/>
    </i>
    <i>
      <x v="4002"/>
    </i>
    <i>
      <x v="26351"/>
    </i>
    <i>
      <x v="6676"/>
    </i>
    <i>
      <x v="3215"/>
    </i>
    <i>
      <x v="24969"/>
    </i>
    <i>
      <x v="29756"/>
    </i>
    <i>
      <x v="14379"/>
    </i>
    <i>
      <x v="16019"/>
    </i>
    <i>
      <x v="13873"/>
    </i>
    <i>
      <x v="16348"/>
    </i>
    <i>
      <x v="26036"/>
    </i>
    <i>
      <x v="12440"/>
    </i>
    <i>
      <x v="26968"/>
    </i>
    <i>
      <x v="29996"/>
    </i>
    <i>
      <x v="12961"/>
    </i>
    <i>
      <x v="2444"/>
    </i>
    <i>
      <x v="20677"/>
    </i>
    <i>
      <x v="24119"/>
    </i>
    <i>
      <x v="4849"/>
    </i>
    <i>
      <x v="6506"/>
    </i>
    <i>
      <x v="22531"/>
    </i>
    <i>
      <x v="6740"/>
    </i>
    <i>
      <x v="29265"/>
    </i>
    <i>
      <x v="15937"/>
    </i>
    <i>
      <x v="21592"/>
    </i>
    <i>
      <x v="24393"/>
    </i>
    <i>
      <x v="4537"/>
    </i>
    <i>
      <x v="7108"/>
    </i>
    <i>
      <x v="33092"/>
    </i>
    <i>
      <x v="30193"/>
    </i>
    <i>
      <x v="15470"/>
    </i>
    <i>
      <x v="5071"/>
    </i>
    <i>
      <x v="31512"/>
    </i>
    <i>
      <x v="14470"/>
    </i>
    <i>
      <x v="5232"/>
    </i>
    <i>
      <x v="4842"/>
    </i>
    <i>
      <x v="15197"/>
    </i>
    <i>
      <x v="13158"/>
    </i>
    <i>
      <x v="11179"/>
    </i>
    <i>
      <x v="8125"/>
    </i>
    <i>
      <x v="22227"/>
    </i>
    <i>
      <x v="26209"/>
    </i>
    <i>
      <x v="20391"/>
    </i>
    <i>
      <x v="28924"/>
    </i>
    <i>
      <x v="25121"/>
    </i>
    <i>
      <x v="23054"/>
    </i>
    <i>
      <x v="8021"/>
    </i>
    <i>
      <x v="18813"/>
    </i>
    <i>
      <x v="6247"/>
    </i>
    <i>
      <x v="26385"/>
    </i>
    <i>
      <x v="15752"/>
    </i>
    <i>
      <x v="23085"/>
    </i>
    <i>
      <x v="6772"/>
    </i>
    <i>
      <x v="22272"/>
    </i>
    <i>
      <x v="32386"/>
    </i>
    <i>
      <x v="28177"/>
    </i>
    <i>
      <x v="28512"/>
    </i>
    <i>
      <x v="7973"/>
    </i>
    <i>
      <x v="2960"/>
    </i>
    <i>
      <x v="16862"/>
    </i>
    <i>
      <x v="12698"/>
    </i>
    <i>
      <x v="721"/>
    </i>
    <i>
      <x v="28110"/>
    </i>
    <i>
      <x v="14580"/>
    </i>
    <i>
      <x v="17011"/>
    </i>
    <i>
      <x v="11895"/>
    </i>
    <i>
      <x v="23598"/>
    </i>
    <i>
      <x v="18296"/>
    </i>
    <i>
      <x v="21581"/>
    </i>
    <i>
      <x v="15746"/>
    </i>
    <i>
      <x v="19269"/>
    </i>
    <i>
      <x v="6098"/>
    </i>
    <i>
      <x v="4547"/>
    </i>
    <i>
      <x v="803"/>
    </i>
    <i>
      <x v="30902"/>
    </i>
    <i>
      <x v="22713"/>
    </i>
    <i>
      <x v="10720"/>
    </i>
    <i>
      <x v="26871"/>
    </i>
    <i>
      <x v="17877"/>
    </i>
    <i>
      <x v="8554"/>
    </i>
    <i>
      <x v="7601"/>
    </i>
    <i>
      <x v="21180"/>
    </i>
    <i>
      <x v="23280"/>
    </i>
    <i>
      <x v="22764"/>
    </i>
    <i>
      <x v="24565"/>
    </i>
    <i>
      <x v="10801"/>
    </i>
    <i>
      <x v="29878"/>
    </i>
    <i>
      <x v="14640"/>
    </i>
    <i>
      <x v="32666"/>
    </i>
    <i>
      <x v="5393"/>
    </i>
    <i>
      <x v="13228"/>
    </i>
    <i>
      <x v="3074"/>
    </i>
    <i>
      <x v="12298"/>
    </i>
    <i>
      <x v="17933"/>
    </i>
    <i>
      <x v="22242"/>
    </i>
    <i>
      <x v="637"/>
    </i>
    <i>
      <x v="3139"/>
    </i>
    <i>
      <x v="3608"/>
    </i>
    <i>
      <x v="771"/>
    </i>
    <i>
      <x v="28987"/>
    </i>
    <i>
      <x v="14492"/>
    </i>
    <i>
      <x v="2936"/>
    </i>
    <i>
      <x v="17371"/>
    </i>
    <i>
      <x v="31587"/>
    </i>
    <i>
      <x v="10402"/>
    </i>
    <i>
      <x v="1782"/>
    </i>
    <i>
      <x v="23935"/>
    </i>
    <i>
      <x v="26274"/>
    </i>
    <i>
      <x v="31379"/>
    </i>
    <i>
      <x v="23098"/>
    </i>
    <i>
      <x v="30989"/>
    </i>
    <i>
      <x v="19401"/>
    </i>
    <i>
      <x v="13761"/>
    </i>
    <i>
      <x v="31178"/>
    </i>
    <i>
      <x v="22588"/>
    </i>
    <i>
      <x v="14564"/>
    </i>
    <i>
      <x v="11147"/>
    </i>
    <i>
      <x v="9738"/>
    </i>
    <i>
      <x v="15089"/>
    </i>
    <i>
      <x v="6613"/>
    </i>
    <i>
      <x v="9310"/>
    </i>
    <i>
      <x v="20246"/>
    </i>
    <i>
      <x v="15780"/>
    </i>
    <i>
      <x v="4983"/>
    </i>
    <i>
      <x v="5419"/>
    </i>
    <i>
      <x v="21461"/>
    </i>
    <i>
      <x v="32272"/>
    </i>
    <i>
      <x v="22392"/>
    </i>
    <i>
      <x v="22642"/>
    </i>
    <i>
      <x v="11621"/>
    </i>
    <i>
      <x v="29333"/>
    </i>
    <i>
      <x v="15787"/>
    </i>
    <i>
      <x v="15914"/>
    </i>
    <i>
      <x v="1905"/>
    </i>
    <i>
      <x v="24221"/>
    </i>
    <i>
      <x v="21126"/>
    </i>
    <i>
      <x v="4154"/>
    </i>
    <i>
      <x v="22963"/>
    </i>
    <i>
      <x v="12474"/>
    </i>
    <i>
      <x v="2534"/>
    </i>
    <i>
      <x v="12415"/>
    </i>
    <i>
      <x v="31883"/>
    </i>
    <i>
      <x v="382"/>
    </i>
    <i>
      <x v="16741"/>
    </i>
    <i>
      <x v="10397"/>
    </i>
    <i>
      <x v="29628"/>
    </i>
    <i>
      <x v="24454"/>
    </i>
    <i>
      <x v="1348"/>
    </i>
    <i>
      <x v="11794"/>
    </i>
    <i>
      <x v="4860"/>
    </i>
    <i>
      <x v="26446"/>
    </i>
    <i>
      <x v="4962"/>
    </i>
    <i>
      <x v="28566"/>
    </i>
    <i>
      <x v="31314"/>
    </i>
    <i>
      <x v="31418"/>
    </i>
    <i>
      <x v="18699"/>
    </i>
    <i>
      <x v="25345"/>
    </i>
    <i>
      <x v="27879"/>
    </i>
    <i>
      <x v="27100"/>
    </i>
    <i>
      <x v="3294"/>
    </i>
    <i>
      <x v="30125"/>
    </i>
    <i>
      <x v="10327"/>
    </i>
    <i>
      <x v="26648"/>
    </i>
    <i>
      <x v="16243"/>
    </i>
    <i>
      <x v="21622"/>
    </i>
    <i>
      <x v="17680"/>
    </i>
    <i>
      <x v="24986"/>
    </i>
    <i>
      <x v="27787"/>
    </i>
    <i>
      <x v="32802"/>
    </i>
    <i>
      <x v="17611"/>
    </i>
    <i>
      <x v="21557"/>
    </i>
    <i>
      <x v="10746"/>
    </i>
    <i>
      <x v="6447"/>
    </i>
    <i>
      <x v="31613"/>
    </i>
    <i>
      <x v="7832"/>
    </i>
    <i>
      <x v="28388"/>
    </i>
    <i>
      <x v="20098"/>
    </i>
    <i>
      <x v="30870"/>
    </i>
    <i>
      <x v="13665"/>
    </i>
    <i>
      <x v="6999"/>
    </i>
    <i>
      <x v="27053"/>
    </i>
    <i>
      <x v="27239"/>
    </i>
    <i>
      <x v="17501"/>
    </i>
    <i>
      <x v="18205"/>
    </i>
    <i>
      <x v="6160"/>
    </i>
    <i>
      <x v="29586"/>
    </i>
    <i>
      <x v="18625"/>
    </i>
    <i>
      <x v="9819"/>
    </i>
    <i>
      <x v="7564"/>
    </i>
    <i>
      <x v="5778"/>
    </i>
    <i>
      <x v="28019"/>
    </i>
    <i>
      <x v="17324"/>
    </i>
    <i>
      <x v="1337"/>
    </i>
    <i>
      <x v="31801"/>
    </i>
    <i>
      <x v="221"/>
    </i>
    <i>
      <x v="6317"/>
    </i>
    <i>
      <x v="12795"/>
    </i>
    <i>
      <x v="2833"/>
    </i>
    <i>
      <x v="19103"/>
    </i>
    <i>
      <x v="17358"/>
    </i>
    <i>
      <x v="30388"/>
    </i>
    <i>
      <x v="18979"/>
    </i>
    <i>
      <x v="16774"/>
    </i>
    <i>
      <x v="10918"/>
    </i>
    <i>
      <x v="4184"/>
    </i>
    <i>
      <x v="22218"/>
    </i>
    <i>
      <x v="2373"/>
    </i>
    <i>
      <x v="15080"/>
    </i>
    <i>
      <x v="15996"/>
    </i>
    <i>
      <x v="11072"/>
    </i>
    <i>
      <x v="25812"/>
    </i>
    <i>
      <x v="23404"/>
    </i>
    <i>
      <x v="27828"/>
    </i>
    <i>
      <x v="20928"/>
    </i>
    <i>
      <x v="26173"/>
    </i>
    <i>
      <x v="33200"/>
    </i>
    <i>
      <x v="22723"/>
    </i>
    <i>
      <x v="3541"/>
    </i>
    <i>
      <x v="30826"/>
    </i>
    <i>
      <x v="20301"/>
    </i>
    <i>
      <x v="14761"/>
    </i>
    <i>
      <x v="28172"/>
    </i>
    <i>
      <x v="30484"/>
    </i>
    <i>
      <x v="1560"/>
    </i>
    <i>
      <x v="27023"/>
    </i>
    <i>
      <x v="20902"/>
    </i>
    <i>
      <x v="4075"/>
    </i>
    <i>
      <x v="11970"/>
    </i>
    <i>
      <x v="502"/>
    </i>
    <i>
      <x v="11182"/>
    </i>
    <i>
      <x v="22842"/>
    </i>
    <i>
      <x v="21287"/>
    </i>
    <i>
      <x v="18257"/>
    </i>
    <i>
      <x v="19590"/>
    </i>
    <i>
      <x v="26914"/>
    </i>
    <i>
      <x v="12819"/>
    </i>
    <i>
      <x v="16451"/>
    </i>
    <i>
      <x v="21956"/>
    </i>
    <i>
      <x v="2431"/>
    </i>
    <i>
      <x v="23321"/>
    </i>
    <i>
      <x v="8883"/>
    </i>
    <i>
      <x v="7053"/>
    </i>
    <i>
      <x v="29517"/>
    </i>
    <i>
      <x v="18667"/>
    </i>
    <i>
      <x v="3824"/>
    </i>
    <i>
      <x v="15694"/>
    </i>
    <i>
      <x v="9233"/>
    </i>
    <i>
      <x v="17098"/>
    </i>
    <i>
      <x v="8795"/>
    </i>
    <i>
      <x v="10964"/>
    </i>
    <i>
      <x v="420"/>
    </i>
    <i>
      <x v="19506"/>
    </i>
    <i>
      <x v="17194"/>
    </i>
    <i>
      <x v="5803"/>
    </i>
    <i>
      <x v="27036"/>
    </i>
    <i>
      <x v="8685"/>
    </i>
    <i>
      <x v="3951"/>
    </i>
    <i>
      <x v="27150"/>
    </i>
    <i>
      <x v="11826"/>
    </i>
    <i>
      <x v="19878"/>
    </i>
    <i>
      <x v="9352"/>
    </i>
    <i>
      <x v="1249"/>
    </i>
    <i>
      <x v="11422"/>
    </i>
    <i>
      <x v="15298"/>
    </i>
    <i>
      <x v="3357"/>
    </i>
    <i>
      <x v="950"/>
    </i>
    <i>
      <x v="25099"/>
    </i>
    <i>
      <x v="19164"/>
    </i>
    <i>
      <x v="10390"/>
    </i>
    <i>
      <x v="15351"/>
    </i>
    <i>
      <x v="18560"/>
    </i>
    <i>
      <x v="25227"/>
    </i>
    <i>
      <x v="25669"/>
    </i>
    <i>
      <x v="1659"/>
    </i>
    <i>
      <x v="18057"/>
    </i>
    <i>
      <x v="23753"/>
    </i>
    <i>
      <x v="12489"/>
    </i>
    <i>
      <x v="3432"/>
    </i>
    <i>
      <x v="19514"/>
    </i>
    <i>
      <x v="8357"/>
    </i>
    <i>
      <x v="27684"/>
    </i>
    <i>
      <x v="2646"/>
    </i>
    <i>
      <x v="26252"/>
    </i>
    <i>
      <x v="16594"/>
    </i>
    <i>
      <x v="3986"/>
    </i>
    <i>
      <x v="28048"/>
    </i>
    <i>
      <x v="23186"/>
    </i>
    <i>
      <x v="13246"/>
    </i>
    <i>
      <x v="3998"/>
    </i>
    <i>
      <x v="29200"/>
    </i>
    <i>
      <x v="23853"/>
    </i>
    <i>
      <x v="3081"/>
    </i>
    <i>
      <x v="12889"/>
    </i>
    <i>
      <x v="10981"/>
    </i>
    <i>
      <x v="29002"/>
    </i>
    <i>
      <x v="23667"/>
    </i>
    <i>
      <x v="7104"/>
    </i>
    <i>
      <x v="11259"/>
    </i>
    <i>
      <x v="3763"/>
    </i>
    <i>
      <x v="20574"/>
    </i>
    <i>
      <x v="24430"/>
    </i>
    <i>
      <x v="1973"/>
    </i>
    <i>
      <x v="19692"/>
    </i>
    <i>
      <x v="24793"/>
    </i>
    <i>
      <x v="29708"/>
    </i>
    <i>
      <x v="8503"/>
    </i>
    <i>
      <x v="24586"/>
    </i>
    <i>
      <x v="23626"/>
    </i>
    <i>
      <x v="10090"/>
    </i>
    <i>
      <x v="9545"/>
    </i>
    <i>
      <x v="30429"/>
    </i>
    <i>
      <x v="31602"/>
    </i>
    <i>
      <x v="17366"/>
    </i>
    <i>
      <x v="7785"/>
    </i>
    <i>
      <x v="18814"/>
    </i>
    <i>
      <x v="12108"/>
    </i>
    <i>
      <x v="14711"/>
    </i>
    <i>
      <x v="2644"/>
    </i>
    <i>
      <x v="1602"/>
    </i>
    <i>
      <x v="24949"/>
    </i>
    <i>
      <x v="12650"/>
    </i>
    <i>
      <x v="12559"/>
    </i>
    <i>
      <x v="12918"/>
    </i>
    <i>
      <x v="17873"/>
    </i>
    <i>
      <x v="27101"/>
    </i>
    <i>
      <x v="3886"/>
    </i>
    <i>
      <x v="31828"/>
    </i>
    <i>
      <x v="19820"/>
    </i>
    <i>
      <x v="10615"/>
    </i>
    <i>
      <x v="12684"/>
    </i>
    <i>
      <x v="21324"/>
    </i>
    <i>
      <x v="21516"/>
    </i>
    <i>
      <x v="4942"/>
    </i>
    <i>
      <x v="15934"/>
    </i>
    <i>
      <x v="32086"/>
    </i>
    <i>
      <x v="15365"/>
    </i>
    <i>
      <x v="29741"/>
    </i>
    <i>
      <x v="20327"/>
    </i>
    <i>
      <x v="11837"/>
    </i>
    <i>
      <x v="5593"/>
    </i>
    <i>
      <x v="31023"/>
    </i>
    <i>
      <x v="24897"/>
    </i>
    <i>
      <x v="8875"/>
    </i>
    <i>
      <x v="9110"/>
    </i>
    <i>
      <x v="17939"/>
    </i>
    <i>
      <x v="10739"/>
    </i>
    <i>
      <x v="30065"/>
    </i>
    <i>
      <x v="20311"/>
    </i>
    <i>
      <x v="15613"/>
    </i>
    <i>
      <x v="364"/>
    </i>
    <i>
      <x v="32855"/>
    </i>
    <i>
      <x v="2284"/>
    </i>
    <i>
      <x v="12476"/>
    </i>
    <i>
      <x v="12269"/>
    </i>
    <i>
      <x v="16259"/>
    </i>
    <i>
      <x v="19669"/>
    </i>
    <i>
      <x v="3329"/>
    </i>
    <i>
      <x v="30102"/>
    </i>
    <i>
      <x v="24251"/>
    </i>
    <i>
      <x v="30898"/>
    </i>
    <i>
      <x v="10676"/>
    </i>
    <i>
      <x v="3230"/>
    </i>
    <i>
      <x v="22266"/>
    </i>
    <i>
      <x v="27483"/>
    </i>
    <i>
      <x v="1275"/>
    </i>
    <i>
      <x v="5504"/>
    </i>
    <i>
      <x v="2135"/>
    </i>
    <i>
      <x v="20720"/>
    </i>
    <i>
      <x v="28257"/>
    </i>
    <i>
      <x v="29618"/>
    </i>
    <i>
      <x v="8636"/>
    </i>
    <i>
      <x v="18170"/>
    </i>
    <i>
      <x v="16706"/>
    </i>
    <i>
      <x v="11289"/>
    </i>
    <i>
      <x v="13207"/>
    </i>
    <i>
      <x v="1371"/>
    </i>
    <i>
      <x v="13703"/>
    </i>
    <i>
      <x v="11293"/>
    </i>
    <i>
      <x v="15156"/>
    </i>
    <i>
      <x v="8657"/>
    </i>
    <i>
      <x v="2196"/>
    </i>
    <i>
      <x v="349"/>
    </i>
    <i>
      <x v="19261"/>
    </i>
    <i>
      <x v="9379"/>
    </i>
    <i>
      <x v="13693"/>
    </i>
    <i>
      <x v="13131"/>
    </i>
    <i>
      <x v="27237"/>
    </i>
    <i>
      <x v="31365"/>
    </i>
    <i>
      <x v="19688"/>
    </i>
    <i>
      <x v="24041"/>
    </i>
    <i>
      <x v="12333"/>
    </i>
    <i>
      <x v="31749"/>
    </i>
    <i>
      <x v="24402"/>
    </i>
    <i>
      <x v="21855"/>
    </i>
    <i>
      <x v="7330"/>
    </i>
    <i>
      <x v="24496"/>
    </i>
    <i>
      <x v="9032"/>
    </i>
    <i>
      <x v="3550"/>
    </i>
    <i>
      <x v="387"/>
    </i>
    <i>
      <x v="19402"/>
    </i>
    <i>
      <x v="5750"/>
    </i>
    <i>
      <x v="13991"/>
    </i>
    <i>
      <x v="6461"/>
    </i>
    <i>
      <x v="9265"/>
    </i>
    <i>
      <x v="834"/>
    </i>
    <i>
      <x v="8116"/>
    </i>
    <i>
      <x v="29410"/>
    </i>
    <i>
      <x v="2660"/>
    </i>
    <i>
      <x v="19874"/>
    </i>
    <i>
      <x v="15184"/>
    </i>
    <i>
      <x v="31543"/>
    </i>
    <i>
      <x v="17496"/>
    </i>
    <i>
      <x v="16513"/>
    </i>
    <i>
      <x v="1032"/>
    </i>
    <i>
      <x v="19751"/>
    </i>
    <i>
      <x v="31557"/>
    </i>
    <i>
      <x v="18241"/>
    </i>
    <i>
      <x v="9028"/>
    </i>
    <i>
      <x v="29224"/>
    </i>
    <i>
      <x v="21519"/>
    </i>
    <i>
      <x v="14285"/>
    </i>
    <i>
      <x v="4329"/>
    </i>
    <i>
      <x v="2807"/>
    </i>
    <i>
      <x v="861"/>
    </i>
    <i>
      <x v="3212"/>
    </i>
    <i>
      <x v="21568"/>
    </i>
    <i>
      <x v="14344"/>
    </i>
    <i>
      <x v="30082"/>
    </i>
    <i>
      <x v="11476"/>
    </i>
    <i>
      <x v="6244"/>
    </i>
    <i>
      <x v="6998"/>
    </i>
    <i>
      <x v="29914"/>
    </i>
    <i>
      <x v="23706"/>
    </i>
    <i>
      <x v="13592"/>
    </i>
    <i>
      <x v="20576"/>
    </i>
    <i>
      <x v="6155"/>
    </i>
    <i>
      <x v="25044"/>
    </i>
    <i>
      <x v="30624"/>
    </i>
    <i>
      <x v="27364"/>
    </i>
    <i>
      <x v="29420"/>
    </i>
    <i>
      <x v="33153"/>
    </i>
    <i>
      <x v="5651"/>
    </i>
    <i>
      <x v="31290"/>
    </i>
    <i>
      <x v="19503"/>
    </i>
    <i>
      <x v="11727"/>
    </i>
    <i>
      <x v="8275"/>
    </i>
    <i>
      <x v="10261"/>
    </i>
    <i>
      <x v="5279"/>
    </i>
    <i>
      <x v="29813"/>
    </i>
    <i>
      <x v="27017"/>
    </i>
    <i>
      <x v="21753"/>
    </i>
    <i>
      <x v="12208"/>
    </i>
    <i>
      <x v="4587"/>
    </i>
    <i>
      <x v="8018"/>
    </i>
    <i>
      <x v="5570"/>
    </i>
    <i>
      <x v="30721"/>
    </i>
    <i>
      <x v="21957"/>
    </i>
    <i>
      <x v="21283"/>
    </i>
    <i>
      <x v="8255"/>
    </i>
    <i>
      <x v="10709"/>
    </i>
    <i>
      <x v="28577"/>
    </i>
    <i>
      <x v="29266"/>
    </i>
    <i>
      <x v="2714"/>
    </i>
    <i>
      <x v="32253"/>
    </i>
    <i>
      <x v="30345"/>
    </i>
    <i>
      <x v="28501"/>
    </i>
    <i>
      <x v="26145"/>
    </i>
    <i>
      <x v="24728"/>
    </i>
    <i>
      <x v="10760"/>
    </i>
    <i>
      <x v="11829"/>
    </i>
    <i>
      <x v="1241"/>
    </i>
    <i>
      <x v="11194"/>
    </i>
    <i>
      <x v="29121"/>
    </i>
    <i>
      <x v="32936"/>
    </i>
    <i>
      <x v="3728"/>
    </i>
    <i>
      <x v="20526"/>
    </i>
    <i>
      <x v="11322"/>
    </i>
    <i>
      <x v="12591"/>
    </i>
    <i>
      <x v="4796"/>
    </i>
    <i>
      <x v="17229"/>
    </i>
    <i>
      <x v="31264"/>
    </i>
    <i>
      <x v="26432"/>
    </i>
    <i>
      <x v="32240"/>
    </i>
    <i>
      <x v="30271"/>
    </i>
    <i>
      <x v="24287"/>
    </i>
    <i>
      <x v="13630"/>
    </i>
    <i>
      <x v="24844"/>
    </i>
    <i>
      <x v="2554"/>
    </i>
    <i>
      <x v="5620"/>
    </i>
    <i>
      <x v="25677"/>
    </i>
    <i>
      <x v="32403"/>
    </i>
    <i>
      <x v="32211"/>
    </i>
    <i>
      <x v="13451"/>
    </i>
    <i>
      <x v="6584"/>
    </i>
    <i>
      <x v="6828"/>
    </i>
    <i>
      <x v="30612"/>
    </i>
    <i>
      <x v="31490"/>
    </i>
    <i>
      <x v="19045"/>
    </i>
    <i>
      <x v="32117"/>
    </i>
    <i>
      <x v="32841"/>
    </i>
    <i>
      <x v="17491"/>
    </i>
    <i>
      <x v="14467"/>
    </i>
    <i>
      <x v="3719"/>
    </i>
    <i>
      <x v="2681"/>
    </i>
    <i>
      <x v="9319"/>
    </i>
    <i>
      <x v="27318"/>
    </i>
    <i>
      <x v="9139"/>
    </i>
    <i>
      <x v="9091"/>
    </i>
    <i>
      <x v="3023"/>
    </i>
    <i>
      <x v="23462"/>
    </i>
    <i>
      <x v="21261"/>
    </i>
    <i>
      <x v="8654"/>
    </i>
    <i>
      <x v="10330"/>
    </i>
    <i>
      <x v="11260"/>
    </i>
    <i>
      <x v="12966"/>
    </i>
    <i>
      <x v="5554"/>
    </i>
    <i>
      <x v="2677"/>
    </i>
    <i>
      <x v="29438"/>
    </i>
    <i>
      <x v="28805"/>
    </i>
    <i>
      <x v="14965"/>
    </i>
    <i>
      <x v="2933"/>
    </i>
    <i>
      <x v="18434"/>
    </i>
    <i>
      <x v="28065"/>
    </i>
    <i>
      <x v="24737"/>
    </i>
    <i>
      <x v="17339"/>
    </i>
    <i>
      <x v="11462"/>
    </i>
    <i>
      <x v="13148"/>
    </i>
    <i>
      <x v="23680"/>
    </i>
    <i>
      <x v="15722"/>
    </i>
    <i>
      <x v="11705"/>
    </i>
    <i>
      <x v="20191"/>
    </i>
    <i>
      <x v="26428"/>
    </i>
    <i>
      <x v="13045"/>
    </i>
    <i>
      <x v="30740"/>
    </i>
    <i>
      <x v="24126"/>
    </i>
    <i>
      <x v="7273"/>
    </i>
    <i>
      <x v="11691"/>
    </i>
    <i>
      <x v="33231"/>
    </i>
    <i>
      <x v="1312"/>
    </i>
    <i>
      <x v="12631"/>
    </i>
    <i>
      <x v="29755"/>
    </i>
    <i>
      <x v="17117"/>
    </i>
    <i>
      <x v="7142"/>
    </i>
    <i>
      <x v="14420"/>
    </i>
    <i>
      <x v="21530"/>
    </i>
    <i>
      <x v="17359"/>
    </i>
    <i>
      <x v="29379"/>
    </i>
    <i>
      <x v="20515"/>
    </i>
    <i>
      <x v="3881"/>
    </i>
    <i>
      <x v="14756"/>
    </i>
    <i>
      <x v="14373"/>
    </i>
    <i>
      <x v="7998"/>
    </i>
    <i>
      <x v="9475"/>
    </i>
    <i>
      <x v="28502"/>
    </i>
    <i>
      <x v="15143"/>
    </i>
    <i>
      <x v="15102"/>
    </i>
    <i>
      <x v="17364"/>
    </i>
    <i>
      <x v="31718"/>
    </i>
    <i>
      <x v="7616"/>
    </i>
    <i>
      <x v="24524"/>
    </i>
    <i>
      <x v="15469"/>
    </i>
    <i>
      <x v="31252"/>
    </i>
    <i>
      <x v="28533"/>
    </i>
    <i>
      <x v="32909"/>
    </i>
    <i>
      <x v="14296"/>
    </i>
    <i>
      <x v="4686"/>
    </i>
    <i>
      <x v="20606"/>
    </i>
    <i>
      <x v="27227"/>
    </i>
    <i>
      <x v="27058"/>
    </i>
    <i>
      <x v="21826"/>
    </i>
    <i>
      <x v="12815"/>
    </i>
    <i>
      <x v="21882"/>
    </i>
    <i>
      <x v="29076"/>
    </i>
    <i>
      <x v="27609"/>
    </i>
    <i>
      <x v="31214"/>
    </i>
    <i>
      <x v="15781"/>
    </i>
    <i>
      <x v="2418"/>
    </i>
    <i>
      <x v="14163"/>
    </i>
    <i>
      <x v="23007"/>
    </i>
    <i>
      <x v="1623"/>
    </i>
    <i>
      <x v="29049"/>
    </i>
    <i>
      <x v="17047"/>
    </i>
    <i>
      <x v="13218"/>
    </i>
    <i>
      <x v="4169"/>
    </i>
    <i>
      <x v="32672"/>
    </i>
    <i>
      <x v="11897"/>
    </i>
    <i>
      <x v="7865"/>
    </i>
    <i>
      <x v="3175"/>
    </i>
    <i>
      <x v="17285"/>
    </i>
    <i>
      <x v="22267"/>
    </i>
    <i>
      <x v="6219"/>
    </i>
    <i>
      <x v="21187"/>
    </i>
    <i>
      <x v="21456"/>
    </i>
    <i>
      <x v="16231"/>
    </i>
    <i>
      <x v="19485"/>
    </i>
    <i>
      <x v="9939"/>
    </i>
    <i>
      <x v="32300"/>
    </i>
    <i>
      <x v="28909"/>
    </i>
    <i>
      <x v="7589"/>
    </i>
    <i>
      <x v="2407"/>
    </i>
    <i>
      <x v="20274"/>
    </i>
    <i>
      <x v="30338"/>
    </i>
    <i>
      <x v="12431"/>
    </i>
    <i>
      <x v="15058"/>
    </i>
    <i>
      <x v="27788"/>
    </i>
    <i>
      <x v="1599"/>
    </i>
    <i>
      <x v="24317"/>
    </i>
    <i>
      <x v="15899"/>
    </i>
    <i>
      <x v="27928"/>
    </i>
    <i>
      <x v="6952"/>
    </i>
    <i>
      <x v="30231"/>
    </i>
    <i>
      <x v="12864"/>
    </i>
    <i>
      <x v="11533"/>
    </i>
    <i>
      <x v="4265"/>
    </i>
    <i>
      <x v="10806"/>
    </i>
    <i>
      <x v="3895"/>
    </i>
    <i>
      <x v="4045"/>
    </i>
    <i>
      <x v="8791"/>
    </i>
    <i>
      <x v="24021"/>
    </i>
    <i>
      <x v="33209"/>
    </i>
    <i>
      <x v="12562"/>
    </i>
    <i>
      <x v="26143"/>
    </i>
    <i>
      <x v="18334"/>
    </i>
    <i>
      <x v="32785"/>
    </i>
    <i>
      <x v="16856"/>
    </i>
    <i>
      <x v="2516"/>
    </i>
    <i>
      <x v="29026"/>
    </i>
    <i>
      <x v="29629"/>
    </i>
    <i>
      <x v="8567"/>
    </i>
    <i>
      <x v="10336"/>
    </i>
    <i>
      <x v="19062"/>
    </i>
    <i>
      <x v="18099"/>
    </i>
    <i>
      <x v="12626"/>
    </i>
    <i>
      <x v="17905"/>
    </i>
    <i>
      <x v="2447"/>
    </i>
    <i>
      <x v="29700"/>
    </i>
    <i>
      <x v="24736"/>
    </i>
    <i>
      <x v="8637"/>
    </i>
    <i>
      <x v="24735"/>
    </i>
    <i>
      <x v="15521"/>
    </i>
    <i>
      <x v="10426"/>
    </i>
    <i>
      <x v="29334"/>
    </i>
    <i>
      <x v="27329"/>
    </i>
    <i>
      <x v="16135"/>
    </i>
    <i>
      <x v="5646"/>
    </i>
    <i>
      <x v="28292"/>
    </i>
    <i>
      <x v="3341"/>
    </i>
    <i>
      <x v="32898"/>
    </i>
    <i>
      <x v="33052"/>
    </i>
    <i>
      <x v="30002"/>
    </i>
    <i>
      <x v="5720"/>
    </i>
    <i>
      <x v="2038"/>
    </i>
    <i>
      <x v="9040"/>
    </i>
    <i>
      <x v="17637"/>
    </i>
    <i>
      <x v="4178"/>
    </i>
    <i>
      <x v="4667"/>
    </i>
    <i>
      <x v="23761"/>
    </i>
    <i>
      <x v="8299"/>
    </i>
    <i>
      <x v="16858"/>
    </i>
    <i>
      <x v="31188"/>
    </i>
    <i>
      <x v="9474"/>
    </i>
    <i>
      <x v="4499"/>
    </i>
    <i>
      <x v="14648"/>
    </i>
    <i>
      <x v="11549"/>
    </i>
    <i>
      <x v="1354"/>
    </i>
    <i>
      <x v="8773"/>
    </i>
    <i>
      <x v="2287"/>
    </i>
    <i>
      <x v="25570"/>
    </i>
    <i>
      <x v="30110"/>
    </i>
    <i>
      <x v="4065"/>
    </i>
    <i>
      <x v="24388"/>
    </i>
    <i>
      <x v="2539"/>
    </i>
    <i>
      <x v="6140"/>
    </i>
    <i>
      <x v="12115"/>
    </i>
    <i>
      <x v="8676"/>
    </i>
    <i>
      <x v="32879"/>
    </i>
    <i>
      <x v="28758"/>
    </i>
    <i>
      <x v="17459"/>
    </i>
    <i>
      <x v="27084"/>
    </i>
    <i>
      <x v="21042"/>
    </i>
    <i>
      <x v="26200"/>
    </i>
    <i>
      <x v="32224"/>
    </i>
    <i>
      <x v="5237"/>
    </i>
    <i>
      <x v="31257"/>
    </i>
    <i>
      <x v="14830"/>
    </i>
    <i>
      <x v="23549"/>
    </i>
    <i>
      <x v="28711"/>
    </i>
    <i>
      <x v="1252"/>
    </i>
    <i>
      <x v="26301"/>
    </i>
    <i>
      <x v="17225"/>
    </i>
    <i>
      <x v="28089"/>
    </i>
    <i>
      <x v="19722"/>
    </i>
    <i>
      <x v="7025"/>
    </i>
    <i>
      <x v="3435"/>
    </i>
    <i>
      <x v="15764"/>
    </i>
    <i>
      <x v="1185"/>
    </i>
    <i>
      <x v="3726"/>
    </i>
    <i>
      <x v="25650"/>
    </i>
    <i>
      <x v="12503"/>
    </i>
    <i>
      <x v="26992"/>
    </i>
    <i>
      <x v="29481"/>
    </i>
    <i>
      <x v="15435"/>
    </i>
    <i>
      <x v="31716"/>
    </i>
    <i>
      <x v="17403"/>
    </i>
    <i>
      <x v="24780"/>
    </i>
    <i>
      <x v="3649"/>
    </i>
    <i>
      <x v="24604"/>
    </i>
    <i>
      <x v="28459"/>
    </i>
    <i>
      <x v="26855"/>
    </i>
    <i>
      <x v="20709"/>
    </i>
    <i>
      <x v="20749"/>
    </i>
    <i>
      <x v="11060"/>
    </i>
    <i>
      <x v="962"/>
    </i>
    <i>
      <x v="21101"/>
    </i>
    <i>
      <x v="12317"/>
    </i>
    <i>
      <x v="9913"/>
    </i>
    <i>
      <x v="1989"/>
    </i>
    <i>
      <x v="20065"/>
    </i>
    <i>
      <x v="29836"/>
    </i>
    <i>
      <x v="30354"/>
    </i>
    <i>
      <x v="9268"/>
    </i>
    <i>
      <x v="24670"/>
    </i>
    <i>
      <x v="12531"/>
    </i>
    <i>
      <x v="9614"/>
    </i>
    <i>
      <x v="31759"/>
    </i>
    <i>
      <x v="8234"/>
    </i>
    <i>
      <x v="20833"/>
    </i>
    <i>
      <x v="9188"/>
    </i>
    <i>
      <x v="5458"/>
    </i>
    <i>
      <x v="30051"/>
    </i>
    <i>
      <x v="29088"/>
    </i>
    <i>
      <x v="36"/>
    </i>
    <i>
      <x v="28206"/>
    </i>
    <i>
      <x v="29093"/>
    </i>
    <i>
      <x v="23793"/>
    </i>
    <i>
      <x v="18329"/>
    </i>
    <i>
      <x v="26705"/>
    </i>
    <i>
      <x v="19018"/>
    </i>
    <i>
      <x v="11014"/>
    </i>
    <i>
      <x v="11590"/>
    </i>
    <i>
      <x v="15774"/>
    </i>
    <i>
      <x v="6454"/>
    </i>
    <i>
      <x v="280"/>
    </i>
    <i>
      <x v="17757"/>
    </i>
    <i>
      <x v="1648"/>
    </i>
    <i>
      <x v="19623"/>
    </i>
    <i>
      <x v="641"/>
    </i>
    <i>
      <x v="25059"/>
    </i>
    <i>
      <x v="30993"/>
    </i>
    <i>
      <x v="32090"/>
    </i>
    <i>
      <x v="16924"/>
    </i>
    <i>
      <x v="14629"/>
    </i>
    <i>
      <x v="7735"/>
    </i>
    <i>
      <x v="30395"/>
    </i>
    <i>
      <x v="24381"/>
    </i>
    <i>
      <x v="558"/>
    </i>
    <i>
      <x v="6749"/>
    </i>
    <i>
      <x v="5586"/>
    </i>
    <i>
      <x v="21863"/>
    </i>
    <i>
      <x v="14001"/>
    </i>
    <i>
      <x v="5200"/>
    </i>
    <i>
      <x v="29496"/>
    </i>
    <i>
      <x v="10109"/>
    </i>
    <i>
      <x v="7652"/>
    </i>
    <i>
      <x v="12772"/>
    </i>
    <i>
      <x v="19621"/>
    </i>
    <i>
      <x v="19865"/>
    </i>
    <i>
      <x v="12050"/>
    </i>
    <i>
      <x v="11834"/>
    </i>
    <i>
      <x v="2168"/>
    </i>
    <i>
      <x v="6049"/>
    </i>
    <i>
      <x v="18850"/>
    </i>
    <i>
      <x v="15566"/>
    </i>
    <i>
      <x v="20328"/>
    </i>
    <i>
      <x v="8273"/>
    </i>
    <i>
      <x v="28267"/>
    </i>
    <i>
      <x v="22108"/>
    </i>
    <i>
      <x v="16832"/>
    </i>
    <i>
      <x v="12584"/>
    </i>
    <i>
      <x v="26222"/>
    </i>
    <i>
      <x v="16682"/>
    </i>
    <i>
      <x v="23353"/>
    </i>
    <i>
      <x v="15166"/>
    </i>
    <i>
      <x v="20239"/>
    </i>
    <i>
      <x v="3003"/>
    </i>
    <i>
      <x v="14407"/>
    </i>
    <i>
      <x v="22054"/>
    </i>
    <i>
      <x v="22045"/>
    </i>
    <i>
      <x v="428"/>
    </i>
    <i>
      <x v="27773"/>
    </i>
    <i>
      <x v="412"/>
    </i>
    <i>
      <x v="20713"/>
    </i>
    <i>
      <x v="5877"/>
    </i>
    <i>
      <x v="14530"/>
    </i>
    <i>
      <x v="27402"/>
    </i>
    <i>
      <x v="1012"/>
    </i>
    <i>
      <x v="7359"/>
    </i>
    <i>
      <x v="13840"/>
    </i>
    <i>
      <x v="24414"/>
    </i>
    <i>
      <x v="18691"/>
    </i>
    <i>
      <x v="23873"/>
    </i>
    <i>
      <x v="25738"/>
    </i>
    <i>
      <x v="10081"/>
    </i>
    <i>
      <x v="20218"/>
    </i>
    <i>
      <x v="1585"/>
    </i>
    <i>
      <x v="17024"/>
    </i>
    <i>
      <x v="7805"/>
    </i>
    <i>
      <x v="9405"/>
    </i>
    <i>
      <x v="23629"/>
    </i>
    <i>
      <x v="15472"/>
    </i>
    <i>
      <x v="30228"/>
    </i>
    <i>
      <x v="21434"/>
    </i>
    <i>
      <x v="12668"/>
    </i>
    <i>
      <x v="27207"/>
    </i>
    <i>
      <x v="18975"/>
    </i>
    <i>
      <x v="31472"/>
    </i>
    <i>
      <x v="32713"/>
    </i>
    <i>
      <x v="30299"/>
    </i>
    <i>
      <x v="19893"/>
    </i>
    <i>
      <x v="13323"/>
    </i>
    <i>
      <x v="28189"/>
    </i>
    <i>
      <x v="25525"/>
    </i>
    <i>
      <x v="11333"/>
    </i>
    <i>
      <x v="7552"/>
    </i>
    <i>
      <x v="5940"/>
    </i>
    <i>
      <x v="4421"/>
    </i>
    <i>
      <x v="15418"/>
    </i>
    <i>
      <x v="15356"/>
    </i>
    <i>
      <x v="8621"/>
    </i>
    <i>
      <x v="23942"/>
    </i>
    <i>
      <x v="28355"/>
    </i>
    <i>
      <x v="23660"/>
    </i>
    <i>
      <x v="13511"/>
    </i>
    <i>
      <x v="306"/>
    </i>
    <i>
      <x v="20615"/>
    </i>
    <i>
      <x v="25347"/>
    </i>
    <i>
      <x v="29807"/>
    </i>
    <i>
      <x v="12812"/>
    </i>
    <i>
      <x v="9916"/>
    </i>
    <i>
      <x v="15772"/>
    </i>
    <i>
      <x v="28618"/>
    </i>
    <i>
      <x v="13193"/>
    </i>
    <i>
      <x v="20680"/>
    </i>
    <i>
      <x v="11127"/>
    </i>
    <i>
      <x v="22856"/>
    </i>
    <i>
      <x v="8269"/>
    </i>
    <i>
      <x v="7908"/>
    </i>
    <i>
      <x v="11188"/>
    </i>
    <i>
      <x v="7336"/>
    </i>
    <i>
      <x v="13874"/>
    </i>
    <i>
      <x v="25204"/>
    </i>
    <i>
      <x v="15912"/>
    </i>
    <i>
      <x v="12371"/>
    </i>
    <i>
      <x v="31377"/>
    </i>
    <i>
      <x v="27057"/>
    </i>
    <i>
      <x v="8638"/>
    </i>
    <i>
      <x v="3968"/>
    </i>
    <i>
      <x v="28768"/>
    </i>
    <i>
      <x v="11800"/>
    </i>
    <i>
      <x v="25703"/>
    </i>
    <i>
      <x v="24136"/>
    </i>
    <i>
      <x v="23781"/>
    </i>
    <i>
      <x v="21585"/>
    </i>
    <i>
      <x v="17833"/>
    </i>
    <i>
      <x v="11560"/>
    </i>
    <i>
      <x v="19928"/>
    </i>
    <i>
      <x v="21787"/>
    </i>
    <i>
      <x v="14874"/>
    </i>
    <i>
      <x v="2262"/>
    </i>
    <i>
      <x v="186"/>
    </i>
    <i>
      <x v="17590"/>
    </i>
    <i>
      <x v="32656"/>
    </i>
    <i>
      <x v="13005"/>
    </i>
    <i>
      <x v="23358"/>
    </i>
    <i>
      <x v="7331"/>
    </i>
    <i>
      <x v="9019"/>
    </i>
    <i>
      <x v="27092"/>
    </i>
    <i>
      <x v="9295"/>
    </i>
    <i>
      <x v="25114"/>
    </i>
    <i>
      <x v="22536"/>
    </i>
    <i>
      <x v="5346"/>
    </i>
    <i>
      <x v="22239"/>
    </i>
    <i>
      <x v="20381"/>
    </i>
    <i>
      <x v="20232"/>
    </i>
    <i>
      <x v="31835"/>
    </i>
    <i>
      <x v="1589"/>
    </i>
    <i>
      <x v="25090"/>
    </i>
    <i>
      <x v="9928"/>
    </i>
    <i>
      <x v="22709"/>
    </i>
    <i>
      <x v="12176"/>
    </i>
    <i>
      <x v="18869"/>
    </i>
    <i>
      <x v="19918"/>
    </i>
    <i>
      <x v="15353"/>
    </i>
    <i>
      <x v="17266"/>
    </i>
    <i>
      <x v="9518"/>
    </i>
    <i>
      <x v="3473"/>
    </i>
    <i>
      <x v="308"/>
    </i>
    <i>
      <x v="9841"/>
    </i>
    <i>
      <x v="5676"/>
    </i>
    <i>
      <x v="30263"/>
    </i>
    <i>
      <x v="2062"/>
    </i>
    <i>
      <x v="701"/>
    </i>
    <i>
      <x v="16824"/>
    </i>
    <i>
      <x v="8990"/>
    </i>
    <i>
      <x v="5081"/>
    </i>
    <i>
      <x v="10432"/>
    </i>
    <i>
      <x v="9689"/>
    </i>
    <i>
      <x v="28794"/>
    </i>
    <i>
      <x v="399"/>
    </i>
    <i>
      <x v="5969"/>
    </i>
    <i>
      <x v="3082"/>
    </i>
    <i>
      <x v="13052"/>
    </i>
    <i>
      <x v="2868"/>
    </i>
    <i>
      <x v="6058"/>
    </i>
    <i>
      <x v="2326"/>
    </i>
    <i>
      <x v="18356"/>
    </i>
    <i>
      <x v="20610"/>
    </i>
    <i>
      <x v="30405"/>
    </i>
    <i>
      <x v="20237"/>
    </i>
    <i>
      <x v="10961"/>
    </i>
    <i>
      <x v="26861"/>
    </i>
    <i>
      <x v="14817"/>
    </i>
    <i>
      <x v="2811"/>
    </i>
    <i>
      <x v="9488"/>
    </i>
    <i>
      <x v="14497"/>
    </i>
    <i>
      <x v="29331"/>
    </i>
    <i>
      <x v="3020"/>
    </i>
    <i>
      <x v="17743"/>
    </i>
    <i>
      <x v="25249"/>
    </i>
    <i>
      <x v="24512"/>
    </i>
    <i>
      <x v="25490"/>
    </i>
    <i>
      <x v="14191"/>
    </i>
    <i>
      <x v="863"/>
    </i>
    <i>
      <x v="6820"/>
    </i>
    <i>
      <x v="23355"/>
    </i>
    <i>
      <x v="15776"/>
    </i>
    <i>
      <x v="25511"/>
    </i>
    <i>
      <x v="22988"/>
    </i>
    <i>
      <x v="5049"/>
    </i>
    <i>
      <x v="7226"/>
    </i>
    <i>
      <x v="3245"/>
    </i>
    <i>
      <x v="24922"/>
    </i>
    <i>
      <x v="11254"/>
    </i>
    <i>
      <x v="10593"/>
    </i>
    <i>
      <x v="18837"/>
    </i>
    <i>
      <x v="10895"/>
    </i>
    <i>
      <x v="29087"/>
    </i>
    <i>
      <x v="23805"/>
    </i>
    <i>
      <x v="9829"/>
    </i>
    <i>
      <x v="7625"/>
    </i>
    <i>
      <x v="1760"/>
    </i>
    <i>
      <x v="10647"/>
    </i>
    <i>
      <x v="8744"/>
    </i>
    <i>
      <x v="24824"/>
    </i>
    <i>
      <x v="26247"/>
    </i>
    <i>
      <x v="31208"/>
    </i>
    <i>
      <x v="8142"/>
    </i>
    <i>
      <x v="26943"/>
    </i>
    <i>
      <x v="28612"/>
    </i>
    <i>
      <x v="26007"/>
    </i>
    <i>
      <x v="30937"/>
    </i>
    <i>
      <x v="3630"/>
    </i>
    <i>
      <x v="21965"/>
    </i>
    <i>
      <x v="27878"/>
    </i>
    <i>
      <x v="17013"/>
    </i>
    <i>
      <x v="1977"/>
    </i>
    <i>
      <x v="21206"/>
    </i>
    <i>
      <x v="12821"/>
    </i>
    <i>
      <x v="1572"/>
    </i>
    <i>
      <x v="10214"/>
    </i>
    <i>
      <x v="15809"/>
    </i>
    <i>
      <x v="22731"/>
    </i>
    <i>
      <x v="10753"/>
    </i>
    <i>
      <x v="3561"/>
    </i>
    <i>
      <x v="8084"/>
    </i>
    <i>
      <x v="13822"/>
    </i>
    <i>
      <x v="28703"/>
    </i>
    <i>
      <x v="29215"/>
    </i>
    <i>
      <x v="17041"/>
    </i>
    <i>
      <x v="18088"/>
    </i>
    <i>
      <x v="2781"/>
    </i>
    <i>
      <x v="7782"/>
    </i>
    <i>
      <x v="7640"/>
    </i>
    <i>
      <x v="3576"/>
    </i>
    <i>
      <x v="5955"/>
    </i>
    <i>
      <x v="23338"/>
    </i>
    <i>
      <x v="23258"/>
    </i>
    <i>
      <x v="20998"/>
    </i>
    <i>
      <x v="30224"/>
    </i>
    <i>
      <x v="4625"/>
    </i>
    <i>
      <x v="4241"/>
    </i>
    <i>
      <x v="471"/>
    </i>
    <i>
      <x v="29269"/>
    </i>
    <i>
      <x v="30472"/>
    </i>
    <i>
      <x v="18811"/>
    </i>
    <i>
      <x v="6192"/>
    </i>
    <i>
      <x v="29189"/>
    </i>
    <i>
      <x v="14485"/>
    </i>
    <i>
      <x v="23980"/>
    </i>
    <i>
      <x v="10410"/>
    </i>
    <i>
      <x v="13302"/>
    </i>
    <i>
      <x v="1972"/>
    </i>
    <i>
      <x v="21184"/>
    </i>
    <i>
      <x v="26610"/>
    </i>
    <i>
      <x v="25462"/>
    </i>
    <i>
      <x v="3809"/>
    </i>
    <i>
      <x v="21768"/>
    </i>
    <i>
      <x v="8549"/>
    </i>
    <i>
      <x v="15078"/>
    </i>
    <i>
      <x v="16933"/>
    </i>
    <i>
      <x v="26730"/>
    </i>
    <i>
      <x v="7212"/>
    </i>
    <i>
      <x v="9353"/>
    </i>
    <i>
      <x v="17694"/>
    </i>
    <i>
      <x v="8934"/>
    </i>
    <i>
      <x v="27849"/>
    </i>
    <i>
      <x v="18478"/>
    </i>
    <i>
      <x v="27212"/>
    </i>
    <i>
      <x v="31114"/>
    </i>
    <i>
      <x v="14398"/>
    </i>
    <i>
      <x v="18840"/>
    </i>
    <i>
      <x v="1656"/>
    </i>
    <i>
      <x v="19793"/>
    </i>
    <i>
      <x v="7682"/>
    </i>
    <i>
      <x v="30510"/>
    </i>
    <i>
      <x v="3660"/>
    </i>
    <i>
      <x v="814"/>
    </i>
    <i>
      <x v="32794"/>
    </i>
    <i>
      <x v="3794"/>
    </i>
    <i>
      <x v="9716"/>
    </i>
    <i>
      <x v="13672"/>
    </i>
    <i>
      <x v="29106"/>
    </i>
    <i>
      <x v="20848"/>
    </i>
    <i>
      <x v="6387"/>
    </i>
    <i>
      <x v="25285"/>
    </i>
    <i>
      <x v="17767"/>
    </i>
    <i>
      <x v="22585"/>
    </i>
    <i>
      <x v="19152"/>
    </i>
    <i>
      <x v="23553"/>
    </i>
    <i>
      <x v="32173"/>
    </i>
    <i>
      <x v="24130"/>
    </i>
    <i>
      <x v="26021"/>
    </i>
    <i>
      <x v="23839"/>
    </i>
    <i>
      <x v="13111"/>
    </i>
    <i>
      <x v="25735"/>
    </i>
    <i>
      <x v="6981"/>
    </i>
    <i>
      <x v="16619"/>
    </i>
    <i>
      <x v="12054"/>
    </i>
    <i>
      <x v="16488"/>
    </i>
    <i>
      <x v="1251"/>
    </i>
    <i>
      <x v="25340"/>
    </i>
    <i>
      <x v="26506"/>
    </i>
    <i>
      <x v="17572"/>
    </i>
    <i>
      <x v="6612"/>
    </i>
    <i>
      <x v="33049"/>
    </i>
    <i>
      <x v="5982"/>
    </i>
    <i>
      <x v="20425"/>
    </i>
    <i>
      <x v="11587"/>
    </i>
    <i>
      <x v="12023"/>
    </i>
    <i>
      <x v="16375"/>
    </i>
    <i>
      <x v="29243"/>
    </i>
    <i>
      <x v="26811"/>
    </i>
    <i>
      <x v="31085"/>
    </i>
    <i>
      <x v="30001"/>
    </i>
    <i>
      <x v="16590"/>
    </i>
    <i>
      <x v="28134"/>
    </i>
    <i>
      <x v="19293"/>
    </i>
    <i>
      <x v="25879"/>
    </i>
    <i>
      <x v="24961"/>
    </i>
    <i>
      <x v="24244"/>
    </i>
    <i>
      <x v="6848"/>
    </i>
    <i>
      <x v="31417"/>
    </i>
    <i>
      <x v="28296"/>
    </i>
    <i>
      <x v="18458"/>
    </i>
    <i>
      <x v="14196"/>
    </i>
    <i>
      <x v="22200"/>
    </i>
    <i>
      <x v="21899"/>
    </i>
    <i>
      <x v="859"/>
    </i>
    <i>
      <x v="3931"/>
    </i>
    <i>
      <x v="16407"/>
    </i>
    <i>
      <x v="19432"/>
    </i>
    <i>
      <x v="8868"/>
    </i>
    <i>
      <x v="19695"/>
    </i>
    <i>
      <x v="17569"/>
    </i>
    <i>
      <x v="5089"/>
    </i>
    <i>
      <x v="18070"/>
    </i>
    <i>
      <x v="9867"/>
    </i>
    <i>
      <x v="22283"/>
    </i>
    <i>
      <x v="15655"/>
    </i>
    <i>
      <x v="9289"/>
    </i>
    <i>
      <x v="29953"/>
    </i>
    <i>
      <x v="24951"/>
    </i>
    <i>
      <x v="3110"/>
    </i>
    <i>
      <x v="8626"/>
    </i>
    <i>
      <x v="26723"/>
    </i>
    <i>
      <x v="1875"/>
    </i>
    <i>
      <x v="2278"/>
    </i>
    <i>
      <x v="21095"/>
    </i>
    <i>
      <x v="11949"/>
    </i>
    <i>
      <x v="26602"/>
    </i>
    <i>
      <x v="20035"/>
    </i>
    <i>
      <x v="6555"/>
    </i>
    <i>
      <x v="20020"/>
    </i>
    <i>
      <x v="9473"/>
    </i>
    <i>
      <x v="3483"/>
    </i>
    <i>
      <x v="5256"/>
    </i>
    <i>
      <x v="20368"/>
    </i>
    <i>
      <x v="8004"/>
    </i>
    <i>
      <x v="18078"/>
    </i>
    <i>
      <x v="21001"/>
    </i>
    <i>
      <x v="12267"/>
    </i>
    <i>
      <x v="14824"/>
    </i>
    <i>
      <x v="4976"/>
    </i>
    <i>
      <x v="21418"/>
    </i>
    <i>
      <x v="4271"/>
    </i>
    <i>
      <x v="6857"/>
    </i>
    <i>
      <x v="28677"/>
    </i>
    <i>
      <x v="20780"/>
    </i>
    <i>
      <x v="23457"/>
    </i>
    <i>
      <x v="7472"/>
    </i>
    <i>
      <x v="6401"/>
    </i>
    <i>
      <x v="32442"/>
    </i>
    <i>
      <x v="6453"/>
    </i>
    <i>
      <x v="5786"/>
    </i>
    <i>
      <x v="16794"/>
    </i>
    <i>
      <x v="19704"/>
    </i>
    <i>
      <x v="27493"/>
    </i>
    <i>
      <x v="32186"/>
    </i>
    <i>
      <x v="10910"/>
    </i>
    <i>
      <x v="16905"/>
    </i>
    <i>
      <x v="29675"/>
    </i>
    <i>
      <x v="28331"/>
    </i>
    <i>
      <x v="29417"/>
    </i>
    <i>
      <x v="32770"/>
    </i>
    <i>
      <x v="9199"/>
    </i>
    <i>
      <x v="4582"/>
    </i>
    <i>
      <x v="3645"/>
    </i>
    <i>
      <x v="31887"/>
    </i>
    <i>
      <x v="13560"/>
    </i>
    <i>
      <x v="5397"/>
    </i>
    <i>
      <x v="28883"/>
    </i>
    <i>
      <x v="32227"/>
    </i>
    <i>
      <x v="11250"/>
    </i>
    <i>
      <x v="22562"/>
    </i>
    <i>
      <x v="28760"/>
    </i>
    <i>
      <x v="22411"/>
    </i>
    <i>
      <x v="28415"/>
    </i>
    <i>
      <x v="26133"/>
    </i>
    <i>
      <x v="11748"/>
    </i>
    <i>
      <x v="28371"/>
    </i>
    <i>
      <x v="27165"/>
    </i>
    <i>
      <x v="31303"/>
    </i>
    <i>
      <x v="20279"/>
    </i>
    <i>
      <x v="17726"/>
    </i>
    <i>
      <x v="14503"/>
    </i>
    <i>
      <x v="29163"/>
    </i>
    <i>
      <x v="24042"/>
    </i>
    <i>
      <x v="12254"/>
    </i>
    <i>
      <x v="29693"/>
    </i>
    <i>
      <x v="15131"/>
    </i>
    <i>
      <x v="24541"/>
    </i>
    <i>
      <x v="17257"/>
    </i>
    <i>
      <x v="4008"/>
    </i>
    <i>
      <x v="20632"/>
    </i>
    <i>
      <x v="21203"/>
    </i>
    <i>
      <x v="3471"/>
    </i>
    <i>
      <x v="11415"/>
    </i>
    <i>
      <x v="30729"/>
    </i>
    <i>
      <x v="6729"/>
    </i>
    <i>
      <x v="7667"/>
    </i>
    <i>
      <x v="31187"/>
    </i>
    <i>
      <x v="28923"/>
    </i>
    <i>
      <x v="10356"/>
    </i>
    <i>
      <x v="9880"/>
    </i>
    <i>
      <x v="2860"/>
    </i>
    <i>
      <x v="21962"/>
    </i>
    <i>
      <x v="18731"/>
    </i>
    <i>
      <x v="10257"/>
    </i>
    <i>
      <x v="507"/>
    </i>
    <i>
      <x v="29501"/>
    </i>
    <i>
      <x v="11103"/>
    </i>
    <i>
      <x v="15595"/>
    </i>
    <i>
      <x v="31355"/>
    </i>
    <i>
      <x v="9915"/>
    </i>
    <i>
      <x v="6370"/>
    </i>
    <i>
      <x v="23902"/>
    </i>
    <i>
      <x v="12180"/>
    </i>
    <i>
      <x v="8423"/>
    </i>
    <i>
      <x v="15743"/>
    </i>
    <i>
      <x v="10880"/>
    </i>
    <i>
      <x v="1339"/>
    </i>
    <i>
      <x v="10790"/>
    </i>
    <i>
      <x v="17"/>
    </i>
    <i>
      <x v="18791"/>
    </i>
    <i>
      <x v="31235"/>
    </i>
    <i>
      <x v="9206"/>
    </i>
    <i>
      <x v="6071"/>
    </i>
    <i>
      <x v="16852"/>
    </i>
    <i>
      <x v="17591"/>
    </i>
    <i>
      <x v="27554"/>
    </i>
    <i>
      <x v="29608"/>
    </i>
    <i>
      <x v="8338"/>
    </i>
    <i>
      <x v="3148"/>
    </i>
    <i>
      <x v="24593"/>
    </i>
    <i>
      <x v="23654"/>
    </i>
    <i>
      <x v="21240"/>
    </i>
    <i>
      <x v="2350"/>
    </i>
    <i>
      <x v="9205"/>
    </i>
    <i>
      <x v="908"/>
    </i>
    <i>
      <x v="5575"/>
    </i>
    <i>
      <x v="16163"/>
    </i>
    <i>
      <x v="19731"/>
    </i>
    <i>
      <x v="20378"/>
    </i>
    <i>
      <x v="25453"/>
    </i>
    <i>
      <x v="19685"/>
    </i>
    <i>
      <x v="8334"/>
    </i>
    <i>
      <x v="26823"/>
    </i>
    <i>
      <x v="27118"/>
    </i>
    <i>
      <x v="6884"/>
    </i>
    <i>
      <x v="15838"/>
    </i>
    <i>
      <x v="4006"/>
    </i>
    <i>
      <x v="23983"/>
    </i>
    <i>
      <x v="1393"/>
    </i>
    <i>
      <x v="1517"/>
    </i>
    <i>
      <x v="1650"/>
    </i>
    <i>
      <x v="31741"/>
    </i>
    <i>
      <x v="989"/>
    </i>
    <i>
      <x v="18853"/>
    </i>
    <i>
      <x v="31748"/>
    </i>
    <i>
      <x v="22974"/>
    </i>
    <i>
      <x v="26718"/>
    </i>
    <i>
      <x v="30118"/>
    </i>
    <i>
      <x v="12903"/>
    </i>
    <i>
      <x v="6059"/>
    </i>
    <i>
      <x v="32400"/>
    </i>
    <i>
      <x v="19356"/>
    </i>
    <i>
      <x v="14557"/>
    </i>
    <i>
      <x v="9304"/>
    </i>
    <i>
      <x v="28759"/>
    </i>
    <i>
      <x v="20043"/>
    </i>
    <i>
      <x v="7427"/>
    </i>
    <i>
      <x v="6581"/>
    </i>
    <i>
      <x v="30552"/>
    </i>
    <i>
      <x v="11290"/>
    </i>
    <i>
      <x v="7247"/>
    </i>
    <i>
      <x v="1250"/>
    </i>
    <i>
      <x v="27529"/>
    </i>
    <i>
      <x v="29398"/>
    </i>
    <i>
      <x v="2879"/>
    </i>
    <i>
      <x v="19185"/>
    </i>
    <i>
      <x v="22354"/>
    </i>
    <i>
      <x v="19216"/>
    </i>
    <i>
      <x v="9665"/>
    </i>
    <i>
      <x v="7793"/>
    </i>
    <i>
      <x v="148"/>
    </i>
    <i>
      <x v="27702"/>
    </i>
    <i>
      <x v="20385"/>
    </i>
    <i>
      <x v="28928"/>
    </i>
    <i>
      <x v="9434"/>
    </i>
    <i>
      <x v="25198"/>
    </i>
    <i>
      <x v="20665"/>
    </i>
    <i>
      <x v="32318"/>
    </i>
    <i>
      <x v="6703"/>
    </i>
    <i>
      <x v="2067"/>
    </i>
    <i>
      <x v="18772"/>
    </i>
    <i>
      <x v="14043"/>
    </i>
    <i>
      <x v="26345"/>
    </i>
    <i>
      <x v="763"/>
    </i>
    <i>
      <x v="21974"/>
    </i>
    <i>
      <x v="13730"/>
    </i>
    <i>
      <x v="11788"/>
    </i>
    <i>
      <x v="19996"/>
    </i>
    <i>
      <x v="5881"/>
    </i>
    <i>
      <x v="16954"/>
    </i>
    <i>
      <x v="25578"/>
    </i>
    <i>
      <x v="3075"/>
    </i>
    <i>
      <x v="16868"/>
    </i>
    <i>
      <x v="32992"/>
    </i>
    <i>
      <x v="18871"/>
    </i>
    <i>
      <x v="6790"/>
    </i>
    <i>
      <x v="4765"/>
    </i>
    <i>
      <x v="19211"/>
    </i>
    <i>
      <x v="21908"/>
    </i>
    <i>
      <x v="10322"/>
    </i>
    <i>
      <x v="4009"/>
    </i>
    <i>
      <x v="17480"/>
    </i>
    <i>
      <x v="13688"/>
    </i>
    <i>
      <x v="10663"/>
    </i>
    <i>
      <x v="2175"/>
    </i>
    <i>
      <x v="10172"/>
    </i>
    <i>
      <x v="11394"/>
    </i>
    <i>
      <x v="12563"/>
    </i>
    <i>
      <x v="24359"/>
    </i>
    <i>
      <x v="12724"/>
    </i>
    <i>
      <x v="21803"/>
    </i>
    <i>
      <x v="26882"/>
    </i>
    <i>
      <x v="30190"/>
    </i>
    <i>
      <x v="20489"/>
    </i>
    <i>
      <x v="12723"/>
    </i>
    <i>
      <x v="32518"/>
    </i>
    <i>
      <x v="18014"/>
    </i>
    <i>
      <x v="3967"/>
    </i>
    <i>
      <x v="19222"/>
    </i>
    <i>
      <x v="15999"/>
    </i>
    <i>
      <x v="9215"/>
    </i>
    <i>
      <x v="22144"/>
    </i>
    <i>
      <x v="7928"/>
    </i>
    <i>
      <x v="28527"/>
    </i>
    <i>
      <x v="8579"/>
    </i>
    <i>
      <x v="33152"/>
    </i>
    <i>
      <x v="19727"/>
    </i>
    <i>
      <x v="4313"/>
    </i>
    <i>
      <x v="20906"/>
    </i>
    <i>
      <x v="1090"/>
    </i>
    <i>
      <x v="32425"/>
    </i>
    <i>
      <x v="17772"/>
    </i>
    <i>
      <x v="5290"/>
    </i>
    <i>
      <x v="30487"/>
    </i>
    <i>
      <x v="15145"/>
    </i>
    <i>
      <x v="29778"/>
    </i>
    <i>
      <x v="31624"/>
    </i>
    <i>
      <x v="15227"/>
    </i>
    <i>
      <x v="31464"/>
    </i>
    <i>
      <x v="4857"/>
    </i>
    <i>
      <x v="15322"/>
    </i>
    <i>
      <x v="25470"/>
    </i>
    <i>
      <x v="28493"/>
    </i>
    <i>
      <x v="11038"/>
    </i>
    <i>
      <x v="8941"/>
    </i>
    <i>
      <x v="22639"/>
    </i>
    <i>
      <x v="4961"/>
    </i>
    <i>
      <x v="6358"/>
    </i>
    <i>
      <x v="19570"/>
    </i>
    <i>
      <x v="20593"/>
    </i>
    <i>
      <x v="8593"/>
    </i>
    <i>
      <x v="9774"/>
    </i>
    <i>
      <x v="20299"/>
    </i>
    <i>
      <x v="9156"/>
    </i>
    <i>
      <x v="24983"/>
    </i>
    <i>
      <x v="8605"/>
    </i>
    <i>
      <x v="2739"/>
    </i>
    <i>
      <x v="29119"/>
    </i>
    <i>
      <x v="16539"/>
    </i>
    <i>
      <x v="18872"/>
    </i>
    <i>
      <x v="2002"/>
    </i>
    <i>
      <x v="1330"/>
    </i>
    <i>
      <x v="11314"/>
    </i>
    <i>
      <x v="13035"/>
    </i>
    <i>
      <x v="11344"/>
    </i>
    <i>
      <x v="12814"/>
    </i>
    <i>
      <x v="6522"/>
    </i>
    <i>
      <x v="1483"/>
    </i>
    <i>
      <x v="12104"/>
    </i>
    <i>
      <x v="89"/>
    </i>
    <i>
      <x v="19306"/>
    </i>
    <i>
      <x v="9146"/>
    </i>
    <i>
      <x v="29919"/>
    </i>
    <i>
      <x v="2297"/>
    </i>
    <i>
      <x v="30048"/>
    </i>
    <i>
      <x v="22076"/>
    </i>
    <i>
      <x v="24645"/>
    </i>
    <i>
      <x v="23640"/>
    </i>
    <i>
      <x v="26755"/>
    </i>
    <i>
      <x v="25804"/>
    </i>
    <i>
      <x v="17150"/>
    </i>
    <i>
      <x v="24849"/>
    </i>
    <i>
      <x v="5380"/>
    </i>
    <i>
      <x v="15879"/>
    </i>
    <i>
      <x v="2708"/>
    </i>
    <i>
      <x v="29090"/>
    </i>
    <i>
      <x v="32684"/>
    </i>
    <i>
      <x v="32190"/>
    </i>
    <i>
      <x v="29168"/>
    </i>
    <i>
      <x v="28483"/>
    </i>
    <i>
      <x v="12756"/>
    </i>
    <i>
      <x v="1364"/>
    </i>
    <i>
      <x v="17198"/>
    </i>
    <i>
      <x v="29938"/>
    </i>
    <i>
      <x v="10945"/>
    </i>
    <i>
      <x v="10105"/>
    </i>
    <i>
      <x v="9274"/>
    </i>
    <i>
      <x v="11631"/>
    </i>
    <i>
      <x v="5915"/>
    </i>
    <i>
      <x v="27125"/>
    </i>
    <i>
      <x v="6831"/>
    </i>
    <i>
      <x v="3582"/>
    </i>
    <i>
      <x v="31628"/>
    </i>
    <i>
      <x v="2789"/>
    </i>
    <i>
      <x v="5480"/>
    </i>
    <i>
      <x v="11392"/>
    </i>
    <i>
      <x v="29790"/>
    </i>
    <i>
      <x v="29464"/>
    </i>
    <i>
      <x v="16893"/>
    </i>
    <i>
      <x v="16613"/>
    </i>
    <i>
      <x v="23029"/>
    </i>
    <i>
      <x v="13325"/>
    </i>
    <i>
      <x v="23244"/>
    </i>
    <i>
      <x v="3774"/>
    </i>
    <i>
      <x v="1518"/>
    </i>
    <i>
      <x v="18043"/>
    </i>
    <i>
      <x v="16528"/>
    </i>
    <i>
      <x v="24005"/>
    </i>
    <i>
      <x v="2654"/>
    </i>
    <i>
      <x v="10884"/>
    </i>
    <i>
      <x v="9685"/>
    </i>
    <i>
      <x v="31751"/>
    </i>
    <i>
      <x v="13201"/>
    </i>
    <i>
      <x v="30363"/>
    </i>
    <i>
      <x v="30247"/>
    </i>
    <i>
      <x v="24055"/>
    </i>
    <i>
      <x v="21720"/>
    </i>
    <i>
      <x v="15693"/>
    </i>
    <i>
      <x v="15192"/>
    </i>
    <i>
      <x v="7046"/>
    </i>
    <i>
      <x v="16624"/>
    </i>
    <i>
      <x v="3558"/>
    </i>
    <i>
      <x v="13593"/>
    </i>
    <i>
      <x v="25909"/>
    </i>
    <i>
      <x v="24956"/>
    </i>
    <i>
      <x v="4770"/>
    </i>
    <i>
      <x v="9238"/>
    </i>
    <i>
      <x v="13392"/>
    </i>
    <i>
      <x v="30113"/>
    </i>
    <i>
      <x v="2721"/>
    </i>
    <i>
      <x v="14303"/>
    </i>
    <i>
      <x v="22975"/>
    </i>
    <i>
      <x v="13814"/>
    </i>
    <i>
      <x v="1087"/>
    </i>
    <i>
      <x v="31124"/>
    </i>
    <i>
      <x v="20051"/>
    </i>
    <i>
      <x v="10272"/>
    </i>
    <i>
      <x v="1975"/>
    </i>
    <i>
      <x v="22736"/>
    </i>
    <i>
      <x v="13845"/>
    </i>
    <i>
      <x v="29864"/>
    </i>
    <i>
      <x v="27911"/>
    </i>
    <i>
      <x v="21904"/>
    </i>
    <i>
      <x v="4918"/>
    </i>
    <i>
      <x v="19381"/>
    </i>
    <i>
      <x v="17296"/>
    </i>
    <i>
      <x v="32097"/>
    </i>
    <i>
      <x v="32689"/>
    </i>
    <i>
      <x v="24188"/>
    </i>
    <i>
      <x v="20650"/>
    </i>
    <i>
      <x v="24236"/>
    </i>
    <i>
      <x v="1616"/>
    </i>
    <i>
      <x v="17044"/>
    </i>
    <i>
      <x v="17605"/>
    </i>
    <i>
      <x v="9341"/>
    </i>
    <i>
      <x v="774"/>
    </i>
    <i>
      <x v="31155"/>
    </i>
    <i>
      <x v="6490"/>
    </i>
    <i>
      <x v="642"/>
    </i>
    <i>
      <x v="5974"/>
    </i>
    <i>
      <x v="20410"/>
    </i>
    <i>
      <x v="1934"/>
    </i>
    <i>
      <x v="17434"/>
    </i>
    <i>
      <x v="18341"/>
    </i>
    <i>
      <x v="22250"/>
    </i>
    <i>
      <x v="21182"/>
    </i>
    <i>
      <x v="26973"/>
    </i>
    <i>
      <x v="30420"/>
    </i>
    <i>
      <x v="19015"/>
    </i>
    <i>
      <x v="6239"/>
    </i>
    <i>
      <x v="3567"/>
    </i>
    <i>
      <x v="13304"/>
    </i>
    <i>
      <x v="5052"/>
    </i>
    <i>
      <x v="26412"/>
    </i>
    <i>
      <x v="23742"/>
    </i>
    <i>
      <x v="23891"/>
    </i>
    <i>
      <x v="22757"/>
    </i>
    <i>
      <x v="3590"/>
    </i>
    <i>
      <x v="8988"/>
    </i>
    <i>
      <x v="24908"/>
    </i>
    <i>
      <x v="30244"/>
    </i>
    <i>
      <x v="33226"/>
    </i>
    <i>
      <x v="15052"/>
    </i>
    <i>
      <x v="11733"/>
    </i>
    <i>
      <x v="5547"/>
    </i>
    <i>
      <x v="7372"/>
    </i>
    <i>
      <x v="26331"/>
    </i>
    <i>
      <x v="21859"/>
    </i>
    <i>
      <x v="29705"/>
    </i>
    <i>
      <x v="15762"/>
    </i>
    <i>
      <x v="27763"/>
    </i>
    <i>
      <x v="13143"/>
    </i>
    <i>
      <x v="15543"/>
    </i>
    <i>
      <x v="16108"/>
    </i>
    <i>
      <x v="13466"/>
    </i>
    <i>
      <x v="6878"/>
    </i>
    <i>
      <x v="5180"/>
    </i>
    <i>
      <x v="25366"/>
    </i>
    <i>
      <x v="10064"/>
    </i>
    <i>
      <x v="12210"/>
    </i>
    <i>
      <x v="21160"/>
    </i>
    <i>
      <x v="25673"/>
    </i>
    <i>
      <x v="26724"/>
    </i>
    <i>
      <x v="7066"/>
    </i>
    <i>
      <x v="11088"/>
    </i>
    <i>
      <x v="10396"/>
    </i>
    <i>
      <x v="15029"/>
    </i>
    <i>
      <x v="5396"/>
    </i>
    <i>
      <x v="4031"/>
    </i>
    <i>
      <x v="20061"/>
    </i>
    <i>
      <x v="23724"/>
    </i>
    <i>
      <x v="5033"/>
    </i>
    <i>
      <x v="10556"/>
    </i>
    <i>
      <x v="27586"/>
    </i>
    <i>
      <x v="22235"/>
    </i>
    <i>
      <x v="22002"/>
    </i>
    <i>
      <x v="29610"/>
    </i>
    <i>
      <x v="24801"/>
    </i>
    <i>
      <x v="32683"/>
    </i>
    <i>
      <x v="10310"/>
    </i>
    <i>
      <x v="21952"/>
    </i>
    <i>
      <x v="864"/>
    </i>
    <i>
      <x v="19995"/>
    </i>
    <i>
      <x v="12992"/>
    </i>
    <i>
      <x v="21046"/>
    </i>
    <i>
      <x v="28224"/>
    </i>
    <i>
      <x v="23903"/>
    </i>
    <i>
      <x v="30976"/>
    </i>
    <i>
      <x v="4486"/>
    </i>
    <i>
      <x v="1411"/>
    </i>
    <i>
      <x v="6777"/>
    </i>
    <i>
      <x v="27372"/>
    </i>
    <i>
      <x v="20132"/>
    </i>
    <i>
      <x v="31131"/>
    </i>
    <i>
      <x v="28874"/>
    </i>
    <i>
      <x v="9633"/>
    </i>
    <i>
      <x v="19653"/>
    </i>
    <i>
      <x v="18236"/>
    </i>
    <i>
      <x v="8446"/>
    </i>
    <i>
      <x v="32075"/>
    </i>
    <i>
      <x v="13550"/>
    </i>
    <i>
      <x v="26191"/>
    </i>
    <i>
      <x v="8249"/>
    </i>
    <i>
      <x v="17167"/>
    </i>
    <i>
      <x v="12774"/>
    </i>
    <i>
      <x v="12652"/>
    </i>
    <i>
      <x v="15042"/>
    </i>
    <i>
      <x v="30524"/>
    </i>
    <i>
      <x v="11907"/>
    </i>
    <i>
      <x v="9571"/>
    </i>
    <i>
      <x v="10486"/>
    </i>
    <i>
      <x v="2627"/>
    </i>
    <i>
      <x v="8470"/>
    </i>
    <i>
      <x v="18629"/>
    </i>
    <i>
      <x v="2709"/>
    </i>
    <i>
      <x v="11035"/>
    </i>
    <i>
      <x v="13414"/>
    </i>
    <i>
      <x v="20210"/>
    </i>
    <i>
      <x v="4029"/>
    </i>
    <i>
      <x v="9129"/>
    </i>
    <i>
      <x v="19488"/>
    </i>
    <i>
      <x v="32587"/>
    </i>
    <i>
      <x v="18891"/>
    </i>
    <i>
      <x v="22569"/>
    </i>
    <i>
      <x v="14399"/>
    </i>
    <i>
      <x v="13195"/>
    </i>
    <i>
      <x v="19855"/>
    </i>
    <i>
      <x v="17646"/>
    </i>
    <i>
      <x v="29367"/>
    </i>
    <i>
      <x v="8758"/>
    </i>
    <i>
      <x v="6602"/>
    </i>
    <i>
      <x v="1024"/>
    </i>
    <i>
      <x v="25912"/>
    </i>
    <i>
      <x v="3274"/>
    </i>
    <i>
      <x v="26647"/>
    </i>
    <i>
      <x v="9317"/>
    </i>
    <i>
      <x v="24994"/>
    </i>
    <i>
      <x v="21019"/>
    </i>
    <i>
      <x v="16031"/>
    </i>
    <i>
      <x v="3443"/>
    </i>
    <i>
      <x v="24410"/>
    </i>
    <i>
      <x v="15338"/>
    </i>
    <i>
      <x v="7980"/>
    </i>
    <i>
      <x v="8341"/>
    </i>
    <i>
      <x v="3210"/>
    </i>
    <i>
      <x v="23143"/>
    </i>
    <i>
      <x v="14351"/>
    </i>
    <i>
      <x v="32595"/>
    </i>
    <i>
      <x v="23767"/>
    </i>
    <i>
      <x v="25813"/>
    </i>
    <i>
      <x v="13954"/>
    </i>
    <i>
      <x v="9721"/>
    </i>
    <i>
      <x v="8576"/>
    </i>
    <i>
      <x v="13757"/>
    </i>
    <i>
      <x v="4446"/>
    </i>
    <i>
      <x v="143"/>
    </i>
    <i>
      <x v="23195"/>
    </i>
    <i>
      <x v="19106"/>
    </i>
    <i>
      <x v="5228"/>
    </i>
    <i>
      <x v="23473"/>
    </i>
    <i>
      <x v="10595"/>
    </i>
    <i>
      <x v="30223"/>
    </i>
    <i>
      <x v="7083"/>
    </i>
    <i>
      <x v="13842"/>
    </i>
    <i>
      <x v="19626"/>
    </i>
    <i>
      <x v="27660"/>
    </i>
    <i>
      <x v="15264"/>
    </i>
    <i>
      <x v="20890"/>
    </i>
    <i>
      <x v="3792"/>
    </i>
    <i>
      <x v="31780"/>
    </i>
    <i>
      <x v="22197"/>
    </i>
    <i>
      <x v="10721"/>
    </i>
    <i>
      <x v="3851"/>
    </i>
    <i>
      <x v="17982"/>
    </i>
    <i>
      <x v="17796"/>
    </i>
    <i>
      <x v="22276"/>
    </i>
    <i>
      <x v="17300"/>
    </i>
    <i>
      <x v="16841"/>
    </i>
    <i>
      <x v="22684"/>
    </i>
    <i>
      <x v="6442"/>
    </i>
    <i>
      <x v="19863"/>
    </i>
    <i>
      <x v="29364"/>
    </i>
    <i>
      <x v="15446"/>
    </i>
    <i>
      <x v="5299"/>
    </i>
    <i>
      <x v="7729"/>
    </i>
    <i>
      <x v="25279"/>
    </i>
    <i>
      <x v="22082"/>
    </i>
    <i>
      <x v="14835"/>
    </i>
    <i>
      <x v="20714"/>
    </i>
    <i>
      <x v="5788"/>
    </i>
    <i>
      <x v="31817"/>
    </i>
    <i>
      <x v="15821"/>
    </i>
    <i>
      <x v="7480"/>
    </i>
    <i>
      <x v="27469"/>
    </i>
    <i>
      <x v="18052"/>
    </i>
    <i>
      <x v="40"/>
    </i>
    <i>
      <x v="813"/>
    </i>
    <i>
      <x v="12769"/>
    </i>
    <i>
      <x v="13167"/>
    </i>
    <i>
      <x v="8946"/>
    </i>
    <i>
      <x v="13661"/>
    </i>
    <i>
      <x v="4622"/>
    </i>
    <i>
      <x v="30177"/>
    </i>
    <i>
      <x v="33270"/>
    </i>
    <i>
      <x v="24868"/>
    </i>
    <i>
      <x v="29555"/>
    </i>
    <i>
      <x v="21940"/>
    </i>
    <i>
      <x v="26820"/>
    </i>
    <i>
      <x v="15269"/>
    </i>
    <i>
      <x v="29888"/>
    </i>
    <i>
      <x v="16672"/>
    </i>
    <i>
      <x v="20086"/>
    </i>
    <i>
      <x v="13417"/>
    </i>
    <i>
      <x v="15875"/>
    </i>
    <i>
      <x v="30866"/>
    </i>
    <i>
      <x v="8480"/>
    </i>
    <i>
      <x v="12513"/>
    </i>
    <i>
      <x v="18860"/>
    </i>
    <i>
      <x v="30092"/>
    </i>
    <i>
      <x v="9833"/>
    </i>
    <i>
      <x v="7595"/>
    </i>
    <i>
      <x v="24704"/>
    </i>
    <i>
      <x v="8036"/>
    </i>
    <i>
      <x v="14625"/>
    </i>
    <i>
      <x v="20508"/>
    </i>
    <i>
      <x v="32051"/>
    </i>
    <i>
      <x v="15944"/>
    </i>
    <i>
      <x v="32178"/>
    </i>
    <i>
      <x v="14609"/>
    </i>
    <i>
      <x v="1158"/>
    </i>
    <i>
      <x v="2309"/>
    </i>
    <i>
      <x v="24690"/>
    </i>
    <i>
      <x v="1425"/>
    </i>
    <i>
      <x v="22779"/>
    </i>
    <i>
      <x v="5093"/>
    </i>
    <i>
      <x v="18994"/>
    </i>
    <i>
      <x v="19625"/>
    </i>
    <i>
      <x v="892"/>
    </i>
    <i>
      <x v="12499"/>
    </i>
    <i>
      <x v="25549"/>
    </i>
    <i>
      <x v="28071"/>
    </i>
    <i>
      <x v="9834"/>
    </i>
    <i>
      <x v="3429"/>
    </i>
    <i>
      <x v="21808"/>
    </i>
    <i>
      <x v="28075"/>
    </i>
    <i>
      <x v="11107"/>
    </i>
    <i>
      <x v="32445"/>
    </i>
    <i>
      <x v="24464"/>
    </i>
    <i>
      <x v="4818"/>
    </i>
    <i>
      <x v="28201"/>
    </i>
    <i>
      <x v="25448"/>
    </i>
    <i>
      <x v="33072"/>
    </i>
    <i>
      <x v="31259"/>
    </i>
    <i>
      <x v="17889"/>
    </i>
    <i>
      <x v="20736"/>
    </i>
    <i>
      <x v="14040"/>
    </i>
    <i>
      <x v="6113"/>
    </i>
    <i>
      <x v="19479"/>
    </i>
    <i>
      <x v="24308"/>
    </i>
    <i>
      <x v="404"/>
    </i>
    <i>
      <x v="32368"/>
    </i>
    <i>
      <x v="836"/>
    </i>
    <i>
      <x v="27581"/>
    </i>
    <i>
      <x v="14145"/>
    </i>
    <i>
      <x v="2360"/>
    </i>
    <i>
      <x v="5287"/>
    </i>
    <i>
      <x v="31644"/>
    </i>
    <i>
      <x v="12571"/>
    </i>
    <i>
      <x v="16511"/>
    </i>
    <i>
      <x v="13579"/>
    </i>
    <i>
      <x v="14978"/>
    </i>
    <i>
      <x v="29553"/>
    </i>
    <i>
      <x v="16601"/>
    </i>
    <i>
      <x v="27797"/>
    </i>
    <i>
      <x v="19774"/>
    </i>
    <i>
      <x v="2166"/>
    </i>
    <i>
      <x v="14377"/>
    </i>
    <i>
      <x v="11287"/>
    </i>
    <i>
      <x v="15687"/>
    </i>
    <i>
      <x v="6487"/>
    </i>
    <i>
      <x v="17144"/>
    </i>
    <i>
      <x v="4494"/>
    </i>
    <i>
      <x v="9130"/>
    </i>
    <i>
      <x v="37"/>
    </i>
    <i>
      <x v="9536"/>
    </i>
    <i>
      <x v="2239"/>
    </i>
    <i>
      <x v="971"/>
    </i>
    <i>
      <x v="978"/>
    </i>
    <i>
      <x v="19443"/>
    </i>
    <i>
      <x v="18750"/>
    </i>
    <i>
      <x v="2726"/>
    </i>
    <i>
      <x v="5486"/>
    </i>
    <i>
      <x v="27050"/>
    </i>
    <i>
      <x v="32088"/>
    </i>
    <i>
      <x v="3801"/>
    </i>
    <i>
      <x v="11985"/>
    </i>
    <i>
      <x v="12915"/>
    </i>
    <i>
      <x v="17394"/>
    </i>
    <i>
      <x v="17027"/>
    </i>
    <i>
      <x v="32317"/>
    </i>
    <i>
      <x v="19118"/>
    </i>
    <i>
      <x v="19147"/>
    </i>
    <i>
      <x v="13056"/>
    </i>
    <i>
      <x v="18386"/>
    </i>
    <i>
      <x v="28827"/>
    </i>
    <i>
      <x v="30857"/>
    </i>
    <i>
      <x v="21939"/>
    </i>
    <i>
      <x v="14065"/>
    </i>
    <i>
      <x v="24990"/>
    </i>
    <i>
      <x v="26851"/>
    </i>
    <i>
      <x v="24019"/>
    </i>
    <i>
      <x v="21784"/>
    </i>
    <i>
      <x v="19553"/>
    </i>
    <i>
      <x v="12831"/>
    </i>
    <i>
      <x v="11331"/>
    </i>
    <i>
      <x v="33110"/>
    </i>
    <i>
      <x v="27108"/>
    </i>
    <i>
      <x v="24187"/>
    </i>
    <i>
      <x v="7670"/>
    </i>
    <i>
      <x v="32496"/>
    </i>
    <i>
      <x v="23509"/>
    </i>
    <i>
      <x v="9418"/>
    </i>
    <i>
      <x v="4323"/>
    </i>
    <i>
      <x v="2760"/>
    </i>
    <i>
      <x v="5082"/>
    </i>
    <i>
      <x v="15403"/>
    </i>
    <i>
      <x v="32705"/>
    </i>
    <i>
      <x v="20591"/>
    </i>
    <i>
      <x v="2378"/>
    </i>
    <i>
      <x v="24077"/>
    </i>
    <i>
      <x v="24605"/>
    </i>
    <i>
      <x v="7597"/>
    </i>
    <i>
      <x v="10490"/>
    </i>
    <i>
      <x v="32235"/>
    </i>
    <i>
      <x v="30925"/>
    </i>
    <i>
      <x v="14125"/>
    </i>
    <i>
      <x v="8721"/>
    </i>
    <i>
      <x v="15333"/>
    </i>
    <i>
      <x v="22622"/>
    </i>
    <i>
      <x v="21034"/>
    </i>
    <i>
      <x v="15133"/>
    </i>
    <i>
      <x v="31909"/>
    </i>
    <i>
      <x v="13470"/>
    </i>
    <i>
      <x v="16750"/>
    </i>
    <i>
      <x v="14362"/>
    </i>
    <i>
      <x v="26981"/>
    </i>
    <i>
      <x v="16456"/>
    </i>
    <i>
      <x v="6275"/>
    </i>
    <i>
      <x v="3302"/>
    </i>
    <i>
      <x v="7451"/>
    </i>
    <i>
      <x v="2612"/>
    </i>
    <i>
      <x v="28864"/>
    </i>
    <i>
      <x v="9758"/>
    </i>
    <i>
      <x v="9938"/>
    </i>
    <i>
      <x v="13753"/>
    </i>
    <i>
      <x v="30400"/>
    </i>
    <i>
      <x v="11848"/>
    </i>
    <i>
      <x v="5130"/>
    </i>
    <i>
      <x v="30535"/>
    </i>
    <i>
      <x v="11960"/>
    </i>
    <i>
      <x v="32396"/>
    </i>
    <i>
      <x v="480"/>
    </i>
    <i>
      <x v="26775"/>
    </i>
    <i>
      <x v="24745"/>
    </i>
    <i>
      <x v="8433"/>
    </i>
    <i>
      <x v="4153"/>
    </i>
    <i>
      <x v="6278"/>
    </i>
    <i>
      <x v="31413"/>
    </i>
    <i>
      <x v="9922"/>
    </i>
    <i>
      <x v="14233"/>
    </i>
    <i>
      <x v="17213"/>
    </i>
    <i>
      <x v="5488"/>
    </i>
    <i>
      <x v="32698"/>
    </i>
    <i>
      <x v="7036"/>
    </i>
    <i>
      <x v="30673"/>
    </i>
    <i>
      <x v="217"/>
    </i>
    <i>
      <x v="19724"/>
    </i>
    <i>
      <x v="6150"/>
    </i>
    <i>
      <x v="32536"/>
    </i>
    <i>
      <x v="31700"/>
    </i>
    <i>
      <x v="14849"/>
    </i>
    <i>
      <x v="19941"/>
    </i>
    <i>
      <x v="10881"/>
    </i>
    <i>
      <x v="29507"/>
    </i>
    <i>
      <x v="19313"/>
    </i>
    <i>
      <x v="17062"/>
    </i>
    <i>
      <x v="4362"/>
    </i>
    <i>
      <x v="16664"/>
    </i>
    <i>
      <x v="8856"/>
    </i>
    <i>
      <x v="23740"/>
    </i>
    <i>
      <x v="15562"/>
    </i>
    <i>
      <x v="11562"/>
    </i>
    <i>
      <x v="18823"/>
    </i>
    <i>
      <x v="2477"/>
    </i>
    <i>
      <x v="4502"/>
    </i>
    <i>
      <x v="8060"/>
    </i>
    <i>
      <x v="6938"/>
    </i>
    <i>
      <x v="28183"/>
    </i>
    <i>
      <x v="13673"/>
    </i>
    <i>
      <x v="32041"/>
    </i>
    <i>
      <x v="21048"/>
    </i>
    <i>
      <x v="28132"/>
    </i>
    <i>
      <x v="31761"/>
    </i>
    <i>
      <x v="75"/>
    </i>
    <i>
      <x v="2266"/>
    </i>
    <i>
      <x v="14427"/>
    </i>
    <i>
      <x v="18395"/>
    </i>
    <i>
      <x v="2536"/>
    </i>
    <i>
      <x v="31904"/>
    </i>
    <i>
      <x v="31745"/>
    </i>
    <i>
      <x v="30028"/>
    </i>
    <i>
      <x v="14019"/>
    </i>
    <i>
      <x v="18121"/>
    </i>
    <i>
      <x v="15114"/>
    </i>
    <i>
      <x v="4577"/>
    </i>
    <i>
      <x v="27337"/>
    </i>
    <i>
      <x v="13627"/>
    </i>
    <i>
      <x v="31104"/>
    </i>
    <i>
      <x v="6492"/>
    </i>
    <i>
      <x v="9930"/>
    </i>
    <i>
      <x v="32657"/>
    </i>
    <i>
      <x v="21233"/>
    </i>
    <i>
      <x v="14207"/>
    </i>
    <i>
      <x v="4200"/>
    </i>
    <i>
      <x v="18345"/>
    </i>
    <i>
      <x v="18056"/>
    </i>
    <i>
      <x v="29160"/>
    </i>
    <i>
      <x v="11957"/>
    </i>
    <i>
      <x v="6035"/>
    </i>
    <i>
      <x v="7365"/>
    </i>
    <i>
      <x v="30453"/>
    </i>
    <i>
      <x v="24115"/>
    </i>
    <i>
      <x v="13216"/>
    </i>
    <i>
      <x v="26530"/>
    </i>
    <i>
      <x v="8368"/>
    </i>
    <i>
      <x v="18887"/>
    </i>
    <i>
      <x v="25181"/>
    </i>
    <i>
      <x v="9225"/>
    </i>
    <i>
      <x v="4998"/>
    </i>
    <i>
      <x v="19512"/>
    </i>
    <i>
      <x v="19128"/>
    </i>
    <i>
      <x v="3730"/>
    </i>
    <i>
      <x v="12912"/>
    </i>
    <i>
      <x v="29100"/>
    </i>
    <i>
      <x v="16987"/>
    </i>
    <i>
      <x v="17161"/>
    </i>
    <i>
      <x v="6376"/>
    </i>
    <i>
      <x v="6473"/>
    </i>
    <i>
      <x v="15216"/>
    </i>
    <i>
      <x v="16940"/>
    </i>
    <i>
      <x v="7415"/>
    </i>
    <i>
      <x v="5308"/>
    </i>
    <i>
      <x v="3326"/>
    </i>
    <i>
      <x v="7722"/>
    </i>
    <i>
      <x v="26189"/>
    </i>
    <i>
      <x v="12321"/>
    </i>
    <i>
      <x v="18177"/>
    </i>
    <i>
      <x v="7320"/>
    </i>
    <i>
      <x v="24746"/>
    </i>
    <i>
      <x v="19565"/>
    </i>
    <i>
      <x v="25787"/>
    </i>
    <i>
      <x v="24672"/>
    </i>
    <i>
      <x v="21346"/>
    </i>
    <i>
      <x v="30378"/>
    </i>
    <i>
      <x v="3737"/>
    </i>
    <i>
      <x v="17707"/>
    </i>
    <i>
      <x v="18179"/>
    </i>
    <i>
      <x v="7434"/>
    </i>
    <i>
      <x v="6546"/>
    </i>
    <i>
      <x v="23750"/>
    </i>
    <i>
      <x v="3243"/>
    </i>
    <i>
      <x v="9138"/>
    </i>
    <i>
      <x v="9831"/>
    </i>
    <i>
      <x v="25190"/>
    </i>
    <i>
      <x v="9214"/>
    </i>
    <i>
      <x v="5497"/>
    </i>
    <i>
      <x v="32046"/>
    </i>
    <i>
      <x v="18559"/>
    </i>
    <i>
      <x v="6807"/>
    </i>
    <i>
      <x v="2991"/>
    </i>
    <i>
      <x v="14087"/>
    </i>
    <i>
      <x v="15942"/>
    </i>
    <i>
      <x v="15026"/>
    </i>
    <i>
      <x v="14252"/>
    </i>
    <i>
      <x v="3597"/>
    </i>
    <i>
      <x v="5471"/>
    </i>
    <i>
      <x v="19107"/>
    </i>
    <i>
      <x v="3136"/>
    </i>
    <i>
      <x v="16499"/>
    </i>
    <i>
      <x v="6723"/>
    </i>
    <i>
      <x v="6567"/>
    </i>
    <i>
      <x v="676"/>
    </i>
    <i>
      <x v="4170"/>
    </i>
    <i>
      <x v="28268"/>
    </i>
    <i>
      <x v="25776"/>
    </i>
    <i>
      <x v="25646"/>
    </i>
    <i>
      <x v="22831"/>
    </i>
    <i>
      <x v="18613"/>
    </i>
    <i>
      <x v="21201"/>
    </i>
    <i>
      <x v="20155"/>
    </i>
    <i>
      <x v="24809"/>
    </i>
    <i>
      <x v="18226"/>
    </i>
    <i>
      <x v="14100"/>
    </i>
    <i>
      <x v="10301"/>
    </i>
    <i>
      <x v="31326"/>
    </i>
    <i>
      <x v="26578"/>
    </i>
    <i>
      <x v="12211"/>
    </i>
    <i>
      <x v="25982"/>
    </i>
    <i>
      <x v="30186"/>
    </i>
    <i>
      <x v="19548"/>
    </i>
    <i>
      <x v="20224"/>
    </i>
    <i>
      <x v="10121"/>
    </i>
    <i>
      <x v="29276"/>
    </i>
    <i>
      <x v="32466"/>
    </i>
    <i>
      <x v="31854"/>
    </i>
    <i>
      <x v="19716"/>
    </i>
    <i>
      <x v="743"/>
    </i>
    <i>
      <x v="5656"/>
    </i>
    <i>
      <x v="29931"/>
    </i>
    <i>
      <x v="24135"/>
    </i>
    <i>
      <x v="1378"/>
    </i>
    <i>
      <x v="2950"/>
    </i>
    <i>
      <x v="30062"/>
    </i>
    <i>
      <x v="27343"/>
    </i>
    <i>
      <x v="12240"/>
    </i>
    <i>
      <x v="17109"/>
    </i>
    <i>
      <x v="16929"/>
    </i>
    <i>
      <x v="28125"/>
    </i>
    <i>
      <x v="32820"/>
    </i>
    <i>
      <x v="23476"/>
    </i>
    <i>
      <x v="8504"/>
    </i>
    <i>
      <x v="4878"/>
    </i>
    <i>
      <x v="3596"/>
    </i>
    <i>
      <x v="27038"/>
    </i>
    <i>
      <x v="8912"/>
    </i>
    <i>
      <x v="20233"/>
    </i>
    <i>
      <x v="23868"/>
    </i>
    <i>
      <x v="24274"/>
    </i>
    <i>
      <x v="5818"/>
    </i>
    <i>
      <x v="12485"/>
    </i>
    <i>
      <x v="30098"/>
    </i>
    <i>
      <x v="27362"/>
    </i>
    <i>
      <x v="24032"/>
    </i>
    <i>
      <x v="26248"/>
    </i>
    <i>
      <x v="408"/>
    </i>
    <i>
      <x v="9168"/>
    </i>
    <i>
      <x v="15138"/>
    </i>
    <i>
      <x v="7151"/>
    </i>
    <i>
      <x v="29208"/>
    </i>
    <i>
      <x v="23555"/>
    </i>
    <i>
      <x v="15489"/>
    </i>
    <i>
      <x v="29152"/>
    </i>
    <i>
      <x v="24683"/>
    </i>
    <i>
      <x v="23795"/>
    </i>
    <i>
      <x v="9082"/>
    </i>
    <i>
      <x v="15315"/>
    </i>
    <i>
      <x v="10249"/>
    </i>
    <i>
      <x v="3356"/>
    </i>
    <i>
      <x v="20707"/>
    </i>
    <i>
      <x v="5531"/>
    </i>
    <i>
      <x v="27130"/>
    </i>
    <i>
      <x v="14870"/>
    </i>
    <i>
      <x v="11105"/>
    </i>
    <i>
      <x v="9852"/>
    </i>
    <i>
      <x v="2015"/>
    </i>
    <i>
      <x v="26776"/>
    </i>
    <i>
      <x v="24151"/>
    </i>
    <i>
      <x v="13314"/>
    </i>
    <i>
      <x v="18628"/>
    </i>
    <i>
      <x v="30324"/>
    </i>
    <i>
      <x v="19678"/>
    </i>
    <i>
      <x v="16665"/>
    </i>
    <i>
      <x v="3124"/>
    </i>
    <i>
      <x v="31684"/>
    </i>
    <i>
      <x v="11337"/>
    </i>
    <i>
      <x v="13075"/>
    </i>
    <i>
      <x v="13411"/>
    </i>
    <i>
      <x v="3607"/>
    </i>
    <i>
      <x v="31582"/>
    </i>
    <i>
      <x v="11164"/>
    </i>
    <i>
      <x v="3973"/>
    </i>
    <i>
      <x v="18582"/>
    </i>
    <i>
      <x v="24873"/>
    </i>
    <i>
      <x v="26134"/>
    </i>
    <i>
      <x v="5368"/>
    </i>
    <i>
      <x v="2248"/>
    </i>
    <i>
      <x v="19138"/>
    </i>
    <i>
      <x v="9522"/>
    </i>
    <i>
      <x v="13582"/>
    </i>
    <i>
      <x v="31859"/>
    </i>
    <i>
      <x v="12234"/>
    </i>
    <i>
      <x v="6842"/>
    </i>
    <i>
      <x v="4616"/>
    </i>
    <i>
      <x v="21583"/>
    </i>
    <i>
      <x v="22135"/>
    </i>
    <i>
      <x v="10132"/>
    </i>
    <i>
      <x v="1994"/>
    </i>
    <i>
      <x v="12148"/>
    </i>
    <i>
      <x v="16923"/>
    </i>
    <i>
      <x v="7834"/>
    </i>
    <i>
      <x v="3194"/>
    </i>
    <i>
      <x v="6477"/>
    </i>
    <i>
      <x v="28648"/>
    </i>
    <i>
      <x v="26421"/>
    </i>
    <i>
      <x v="11303"/>
    </i>
    <i>
      <x v="7513"/>
    </i>
    <i>
      <x v="6706"/>
    </i>
    <i>
      <x v="24165"/>
    </i>
    <i>
      <x v="15713"/>
    </i>
    <i>
      <x v="14035"/>
    </i>
    <i>
      <x v="27519"/>
    </i>
    <i>
      <x v="11836"/>
    </i>
    <i>
      <x v="28596"/>
    </i>
    <i>
      <x v="19048"/>
    </i>
    <i>
      <x v="9383"/>
    </i>
    <i>
      <x v="264"/>
    </i>
    <i>
      <x v="22718"/>
    </i>
    <i>
      <x v="22423"/>
    </i>
    <i>
      <x v="15563"/>
    </i>
    <i>
      <x v="20085"/>
    </i>
    <i>
      <x v="4090"/>
    </i>
    <i>
      <x v="30926"/>
    </i>
    <i>
      <x v="16205"/>
    </i>
    <i>
      <x v="6172"/>
    </i>
    <i>
      <x v="31396"/>
    </i>
    <i>
      <x v="26960"/>
    </i>
    <i>
      <x v="6010"/>
    </i>
    <i>
      <x v="31268"/>
    </i>
    <i>
      <x v="26169"/>
    </i>
    <i>
      <x v="2392"/>
    </i>
    <i>
      <x v="28151"/>
    </i>
    <i>
      <x v="10818"/>
    </i>
    <i>
      <x v="21964"/>
    </i>
    <i>
      <x v="11822"/>
    </i>
    <i>
      <x v="31965"/>
    </i>
    <i>
      <x v="26993"/>
    </i>
    <i>
      <x v="29477"/>
    </i>
    <i>
      <x v="20094"/>
    </i>
    <i>
      <x v="13492"/>
    </i>
    <i>
      <x v="28279"/>
    </i>
    <i>
      <x v="27919"/>
    </i>
    <i>
      <x v="26339"/>
    </i>
    <i>
      <x v="4662"/>
    </i>
    <i>
      <x v="33107"/>
    </i>
    <i>
      <x v="6561"/>
    </i>
    <i>
      <x v="33300"/>
    </i>
    <i>
      <x v="23375"/>
    </i>
    <i>
      <x v="3153"/>
    </i>
    <i>
      <x v="30566"/>
    </i>
    <i>
      <x v="21103"/>
    </i>
    <i>
      <x v="24523"/>
    </i>
    <i>
      <x v="29584"/>
    </i>
    <i>
      <x v="19270"/>
    </i>
    <i>
      <x v="23592"/>
    </i>
    <i>
      <x v="23859"/>
    </i>
    <i>
      <x v="6017"/>
    </i>
    <i>
      <x v="8245"/>
    </i>
    <i>
      <x v="25847"/>
    </i>
    <i>
      <x v="24764"/>
    </i>
    <i>
      <x v="19877"/>
    </i>
    <i>
      <x v="10434"/>
    </i>
    <i>
      <x v="25644"/>
    </i>
    <i>
      <x v="3731"/>
    </i>
    <i>
      <x v="14589"/>
    </i>
    <i>
      <x v="4708"/>
    </i>
    <i>
      <x v="11029"/>
    </i>
    <i>
      <x v="2878"/>
    </i>
    <i>
      <x v="6827"/>
    </i>
    <i>
      <x v="23297"/>
    </i>
    <i>
      <x v="5549"/>
    </i>
    <i>
      <x v="25715"/>
    </i>
    <i>
      <x v="19988"/>
    </i>
    <i>
      <x v="7156"/>
    </i>
    <i>
      <x v="7016"/>
    </i>
    <i>
      <x v="26671"/>
    </i>
    <i>
      <x v="4601"/>
    </i>
    <i>
      <x v="13914"/>
    </i>
    <i>
      <x v="2323"/>
    </i>
    <i>
      <x v="27482"/>
    </i>
    <i>
      <x v="31664"/>
    </i>
    <i>
      <x v="16066"/>
    </i>
    <i>
      <x v="21699"/>
    </i>
    <i>
      <x v="8063"/>
    </i>
    <i>
      <x v="820"/>
    </i>
    <i>
      <x v="23262"/>
    </i>
    <i>
      <x v="2293"/>
    </i>
    <i>
      <x v="19433"/>
    </i>
    <i>
      <x v="22955"/>
    </i>
    <i>
      <x v="28450"/>
    </i>
    <i>
      <x v="25904"/>
    </i>
    <i>
      <x v="5868"/>
    </i>
    <i>
      <x v="8284"/>
    </i>
    <i>
      <x v="5420"/>
    </i>
    <i>
      <x v="11526"/>
    </i>
    <i>
      <x v="8789"/>
    </i>
    <i>
      <x v="127"/>
    </i>
    <i>
      <x v="25682"/>
    </i>
    <i>
      <x v="12233"/>
    </i>
    <i>
      <x v="23608"/>
    </i>
    <i>
      <x v="931"/>
    </i>
    <i>
      <x v="23732"/>
    </i>
    <i>
      <x v="17868"/>
    </i>
    <i>
      <x v="29789"/>
    </i>
    <i>
      <x v="11779"/>
    </i>
    <i>
      <x v="27055"/>
    </i>
    <i>
      <x v="3220"/>
    </i>
    <i>
      <x v="5054"/>
    </i>
    <i>
      <x v="31641"/>
    </i>
    <i>
      <x v="3994"/>
    </i>
    <i>
      <x v="25942"/>
    </i>
    <i>
      <x v="24394"/>
    </i>
    <i>
      <x v="25416"/>
    </i>
    <i>
      <x v="783"/>
    </i>
    <i>
      <x v="13934"/>
    </i>
    <i>
      <x v="30613"/>
    </i>
    <i>
      <x v="17856"/>
    </i>
    <i>
      <x v="14152"/>
    </i>
    <i>
      <x v="5765"/>
    </i>
    <i>
      <x v="12451"/>
    </i>
    <i>
      <x v="32373"/>
    </i>
    <i>
      <x v="12988"/>
    </i>
    <i>
      <x v="15872"/>
    </i>
    <i>
      <x v="10269"/>
    </i>
    <i>
      <x v="16178"/>
    </i>
    <i>
      <x v="1089"/>
    </i>
    <i>
      <x v="323"/>
    </i>
    <i>
      <x v="21322"/>
    </i>
    <i>
      <x v="10686"/>
    </i>
    <i>
      <x v="11365"/>
    </i>
    <i>
      <x v="3102"/>
    </i>
    <i>
      <x v="4704"/>
    </i>
    <i>
      <x v="15901"/>
    </i>
    <i>
      <x v="17069"/>
    </i>
    <i>
      <x v="1177"/>
    </i>
    <i>
      <x v="14083"/>
    </i>
    <i>
      <x v="32"/>
    </i>
    <i>
      <x v="4395"/>
    </i>
    <i>
      <x v="18836"/>
    </i>
    <i>
      <x v="30952"/>
    </i>
    <i>
      <x v="5885"/>
    </i>
    <i>
      <x v="32753"/>
    </i>
    <i>
      <x v="18346"/>
    </i>
    <i>
      <x v="20724"/>
    </i>
    <i>
      <x v="7417"/>
    </i>
    <i>
      <x v="18904"/>
    </i>
    <i>
      <x v="21910"/>
    </i>
    <i>
      <x v="20089"/>
    </i>
    <i>
      <x v="11134"/>
    </i>
    <i>
      <x v="32514"/>
    </i>
    <i>
      <x v="6583"/>
    </i>
    <i>
      <x v="31873"/>
    </i>
    <i>
      <x v="9064"/>
    </i>
    <i>
      <x v="23975"/>
    </i>
    <i>
      <x v="29142"/>
    </i>
    <i>
      <x v="17589"/>
    </i>
    <i>
      <x v="25275"/>
    </i>
    <i>
      <x v="31298"/>
    </i>
    <i>
      <x v="21464"/>
    </i>
    <i>
      <x v="17004"/>
    </i>
    <i>
      <x v="14414"/>
    </i>
    <i>
      <x v="1066"/>
    </i>
    <i>
      <x v="761"/>
    </i>
    <i>
      <x v="15123"/>
    </i>
    <i>
      <x v="31618"/>
    </i>
    <i>
      <x v="27882"/>
    </i>
    <i>
      <x v="31121"/>
    </i>
    <i>
      <x v="20153"/>
    </i>
    <i>
      <x v="25965"/>
    </i>
    <i>
      <x v="16913"/>
    </i>
    <i>
      <x v="11398"/>
    </i>
    <i>
      <x v="8078"/>
    </i>
    <i>
      <x v="27502"/>
    </i>
    <i>
      <x v="24363"/>
    </i>
    <i>
      <x v="22584"/>
    </i>
    <i>
      <x v="30200"/>
    </i>
    <i>
      <x v="31486"/>
    </i>
    <i>
      <x v="10804"/>
    </i>
    <i>
      <x v="352"/>
    </i>
    <i>
      <x v="12629"/>
    </i>
    <i>
      <x v="17730"/>
    </i>
    <i>
      <x v="23062"/>
    </i>
    <i>
      <x v="22393"/>
    </i>
    <i>
      <x v="9664"/>
    </i>
    <i>
      <x v="4901"/>
    </i>
    <i>
      <x v="20595"/>
    </i>
    <i>
      <x v="3180"/>
    </i>
    <i>
      <x v="11786"/>
    </i>
    <i>
      <x v="12163"/>
    </i>
    <i>
      <x v="1516"/>
    </i>
    <i>
      <x v="28191"/>
    </i>
    <i>
      <x v="11055"/>
    </i>
    <i>
      <x v="31093"/>
    </i>
    <i>
      <x v="28429"/>
    </i>
    <i>
      <x v="9486"/>
    </i>
    <i>
      <x v="9400"/>
    </i>
    <i>
      <x v="32394"/>
    </i>
    <i>
      <x v="31305"/>
    </i>
    <i>
      <x v="17774"/>
    </i>
    <i>
      <x v="22323"/>
    </i>
    <i>
      <x v="10035"/>
    </i>
    <i>
      <x v="9607"/>
    </i>
    <i>
      <x v="4982"/>
    </i>
    <i>
      <x v="6309"/>
    </i>
    <i>
      <x v="21621"/>
    </i>
    <i>
      <x v="31850"/>
    </i>
    <i>
      <x v="15874"/>
    </i>
    <i>
      <x v="12704"/>
    </i>
    <i>
      <x v="11122"/>
    </i>
    <i>
      <x v="28103"/>
    </i>
    <i>
      <x v="26357"/>
    </i>
    <i>
      <x v="1672"/>
    </i>
    <i>
      <x v="19891"/>
    </i>
    <i>
      <x v="32325"/>
    </i>
    <i>
      <x v="22803"/>
    </i>
    <i>
      <x v="31276"/>
    </i>
    <i>
      <x v="4819"/>
    </i>
    <i>
      <x v="1928"/>
    </i>
    <i>
      <x v="21102"/>
    </i>
    <i>
      <x v="7752"/>
    </i>
    <i>
      <x v="30070"/>
    </i>
    <i>
      <x v="24030"/>
    </i>
    <i>
      <x v="3782"/>
    </i>
    <i>
      <x v="26844"/>
    </i>
    <i>
      <x v="32375"/>
    </i>
    <i>
      <x v="24974"/>
    </i>
    <i>
      <x v="10860"/>
    </i>
    <i>
      <x v="11078"/>
    </i>
    <i>
      <x v="28890"/>
    </i>
    <i>
      <x v="9009"/>
    </i>
    <i>
      <x v="5418"/>
    </i>
    <i>
      <x v="32923"/>
    </i>
    <i>
      <x v="33206"/>
    </i>
    <i>
      <x v="8531"/>
    </i>
    <i>
      <x v="3635"/>
    </i>
    <i>
      <x v="26486"/>
    </i>
    <i>
      <x v="26756"/>
    </i>
    <i>
      <x v="19927"/>
    </i>
    <i>
      <x v="5700"/>
    </i>
    <i>
      <x v="21339"/>
    </i>
    <i>
      <x v="32249"/>
    </i>
    <i>
      <x v="31764"/>
    </i>
    <i>
      <x v="5866"/>
    </i>
    <i>
      <x v="31265"/>
    </i>
    <i>
      <x v="16016"/>
    </i>
    <i>
      <x v="12120"/>
    </i>
    <i>
      <x v="19127"/>
    </i>
    <i>
      <x v="1983"/>
    </i>
    <i>
      <x v="22523"/>
    </i>
    <i>
      <x v="23356"/>
    </i>
    <i>
      <x v="9369"/>
    </i>
    <i>
      <x v="101"/>
    </i>
    <i>
      <x v="11634"/>
    </i>
    <i>
      <x v="2508"/>
    </i>
    <i>
      <x v="10962"/>
    </i>
    <i>
      <x v="19259"/>
    </i>
    <i>
      <x v="28387"/>
    </i>
    <i>
      <x v="20997"/>
    </i>
    <i>
      <x v="17113"/>
    </i>
    <i>
      <x v="10693"/>
    </i>
    <i>
      <x v="3939"/>
    </i>
    <i>
      <x v="30069"/>
    </i>
    <i>
      <x v="5229"/>
    </i>
    <i>
      <x v="28793"/>
    </i>
    <i>
      <x v="32110"/>
    </i>
    <i>
      <x v="17587"/>
    </i>
    <i>
      <x v="31898"/>
    </i>
    <i>
      <x v="7878"/>
    </i>
    <i>
      <x v="47"/>
    </i>
    <i>
      <x v="5437"/>
    </i>
    <i>
      <x v="21172"/>
    </i>
    <i>
      <x v="169"/>
    </i>
    <i>
      <x v="8241"/>
    </i>
    <i>
      <x v="3947"/>
    </i>
    <i>
      <x v="25714"/>
    </i>
    <i>
      <x v="270"/>
    </i>
    <i>
      <x v="20188"/>
    </i>
    <i>
      <x v="10149"/>
    </i>
    <i>
      <x v="10655"/>
    </i>
    <i>
      <x v="20341"/>
    </i>
    <i>
      <x v="25953"/>
    </i>
    <i>
      <x v="17975"/>
    </i>
    <i>
      <x v="18771"/>
    </i>
    <i>
      <x v="29571"/>
    </i>
    <i>
      <x v="9535"/>
    </i>
    <i>
      <x v="22977"/>
    </i>
    <i>
      <x v="27620"/>
    </i>
    <i>
      <x v="33004"/>
    </i>
    <i>
      <x v="19890"/>
    </i>
    <i>
      <x v="13085"/>
    </i>
    <i>
      <x v="18498"/>
    </i>
    <i>
      <x v="13714"/>
    </i>
    <i>
      <x v="15919"/>
    </i>
    <i>
      <x v="10382"/>
    </i>
    <i>
      <x v="19200"/>
    </i>
    <i>
      <x v="7086"/>
    </i>
    <i>
      <x v="29097"/>
    </i>
    <i>
      <x v="15299"/>
    </i>
    <i>
      <x v="15653"/>
    </i>
    <i>
      <x v="15858"/>
    </i>
    <i>
      <x v="8575"/>
    </i>
    <i>
      <x v="12100"/>
    </i>
    <i>
      <x v="18001"/>
    </i>
    <i>
      <x v="9566"/>
    </i>
    <i>
      <x v="26738"/>
    </i>
    <i>
      <x v="1846"/>
    </i>
    <i>
      <x v="8485"/>
    </i>
    <i>
      <x v="31432"/>
    </i>
    <i>
      <x v="6757"/>
    </i>
    <i>
      <x v="1725"/>
    </i>
    <i>
      <x v="32839"/>
    </i>
    <i>
      <x v="1526"/>
    </i>
    <i>
      <x v="16102"/>
    </i>
    <i>
      <x v="6451"/>
    </i>
    <i>
      <x v="4272"/>
    </i>
    <i>
      <x v="15316"/>
    </i>
    <i>
      <x v="17461"/>
    </i>
    <i>
      <x v="28702"/>
    </i>
    <i>
      <x v="1159"/>
    </i>
    <i>
      <x v="6851"/>
    </i>
    <i>
      <x v="31558"/>
    </i>
    <i>
      <x v="26270"/>
    </i>
    <i>
      <x v="14443"/>
    </i>
    <i>
      <x v="25613"/>
    </i>
    <i>
      <x v="30530"/>
    </i>
    <i>
      <x v="7091"/>
    </i>
    <i>
      <x v="21781"/>
    </i>
    <i>
      <x v="1741"/>
    </i>
    <i>
      <x v="7674"/>
    </i>
    <i>
      <x v="23251"/>
    </i>
    <i>
      <x v="15389"/>
    </i>
    <i>
      <x v="1647"/>
    </i>
    <i>
      <x v="4477"/>
    </i>
    <i>
      <x v="7887"/>
    </i>
    <i>
      <x v="6739"/>
    </i>
    <i>
      <x v="10819"/>
    </i>
    <i>
      <x v="29549"/>
    </i>
    <i>
      <x v="21140"/>
    </i>
    <i>
      <x v="10528"/>
    </i>
    <i>
      <x v="28073"/>
    </i>
    <i>
      <x v="25304"/>
    </i>
    <i>
      <x v="27854"/>
    </i>
    <i>
      <x v="26227"/>
    </i>
    <i>
      <x v="19229"/>
    </i>
    <i>
      <x v="12190"/>
    </i>
    <i>
      <x v="27796"/>
    </i>
    <i>
      <x v="4699"/>
    </i>
    <i>
      <x v="9836"/>
    </i>
    <i>
      <x v="19280"/>
    </i>
    <i>
      <x v="26737"/>
    </i>
    <i>
      <x v="14086"/>
    </i>
    <i>
      <x v="7749"/>
    </i>
    <i>
      <x v="1157"/>
    </i>
    <i>
      <x v="3738"/>
    </i>
    <i>
      <x v="5512"/>
    </i>
    <i>
      <x v="69"/>
    </i>
    <i>
      <x v="18723"/>
    </i>
    <i>
      <x v="8425"/>
    </i>
    <i>
      <x v="4355"/>
    </i>
    <i>
      <x v="24368"/>
    </i>
    <i>
      <x v="12967"/>
    </i>
    <i>
      <x v="15720"/>
    </i>
    <i>
      <x v="9552"/>
    </i>
    <i>
      <x v="11640"/>
    </i>
    <i>
      <x v="26528"/>
    </i>
    <i>
      <x v="26918"/>
    </i>
    <i>
      <x v="8854"/>
    </i>
    <i>
      <x v="4298"/>
    </i>
    <i>
      <x v="3823"/>
    </i>
    <i>
      <x v="29329"/>
    </i>
    <i>
      <x v="4127"/>
    </i>
    <i>
      <x v="21298"/>
    </i>
    <i>
      <x v="16380"/>
    </i>
    <i>
      <x v="23804"/>
    </i>
    <i>
      <x v="16270"/>
    </i>
    <i>
      <x v="7371"/>
    </i>
    <i>
      <x v="6809"/>
    </i>
    <i>
      <x v="20214"/>
    </i>
    <i>
      <x v="18637"/>
    </i>
    <i>
      <x v="1013"/>
    </i>
    <i>
      <x v="24445"/>
    </i>
    <i>
      <x v="17489"/>
    </i>
    <i>
      <x v="5128"/>
    </i>
    <i>
      <x v="26087"/>
    </i>
    <i>
      <x v="22992"/>
    </i>
    <i>
      <x v="18497"/>
    </i>
    <i>
      <x v="2467"/>
    </i>
    <i>
      <x v="7607"/>
    </i>
    <i>
      <x v="29380"/>
    </i>
    <i>
      <x v="24676"/>
    </i>
    <i>
      <x v="17458"/>
    </i>
    <i>
      <x v="22697"/>
    </i>
    <i>
      <x v="17519"/>
    </i>
    <i>
      <x v="13736"/>
    </i>
    <i>
      <x v="1522"/>
    </i>
    <i>
      <x v="8700"/>
    </i>
    <i>
      <x v="1093"/>
    </i>
    <i>
      <x v="3151"/>
    </i>
    <i>
      <x v="27944"/>
    </i>
    <i>
      <x v="16166"/>
    </i>
    <i>
      <x v="2026"/>
    </i>
    <i>
      <x v="14124"/>
    </i>
    <i>
      <x v="28435"/>
    </i>
    <i>
      <x v="28139"/>
    </i>
    <i>
      <x v="17154"/>
    </i>
    <i>
      <x v="12971"/>
    </i>
    <i>
      <x v="8850"/>
    </i>
    <i>
      <x v="1769"/>
    </i>
    <i>
      <x v="24275"/>
    </i>
    <i>
      <x v="13915"/>
    </i>
    <i>
      <x v="2365"/>
    </i>
    <i>
      <x v="14288"/>
    </i>
    <i>
      <x v="4959"/>
    </i>
    <i>
      <x v="5669"/>
    </i>
    <i>
      <x v="6637"/>
    </i>
    <i>
      <x v="19816"/>
    </i>
    <i>
      <x v="19994"/>
    </i>
    <i>
      <x v="26199"/>
    </i>
    <i>
      <x v="24366"/>
    </i>
    <i>
      <x v="21427"/>
    </i>
    <i>
      <x v="19780"/>
    </i>
    <i>
      <x v="8152"/>
    </i>
    <i>
      <x v="6734"/>
    </i>
    <i>
      <x v="10216"/>
    </i>
    <i>
      <x v="4956"/>
    </i>
    <i>
      <x v="5948"/>
    </i>
    <i>
      <x v="8361"/>
    </i>
    <i>
      <x v="14030"/>
    </i>
    <i>
      <x v="31562"/>
    </i>
    <i>
      <x v="25658"/>
    </i>
    <i>
      <x v="19706"/>
    </i>
    <i>
      <x v="17470"/>
    </i>
    <i>
      <x v="17469"/>
    </i>
    <i>
      <x v="8694"/>
    </i>
    <i>
      <x v="15252"/>
    </i>
    <i>
      <x v="32039"/>
    </i>
    <i>
      <x v="20841"/>
    </i>
    <i>
      <x v="13976"/>
    </i>
    <i>
      <x v="27679"/>
    </i>
    <i>
      <x v="15691"/>
    </i>
    <i>
      <x v="7117"/>
    </i>
    <i>
      <x v="20231"/>
    </i>
    <i>
      <x v="17173"/>
    </i>
    <i>
      <x v="3024"/>
    </i>
    <i>
      <x v="19338"/>
    </i>
    <i>
      <x v="8399"/>
    </i>
    <i>
      <x v="2009"/>
    </i>
    <i>
      <x v="22860"/>
    </i>
    <i>
      <x v="15923"/>
    </i>
    <i>
      <x v="27193"/>
    </i>
    <i>
      <x v="24248"/>
    </i>
    <i>
      <x v="16027"/>
    </i>
    <i>
      <x v="25894"/>
    </i>
    <i>
      <x v="30922"/>
    </i>
    <i>
      <x v="22643"/>
    </i>
    <i>
      <x v="14733"/>
    </i>
    <i>
      <x v="22117"/>
    </i>
    <i>
      <x v="19102"/>
    </i>
    <i>
      <x v="177"/>
    </i>
    <i>
      <x v="6195"/>
    </i>
    <i>
      <x v="31092"/>
    </i>
    <i>
      <x v="17522"/>
    </i>
    <i>
      <x v="30411"/>
    </i>
    <i>
      <x v="11478"/>
    </i>
    <i>
      <x v="9811"/>
    </i>
    <i>
      <x v="9838"/>
    </i>
    <i>
      <x v="11661"/>
    </i>
    <i>
      <x v="20366"/>
    </i>
    <i>
      <x v="21070"/>
    </i>
    <i>
      <x v="5812"/>
    </i>
    <i>
      <x v="17448"/>
    </i>
    <i>
      <x v="1211"/>
    </i>
    <i>
      <x v="6822"/>
    </i>
    <i>
      <x v="30277"/>
    </i>
    <i>
      <x v="17874"/>
    </i>
    <i>
      <x v="14375"/>
    </i>
    <i>
      <x v="14299"/>
    </i>
    <i>
      <x v="22053"/>
    </i>
    <i>
      <x v="32502"/>
    </i>
    <i>
      <x v="16112"/>
    </i>
    <i>
      <x v="20747"/>
    </i>
    <i>
      <x v="8496"/>
    </i>
    <i>
      <x v="393"/>
    </i>
    <i>
      <x v="4364"/>
    </i>
    <i>
      <x v="13600"/>
    </i>
    <i>
      <x v="28444"/>
    </i>
    <i>
      <x v="22315"/>
    </i>
    <i>
      <x v="30651"/>
    </i>
    <i>
      <x v="7078"/>
    </i>
    <i>
      <x v="25821"/>
    </i>
    <i>
      <x v="14597"/>
    </i>
    <i>
      <x v="6096"/>
    </i>
    <i>
      <x v="12554"/>
    </i>
    <i>
      <x v="4270"/>
    </i>
    <i>
      <x v="17402"/>
    </i>
    <i>
      <x v="25464"/>
    </i>
    <i>
      <x v="3219"/>
    </i>
    <i>
      <x v="21023"/>
    </i>
    <i>
      <x v="19064"/>
    </i>
    <i>
      <x v="31499"/>
    </i>
    <i>
      <x v="16836"/>
    </i>
    <i>
      <x v="17112"/>
    </i>
    <i>
      <x v="16378"/>
    </i>
    <i>
      <x v="18225"/>
    </i>
    <i>
      <x v="13824"/>
    </i>
    <i>
      <x v="29860"/>
    </i>
    <i>
      <x v="29548"/>
    </i>
    <i>
      <x v="10551"/>
    </i>
    <i>
      <x v="11500"/>
    </i>
    <i>
      <x v="9794"/>
    </i>
    <i>
      <x v="9090"/>
    </i>
    <i>
      <x v="18062"/>
    </i>
    <i>
      <x v="12659"/>
    </i>
    <i>
      <x v="24810"/>
    </i>
    <i>
      <x v="4227"/>
    </i>
    <i>
      <x v="16737"/>
    </i>
    <i>
      <x v="13856"/>
    </i>
    <i>
      <x v="3265"/>
    </i>
    <i>
      <x v="30778"/>
    </i>
    <i>
      <x v="2282"/>
    </i>
    <i>
      <x v="15017"/>
    </i>
    <i>
      <x v="29554"/>
    </i>
    <i>
      <x v="5961"/>
    </i>
    <i>
      <x v="26877"/>
    </i>
    <i>
      <x v="8968"/>
    </i>
    <i>
      <x v="22910"/>
    </i>
    <i>
      <x v="28179"/>
    </i>
    <i>
      <x v="1555"/>
    </i>
    <i>
      <x v="9217"/>
    </i>
    <i>
      <x v="1697"/>
    </i>
    <i>
      <x v="5231"/>
    </i>
    <i>
      <x v="4841"/>
    </i>
    <i>
      <x v="25773"/>
    </i>
    <i>
      <x v="20553"/>
    </i>
    <i>
      <x v="6499"/>
    </i>
    <i>
      <x v="26962"/>
    </i>
    <i>
      <x v="23538"/>
    </i>
    <i>
      <x v="25143"/>
    </i>
    <i>
      <x v="24452"/>
    </i>
    <i>
      <x v="17171"/>
    </i>
    <i>
      <x v="19662"/>
    </i>
    <i>
      <x v="8046"/>
    </i>
    <i>
      <x v="271"/>
    </i>
    <i>
      <x v="10174"/>
    </i>
    <i>
      <x v="31130"/>
    </i>
    <i>
      <x v="2668"/>
    </i>
    <i>
      <x v="8329"/>
    </i>
    <i>
      <x v="16705"/>
    </i>
    <i>
      <x v="7209"/>
    </i>
    <i>
      <x v="26747"/>
    </i>
    <i>
      <x v="20536"/>
    </i>
    <i>
      <x v="7705"/>
    </i>
    <i>
      <x v="11374"/>
    </i>
    <i>
      <x v="10536"/>
    </i>
    <i>
      <x v="19406"/>
    </i>
    <i>
      <x v="15558"/>
    </i>
    <i>
      <x v="11678"/>
    </i>
    <i>
      <x v="18120"/>
    </i>
    <i>
      <x v="21084"/>
    </i>
    <i>
      <x v="9712"/>
    </i>
    <i>
      <x v="2610"/>
    </i>
    <i>
      <x v="54"/>
    </i>
    <i>
      <x v="11133"/>
    </i>
    <i>
      <x v="6074"/>
    </i>
    <i>
      <x v="11871"/>
    </i>
    <i>
      <x v="20468"/>
    </i>
    <i>
      <x v="9345"/>
    </i>
    <i>
      <x v="27423"/>
    </i>
    <i>
      <x v="30750"/>
    </i>
    <i>
      <x v="22067"/>
    </i>
    <i>
      <x v="9260"/>
    </i>
    <i>
      <x v="18204"/>
    </i>
    <i>
      <x v="1005"/>
    </i>
    <i>
      <x v="14956"/>
    </i>
    <i>
      <x v="1944"/>
    </i>
    <i>
      <x v="13153"/>
    </i>
    <i>
      <x v="23777"/>
    </i>
    <i>
      <x v="24411"/>
    </i>
    <i>
      <x v="18085"/>
    </i>
    <i>
      <x v="17335"/>
    </i>
    <i>
      <x v="17639"/>
    </i>
    <i>
      <x v="9934"/>
    </i>
    <i>
      <x v="8042"/>
    </i>
    <i>
      <x v="23887"/>
    </i>
    <i>
      <x v="30960"/>
    </i>
    <i>
      <x v="30604"/>
    </i>
    <i>
      <x v="31180"/>
    </i>
    <i>
      <x v="28079"/>
    </i>
    <i>
      <x v="23988"/>
    </i>
    <i>
      <x v="22391"/>
    </i>
    <i>
      <x v="16714"/>
    </i>
    <i>
      <x v="17881"/>
    </i>
    <i>
      <x v="14408"/>
    </i>
    <i>
      <x v="11773"/>
    </i>
    <i>
      <x v="25359"/>
    </i>
    <i>
      <x v="20619"/>
    </i>
    <i>
      <x v="12131"/>
    </i>
    <i>
      <x v="8441"/>
    </i>
    <i>
      <x v="5034"/>
    </i>
    <i>
      <x v="18984"/>
    </i>
    <i>
      <x v="30718"/>
    </i>
    <i>
      <x v="388"/>
    </i>
    <i>
      <x v="16950"/>
    </i>
    <i>
      <x v="29264"/>
    </i>
    <i>
      <x v="31771"/>
    </i>
    <i>
      <x v="23723"/>
    </i>
    <i>
      <x v="26555"/>
    </i>
    <i>
      <x v="21309"/>
    </i>
    <i>
      <x v="652"/>
    </i>
    <i>
      <x v="13563"/>
    </i>
    <i>
      <x v="15573"/>
    </i>
    <i>
      <x v="28546"/>
    </i>
    <i>
      <x v="31800"/>
    </i>
    <i>
      <x v="11742"/>
    </i>
    <i>
      <x v="2548"/>
    </i>
    <i>
      <x v="7272"/>
    </i>
    <i>
      <x v="5548"/>
    </i>
    <i>
      <x v="22119"/>
    </i>
    <i>
      <x v="32649"/>
    </i>
    <i>
      <x v="16290"/>
    </i>
    <i>
      <x v="13790"/>
    </i>
    <i>
      <x v="9275"/>
    </i>
    <i>
      <x v="4641"/>
    </i>
    <i>
      <x v="16261"/>
    </i>
    <i>
      <x v="14275"/>
    </i>
    <i>
      <x v="26226"/>
    </i>
    <i>
      <x v="33204"/>
    </i>
    <i>
      <x v="11693"/>
    </i>
    <i>
      <x v="29833"/>
    </i>
    <i>
      <x v="6342"/>
    </i>
    <i>
      <x v="1224"/>
    </i>
    <i>
      <x v="32460"/>
    </i>
    <i>
      <x v="19573"/>
    </i>
    <i>
      <x v="11226"/>
    </i>
    <i>
      <x v="28528"/>
    </i>
    <i>
      <x v="6484"/>
    </i>
    <i>
      <x v="27074"/>
    </i>
    <i>
      <x v="11025"/>
    </i>
    <i>
      <x v="13938"/>
    </i>
    <i>
      <x v="7014"/>
    </i>
    <i>
      <x v="15044"/>
    </i>
    <i>
      <x v="22039"/>
    </i>
    <i>
      <x v="32420"/>
    </i>
    <i>
      <x v="9288"/>
    </i>
    <i>
      <x v="3331"/>
    </i>
    <i>
      <x v="20460"/>
    </i>
    <i>
      <x v="22363"/>
    </i>
    <i>
      <x v="19521"/>
    </i>
    <i>
      <x v="9501"/>
    </i>
    <i>
      <x v="30699"/>
    </i>
    <i>
      <x v="1305"/>
    </i>
    <i>
      <x v="21958"/>
    </i>
    <i>
      <x v="13174"/>
    </i>
    <i>
      <x v="4752"/>
    </i>
    <i>
      <x v="18773"/>
    </i>
    <i>
      <x v="17849"/>
    </i>
    <i>
      <x v="3531"/>
    </i>
    <i>
      <x v="27568"/>
    </i>
    <i>
      <x v="25745"/>
    </i>
    <i>
      <x v="26403"/>
    </i>
    <i>
      <x v="30933"/>
    </i>
    <i>
      <x v="19224"/>
    </i>
    <i>
      <x v="13705"/>
    </i>
    <i>
      <x v="28736"/>
    </i>
    <i>
      <x v="29083"/>
    </i>
    <i>
      <x v="15606"/>
    </i>
    <i>
      <x v="6396"/>
    </i>
    <i>
      <x v="26383"/>
    </i>
    <i>
      <x v="15578"/>
    </i>
    <i>
      <x v="7259"/>
    </i>
    <i>
      <x v="18824"/>
    </i>
    <i>
      <x v="27799"/>
    </i>
    <i>
      <x v="20209"/>
    </i>
    <i>
      <x v="18810"/>
    </i>
    <i>
      <x v="1629"/>
    </i>
    <i>
      <x v="27134"/>
    </i>
    <i>
      <x v="31249"/>
    </i>
    <i>
      <x v="18958"/>
    </i>
    <i>
      <x v="14243"/>
    </i>
    <i>
      <x v="15314"/>
    </i>
    <i>
      <x v="21289"/>
    </i>
    <i>
      <x v="14222"/>
    </i>
    <i>
      <x v="23305"/>
    </i>
    <i>
      <x v="17164"/>
    </i>
    <i>
      <x v="29634"/>
    </i>
    <i>
      <x v="26948"/>
    </i>
    <i>
      <x v="32773"/>
    </i>
    <i>
      <x v="28552"/>
    </i>
    <i>
      <x v="6930"/>
    </i>
    <i>
      <x v="22806"/>
    </i>
    <i>
      <x v="28523"/>
    </i>
    <i>
      <x v="3995"/>
    </i>
    <i>
      <x v="11725"/>
    </i>
    <i>
      <x v="7380"/>
    </i>
    <i>
      <x v="13515"/>
    </i>
    <i>
      <x v="21701"/>
    </i>
    <i>
      <x v="9847"/>
    </i>
    <i>
      <x v="32440"/>
    </i>
    <i>
      <x v="14282"/>
    </i>
    <i>
      <x v="14390"/>
    </i>
    <i>
      <x v="13677"/>
    </i>
    <i>
      <x v="33288"/>
    </i>
    <i>
      <x v="22659"/>
    </i>
    <i>
      <x v="22212"/>
    </i>
    <i>
      <x v="13765"/>
    </i>
    <i>
      <x v="25632"/>
    </i>
    <i>
      <x v="28417"/>
    </i>
    <i>
      <x v="32247"/>
    </i>
    <i>
      <x v="15449"/>
    </i>
    <i>
      <x v="2120"/>
    </i>
    <i>
      <x v="5446"/>
    </i>
    <i>
      <x v="14263"/>
    </i>
    <i>
      <x v="9763"/>
    </i>
    <i>
      <x v="31945"/>
    </i>
    <i>
      <x v="27627"/>
    </i>
    <i>
      <x v="2909"/>
    </i>
    <i>
      <x v="31495"/>
    </i>
    <i>
      <x v="4955"/>
    </i>
    <i>
      <x v="7291"/>
    </i>
    <i>
      <x v="21535"/>
    </i>
    <i>
      <x v="10342"/>
    </i>
    <i>
      <x v="16995"/>
    </i>
    <i>
      <x v="29422"/>
    </i>
    <i>
      <x v="3855"/>
    </i>
    <i>
      <x v="30114"/>
    </i>
    <i>
      <x v="21149"/>
    </i>
    <i>
      <x v="24782"/>
    </i>
    <i>
      <x v="5430"/>
    </i>
    <i>
      <x v="27022"/>
    </i>
    <i>
      <x v="3600"/>
    </i>
    <i>
      <x v="25350"/>
    </i>
    <i>
      <x v="27521"/>
    </i>
    <i>
      <x v="18945"/>
    </i>
    <i>
      <x v="12260"/>
    </i>
    <i>
      <x v="33166"/>
    </i>
    <i>
      <x v="27533"/>
    </i>
    <i>
      <x v="24011"/>
    </i>
    <i>
      <x v="13261"/>
    </i>
    <i>
      <x v="25183"/>
    </i>
    <i>
      <x v="17378"/>
    </i>
    <i>
      <x v="11141"/>
    </i>
    <i>
      <x v="8699"/>
    </i>
    <i>
      <x v="1052"/>
    </i>
    <i>
      <x v="6675"/>
    </i>
    <i>
      <x v="32447"/>
    </i>
    <i>
      <x v="18301"/>
    </i>
    <i>
      <x v="19920"/>
    </i>
    <i>
      <x v="11339"/>
    </i>
    <i>
      <x v="10363"/>
    </i>
    <i>
      <x v="4940"/>
    </i>
    <i>
      <x v="28611"/>
    </i>
    <i>
      <x v="7586"/>
    </i>
    <i>
      <x v="6083"/>
    </i>
    <i>
      <x v="29175"/>
    </i>
    <i>
      <x v="22019"/>
    </i>
    <i>
      <x v="10756"/>
    </i>
    <i>
      <x v="16074"/>
    </i>
    <i>
      <x v="5704"/>
    </i>
    <i>
      <x v="6230"/>
    </i>
    <i>
      <x v="31388"/>
    </i>
    <i>
      <x v="17524"/>
    </i>
    <i>
      <x v="7925"/>
    </i>
    <i>
      <x v="21683"/>
    </i>
    <i>
      <x v="28376"/>
    </i>
    <i>
      <x v="13262"/>
    </i>
    <i>
      <x v="21551"/>
    </i>
    <i>
      <x v="20277"/>
    </i>
    <i>
      <x v="5954"/>
    </i>
    <i>
      <x v="31036"/>
    </i>
    <i>
      <x v="30175"/>
    </i>
    <i>
      <x v="26946"/>
    </i>
    <i>
      <x v="3987"/>
    </i>
    <i>
      <x v="31179"/>
    </i>
    <i>
      <x v="27283"/>
    </i>
    <i>
      <x v="16680"/>
    </i>
    <i>
      <x v="2802"/>
    </i>
    <i>
      <x v="27020"/>
    </i>
    <i>
      <x v="24760"/>
    </i>
    <i>
      <x v="9839"/>
    </i>
    <i>
      <x v="6509"/>
    </i>
    <i>
      <x v="20519"/>
    </i>
    <i>
      <x v="15012"/>
    </i>
    <i>
      <x v="520"/>
    </i>
    <i>
      <x v="7779"/>
    </i>
    <i>
      <x v="23291"/>
    </i>
    <i>
      <x v="7588"/>
    </i>
    <i>
      <x v="30402"/>
    </i>
    <i>
      <x v="4030"/>
    </i>
    <i>
      <x v="8383"/>
    </i>
    <i>
      <x v="1166"/>
    </i>
    <i>
      <x v="9387"/>
    </i>
    <i>
      <x v="7965"/>
    </i>
    <i>
      <x v="9813"/>
    </i>
    <i>
      <x v="7374"/>
    </i>
    <i>
      <x v="23579"/>
    </i>
    <i>
      <x v="27123"/>
    </i>
    <i>
      <x v="26146"/>
    </i>
    <i>
      <x v="24625"/>
    </i>
    <i>
      <x v="10742"/>
    </i>
    <i>
      <x v="29915"/>
    </i>
    <i>
      <x v="13377"/>
    </i>
    <i>
      <x v="15811"/>
    </i>
    <i>
      <x v="27016"/>
    </i>
    <i>
      <x v="18138"/>
    </i>
    <i>
      <x v="60"/>
    </i>
    <i>
      <x v="354"/>
    </i>
    <i>
      <x v="24194"/>
    </i>
    <i>
      <x v="243"/>
    </i>
    <i>
      <x v="12159"/>
    </i>
    <i>
      <x v="12813"/>
    </i>
    <i>
      <x v="21352"/>
    </i>
    <i>
      <x v="12532"/>
    </i>
    <i>
      <x v="1352"/>
    </i>
    <i>
      <x v="2021"/>
    </i>
    <i>
      <x v="14153"/>
    </i>
    <i>
      <x v="11688"/>
    </i>
    <i>
      <x v="17755"/>
    </i>
    <i>
      <x v="13789"/>
    </i>
    <i>
      <x v="5451"/>
    </i>
    <i>
      <x v="19838"/>
    </i>
    <i>
      <x v="9426"/>
    </i>
    <i>
      <x v="11735"/>
    </i>
    <i>
      <x v="29115"/>
    </i>
    <i>
      <x v="28774"/>
    </i>
    <i>
      <x v="23596"/>
    </i>
    <i>
      <x v="13128"/>
    </i>
    <i>
      <x v="30836"/>
    </i>
    <i>
      <x v="25333"/>
    </i>
    <i>
      <x v="27629"/>
    </i>
    <i>
      <x v="24943"/>
    </i>
    <i>
      <x v="23286"/>
    </i>
    <i>
      <x v="16385"/>
    </i>
    <i>
      <x v="10027"/>
    </i>
    <i>
      <x v="4821"/>
    </i>
    <i>
      <x v="26352"/>
    </i>
    <i>
      <x v="22224"/>
    </i>
    <i>
      <x v="21142"/>
    </i>
    <i>
      <x v="31269"/>
    </i>
    <i>
      <x v="26239"/>
    </i>
    <i>
      <x v="12642"/>
    </i>
    <i>
      <x v="16978"/>
    </i>
    <i>
      <x v="30027"/>
    </i>
    <i>
      <x v="31350"/>
    </i>
    <i>
      <x v="984"/>
    </i>
    <i>
      <x v="33137"/>
    </i>
    <i>
      <x v="21372"/>
    </i>
    <i>
      <x v="11854"/>
    </i>
    <i>
      <x v="10599"/>
    </i>
    <i>
      <x v="10830"/>
    </i>
    <i>
      <x v="14417"/>
    </i>
    <i>
      <x v="22929"/>
    </i>
    <i>
      <x v="28404"/>
    </i>
    <i>
      <x v="24435"/>
    </i>
    <i>
      <x v="12547"/>
    </i>
    <i>
      <x v="6295"/>
    </i>
    <i>
      <x v="11080"/>
    </i>
    <i>
      <x v="16945"/>
    </i>
    <i>
      <x v="16150"/>
    </i>
    <i>
      <x v="3285"/>
    </i>
    <i>
      <x v="262"/>
    </i>
    <i>
      <x v="6845"/>
    </i>
    <i>
      <x v="2362"/>
    </i>
    <i>
      <x v="16252"/>
    </i>
    <i>
      <x v="22626"/>
    </i>
    <i>
      <x v="32278"/>
    </i>
    <i>
      <x v="19579"/>
    </i>
    <i>
      <x v="17970"/>
    </i>
    <i>
      <x v="15095"/>
    </i>
    <i>
      <x v="20771"/>
    </i>
    <i>
      <x v="24646"/>
    </i>
    <i>
      <x v="3200"/>
    </i>
    <i>
      <x v="3252"/>
    </i>
    <i>
      <x v="11569"/>
    </i>
    <i>
      <x v="27753"/>
    </i>
    <i>
      <x v="616"/>
    </i>
    <i>
      <x v="6005"/>
    </i>
    <i>
      <x v="23746"/>
    </i>
    <i>
      <x v="32982"/>
    </i>
    <i>
      <x v="18738"/>
    </i>
    <i>
      <x v="30294"/>
    </i>
    <i>
      <x v="25553"/>
    </i>
    <i>
      <x v="11578"/>
    </i>
    <i>
      <x v="87"/>
    </i>
    <i>
      <x v="17406"/>
    </i>
    <i>
      <x v="24874"/>
    </i>
    <i>
      <x v="3297"/>
    </i>
    <i>
      <x v="31590"/>
    </i>
    <i>
      <x v="3505"/>
    </i>
    <i>
      <x v="32660"/>
    </i>
    <i>
      <x v="17751"/>
    </i>
    <i>
      <x v="29051"/>
    </i>
    <i>
      <x v="15699"/>
    </i>
    <i>
      <x v="13212"/>
    </i>
    <i>
      <x v="28105"/>
    </i>
    <i>
      <x v="17369"/>
    </i>
    <i>
      <x v="4165"/>
    </i>
    <i>
      <x v="19748"/>
    </i>
    <i>
      <x v="7282"/>
    </i>
    <i>
      <x v="5028"/>
    </i>
    <i>
      <x v="25142"/>
    </i>
    <i>
      <x v="29546"/>
    </i>
    <i>
      <x v="25598"/>
    </i>
    <i>
      <x v="23384"/>
    </i>
    <i>
      <x v="14181"/>
    </i>
    <i>
      <x v="19202"/>
    </i>
    <i>
      <x v="19059"/>
    </i>
    <i>
      <x v="31220"/>
    </i>
    <i>
      <x v="31278"/>
    </i>
    <i>
      <x v="32163"/>
    </i>
    <i>
      <x v="18093"/>
    </i>
    <i>
      <x v="28630"/>
    </i>
    <i>
      <x v="28969"/>
    </i>
    <i>
      <x v="33076"/>
    </i>
    <i>
      <x v="18838"/>
    </i>
    <i>
      <x v="24406"/>
    </i>
    <i>
      <x v="14794"/>
    </i>
    <i>
      <x v="29984"/>
    </i>
    <i>
      <x v="22333"/>
    </i>
    <i>
      <x v="8193"/>
    </i>
    <i>
      <x v="24397"/>
    </i>
    <i>
      <x v="31698"/>
    </i>
    <i>
      <x v="31790"/>
    </i>
    <i>
      <x v="11238"/>
    </i>
    <i>
      <x v="7733"/>
    </i>
    <i>
      <x v="7816"/>
    </i>
    <i>
      <x v="13349"/>
    </i>
    <i>
      <x v="18765"/>
    </i>
    <i>
      <x v="21498"/>
    </i>
    <i>
      <x v="32789"/>
    </i>
    <i>
      <x v="24370"/>
    </i>
    <i>
      <x v="7462"/>
    </i>
    <i>
      <x v="22868"/>
    </i>
    <i>
      <x v="16797"/>
    </i>
    <i>
      <x v="19701"/>
    </i>
    <i>
      <x v="20623"/>
    </i>
    <i>
      <x v="19889"/>
    </i>
    <i>
      <x v="12390"/>
    </i>
    <i>
      <x v="31091"/>
    </i>
    <i>
      <x v="20390"/>
    </i>
    <i>
      <x v="28933"/>
    </i>
    <i>
      <x v="27727"/>
    </i>
    <i>
      <x v="28390"/>
    </i>
    <i>
      <x v="32030"/>
    </i>
    <i>
      <x v="28126"/>
    </i>
    <i>
      <x v="8148"/>
    </i>
    <i>
      <x v="23451"/>
    </i>
    <i>
      <x v="14760"/>
    </i>
    <i>
      <x v="16550"/>
    </i>
    <i>
      <x v="12972"/>
    </i>
    <i>
      <x v="10778"/>
    </i>
    <i>
      <x v="10687"/>
    </i>
    <i>
      <x v="6117"/>
    </i>
    <i>
      <x v="7468"/>
    </i>
    <i>
      <x v="15588"/>
    </i>
    <i>
      <x v="2963"/>
    </i>
    <i>
      <x v="13779"/>
    </i>
    <i>
      <x v="27051"/>
    </i>
    <i>
      <x v="2430"/>
    </i>
    <i>
      <x v="2519"/>
    </i>
    <i>
      <x v="27697"/>
    </i>
    <i>
      <x v="18735"/>
    </i>
    <i>
      <x v="18018"/>
    </i>
    <i>
      <x v="14439"/>
    </i>
    <i>
      <x v="1525"/>
    </i>
    <i>
      <x v="1531"/>
    </i>
    <i>
      <x v="8196"/>
    </i>
    <i>
      <x v="4341"/>
    </i>
    <i>
      <x v="26322"/>
    </i>
    <i>
      <x v="5873"/>
    </i>
    <i>
      <x v="8658"/>
    </i>
    <i>
      <x v="3920"/>
    </i>
    <i>
      <x v="31645"/>
    </i>
    <i>
      <x v="5062"/>
    </i>
    <i>
      <x v="24923"/>
    </i>
    <i>
      <x v="24755"/>
    </i>
    <i>
      <x v="5025"/>
    </i>
    <i>
      <x v="27161"/>
    </i>
    <i>
      <x v="27934"/>
    </i>
    <i>
      <x v="9740"/>
    </i>
    <i>
      <x v="14"/>
    </i>
    <i>
      <x v="22486"/>
    </i>
    <i>
      <x v="10247"/>
    </i>
    <i>
      <x v="3121"/>
    </i>
    <i>
      <x v="2863"/>
    </i>
    <i>
      <x v="28281"/>
    </i>
    <i>
      <x v="33134"/>
    </i>
    <i>
      <x v="12592"/>
    </i>
    <i>
      <x v="3921"/>
    </i>
    <i>
      <x v="23860"/>
    </i>
    <i>
      <x v="6916"/>
    </i>
    <i>
      <x v="5565"/>
    </i>
    <i>
      <x v="21265"/>
    </i>
    <i>
      <x v="28015"/>
    </i>
    <i>
      <x v="31283"/>
    </i>
    <i>
      <x v="8761"/>
    </i>
    <i>
      <x v="11403"/>
    </i>
    <i>
      <x v="4475"/>
    </i>
    <i>
      <x v="26177"/>
    </i>
    <i>
      <x v="481"/>
    </i>
    <i>
      <x v="13919"/>
    </i>
    <i>
      <x v="24399"/>
    </i>
    <i>
      <x v="6577"/>
    </i>
    <i>
      <x v="29783"/>
    </i>
    <i>
      <x v="21393"/>
    </i>
    <i>
      <x v="6149"/>
    </i>
    <i>
      <x v="11935"/>
    </i>
    <i>
      <x v="33150"/>
    </i>
    <i>
      <x v="28593"/>
    </i>
    <i>
      <x v="3670"/>
    </i>
    <i>
      <x v="28881"/>
    </i>
    <i>
      <x v="25513"/>
    </i>
    <i>
      <x v="25465"/>
    </i>
    <i>
      <x v="27389"/>
    </i>
    <i>
      <x v="20127"/>
    </i>
    <i>
      <x v="4071"/>
    </i>
    <i>
      <x v="27508"/>
    </i>
    <i>
      <x v="29182"/>
    </i>
    <i>
      <x v="12399"/>
    </i>
    <i>
      <x v="29348"/>
    </i>
    <i>
      <x v="860"/>
    </i>
    <i>
      <x v="18490"/>
    </i>
    <i>
      <x v="4109"/>
    </i>
    <i>
      <x v="22051"/>
    </i>
    <i>
      <x v="9221"/>
    </i>
    <i>
      <x v="6198"/>
    </i>
    <i>
      <x v="24040"/>
    </i>
    <i>
      <x v="851"/>
    </i>
    <i>
      <x v="14134"/>
    </i>
    <i>
      <x v="1619"/>
    </i>
    <i>
      <x v="8582"/>
    </i>
    <i>
      <x v="5371"/>
    </i>
    <i>
      <x v="18378"/>
    </i>
    <i>
      <x v="17606"/>
    </i>
    <i>
      <x v="21436"/>
    </i>
    <i>
      <x v="10051"/>
    </i>
    <i>
      <x v="15574"/>
    </i>
    <i>
      <x v="19089"/>
    </i>
    <i>
      <x v="28067"/>
    </i>
    <i>
      <x v="8243"/>
    </i>
    <i>
      <x v="20992"/>
    </i>
    <i>
      <x v="19092"/>
    </i>
    <i>
      <x v="23328"/>
    </i>
    <i>
      <x v="5606"/>
    </i>
    <i>
      <x v="22149"/>
    </i>
    <i>
      <x v="20069"/>
    </i>
    <i>
      <x v="8811"/>
    </i>
    <i>
      <x v="15930"/>
    </i>
    <i>
      <x v="29469"/>
    </i>
    <i>
      <x v="11119"/>
    </i>
    <i>
      <x v="7274"/>
    </i>
    <i>
      <x v="4929"/>
    </i>
    <i>
      <x v="4757"/>
    </i>
    <i>
      <x v="8362"/>
    </i>
    <i>
      <x v="22330"/>
    </i>
    <i>
      <x v="12635"/>
    </i>
    <i>
      <x v="3088"/>
    </i>
    <i>
      <x v="18338"/>
    </i>
    <i>
      <x v="19217"/>
    </i>
    <i>
      <x v="22504"/>
    </i>
    <i>
      <x v="12535"/>
    </i>
    <i>
      <x v="6902"/>
    </i>
    <i>
      <x v="7234"/>
    </i>
    <i>
      <x v="15245"/>
    </i>
    <i>
      <x v="15318"/>
    </i>
    <i>
      <x v="833"/>
    </i>
    <i>
      <x v="21771"/>
    </i>
    <i>
      <x v="18616"/>
    </i>
    <i>
      <x v="12030"/>
    </i>
    <i>
      <x v="4720"/>
    </i>
    <i>
      <x v="26307"/>
    </i>
    <i>
      <x v="32156"/>
    </i>
    <i>
      <x v="17357"/>
    </i>
    <i>
      <x v="10799"/>
    </i>
    <i>
      <x v="13956"/>
    </i>
    <i>
      <x v="10049"/>
    </i>
    <i>
      <x v="9563"/>
    </i>
    <i>
      <x v="25371"/>
    </i>
    <i>
      <x v="15103"/>
    </i>
    <i>
      <x v="196"/>
    </i>
    <i>
      <x v="5172"/>
    </i>
    <i>
      <x v="32055"/>
    </i>
    <i>
      <x v="20671"/>
    </i>
    <i>
      <x v="361"/>
    </i>
    <i>
      <x v="22458"/>
    </i>
    <i>
      <x v="26394"/>
    </i>
    <i>
      <x v="25195"/>
    </i>
    <i>
      <x v="13737"/>
    </i>
    <i>
      <x v="32718"/>
    </i>
    <i>
      <x v="23231"/>
    </i>
    <i>
      <x v="24421"/>
    </i>
    <i>
      <x v="27831"/>
    </i>
    <i>
      <x v="15714"/>
    </i>
    <i>
      <x v="22978"/>
    </i>
    <i>
      <x v="19689"/>
    </i>
    <i>
      <x v="16936"/>
    </i>
    <i>
      <x v="7358"/>
    </i>
    <i>
      <x v="5024"/>
    </i>
    <i>
      <x v="27224"/>
    </i>
    <i>
      <x v="8630"/>
    </i>
    <i>
      <x v="14974"/>
    </i>
    <i>
      <x v="27621"/>
    </i>
    <i>
      <x v="15124"/>
    </i>
    <i>
      <x v="4095"/>
    </i>
    <i>
      <x v="10842"/>
    </i>
    <i>
      <x v="26584"/>
    </i>
    <i>
      <x v="3292"/>
    </i>
    <i>
      <x v="30911"/>
    </i>
    <i>
      <x v="26636"/>
    </i>
    <i>
      <x v="30919"/>
    </i>
    <i>
      <x v="17052"/>
    </i>
    <i>
      <x v="7769"/>
    </i>
    <i>
      <x v="10978"/>
    </i>
    <i>
      <x v="8474"/>
    </i>
    <i>
      <x v="22951"/>
    </i>
    <i>
      <x v="24900"/>
    </i>
    <i>
      <x v="11571"/>
    </i>
    <i>
      <x v="2308"/>
    </i>
    <i>
      <x v="4326"/>
    </i>
    <i>
      <x v="19130"/>
    </i>
    <i>
      <x v="21116"/>
    </i>
    <i>
      <x v="9747"/>
    </i>
    <i>
      <x v="8322"/>
    </i>
    <i>
      <x v="24640"/>
    </i>
    <i>
      <x v="8951"/>
    </i>
    <i>
      <x v="25498"/>
    </i>
    <i>
      <x v="5035"/>
    </i>
    <i>
      <x v="5826"/>
    </i>
    <i>
      <x v="27765"/>
    </i>
    <i>
      <x v="27392"/>
    </i>
    <i>
      <x v="17311"/>
    </i>
    <i>
      <x v="17256"/>
    </i>
    <i>
      <x v="10504"/>
    </i>
    <i>
      <x v="4913"/>
    </i>
    <i>
      <x v="25781"/>
    </i>
    <i>
      <x v="14206"/>
    </i>
    <i>
      <x v="3777"/>
    </i>
    <i>
      <x v="20488"/>
    </i>
    <i>
      <x v="28766"/>
    </i>
    <i>
      <x v="31637"/>
    </i>
    <i>
      <x v="25959"/>
    </i>
    <i>
      <x v="21468"/>
    </i>
    <i>
      <x v="30468"/>
    </i>
    <i>
      <x v="12949"/>
    </i>
    <i>
      <x v="31579"/>
    </i>
    <i>
      <x v="8573"/>
    </i>
    <i>
      <x v="25468"/>
    </i>
    <i>
      <x v="12119"/>
    </i>
    <i>
      <x v="12787"/>
    </i>
    <i>
      <x v="19935"/>
    </i>
    <i>
      <x v="30046"/>
    </i>
    <i>
      <x v="32566"/>
    </i>
    <i>
      <x v="31329"/>
    </i>
    <i>
      <x v="11326"/>
    </i>
    <i>
      <x v="12687"/>
    </i>
    <i>
      <x v="31559"/>
    </i>
    <i>
      <x v="15528"/>
    </i>
    <i>
      <x v="15706"/>
    </i>
    <i>
      <x v="3476"/>
    </i>
    <i>
      <x v="10680"/>
    </i>
    <i>
      <x v="14271"/>
    </i>
    <i>
      <x v="9658"/>
    </i>
    <i>
      <x v="32337"/>
    </i>
    <i>
      <x v="6682"/>
    </i>
    <i>
      <x v="2703"/>
    </i>
    <i>
      <x v="1962"/>
    </i>
    <i>
      <x v="29457"/>
    </i>
    <i>
      <x v="8030"/>
    </i>
    <i>
      <x v="19038"/>
    </i>
    <i>
      <x v="44"/>
    </i>
    <i>
      <x v="904"/>
    </i>
    <i>
      <x v="31596"/>
    </i>
    <i>
      <x v="20932"/>
    </i>
    <i>
      <x v="2733"/>
    </i>
    <i>
      <x v="3495"/>
    </i>
    <i>
      <x v="30100"/>
    </i>
    <i>
      <x v="20399"/>
    </i>
    <i>
      <x v="10298"/>
    </i>
    <i>
      <x v="11381"/>
    </i>
    <i>
      <x v="23831"/>
    </i>
    <i>
      <x v="26328"/>
    </i>
    <i>
      <x v="9235"/>
    </i>
    <i>
      <x v="26734"/>
    </i>
    <i>
      <x v="24892"/>
    </i>
    <i>
      <x v="11002"/>
    </i>
    <i>
      <x v="11847"/>
    </i>
    <i>
      <x v="27870"/>
    </i>
    <i>
      <x v="12636"/>
    </i>
    <i>
      <x v="10723"/>
    </i>
    <i>
      <x v="28363"/>
    </i>
    <i>
      <x v="187"/>
    </i>
    <i>
      <x v="32797"/>
    </i>
    <i>
      <x v="18537"/>
    </i>
    <i>
      <x v="12675"/>
    </i>
    <i>
      <x v="22073"/>
    </i>
    <i>
      <x v="8507"/>
    </i>
    <i>
      <x v="4823"/>
    </i>
    <i>
      <x v="14187"/>
    </i>
    <i>
      <x v="4947"/>
    </i>
    <i>
      <x v="12161"/>
    </i>
    <i>
      <x v="29336"/>
    </i>
    <i>
      <x v="30941"/>
    </i>
    <i>
      <x v="19151"/>
    </i>
    <i>
      <x v="1206"/>
    </i>
    <i>
      <x v="26356"/>
    </i>
    <i>
      <x v="8726"/>
    </i>
    <i>
      <x v="3771"/>
    </i>
    <i>
      <x v="5173"/>
    </i>
    <i>
      <x v="5164"/>
    </i>
    <i>
      <x v="566"/>
    </i>
    <i>
      <x v="22961"/>
    </i>
    <i>
      <x v="5528"/>
    </i>
    <i>
      <x v="8911"/>
    </i>
    <i>
      <x v="180"/>
    </i>
    <i>
      <x v="27145"/>
    </i>
    <i>
      <x v="19244"/>
    </i>
    <i>
      <x v="5867"/>
    </i>
    <i>
      <x v="25756"/>
    </i>
    <i>
      <x v="5070"/>
    </i>
    <i>
      <x v="11785"/>
    </i>
    <i>
      <x v="19663"/>
    </i>
    <i>
      <x v="21539"/>
    </i>
    <i>
      <x v="96"/>
    </i>
    <i>
      <x v="23833"/>
    </i>
    <i>
      <x v="16053"/>
    </i>
    <i>
      <x v="26553"/>
    </i>
    <i>
      <x v="12034"/>
    </i>
    <i>
      <x v="29311"/>
    </i>
    <i>
      <x v="12991"/>
    </i>
    <i>
      <x v="9699"/>
    </i>
    <i>
      <x v="10688"/>
    </i>
    <i>
      <x v="20190"/>
    </i>
    <i>
      <x v="413"/>
    </i>
    <i>
      <x v="32084"/>
    </i>
    <i>
      <x v="21362"/>
    </i>
    <i>
      <x v="25110"/>
    </i>
    <i>
      <x v="30694"/>
    </i>
    <i>
      <x v="23816"/>
    </i>
    <i>
      <x v="9218"/>
    </i>
    <i>
      <x v="9007"/>
    </i>
    <i>
      <x v="27887"/>
    </i>
    <i>
      <x v="3890"/>
    </i>
    <i>
      <x v="13235"/>
    </i>
    <i>
      <x v="9412"/>
    </i>
    <i>
      <x v="18793"/>
    </i>
    <i>
      <x v="26696"/>
    </i>
    <i>
      <x v="23472"/>
    </i>
    <i>
      <x v="29005"/>
    </i>
    <i>
      <x v="13710"/>
    </i>
    <i>
      <x v="2281"/>
    </i>
    <i>
      <x v="30421"/>
    </i>
    <i>
      <x v="8683"/>
    </i>
    <i>
      <x v="12583"/>
    </i>
    <i>
      <x v="5284"/>
    </i>
    <i>
      <x v="25643"/>
    </i>
    <i>
      <x v="29503"/>
    </i>
    <i>
      <x v="9305"/>
    </i>
    <i>
      <x v="28099"/>
    </i>
    <i>
      <x v="2305"/>
    </i>
    <i>
      <x v="23919"/>
    </i>
    <i>
      <x v="19305"/>
    </i>
    <i>
      <x v="28663"/>
    </i>
    <i>
      <x v="30455"/>
    </i>
    <i>
      <x v="32384"/>
    </i>
    <i>
      <x v="22563"/>
    </i>
    <i>
      <x v="30230"/>
    </i>
    <i>
      <x v="4224"/>
    </i>
    <i>
      <x v="33173"/>
    </i>
    <i>
      <x v="26898"/>
    </i>
    <i>
      <x v="11623"/>
    </i>
    <i>
      <x v="537"/>
    </i>
    <i>
      <x v="22469"/>
    </i>
    <i>
      <x v="18227"/>
    </i>
    <i>
      <x v="14707"/>
    </i>
    <i>
      <x v="8235"/>
    </i>
    <i>
      <x v="11556"/>
    </i>
    <i>
      <x v="29181"/>
    </i>
    <i>
      <x v="7354"/>
    </i>
    <i>
      <x v="4827"/>
    </i>
    <i>
      <x v="22087"/>
    </i>
    <i>
      <x v="22720"/>
    </i>
    <i>
      <x v="22259"/>
    </i>
    <i>
      <x v="11893"/>
    </i>
    <i>
      <x v="6963"/>
    </i>
    <i>
      <x v="2417"/>
    </i>
    <i>
      <x v="28059"/>
    </i>
    <i>
      <x v="19314"/>
    </i>
    <i>
      <x v="13467"/>
    </i>
    <i>
      <x v="3084"/>
    </i>
    <i>
      <x v="2416"/>
    </i>
    <i>
      <x v="29178"/>
    </i>
    <i>
      <x v="28678"/>
    </i>
    <i>
      <x v="33264"/>
    </i>
    <i>
      <x v="25027"/>
    </i>
    <i>
      <x v="16835"/>
    </i>
    <i>
      <x v="11201"/>
    </i>
    <i>
      <x v="32269"/>
    </i>
    <i>
      <x v="24771"/>
    </i>
    <i>
      <x v="11048"/>
    </i>
    <i>
      <x v="18578"/>
    </i>
    <i>
      <x v="24653"/>
    </i>
    <i>
      <x v="5247"/>
    </i>
    <i>
      <x v="10625"/>
    </i>
    <i>
      <x v="12355"/>
    </i>
    <i>
      <x v="2409"/>
    </i>
    <i>
      <x v="25546"/>
    </i>
    <i>
      <x v="735"/>
    </i>
    <i>
      <x v="13081"/>
    </i>
    <i>
      <x v="14611"/>
    </i>
    <i>
      <x v="7180"/>
    </i>
    <i>
      <x v="21143"/>
    </i>
    <i>
      <x v="31011"/>
    </i>
    <i>
      <x v="25574"/>
    </i>
    <i>
      <x v="17626"/>
    </i>
    <i>
      <x v="13284"/>
    </i>
    <i>
      <x v="28517"/>
    </i>
    <i>
      <x v="6970"/>
    </i>
    <i>
      <x v="18614"/>
    </i>
    <i>
      <x v="899"/>
    </i>
    <i>
      <x v="27043"/>
    </i>
    <i>
      <x v="29647"/>
    </i>
    <i>
      <x v="17214"/>
    </i>
    <i>
      <x v="30036"/>
    </i>
    <i>
      <x v="20408"/>
    </i>
    <i>
      <x v="27427"/>
    </i>
    <i>
      <x v="25642"/>
    </i>
    <i>
      <x v="24082"/>
    </i>
    <i>
      <x v="12221"/>
    </i>
    <i>
      <x v="28196"/>
    </i>
    <i>
      <x v="24087"/>
    </i>
    <i>
      <x v="19614"/>
    </i>
    <i>
      <x v="22787"/>
    </i>
    <i>
      <x v="5678"/>
    </i>
    <i>
      <x v="5044"/>
    </i>
    <i>
      <x v="24395"/>
    </i>
    <i>
      <x v="15395"/>
    </i>
    <i>
      <x v="2834"/>
    </i>
    <i>
      <x v="32680"/>
    </i>
    <i>
      <x v="18104"/>
    </i>
    <i>
      <x v="31666"/>
    </i>
    <i>
      <x v="16849"/>
    </i>
    <i>
      <x v="13046"/>
    </i>
    <i>
      <x v="3273"/>
    </i>
    <i>
      <x v="30407"/>
    </i>
    <i>
      <x v="14468"/>
    </i>
    <i>
      <x v="31357"/>
    </i>
    <i>
      <x v="21491"/>
    </i>
    <i>
      <x v="21009"/>
    </i>
    <i>
      <x v="9760"/>
    </i>
    <i>
      <x v="2603"/>
    </i>
    <i>
      <x v="23333"/>
    </i>
    <i>
      <x v="12394"/>
    </i>
    <i>
      <x v="27045"/>
    </i>
    <i>
      <x v="27154"/>
    </i>
    <i>
      <x v="28213"/>
    </i>
    <i>
      <x v="29448"/>
    </i>
    <i>
      <x v="22517"/>
    </i>
    <i>
      <x v="9482"/>
    </i>
    <i>
      <x v="29027"/>
    </i>
    <i>
      <x v="13924"/>
    </i>
    <i>
      <x v="4487"/>
    </i>
    <i>
      <x v="2347"/>
    </i>
    <i>
      <x v="4269"/>
    </i>
    <i>
      <x v="11400"/>
    </i>
    <i>
      <x v="2271"/>
    </i>
    <i>
      <x v="29717"/>
    </i>
    <i>
      <x v="18220"/>
    </i>
    <i>
      <x v="11692"/>
    </i>
    <i>
      <x v="32100"/>
    </i>
    <i>
      <x v="8931"/>
    </i>
    <i>
      <x v="29746"/>
    </i>
    <i>
      <x v="22199"/>
    </i>
    <i>
      <x v="1800"/>
    </i>
    <i>
      <x v="26311"/>
    </i>
    <i>
      <x v="8122"/>
    </i>
    <i>
      <x v="18538"/>
    </i>
    <i>
      <x v="23594"/>
    </i>
    <i>
      <x v="21012"/>
    </i>
    <i>
      <x v="27755"/>
    </i>
    <i>
      <x v="16215"/>
    </i>
    <i>
      <x v="15387"/>
    </i>
    <i>
      <x v="13373"/>
    </i>
    <i>
      <x v="16127"/>
    </i>
    <i>
      <x v="22852"/>
    </i>
    <i>
      <x v="26761"/>
    </i>
    <i>
      <x v="11454"/>
    </i>
    <i>
      <x v="77"/>
    </i>
    <i>
      <x v="2194"/>
    </i>
    <i>
      <x v="30305"/>
    </i>
    <i>
      <x v="6228"/>
    </i>
    <i>
      <x v="20330"/>
    </i>
    <i>
      <x v="4530"/>
    </i>
    <i>
      <x v="16484"/>
    </i>
    <i>
      <x v="10539"/>
    </i>
    <i>
      <x v="28979"/>
    </i>
    <i>
      <x v="20925"/>
    </i>
    <i>
      <x v="15024"/>
    </i>
    <i>
      <x v="14832"/>
    </i>
    <i>
      <x v="7846"/>
    </i>
    <i>
      <x v="6307"/>
    </i>
    <i>
      <x v="21226"/>
    </i>
    <i>
      <x v="22666"/>
    </i>
    <i>
      <x v="31931"/>
    </i>
    <i>
      <x v="27613"/>
    </i>
    <i>
      <x v="32452"/>
    </i>
    <i>
      <x v="9731"/>
    </i>
    <i>
      <x v="26099"/>
    </i>
    <i>
      <x v="31572"/>
    </i>
    <i>
      <x v="10613"/>
    </i>
    <i>
      <x v="31352"/>
    </i>
    <i>
      <x v="23566"/>
    </i>
    <i>
      <x v="28976"/>
    </i>
    <i>
      <x v="16422"/>
    </i>
    <i>
      <x v="7584"/>
    </i>
    <i>
      <x v="6924"/>
    </i>
    <i>
      <x v="27335"/>
    </i>
    <i>
      <x v="20114"/>
    </i>
    <i>
      <x v="18890"/>
    </i>
    <i>
      <x v="11741"/>
    </i>
    <i>
      <x v="28682"/>
    </i>
    <i>
      <x v="13602"/>
    </i>
    <i>
      <x v="1118"/>
    </i>
    <i>
      <x v="6144"/>
    </i>
    <i>
      <x v="23527"/>
    </i>
    <i>
      <x v="2625"/>
    </i>
    <i>
      <x v="13401"/>
    </i>
    <i>
      <x v="7837"/>
    </i>
    <i>
      <x v="18181"/>
    </i>
    <i>
      <x v="14860"/>
    </i>
    <i>
      <x v="18053"/>
    </i>
    <i>
      <x v="3374"/>
    </i>
    <i>
      <x v="30154"/>
    </i>
    <i>
      <x v="26081"/>
    </i>
    <i>
      <x v="28160"/>
    </i>
    <i>
      <x v="17499"/>
    </i>
    <i>
      <x v="26405"/>
    </i>
    <i>
      <x v="31697"/>
    </i>
    <i>
      <x v="17053"/>
    </i>
    <i>
      <x v="17267"/>
    </i>
    <i>
      <x v="12965"/>
    </i>
    <i>
      <x v="33285"/>
    </i>
    <i>
      <x v="27857"/>
    </i>
    <i>
      <x v="20941"/>
    </i>
    <i>
      <x v="9018"/>
    </i>
    <i>
      <x v="8197"/>
    </i>
    <i>
      <x v="27649"/>
    </i>
    <i>
      <x v="31720"/>
    </i>
    <i>
      <x v="19905"/>
    </i>
    <i>
      <x v="9246"/>
    </i>
    <i>
      <x v="11614"/>
    </i>
    <i>
      <x v="30570"/>
    </i>
    <i>
      <x v="27499"/>
    </i>
    <i>
      <x v="25381"/>
    </i>
    <i>
      <x v="30747"/>
    </i>
    <i>
      <x v="8891"/>
    </i>
    <i>
      <x v="28171"/>
    </i>
    <i>
      <x v="12448"/>
    </i>
    <i>
      <x v="23726"/>
    </i>
    <i>
      <x v="496"/>
    </i>
    <i>
      <x v="10832"/>
    </i>
    <i>
      <x v="14923"/>
    </i>
    <i>
      <x v="6282"/>
    </i>
    <i>
      <x v="6849"/>
    </i>
    <i>
      <x v="30744"/>
    </i>
    <i>
      <x v="11479"/>
    </i>
    <i>
      <x v="1541"/>
    </i>
    <i>
      <x v="32450"/>
    </i>
    <i>
      <x v="921"/>
    </i>
    <i>
      <x v="3865"/>
    </i>
    <i>
      <x v="8108"/>
    </i>
    <i>
      <x v="2406"/>
    </i>
    <i>
      <x v="4520"/>
    </i>
    <i>
      <x v="32648"/>
    </i>
    <i>
      <x v="19974"/>
    </i>
    <i>
      <x v="14008"/>
    </i>
    <i>
      <x v="153"/>
    </i>
    <i>
      <x v="30071"/>
    </i>
    <i>
      <x v="22293"/>
    </i>
    <i>
      <x v="19639"/>
    </i>
    <i>
      <x v="18408"/>
    </i>
    <i>
      <x v="2108"/>
    </i>
    <i>
      <x v="28704"/>
    </i>
    <i>
      <x v="10503"/>
    </i>
    <i>
      <x v="13445"/>
    </i>
    <i>
      <x v="15310"/>
    </i>
    <i>
      <x v="7894"/>
    </i>
    <i>
      <x v="28087"/>
    </i>
    <i>
      <x v="21066"/>
    </i>
    <i>
      <x v="31084"/>
    </i>
    <i>
      <x v="20234"/>
    </i>
    <i>
      <x v="9372"/>
    </i>
    <i>
      <x v="25442"/>
    </i>
    <i>
      <x v="16979"/>
    </i>
    <i>
      <x v="26016"/>
    </i>
    <i>
      <x v="870"/>
    </i>
    <i>
      <x v="1976"/>
    </i>
    <i>
      <x v="19711"/>
    </i>
    <i>
      <x v="15775"/>
    </i>
    <i>
      <x v="8687"/>
    </i>
    <i>
      <x v="11865"/>
    </i>
    <i>
      <x v="1435"/>
    </i>
    <i>
      <x v="20732"/>
    </i>
    <i>
      <x v="513"/>
    </i>
    <i>
      <x v="17510"/>
    </i>
    <i>
      <x v="4041"/>
    </i>
    <i>
      <x v="1558"/>
    </i>
    <i>
      <x v="18676"/>
    </i>
    <i>
      <x v="17005"/>
    </i>
    <i>
      <x v="20862"/>
    </i>
    <i>
      <x v="21319"/>
    </i>
    <i>
      <x v="16442"/>
    </i>
    <i>
      <x v="22113"/>
    </i>
    <i>
      <x v="11223"/>
    </i>
    <i>
      <x v="12594"/>
    </i>
    <i>
      <x v="3355"/>
    </i>
    <i>
      <x v="9291"/>
    </i>
    <i>
      <x v="30795"/>
    </i>
    <i>
      <x v="3684"/>
    </i>
    <i>
      <x v="5235"/>
    </i>
    <i>
      <x v="31502"/>
    </i>
    <i>
      <x v="13180"/>
    </i>
    <i>
      <x v="9541"/>
    </i>
    <i>
      <x v="30687"/>
    </i>
    <i>
      <x v="8802"/>
    </i>
    <i>
      <x v="20166"/>
    </i>
    <i>
      <x v="30427"/>
    </i>
    <i>
      <x v="19572"/>
    </i>
    <i>
      <x v="3565"/>
    </i>
    <i>
      <x v="23881"/>
    </i>
    <i>
      <x v="10797"/>
    </i>
    <i>
      <x v="18166"/>
    </i>
    <i>
      <x v="31170"/>
    </i>
    <i>
      <x v="19319"/>
    </i>
    <i>
      <x v="19165"/>
    </i>
    <i>
      <x v="8074"/>
    </i>
    <i>
      <x v="4527"/>
    </i>
    <i>
      <x v="13096"/>
    </i>
    <i>
      <x v="13651"/>
    </i>
    <i>
      <x v="10403"/>
    </i>
    <i>
      <x v="22476"/>
    </i>
    <i>
      <x v="11132"/>
    </i>
    <i>
      <x v="14320"/>
    </i>
    <i>
      <x v="27027"/>
    </i>
    <i>
      <x v="29648"/>
    </i>
    <i>
      <x v="10038"/>
    </i>
    <i>
      <x v="1416"/>
    </i>
    <i>
      <x v="23044"/>
    </i>
    <i>
      <x v="3960"/>
    </i>
    <i>
      <x v="18031"/>
    </i>
    <i>
      <x v="5219"/>
    </i>
    <i>
      <x v="20765"/>
    </i>
    <i>
      <x v="27486"/>
    </i>
    <i>
      <x v="15107"/>
    </i>
    <i>
      <x v="26862"/>
    </i>
    <i>
      <x v="19189"/>
    </i>
    <i>
      <x v="22704"/>
    </i>
    <i>
      <x v="15703"/>
    </i>
    <i>
      <x v="756"/>
    </i>
    <i>
      <x v="31570"/>
    </i>
    <i>
      <x v="31706"/>
    </i>
    <i>
      <x v="23271"/>
    </i>
    <i>
      <x v="14289"/>
    </i>
    <i>
      <x v="13165"/>
    </i>
    <i>
      <x v="24534"/>
    </i>
    <i>
      <x v="29879"/>
    </i>
    <i>
      <x v="24531"/>
    </i>
    <i>
      <x v="7059"/>
    </i>
    <i>
      <x v="25814"/>
    </i>
    <i>
      <x v="4589"/>
    </i>
    <i>
      <x v="22839"/>
    </i>
    <i>
      <x v="17658"/>
    </i>
    <i>
      <x v="28708"/>
    </i>
    <i>
      <x v="2641"/>
    </i>
    <i>
      <x v="499"/>
    </i>
    <i>
      <x v="10632"/>
    </i>
    <i>
      <x v="5162"/>
    </i>
    <i>
      <x v="17323"/>
    </i>
    <i>
      <x v="18113"/>
    </i>
    <i>
      <x v="1285"/>
    </i>
    <i>
      <x v="27711"/>
    </i>
    <i>
      <x v="3150"/>
    </i>
    <i>
      <x v="7504"/>
    </i>
    <i>
      <x v="18982"/>
    </i>
    <i>
      <x v="15504"/>
    </i>
    <i>
      <x v="3780"/>
    </i>
    <i>
      <x v="32346"/>
    </i>
    <i>
      <x v="29314"/>
    </i>
    <i>
      <x v="2085"/>
    </i>
    <i>
      <x v="15560"/>
    </i>
    <i>
      <x v="16315"/>
    </i>
    <i>
      <x v="17940"/>
    </i>
    <i>
      <x v="21694"/>
    </i>
    <i>
      <x v="20028"/>
    </i>
    <i>
      <x v="10407"/>
    </i>
    <i>
      <x v="29639"/>
    </i>
    <i>
      <x v="21538"/>
    </i>
    <i>
      <x v="14790"/>
    </i>
    <i>
      <x v="24376"/>
    </i>
    <i>
      <x v="32978"/>
    </i>
    <i>
      <x v="3309"/>
    </i>
    <i>
      <x v="30602"/>
    </i>
    <i>
      <x v="19932"/>
    </i>
    <i>
      <x v="27009"/>
    </i>
    <i>
      <x v="3038"/>
    </i>
    <i>
      <x v="21661"/>
    </i>
    <i>
      <x v="8628"/>
    </i>
    <i>
      <x v="29666"/>
    </i>
    <i>
      <x v="20450"/>
    </i>
    <i>
      <x v="24549"/>
    </i>
    <i>
      <x v="12336"/>
    </i>
    <i>
      <x v="18583"/>
    </i>
    <i>
      <x v="30469"/>
    </i>
    <i>
      <x v="13007"/>
    </i>
    <i>
      <x v="13527"/>
    </i>
    <i>
      <x v="7612"/>
    </i>
    <i>
      <x v="24924"/>
    </i>
    <i>
      <x v="29435"/>
    </i>
    <i>
      <x v="21839"/>
    </i>
    <i>
      <x v="15639"/>
    </i>
    <i>
      <x v="12279"/>
    </i>
    <i>
      <x v="21151"/>
    </i>
    <i>
      <x v="17741"/>
    </i>
    <i>
      <x v="9031"/>
    </i>
    <i>
      <x v="11937"/>
    </i>
    <i>
      <x v="28673"/>
    </i>
    <i>
      <x v="6538"/>
    </i>
    <i>
      <x v="31451"/>
    </i>
    <i>
      <x v="3188"/>
    </i>
    <i>
      <x v="14683"/>
    </i>
    <i>
      <x v="20684"/>
    </i>
    <i>
      <x v="5096"/>
    </i>
    <i>
      <x v="21150"/>
    </i>
    <i>
      <x v="22706"/>
    </i>
    <i>
      <x v="30688"/>
    </i>
    <i>
      <x v="16757"/>
    </i>
    <i>
      <x v="5178"/>
    </i>
    <i>
      <x v="26713"/>
    </i>
    <i>
      <x v="26395"/>
    </i>
    <i>
      <x v="31589"/>
    </i>
    <i>
      <x v="22225"/>
    </i>
    <i>
      <x v="1508"/>
    </i>
    <i>
      <x v="474"/>
    </i>
    <i>
      <x v="21873"/>
    </i>
    <i>
      <x v="15704"/>
    </i>
    <i>
      <x v="31461"/>
    </i>
    <i>
      <x v="13581"/>
    </i>
    <i>
      <x v="23119"/>
    </i>
    <i>
      <x v="14178"/>
    </i>
    <i>
      <x v="18024"/>
    </i>
    <i>
      <x v="2449"/>
    </i>
    <i>
      <x v="19786"/>
    </i>
    <i>
      <x v="19204"/>
    </i>
    <i>
      <x v="23912"/>
    </i>
    <i>
      <x v="1298"/>
    </i>
    <i>
      <x v="29094"/>
    </i>
    <i>
      <x v="17313"/>
    </i>
    <i>
      <x v="30833"/>
    </i>
    <i>
      <x v="20854"/>
    </i>
    <i>
      <x v="7810"/>
    </i>
    <i>
      <x v="7766"/>
    </i>
    <i>
      <x v="23589"/>
    </i>
    <i>
      <x v="7301"/>
    </i>
    <i>
      <x v="8086"/>
    </i>
    <i>
      <x v="1215"/>
    </i>
    <i>
      <x v="32562"/>
    </i>
    <i>
      <x v="32690"/>
    </i>
    <i>
      <x v="20726"/>
    </i>
    <i>
      <x v="28589"/>
    </i>
    <i>
      <x v="22823"/>
    </i>
    <i>
      <x v="2161"/>
    </i>
    <i>
      <x v="10147"/>
    </i>
    <i>
      <x v="26419"/>
    </i>
    <i>
      <x v="33297"/>
    </i>
    <i>
      <x v="27245"/>
    </i>
    <i>
      <x v="31524"/>
    </i>
    <i>
      <x v="31242"/>
    </i>
    <i>
      <x v="13178"/>
    </i>
    <i>
      <x v="16282"/>
    </i>
    <i>
      <x v="12410"/>
    </i>
    <i>
      <x v="2024"/>
    </i>
    <i>
      <x v="23137"/>
    </i>
    <i>
      <x v="32517"/>
    </i>
    <i>
      <x v="16248"/>
    </i>
    <i>
      <x v="26654"/>
    </i>
    <i>
      <x v="16920"/>
    </i>
    <i>
      <x v="18577"/>
    </i>
    <i>
      <x v="23959"/>
    </i>
    <i>
      <x v="16046"/>
    </i>
    <i>
      <x v="32369"/>
    </i>
    <i>
      <x v="3272"/>
    </i>
    <i>
      <x v="17472"/>
    </i>
    <i>
      <x v="23542"/>
    </i>
    <i>
      <x v="9002"/>
    </i>
    <i>
      <x v="5171"/>
    </i>
    <i>
      <x v="30162"/>
    </i>
    <i>
      <x v="27565"/>
    </i>
    <i>
      <x v="10940"/>
    </i>
    <i>
      <x v="16275"/>
    </i>
    <i>
      <x v="31798"/>
    </i>
    <i>
      <x v="6135"/>
    </i>
    <i>
      <x v="22888"/>
    </i>
    <i>
      <x v="13299"/>
    </i>
    <i>
      <x v="14774"/>
    </i>
    <i>
      <x v="7824"/>
    </i>
    <i>
      <x v="25321"/>
    </i>
    <i>
      <x v="8026"/>
    </i>
    <i>
      <x v="31855"/>
    </i>
    <i>
      <x v="15188"/>
    </i>
    <i>
      <x v="18627"/>
    </i>
    <i>
      <x v="32348"/>
    </i>
    <i>
      <x v="4132"/>
    </i>
    <i>
      <x v="4805"/>
    </i>
    <i>
      <x v="2190"/>
    </i>
    <i>
      <x v="19072"/>
    </i>
    <i>
      <x v="5417"/>
    </i>
    <i>
      <x v="20319"/>
    </i>
    <i>
      <x v="10718"/>
    </i>
    <i>
      <x v="28889"/>
    </i>
    <i>
      <x v="29300"/>
    </i>
    <i>
      <x v="25317"/>
    </i>
    <i>
      <x v="27178"/>
    </i>
    <i>
      <x v="30999"/>
    </i>
    <i>
      <x v="29954"/>
    </i>
    <i>
      <x v="3957"/>
    </i>
    <i>
      <x v="5838"/>
    </i>
    <i>
      <x v="29455"/>
    </i>
    <i>
      <x v="7366"/>
    </i>
    <i>
      <x v="31216"/>
    </i>
    <i>
      <x v="9472"/>
    </i>
    <i>
      <x v="18333"/>
    </i>
    <i>
      <x v="31972"/>
    </i>
    <i>
      <x v="6814"/>
    </i>
    <i>
      <x v="23063"/>
    </i>
    <i>
      <x v="22853"/>
    </i>
    <i>
      <x v="11686"/>
    </i>
    <i>
      <x v="13042"/>
    </i>
    <i>
      <x v="27647"/>
    </i>
    <i>
      <x v="12606"/>
    </i>
    <i>
      <x v="19844"/>
    </i>
    <i>
      <x v="7736"/>
    </i>
    <i>
      <x v="28670"/>
    </i>
    <i>
      <x v="4073"/>
    </i>
    <i>
      <x v="5697"/>
    </i>
    <i>
      <x v="25978"/>
    </i>
    <i>
      <x v="32784"/>
    </i>
    <i>
      <x v="25050"/>
    </i>
    <i>
      <x v="15516"/>
    </i>
    <i>
      <x v="4663"/>
    </i>
    <i>
      <x v="16525"/>
    </i>
    <i>
      <x v="27099"/>
    </i>
    <i>
      <x v="16585"/>
    </i>
    <i>
      <x v="33060"/>
    </i>
    <i>
      <x v="8967"/>
    </i>
    <i>
      <x v="30126"/>
    </i>
    <i>
      <x v="2179"/>
    </i>
    <i>
      <x v="8302"/>
    </i>
    <i>
      <x v="7987"/>
    </i>
    <i>
      <x v="3514"/>
    </i>
    <i>
      <x v="30959"/>
    </i>
    <i>
      <x v="16885"/>
    </i>
    <i>
      <x v="13163"/>
    </i>
    <i>
      <x v="9208"/>
    </i>
    <i>
      <x v="5227"/>
    </i>
    <i>
      <x v="23379"/>
    </i>
    <i>
      <x v="31892"/>
    </i>
    <i>
      <x v="28603"/>
    </i>
    <i>
      <x v="22252"/>
    </i>
    <i>
      <x v="14209"/>
    </i>
    <i>
      <x v="10835"/>
    </i>
    <i>
      <x v="25775"/>
    </i>
    <i>
      <x v="12463"/>
    </i>
    <i>
      <x v="3752"/>
    </i>
    <i>
      <x v="20300"/>
    </i>
    <i>
      <x v="16749"/>
    </i>
    <i>
      <x v="15499"/>
    </i>
    <i>
      <x v="3221"/>
    </i>
    <i>
      <x v="18795"/>
    </i>
    <i>
      <x v="13785"/>
    </i>
    <i>
      <x v="29046"/>
    </i>
    <i>
      <x v="4180"/>
    </i>
    <i>
      <x v="32204"/>
    </i>
    <i>
      <x v="14340"/>
    </i>
    <i>
      <x v="3422"/>
    </i>
    <i>
      <x v="6996"/>
    </i>
    <i>
      <x v="32415"/>
    </i>
    <i>
      <x v="10318"/>
    </i>
    <i>
      <x v="13457"/>
    </i>
    <i>
      <x v="32275"/>
    </i>
    <i>
      <x v="31029"/>
    </i>
    <i>
      <x v="13708"/>
    </i>
    <i>
      <x v="1729"/>
    </i>
    <i>
      <x v="32413"/>
    </i>
    <i>
      <x v="1775"/>
    </i>
    <i>
      <x v="12605"/>
    </i>
    <i>
      <x v="4220"/>
    </i>
    <i>
      <x v="30054"/>
    </i>
    <i>
      <x v="30249"/>
    </i>
    <i>
      <x v="2824"/>
    </i>
    <i>
      <x v="55"/>
    </i>
    <i>
      <x v="29812"/>
    </i>
    <i>
      <x v="14077"/>
    </i>
    <i>
      <x v="28541"/>
    </i>
    <i>
      <x v="26816"/>
    </i>
    <i>
      <x v="27375"/>
    </i>
    <i>
      <x v="26520"/>
    </i>
    <i>
      <x v="14352"/>
    </i>
    <i>
      <x v="30874"/>
    </i>
    <i>
      <x v="25028"/>
    </i>
    <i>
      <x v="30189"/>
    </i>
    <i>
      <x v="4565"/>
    </i>
    <i>
      <x v="12312"/>
    </i>
    <i>
      <x v="11896"/>
    </i>
    <i>
      <x v="26376"/>
    </i>
    <i>
      <x v="25748"/>
    </i>
    <i>
      <x v="15153"/>
    </i>
    <i>
      <x v="1409"/>
    </i>
    <i>
      <x v="2569"/>
    </i>
    <i>
      <x v="100"/>
    </i>
    <i>
      <x v="12640"/>
    </i>
    <i>
      <x v="22903"/>
    </i>
    <i>
      <x v="20046"/>
    </i>
    <i>
      <x v="9843"/>
    </i>
    <i>
      <x v="6594"/>
    </i>
    <i>
      <x v="11475"/>
    </i>
    <i>
      <x v="4003"/>
    </i>
    <i>
      <x v="17203"/>
    </i>
    <i>
      <x v="26721"/>
    </i>
    <i>
      <x v="674"/>
    </i>
    <i>
      <x v="818"/>
    </i>
    <i>
      <x v="31330"/>
    </i>
    <i>
      <x v="27386"/>
    </i>
    <i>
      <x v="17926"/>
    </i>
    <i>
      <x v="18782"/>
    </i>
    <i>
      <x v="30222"/>
    </i>
    <i>
      <x v="13566"/>
    </i>
    <i>
      <x v="20160"/>
    </i>
    <i>
      <x v="28945"/>
    </i>
    <i>
      <x v="22243"/>
    </i>
    <i>
      <x v="3061"/>
    </i>
    <i>
      <x v="25588"/>
    </i>
    <i>
      <x v="17853"/>
    </i>
    <i>
      <x v="4412"/>
    </i>
    <i>
      <x v="26017"/>
    </i>
    <i>
      <x v="31117"/>
    </i>
    <i>
      <x v="5568"/>
    </i>
    <i>
      <x v="9200"/>
    </i>
    <i>
      <x v="28734"/>
    </i>
    <i>
      <x v="24237"/>
    </i>
    <i>
      <x v="14477"/>
    </i>
    <i>
      <x v="11564"/>
    </i>
    <i>
      <x v="6551"/>
    </i>
    <i>
      <x v="4113"/>
    </i>
    <i>
      <x v="24964"/>
    </i>
    <i>
      <x v="9739"/>
    </i>
    <i>
      <x v="9772"/>
    </i>
    <i>
      <x v="19273"/>
    </i>
    <i>
      <x v="19438"/>
    </i>
    <i>
      <x v="5248"/>
    </i>
    <i>
      <x v="7708"/>
    </i>
    <i>
      <x v="19917"/>
    </i>
    <i>
      <x v="1201"/>
    </i>
    <i>
      <x v="32461"/>
    </i>
    <i>
      <x v="16473"/>
    </i>
    <i>
      <x v="19696"/>
    </i>
    <i>
      <x v="2264"/>
    </i>
    <i>
      <x v="17118"/>
    </i>
    <i>
      <x v="30771"/>
    </i>
    <i>
      <x v="27112"/>
    </i>
    <i>
      <x v="13391"/>
    </i>
    <i>
      <x v="16236"/>
    </i>
    <i>
      <x v="32633"/>
    </i>
    <i>
      <x v="27219"/>
    </i>
    <i>
      <x v="16476"/>
    </i>
    <i>
      <x v="2371"/>
    </i>
    <i>
      <x v="20830"/>
    </i>
    <i>
      <x v="13586"/>
    </i>
    <i>
      <x v="20095"/>
    </i>
    <i>
      <x v="4145"/>
    </i>
    <i>
      <x v="10195"/>
    </i>
    <i>
      <x v="32239"/>
    </i>
    <i>
      <x v="4471"/>
    </i>
    <i>
      <x v="14637"/>
    </i>
    <i>
      <x v="13904"/>
    </i>
    <i>
      <x v="29792"/>
    </i>
    <i>
      <x v="30105"/>
    </i>
    <i>
      <x v="29340"/>
    </i>
    <i>
      <x v="22875"/>
    </i>
    <i>
      <x v="18304"/>
    </i>
    <i>
      <x v="19240"/>
    </i>
    <i>
      <x v="3170"/>
    </i>
    <i>
      <x v="23157"/>
    </i>
    <i>
      <x v="7613"/>
    </i>
    <i>
      <x v="14757"/>
    </i>
    <i>
      <x v="23169"/>
    </i>
    <i>
      <x v="2904"/>
    </i>
    <i>
      <x v="27379"/>
    </i>
    <i>
      <x v="20370"/>
    </i>
    <i>
      <x v="5114"/>
    </i>
    <i>
      <x v="14454"/>
    </i>
    <i>
      <x v="289"/>
    </i>
    <i>
      <x v="28514"/>
    </i>
    <i>
      <x v="23668"/>
    </i>
    <i>
      <x v="11496"/>
    </i>
    <i>
      <x v="27105"/>
    </i>
    <i>
      <x v="8223"/>
    </i>
    <i>
      <x v="2336"/>
    </i>
    <i>
      <x v="24506"/>
    </i>
    <i>
      <x v="13746"/>
    </i>
    <i>
      <x v="7396"/>
    </i>
    <i>
      <x v="20943"/>
    </i>
    <i>
      <x v="16439"/>
    </i>
    <i>
      <x v="35"/>
    </i>
    <i>
      <x v="19550"/>
    </i>
    <i>
      <x v="12751"/>
    </i>
    <i>
      <x v="9194"/>
    </i>
    <i>
      <x v="18736"/>
    </i>
    <i>
      <x v="12205"/>
    </i>
    <i>
      <x v="16356"/>
    </i>
    <i>
      <x v="10370"/>
    </i>
    <i>
      <x v="4693"/>
    </i>
    <i>
      <x v="4731"/>
    </i>
    <i>
      <x v="669"/>
    </i>
    <i>
      <x v="9748"/>
    </i>
    <i>
      <x v="14359"/>
    </i>
    <i>
      <x v="7983"/>
    </i>
    <i>
      <x v="31116"/>
    </i>
    <i>
      <x v="31674"/>
    </i>
    <i>
      <x v="7717"/>
    </i>
    <i>
      <x v="18803"/>
    </i>
    <i>
      <x v="21378"/>
    </i>
    <i>
      <x v="19079"/>
    </i>
    <i>
      <x v="1789"/>
    </i>
    <i>
      <x v="11557"/>
    </i>
    <i>
      <x v="3335"/>
    </i>
    <i>
      <x v="14108"/>
    </i>
    <i>
      <x v="2526"/>
    </i>
    <i>
      <x v="7615"/>
    </i>
    <i>
      <x v="2496"/>
    </i>
    <i>
      <x v="23646"/>
    </i>
    <i>
      <x v="14643"/>
    </i>
    <i>
      <x v="1863"/>
    </i>
    <i>
      <x v="7435"/>
    </i>
    <i>
      <x v="22379"/>
    </i>
    <i>
      <x v="28283"/>
    </i>
    <i>
      <x v="24714"/>
    </i>
    <i>
      <x v="14016"/>
    </i>
    <i>
      <x v="15209"/>
    </i>
    <i>
      <x v="9338"/>
    </i>
    <i>
      <x v="11340"/>
    </i>
    <i>
      <x v="15220"/>
    </i>
    <i>
      <x v="17180"/>
    </i>
    <i>
      <x v="12946"/>
    </i>
    <i>
      <x v="10826"/>
    </i>
    <i>
      <x v="16760"/>
    </i>
    <i>
      <x v="28926"/>
    </i>
    <i>
      <x v="31747"/>
    </i>
    <i>
      <x v="256"/>
    </i>
    <i>
      <x v="18900"/>
    </i>
    <i>
      <x v="23673"/>
    </i>
    <i>
      <x v="22532"/>
    </i>
    <i>
      <x v="14691"/>
    </i>
    <i>
      <x v="33239"/>
    </i>
    <i>
      <x v="22745"/>
    </i>
    <i>
      <x v="14984"/>
    </i>
    <i>
      <x v="27120"/>
    </i>
    <i>
      <x v="29230"/>
    </i>
    <i>
      <x v="2735"/>
    </i>
    <i>
      <x v="24299"/>
    </i>
    <i>
      <x v="25810"/>
    </i>
    <i>
      <x v="30830"/>
    </i>
    <i>
      <x v="29023"/>
    </i>
    <i>
      <x v="28094"/>
    </i>
    <i>
      <x v="14319"/>
    </i>
    <i>
      <x v="17435"/>
    </i>
    <i>
      <x v="11776"/>
    </i>
    <i>
      <x v="22440"/>
    </i>
    <i>
      <x v="11615"/>
    </i>
    <i>
      <x v="33074"/>
    </i>
    <i>
      <x v="9677"/>
    </i>
    <i>
      <x v="2370"/>
    </i>
    <i>
      <x v="33309"/>
    </i>
    <i>
      <x v="3016"/>
    </i>
    <i>
      <x v="2182"/>
    </i>
    <i>
      <x v="26563"/>
    </i>
    <i>
      <x v="4137"/>
    </i>
    <i>
      <x v="11964"/>
    </i>
    <i>
      <x v="26859"/>
    </i>
    <i>
      <x v="12095"/>
    </i>
    <i>
      <x v="28147"/>
    </i>
    <i>
      <x v="25014"/>
    </i>
    <i>
      <x v="27208"/>
    </i>
    <i>
      <x v="17514"/>
    </i>
    <i>
      <x v="103"/>
    </i>
    <i>
      <x v="2103"/>
    </i>
    <i>
      <x v="32912"/>
    </i>
    <i>
      <x v="28847"/>
    </i>
    <i>
      <x v="24284"/>
    </i>
    <i>
      <x v="17633"/>
    </i>
    <i>
      <x v="19071"/>
    </i>
    <i>
      <x v="3572"/>
    </i>
    <i>
      <x v="20626"/>
    </i>
    <i>
      <x v="24996"/>
    </i>
    <i>
      <x v="31550"/>
    </i>
    <i>
      <x v="26180"/>
    </i>
    <i>
      <x v="25967"/>
    </i>
    <i>
      <x v="12091"/>
    </i>
    <i>
      <x v="16684"/>
    </i>
    <i>
      <x v="16918"/>
    </i>
    <i>
      <x v="8797"/>
    </i>
    <i>
      <x v="2882"/>
    </i>
    <i>
      <x v="25783"/>
    </i>
    <i>
      <x v="10541"/>
    </i>
    <i>
      <x v="8073"/>
    </i>
    <i>
      <x v="32057"/>
    </i>
    <i>
      <x v="28157"/>
    </i>
    <i>
      <x v="23658"/>
    </i>
    <i>
      <x v="18566"/>
    </i>
    <i>
      <x v="27202"/>
    </i>
    <i>
      <x v="22462"/>
    </i>
    <i>
      <x v="9243"/>
    </i>
    <i>
      <x v="17392"/>
    </i>
    <i>
      <x v="4318"/>
    </i>
    <i>
      <x v="21168"/>
    </i>
    <i>
      <x v="27954"/>
    </i>
    <i>
      <x v="16850"/>
    </i>
    <i>
      <x v="24547"/>
    </i>
    <i>
      <x v="12550"/>
    </i>
    <i>
      <x v="13330"/>
    </i>
    <i>
      <x v="7275"/>
    </i>
    <i>
      <x v="19"/>
    </i>
    <i>
      <x v="14268"/>
    </i>
    <i>
      <x v="28420"/>
    </i>
    <i>
      <x v="12049"/>
    </i>
    <i>
      <x v="893"/>
    </i>
    <i>
      <x v="15728"/>
    </i>
    <i>
      <x v="2210"/>
    </i>
    <i>
      <x v="17839"/>
    </i>
    <i>
      <x v="20045"/>
    </i>
    <i>
      <x v="3937"/>
    </i>
    <i>
      <x v="12788"/>
    </i>
    <i>
      <x v="5574"/>
    </i>
    <i>
      <x v="12200"/>
    </i>
    <i>
      <x v="17832"/>
    </i>
    <i>
      <x v="26954"/>
    </i>
    <i>
      <x v="5950"/>
    </i>
    <i>
      <x v="5856"/>
    </i>
    <i>
      <x v="31361"/>
    </i>
    <i>
      <x v="23696"/>
    </i>
    <i>
      <x v="9102"/>
    </i>
    <i>
      <x v="5382"/>
    </i>
    <i>
      <x v="13488"/>
    </i>
    <i>
      <x v="29351"/>
    </i>
    <i>
      <x v="33230"/>
    </i>
    <i>
      <x v="12656"/>
    </i>
    <i>
      <x v="6444"/>
    </i>
    <i>
      <x v="12695"/>
    </i>
    <i>
      <x v="3722"/>
    </i>
    <i>
      <x v="1232"/>
    </i>
    <i>
      <x v="14529"/>
    </i>
    <i>
      <x v="3434"/>
    </i>
    <i>
      <x v="7786"/>
    </i>
    <i>
      <x v="26817"/>
    </i>
    <i>
      <x v="7889"/>
    </i>
    <i>
      <x v="24864"/>
    </i>
    <i>
      <x v="7055"/>
    </i>
    <i>
      <x v="23455"/>
    </i>
    <i>
      <x v="21189"/>
    </i>
    <i>
      <x v="25060"/>
    </i>
    <i>
      <x v="27557"/>
    </i>
    <i>
      <x v="10008"/>
    </i>
    <i>
      <x v="9157"/>
    </i>
    <i>
      <x v="1828"/>
    </i>
    <i>
      <x v="3980"/>
    </i>
    <i>
      <x v="21005"/>
    </i>
    <i>
      <x v="26692"/>
    </i>
    <i>
      <x v="7207"/>
    </i>
    <i>
      <x v="20096"/>
    </i>
    <i>
      <x v="23973"/>
    </i>
    <i>
      <x v="19777"/>
    </i>
    <i>
      <x v="9900"/>
    </i>
    <i>
      <x v="32960"/>
    </i>
    <i>
      <x v="19519"/>
    </i>
    <i>
      <x v="20963"/>
    </i>
    <i>
      <x v="23634"/>
    </i>
    <i>
      <x v="18385"/>
    </i>
    <i>
      <x v="8835"/>
    </i>
    <i>
      <x v="23920"/>
    </i>
    <i>
      <x v="15793"/>
    </i>
    <i>
      <x v="2587"/>
    </i>
    <i>
      <x v="24166"/>
    </i>
    <i>
      <x v="2006"/>
    </i>
    <i>
      <x v="3078"/>
    </i>
    <i>
      <x v="11582"/>
    </i>
    <i>
      <x v="14346"/>
    </i>
    <i>
      <x v="7329"/>
    </i>
    <i>
      <x v="9467"/>
    </i>
    <i>
      <x v="6806"/>
    </i>
    <i>
      <x v="32180"/>
    </i>
    <i>
      <x v="17750"/>
    </i>
    <i>
      <x v="22110"/>
    </i>
    <i>
      <x v="30187"/>
    </i>
    <i>
      <x v="30788"/>
    </i>
    <i>
      <x v="4314"/>
    </i>
    <i>
      <x v="621"/>
    </i>
    <i>
      <x v="6331"/>
    </i>
    <i>
      <x v="27580"/>
    </i>
    <i>
      <x v="16959"/>
    </i>
    <i>
      <x v="25565"/>
    </i>
    <i>
      <x v="3046"/>
    </i>
    <i>
      <x v="17678"/>
    </i>
    <i>
      <x v="13645"/>
    </i>
    <i>
      <x v="6463"/>
    </i>
    <i>
      <x v="31796"/>
    </i>
    <i>
      <x v="24826"/>
    </i>
    <i>
      <x v="9362"/>
    </i>
    <i>
      <x v="2768"/>
    </i>
    <i>
      <x v="33156"/>
    </i>
    <i>
      <x v="20568"/>
    </i>
    <i>
      <x v="15815"/>
    </i>
    <i>
      <x v="15450"/>
    </i>
    <i>
      <x v="15748"/>
    </i>
    <i>
      <x v="4916"/>
    </i>
    <i>
      <x v="25921"/>
    </i>
    <i>
      <x v="1706"/>
    </i>
    <i>
      <x v="1440"/>
    </i>
    <i>
      <x v="29221"/>
    </i>
    <i>
      <x v="24048"/>
    </i>
    <i>
      <x v="4804"/>
    </i>
    <i>
      <x v="31107"/>
    </i>
    <i>
      <x v="18294"/>
    </i>
    <i>
      <x v="7713"/>
    </i>
    <i>
      <x v="29031"/>
    </i>
    <i>
      <x v="11770"/>
    </i>
    <i>
      <x v="2513"/>
    </i>
    <i>
      <x v="6118"/>
    </i>
    <i>
      <x v="16024"/>
    </i>
    <i>
      <x v="26625"/>
    </i>
    <i>
      <x v="25111"/>
    </i>
    <i>
      <x v="6761"/>
    </i>
    <i>
      <x v="21446"/>
    </i>
    <i>
      <x v="16208"/>
    </i>
    <i>
      <x v="4049"/>
    </i>
    <i>
      <x v="8216"/>
    </i>
    <i>
      <x v="25136"/>
    </i>
    <i>
      <x v="15876"/>
    </i>
    <i>
      <x v="4787"/>
    </i>
    <i>
      <x v="6914"/>
    </i>
    <i>
      <x v="1019"/>
    </i>
    <i>
      <x v="17286"/>
    </i>
    <i>
      <x v="26799"/>
    </i>
    <i>
      <x v="32743"/>
    </i>
    <i>
      <x v="27115"/>
    </i>
    <i>
      <x v="11816"/>
    </i>
    <i>
      <x v="12287"/>
    </i>
    <i>
      <x v="30600"/>
    </i>
    <i>
      <x v="32327"/>
    </i>
    <i>
      <x v="8536"/>
    </i>
    <i>
      <x v="13256"/>
    </i>
    <i>
      <x v="10240"/>
    </i>
    <i>
      <x v="13051"/>
    </i>
    <i>
      <x v="4902"/>
    </i>
    <i>
      <x v="27371"/>
    </i>
    <i>
      <x v="28634"/>
    </i>
    <i>
      <x v="22830"/>
    </i>
    <i>
      <x v="7915"/>
    </i>
    <i>
      <x v="12576"/>
    </i>
    <i>
      <x v="24971"/>
    </i>
    <i>
      <x v="23226"/>
    </i>
    <i>
      <x v="12948"/>
    </i>
    <i>
      <x v="4572"/>
    </i>
    <i>
      <x v="6640"/>
    </i>
    <i>
      <x v="25075"/>
    </i>
    <i>
      <x v="12458"/>
    </i>
    <i>
      <x v="5239"/>
    </i>
    <i>
      <x v="636"/>
    </i>
    <i>
      <x v="11439"/>
    </i>
    <i>
      <x v="16454"/>
    </i>
    <i>
      <x v="20063"/>
    </i>
    <i>
      <x v="19592"/>
    </i>
    <i>
      <x v="23908"/>
    </i>
    <i>
      <x v="18964"/>
    </i>
    <i>
      <x v="5223"/>
    </i>
    <i>
      <x v="10770"/>
    </i>
    <i>
      <x v="1144"/>
    </i>
    <i>
      <x v="29494"/>
    </i>
    <i>
      <x v="25796"/>
    </i>
    <i>
      <x v="20295"/>
    </i>
    <i>
      <x v="5871"/>
    </i>
    <i>
      <x v="12758"/>
    </i>
    <i>
      <x v="15974"/>
    </i>
    <i>
      <x v="27681"/>
    </i>
    <i>
      <x v="2466"/>
    </i>
    <i>
      <x v="627"/>
    </i>
    <i>
      <x v="3152"/>
    </i>
    <i>
      <x v="2041"/>
    </i>
    <i>
      <x v="13538"/>
    </i>
    <i>
      <x v="24583"/>
    </i>
    <i>
      <x v="18432"/>
    </i>
    <i>
      <x v="5490"/>
    </i>
    <i>
      <x v="18941"/>
    </i>
    <i>
      <x v="16977"/>
    </i>
    <i>
      <x v="5999"/>
    </i>
    <i>
      <x v="24296"/>
    </i>
    <i>
      <x v="15399"/>
    </i>
    <i>
      <x v="12825"/>
    </i>
    <i>
      <x v="1351"/>
    </i>
    <i>
      <x v="9170"/>
    </i>
    <i>
      <x v="10289"/>
    </i>
    <i>
      <x v="104"/>
    </i>
    <i>
      <x v="1891"/>
    </i>
    <i>
      <x v="1097"/>
    </i>
    <i>
      <x v="13266"/>
    </i>
    <i>
      <x v="14322"/>
    </i>
    <i>
      <x v="447"/>
    </i>
    <i>
      <x v="4972"/>
    </i>
    <i>
      <x v="32738"/>
    </i>
    <i>
      <x v="3053"/>
    </i>
    <i>
      <x v="29771"/>
    </i>
    <i>
      <x v="30097"/>
    </i>
    <i>
      <x v="7960"/>
    </i>
    <i>
      <x v="25071"/>
    </i>
    <i>
      <x v="20662"/>
    </i>
    <i>
      <x v="9945"/>
    </i>
    <i>
      <x v="2549"/>
    </i>
    <i>
      <x v="27330"/>
    </i>
    <i>
      <x v="5374"/>
    </i>
    <i>
      <x v="15851"/>
    </i>
    <i>
      <x v="7416"/>
    </i>
    <i>
      <x v="6977"/>
    </i>
    <i>
      <x v="334"/>
    </i>
    <i>
      <x v="1415"/>
    </i>
    <i>
      <x v="13768"/>
    </i>
    <i>
      <x v="9618"/>
    </i>
    <i>
      <x v="7823"/>
    </i>
    <i>
      <x v="22231"/>
    </i>
    <i>
      <x v="27564"/>
    </i>
    <i>
      <x v="31255"/>
    </i>
    <i>
      <x v="28754"/>
    </i>
    <i>
      <x v="26626"/>
    </i>
    <i>
      <x v="21031"/>
    </i>
    <i>
      <x v="4718"/>
    </i>
    <i>
      <x v="5977"/>
    </i>
    <i>
      <x v="18677"/>
    </i>
    <i>
      <x v="31617"/>
    </i>
    <i>
      <x v="13631"/>
    </i>
    <i>
      <x v="3231"/>
    </i>
    <i>
      <x v="19006"/>
    </i>
    <i>
      <x v="14941"/>
    </i>
    <i>
      <x v="2238"/>
    </i>
    <i>
      <x v="33275"/>
    </i>
    <i>
      <x v="20819"/>
    </i>
    <i>
      <x v="30726"/>
    </i>
    <i>
      <x v="29620"/>
    </i>
    <i>
      <x v="19841"/>
    </i>
    <i>
      <x v="18482"/>
    </i>
    <i>
      <x v="16946"/>
    </i>
    <i>
      <x v="16547"/>
    </i>
    <i>
      <x v="6139"/>
    </i>
    <i>
      <x v="6901"/>
    </i>
    <i>
      <x v="1389"/>
    </i>
    <i>
      <x v="23031"/>
    </i>
    <i>
      <x v="22160"/>
    </i>
    <i>
      <x v="22671"/>
    </i>
    <i>
      <x v="32582"/>
    </i>
    <i>
      <x v="28573"/>
    </i>
    <i>
      <x v="17592"/>
    </i>
    <i>
      <x v="24446"/>
    </i>
    <i>
      <x v="4020"/>
    </i>
    <i>
      <x v="6542"/>
    </i>
    <i>
      <x v="31723"/>
    </i>
    <i>
      <x v="9113"/>
    </i>
    <i>
      <x v="4524"/>
    </i>
    <i>
      <x v="1649"/>
    </i>
    <i>
      <x v="5423"/>
    </i>
    <i>
      <x v="24473"/>
    </i>
    <i>
      <x v="19787"/>
    </i>
    <i>
      <x v="12257"/>
    </i>
    <i>
      <x v="5604"/>
    </i>
    <i>
      <x v="19162"/>
    </i>
    <i>
      <x v="10531"/>
    </i>
    <i>
      <x v="27606"/>
    </i>
    <i>
      <x v="21478"/>
    </i>
    <i>
      <x v="16822"/>
    </i>
    <i>
      <x v="16020"/>
    </i>
    <i>
      <x v="17580"/>
    </i>
    <i>
      <x v="22023"/>
    </i>
    <i>
      <x v="10185"/>
    </i>
    <i>
      <x v="6197"/>
    </i>
    <i>
      <x v="2380"/>
    </i>
    <i>
      <x v="32175"/>
    </i>
    <i>
      <x v="26058"/>
    </i>
    <i>
      <x v="27214"/>
    </i>
    <i>
      <x v="11718"/>
    </i>
    <i>
      <x v="29011"/>
    </i>
    <i>
      <x v="10235"/>
    </i>
    <i>
      <x v="7430"/>
    </i>
    <i>
      <x v="28953"/>
    </i>
    <i>
      <x v="23936"/>
    </i>
    <i>
      <x v="25537"/>
    </i>
    <i>
      <x v="15951"/>
    </i>
    <i>
      <x v="15568"/>
    </i>
    <i>
      <x v="11547"/>
    </i>
    <i>
      <x v="8006"/>
    </i>
    <i>
      <x v="25938"/>
    </i>
    <i>
      <x v="18491"/>
    </i>
    <i>
      <x v="22570"/>
    </i>
    <i>
      <x v="13213"/>
    </i>
    <i>
      <x v="5262"/>
    </i>
    <i>
      <x v="1092"/>
    </i>
    <i>
      <x v="20474"/>
    </i>
    <i>
      <x v="1169"/>
    </i>
    <i>
      <x v="9062"/>
    </i>
    <i>
      <x v="5819"/>
    </i>
    <i>
      <x v="27189"/>
    </i>
    <i>
      <x v="17064"/>
    </i>
    <i>
      <x v="1264"/>
    </i>
    <i>
      <x v="18519"/>
    </i>
    <i>
      <x v="29322"/>
    </i>
    <i>
      <x v="22692"/>
    </i>
    <i>
      <x v="5449"/>
    </i>
    <i>
      <x v="13188"/>
    </i>
    <i>
      <x v="14523"/>
    </i>
    <i>
      <x v="14370"/>
    </i>
    <i>
      <x v="876"/>
    </i>
    <i>
      <x v="1831"/>
    </i>
    <i>
      <x v="28302"/>
    </i>
    <i>
      <x v="22373"/>
    </i>
    <i>
      <x v="26630"/>
    </i>
    <i>
      <x v="30969"/>
    </i>
    <i>
      <x v="30498"/>
    </i>
    <i>
      <x v="4389"/>
    </i>
    <i>
      <x v="10575"/>
    </i>
    <i>
      <x v="27969"/>
    </i>
    <i>
      <x v="7040"/>
    </i>
    <i>
      <x v="33193"/>
    </i>
    <i>
      <x v="15848"/>
    </i>
    <i>
      <x v="28773"/>
    </i>
    <i>
      <x v="14650"/>
    </i>
    <i>
      <x v="28200"/>
    </i>
    <i>
      <x v="6101"/>
    </i>
    <i>
      <x v="9459"/>
    </i>
    <i>
      <x v="1428"/>
    </i>
    <i>
      <x v="23516"/>
    </i>
    <i>
      <x v="31312"/>
    </i>
    <i>
      <x v="6243"/>
    </i>
    <i>
      <x v="20959"/>
    </i>
    <i>
      <x v="21065"/>
    </i>
    <i>
      <x v="3659"/>
    </i>
    <i>
      <x v="346"/>
    </i>
    <i>
      <x v="850"/>
    </i>
    <i>
      <x v="29408"/>
    </i>
    <i>
      <x v="31839"/>
    </i>
    <i>
      <x v="30915"/>
    </i>
    <i>
      <x v="22025"/>
    </i>
    <i>
      <x v="17638"/>
    </i>
    <i>
      <x v="4928"/>
    </i>
    <i>
      <x v="19281"/>
    </i>
    <i>
      <x v="10148"/>
    </i>
    <i>
      <x v="30129"/>
    </i>
    <i>
      <x v="7702"/>
    </i>
    <i>
      <x v="30964"/>
    </i>
    <i>
      <x v="10248"/>
    </i>
    <i>
      <x v="27975"/>
    </i>
    <i>
      <x v="28037"/>
    </i>
    <i>
      <x v="7414"/>
    </i>
    <i>
      <x v="28232"/>
    </i>
    <i>
      <x v="24203"/>
    </i>
    <i>
      <x v="277"/>
    </i>
    <i>
      <x v="8037"/>
    </i>
    <i>
      <x v="14662"/>
    </i>
    <i>
      <x v="23247"/>
    </i>
    <i>
      <x v="19334"/>
    </i>
    <i>
      <x v="10732"/>
    </i>
    <i>
      <x v="20119"/>
    </i>
    <i>
      <x v="10567"/>
    </i>
    <i>
      <x v="12407"/>
    </i>
    <i>
      <x v="20825"/>
    </i>
    <i>
      <x v="31943"/>
    </i>
    <i>
      <x v="20985"/>
    </i>
    <i>
      <x v="17347"/>
    </i>
    <i>
      <x v="11385"/>
    </i>
    <i>
      <x v="11646"/>
    </i>
    <i>
      <x v="25997"/>
    </i>
    <i>
      <x v="23256"/>
    </i>
    <i>
      <x v="2387"/>
    </i>
    <i>
      <x v="6622"/>
    </i>
    <i>
      <x v="3475"/>
    </i>
    <i>
      <x v="22346"/>
    </i>
    <i>
      <x v="7551"/>
    </i>
    <i>
      <x v="11827"/>
    </i>
    <i>
      <x v="20614"/>
    </i>
    <i>
      <x v="541"/>
    </i>
    <i>
      <x v="22765"/>
    </i>
    <i>
      <x v="17509"/>
    </i>
    <i>
      <x v="10313"/>
    </i>
    <i>
      <x v="21917"/>
    </i>
    <i>
      <x v="30229"/>
    </i>
    <i>
      <x v="9515"/>
    </i>
    <i>
      <x v="6692"/>
    </i>
    <i>
      <x v="18992"/>
    </i>
    <i>
      <x v="20062"/>
    </i>
    <i>
      <x v="17830"/>
    </i>
    <i>
      <x v="25414"/>
    </i>
    <i>
      <x v="29557"/>
    </i>
    <i>
      <x v="491"/>
    </i>
    <i>
      <x v="3472"/>
    </i>
    <i>
      <x v="15909"/>
    </i>
    <i>
      <x v="14089"/>
    </i>
    <i>
      <x v="13528"/>
    </i>
    <i>
      <x v="15230"/>
    </i>
    <i>
      <x v="2943"/>
    </i>
    <i>
      <x v="5366"/>
    </i>
    <i>
      <x v="4285"/>
    </i>
    <i>
      <x v="1011"/>
    </i>
    <i>
      <x v="20411"/>
    </i>
    <i>
      <x v="25860"/>
    </i>
    <i>
      <x v="30961"/>
    </i>
    <i>
      <x v="223"/>
    </i>
    <i>
      <x v="27438"/>
    </i>
    <i>
      <x v="27220"/>
    </i>
    <i>
      <x v="17119"/>
    </i>
    <i>
      <x v="21083"/>
    </i>
    <i>
      <x v="8092"/>
    </i>
    <i>
      <x v="32268"/>
    </i>
    <i>
      <x v="17747"/>
    </i>
    <i>
      <x v="18608"/>
    </i>
    <i>
      <x v="8798"/>
    </i>
    <i>
      <x v="15618"/>
    </i>
    <i>
      <x v="4209"/>
    </i>
    <i>
      <x v="28113"/>
    </i>
    <i>
      <x v="24222"/>
    </i>
    <i>
      <x v="18240"/>
    </i>
    <i>
      <x v="16643"/>
    </i>
    <i>
      <x v="32663"/>
    </i>
    <i>
      <x v="2777"/>
    </i>
    <i>
      <x v="23669"/>
    </i>
    <i>
      <x v="25439"/>
    </i>
    <i>
      <x v="826"/>
    </i>
    <i>
      <x v="28967"/>
    </i>
    <i>
      <x v="32507"/>
    </i>
    <i>
      <x v="22567"/>
    </i>
    <i>
      <x v="24266"/>
    </i>
    <i>
      <x v="17234"/>
    </i>
    <i>
      <x v="940"/>
    </i>
    <i>
      <x v="23482"/>
    </i>
    <i>
      <x v="31325"/>
    </i>
    <i>
      <x v="19350"/>
    </i>
    <i>
      <x v="29373"/>
    </i>
    <i>
      <x v="17512"/>
    </i>
    <i>
      <x v="6865"/>
    </i>
    <i>
      <x v="10592"/>
    </i>
    <i>
      <x v="12809"/>
    </i>
    <i>
      <x v="1821"/>
    </i>
    <i>
      <x v="21897"/>
    </i>
    <i>
      <x v="9399"/>
    </i>
    <i>
      <x v="33"/>
    </i>
    <i>
      <x v="31382"/>
    </i>
    <i>
      <x v="23254"/>
    </i>
    <i>
      <x v="33120"/>
    </i>
    <i>
      <x v="4449"/>
    </i>
    <i>
      <x v="8897"/>
    </i>
    <i>
      <x v="33290"/>
    </i>
    <i>
      <x v="13678"/>
    </i>
    <i>
      <x v="6793"/>
    </i>
    <i>
      <x v="14806"/>
    </i>
    <i>
      <x v="30237"/>
    </i>
    <i>
      <x v="15742"/>
    </i>
    <i>
      <x v="30705"/>
    </i>
    <i>
      <x v="27247"/>
    </i>
    <i>
      <x v="16815"/>
    </i>
    <i>
      <x v="263"/>
    </i>
    <i>
      <x v="2289"/>
    </i>
    <i>
      <x v="6557"/>
    </i>
    <i>
      <x v="7490"/>
    </i>
    <i>
      <x v="29890"/>
    </i>
    <i>
      <x v="28972"/>
    </i>
    <i>
      <x v="33308"/>
    </i>
    <i>
      <x v="15735"/>
    </i>
    <i>
      <x v="28477"/>
    </i>
    <i>
      <x v="20197"/>
    </i>
    <i>
      <x v="6922"/>
    </i>
    <i>
      <x v="32817"/>
    </i>
    <i>
      <x v="14921"/>
    </i>
    <i>
      <x v="6778"/>
    </i>
    <i>
      <x v="23511"/>
    </i>
    <i>
      <x v="6011"/>
    </i>
    <i>
      <x v="6508"/>
    </i>
    <i>
      <x v="21368"/>
    </i>
    <i>
      <x v="12098"/>
    </i>
    <i>
      <x v="30433"/>
    </i>
    <i>
      <x v="31184"/>
    </i>
    <i>
      <x v="29730"/>
    </i>
    <i>
      <x v="19021"/>
    </i>
    <i>
      <x v="16746"/>
    </i>
    <i>
      <x v="213"/>
    </i>
    <i>
      <x v="8212"/>
    </i>
    <i>
      <x v="19993"/>
    </i>
    <i>
      <x v="10472"/>
    </i>
    <i>
      <x v="9531"/>
    </i>
    <i>
      <x v="18036"/>
    </i>
    <i>
      <x v="13267"/>
    </i>
    <i>
      <x v="5255"/>
    </i>
    <i>
      <x v="13331"/>
    </i>
    <i>
      <x v="257"/>
    </i>
    <i>
      <x v="1046"/>
    </i>
    <i>
      <x v="26205"/>
    </i>
    <i>
      <x v="25106"/>
    </i>
    <i>
      <x v="30444"/>
    </i>
    <i>
      <x v="172"/>
    </i>
    <i>
      <x v="22498"/>
    </i>
    <i>
      <x v="8989"/>
    </i>
    <i>
      <x v="15795"/>
    </i>
    <i>
      <x v="11546"/>
    </i>
    <i>
      <x v="15309"/>
    </i>
    <i>
      <x v="23390"/>
    </i>
    <i>
      <x v="21138"/>
    </i>
    <i>
      <x v="21373"/>
    </i>
    <i>
      <x v="29565"/>
    </i>
    <i>
      <x v="17586"/>
    </i>
    <i>
      <x v="5850"/>
    </i>
    <i>
      <x v="28300"/>
    </i>
    <i>
      <x v="7195"/>
    </i>
    <i>
      <x v="4745"/>
    </i>
    <i>
      <x v="23150"/>
    </i>
    <i>
      <x v="18247"/>
    </i>
    <i>
      <x v="3015"/>
    </i>
    <i>
      <x v="20903"/>
    </i>
    <i>
      <x v="2642"/>
    </i>
    <i>
      <x v="18804"/>
    </i>
    <i>
      <x v="12749"/>
    </i>
    <i>
      <x v="2632"/>
    </i>
    <i>
      <x v="20917"/>
    </i>
    <i>
      <x v="23277"/>
    </i>
    <i>
      <x v="17617"/>
    </i>
    <i>
      <x v="8316"/>
    </i>
    <i>
      <x v="29253"/>
    </i>
    <i>
      <x v="22960"/>
    </i>
    <i>
      <x v="3666"/>
    </i>
    <i>
      <x v="27431"/>
    </i>
    <i>
      <x v="21089"/>
    </i>
    <i>
      <x v="1955"/>
    </i>
    <i>
      <x v="8103"/>
    </i>
    <i>
      <x v="30368"/>
    </i>
    <i>
      <x v="23583"/>
    </i>
    <i>
      <x v="26449"/>
    </i>
    <i>
      <x v="21492"/>
    </i>
    <i>
      <x v="11010"/>
    </i>
    <i>
      <x v="12411"/>
    </i>
    <i>
      <x v="14821"/>
    </i>
    <i>
      <x v="28728"/>
    </i>
    <i>
      <x v="15650"/>
    </i>
    <i>
      <x v="28856"/>
    </i>
    <i>
      <x v="27584"/>
    </i>
    <i>
      <x v="24661"/>
    </i>
    <i>
      <x v="5310"/>
    </i>
    <i>
      <x v="27619"/>
    </i>
    <i>
      <x v="20617"/>
    </i>
    <i>
      <x v="23567"/>
    </i>
    <i>
      <x v="11240"/>
    </i>
    <i>
      <x v="17625"/>
    </i>
    <i>
      <x v="29818"/>
    </i>
    <i>
      <x v="18102"/>
    </i>
    <i>
      <x v="12075"/>
    </i>
    <i>
      <x v="26928"/>
    </i>
    <i>
      <x v="5476"/>
    </i>
    <i>
      <x v="7175"/>
    </i>
    <i>
      <x v="32085"/>
    </i>
    <i>
      <x v="6178"/>
    </i>
    <i>
      <x v="4740"/>
    </i>
    <i>
      <x v="19764"/>
    </i>
    <i>
      <x v="32949"/>
    </i>
    <i>
      <x v="31721"/>
    </i>
    <i>
      <x v="12437"/>
    </i>
    <i>
      <x v="8499"/>
    </i>
    <i>
      <x v="284"/>
    </i>
    <i>
      <x v="14785"/>
    </i>
    <i>
      <x v="14649"/>
    </i>
    <i>
      <x v="21800"/>
    </i>
    <i>
      <x v="23932"/>
    </i>
    <i>
      <x v="9189"/>
    </i>
    <i>
      <x v="31525"/>
    </i>
    <i>
      <x v="8547"/>
    </i>
    <i>
      <x v="11140"/>
    </i>
    <i>
      <x v="33132"/>
    </i>
    <i>
      <x v="32202"/>
    </i>
    <i>
      <x v="5281"/>
    </i>
    <i>
      <x v="22029"/>
    </i>
    <i>
      <x v="14842"/>
    </i>
    <i>
      <x v="7995"/>
    </i>
    <i>
      <x v="32921"/>
    </i>
    <i>
      <x v="26926"/>
    </i>
    <i>
      <x v="21785"/>
    </i>
    <i>
      <x v="13280"/>
    </i>
    <i>
      <x v="26000"/>
    </i>
    <i>
      <x v="28131"/>
    </i>
    <i>
      <x v="10509"/>
    </i>
    <i>
      <x v="10776"/>
    </i>
    <i>
      <x v="3740"/>
    </i>
    <i>
      <x v="7290"/>
    </i>
    <i>
      <x v="25736"/>
    </i>
    <i>
      <x v="29551"/>
    </i>
    <i>
      <x v="29566"/>
    </i>
    <i>
      <x v="28237"/>
    </i>
    <i>
      <x v="14478"/>
    </i>
    <i>
      <x v="29603"/>
    </i>
    <i>
      <x v="6320"/>
    </i>
    <i>
      <x v="16812"/>
    </i>
    <i>
      <x v="27602"/>
    </i>
    <i>
      <x v="11421"/>
    </i>
    <i>
      <x v="16988"/>
    </i>
    <i>
      <x v="26103"/>
    </i>
    <i>
      <x v="33180"/>
    </i>
    <i>
      <x v="9252"/>
    </i>
    <i>
      <x v="16969"/>
    </i>
    <i>
      <x v="5203"/>
    </i>
    <i>
      <x v="425"/>
    </i>
    <i>
      <x v="22595"/>
    </i>
    <i>
      <x v="14617"/>
    </i>
    <i>
      <x v="10905"/>
    </i>
    <i>
      <x v="26951"/>
    </i>
    <i>
      <x v="15660"/>
    </i>
    <i>
      <x v="14262"/>
    </i>
    <i>
      <x v="4182"/>
    </i>
    <i>
      <x v="2490"/>
    </i>
    <i>
      <x v="19620"/>
    </i>
    <i>
      <x v="24630"/>
    </i>
    <i>
      <x v="327"/>
    </i>
    <i>
      <x v="20485"/>
    </i>
    <i>
      <x v="25603"/>
    </i>
    <i>
      <x v="20455"/>
    </i>
    <i>
      <x v="7981"/>
    </i>
    <i>
      <x v="5510"/>
    </i>
    <i>
      <x v="32472"/>
    </i>
    <i>
      <x v="6934"/>
    </i>
    <i>
      <x v="30365"/>
    </i>
    <i>
      <x v="22176"/>
    </i>
    <i>
      <x v="24249"/>
    </i>
    <i>
      <x v="14129"/>
    </i>
    <i>
      <x v="26353"/>
    </i>
    <i>
      <x v="8815"/>
    </i>
    <i>
      <x v="4610"/>
    </i>
    <i>
      <x v="26729"/>
    </i>
    <i>
      <x v="18749"/>
    </i>
    <i>
      <x v="11781"/>
    </i>
    <i>
      <x v="19332"/>
    </i>
    <i>
      <x v="23536"/>
    </i>
    <i>
      <x v="17938"/>
    </i>
    <i>
      <x v="12504"/>
    </i>
    <i>
      <x v="25962"/>
    </i>
    <i>
      <x v="29597"/>
    </i>
    <i>
      <x v="22209"/>
    </i>
    <i>
      <x v="10745"/>
    </i>
    <i>
      <x v="20033"/>
    </i>
    <i>
      <x v="72"/>
    </i>
    <i>
      <x v="3634"/>
    </i>
    <i>
      <x v="8455"/>
    </i>
    <i>
      <x v="1187"/>
    </i>
    <i>
      <x v="26685"/>
    </i>
    <i>
      <x v="18146"/>
    </i>
    <i>
      <x v="9446"/>
    </i>
    <i>
      <x v="20282"/>
    </i>
    <i>
      <x v="27367"/>
    </i>
    <i>
      <x v="10187"/>
    </i>
    <i>
      <x v="488"/>
    </i>
    <i>
      <x v="29682"/>
    </i>
    <i>
      <x v="11958"/>
    </i>
    <i>
      <x v="18764"/>
    </i>
    <i>
      <x v="14744"/>
    </i>
    <i>
      <x v="3293"/>
    </i>
    <i>
      <x v="677"/>
    </i>
    <i>
      <x v="12236"/>
    </i>
    <i>
      <x v="28936"/>
    </i>
    <i>
      <x v="19266"/>
    </i>
    <i>
      <x v="6129"/>
    </i>
    <i>
      <x v="6972"/>
    </i>
    <i>
      <x v="11171"/>
    </i>
    <i>
      <x v="14007"/>
    </i>
    <i>
      <x v="19108"/>
    </i>
    <i>
      <x v="18742"/>
    </i>
    <i>
      <x v="490"/>
    </i>
    <i>
      <x v="27724"/>
    </i>
    <i>
      <x v="15004"/>
    </i>
    <i>
      <x v="19839"/>
    </i>
    <i>
      <x v="317"/>
    </i>
    <i>
      <x v="21979"/>
    </i>
    <i>
      <x v="13303"/>
    </i>
    <i>
      <x v="18961"/>
    </i>
    <i>
      <x v="2564"/>
    </i>
    <i>
      <x v="23763"/>
    </i>
    <i>
      <x v="13616"/>
    </i>
    <i>
      <x v="29233"/>
    </i>
    <i>
      <x v="18213"/>
    </i>
    <i>
      <x v="14598"/>
    </i>
    <i>
      <x v="16131"/>
    </i>
    <i>
      <x v="22100"/>
    </i>
    <i>
      <x v="25039"/>
    </i>
    <i>
      <x v="23146"/>
    </i>
    <i>
      <x v="15718"/>
    </i>
    <i>
      <x v="2966"/>
    </i>
    <i>
      <x v="519"/>
    </i>
    <i>
      <x v="10725"/>
    </i>
    <i>
      <x v="5415"/>
    </i>
    <i>
      <x v="19797"/>
    </i>
    <i>
      <x v="32426"/>
    </i>
    <i>
      <x v="22624"/>
    </i>
    <i>
      <x v="16907"/>
    </i>
    <i>
      <x v="14313"/>
    </i>
    <i>
      <x v="13622"/>
    </i>
    <i>
      <x v="5587"/>
    </i>
    <i>
      <x v="21556"/>
    </i>
    <i>
      <x v="9946"/>
    </i>
    <i>
      <x v="4456"/>
    </i>
    <i>
      <x v="24250"/>
    </i>
    <i>
      <x v="24664"/>
    </i>
    <i>
      <x v="3915"/>
    </i>
    <i>
      <x v="28410"/>
    </i>
    <i>
      <x v="26515"/>
    </i>
    <i>
      <x v="11814"/>
    </i>
    <i>
      <x v="26316"/>
    </i>
    <i>
      <x v="15139"/>
    </i>
    <i>
      <x v="19490"/>
    </i>
    <i>
      <x v="10067"/>
    </i>
    <i>
      <x v="21237"/>
    </i>
    <i>
      <x v="27490"/>
    </i>
    <i>
      <x v="26027"/>
    </i>
    <i>
      <x v="17246"/>
    </i>
    <i>
      <x v="22162"/>
    </i>
    <i>
      <x v="15920"/>
    </i>
    <i>
      <x v="6911"/>
    </i>
    <i>
      <x v="1139"/>
    </i>
    <i>
      <x v="4160"/>
    </i>
    <i>
      <x v="31470"/>
    </i>
    <i>
      <x v="606"/>
    </i>
    <i>
      <x v="19545"/>
    </i>
    <i>
      <x v="4638"/>
    </i>
    <i>
      <x v="33053"/>
    </i>
    <i>
      <x v="13916"/>
    </i>
    <i>
      <x v="11870"/>
    </i>
    <i>
      <x v="18602"/>
    </i>
    <i>
      <x v="24903"/>
    </i>
    <i>
      <x v="11806"/>
    </i>
    <i>
      <x v="19197"/>
    </i>
    <i>
      <x v="25931"/>
    </i>
    <i>
      <x v="20865"/>
    </i>
    <i>
      <x v="4092"/>
    </i>
    <i>
      <x v="18815"/>
    </i>
    <i>
      <x v="23189"/>
    </i>
    <i>
      <x v="2691"/>
    </i>
    <i>
      <x v="10007"/>
    </i>
    <i>
      <x v="26574"/>
    </i>
    <i>
      <x v="16151"/>
    </i>
    <i>
      <x v="14654"/>
    </i>
    <i>
      <x v="33136"/>
    </i>
    <i>
      <x v="26305"/>
    </i>
    <i>
      <x v="21162"/>
    </i>
    <i>
      <x v="9879"/>
    </i>
    <i>
      <x v="8502"/>
    </i>
    <i>
      <x v="23421"/>
    </i>
    <i>
      <x v="5055"/>
    </i>
    <i>
      <x v="18501"/>
    </i>
    <i>
      <x v="27842"/>
    </i>
    <i>
      <x v="11939"/>
    </i>
    <i>
      <x v="16735"/>
    </i>
    <i>
      <x v="27453"/>
    </i>
    <i>
      <x v="23440"/>
    </i>
    <i>
      <x v="8402"/>
    </i>
    <i>
      <x v="5386"/>
    </i>
    <i>
      <x v="20004"/>
    </i>
    <i>
      <x v="31910"/>
    </i>
    <i>
      <x v="26818"/>
    </i>
    <i>
      <x v="28651"/>
    </i>
    <i>
      <x v="21706"/>
    </i>
    <i>
      <x v="17110"/>
    </i>
    <i>
      <x v="27916"/>
    </i>
    <i>
      <x v="32047"/>
    </i>
    <i>
      <x v="5030"/>
    </i>
    <i>
      <x v="1058"/>
    </i>
    <i>
      <x v="2723"/>
    </i>
    <i>
      <x v="28294"/>
    </i>
    <i>
      <x v="23255"/>
    </i>
    <i>
      <x v="313"/>
    </i>
    <i>
      <x v="10685"/>
    </i>
    <i>
      <x v="21141"/>
    </i>
    <i>
      <x v="24227"/>
    </i>
    <i>
      <x v="1258"/>
    </i>
    <i>
      <x v="18164"/>
    </i>
    <i>
      <x v="13090"/>
    </i>
    <i>
      <x v="7587"/>
    </i>
    <i>
      <x v="16837"/>
    </i>
    <i>
      <x v="6439"/>
    </i>
    <i>
      <x v="30267"/>
    </i>
    <i>
      <x v="4472"/>
    </i>
    <i>
      <x v="4789"/>
    </i>
    <i>
      <x v="7796"/>
    </i>
    <i>
      <x v="24504"/>
    </i>
    <i>
      <x v="29669"/>
    </i>
    <i>
      <x v="26229"/>
    </i>
    <i>
      <x v="28609"/>
    </i>
    <i>
      <x v="32585"/>
    </i>
    <i>
      <x v="6547"/>
    </i>
    <i>
      <x v="14118"/>
    </i>
    <i>
      <x v="30616"/>
    </i>
    <i>
      <x v="17900"/>
    </i>
    <i>
      <x v="29397"/>
    </i>
    <i>
      <x v="8173"/>
    </i>
    <i>
      <x v="3237"/>
    </i>
    <i>
      <x v="3570"/>
    </i>
    <i>
      <x v="1316"/>
    </i>
    <i>
      <x v="18197"/>
    </i>
    <i>
      <x v="9164"/>
    </i>
    <i>
      <x v="13577"/>
    </i>
    <i>
      <x v="4458"/>
    </i>
    <i>
      <x v="32082"/>
    </i>
    <i>
      <x v="30176"/>
    </i>
    <i>
      <x v="3595"/>
    </i>
    <i>
      <x v="22601"/>
    </i>
    <i>
      <x v="32045"/>
    </i>
    <i>
      <x v="30221"/>
    </i>
    <i>
      <x v="26911"/>
    </i>
    <i>
      <x v="19832"/>
    </i>
    <i>
      <x v="17745"/>
    </i>
    <i>
      <x v="3897"/>
    </i>
    <i>
      <x v="28604"/>
    </i>
    <i>
      <x v="7497"/>
    </i>
    <i>
      <x v="9524"/>
    </i>
    <i>
      <x v="6147"/>
    </i>
    <i>
      <x v="8861"/>
    </i>
    <i>
      <x v="11158"/>
    </i>
    <i>
      <x v="2637"/>
    </i>
    <i>
      <x v="11833"/>
    </i>
    <i>
      <x v="18507"/>
    </i>
    <i>
      <x v="26976"/>
    </i>
    <i>
      <x v="17376"/>
    </i>
    <i>
      <x v="31626"/>
    </i>
    <i>
      <x v="5250"/>
    </i>
    <i>
      <x v="28975"/>
    </i>
    <i>
      <x v="28443"/>
    </i>
    <i>
      <x v="7606"/>
    </i>
    <i>
      <x v="20364"/>
    </i>
    <i>
      <x v="2767"/>
    </i>
    <i>
      <x v="17781"/>
    </i>
    <i>
      <x v="772"/>
    </i>
    <i>
      <x v="28484"/>
    </i>
    <i>
      <x v="4626"/>
    </i>
    <i>
      <x v="3346"/>
    </i>
    <i>
      <x v="23821"/>
    </i>
    <i>
      <x v="11484"/>
    </i>
    <i>
      <x v="10583"/>
    </i>
    <i>
      <x v="19743"/>
    </i>
    <i>
      <x v="23435"/>
    </i>
    <i>
      <x v="31054"/>
    </i>
    <i>
      <x v="19181"/>
    </i>
    <i>
      <x v="28038"/>
    </i>
    <i>
      <x v="11268"/>
    </i>
    <i>
      <x v="26314"/>
    </i>
    <i>
      <x v="19611"/>
    </i>
    <i>
      <x v="12459"/>
    </i>
    <i>
      <x v="31229"/>
    </i>
    <i>
      <x v="23836"/>
    </i>
    <i>
      <x v="9116"/>
    </i>
    <i>
      <x v="14075"/>
    </i>
    <i>
      <x v="7644"/>
    </i>
    <i>
      <x v="13517"/>
    </i>
    <i>
      <x v="16867"/>
    </i>
    <i>
      <x v="9707"/>
    </i>
    <i>
      <x v="1671"/>
    </i>
    <i>
      <x v="17463"/>
    </i>
    <i>
      <x v="23875"/>
    </i>
    <i>
      <x v="9298"/>
    </i>
    <i>
      <x v="4354"/>
    </i>
    <i>
      <x v="24328"/>
    </i>
    <i>
      <x v="11722"/>
    </i>
    <i>
      <x v="15064"/>
    </i>
    <i>
      <x v="26779"/>
    </i>
    <i>
      <x v="20498"/>
    </i>
    <i>
      <x v="13506"/>
    </i>
    <i>
      <x v="1918"/>
    </i>
    <i>
      <x v="22670"/>
    </i>
    <i>
      <x v="11301"/>
    </i>
    <i>
      <x v="25713"/>
    </i>
    <i>
      <x v="378"/>
    </i>
    <i>
      <x v="1056"/>
    </i>
    <i>
      <x v="2348"/>
    </i>
    <i>
      <x v="12272"/>
    </i>
    <i>
      <x v="32188"/>
    </i>
    <i>
      <x v="8702"/>
    </i>
    <i>
      <x v="22655"/>
    </i>
    <i>
      <x v="30715"/>
    </i>
    <i>
      <x v="15263"/>
    </i>
    <i>
      <x v="22"/>
    </i>
    <i>
      <x v="5429"/>
    </i>
    <i>
      <x v="28721"/>
    </i>
    <i>
      <x v="14663"/>
    </i>
    <i>
      <x v="12414"/>
    </i>
    <i>
      <x v="32197"/>
    </i>
    <i>
      <x v="22775"/>
    </i>
    <i>
      <x v="17822"/>
    </i>
    <i>
      <x v="26388"/>
    </i>
    <i>
      <x v="22716"/>
    </i>
    <i>
      <x v="19473"/>
    </i>
    <i>
      <x v="14784"/>
    </i>
    <i>
      <x v="7715"/>
    </i>
    <i>
      <x v="14010"/>
    </i>
    <i>
      <x v="23077"/>
    </i>
    <i>
      <x v="4768"/>
    </i>
    <i>
      <x v="4040"/>
    </i>
    <i>
      <x v="27463"/>
    </i>
    <i>
      <x v="10820"/>
    </i>
    <i>
      <x v="23281"/>
    </i>
    <i>
      <x v="18756"/>
    </i>
    <i>
      <x v="8325"/>
    </i>
    <i>
      <x v="23494"/>
    </i>
    <i>
      <x v="22134"/>
    </i>
    <i>
      <x v="8221"/>
    </i>
    <i>
      <x v="20794"/>
    </i>
    <i>
      <x v="31339"/>
    </i>
    <i>
      <x v="23131"/>
    </i>
    <i>
      <x v="18319"/>
    </i>
    <i>
      <x v="19642"/>
    </i>
    <i>
      <x v="18512"/>
    </i>
    <i>
      <x v="17099"/>
    </i>
    <i>
      <x v="21885"/>
    </i>
    <i>
      <x v="7839"/>
    </i>
    <i>
      <x v="3155"/>
    </i>
    <i>
      <x v="26147"/>
    </i>
    <i>
      <x v="2674"/>
    </i>
    <i>
      <x v="18561"/>
    </i>
    <i>
      <x v="3157"/>
    </i>
    <i>
      <x v="13476"/>
    </i>
    <i>
      <x v="6141"/>
    </i>
    <i>
      <x v="28165"/>
    </i>
    <i>
      <x v="7799"/>
    </i>
    <i>
      <x v="29564"/>
    </i>
    <i>
      <x v="14787"/>
    </i>
    <i>
      <x v="27732"/>
    </i>
    <i>
      <x v="22497"/>
    </i>
    <i>
      <x v="19808"/>
    </i>
    <i>
      <x v="8674"/>
    </i>
    <i>
      <x v="16806"/>
    </i>
    <i>
      <x v="15825"/>
    </i>
    <i>
      <x v="2167"/>
    </i>
    <i>
      <x v="31687"/>
    </i>
    <i>
      <x v="25739"/>
    </i>
    <i>
      <x v="14205"/>
    </i>
    <i>
      <x v="10161"/>
    </i>
    <i>
      <x v="24722"/>
    </i>
    <i>
      <x v="27185"/>
    </i>
    <i>
      <x v="17465"/>
    </i>
    <i>
      <x v="3116"/>
    </i>
    <i>
      <x v="6816"/>
    </i>
    <i>
      <x v="7642"/>
    </i>
    <i>
      <x v="16675"/>
    </i>
    <i>
      <x v="4162"/>
    </i>
    <i>
      <x v="4562"/>
    </i>
    <i>
      <x v="27113"/>
    </i>
    <i>
      <x v="8828"/>
    </i>
    <i>
      <x v="24315"/>
    </i>
    <i>
      <x v="21377"/>
    </i>
    <i>
      <x v="21340"/>
    </i>
    <i>
      <x v="24647"/>
    </i>
    <i>
      <x v="6158"/>
    </i>
    <i>
      <x v="31378"/>
    </i>
    <i>
      <x v="24822"/>
    </i>
    <i>
      <x v="2102"/>
    </i>
    <i>
      <x v="25010"/>
    </i>
    <i>
      <x v="11379"/>
    </i>
    <i>
      <x v="7599"/>
    </i>
    <i>
      <x v="23458"/>
    </i>
    <i>
      <x v="2755"/>
    </i>
    <i>
      <x v="6193"/>
    </i>
    <i>
      <x v="27458"/>
    </i>
    <i>
      <x v="28101"/>
    </i>
    <i>
      <x v="6449"/>
    </i>
    <i>
      <x v="32693"/>
    </i>
    <i>
      <x v="70"/>
    </i>
    <i>
      <x v="4201"/>
    </i>
    <i>
      <x v="6697"/>
    </i>
    <i>
      <x v="29777"/>
    </i>
    <i>
      <x v="24469"/>
    </i>
    <i>
      <x v="7249"/>
    </i>
    <i>
      <x v="16291"/>
    </i>
    <i>
      <x v="21582"/>
    </i>
    <i>
      <x v="20217"/>
    </i>
    <i>
      <x v="8215"/>
    </i>
    <i>
      <x v="486"/>
    </i>
    <i>
      <x v="350"/>
    </i>
    <i>
      <x v="29803"/>
    </i>
    <i>
      <x v="23276"/>
    </i>
    <i>
      <x v="29560"/>
    </i>
    <i>
      <x v="27523"/>
    </i>
    <i>
      <x v="8083"/>
    </i>
    <i>
      <x v="22908"/>
    </i>
    <i>
      <x v="32967"/>
    </i>
    <i>
      <x v="4812"/>
    </i>
    <i>
      <x v="8237"/>
    </i>
    <i>
      <x v="4343"/>
    </i>
    <i>
      <x v="17212"/>
    </i>
    <i>
      <x v="20453"/>
    </i>
    <i>
      <x v="29966"/>
    </i>
    <i>
      <x v="19434"/>
    </i>
    <i>
      <x v="7802"/>
    </i>
    <i>
      <x v="2468"/>
    </i>
    <i>
      <x v="29471"/>
    </i>
    <i>
      <x v="10420"/>
    </i>
    <i>
      <x v="32364"/>
    </i>
    <i>
      <x v="32016"/>
    </i>
    <i>
      <x v="18953"/>
    </i>
    <i>
      <x v="16284"/>
    </i>
    <i>
      <x v="26186"/>
    </i>
    <i>
      <x v="15541"/>
    </i>
    <i>
      <x v="32887"/>
    </i>
    <i>
      <x v="1420"/>
    </i>
    <i>
      <x v="6558"/>
    </i>
    <i>
      <x v="8577"/>
    </i>
    <i>
      <x v="4748"/>
    </i>
    <i>
      <x v="28590"/>
    </i>
    <i>
      <x v="2920"/>
    </i>
    <i>
      <x v="700"/>
    </i>
    <i>
      <x v="18584"/>
    </i>
    <i>
      <x v="26245"/>
    </i>
    <i>
      <x v="16573"/>
    </i>
    <i>
      <x v="15369"/>
    </i>
    <i>
      <x v="32583"/>
    </i>
    <i>
      <x v="26841"/>
    </i>
    <i>
      <x v="17350"/>
    </i>
    <i>
      <x v="5109"/>
    </i>
    <i>
      <x v="21831"/>
    </i>
    <i>
      <x v="19826"/>
    </i>
    <i>
      <x v="29927"/>
    </i>
    <i>
      <x v="26716"/>
    </i>
    <i>
      <x v="16804"/>
    </i>
    <i>
      <x v="29054"/>
    </i>
    <i>
      <x v="4187"/>
    </i>
    <i>
      <x v="1707"/>
    </i>
    <i>
      <x v="13116"/>
    </i>
    <i>
      <x v="27279"/>
    </i>
    <i>
      <x v="7304"/>
    </i>
    <i>
      <x v="31507"/>
    </i>
    <i>
      <x v="2442"/>
    </i>
    <i>
      <x v="30489"/>
    </i>
    <i>
      <x v="23039"/>
    </i>
    <i>
      <x v="10200"/>
    </i>
    <i>
      <x v="12162"/>
    </i>
    <i>
      <x v="1936"/>
    </i>
    <i>
      <x v="27177"/>
    </i>
    <i>
      <x v="15661"/>
    </i>
    <i>
      <x v="22895"/>
    </i>
    <i>
      <x v="23707"/>
    </i>
    <i>
      <x v="15561"/>
    </i>
    <i>
      <x v="2896"/>
    </i>
    <i>
      <x v="18352"/>
    </i>
    <i>
      <x v="11910"/>
    </i>
    <i>
      <x v="28795"/>
    </i>
    <i>
      <x v="15185"/>
    </i>
    <i>
      <x v="30863"/>
    </i>
    <i>
      <x v="26843"/>
    </i>
    <i>
      <x v="20777"/>
    </i>
    <i>
      <x v="23213"/>
    </i>
    <i>
      <x v="10886"/>
    </i>
    <i>
      <x v="13979"/>
    </i>
    <i>
      <x v="30606"/>
    </i>
    <i>
      <x v="29949"/>
    </i>
    <i>
      <x v="21652"/>
    </i>
    <i>
      <x v="20664"/>
    </i>
    <i>
      <x v="9817"/>
    </i>
    <i>
      <x v="7565"/>
    </i>
    <i>
      <x v="13291"/>
    </i>
    <i>
      <x v="23446"/>
    </i>
    <i>
      <x v="27545"/>
    </i>
    <i>
      <x v="24555"/>
    </i>
    <i>
      <x v="8876"/>
    </i>
    <i>
      <x v="8414"/>
    </i>
    <i>
      <x v="33009"/>
    </i>
    <i>
      <x v="1793"/>
    </i>
    <i>
      <x v="29776"/>
    </i>
    <i>
      <x v="26267"/>
    </i>
    <i>
      <x v="29638"/>
    </i>
    <i>
      <x v="9403"/>
    </i>
    <i>
      <x v="28735"/>
    </i>
    <i>
      <x v="26447"/>
    </i>
    <i>
      <x v="14838"/>
    </i>
    <i>
      <x v="29809"/>
    </i>
    <i>
      <x v="13089"/>
    </i>
    <i>
      <x v="2025"/>
    </i>
    <i>
      <x v="4501"/>
    </i>
    <i>
      <x v="5204"/>
    </i>
    <i>
      <x v="22206"/>
    </i>
    <i>
      <x v="11027"/>
    </i>
    <i>
      <x v="23534"/>
    </i>
    <i>
      <x v="25963"/>
    </i>
    <i>
      <x v="29141"/>
    </i>
    <i>
      <x v="17635"/>
    </i>
    <i>
      <x v="24310"/>
    </i>
    <i>
      <x v="5672"/>
    </i>
    <i>
      <x v="26655"/>
    </i>
    <i>
      <x v="10180"/>
    </i>
    <i>
      <x v="14029"/>
    </i>
    <i>
      <x v="2149"/>
    </i>
    <i>
      <x v="27261"/>
    </i>
    <i>
      <x v="17972"/>
    </i>
    <i>
      <x v="16449"/>
    </i>
    <i>
      <x v="5328"/>
    </i>
    <i>
      <x v="980"/>
    </i>
    <i>
      <x v="5708"/>
    </i>
    <i>
      <x v="30545"/>
    </i>
    <i>
      <x v="24003"/>
    </i>
    <i>
      <x v="20850"/>
    </i>
    <i>
      <x v="16593"/>
    </i>
    <i>
      <x v="9714"/>
    </i>
    <i>
      <x v="23265"/>
    </i>
    <i>
      <x v="20189"/>
    </i>
    <i>
      <x v="13380"/>
    </i>
    <i>
      <x v="754"/>
    </i>
    <i>
      <x v="19179"/>
    </i>
    <i>
      <x v="12750"/>
    </i>
    <i>
      <x v="5731"/>
    </i>
    <i>
      <x v="21404"/>
    </i>
    <i>
      <x v="16614"/>
    </i>
    <i>
      <x v="17421"/>
    </i>
    <i>
      <x v="15441"/>
    </i>
    <i>
      <x v="32414"/>
    </i>
    <i>
      <x v="25378"/>
    </i>
    <i>
      <x v="32182"/>
    </i>
    <i>
      <x v="32069"/>
    </i>
    <i>
      <x v="24186"/>
    </i>
    <i>
      <x v="30550"/>
    </i>
    <i>
      <x v="2978"/>
    </i>
    <i>
      <x v="11592"/>
    </i>
    <i>
      <x v="5477"/>
    </i>
    <i>
      <x v="13496"/>
    </i>
    <i>
      <x v="28894"/>
    </i>
    <i>
      <x v="3677"/>
    </i>
    <i>
      <x v="30841"/>
    </i>
    <i>
      <x v="11511"/>
    </i>
    <i>
      <x v="5363"/>
    </i>
    <i>
      <x v="27186"/>
    </i>
    <i>
      <x v="30889"/>
    </i>
    <i>
      <x v="18484"/>
    </i>
    <i>
      <x v="8460"/>
    </i>
    <i>
      <x v="32374"/>
    </i>
    <i>
      <x v="27922"/>
    </i>
    <i>
      <x v="30767"/>
    </i>
    <i>
      <x v="26031"/>
    </i>
    <i>
      <x v="17320"/>
    </i>
    <i>
      <x v="2142"/>
    </i>
    <i>
      <x v="30180"/>
    </i>
    <i>
      <x v="27067"/>
    </i>
    <i>
      <x v="30369"/>
    </i>
    <i>
      <x v="30256"/>
    </i>
    <i>
      <x v="10963"/>
    </i>
    <i>
      <x v="961"/>
    </i>
    <i>
      <x v="7461"/>
    </i>
    <i>
      <x v="687"/>
    </i>
    <i>
      <x v="14562"/>
    </i>
    <i>
      <x v="8820"/>
    </i>
    <i>
      <x v="11252"/>
    </i>
    <i>
      <x v="28810"/>
    </i>
    <i>
      <x v="28033"/>
    </i>
    <i>
      <x v="15518"/>
    </i>
    <i>
      <x v="15822"/>
    </i>
    <i>
      <x v="24189"/>
    </i>
    <i>
      <x v="18875"/>
    </i>
    <i>
      <x v="20266"/>
    </i>
    <i>
      <x v="22416"/>
    </i>
    <i>
      <x v="28448"/>
    </i>
    <i>
      <x v="7368"/>
    </i>
    <i>
      <x v="32940"/>
    </i>
    <i>
      <x v="7049"/>
    </i>
    <i>
      <x v="5037"/>
    </i>
    <i>
      <x v="13549"/>
    </i>
    <i>
      <x v="28203"/>
    </i>
    <i>
      <x v="30561"/>
    </i>
    <i>
      <x v="29843"/>
    </i>
    <i>
      <x v="18551"/>
    </i>
    <i>
      <x v="23615"/>
    </i>
    <i>
      <x v="8831"/>
    </i>
    <i>
      <x v="13118"/>
    </i>
    <i>
      <x v="19294"/>
    </i>
    <i>
      <x v="23933"/>
    </i>
    <i>
      <x v="30192"/>
    </i>
    <i>
      <x v="17542"/>
    </i>
    <i>
      <x v="2230"/>
    </i>
    <i>
      <x v="15443"/>
    </i>
    <i>
      <x v="14166"/>
    </i>
    <i>
      <x v="8787"/>
    </i>
    <i>
      <x v="17560"/>
    </i>
    <i>
      <x v="24624"/>
    </i>
    <i>
      <x v="9909"/>
    </i>
    <i>
      <x v="5991"/>
    </i>
    <i>
      <x v="14357"/>
    </i>
    <i>
      <x v="4423"/>
    </i>
    <i>
      <x v="5618"/>
    </i>
    <i>
      <x v="5163"/>
    </i>
    <i>
      <x v="7288"/>
    </i>
    <i>
      <x v="29306"/>
    </i>
    <i>
      <x v="19806"/>
    </i>
    <i>
      <x v="1795"/>
    </i>
    <i>
      <x v="1179"/>
    </i>
    <i>
      <x v="3883"/>
    </i>
    <i>
      <x v="23679"/>
    </i>
    <i>
      <x v="9228"/>
    </i>
    <i>
      <x v="23274"/>
    </i>
    <i>
      <x v="4193"/>
    </i>
    <i>
      <x v="30853"/>
    </i>
    <i>
      <x v="4938"/>
    </i>
    <i>
      <x v="2076"/>
    </i>
    <i>
      <x v="33256"/>
    </i>
    <i>
      <x v="20280"/>
    </i>
    <i>
      <x v="16687"/>
    </i>
    <i>
      <x v="5063"/>
    </i>
    <i>
      <x v="31514"/>
    </i>
    <i>
      <x v="32279"/>
    </i>
    <i>
      <x v="21562"/>
    </i>
    <i>
      <x v="15911"/>
    </i>
    <i>
      <x v="3860"/>
    </i>
    <i>
      <x v="26533"/>
    </i>
    <i>
      <x v="3353"/>
    </i>
    <i>
      <x v="25314"/>
    </i>
    <i>
      <x v="25501"/>
    </i>
    <i>
      <x v="1850"/>
    </i>
    <i>
      <x v="25225"/>
    </i>
    <i>
      <x v="22545"/>
    </i>
    <i>
      <x v="11734"/>
    </i>
    <i>
      <x v="32556"/>
    </i>
    <i>
      <x v="3905"/>
    </i>
    <i>
      <x v="4590"/>
    </i>
    <i>
      <x v="18632"/>
    </i>
    <i>
      <x v="13986"/>
    </i>
    <i>
      <x v="6799"/>
    </i>
    <i>
      <x v="21767"/>
    </i>
    <i>
      <x v="8591"/>
    </i>
    <i>
      <x v="25362"/>
    </i>
    <i>
      <x v="16891"/>
    </i>
    <i>
      <x v="23879"/>
    </i>
    <i>
      <x v="29321"/>
    </i>
    <i>
      <x v="32358"/>
    </i>
    <i>
      <x v="31203"/>
    </i>
    <i>
      <x v="17056"/>
    </i>
    <i>
      <x v="22879"/>
    </i>
    <i>
      <x v="24663"/>
    </i>
    <i>
      <x v="14738"/>
    </i>
    <i>
      <x v="26971"/>
    </i>
    <i>
      <x v="6182"/>
    </i>
    <i>
      <x v="31439"/>
    </i>
    <i>
      <x v="3817"/>
    </i>
    <i>
      <x v="15953"/>
    </i>
    <i>
      <x v="467"/>
    </i>
    <i>
      <x v="17548"/>
    </i>
    <i>
      <x v="6604"/>
    </i>
    <i>
      <x v="22581"/>
    </i>
    <i>
      <x v="25875"/>
    </i>
    <i>
      <x v="27060"/>
    </i>
    <i>
      <x v="23518"/>
    </i>
    <i>
      <x v="22925"/>
    </i>
    <i>
      <x v="4792"/>
    </i>
    <i>
      <x v="30521"/>
    </i>
    <i>
      <x v="19340"/>
    </i>
    <i>
      <x v="4370"/>
    </i>
    <i>
      <x v="22876"/>
    </i>
    <i>
      <x v="29227"/>
    </i>
    <i>
      <x v="25562"/>
    </i>
    <i>
      <x v="12637"/>
    </i>
    <i>
      <x v="30460"/>
    </i>
    <i>
      <x v="29095"/>
    </i>
    <i>
      <x v="13038"/>
    </i>
    <i>
      <x v="14875"/>
    </i>
    <i>
      <x v="14973"/>
    </i>
    <i>
      <x v="22136"/>
    </i>
    <i>
      <x v="15590"/>
    </i>
    <i>
      <x v="30141"/>
    </i>
    <i>
      <x v="18529"/>
    </i>
    <i>
      <x v="565"/>
    </i>
    <i>
      <x v="11129"/>
    </i>
    <i>
      <x v="27812"/>
    </i>
    <i>
      <x v="31467"/>
    </i>
    <i>
      <x v="17475"/>
    </i>
    <i>
      <x v="19030"/>
    </i>
    <i>
      <x v="22773"/>
    </i>
    <i>
      <x v="12924"/>
    </i>
    <i>
      <x v="11172"/>
    </i>
    <i>
      <x v="22371"/>
    </i>
    <i>
      <x v="9931"/>
    </i>
    <i>
      <x v="3754"/>
    </i>
    <i>
      <x v="10714"/>
    </i>
    <i>
      <x v="23958"/>
    </i>
    <i>
      <x v="31819"/>
    </i>
    <i>
      <x v="2675"/>
    </i>
    <i>
      <x v="9080"/>
    </i>
    <i>
      <x v="24339"/>
    </i>
    <i>
      <x v="369"/>
    </i>
    <i>
      <x v="25191"/>
    </i>
    <i>
      <x v="4219"/>
    </i>
    <i>
      <x v="11123"/>
    </i>
    <i>
      <x v="3389"/>
    </i>
    <i>
      <x v="28966"/>
    </i>
    <i>
      <x v="18079"/>
    </i>
    <i>
      <x v="25901"/>
    </i>
    <i>
      <x v="18754"/>
    </i>
    <i>
      <x v="7758"/>
    </i>
    <i>
      <x v="1490"/>
    </i>
    <i>
      <x v="6048"/>
    </i>
    <i>
      <x v="28413"/>
    </i>
    <i>
      <x v="18137"/>
    </i>
    <i>
      <x v="8653"/>
    </i>
    <i>
      <x v="4294"/>
    </i>
    <i>
      <x v="26754"/>
    </i>
    <i>
      <x v="17696"/>
    </i>
    <i>
      <x v="6898"/>
    </i>
    <i>
      <x v="27433"/>
    </i>
    <i>
      <x v="23802"/>
    </i>
    <i>
      <x v="7944"/>
    </i>
    <i>
      <x v="6648"/>
    </i>
    <i>
      <x v="15760"/>
    </i>
    <i>
      <x v="27516"/>
    </i>
    <i>
      <x v="2369"/>
    </i>
    <i>
      <x v="3574"/>
    </i>
    <i>
      <x v="25473"/>
    </i>
    <i>
      <x v="14912"/>
    </i>
    <i>
      <x v="21192"/>
    </i>
    <i>
      <x v="22566"/>
    </i>
    <i>
      <x v="3841"/>
    </i>
    <i>
      <x v="7437"/>
    </i>
    <i>
      <x v="30376"/>
    </i>
    <i>
      <x v="14898"/>
    </i>
    <i>
      <x v="18466"/>
    </i>
    <i>
      <x v="21211"/>
    </i>
    <i>
      <x v="5664"/>
    </i>
    <i>
      <x v="26051"/>
    </i>
    <i>
      <x v="17131"/>
    </i>
    <i>
      <x v="14110"/>
    </i>
    <i>
      <x v="5947"/>
    </i>
    <i>
      <x v="22915"/>
    </i>
    <i>
      <x v="12798"/>
    </i>
    <i>
      <x v="23946"/>
    </i>
    <i>
      <x v="22972"/>
    </i>
    <i>
      <x v="1397"/>
    </i>
    <i>
      <x v="27666"/>
    </i>
    <i>
      <x v="28950"/>
    </i>
    <i>
      <x v="19497"/>
    </i>
    <i>
      <x v="19053"/>
    </i>
    <i>
      <x v="8839"/>
    </i>
    <i>
      <x v="570"/>
    </i>
    <i>
      <x v="24149"/>
    </i>
    <i>
      <x v="12314"/>
    </i>
    <i>
      <x v="16084"/>
    </i>
    <i>
      <x v="14548"/>
    </i>
    <i>
      <x v="4999"/>
    </i>
    <i>
      <x v="253"/>
    </i>
    <i>
      <x v="10991"/>
    </i>
    <i>
      <x v="12271"/>
    </i>
    <i>
      <x v="24818"/>
    </i>
    <i>
      <x v="9886"/>
    </i>
    <i>
      <x v="10233"/>
    </i>
    <i>
      <x v="3085"/>
    </i>
    <i>
      <x v="28078"/>
    </i>
    <i>
      <x v="19500"/>
    </i>
    <i>
      <x v="3160"/>
    </i>
    <i>
      <x v="17344"/>
    </i>
    <i>
      <x v="9195"/>
    </i>
    <i>
      <x v="16138"/>
    </i>
    <i>
      <x v="14457"/>
    </i>
    <i>
      <x v="11769"/>
    </i>
    <i>
      <x v="9997"/>
    </i>
    <i>
      <x v="11804"/>
    </i>
    <i>
      <x v="7765"/>
    </i>
    <i>
      <x v="15599"/>
    </i>
    <i>
      <x v="15330"/>
    </i>
    <i>
      <x v="1881"/>
    </i>
    <i>
      <x v="3317"/>
    </i>
    <i>
      <x v="23165"/>
    </i>
    <i>
      <x v="19713"/>
    </i>
    <i>
      <x v="21488"/>
    </i>
    <i>
      <x v="18928"/>
    </i>
    <i>
      <x v="8069"/>
    </i>
    <i>
      <x v="33155"/>
    </i>
    <i>
      <x v="11622"/>
    </i>
    <i>
      <x v="5635"/>
    </i>
    <i>
      <x v="9782"/>
    </i>
    <i>
      <x v="27866"/>
    </i>
    <i>
      <x v="18523"/>
    </i>
    <i>
      <x v="20908"/>
    </i>
    <i>
      <x v="12245"/>
    </i>
    <i>
      <x v="12454"/>
    </i>
    <i>
      <x v="14616"/>
    </i>
    <i>
      <x v="3454"/>
    </i>
    <i>
      <x v="31415"/>
    </i>
    <i>
      <x v="29354"/>
    </i>
    <i>
      <x v="15480"/>
    </i>
    <i>
      <x v="2051"/>
    </i>
    <i>
      <x v="18495"/>
    </i>
    <i>
      <x v="5211"/>
    </i>
    <i>
      <x v="6889"/>
    </i>
    <i>
      <x v="28149"/>
    </i>
    <i>
      <x v="8469"/>
    </i>
    <i>
      <x v="24385"/>
    </i>
    <i>
      <x v="28368"/>
    </i>
    <i>
      <x v="26044"/>
    </i>
    <i>
      <x v="16475"/>
    </i>
    <i>
      <x v="6607"/>
    </i>
    <i>
      <x v="5774"/>
    </i>
    <i>
      <x v="4721"/>
    </i>
    <i>
      <x v="713"/>
    </i>
    <i>
      <x v="9580"/>
    </i>
    <i>
      <x v="1757"/>
    </i>
    <i>
      <x v="24016"/>
    </i>
    <i>
      <x v="10857"/>
    </i>
    <i>
      <x v="22217"/>
    </i>
    <i>
      <x v="17645"/>
    </i>
    <i>
      <x v="2970"/>
    </i>
    <i>
      <x v="23612"/>
    </i>
    <i>
      <x v="27577"/>
    </i>
    <i>
      <x v="13025"/>
    </i>
    <i>
      <x v="29943"/>
    </i>
    <i>
      <x v="26326"/>
    </i>
    <i>
      <x v="16132"/>
    </i>
    <i>
      <x v="9781"/>
    </i>
    <i>
      <x v="18422"/>
    </i>
    <i>
      <x v="12289"/>
    </i>
    <i>
      <x v="3128"/>
    </i>
    <i>
      <x v="18129"/>
    </i>
    <i>
      <x v="28074"/>
    </i>
    <i>
      <x v="32534"/>
    </i>
    <i>
      <x v="29247"/>
    </i>
    <i>
      <x v="14210"/>
    </i>
    <i>
      <x v="14775"/>
    </i>
    <i>
      <x v="14499"/>
    </i>
    <i>
      <x v="19459"/>
    </i>
    <i>
      <x v="7883"/>
    </i>
    <i>
      <x v="25556"/>
    </i>
    <i>
      <x v="26156"/>
    </i>
    <i>
      <x v="30156"/>
    </i>
    <i>
      <x v="20135"/>
    </i>
    <i>
      <x v="20072"/>
    </i>
    <i>
      <x v="32370"/>
    </i>
    <i>
      <x v="4712"/>
    </i>
    <i>
      <x v="7475"/>
    </i>
    <i>
      <x v="20081"/>
    </i>
    <i>
      <x v="31856"/>
    </i>
    <i>
      <x v="3540"/>
    </i>
    <i>
      <x v="17152"/>
    </i>
    <i>
      <x v="8295"/>
    </i>
    <i>
      <x v="27442"/>
    </i>
    <i>
      <x v="27201"/>
    </i>
    <i>
      <x v="23764"/>
    </i>
    <i>
      <x v="4038"/>
    </i>
    <i>
      <x v="10606"/>
    </i>
    <i>
      <x v="28439"/>
    </i>
    <i>
      <x v="14511"/>
    </i>
    <i>
      <x v="3983"/>
    </i>
    <i>
      <x v="1653"/>
    </i>
    <i>
      <x v="714"/>
    </i>
    <i>
      <x v="21598"/>
    </i>
    <i>
      <x v="10580"/>
    </i>
    <i>
      <x v="27510"/>
    </i>
    <i>
      <x v="21776"/>
    </i>
    <i>
      <x v="286"/>
    </i>
    <i>
      <x v="20541"/>
    </i>
    <i>
      <x v="686"/>
    </i>
    <i>
      <x v="28723"/>
    </i>
    <i>
      <x v="18548"/>
    </i>
    <i>
      <x v="23844"/>
    </i>
    <i>
      <x v="31876"/>
    </i>
    <i>
      <x v="11641"/>
    </i>
    <i>
      <x v="9368"/>
    </i>
    <i>
      <x v="7463"/>
    </i>
    <i>
      <x v="8260"/>
    </i>
    <i>
      <x v="28716"/>
    </i>
    <i>
      <x v="23352"/>
    </i>
    <i>
      <x v="24548"/>
    </i>
    <i>
      <x v="23201"/>
    </i>
    <i>
      <x v="27065"/>
    </i>
    <i>
      <x v="32338"/>
    </i>
    <i>
      <x v="19310"/>
    </i>
    <i>
      <x v="29785"/>
    </i>
    <i>
      <x v="30143"/>
    </i>
    <i>
      <x v="32744"/>
    </i>
    <i>
      <x v="7208"/>
    </i>
    <i>
      <x v="7777"/>
    </i>
    <i>
      <x v="20901"/>
    </i>
    <i>
      <x v="9694"/>
    </i>
    <i>
      <x v="19501"/>
    </i>
    <i>
      <x v="22885"/>
    </i>
    <i>
      <x v="10761"/>
    </i>
    <i>
      <x v="5625"/>
    </i>
    <i>
      <x v="4500"/>
    </i>
    <i>
      <x v="28526"/>
    </i>
    <i>
      <x v="6384"/>
    </i>
    <i>
      <x v="6335"/>
    </i>
    <i>
      <x v="6423"/>
    </i>
    <i>
      <x v="8472"/>
    </i>
    <i>
      <x v="18012"/>
    </i>
    <i>
      <x v="11908"/>
    </i>
    <i>
      <x v="587"/>
    </i>
    <i>
      <x v="33272"/>
    </i>
    <i>
      <x v="14198"/>
    </i>
    <i>
      <x v="12771"/>
    </i>
    <i>
      <x v="4144"/>
    </i>
    <i>
      <x v="24587"/>
    </i>
    <i>
      <x v="5274"/>
    </i>
    <i>
      <x v="26178"/>
    </i>
    <i>
      <x v="25542"/>
    </i>
    <i>
      <x v="540"/>
    </i>
    <i>
      <x v="2226"/>
    </i>
    <i>
      <x v="15132"/>
    </i>
    <i>
      <x v="6186"/>
    </i>
    <i>
      <x v="10061"/>
    </i>
    <i>
      <x v="8400"/>
    </i>
    <i>
      <x v="3262"/>
    </i>
    <i>
      <x v="12600"/>
    </i>
    <i>
      <x v="14997"/>
    </i>
    <i>
      <x v="15079"/>
    </i>
    <i>
      <x v="4119"/>
    </i>
    <i>
      <x v="9723"/>
    </i>
    <i>
      <x v="20439"/>
    </i>
    <i>
      <x v="16570"/>
    </i>
    <i>
      <x v="1442"/>
    </i>
    <i>
      <x v="29292"/>
    </i>
    <i>
      <x v="33195"/>
    </i>
    <i>
      <x v="32696"/>
    </i>
    <i>
      <x v="21155"/>
    </i>
    <i>
      <x v="1297"/>
    </i>
    <i>
      <x v="8894"/>
    </i>
    <i>
      <x v="23826"/>
    </i>
    <i>
      <x v="562"/>
    </i>
    <i>
      <x v="25394"/>
    </i>
    <i>
      <x v="22215"/>
    </i>
    <i>
      <x v="13595"/>
    </i>
    <i>
      <x v="14136"/>
    </i>
    <i>
      <x v="16320"/>
    </i>
    <i>
      <x v="27662"/>
    </i>
    <i>
      <x v="18572"/>
    </i>
    <i>
      <x v="18025"/>
    </i>
    <i>
      <x v="7710"/>
    </i>
    <i>
      <x v="24312"/>
    </i>
    <i>
      <x v="525"/>
    </i>
    <i>
      <x v="29646"/>
    </i>
    <i>
      <x v="18445"/>
    </i>
    <i>
      <x v="2231"/>
    </i>
    <i>
      <x v="4482"/>
    </i>
    <i>
      <x v="8174"/>
    </i>
    <i>
      <x v="21716"/>
    </i>
    <i>
      <x v="29728"/>
    </i>
    <i>
      <x v="12117"/>
    </i>
    <i>
      <x v="7134"/>
    </i>
    <i>
      <x v="6288"/>
    </i>
    <i>
      <x v="10282"/>
    </i>
    <i>
      <x v="12436"/>
    </i>
    <i>
      <x v="16994"/>
    </i>
    <i>
      <x v="32376"/>
    </i>
    <i>
      <x v="17355"/>
    </i>
    <i>
      <x v="21666"/>
    </i>
    <i>
      <x v="6338"/>
    </i>
    <i>
      <x v="8247"/>
    </i>
    <i>
      <x v="26358"/>
    </i>
    <i>
      <x v="16873"/>
    </i>
    <i>
      <x v="11504"/>
    </i>
    <i>
      <x v="4802"/>
    </i>
    <i>
      <x v="7137"/>
    </i>
    <i>
      <x v="8920"/>
    </i>
    <i>
      <x v="5864"/>
    </i>
    <i>
      <x v="15471"/>
    </i>
    <i>
      <x v="3656"/>
    </i>
    <i>
      <x v="3494"/>
    </i>
    <i>
      <x v="21677"/>
    </i>
    <i>
      <x v="1961"/>
    </i>
    <i>
      <x v="17739"/>
    </i>
    <i>
      <x v="15721"/>
    </i>
    <i>
      <x v="15013"/>
    </i>
    <i>
      <x v="23730"/>
    </i>
    <i>
      <x v="13831"/>
    </i>
    <i>
      <x v="132"/>
    </i>
    <i>
      <x v="10060"/>
    </i>
    <i>
      <x v="26549"/>
    </i>
    <i>
      <x v="24959"/>
    </i>
    <i>
      <x v="15840"/>
    </i>
    <i>
      <x v="18235"/>
    </i>
    <i>
      <x v="31176"/>
    </i>
    <i>
      <x v="14919"/>
    </i>
    <i>
      <x v="3010"/>
    </i>
    <i>
      <x v="18794"/>
    </i>
    <i>
      <x v="26091"/>
    </i>
    <i>
      <x v="25509"/>
    </i>
    <i>
      <x v="2621"/>
    </i>
    <i>
      <x v="16910"/>
    </i>
    <i>
      <x v="18726"/>
    </i>
    <i>
      <x v="27505"/>
    </i>
    <i>
      <x v="16694"/>
    </i>
    <i>
      <x v="25920"/>
    </i>
    <i>
      <x v="14432"/>
    </i>
    <i>
      <x v="5667"/>
    </i>
    <i>
      <x v="7239"/>
    </i>
    <i>
      <x v="6433"/>
    </i>
    <i>
      <x v="8701"/>
    </i>
    <i>
      <x v="9724"/>
    </i>
    <i>
      <x v="18995"/>
    </i>
    <i>
      <x v="14781"/>
    </i>
    <i>
      <x v="4036"/>
    </i>
    <i>
      <x v="1145"/>
    </i>
    <i>
      <x v="25022"/>
    </i>
    <i>
      <x v="20806"/>
    </i>
    <i>
      <x v="17447"/>
    </i>
    <i>
      <x v="12572"/>
    </i>
    <i>
      <x v="29257"/>
    </i>
    <i>
      <x v="18274"/>
    </i>
    <i>
      <x v="19000"/>
    </i>
    <i>
      <x v="5598"/>
    </i>
    <i>
      <x v="6256"/>
    </i>
    <i>
      <x v="24787"/>
    </i>
    <i>
      <x v="33073"/>
    </i>
    <i>
      <x v="15779"/>
    </i>
    <i>
      <x v="14535"/>
    </i>
    <i>
      <x v="25686"/>
    </i>
    <i>
      <x v="13006"/>
    </i>
    <i>
      <x v="2584"/>
    </i>
    <i>
      <x v="5630"/>
    </i>
    <i>
      <x v="2344"/>
    </i>
    <i>
      <x v="7228"/>
    </i>
    <i>
      <x v="23749"/>
    </i>
    <i>
      <x v="16688"/>
    </i>
    <i>
      <x v="11667"/>
    </i>
    <i>
      <x v="21816"/>
    </i>
    <i>
      <x v="14729"/>
    </i>
    <i>
      <x v="13776"/>
    </i>
    <i>
      <x v="6520"/>
    </i>
    <i>
      <x v="907"/>
    </i>
    <i>
      <x v="13792"/>
    </i>
    <i>
      <x v="33083"/>
    </i>
    <i>
      <x v="21284"/>
    </i>
    <i>
      <x v="32824"/>
    </i>
    <i>
      <x v="309"/>
    </i>
    <i>
      <x v="14702"/>
    </i>
    <i>
      <x v="17245"/>
    </i>
    <i>
      <x v="6503"/>
    </i>
    <i>
      <x v="9589"/>
    </i>
    <i>
      <x v="16649"/>
    </i>
    <i>
      <x v="28397"/>
    </i>
    <i>
      <x v="2079"/>
    </i>
    <i>
      <x v="29403"/>
    </i>
    <i>
      <x v="30579"/>
    </i>
    <i>
      <x v="22066"/>
    </i>
    <i>
      <x v="26651"/>
    </i>
    <i>
      <x v="23239"/>
    </i>
    <i>
      <x v="19784"/>
    </i>
    <i>
      <x v="15270"/>
    </i>
    <i>
      <x v="31948"/>
    </i>
    <i>
      <x v="26059"/>
    </i>
    <i>
      <x v="31089"/>
    </i>
    <i>
      <x v="20363"/>
    </i>
    <i>
      <x v="32560"/>
    </i>
    <i>
      <x v="25247"/>
    </i>
    <i>
      <x v="23994"/>
    </i>
    <i>
      <x v="9034"/>
    </i>
    <i>
      <x v="11151"/>
    </i>
    <i>
      <x v="29788"/>
    </i>
    <i>
      <x v="25579"/>
    </i>
    <i>
      <x v="8190"/>
    </i>
    <i>
      <x v="27667"/>
    </i>
    <i>
      <x v="14709"/>
    </i>
    <i>
      <x v="7668"/>
    </i>
    <i>
      <x v="14541"/>
    </i>
    <i>
      <x v="451"/>
    </i>
    <i>
      <x v="5831"/>
    </i>
    <i>
      <x v="25639"/>
    </i>
    <i>
      <x v="23448"/>
    </i>
    <i>
      <x v="21809"/>
    </i>
    <i>
      <x v="6627"/>
    </i>
    <i>
      <x v="5505"/>
    </i>
    <i>
      <x v="6656"/>
    </i>
    <i>
      <x v="13214"/>
    </i>
    <i>
      <x v="33129"/>
    </i>
    <i>
      <x v="20407"/>
    </i>
    <i>
      <x v="1951"/>
    </i>
    <i>
      <x v="21801"/>
    </i>
    <i>
      <x v="20774"/>
    </i>
    <i>
      <x v="24463"/>
    </i>
    <i>
      <x v="12625"/>
    </i>
    <i>
      <x v="20891"/>
    </i>
    <i>
      <x v="13053"/>
    </i>
    <i>
      <x v="30731"/>
    </i>
    <i>
      <x v="39"/>
    </i>
    <i>
      <x v="31862"/>
    </i>
    <i>
      <x v="617"/>
    </i>
    <i>
      <x v="6344"/>
    </i>
    <i>
      <x v="8448"/>
    </i>
    <i>
      <x v="10609"/>
    </i>
    <i>
      <x v="4861"/>
    </i>
    <i>
      <x v="25259"/>
    </i>
    <i>
      <x v="8244"/>
    </i>
    <i>
      <x v="7096"/>
    </i>
    <i>
      <x v="13237"/>
    </i>
    <i>
      <x v="17667"/>
    </i>
    <i>
      <x v="26203"/>
    </i>
    <i>
      <x v="31539"/>
    </i>
    <i>
      <x v="26641"/>
    </i>
    <i>
      <x v="7920"/>
    </i>
    <i>
      <x v="18051"/>
    </i>
    <i>
      <x v="29511"/>
    </i>
    <i>
      <x v="12759"/>
    </i>
    <i>
      <x v="13892"/>
    </i>
    <i>
      <x v="9433"/>
    </i>
    <i>
      <x v="27231"/>
    </i>
    <i>
      <x v="24158"/>
    </i>
    <i>
      <x v="27281"/>
    </i>
    <i>
      <x v="22685"/>
    </i>
    <i>
      <x v="9547"/>
    </i>
    <i>
      <x v="6864"/>
    </i>
    <i>
      <x v="2469"/>
    </i>
    <i>
      <x v="32497"/>
    </i>
    <i>
      <x v="26125"/>
    </i>
    <i>
      <x v="9806"/>
    </i>
    <i>
      <x v="8481"/>
    </i>
    <i>
      <x v="7815"/>
    </i>
    <i>
      <x v="7252"/>
    </i>
    <i>
      <x v="28487"/>
    </i>
    <i>
      <x v="18700"/>
    </i>
    <i>
      <x v="30497"/>
    </i>
    <i>
      <x v="13949"/>
    </i>
    <i>
      <x v="25409"/>
    </i>
    <i>
      <x v="30595"/>
    </i>
    <i>
      <x v="8213"/>
    </i>
    <i>
      <x v="31004"/>
    </i>
    <i>
      <x v="31921"/>
    </i>
    <i>
      <x v="1362"/>
    </i>
    <i>
      <x v="14260"/>
    </i>
    <i>
      <x v="12085"/>
    </i>
    <i>
      <x v="18463"/>
    </i>
    <i>
      <x v="22068"/>
    </i>
    <i>
      <x v="10696"/>
    </i>
    <i>
      <x v="14169"/>
    </i>
    <i>
      <x v="17919"/>
    </i>
    <i>
      <x v="4950"/>
    </i>
    <i>
      <x v="3301"/>
    </i>
    <i>
      <x v="7191"/>
    </i>
    <i>
      <x v="4627"/>
    </i>
    <i>
      <x v="5939"/>
    </i>
    <i>
      <x v="21797"/>
    </i>
    <i>
      <x v="13650"/>
    </i>
    <i>
      <x v="8921"/>
    </i>
    <i>
      <x v="11018"/>
    </i>
    <i>
      <x v="27723"/>
    </i>
    <i>
      <x v="30851"/>
    </i>
    <i>
      <x v="22459"/>
    </i>
    <i>
      <x v="20712"/>
    </i>
    <i>
      <x v="9941"/>
    </i>
    <i>
      <x v="9642"/>
    </i>
    <i>
      <x v="33080"/>
    </i>
    <i>
      <x v="14732"/>
    </i>
    <i>
      <x v="18149"/>
    </i>
    <i>
      <x v="30219"/>
    </i>
    <i>
      <x v="15020"/>
    </i>
    <i>
      <x v="21525"/>
    </i>
    <i>
      <x v="9112"/>
    </i>
    <i>
      <x v="15886"/>
    </i>
    <i>
      <x v="14845"/>
    </i>
    <i>
      <x v="1588"/>
    </i>
    <i>
      <x v="30985"/>
    </i>
    <i>
      <x v="10160"/>
    </i>
    <i>
      <x v="12524"/>
    </i>
    <i>
      <x v="33139"/>
    </i>
    <i>
      <x v="24161"/>
    </i>
    <i>
      <x v="14932"/>
    </i>
    <i>
      <x v="26452"/>
    </i>
    <i>
      <x v="26334"/>
    </i>
    <i>
      <x v="25343"/>
    </i>
    <i>
      <x v="29212"/>
    </i>
    <i>
      <x v="11332"/>
    </i>
    <i>
      <x v="16712"/>
    </i>
    <i>
      <x v="11877"/>
    </i>
    <i>
      <x v="20386"/>
    </i>
    <i>
      <x v="25068"/>
    </i>
    <i>
      <x v="26974"/>
    </i>
    <i>
      <x v="11982"/>
    </i>
    <i>
      <x v="1355"/>
    </i>
    <i>
      <x v="30060"/>
    </i>
    <i>
      <x v="15938"/>
    </i>
    <i>
      <x v="494"/>
    </i>
    <i>
      <x v="23686"/>
    </i>
    <i>
      <x v="7964"/>
    </i>
    <i>
      <x v="1094"/>
    </i>
    <i>
      <x v="25771"/>
    </i>
    <i>
      <x v="32535"/>
    </i>
    <i>
      <x v="27484"/>
    </i>
    <i>
      <x v="26509"/>
    </i>
    <i>
      <x v="15514"/>
    </i>
    <i>
      <x v="28558"/>
    </i>
    <i>
      <x v="21040"/>
    </i>
    <i>
      <x v="6221"/>
    </i>
    <i>
      <x v="25459"/>
    </i>
    <i>
      <x v="31198"/>
    </i>
    <i>
      <x v="1082"/>
    </i>
    <i>
      <x v="5514"/>
    </i>
    <i>
      <x v="30367"/>
    </i>
    <i>
      <x v="24879"/>
    </i>
    <i>
      <x v="2334"/>
    </i>
    <i>
      <x v="28940"/>
    </i>
    <i>
      <x v="11044"/>
    </i>
    <i>
      <x v="30355"/>
    </i>
    <i>
      <x v="3005"/>
    </i>
    <i>
      <x v="26443"/>
    </i>
    <i>
      <x v="32244"/>
    </i>
    <i>
      <x v="10699"/>
    </i>
    <i>
      <x v="4543"/>
    </i>
    <i>
      <x v="20247"/>
    </i>
    <i>
      <x v="10891"/>
    </i>
    <i>
      <x v="30280"/>
    </i>
    <i>
      <x v="23914"/>
    </i>
    <i>
      <x v="2927"/>
    </i>
    <i>
      <x v="4815"/>
    </i>
    <i>
      <x v="12551"/>
    </i>
    <i>
      <x v="10644"/>
    </i>
    <i>
      <x v="21068"/>
    </i>
    <i>
      <x v="6210"/>
    </i>
    <i>
      <x v="3591"/>
    </i>
    <i>
      <x v="1686"/>
    </i>
    <i>
      <x v="4148"/>
    </i>
    <i>
      <x v="22247"/>
    </i>
    <i>
      <x v="7874"/>
    </i>
    <i>
      <x v="23140"/>
    </i>
    <i>
      <x v="22472"/>
    </i>
    <i>
      <x v="28299"/>
    </i>
    <i>
      <x v="7689"/>
    </i>
    <i>
      <x v="14543"/>
    </i>
    <i>
      <x v="10194"/>
    </i>
    <i>
      <x v="15531"/>
    </i>
    <i>
      <x v="31834"/>
    </i>
    <i>
      <x v="21892"/>
    </i>
    <i>
      <x v="11875"/>
    </i>
    <i>
      <x v="3827"/>
    </i>
    <i>
      <x v="18665"/>
    </i>
    <i>
      <x v="19374"/>
    </i>
    <i>
      <x v="10083"/>
    </i>
    <i>
      <x v="12729"/>
    </i>
    <i>
      <x v="30769"/>
    </i>
    <i>
      <x v="17515"/>
    </i>
    <i>
      <x v="13889"/>
    </i>
    <i>
      <x v="15201"/>
    </i>
    <i>
      <x v="5051"/>
    </i>
    <i>
      <x v="24537"/>
    </i>
    <i>
      <x v="10495"/>
    </i>
    <i>
      <x v="2828"/>
    </i>
    <i>
      <x v="22407"/>
    </i>
    <i>
      <x v="7394"/>
    </i>
    <i>
      <x v="9347"/>
    </i>
    <i>
      <x v="9634"/>
    </i>
    <i>
      <x v="26288"/>
    </i>
    <i>
      <x v="23229"/>
    </i>
    <i>
      <x v="14743"/>
    </i>
    <i>
      <x v="15594"/>
    </i>
    <i>
      <x v="4430"/>
    </i>
    <i>
      <x v="31262"/>
    </i>
    <i>
      <x v="30087"/>
    </i>
    <i>
      <x v="32074"/>
    </i>
    <i>
      <x v="3926"/>
    </i>
    <i>
      <x v="5559"/>
    </i>
    <i>
      <x v="2117"/>
    </i>
    <i>
      <x v="21076"/>
    </i>
    <i>
      <x v="25129"/>
    </i>
    <i>
      <x v="27350"/>
    </i>
    <i>
      <x v="15200"/>
    </i>
    <i>
      <x v="21318"/>
    </i>
    <i>
      <x v="24143"/>
    </i>
    <i>
      <x v="12316"/>
    </i>
    <i>
      <x v="24652"/>
    </i>
    <i>
      <x v="10231"/>
    </i>
    <i>
      <x v="22426"/>
    </i>
    <i>
      <x v="17253"/>
    </i>
    <i>
      <x v="15798"/>
    </i>
    <i>
      <x v="11092"/>
    </i>
    <i>
      <x v="3924"/>
    </i>
    <i>
      <x v="19513"/>
    </i>
    <i>
      <x v="31625"/>
    </i>
    <i>
      <x v="5577"/>
    </i>
    <i>
      <x v="29396"/>
    </i>
    <i>
      <x v="17159"/>
    </i>
    <i>
      <x v="17847"/>
    </i>
    <i>
      <x v="14186"/>
    </i>
    <i>
      <x v="9534"/>
    </i>
    <i>
      <x v="19417"/>
    </i>
    <i>
      <x v="19726"/>
    </i>
    <i>
      <x v="32669"/>
    </i>
    <i>
      <x v="17228"/>
    </i>
    <i>
      <x v="12876"/>
    </i>
    <i>
      <x v="25902"/>
    </i>
    <i>
      <x v="28591"/>
    </i>
    <i>
      <x v="11498"/>
    </i>
    <i>
      <x v="17020"/>
    </i>
    <i>
      <x v="930"/>
    </i>
    <i>
      <x v="31316"/>
    </i>
    <i>
      <x v="24633"/>
    </i>
    <i>
      <x v="32728"/>
    </i>
    <i>
      <x v="12488"/>
    </i>
    <i>
      <x v="13460"/>
    </i>
    <i>
      <x v="23824"/>
    </i>
    <i>
      <x v="11554"/>
    </i>
    <i>
      <x v="10154"/>
    </i>
    <i>
      <x v="14937"/>
    </i>
    <i>
      <x v="20138"/>
    </i>
    <i>
      <x v="20154"/>
    </i>
    <i>
      <x v="14525"/>
    </i>
    <i>
      <x v="6354"/>
    </i>
    <i>
      <x v="20710"/>
    </i>
    <i>
      <x v="12865"/>
    </i>
    <i>
      <x v="14105"/>
    </i>
    <i>
      <x v="19829"/>
    </i>
    <i>
      <x v="13301"/>
    </i>
    <i>
      <x v="7632"/>
    </i>
    <i>
      <x v="32699"/>
    </i>
    <i>
      <x v="21229"/>
    </i>
    <i>
      <x v="5538"/>
    </i>
    <i>
      <x v="31076"/>
    </i>
    <i>
      <x v="17205"/>
    </i>
    <i>
      <x v="19247"/>
    </i>
    <i>
      <x v="6573"/>
    </i>
    <i>
      <x v="21080"/>
    </i>
    <i>
      <x v="11572"/>
    </i>
    <i>
      <x v="31955"/>
    </i>
    <i>
      <x v="24214"/>
    </i>
    <i>
      <x v="10520"/>
    </i>
    <i>
      <x v="11807"/>
    </i>
    <i>
      <x v="13127"/>
    </i>
    <i>
      <x v="2874"/>
    </i>
    <i>
      <x v="25575"/>
    </i>
    <i>
      <x v="29640"/>
    </i>
    <i>
      <x v="10404"/>
    </i>
    <i>
      <x v="1493"/>
    </i>
    <i>
      <x v="30000"/>
    </i>
    <i>
      <x v="13791"/>
    </i>
    <i>
      <x v="5465"/>
    </i>
    <i>
      <x v="14183"/>
    </i>
    <i>
      <x v="16388"/>
    </i>
    <i>
      <x v="23147"/>
    </i>
    <i>
      <x v="28729"/>
    </i>
    <i>
      <x v="24970"/>
    </i>
    <i>
      <x v="2034"/>
    </i>
    <i>
      <x v="16935"/>
    </i>
    <i>
      <x v="15989"/>
    </i>
    <i>
      <x v="30403"/>
    </i>
    <i>
      <x v="15803"/>
    </i>
    <i>
      <x v="5241"/>
    </i>
    <i>
      <x v="26083"/>
    </i>
    <i>
      <x v="18505"/>
    </i>
    <i>
      <x v="2437"/>
    </i>
    <i>
      <x v="13175"/>
    </i>
    <i>
      <x v="19287"/>
    </i>
    <i>
      <x v="5870"/>
    </i>
    <i>
      <x v="12767"/>
    </i>
    <i>
      <x v="3919"/>
    </i>
    <i>
      <x v="19744"/>
    </i>
    <i>
      <x v="22530"/>
    </i>
    <i>
      <x v="24700"/>
    </i>
    <i>
      <x v="23307"/>
    </i>
    <i>
      <x v="18517"/>
    </i>
    <i>
      <x v="10925"/>
    </i>
    <i>
      <x v="10220"/>
    </i>
    <i>
      <x v="29423"/>
    </i>
    <i>
      <x v="30905"/>
    </i>
    <i>
      <x v="23299"/>
    </i>
    <i>
      <x v="13833"/>
    </i>
    <i>
      <x v="2667"/>
    </i>
    <i>
      <x v="32792"/>
    </i>
    <i>
      <x v="2129"/>
    </i>
    <i>
      <x v="3138"/>
    </i>
    <i>
      <x v="665"/>
    </i>
    <i>
      <x v="29921"/>
    </i>
    <i>
      <x v="20666"/>
    </i>
    <i>
      <x v="1405"/>
    </i>
    <i>
      <x v="22444"/>
    </i>
    <i>
      <x v="5040"/>
    </i>
    <i>
      <x v="24416"/>
    </i>
    <i>
      <x v="13022"/>
    </i>
    <i>
      <x v="12192"/>
    </i>
    <i>
      <x v="22835"/>
    </i>
    <i>
      <x v="16435"/>
    </i>
    <i>
      <x v="1772"/>
    </i>
    <i>
      <x v="31024"/>
    </i>
    <i>
      <x v="9828"/>
    </i>
    <i>
      <x v="1279"/>
    </i>
    <i>
      <x v="31271"/>
    </i>
    <i>
      <x v="27587"/>
    </i>
    <i>
      <x v="30132"/>
    </i>
    <i>
      <x v="6784"/>
    </i>
    <i>
      <x v="22881"/>
    </i>
    <i>
      <x v="1018"/>
    </i>
    <i>
      <x v="20512"/>
    </i>
    <i>
      <x v="19391"/>
    </i>
    <i>
      <x v="2595"/>
    </i>
    <i>
      <x v="9516"/>
    </i>
    <i>
      <x v="3113"/>
    </i>
    <i>
      <x v="5110"/>
    </i>
    <i>
      <x v="15293"/>
    </i>
    <i>
      <x v="29952"/>
    </i>
    <i>
      <x v="24255"/>
    </i>
    <i>
      <x v="7256"/>
    </i>
    <i>
      <x v="1248"/>
    </i>
    <i>
      <x v="22805"/>
    </i>
    <i>
      <x v="18064"/>
    </i>
    <i>
      <x v="10352"/>
    </i>
    <i>
      <x v="5276"/>
    </i>
    <i>
      <x v="2993"/>
    </i>
    <i>
      <x v="20126"/>
    </i>
    <i>
      <x v="19134"/>
    </i>
    <i>
      <x v="26041"/>
    </i>
    <i>
      <x v="26711"/>
    </i>
    <i>
      <x v="5937"/>
    </i>
    <i>
      <x v="28785"/>
    </i>
    <i>
      <x v="13666"/>
    </i>
    <i>
      <x v="16599"/>
    </i>
    <i>
      <x v="982"/>
    </i>
    <i>
      <x v="25545"/>
    </i>
    <i>
      <x v="20428"/>
    </i>
    <i>
      <x v="4957"/>
    </i>
    <i>
      <x v="20783"/>
    </i>
    <i>
      <x v="27349"/>
    </i>
    <i>
      <x v="23614"/>
    </i>
    <i>
      <x v="6173"/>
    </i>
    <i>
      <x v="25808"/>
    </i>
    <i>
      <x v="2000"/>
    </i>
    <i>
      <x v="18732"/>
    </i>
    <i>
      <x v="5562"/>
    </i>
    <i>
      <x v="26957"/>
    </i>
    <i>
      <x v="4774"/>
    </i>
    <i>
      <x v="11342"/>
    </i>
    <i>
      <x v="5355"/>
    </i>
    <i>
      <x v="25725"/>
    </i>
    <i>
      <x v="11404"/>
    </i>
    <i>
      <x v="21657"/>
    </i>
    <i>
      <x v="1220"/>
    </i>
    <i>
      <x v="63"/>
    </i>
    <i>
      <x v="4835"/>
    </i>
    <i>
      <x v="12955"/>
    </i>
    <i>
      <x v="31368"/>
    </i>
    <i>
      <x v="32634"/>
    </i>
    <i>
      <x v="19028"/>
    </i>
    <i>
      <x v="17756"/>
    </i>
    <i>
      <x v="22726"/>
    </i>
    <i>
      <x v="13801"/>
    </i>
    <i>
      <x v="14848"/>
    </i>
    <i>
      <x v="653"/>
    </i>
    <i>
      <x v="15935"/>
    </i>
    <i>
      <x v="569"/>
    </i>
    <i>
      <x v="31042"/>
    </i>
    <i>
      <x v="25523"/>
    </i>
    <i>
      <x v="27914"/>
    </i>
    <i>
      <x v="22401"/>
    </i>
    <i>
      <x v="23187"/>
    </i>
    <i>
      <x v="20267"/>
    </i>
    <i>
      <x v="15127"/>
    </i>
    <i>
      <x v="17431"/>
    </i>
    <i>
      <x v="17244"/>
    </i>
    <i>
      <x v="31492"/>
    </i>
    <i>
      <x v="3484"/>
    </i>
    <i>
      <x v="17954"/>
    </i>
    <i>
      <x v="8429"/>
    </i>
    <i>
      <x v="6696"/>
    </i>
    <i>
      <x v="31679"/>
    </i>
    <i>
      <x v="28419"/>
    </i>
    <i>
      <x v="15652"/>
    </i>
    <i>
      <x v="7135"/>
    </i>
    <i>
      <x v="24238"/>
    </i>
    <i>
      <x v="6330"/>
    </i>
    <i>
      <x v="7225"/>
    </i>
    <i>
      <x v="1259"/>
    </i>
    <i>
      <x v="21219"/>
    </i>
    <i>
      <x v="1171"/>
    </i>
    <i>
      <x v="21291"/>
    </i>
    <i>
      <x v="11359"/>
    </i>
    <i>
      <x v="11356"/>
    </i>
    <i>
      <x v="12368"/>
    </i>
    <i>
      <x v="1324"/>
    </i>
    <i>
      <x v="11803"/>
    </i>
    <i>
      <x v="7479"/>
    </i>
    <i>
      <x v="27233"/>
    </i>
    <i>
      <x v="15211"/>
    </i>
    <i>
      <x v="19172"/>
    </i>
    <i>
      <x v="17232"/>
    </i>
    <i>
      <x v="23151"/>
    </i>
    <i>
      <x v="11007"/>
    </i>
    <i>
      <x v="14826"/>
    </i>
    <i>
      <x v="26921"/>
    </i>
    <i>
      <x v="31820"/>
    </i>
    <i>
      <x v="23766"/>
    </i>
    <i>
      <x v="4279"/>
    </i>
    <i>
      <x v="4335"/>
    </i>
    <i>
      <x v="23091"/>
    </i>
    <i>
      <x v="21282"/>
    </i>
    <i>
      <x v="1080"/>
    </i>
    <i>
      <x v="19910"/>
    </i>
    <i>
      <x v="30474"/>
    </i>
    <i>
      <x v="25521"/>
    </i>
    <i>
      <x v="10979"/>
    </i>
    <i>
      <x v="3233"/>
    </i>
    <i>
      <x v="2568"/>
    </i>
    <i>
      <x v="30859"/>
    </i>
    <i>
      <x v="11789"/>
    </i>
    <i>
      <x v="9468"/>
    </i>
    <i>
      <x v="9037"/>
    </i>
    <i>
      <x v="5844"/>
    </i>
    <i>
      <x v="17208"/>
    </i>
    <i>
      <x v="20763"/>
    </i>
    <i>
      <x v="1695"/>
    </i>
    <i>
      <x v="11417"/>
    </i>
    <i>
      <x v="6689"/>
    </i>
    <i>
      <x v="18651"/>
    </i>
    <i>
      <x v="11626"/>
    </i>
    <i>
      <x v="11650"/>
    </i>
    <i>
      <x v="25731"/>
    </i>
    <i>
      <x v="20351"/>
    </i>
    <i>
      <x v="14626"/>
    </i>
    <i>
      <x v="3059"/>
    </i>
    <i>
      <x v="18185"/>
    </i>
    <i>
      <x v="31792"/>
    </i>
    <i>
      <x v="17132"/>
    </i>
    <i>
      <x v="23794"/>
    </i>
    <i>
      <x v="27772"/>
    </i>
    <i>
      <x v="12310"/>
    </i>
    <i>
      <x v="13931"/>
    </i>
    <i>
      <x v="14335"/>
    </i>
    <i>
      <x v="2242"/>
    </i>
    <i>
      <x v="3944"/>
    </i>
    <i>
      <x v="33040"/>
    </i>
    <i>
      <x v="10643"/>
    </i>
    <i>
      <x v="2188"/>
    </i>
    <i>
      <x v="29161"/>
    </i>
    <i>
      <x v="33191"/>
    </i>
    <i>
      <x v="26160"/>
    </i>
    <i>
      <x v="29194"/>
    </i>
    <i>
      <x v="29404"/>
    </i>
    <i>
      <x v="22195"/>
    </i>
    <i>
      <x v="19369"/>
    </i>
    <i>
      <x v="10302"/>
    </i>
    <i>
      <x v="28989"/>
    </i>
    <i>
      <x v="4361"/>
    </i>
    <i>
      <x v="27940"/>
    </i>
    <i>
      <x v="32884"/>
    </i>
    <i>
      <x v="16678"/>
    </i>
    <i>
      <x v="18291"/>
    </i>
    <i>
      <x v="27242"/>
    </i>
    <i>
      <x v="2215"/>
    </i>
    <i>
      <x v="5275"/>
    </i>
    <i>
      <x v="32260"/>
    </i>
    <i>
      <x v="22229"/>
    </i>
    <i>
      <x v="4161"/>
    </i>
    <i>
      <x v="26925"/>
    </i>
    <i>
      <x v="19603"/>
    </i>
    <i>
      <x v="20470"/>
    </i>
    <i>
      <x v="17105"/>
    </i>
    <i>
      <x v="4076"/>
    </i>
    <i>
      <x v="14372"/>
    </i>
    <i>
      <x v="20404"/>
    </i>
    <i>
      <x v="33141"/>
    </i>
    <i>
      <x v="23403"/>
    </i>
    <i>
      <x v="22273"/>
    </i>
    <i>
      <x v="21827"/>
    </i>
    <i>
      <x v="24208"/>
    </i>
    <i>
      <x v="23995"/>
    </i>
    <i>
      <x v="684"/>
    </i>
    <i>
      <x v="32681"/>
    </i>
    <i>
      <x v="14653"/>
    </i>
    <i>
      <x v="26997"/>
    </i>
    <i>
      <x v="25438"/>
    </i>
    <i>
      <x v="13958"/>
    </i>
    <i>
      <x v="27131"/>
    </i>
    <i>
      <x v="17827"/>
    </i>
    <i>
      <x v="4882"/>
    </i>
    <i>
      <x v="23438"/>
    </i>
    <i>
      <x v="28709"/>
    </i>
    <i>
      <x v="15827"/>
    </i>
    <i>
      <x v="3115"/>
    </i>
    <i>
      <x v="12916"/>
    </i>
    <i>
      <x v="30996"/>
    </i>
    <i>
      <x v="18591"/>
    </i>
    <i>
      <x v="20150"/>
    </i>
    <i>
      <x v="30322"/>
    </i>
    <i>
      <x v="14903"/>
    </i>
    <i>
      <x v="16448"/>
    </i>
    <i>
      <x v="1742"/>
    </i>
    <i>
      <x v="4996"/>
    </i>
    <i>
      <x v="32144"/>
    </i>
    <i>
      <x v="32284"/>
    </i>
    <i>
      <x v="11162"/>
    </i>
    <i>
      <x v="2359"/>
    </i>
    <i>
      <x v="11845"/>
    </i>
    <i>
      <x v="14877"/>
    </i>
    <i>
      <x v="4557"/>
    </i>
    <i>
      <x v="21439"/>
    </i>
    <i>
      <x v="13226"/>
    </i>
    <i>
      <x v="22118"/>
    </i>
    <i>
      <x v="21812"/>
    </i>
    <i>
      <x v="4348"/>
    </i>
    <i>
      <x v="5337"/>
    </i>
    <i>
      <x v="14526"/>
    </i>
    <i>
      <x v="5133"/>
    </i>
    <i>
      <x v="1060"/>
    </i>
    <i>
      <x v="21524"/>
    </i>
    <i>
      <x v="17060"/>
    </i>
    <i>
      <x v="12325"/>
    </i>
    <i>
      <x v="19837"/>
    </i>
    <i>
      <x v="26195"/>
    </i>
    <i>
      <x v="26406"/>
    </i>
    <i>
      <x v="18525"/>
    </i>
    <i>
      <x v="12039"/>
    </i>
    <i>
      <x v="5753"/>
    </i>
    <i>
      <x v="10524"/>
    </i>
    <i>
      <x v="6732"/>
    </i>
    <i>
      <x v="8049"/>
    </i>
    <i>
      <x v="2261"/>
    </i>
    <i>
      <x v="11481"/>
    </i>
    <i>
      <x v="19534"/>
    </i>
    <i>
      <x v="12561"/>
    </i>
    <i>
      <x v="1762"/>
    </i>
    <i>
      <x v="4394"/>
    </i>
    <i>
      <x v="20055"/>
    </i>
    <i>
      <x v="11463"/>
    </i>
    <i>
      <x v="4917"/>
    </i>
    <i>
      <x v="3706"/>
    </i>
    <i>
      <x v="849"/>
    </i>
    <i>
      <x v="4651"/>
    </i>
    <i>
      <x v="30727"/>
    </i>
    <i>
      <x v="22981"/>
    </i>
    <i>
      <x v="13338"/>
    </i>
    <i>
      <x v="18721"/>
    </i>
    <i>
      <x v="12258"/>
    </i>
    <i>
      <x v="5191"/>
    </i>
    <i>
      <x v="26791"/>
    </i>
    <i>
      <x v="17166"/>
    </i>
    <i>
      <x v="1488"/>
    </i>
    <i>
      <x v="8720"/>
    </i>
    <i>
      <x v="16490"/>
    </i>
    <i>
      <x v="2019"/>
    </i>
    <i>
      <x v="9744"/>
    </i>
    <i>
      <x v="32715"/>
    </i>
    <i>
      <x v="26703"/>
    </i>
    <i>
      <x v="22891"/>
    </i>
    <i>
      <x v="15669"/>
    </i>
    <i>
      <x v="12990"/>
    </i>
    <i>
      <x v="32810"/>
    </i>
    <i>
      <x v="19301"/>
    </i>
    <i>
      <x v="31168"/>
    </i>
    <i>
      <x v="10333"/>
    </i>
    <i>
      <x v="825"/>
    </i>
    <i>
      <x v="12587"/>
    </i>
    <i>
      <x v="8238"/>
    </i>
    <i>
      <x v="28167"/>
    </i>
    <i>
      <x v="4820"/>
    </i>
    <i>
      <x v="31573"/>
    </i>
    <i>
      <x v="8914"/>
    </i>
    <i>
      <x v="33119"/>
    </i>
    <i>
      <x v="9450"/>
    </i>
    <i>
      <x v="25706"/>
    </i>
    <i>
      <x v="16082"/>
    </i>
    <i>
      <x v="7158"/>
    </i>
    <i>
      <x v="28511"/>
    </i>
    <i>
      <x v="7346"/>
    </i>
    <i>
      <x v="31952"/>
    </i>
    <i>
      <x v="12011"/>
    </i>
    <i>
      <x v="19589"/>
    </i>
    <i>
      <x v="23133"/>
    </i>
    <i>
      <x v="1711"/>
    </i>
    <i>
      <x v="15462"/>
    </i>
    <i>
      <x v="8182"/>
    </i>
    <i>
      <x v="20678"/>
    </i>
    <i>
      <x v="7537"/>
    </i>
    <i>
      <x v="14506"/>
    </i>
    <i>
      <x v="7879"/>
    </i>
    <i>
      <x v="21153"/>
    </i>
    <i>
      <x v="1429"/>
    </i>
    <i>
      <x v="27624"/>
    </i>
    <i>
      <x v="2999"/>
    </i>
    <i>
      <x v="24997"/>
    </i>
    <i>
      <x v="4769"/>
    </i>
    <i>
      <x v="8324"/>
    </i>
    <i>
      <x v="23807"/>
    </i>
    <i>
      <x v="10349"/>
    </i>
    <i>
      <x v="8163"/>
    </i>
    <i>
      <x v="32309"/>
    </i>
    <i>
      <x v="29346"/>
    </i>
    <i>
      <x v="15142"/>
    </i>
    <i>
      <x v="11167"/>
    </i>
    <i>
      <x v="11480"/>
    </i>
    <i>
      <x v="5440"/>
    </i>
    <i>
      <x v="26727"/>
    </i>
    <i>
      <x v="4054"/>
    </i>
    <i>
      <x v="386"/>
    </i>
    <i>
      <x v="8643"/>
    </i>
    <i>
      <x v="23718"/>
    </i>
    <i>
      <x v="25373"/>
    </i>
    <i>
      <x v="17845"/>
    </i>
    <i>
      <x v="13618"/>
    </i>
    <i>
      <x v="15189"/>
    </i>
    <i>
      <x v="26233"/>
    </i>
    <i>
      <x v="24855"/>
    </i>
    <i>
      <x v="16627"/>
    </i>
    <i>
      <x v="7904"/>
    </i>
    <i>
      <x v="4922"/>
    </i>
    <i>
      <x v="7262"/>
    </i>
    <i>
      <x v="20773"/>
    </i>
    <i>
      <x v="25031"/>
    </i>
    <i>
      <x v="32541"/>
    </i>
    <i>
      <x v="13339"/>
    </i>
    <i>
      <x v="12376"/>
    </i>
    <i>
      <x v="9192"/>
    </i>
    <i>
      <x v="26020"/>
    </i>
    <i>
      <x v="20388"/>
    </i>
    <i>
      <x v="13826"/>
    </i>
    <i>
      <x v="6304"/>
    </i>
    <i>
      <x v="131"/>
    </i>
    <i>
      <x v="31035"/>
    </i>
    <i>
      <x v="3290"/>
    </i>
    <i>
      <x v="28465"/>
    </i>
    <i>
      <x v="4001"/>
    </i>
    <i>
      <x v="23179"/>
    </i>
    <i>
      <x v="3556"/>
    </i>
    <i>
      <x v="517"/>
    </i>
    <i>
      <x v="17035"/>
    </i>
    <i>
      <x v="24581"/>
    </i>
    <i>
      <x v="18042"/>
    </i>
    <i>
      <x v="5152"/>
    </i>
    <i>
      <x v="27062"/>
    </i>
    <i>
      <x v="2702"/>
    </i>
    <i>
      <x v="21177"/>
    </i>
    <i>
      <x v="19532"/>
    </i>
    <i>
      <x v="17959"/>
    </i>
    <i>
      <x v="297"/>
    </i>
    <i>
      <x v="19315"/>
    </i>
    <i>
      <x v="17901"/>
    </i>
    <i>
      <x v="20452"/>
    </i>
    <i>
      <x v="17045"/>
    </i>
    <i>
      <x v="13621"/>
    </i>
    <i>
      <x v="4399"/>
    </i>
    <i>
      <x v="4044"/>
    </i>
    <i>
      <x v="30709"/>
    </i>
    <i>
      <x v="20001"/>
    </i>
    <i>
      <x v="22645"/>
    </i>
    <i>
      <x v="12146"/>
    </i>
    <i>
      <x v="8033"/>
    </i>
    <i>
      <x v="13520"/>
    </i>
    <i>
      <x v="6018"/>
    </i>
    <i>
      <x v="18933"/>
    </i>
    <i>
      <x v="17923"/>
    </i>
    <i>
      <x v="30681"/>
    </i>
    <i>
      <x v="800"/>
    </i>
    <i>
      <x v="16698"/>
    </i>
    <i>
      <x v="28988"/>
    </i>
    <i>
      <x v="16838"/>
    </i>
    <i>
      <x v="2938"/>
    </i>
    <i>
      <x v="31159"/>
    </i>
    <i>
      <x v="15889"/>
    </i>
    <i>
      <x v="13811"/>
    </i>
    <i>
      <x v="6639"/>
    </i>
    <i>
      <x v="23434"/>
    </i>
    <i>
      <x v="22742"/>
    </i>
    <i>
      <x v="23974"/>
    </i>
    <i>
      <x v="15634"/>
    </i>
    <i>
      <x v="15782"/>
    </i>
    <i>
      <x v="14103"/>
    </i>
    <i>
      <x v="10066"/>
    </i>
    <i>
      <x v="805"/>
    </i>
    <i>
      <x v="28454"/>
    </i>
    <i>
      <x v="17859"/>
    </i>
    <i>
      <x v="14338"/>
    </i>
    <i>
      <x v="8583"/>
    </i>
    <i>
      <x v="16828"/>
    </i>
    <i>
      <x v="23533"/>
    </i>
    <i>
      <x v="27046"/>
    </i>
    <i>
      <x v="20644"/>
    </i>
    <i>
      <x v="18586"/>
    </i>
    <i>
      <x v="7753"/>
    </i>
    <i>
      <x v="23020"/>
    </i>
    <i>
      <x v="23797"/>
    </i>
    <i>
      <x v="13780"/>
    </i>
    <i>
      <x v="2948"/>
    </i>
    <i>
      <x v="32333"/>
    </i>
    <i>
      <x v="7161"/>
    </i>
    <i>
      <x v="26699"/>
    </i>
    <i>
      <x v="18562"/>
    </i>
    <i>
      <x v="14947"/>
    </i>
    <i>
      <x v="7408"/>
    </i>
    <i>
      <x v="27973"/>
    </i>
    <i>
      <x v="584"/>
    </i>
    <i>
      <x v="32257"/>
    </i>
    <i>
      <x v="14985"/>
    </i>
    <i>
      <x v="17986"/>
    </i>
    <i>
      <x v="1430"/>
    </i>
    <i>
      <x v="990"/>
    </i>
    <i>
      <x v="6705"/>
    </i>
    <i>
      <x v="2812"/>
    </i>
    <i>
      <x v="24628"/>
    </i>
    <i>
      <x v="16961"/>
    </i>
    <i>
      <x v="19133"/>
    </i>
    <i>
      <x v="14336"/>
    </i>
    <i>
      <x v="28244"/>
    </i>
    <i>
      <x v="14216"/>
    </i>
    <i>
      <x v="21386"/>
    </i>
    <i>
      <x v="10635"/>
    </i>
    <i>
      <x v="31832"/>
    </i>
    <i>
      <x v="1744"/>
    </i>
    <i>
      <x v="18643"/>
    </i>
    <i>
      <x v="15021"/>
    </i>
    <i>
      <x v="3229"/>
    </i>
    <i>
      <x v="13329"/>
    </i>
    <i>
      <x v="10772"/>
    </i>
    <i>
      <x v="12763"/>
    </i>
    <i>
      <x v="11106"/>
    </i>
    <i>
      <x v="31656"/>
    </i>
    <i>
      <x v="16834"/>
    </i>
    <i>
      <x v="22824"/>
    </i>
    <i>
      <x v="15689"/>
    </i>
    <i>
      <x v="32218"/>
    </i>
    <i>
      <x v="19908"/>
    </i>
    <i>
      <x v="24498"/>
    </i>
    <i>
      <x v="5061"/>
    </i>
    <i>
      <x v="8240"/>
    </i>
    <i>
      <x v="567"/>
    </i>
    <i>
      <x v="14182"/>
    </i>
    <i>
      <x v="857"/>
    </i>
    <i>
      <x v="5722"/>
    </i>
    <i>
      <x v="11444"/>
    </i>
    <i>
      <x v="18371"/>
    </i>
    <i>
      <x v="5892"/>
    </i>
    <i>
      <x v="11197"/>
    </i>
    <i>
      <x v="19298"/>
    </i>
    <i>
      <x v="9894"/>
    </i>
    <i>
      <x v="9668"/>
    </i>
    <i>
      <x v="29598"/>
    </i>
    <i>
      <x v="18182"/>
    </i>
    <i>
      <x v="9324"/>
    </i>
    <i>
      <x v="30398"/>
    </i>
    <i>
      <x v="32747"/>
    </i>
    <i>
      <x v="18082"/>
    </i>
    <i>
      <x v="9178"/>
    </i>
    <i>
      <x v="22078"/>
    </i>
    <i>
      <x v="16415"/>
    </i>
    <i>
      <x v="15632"/>
    </i>
    <i>
      <x v="32763"/>
    </i>
    <i>
      <x v="7721"/>
    </i>
    <i>
      <x v="20417"/>
    </i>
    <i>
      <x v="830"/>
    </i>
    <i>
      <x v="25412"/>
    </i>
    <i>
      <x v="22138"/>
    </i>
    <i>
      <x v="19714"/>
    </i>
    <i>
      <x v="28164"/>
    </i>
    <i>
      <x v="5261"/>
    </i>
    <i>
      <x v="19544"/>
    </i>
    <i>
      <x v="31406"/>
    </i>
    <i>
      <x v="7855"/>
    </i>
    <i>
      <x v="6574"/>
    </i>
    <i>
      <x v="18809"/>
    </i>
    <i>
      <x v="26464"/>
    </i>
    <i>
      <x v="23212"/>
    </i>
    <i>
      <x v="29185"/>
    </i>
    <i>
      <x v="29982"/>
    </i>
    <i>
      <x v="27760"/>
    </i>
    <i>
      <x v="30748"/>
    </i>
    <i>
      <x v="22467"/>
    </i>
    <i>
      <x v="18807"/>
    </i>
    <i>
      <x v="6636"/>
    </i>
    <i>
      <x v="30932"/>
    </i>
    <i>
      <x v="26892"/>
    </i>
    <i>
      <x v="3343"/>
    </i>
    <i>
      <x v="6234"/>
    </i>
    <i>
      <x v="11399"/>
    </i>
    <i>
      <x v="4657"/>
    </i>
    <i>
      <x v="7958"/>
    </i>
    <i>
      <x v="6312"/>
    </i>
    <i>
      <x v="31397"/>
    </i>
    <i>
      <x v="17773"/>
    </i>
    <i>
      <x v="15404"/>
    </i>
    <i>
      <x v="14558"/>
    </i>
    <i>
      <x v="3941"/>
    </i>
    <i>
      <x v="6601"/>
    </i>
    <i>
      <x v="12760"/>
    </i>
    <i>
      <x v="17083"/>
    </i>
    <i>
      <x v="5529"/>
    </i>
    <i>
      <x v="22159"/>
    </i>
    <i>
      <x v="8668"/>
    </i>
    <i>
      <x v="12281"/>
    </i>
    <i>
      <x v="23574"/>
    </i>
    <i>
      <x v="15522"/>
    </i>
    <i>
      <x v="31743"/>
    </i>
    <i>
      <x v="30386"/>
    </i>
    <i>
      <x v="7214"/>
    </i>
    <i>
      <x v="32115"/>
    </i>
    <i>
      <x v="24608"/>
    </i>
    <i>
      <x v="3412"/>
    </i>
    <i>
      <x v="32731"/>
    </i>
    <i>
      <x v="25382"/>
    </i>
    <i>
      <x v="29761"/>
    </i>
    <i>
      <x v="16115"/>
    </i>
    <i>
      <x v="2895"/>
    </i>
    <i>
      <x v="6053"/>
    </i>
    <i>
      <x v="17175"/>
    </i>
    <i>
      <x v="19094"/>
    </i>
    <i>
      <x v="13425"/>
    </i>
    <i>
      <x v="14792"/>
    </i>
    <i>
      <x v="15087"/>
    </i>
    <i>
      <x v="1142"/>
    </i>
    <i>
      <x v="7315"/>
    </i>
    <i>
      <x v="1682"/>
    </i>
    <i>
      <x v="29680"/>
    </i>
    <i>
      <x v="14349"/>
    </i>
    <i>
      <x v="26129"/>
    </i>
    <i>
      <x v="25220"/>
    </i>
    <i>
      <x v="15482"/>
    </i>
    <i>
      <x v="14890"/>
    </i>
    <i>
      <x v="19362"/>
    </i>
    <i>
      <x v="16597"/>
    </i>
    <i>
      <x v="33050"/>
    </i>
    <i>
      <x v="381"/>
    </i>
    <i>
      <x v="3370"/>
    </i>
    <i>
      <x v="30686"/>
    </i>
    <i>
      <x v="33007"/>
    </i>
    <i>
      <x v="9013"/>
    </i>
    <i>
      <x v="7198"/>
    </i>
    <i>
      <x v="32187"/>
    </i>
    <i>
      <x v="28195"/>
    </i>
    <i>
      <x v="28961"/>
    </i>
    <i>
      <x v="5972"/>
    </i>
    <i>
      <x v="23632"/>
    </i>
    <i>
      <x v="5065"/>
    </i>
    <i>
      <x v="14014"/>
    </i>
    <i>
      <x v="8739"/>
    </i>
    <i>
      <x v="12665"/>
    </i>
    <i>
      <x v="19810"/>
    </i>
    <i>
      <x v="7783"/>
    </i>
    <i>
      <x v="5603"/>
    </i>
    <i>
      <x v="2838"/>
    </i>
    <i>
      <x v="7070"/>
    </i>
    <i>
      <x v="28306"/>
    </i>
    <i>
      <x v="23177"/>
    </i>
    <i>
      <x v="2389"/>
    </i>
    <i>
      <x v="6585"/>
    </i>
    <i>
      <x v="3976"/>
    </i>
    <i>
      <x v="31946"/>
    </i>
    <i>
      <x v="15286"/>
    </i>
    <i>
      <x v="5489"/>
    </i>
    <i>
      <x v="1286"/>
    </i>
    <i>
      <x v="1079"/>
    </i>
    <i>
      <x v="3007"/>
    </i>
    <i>
      <x v="29352"/>
    </i>
    <i>
      <x v="32236"/>
    </i>
    <i>
      <x v="24577"/>
    </i>
    <i>
      <x v="23161"/>
    </i>
    <i>
      <x v="11912"/>
    </i>
    <i>
      <x v="6837"/>
    </i>
    <i>
      <x v="2455"/>
    </i>
    <i>
      <x v="2122"/>
    </i>
    <i>
      <x v="23284"/>
    </i>
    <i>
      <x v="24567"/>
    </i>
    <i>
      <x v="16130"/>
    </i>
    <i>
      <x v="16955"/>
    </i>
    <i>
      <x v="7426"/>
    </i>
    <i>
      <x v="31920"/>
    </i>
    <i>
      <x v="20683"/>
    </i>
    <i>
      <x v="32775"/>
    </i>
    <i>
      <x v="7794"/>
    </i>
    <i>
      <x v="10892"/>
    </i>
    <i>
      <x v="12790"/>
    </i>
    <i>
      <x v="32819"/>
    </i>
    <i>
      <x v="30875"/>
    </i>
    <i>
      <x v="19931"/>
    </i>
    <i>
      <x v="24991"/>
    </i>
    <i>
      <x v="9729"/>
    </i>
    <i>
      <x v="22653"/>
    </i>
    <i>
      <x v="4086"/>
    </i>
    <i>
      <x v="28911"/>
    </i>
    <i>
      <x v="1957"/>
    </i>
    <i>
      <x v="10999"/>
    </i>
    <i>
      <x v="8149"/>
    </i>
    <i>
      <x v="232"/>
    </i>
    <i>
      <x v="7307"/>
    </i>
    <i>
      <x v="25145"/>
    </i>
    <i>
      <x v="31123"/>
    </i>
    <i>
      <x v="21845"/>
    </i>
    <i>
      <x v="8187"/>
    </i>
    <i>
      <x v="1844"/>
    </i>
    <i>
      <x v="1037"/>
    </i>
    <i>
      <x v="19267"/>
    </i>
    <i>
      <x v="21258"/>
    </i>
    <i>
      <x v="23049"/>
    </i>
    <i>
      <x v="32448"/>
    </i>
    <i>
      <x v="18441"/>
    </i>
    <i>
      <x v="19384"/>
    </i>
    <i>
      <x v="2842"/>
    </i>
    <i>
      <x v="19146"/>
    </i>
    <i>
      <x v="4059"/>
    </i>
    <i>
      <x v="5920"/>
    </i>
    <i>
      <x v="30615"/>
    </i>
    <i>
      <x v="19930"/>
    </i>
    <i>
      <x v="24895"/>
    </i>
    <i>
      <x v="17287"/>
    </i>
    <i>
      <x v="24051"/>
    </i>
    <i>
      <x v="14879"/>
    </i>
    <i>
      <x v="16156"/>
    </i>
    <i>
      <x v="6026"/>
    </i>
    <i>
      <x v="33157"/>
    </i>
    <i>
      <x v="11380"/>
    </i>
    <i>
      <x v="10470"/>
    </i>
    <i>
      <x v="11638"/>
    </i>
    <i>
      <x v="26565"/>
    </i>
    <i>
      <x v="29716"/>
    </i>
    <i>
      <x v="17308"/>
    </i>
    <i>
      <x v="7977"/>
    </i>
    <i>
      <x v="7659"/>
    </i>
    <i>
      <x v="31563"/>
    </i>
    <i>
      <x v="24819"/>
    </i>
    <i>
      <x v="17872"/>
    </i>
    <i>
      <x v="13633"/>
    </i>
    <i>
      <x v="15158"/>
    </i>
    <i>
      <x v="7976"/>
    </i>
    <i>
      <x v="26902"/>
    </i>
    <i>
      <x v="30456"/>
    </i>
    <i>
      <x v="24361"/>
    </i>
    <i>
      <x v="14961"/>
    </i>
    <i>
      <x v="7424"/>
    </i>
    <i>
      <x v="2358"/>
    </i>
    <i>
      <x v="32861"/>
    </i>
    <i>
      <x v="19447"/>
    </i>
    <i>
      <x v="3768"/>
    </i>
    <i>
      <x v="7246"/>
    </i>
    <i>
      <x v="2518"/>
    </i>
    <i>
      <x v="1462"/>
    </i>
    <i>
      <x v="12634"/>
    </i>
    <i>
      <x v="24428"/>
    </i>
    <i>
      <x v="23089"/>
    </i>
    <i>
      <x v="8434"/>
    </i>
    <i>
      <x v="10769"/>
    </i>
    <i>
      <x v="33192"/>
    </i>
    <i>
      <x v="31878"/>
    </i>
    <i>
      <x v="23878"/>
    </i>
    <i>
      <x v="31165"/>
    </i>
    <i>
      <x v="2376"/>
    </i>
    <i>
      <x v="30312"/>
    </i>
    <i>
      <x v="22780"/>
    </i>
    <i>
      <x v="31888"/>
    </i>
    <i>
      <x v="31503"/>
    </i>
    <i>
      <x v="31366"/>
    </i>
    <i>
      <x v="33047"/>
    </i>
    <i>
      <x v="14837"/>
    </i>
    <i>
      <x v="14256"/>
    </i>
    <i>
      <x v="7868"/>
    </i>
    <i>
      <x v="1208"/>
    </i>
    <i>
      <x v="12224"/>
    </i>
    <i>
      <x v="8878"/>
    </i>
    <i>
      <x v="93"/>
    </i>
    <i>
      <x v="25767"/>
    </i>
    <i>
      <x v="15836"/>
    </i>
    <i>
      <x v="31148"/>
    </i>
    <i>
      <x v="18134"/>
    </i>
    <i>
      <x v="21533"/>
    </i>
    <i>
      <x v="13285"/>
    </i>
    <i>
      <x v="524"/>
    </i>
    <i>
      <x v="9635"/>
    </i>
    <i>
      <x v="10381"/>
    </i>
    <i>
      <x v="32911"/>
    </i>
    <i>
      <x v="8743"/>
    </i>
    <i>
      <x v="17858"/>
    </i>
    <i>
      <x v="24919"/>
    </i>
    <i>
      <x v="10492"/>
    </i>
    <i>
      <x v="4480"/>
    </i>
    <i>
      <x v="28314"/>
    </i>
    <i>
      <x v="10864"/>
    </i>
    <i>
      <x v="3162"/>
    </i>
    <i>
      <x v="32287"/>
    </i>
    <i>
      <x v="32389"/>
    </i>
    <i>
      <x v="14366"/>
    </i>
    <i>
      <x v="30158"/>
    </i>
    <i>
      <x v="2615"/>
    </i>
    <i>
      <x v="11433"/>
    </i>
    <i>
      <x v="24216"/>
    </i>
    <i>
      <x v="9675"/>
    </i>
    <i>
      <x v="1023"/>
    </i>
    <i>
      <x v="4778"/>
    </i>
    <i>
      <x v="812"/>
    </i>
    <i>
      <x v="15834"/>
    </i>
    <i>
      <x v="21333"/>
    </i>
    <i>
      <x v="26931"/>
    </i>
    <i>
      <x v="10056"/>
    </i>
    <i>
      <x v="28406"/>
    </i>
    <i>
      <x v="4854"/>
    </i>
    <i>
      <x v="14419"/>
    </i>
    <i>
      <x v="32302"/>
    </i>
    <i>
      <x v="24142"/>
    </i>
    <i>
      <x v="23823"/>
    </i>
    <i>
      <x v="20542"/>
    </i>
    <i>
      <x v="2451"/>
    </i>
    <i>
      <x v="25770"/>
    </i>
    <i>
      <x v="16232"/>
    </i>
    <i>
      <x v="11820"/>
    </i>
    <i>
      <x v="21054"/>
    </i>
    <i>
      <x v="21815"/>
    </i>
    <i>
      <x v="10929"/>
    </i>
    <i>
      <x v="10715"/>
    </i>
    <i>
      <x v="5585"/>
    </i>
    <i>
      <x v="29474"/>
    </i>
    <i>
      <x v="3383"/>
    </i>
    <i>
      <x v="16843"/>
    </i>
    <i>
      <x v="24034"/>
    </i>
    <i>
      <x v="3882"/>
    </i>
    <i>
      <x v="27249"/>
    </i>
    <i>
      <x v="17188"/>
    </i>
    <i>
      <x v="15434"/>
    </i>
    <i>
      <x v="17074"/>
    </i>
    <i>
      <x v="33236"/>
    </i>
    <i>
      <x v="15062"/>
    </i>
    <i>
      <x v="16483"/>
    </i>
    <i>
      <x v="8393"/>
    </i>
    <i>
      <x v="10816"/>
    </i>
    <i>
      <x v="27326"/>
    </i>
    <i>
      <x v="30608"/>
    </i>
    <i>
      <x v="25422"/>
    </i>
    <i>
      <x v="28781"/>
    </i>
    <i>
      <x v="12618"/>
    </i>
    <i>
      <x v="19684"/>
    </i>
    <i>
      <x v="12883"/>
    </i>
    <i>
      <x v="3248"/>
    </i>
    <i>
      <x v="18506"/>
    </i>
    <i>
      <x v="12691"/>
    </i>
    <i>
      <x v="12973"/>
    </i>
    <i>
      <x v="4992"/>
    </i>
    <i>
      <x v="12175"/>
    </i>
    <i>
      <x v="19505"/>
    </i>
    <i>
      <x v="21325"/>
    </i>
    <i>
      <x v="7882"/>
    </i>
    <i>
      <x v="1703"/>
    </i>
    <i>
      <x v="1226"/>
    </i>
    <i>
      <x v="29719"/>
    </i>
    <i>
      <x v="444"/>
    </i>
    <i>
      <x v="31046"/>
    </i>
    <i>
      <x v="14642"/>
    </i>
    <i>
      <x v="10443"/>
    </i>
    <i>
      <x v="12457"/>
    </i>
    <i>
      <x v="3523"/>
    </i>
    <i>
      <x v="31996"/>
    </i>
    <i>
      <x v="2599"/>
    </i>
    <i>
      <x v="25474"/>
    </i>
    <i>
      <x v="31588"/>
    </i>
    <i>
      <x v="10175"/>
    </i>
    <i>
      <x v="3241"/>
    </i>
    <i>
      <x v="11350"/>
    </i>
    <i>
      <x v="20149"/>
    </i>
    <i>
      <x v="1071"/>
    </i>
    <i>
      <x v="3866"/>
    </i>
    <i>
      <x v="20027"/>
    </i>
    <i>
      <x v="19666"/>
    </i>
    <i>
      <x v="32829"/>
    </i>
    <i>
      <x v="1524"/>
    </i>
    <i>
      <x v="14646"/>
    </i>
    <i>
      <x v="26397"/>
    </i>
    <i>
      <x v="28188"/>
    </i>
    <i>
      <x v="24556"/>
    </i>
    <i>
      <x v="15730"/>
    </i>
    <i>
      <x v="22617"/>
    </i>
    <i>
      <x v="6634"/>
    </i>
    <i>
      <x v="23295"/>
    </i>
    <i>
      <x v="15222"/>
    </i>
    <i>
      <x v="15031"/>
    </i>
    <i>
      <x v="6252"/>
    </i>
    <i>
      <x v="15011"/>
    </i>
    <i>
      <x v="5307"/>
    </i>
    <i>
      <x v="9892"/>
    </i>
    <i>
      <x v="6310"/>
    </i>
    <i>
      <x v="18988"/>
    </i>
    <i>
      <x v="14382"/>
    </i>
    <i>
      <x v="9017"/>
    </i>
    <i>
      <x v="33075"/>
    </i>
    <i>
      <x v="9325"/>
    </i>
    <i>
      <x v="31727"/>
    </i>
    <i>
      <x v="7154"/>
    </i>
    <i>
      <x v="22328"/>
    </i>
    <i>
      <x v="8537"/>
    </i>
    <i>
      <x v="2865"/>
    </i>
    <i>
      <x v="2138"/>
    </i>
    <i>
      <x v="2099"/>
    </i>
    <i>
      <x v="25377"/>
    </i>
    <i>
      <x v="24600"/>
    </i>
    <i>
      <x v="1790"/>
    </i>
    <i>
      <x v="13388"/>
    </i>
    <i>
      <x v="32813"/>
    </i>
    <i>
      <x v="3307"/>
    </i>
    <i>
      <x v="15420"/>
    </i>
    <i>
      <x v="15907"/>
    </i>
    <i>
      <x v="15785"/>
    </i>
    <i>
      <x v="25616"/>
    </i>
    <i>
      <x v="19385"/>
    </i>
    <i>
      <x v="140"/>
    </i>
    <i>
      <x v="2869"/>
    </i>
    <i>
      <x v="29530"/>
    </i>
    <i>
      <x v="28617"/>
    </i>
    <i>
      <x v="5772"/>
    </i>
    <i>
      <x v="26924"/>
    </i>
    <i>
      <x v="22040"/>
    </i>
    <i>
      <x v="2153"/>
    </i>
    <i>
      <x v="1424"/>
    </i>
    <i>
      <x v="17588"/>
    </i>
    <i>
      <x v="7803"/>
    </i>
    <i>
      <x v="32164"/>
    </i>
    <i>
      <x v="1332"/>
    </i>
    <i>
      <x v="12101"/>
    </i>
    <i>
      <x v="30901"/>
    </i>
    <i>
      <x v="28085"/>
    </i>
    <i>
      <x v="11319"/>
    </i>
    <i>
      <x v="23340"/>
    </i>
    <i>
      <x v="21094"/>
    </i>
    <i>
      <x v="21136"/>
    </i>
    <i>
      <x v="9911"/>
    </i>
    <i>
      <x v="11765"/>
    </i>
    <i>
      <x v="28607"/>
    </i>
    <i>
      <x v="25719"/>
    </i>
    <i>
      <x v="26889"/>
    </i>
    <i>
      <x v="6590"/>
    </i>
    <i>
      <x v="10092"/>
    </i>
    <i>
      <x v="32771"/>
    </i>
    <i>
      <x v="23787"/>
    </i>
    <i>
      <x v="4351"/>
    </i>
    <i>
      <x v="22341"/>
    </i>
    <i>
      <x v="19676"/>
    </i>
    <i>
      <x v="17924"/>
    </i>
    <i>
      <x v="23139"/>
    </i>
    <i>
      <x v="20087"/>
    </i>
    <i>
      <x v="25011"/>
    </i>
    <i>
      <x v="24277"/>
    </i>
    <i>
      <x v="27358"/>
    </i>
    <i>
      <x v="28473"/>
    </i>
    <i>
      <x v="9582"/>
    </i>
    <i>
      <x v="2676"/>
    </i>
    <i>
      <x v="6917"/>
    </i>
    <i>
      <x v="17532"/>
    </i>
    <i>
      <x v="19324"/>
    </i>
    <i>
      <x v="9809"/>
    </i>
    <i>
      <x v="26868"/>
    </i>
    <i>
      <x v="16966"/>
    </i>
    <i>
      <x v="27441"/>
    </i>
    <i>
      <x v="30656"/>
    </i>
    <i>
      <x v="23204"/>
    </i>
    <i>
      <x v="11311"/>
    </i>
    <i>
      <x v="2060"/>
    </i>
    <i>
      <x v="21575"/>
    </i>
    <i>
      <x v="23734"/>
    </i>
    <i>
      <x v="19815"/>
    </i>
    <i>
      <x v="29080"/>
    </i>
    <i>
      <x v="18858"/>
    </i>
    <i>
      <x v="6420"/>
    </i>
    <i>
      <x v="31688"/>
    </i>
    <i>
      <x v="24838"/>
    </i>
    <i>
      <x v="9355"/>
    </i>
    <i>
      <x v="26901"/>
    </i>
    <i>
      <x v="26253"/>
    </i>
    <i>
      <x v="19638"/>
    </i>
    <i>
      <x v="2616"/>
    </i>
    <i>
      <x v="28562"/>
    </i>
    <i>
      <x v="28506"/>
    </i>
    <i>
      <x v="21553"/>
    </i>
    <i>
      <x v="15385"/>
    </i>
    <i>
      <x v="21199"/>
    </i>
    <i>
      <x v="4212"/>
    </i>
    <i>
      <x v="3868"/>
    </i>
    <i>
      <x v="10062"/>
    </i>
    <i>
      <x v="11529"/>
    </i>
    <i>
      <x v="2480"/>
    </i>
    <i>
      <x v="8747"/>
    </i>
    <i>
      <x v="462"/>
    </i>
    <i>
      <x v="4713"/>
    </i>
    <i>
      <x v="29405"/>
    </i>
    <i>
      <x v="13568"/>
    </i>
    <i>
      <x v="1865"/>
    </i>
    <i>
      <x v="30738"/>
    </i>
    <i>
      <x v="31494"/>
    </i>
    <i>
      <x v="16220"/>
    </i>
    <i>
      <x v="3318"/>
    </i>
    <i>
      <x v="29895"/>
    </i>
    <i>
      <x v="26487"/>
    </i>
    <i>
      <x v="18571"/>
    </i>
    <i>
      <x v="22131"/>
    </i>
    <i>
      <x v="32854"/>
    </i>
    <i>
      <x v="26355"/>
    </i>
    <i>
      <x v="31929"/>
    </i>
    <i>
      <x v="13828"/>
    </i>
    <i>
      <x v="32532"/>
    </i>
    <i>
      <x v="22449"/>
    </i>
    <i>
      <x v="10394"/>
    </i>
    <i>
      <x v="9555"/>
    </i>
    <i>
      <x v="2626"/>
    </i>
    <i>
      <x v="32362"/>
    </i>
    <i>
      <x v="18722"/>
    </i>
    <i>
      <x v="10203"/>
    </i>
    <i>
      <x v="12244"/>
    </i>
    <i>
      <x v="7685"/>
    </i>
    <i>
      <x v="32951"/>
    </i>
    <i>
      <x v="28362"/>
    </i>
    <i>
      <x v="24291"/>
    </i>
    <i>
      <x v="21097"/>
    </i>
    <i>
      <x v="14024"/>
    </i>
    <i>
      <x v="423"/>
    </i>
    <i>
      <x v="8884"/>
    </i>
    <i>
      <x v="2559"/>
    </i>
    <i>
      <x v="2298"/>
    </i>
    <i>
      <x v="12235"/>
    </i>
    <i>
      <x v="9183"/>
    </i>
    <i>
      <x v="19644"/>
    </i>
    <i>
      <x v="12225"/>
    </i>
    <i>
      <x v="28545"/>
    </i>
    <i>
      <x v="2510"/>
    </i>
    <i>
      <x v="23389"/>
    </i>
    <i>
      <x v="26753"/>
    </i>
    <i>
      <x v="21047"/>
    </i>
    <i>
      <x v="9435"/>
    </i>
    <i>
      <x v="4793"/>
    </i>
    <i>
      <x v="24666"/>
    </i>
    <i>
      <x v="28599"/>
    </i>
    <i>
      <x v="20158"/>
    </i>
    <i>
      <x v="31028"/>
    </i>
    <i>
      <x v="1869"/>
    </i>
    <i>
      <x v="6136"/>
    </i>
    <i>
      <x v="21129"/>
    </i>
    <i>
      <x v="11607"/>
    </i>
    <i>
      <x v="27943"/>
    </i>
    <i>
      <x v="20923"/>
    </i>
    <i>
      <x v="31440"/>
    </i>
    <i>
      <x v="3683"/>
    </i>
    <i>
      <x v="18297"/>
    </i>
    <i>
      <x v="11053"/>
    </i>
    <i>
      <x v="15873"/>
    </i>
    <i>
      <x v="29467"/>
    </i>
    <i>
      <x v="7299"/>
    </i>
    <i>
      <x v="31210"/>
    </i>
    <i>
      <x v="12455"/>
    </i>
    <i>
      <x v="1103"/>
    </i>
    <i>
      <x v="1025"/>
    </i>
    <i>
      <x v="17878"/>
    </i>
    <i>
      <x v="4869"/>
    </i>
    <i>
      <x v="311"/>
    </i>
    <i>
      <x v="21465"/>
    </i>
    <i>
      <x v="9631"/>
    </i>
    <i>
      <x v="22792"/>
    </i>
    <i>
      <x v="12823"/>
    </i>
    <i>
      <x v="22074"/>
    </i>
    <i>
      <x v="4149"/>
    </i>
    <i>
      <x v="1979"/>
    </i>
    <i>
      <x v="7791"/>
    </i>
    <i>
      <x v="19480"/>
    </i>
    <i>
      <x v="5263"/>
    </i>
    <i>
      <x v="28608"/>
    </i>
    <i>
      <x v="5763"/>
    </i>
    <i>
      <x v="19898"/>
    </i>
    <i>
      <x v="12362"/>
    </i>
    <i>
      <x v="13800"/>
    </i>
    <i>
      <x v="26813"/>
    </i>
    <i>
      <x v="650"/>
    </i>
    <i>
      <x v="33304"/>
    </i>
    <i>
      <x v="23977"/>
    </i>
    <i>
      <x v="4488"/>
    </i>
    <i>
      <x v="21489"/>
    </i>
    <i>
      <x v="16740"/>
    </i>
    <i>
      <x v="27078"/>
    </i>
    <i>
      <x v="27880"/>
    </i>
    <i>
      <x v="7596"/>
    </i>
    <i>
      <x v="13017"/>
    </i>
    <i>
      <x v="27095"/>
    </i>
    <i>
      <x v="13793"/>
    </i>
    <i>
      <x v="6131"/>
    </i>
    <i>
      <x v="4632"/>
    </i>
    <i>
      <x v="30342"/>
    </i>
    <i>
      <x v="11704"/>
    </i>
    <i>
      <x v="5726"/>
    </i>
    <i>
      <x v="9025"/>
    </i>
    <i>
      <x v="5060"/>
    </i>
    <i>
      <x v="31918"/>
    </i>
    <i>
      <x v="28389"/>
    </i>
    <i>
      <x v="30754"/>
    </i>
    <i>
      <x v="10702"/>
    </i>
    <i>
      <x v="11209"/>
    </i>
    <i>
      <x v="12243"/>
    </i>
    <i>
      <x v="32862"/>
    </i>
    <i>
      <x v="14046"/>
    </i>
    <i>
      <x v="28446"/>
    </i>
    <i>
      <x v="19646"/>
    </i>
    <i>
      <x v="22812"/>
    </i>
    <i>
      <x v="31077"/>
    </i>
    <i>
      <x v="2187"/>
    </i>
    <i>
      <x v="12327"/>
    </i>
    <i>
      <x v="16133"/>
    </i>
    <i>
      <x v="6942"/>
    </i>
    <i>
      <x v="20589"/>
    </i>
    <i>
      <x v="9797"/>
    </i>
    <i>
      <x v="10460"/>
    </i>
    <i>
      <x v="1350"/>
    </i>
    <i>
      <x v="31310"/>
    </i>
    <i>
      <x v="33292"/>
    </i>
    <i>
      <x v="27436"/>
    </i>
    <i>
      <x v="32808"/>
    </i>
    <i>
      <x v="18318"/>
    </i>
    <i>
      <x v="11388"/>
    </i>
    <i>
      <x v="13106"/>
    </i>
    <i>
      <x v="11208"/>
    </i>
    <i>
      <x v="27024"/>
    </i>
    <i>
      <x v="18666"/>
    </i>
    <i>
      <x v="30438"/>
    </i>
    <i>
      <x v="10865"/>
    </i>
    <i>
      <x v="31343"/>
    </i>
    <i>
      <x v="8956"/>
    </i>
    <i>
      <x v="3808"/>
    </i>
    <i>
      <x v="22935"/>
    </i>
    <i>
      <x v="27731"/>
    </i>
    <i>
      <x v="19464"/>
    </i>
    <i>
      <x v="432"/>
    </i>
    <i>
      <x v="29753"/>
    </i>
    <i>
      <x v="21664"/>
    </i>
    <i>
      <x v="10649"/>
    </i>
    <i>
      <x v="19586"/>
    </i>
    <i>
      <x v="9546"/>
    </i>
    <i>
      <x v="11"/>
    </i>
    <i>
      <x v="3242"/>
    </i>
    <i>
      <x v="18305"/>
    </i>
    <i>
      <x v="5278"/>
    </i>
    <i>
      <x v="22702"/>
    </i>
    <i>
      <x v="7419"/>
    </i>
    <i>
      <x v="21626"/>
    </i>
    <i>
      <x v="5923"/>
    </i>
    <i>
      <x v="5569"/>
    </i>
    <i>
      <x v="25098"/>
    </i>
    <i>
      <x v="18148"/>
    </i>
    <i>
      <x v="12703"/>
    </i>
    <i>
      <x v="7375"/>
    </i>
    <i>
      <x v="23348"/>
    </i>
    <i>
      <x v="30153"/>
    </i>
    <i>
      <x v="25846"/>
    </i>
    <i>
      <x v="13389"/>
    </i>
    <i>
      <x v="22514"/>
    </i>
    <i>
      <x v="13370"/>
    </i>
    <i>
      <x v="21822"/>
    </i>
    <i>
      <x v="16072"/>
    </i>
    <i>
      <x v="6711"/>
    </i>
    <i>
      <x v="509"/>
    </i>
    <i>
      <x v="19219"/>
    </i>
    <i>
      <x v="11049"/>
    </i>
    <i>
      <x v="19271"/>
    </i>
    <i>
      <x v="19673"/>
    </i>
    <i>
      <x v="19082"/>
    </i>
    <i>
      <x v="12557"/>
    </i>
    <i>
      <x v="4223"/>
    </i>
    <i>
      <x v="17155"/>
    </i>
    <i>
      <x v="13933"/>
    </i>
    <i>
      <x v="22030"/>
    </i>
    <i>
      <x v="32709"/>
    </i>
    <i>
      <x v="16775"/>
    </i>
    <i>
      <x v="30794"/>
    </i>
    <i>
      <x v="27777"/>
    </i>
    <i>
      <x v="20869"/>
    </i>
    <i>
      <x v="24912"/>
    </i>
    <i>
      <x v="20323"/>
    </i>
    <i>
      <x v="29749"/>
    </i>
    <i>
      <x v="11858"/>
    </i>
    <i>
      <x v="13363"/>
    </i>
    <i>
      <x v="27525"/>
    </i>
    <i>
      <x v="18955"/>
    </i>
    <i>
      <x v="18050"/>
    </i>
    <i>
      <x v="16299"/>
    </i>
    <i>
      <x v="27556"/>
    </i>
    <i>
      <x v="13978"/>
    </i>
    <i>
      <x v="9965"/>
    </i>
    <i>
      <x v="20196"/>
    </i>
    <i>
      <x v="15358"/>
    </i>
    <i>
      <x v="3440"/>
    </i>
    <i>
      <x v="23075"/>
    </i>
    <i>
      <x v="13107"/>
    </i>
    <i>
      <x v="31632"/>
    </i>
    <i>
      <x v="12901"/>
    </i>
    <i>
      <x v="3892"/>
    </i>
    <i>
      <x v="9327"/>
    </i>
    <i>
      <x v="10258"/>
    </i>
    <i>
      <x v="8304"/>
    </i>
    <i>
      <x v="1657"/>
    </i>
    <i>
      <x v="22598"/>
    </i>
    <i>
      <x v="22390"/>
    </i>
    <i>
      <x v="31150"/>
    </i>
    <i>
      <x v="4206"/>
    </i>
    <i>
      <x v="28467"/>
    </i>
    <i>
      <x v="3958"/>
    </i>
    <i>
      <x v="31908"/>
    </i>
    <i>
      <x v="11375"/>
    </i>
    <i>
      <x v="9816"/>
    </i>
    <i>
      <x v="16238"/>
    </i>
    <i>
      <x v="17516"/>
    </i>
    <i>
      <x v="24907"/>
    </i>
    <i>
      <x v="18513"/>
    </i>
    <i>
      <x v="3943"/>
    </i>
    <i>
      <x v="7167"/>
    </i>
    <i>
      <x v="2481"/>
    </i>
    <i>
      <x v="31110"/>
    </i>
    <i>
      <x v="32836"/>
    </i>
    <i>
      <x v="27192"/>
    </i>
    <i>
      <x v="9855"/>
    </i>
    <i>
      <x v="33210"/>
    </i>
    <i>
      <x v="12845"/>
    </i>
    <i>
      <x v="2732"/>
    </i>
    <i>
      <x v="29219"/>
    </i>
    <i>
      <x v="22946"/>
    </i>
    <i>
      <x v="15000"/>
    </i>
    <i>
      <x v="11927"/>
    </i>
    <i>
      <x v="20017"/>
    </i>
    <i>
      <x v="3126"/>
    </i>
    <i>
      <x v="3026"/>
    </i>
    <i>
      <x v="5439"/>
    </i>
    <i>
      <x v="16302"/>
    </i>
    <i>
      <x v="28561"/>
    </i>
    <i>
      <x v="22965"/>
    </i>
    <i>
      <x v="12274"/>
    </i>
    <i>
      <x v="436"/>
    </i>
    <i>
      <x v="3108"/>
    </i>
    <i>
      <x v="17888"/>
    </i>
    <i>
      <x v="7242"/>
    </i>
    <i>
      <x v="17393"/>
    </i>
    <i>
      <x v="29578"/>
    </i>
    <i>
      <x v="11627"/>
    </i>
    <i>
      <x v="27628"/>
    </i>
    <i>
      <x v="30431"/>
    </i>
    <i>
      <x v="12863"/>
    </i>
    <i>
      <x v="15332"/>
    </i>
    <i>
      <x v="7017"/>
    </i>
    <i>
      <x v="11860"/>
    </i>
    <i>
      <x v="1665"/>
    </i>
    <i>
      <x v="21025"/>
    </i>
    <i>
      <x v="7404"/>
    </i>
    <i>
      <x v="26128"/>
    </i>
    <i>
      <x v="1196"/>
    </i>
    <i>
      <x v="2304"/>
    </i>
    <i>
      <x v="14501"/>
    </i>
    <i>
      <x v="14460"/>
    </i>
    <i>
      <x v="9068"/>
    </i>
    <i>
      <x v="30194"/>
    </i>
    <i>
      <x v="27725"/>
    </i>
    <i>
      <x v="25302"/>
    </i>
    <i>
      <x v="9608"/>
    </i>
    <i>
      <x v="18775"/>
    </i>
    <i>
      <x v="5564"/>
    </i>
    <i>
      <x v="13957"/>
    </i>
    <i>
      <x v="255"/>
    </i>
    <i>
      <x v="9586"/>
    </i>
    <i>
      <x v="1448"/>
    </i>
    <i>
      <x v="24904"/>
    </i>
    <i>
      <x v="21679"/>
    </i>
    <i>
      <x v="3563"/>
    </i>
    <i>
      <x v="5709"/>
    </i>
    <i>
      <x v="7654"/>
    </i>
    <i>
      <x v="22488"/>
    </i>
    <i>
      <x v="4532"/>
    </i>
    <i>
      <x v="2245"/>
    </i>
    <i>
      <x v="14002"/>
    </i>
    <i>
      <x v="18320"/>
    </i>
    <i>
      <x v="7302"/>
    </i>
    <i>
      <x v="26417"/>
    </i>
    <i>
      <x v="32283"/>
    </i>
    <i>
      <x v="3228"/>
    </i>
    <i>
      <x v="24487"/>
    </i>
    <i>
      <x v="7699"/>
    </i>
    <i>
      <x v="3583"/>
    </i>
    <i>
      <x v="16266"/>
    </i>
    <i>
      <x v="27930"/>
    </i>
    <i>
      <x v="20816"/>
    </i>
    <i>
      <x v="1347"/>
    </i>
    <i>
      <x v="4534"/>
    </i>
    <i>
      <x v="5391"/>
    </i>
    <i>
      <x v="25855"/>
    </i>
    <i>
      <x v="14800"/>
    </i>
    <i>
      <x v="8225"/>
    </i>
    <i>
      <x v="5507"/>
    </i>
    <i>
      <x v="30626"/>
    </i>
    <i>
      <x v="6475"/>
    </i>
    <i>
      <x v="18109"/>
    </i>
    <i>
      <x v="5912"/>
    </i>
    <i>
      <x v="21730"/>
    </i>
    <i>
      <x v="23949"/>
    </i>
    <i>
      <x v="4600"/>
    </i>
    <i>
      <x v="32714"/>
    </i>
    <i>
      <x v="23346"/>
    </i>
    <i>
      <x v="9519"/>
    </i>
    <i>
      <x v="26757"/>
    </i>
    <i>
      <x v="25508"/>
    </i>
    <i>
      <x v="17684"/>
    </i>
    <i>
      <x v="16235"/>
    </i>
    <i>
      <x v="25173"/>
    </i>
    <i>
      <x v="19394"/>
    </i>
    <i>
      <x v="7492"/>
    </i>
    <i>
      <x v="28531"/>
    </i>
    <i>
      <x v="28135"/>
    </i>
    <i>
      <x v="22057"/>
    </i>
    <i>
      <x v="16274"/>
    </i>
    <i>
      <x v="24691"/>
    </i>
    <i>
      <x v="21458"/>
    </i>
    <i>
      <x v="19804"/>
    </i>
    <i>
      <x v="13770"/>
    </i>
    <i>
      <x v="24831"/>
    </i>
    <i>
      <x v="24132"/>
    </i>
    <i>
      <x v="3253"/>
    </i>
    <i>
      <x v="25836"/>
    </i>
    <i>
      <x v="13367"/>
    </i>
    <i>
      <x v="16331"/>
    </i>
    <i>
      <x v="33201"/>
    </i>
    <i>
      <x v="22274"/>
    </i>
    <i>
      <x v="19428"/>
    </i>
    <i>
      <x v="13876"/>
    </i>
    <i>
      <x v="12364"/>
    </i>
    <i>
      <x v="3829"/>
    </i>
    <i>
      <x v="9610"/>
    </i>
    <i>
      <x v="2178"/>
    </i>
    <i>
      <x v="26192"/>
    </i>
    <i>
      <x v="10133"/>
    </i>
    <i>
      <x v="22475"/>
    </i>
    <i>
      <x v="27892"/>
    </i>
    <i>
      <x v="30644"/>
    </i>
    <i>
      <x v="15620"/>
    </i>
    <i>
      <x v="29925"/>
    </i>
    <i>
      <x v="14782"/>
    </i>
    <i>
      <x v="6012"/>
    </i>
    <i>
      <x v="10086"/>
    </i>
    <i>
      <x v="10648"/>
    </i>
    <i>
      <x v="3387"/>
    </i>
    <i>
      <x v="26132"/>
    </i>
    <i>
      <x v="10546"/>
    </i>
    <i>
      <x v="11000"/>
    </i>
    <i>
      <x v="19088"/>
    </i>
    <i>
      <x v="25695"/>
    </i>
    <i>
      <x v="16311"/>
    </i>
    <i>
      <x v="17349"/>
    </i>
    <i>
      <x v="20807"/>
    </i>
    <i>
      <x v="20151"/>
    </i>
    <i>
      <x v="31519"/>
    </i>
    <i>
      <x v="6982"/>
    </i>
    <i>
      <x v="19738"/>
    </i>
    <i>
      <x v="15646"/>
    </i>
    <i>
      <x v="1851"/>
    </i>
    <i>
      <x v="10256"/>
    </i>
    <i>
      <x v="73"/>
    </i>
    <i>
      <x v="30790"/>
    </i>
    <i>
      <x v="22884"/>
    </i>
    <i>
      <x v="3864"/>
    </i>
    <i>
      <x v="18686"/>
    </i>
    <i>
      <x v="9385"/>
    </i>
    <i>
      <x v="4514"/>
    </i>
    <i>
      <x v="19859"/>
    </i>
    <i>
      <x v="7006"/>
    </i>
    <i>
      <x v="24916"/>
    </i>
    <i>
      <x v="4949"/>
    </i>
    <i>
      <x v="16704"/>
    </i>
    <i>
      <x v="25217"/>
    </i>
    <i>
      <x v="30202"/>
    </i>
    <i>
      <x v="5861"/>
    </i>
    <i>
      <x v="26433"/>
    </i>
    <i>
      <x v="30722"/>
    </i>
    <i>
      <x v="17531"/>
    </i>
    <i>
      <x v="1238"/>
    </i>
    <i>
      <x v="17821"/>
    </i>
    <i>
      <x v="30147"/>
    </i>
    <i>
      <x v="29117"/>
    </i>
    <i>
      <x v="12118"/>
    </i>
    <i>
      <x v="5407"/>
    </i>
    <i>
      <x v="6600"/>
    </i>
    <i>
      <x v="3120"/>
    </i>
    <i>
      <x v="14644"/>
    </i>
    <i>
      <x v="6681"/>
    </i>
    <i>
      <x v="5665"/>
    </i>
    <i>
      <x v="21098"/>
    </i>
    <i>
      <x v="9117"/>
    </i>
    <i>
      <x v="18944"/>
    </i>
    <i>
      <x v="30917"/>
    </i>
    <i>
      <x v="13810"/>
    </i>
    <i>
      <x v="13783"/>
    </i>
    <i>
      <x v="11074"/>
    </i>
    <i>
      <x v="3795"/>
    </i>
    <i>
      <x v="21157"/>
    </i>
    <i>
      <x v="20616"/>
    </i>
    <i>
      <x v="10913"/>
    </i>
    <i>
      <x v="7399"/>
    </i>
    <i>
      <x v="28792"/>
    </i>
    <i>
      <x v="11091"/>
    </i>
    <i>
      <x v="7458"/>
    </i>
    <i>
      <x v="194"/>
    </i>
    <i>
      <x v="8584"/>
    </i>
    <i>
      <x v="15544"/>
    </i>
    <i>
      <x v="13004"/>
    </i>
    <i>
      <x v="16534"/>
    </i>
    <i>
      <x v="32344"/>
    </i>
    <i>
      <x v="9981"/>
    </i>
    <i>
      <x v="11648"/>
    </i>
    <i>
      <x v="32483"/>
    </i>
    <i>
      <x v="9329"/>
    </i>
    <i>
      <x v="26583"/>
    </i>
    <i>
      <x v="16007"/>
    </i>
    <i>
      <x v="16480"/>
    </i>
    <i>
      <x v="4666"/>
    </i>
    <i>
      <x v="30067"/>
    </i>
    <i>
      <x v="27981"/>
    </i>
    <i>
      <x v="17433"/>
    </i>
    <i>
      <x v="22747"/>
    </i>
    <i>
      <x v="21490"/>
    </i>
    <i>
      <x v="31661"/>
    </i>
    <i>
      <x v="30641"/>
    </i>
    <i>
      <x v="18380"/>
    </i>
    <i>
      <x v="7061"/>
    </i>
    <i>
      <x v="7062"/>
    </i>
    <i>
      <x v="30152"/>
    </i>
    <i>
      <x v="18695"/>
    </i>
    <i>
      <x v="2893"/>
    </i>
    <i>
      <x v="25219"/>
    </i>
    <i>
      <x v="26066"/>
    </i>
    <i>
      <x v="12216"/>
    </i>
    <i>
      <x v="8376"/>
    </i>
    <i>
      <x v="18087"/>
    </i>
    <i>
      <x v="14355"/>
    </i>
    <i>
      <x v="7798"/>
    </i>
    <i>
      <x v="31554"/>
    </i>
    <i>
      <x v="31925"/>
    </i>
    <i>
      <x v="6789"/>
    </i>
    <i>
      <x v="14979"/>
    </i>
    <i>
      <x v="29270"/>
    </i>
    <i>
      <x v="20179"/>
    </i>
    <i>
      <x v="7464"/>
    </i>
    <i>
      <x v="24698"/>
    </i>
    <i>
      <x v="12958"/>
    </i>
    <i>
      <x v="29242"/>
    </i>
    <i>
      <x v="29521"/>
    </i>
    <i>
      <x v="30565"/>
    </i>
    <i>
      <x v="14510"/>
    </i>
    <i>
      <x v="27591"/>
    </i>
    <i>
      <x v="6445"/>
    </i>
    <i>
      <x v="27823"/>
    </i>
    <i>
      <x v="25024"/>
    </i>
    <i>
      <x v="19352"/>
    </i>
    <i>
      <x v="7716"/>
    </i>
    <i>
      <x v="6854"/>
    </i>
    <i>
      <x v="16875"/>
    </i>
    <i>
      <x v="30640"/>
    </i>
    <i>
      <x v="10424"/>
    </i>
    <i>
      <x v="6218"/>
    </i>
    <i>
      <x v="33121"/>
    </i>
    <i>
      <x v="18744"/>
    </i>
    <i>
      <x v="32171"/>
    </i>
    <i>
      <x v="28357"/>
    </i>
    <i>
      <x v="14813"/>
    </i>
    <i>
      <x v="33113"/>
    </i>
    <i>
      <x v="29774"/>
    </i>
    <i>
      <x v="19632"/>
    </i>
    <i>
      <x v="11883"/>
    </i>
    <i>
      <x v="15931"/>
    </i>
    <i>
      <x v="29048"/>
    </i>
    <i>
      <x v="17057"/>
    </i>
    <i>
      <x v="17574"/>
    </i>
    <i>
      <x v="4867"/>
    </i>
    <i>
      <x v="30423"/>
    </i>
    <i>
      <x v="24794"/>
    </i>
    <i>
      <x v="27370"/>
    </i>
    <i>
      <x v="25210"/>
    </i>
    <i>
      <x v="24749"/>
    </i>
    <i>
      <x v="31827"/>
    </i>
    <i>
      <x v="21881"/>
    </i>
    <i>
      <x v="21342"/>
    </i>
    <i>
      <x v="13738"/>
    </i>
    <i>
      <x v="20886"/>
    </i>
    <i>
      <x v="31425"/>
    </i>
    <i>
      <x v="6153"/>
    </i>
    <i>
      <x v="13559"/>
    </i>
    <i>
      <x v="30586"/>
    </i>
    <i>
      <x v="28120"/>
    </i>
    <i>
      <x v="32641"/>
    </i>
    <i>
      <x v="20518"/>
    </i>
    <i>
      <x v="26299"/>
    </i>
    <i>
      <x v="21521"/>
    </i>
    <i>
      <x v="17405"/>
    </i>
    <i>
      <x v="7673"/>
    </i>
    <i>
      <x v="17038"/>
    </i>
    <i>
      <x v="33234"/>
    </i>
    <i>
      <x v="18216"/>
    </i>
    <i>
      <x v="27086"/>
    </i>
    <i>
      <x v="23877"/>
    </i>
    <i>
      <x v="10876"/>
    </i>
    <i>
      <x v="19747"/>
    </i>
    <i>
      <x v="29817"/>
    </i>
    <i>
      <x v="25288"/>
    </i>
    <i>
      <x v="15195"/>
    </i>
    <i>
      <x v="13728"/>
    </i>
    <i>
      <x v="30879"/>
    </i>
    <i>
      <x v="26416"/>
    </i>
    <i>
      <x v="2765"/>
    </i>
    <i>
      <x v="17414"/>
    </i>
    <i>
      <x v="29800"/>
    </i>
    <i>
      <x v="7807"/>
    </i>
    <i>
      <x v="2892"/>
    </i>
    <i>
      <x v="23093"/>
    </i>
    <i>
      <x v="20752"/>
    </i>
    <i>
      <x v="3143"/>
    </i>
    <i>
      <x v="11409"/>
    </i>
    <i>
      <x v="6240"/>
    </i>
    <i>
      <x v="19091"/>
    </i>
    <i>
      <x v="17297"/>
    </i>
    <i>
      <x v="15692"/>
    </i>
    <i>
      <x v="8961"/>
    </i>
    <i>
      <x v="6436"/>
    </i>
    <i>
      <x v="33251"/>
    </i>
    <i>
      <x v="11527"/>
    </i>
    <i>
      <x v="3154"/>
    </i>
    <i>
      <x v="28643"/>
    </i>
    <i>
      <x v="27168"/>
    </i>
    <i>
      <x v="20048"/>
    </i>
    <i>
      <x v="19523"/>
    </i>
    <i>
      <x v="22418"/>
    </i>
    <i>
      <x v="6993"/>
    </i>
    <i>
      <x v="3474"/>
    </i>
    <i>
      <x v="30056"/>
    </i>
    <i>
      <x v="21426"/>
    </i>
    <i>
      <x v="14536"/>
    </i>
    <i>
      <x v="17322"/>
    </i>
    <i>
      <x v="19323"/>
    </i>
    <i>
      <x v="6646"/>
    </i>
    <i>
      <x v="25365"/>
    </i>
    <i>
      <x v="5958"/>
    </i>
    <i>
      <x v="13686"/>
    </i>
    <i>
      <x v="1123"/>
    </i>
    <i>
      <x v="9122"/>
    </i>
    <i>
      <x v="2343"/>
    </i>
    <i>
      <x v="12497"/>
    </i>
    <i>
      <x v="13939"/>
    </i>
    <i>
      <x v="10165"/>
    </i>
    <i>
      <x v="3698"/>
    </i>
    <i>
      <x v="27601"/>
    </i>
    <i>
      <x v="10222"/>
    </i>
    <i>
      <x v="17397"/>
    </i>
    <i>
      <x v="17511"/>
    </i>
    <i>
      <x v="23572"/>
    </i>
    <i>
      <x v="14421"/>
    </i>
    <i>
      <x v="33128"/>
    </i>
    <i>
      <x v="25458"/>
    </i>
    <i>
      <x v="30549"/>
    </i>
    <i>
      <x v="27187"/>
    </i>
    <i>
      <x v="16864"/>
    </i>
    <i>
      <x v="7768"/>
    </i>
    <i>
      <x v="18647"/>
    </i>
    <i>
      <x v="32853"/>
    </i>
    <i>
      <x v="14484"/>
    </i>
    <i>
      <x v="5639"/>
    </i>
    <i>
      <x v="4074"/>
    </i>
    <i>
      <x v="16477"/>
    </i>
    <i>
      <x v="14257"/>
    </i>
    <i>
      <x v="15100"/>
    </i>
    <i>
      <x v="2427"/>
    </i>
    <i>
      <x v="30243"/>
    </i>
    <i>
      <x v="20970"/>
    </i>
    <i>
      <x v="21224"/>
    </i>
    <i>
      <x v="2338"/>
    </i>
    <i>
      <x v="6817"/>
    </i>
    <i>
      <x v="30558"/>
    </i>
    <i>
      <x v="12770"/>
    </i>
    <i>
      <x v="1829"/>
    </i>
    <i>
      <x v="5000"/>
    </i>
    <i>
      <x v="14833"/>
    </i>
    <i>
      <x v="11283"/>
    </i>
    <i>
      <x v="19866"/>
    </i>
    <i>
      <x v="13995"/>
    </i>
    <i>
      <x v="14440"/>
    </i>
    <i>
      <x v="27464"/>
    </i>
    <i>
      <x v="32108"/>
    </i>
    <i>
      <x v="21843"/>
    </i>
    <i>
      <x v="18272"/>
    </i>
    <i>
      <x v="8728"/>
    </i>
    <i>
      <x v="26067"/>
    </i>
    <i>
      <x v="23312"/>
    </i>
    <i>
      <x v="24442"/>
    </i>
    <i>
      <x v="1787"/>
    </i>
    <i>
      <x v="22017"/>
    </i>
    <i>
      <x v="1833"/>
    </i>
    <i>
      <x v="21602"/>
    </i>
    <i>
      <x v="8264"/>
    </i>
    <i>
      <x v="22427"/>
    </i>
    <i>
      <x v="4607"/>
    </i>
    <i>
      <x v="12412"/>
    </i>
    <i>
      <x v="20007"/>
    </i>
    <i>
      <x v="7044"/>
    </i>
    <i>
      <x v="25698"/>
    </i>
    <i>
      <x v="4715"/>
    </i>
    <i>
      <x v="2638"/>
    </i>
    <i>
      <x v="2411"/>
    </i>
    <i>
      <x v="19122"/>
    </i>
    <i>
      <x v="14447"/>
    </i>
    <i>
      <x v="29743"/>
    </i>
    <i>
      <x v="27006"/>
    </i>
    <i>
      <x v="29780"/>
    </i>
    <i>
      <x v="1852"/>
    </i>
    <i>
      <x v="22847"/>
    </i>
    <i>
      <x v="8641"/>
    </i>
    <i>
      <x v="3849"/>
    </i>
    <i>
      <x v="30428"/>
    </i>
    <i>
      <x v="15221"/>
    </i>
    <i>
      <x v="19418"/>
    </i>
    <i>
      <x v="15304"/>
    </i>
    <i>
      <x v="26763"/>
    </i>
    <i>
      <x v="123"/>
    </i>
    <i>
      <x v="952"/>
    </i>
    <i>
      <x v="10193"/>
    </i>
    <i>
      <x v="29452"/>
    </i>
    <i>
      <x v="30349"/>
    </i>
    <i>
      <x v="22063"/>
    </i>
    <i>
      <x v="15564"/>
    </i>
    <i>
      <x v="10508"/>
    </i>
    <i>
      <x v="13028"/>
    </i>
    <i>
      <x v="26414"/>
    </i>
    <i>
      <x v="27932"/>
    </i>
    <i>
      <x v="19643"/>
    </i>
    <i>
      <x v="26342"/>
    </i>
    <i>
      <x v="26336"/>
    </i>
    <i>
      <x v="29986"/>
    </i>
    <i>
      <x v="26923"/>
    </i>
    <i>
      <x v="22841"/>
    </i>
    <i>
      <x v="1074"/>
    </i>
    <i>
      <x v="30313"/>
    </i>
    <i>
      <x v="3091"/>
    </i>
    <i>
      <x v="24114"/>
    </i>
    <i>
      <x v="5563"/>
    </i>
    <i>
      <x v="20113"/>
    </i>
    <i>
      <x v="8864"/>
    </i>
    <i>
      <x v="3671"/>
    </i>
    <i>
      <x v="14039"/>
    </i>
    <i>
      <x v="16323"/>
    </i>
    <i>
      <x v="5645"/>
    </i>
    <i>
      <x v="8220"/>
    </i>
    <i>
      <x v="31015"/>
    </i>
    <i>
      <x v="8589"/>
    </i>
    <i>
      <x v="6251"/>
    </i>
    <i>
      <x v="30697"/>
    </i>
    <i>
      <x v="24365"/>
    </i>
    <i>
      <x v="21984"/>
    </i>
    <i>
      <x v="3291"/>
    </i>
    <i>
      <x v="25789"/>
    </i>
    <i>
      <x v="13239"/>
    </i>
    <i>
      <x v="24025"/>
    </i>
    <i>
      <x v="11930"/>
    </i>
    <i>
      <x v="21238"/>
    </i>
    <i>
      <x v="20365"/>
    </i>
    <i>
      <x v="26354"/>
    </i>
    <i>
      <x v="19547"/>
    </i>
    <i>
      <x v="28513"/>
    </i>
    <i>
      <x v="27054"/>
    </i>
    <i>
      <x v="27019"/>
    </i>
    <i>
      <x v="17527"/>
    </i>
    <i>
      <x v="16930"/>
    </i>
    <i>
      <x v="1373"/>
    </i>
    <i>
      <x v="16831"/>
    </i>
    <i>
      <x v="15237"/>
    </i>
    <i>
      <x v="13903"/>
    </i>
    <i>
      <x v="22503"/>
    </i>
    <i>
      <x v="18092"/>
    </i>
    <i>
      <x v="8493"/>
    </i>
    <i>
      <x v="14823"/>
    </i>
    <i>
      <x v="24811"/>
    </i>
    <i>
      <x v="6413"/>
    </i>
    <i>
      <x v="12674"/>
    </i>
    <i>
      <x v="25701"/>
    </i>
    <i>
      <x v="23545"/>
    </i>
    <i>
      <x v="6324"/>
    </i>
    <i>
      <x v="25030"/>
    </i>
    <i>
      <x v="28515"/>
    </i>
    <i>
      <x v="29668"/>
    </i>
    <i>
      <x v="19441"/>
    </i>
    <i>
      <x v="20879"/>
    </i>
    <i>
      <x v="24072"/>
    </i>
    <i>
      <x v="10218"/>
    </i>
    <i>
      <x v="9124"/>
    </i>
    <i>
      <x v="5560"/>
    </i>
    <i>
      <x v="23834"/>
    </i>
    <i>
      <x v="25061"/>
    </i>
    <i>
      <x v="18889"/>
    </i>
    <i>
      <x v="4813"/>
    </i>
    <i>
      <x v="18193"/>
    </i>
    <i>
      <x v="15273"/>
    </i>
    <i>
      <x v="2586"/>
    </i>
    <i>
      <x v="30885"/>
    </i>
    <i>
      <x v="30424"/>
    </i>
    <i>
      <x v="32121"/>
    </i>
    <i>
      <x v="30839"/>
    </i>
    <i>
      <x v="27531"/>
    </i>
    <i>
      <x v="26478"/>
    </i>
    <i>
      <x v="28814"/>
    </i>
    <i>
      <x v="21451"/>
    </i>
    <i>
      <x v="21620"/>
    </i>
    <i>
      <x v="31599"/>
    </i>
    <i>
      <x v="5220"/>
    </i>
    <i>
      <x v="28333"/>
    </i>
    <i>
      <x v="14926"/>
    </i>
    <i>
      <x v="764"/>
    </i>
    <i>
      <x v="27181"/>
    </i>
    <i>
      <x v="20966"/>
    </i>
    <i>
      <x v="14017"/>
    </i>
    <i>
      <x v="3902"/>
    </i>
    <i>
      <x v="14248"/>
    </i>
    <i>
      <x v="25765"/>
    </i>
    <i>
      <x v="16615"/>
    </i>
    <i>
      <x v="19429"/>
    </i>
    <i>
      <x v="2069"/>
    </i>
    <i>
      <x v="29644"/>
    </i>
    <i>
      <x v="14463"/>
    </i>
    <i>
      <x v="6408"/>
    </i>
    <i>
      <x v="29437"/>
    </i>
    <i>
      <x v="9899"/>
    </i>
    <i>
      <x v="22170"/>
    </i>
    <i>
      <x v="4971"/>
    </i>
    <i>
      <x v="14917"/>
    </i>
    <i>
      <x v="12754"/>
    </i>
    <i>
      <x v="13236"/>
    </i>
    <i>
      <x v="1168"/>
    </i>
    <i>
      <x v="6389"/>
    </i>
    <i>
      <x v="6232"/>
    </i>
    <i>
      <x v="32494"/>
    </i>
    <i>
      <x v="4386"/>
    </i>
    <i>
      <x v="17763"/>
    </i>
    <i>
      <x v="25138"/>
    </i>
    <i>
      <x v="31914"/>
    </i>
    <i>
      <x v="18472"/>
    </i>
    <i>
      <x v="12135"/>
    </i>
    <i>
      <x v="11998"/>
    </i>
    <i>
      <x v="281"/>
    </i>
    <i>
      <x v="7622"/>
    </i>
    <i>
      <x v="3040"/>
    </i>
    <i>
      <x v="31917"/>
    </i>
    <i>
      <x v="24941"/>
    </i>
    <i>
      <x v="11768"/>
    </i>
    <i>
      <x v="7321"/>
    </i>
    <i>
      <x v="9525"/>
    </i>
    <i>
      <x v="7608"/>
    </i>
    <i>
      <x v="4058"/>
    </i>
    <i>
      <x v="26622"/>
    </i>
    <i>
      <x v="19239"/>
    </i>
    <i>
      <x v="9801"/>
    </i>
    <i>
      <x v="29579"/>
    </i>
    <i>
      <x v="24723"/>
    </i>
    <i>
      <x v="4975"/>
    </i>
    <i>
      <x v="7594"/>
    </i>
    <i>
      <x v="18142"/>
    </i>
    <i>
      <x v="15467"/>
    </i>
    <i>
      <x v="2044"/>
    </i>
    <i>
      <x v="17123"/>
    </i>
    <i>
      <x v="8490"/>
    </i>
    <i>
      <x v="33165"/>
    </i>
    <i>
      <x v="21505"/>
    </i>
    <i>
      <x v="15109"/>
    </i>
    <i>
      <x v="29111"/>
    </i>
    <i>
      <x v="17920"/>
    </i>
    <i>
      <x v="175"/>
    </i>
    <i>
      <x v="23158"/>
    </i>
    <i>
      <x v="7956"/>
    </i>
    <i>
      <x v="2446"/>
    </i>
    <i>
      <x v="8586"/>
    </i>
    <i>
      <x v="30450"/>
    </i>
    <i>
      <x v="27897"/>
    </i>
    <i>
      <x v="9077"/>
    </i>
    <i>
      <x v="1801"/>
    </i>
    <i>
      <x v="3664"/>
    </i>
    <i>
      <x v="5267"/>
    </i>
    <i>
      <x v="28427"/>
    </i>
    <i>
      <x v="2806"/>
    </i>
    <i>
      <x v="6569"/>
    </i>
    <i>
      <x v="3703"/>
    </i>
    <i>
      <x v="8767"/>
    </i>
    <i>
      <x v="2279"/>
    </i>
    <i>
      <x v="25979"/>
    </i>
    <i>
      <x v="20522"/>
    </i>
    <i>
      <x v="20907"/>
    </i>
    <i>
      <x v="22741"/>
    </i>
    <i>
      <x v="16781"/>
    </i>
    <i>
      <x v="23872"/>
    </i>
    <i>
      <x v="16498"/>
    </i>
    <i>
      <x v="14858"/>
    </i>
    <i>
      <x v="5745"/>
    </i>
    <i>
      <x v="26695"/>
    </i>
    <i>
      <x v="21194"/>
    </i>
    <i>
      <x v="20758"/>
    </i>
    <i>
      <x v="11830"/>
    </i>
    <i>
      <x v="25869"/>
    </i>
    <i>
      <x v="14550"/>
    </i>
    <i>
      <x v="15559"/>
    </i>
    <i>
      <x v="1422"/>
    </i>
    <i>
      <x v="20433"/>
    </i>
    <i>
      <x v="18942"/>
    </i>
    <i>
      <x v="7364"/>
    </i>
    <i>
      <x v="1387"/>
    </i>
    <i>
      <x v="5265"/>
    </i>
    <i>
      <x v="6693"/>
    </i>
    <i>
      <x v="12198"/>
    </i>
    <i>
      <x v="9478"/>
    </i>
    <i>
      <x v="25989"/>
    </i>
    <i>
      <x v="26013"/>
    </i>
    <i>
      <x v="3743"/>
    </i>
    <i>
      <x v="10585"/>
    </i>
    <i>
      <x v="7539"/>
    </i>
    <i>
      <x v="16697"/>
    </i>
    <i>
      <x v="18896"/>
    </i>
    <i>
      <x v="2390"/>
    </i>
    <i>
      <x v="15519"/>
    </i>
    <i>
      <x v="10186"/>
    </i>
    <i>
      <x v="10074"/>
    </i>
    <i>
      <x v="15887"/>
    </i>
    <i>
      <x v="14444"/>
    </i>
    <i>
      <x v="269"/>
    </i>
    <i>
      <x v="29085"/>
    </i>
    <i>
      <x v="25126"/>
    </i>
    <i>
      <x v="16283"/>
    </i>
    <i>
      <x v="23838"/>
    </i>
    <i>
      <x v="23190"/>
    </i>
    <i>
      <x v="9284"/>
    </i>
    <i>
      <x v="9620"/>
    </i>
    <i>
      <x v="24123"/>
    </i>
    <i>
      <x v="33244"/>
    </i>
    <i>
      <x v="2511"/>
    </i>
    <i>
      <x v="22967"/>
    </i>
    <i>
      <x v="23529"/>
    </i>
    <i>
      <x v="9133"/>
    </i>
    <i>
      <x v="31789"/>
    </i>
    <i>
      <x v="33283"/>
    </i>
    <i>
      <x v="29064"/>
    </i>
    <i>
      <x v="26237"/>
    </i>
    <i>
      <x v="15199"/>
    </i>
    <i>
      <x v="22695"/>
    </i>
    <i>
      <x v="20880"/>
    </i>
    <i>
      <x v="22921"/>
    </i>
    <i>
      <x v="8752"/>
    </i>
    <i>
      <x v="5987"/>
    </i>
    <i>
      <x v="27528"/>
    </i>
    <i>
      <x v="32210"/>
    </i>
    <i>
      <x v="26297"/>
    </i>
    <i>
      <x v="10927"/>
    </i>
    <i>
      <x v="19580"/>
    </i>
    <i>
      <x v="28222"/>
    </i>
    <i>
      <x v="4408"/>
    </i>
    <i>
      <x v="20042"/>
    </i>
    <i>
      <x v="7764"/>
    </i>
    <i>
      <x v="294"/>
    </i>
    <i>
      <x v="22211"/>
    </i>
    <i>
      <x v="2101"/>
    </i>
    <i>
      <x v="28010"/>
    </i>
    <i>
      <x v="8890"/>
    </i>
    <i>
      <x v="7422"/>
    </i>
    <i>
      <x v="10813"/>
    </i>
    <i>
      <x v="9484"/>
    </i>
    <i>
      <x v="1812"/>
    </i>
    <i>
      <x v="7507"/>
    </i>
    <i>
      <x v="3055"/>
    </i>
    <i>
      <x v="3344"/>
    </i>
    <i>
      <x v="32899"/>
    </i>
    <i>
      <x v="15671"/>
    </i>
    <i>
      <x v="4179"/>
    </i>
    <i>
      <x v="19627"/>
    </i>
    <i>
      <x v="20778"/>
    </i>
    <i>
      <x v="20413"/>
    </i>
    <i>
      <x v="3029"/>
    </i>
    <i>
      <x v="3669"/>
    </i>
    <i>
      <x v="20227"/>
    </i>
    <i>
      <x v="21015"/>
    </i>
    <i>
      <x v="8045"/>
    </i>
    <i>
      <x v="17079"/>
    </i>
    <i>
      <x v="18357"/>
    </i>
    <i>
      <x v="20867"/>
    </i>
    <i>
      <x v="722"/>
    </i>
    <i>
      <x v="25684"/>
    </i>
    <i>
      <x v="15629"/>
    </i>
    <i>
      <x v="23045"/>
    </i>
    <i>
      <x v="2476"/>
    </i>
    <i>
      <x v="7155"/>
    </i>
    <i>
      <x v="31622"/>
    </i>
    <i>
      <x v="13880"/>
    </i>
    <i>
      <x v="15952"/>
    </i>
    <i>
      <x v="27843"/>
    </i>
    <i>
      <x v="13272"/>
    </i>
    <i>
      <x v="2964"/>
    </i>
    <i>
      <x v="10355"/>
    </i>
    <i>
      <x v="25544"/>
    </i>
    <i>
      <x v="17380"/>
    </i>
    <i>
      <x v="28192"/>
    </i>
    <i>
      <x v="23808"/>
    </i>
    <i>
      <x v="22448"/>
    </i>
    <i>
      <x v="33098"/>
    </i>
    <i>
      <x v="23944"/>
    </i>
    <i>
      <x v="22866"/>
    </i>
    <i>
      <x v="20462"/>
    </i>
    <i>
      <x v="14474"/>
    </i>
    <i>
      <x v="28592"/>
    </i>
    <i>
      <x v="27122"/>
    </i>
    <i>
      <x v="21474"/>
    </i>
    <i>
      <x v="874"/>
    </i>
    <i>
      <x v="9533"/>
    </i>
    <i>
      <x v="33043"/>
    </i>
    <i>
      <x v="4637"/>
    </i>
    <i>
      <x v="32644"/>
    </i>
    <i>
      <x v="16957"/>
    </i>
    <i>
      <x v="2670"/>
    </i>
    <i>
      <x v="16522"/>
    </i>
    <i>
      <x v="19680"/>
    </i>
    <i>
      <x v="32304"/>
    </i>
    <i>
      <x v="19982"/>
    </i>
    <i>
      <x v="11345"/>
    </i>
    <i>
      <x v="9579"/>
    </i>
    <i>
      <x v="11810"/>
    </i>
    <i>
      <x v="28641"/>
    </i>
    <i>
      <x v="22043"/>
    </i>
    <i>
      <x v="11096"/>
    </i>
    <i>
      <x v="3837"/>
    </i>
    <i>
      <x v="25955"/>
    </i>
    <i>
      <x v="14736"/>
    </i>
    <i>
      <x v="28029"/>
    </i>
    <i>
      <x v="20374"/>
    </i>
    <i>
      <x v="16576"/>
    </i>
    <i>
      <x v="25228"/>
    </i>
    <i>
      <x v="21935"/>
    </i>
    <i>
      <x v="14798"/>
    </i>
    <i>
      <x v="150"/>
    </i>
    <i>
      <x v="9728"/>
    </i>
    <i>
      <x v="497"/>
    </i>
    <i>
      <x v="16729"/>
    </i>
    <i>
      <x v="12308"/>
    </i>
    <i>
      <x v="6355"/>
    </i>
    <i>
      <x v="16743"/>
    </i>
    <i>
      <x v="8285"/>
    </i>
    <i>
      <x v="953"/>
    </i>
    <i>
      <x v="18873"/>
    </i>
    <i>
      <x v="12803"/>
    </i>
    <i>
      <x v="29239"/>
    </i>
    <i>
      <x v="9655"/>
    </i>
    <i>
      <x v="3805"/>
    </i>
    <i>
      <x v="1106"/>
    </i>
    <i>
      <x v="27953"/>
    </i>
    <i>
      <x v="29998"/>
    </i>
    <i>
      <x v="27128"/>
    </i>
    <i>
      <x v="3564"/>
    </i>
    <i>
      <x v="7771"/>
    </i>
    <i>
      <x v="30934"/>
    </i>
    <i>
      <x v="21234"/>
    </i>
    <i>
      <x v="10840"/>
    </i>
    <i>
      <x v="12718"/>
    </i>
    <i>
      <x v="10316"/>
    </i>
    <i>
      <x v="5889"/>
    </i>
    <i>
      <x v="1455"/>
    </i>
    <i>
      <x v="29939"/>
    </i>
    <i>
      <x v="26606"/>
    </i>
    <i>
      <x v="12713"/>
    </i>
    <i>
      <x v="30818"/>
    </i>
    <i>
      <x v="24597"/>
    </i>
    <i>
      <x v="24773"/>
    </i>
    <i>
      <x v="22355"/>
    </i>
    <i>
      <x v="16189"/>
    </i>
    <i>
      <x v="10253"/>
    </i>
    <i>
      <x v="26694"/>
    </i>
    <i>
      <x v="17545"/>
    </i>
    <i>
      <x v="2364"/>
    </i>
    <i>
      <x v="3935"/>
    </i>
    <i>
      <x v="15986"/>
    </i>
    <i>
      <x v="14864"/>
    </i>
    <i>
      <x v="32572"/>
    </i>
    <i>
      <x v="21275"/>
    </i>
    <i>
      <x v="9384"/>
    </i>
    <i>
      <x v="8039"/>
    </i>
    <i>
      <x v="7989"/>
    </i>
    <i>
      <x v="31556"/>
    </i>
    <i>
      <x v="25712"/>
    </i>
    <i>
      <x v="3409"/>
    </i>
    <i>
      <x v="29520"/>
    </i>
    <i>
      <x v="5103"/>
    </i>
    <i>
      <x v="16417"/>
    </i>
    <i>
      <x v="23082"/>
    </i>
    <i>
      <x v="25267"/>
    </i>
    <i>
      <x v="8154"/>
    </i>
    <i>
      <x v="6077"/>
    </i>
    <i>
      <x v="25777"/>
    </i>
    <i>
      <x v="31174"/>
    </i>
    <i>
      <x v="23690"/>
    </i>
    <i>
      <x v="1202"/>
    </i>
    <i>
      <x v="6787"/>
    </i>
    <i>
      <x v="27889"/>
    </i>
    <i>
      <x v="23401"/>
    </i>
    <i>
      <x v="10984"/>
    </i>
    <i>
      <x v="15350"/>
    </i>
    <i>
      <x v="28246"/>
    </i>
    <i>
      <x v="8111"/>
    </i>
    <i>
      <x v="13355"/>
    </i>
    <i>
      <x v="1838"/>
    </i>
    <i>
      <x v="20355"/>
    </i>
    <i>
      <x v="21973"/>
    </i>
    <i>
      <x v="33117"/>
    </i>
    <i>
      <x v="13609"/>
    </i>
    <i>
      <x v="30955"/>
    </i>
    <i>
      <x v="24958"/>
    </i>
    <i>
      <x v="15169"/>
    </i>
    <i>
      <x v="32147"/>
    </i>
    <i>
      <x v="19892"/>
    </i>
    <i>
      <x v="27692"/>
    </i>
    <i>
      <x v="9985"/>
    </i>
    <i>
      <x v="7310"/>
    </i>
    <i>
      <x v="17691"/>
    </i>
    <i>
      <x v="15744"/>
    </i>
    <i>
      <x v="30828"/>
    </i>
    <i>
      <x v="3064"/>
    </i>
    <i>
      <x v="26561"/>
    </i>
    <i>
      <x v="1641"/>
    </i>
    <i>
      <x v="23775"/>
    </i>
    <i>
      <x v="13202"/>
    </i>
    <i>
      <x v="9848"/>
    </i>
    <i>
      <x v="25328"/>
    </i>
    <i>
      <x v="12732"/>
    </i>
    <i>
      <x v="8652"/>
    </i>
    <i>
      <x v="4525"/>
    </i>
    <i>
      <x v="23342"/>
    </i>
    <i>
      <x v="29289"/>
    </i>
    <i>
      <x v="15492"/>
    </i>
    <i>
      <x v="27638"/>
    </i>
    <i>
      <x v="31715"/>
    </i>
    <i>
      <x v="11658"/>
    </i>
    <i>
      <x v="28175"/>
    </i>
    <i>
      <x v="14622"/>
    </i>
    <i>
      <x v="8265"/>
    </i>
    <i>
      <x v="8508"/>
    </i>
    <i>
      <x v="20329"/>
    </i>
    <i>
      <x v="4991"/>
    </i>
    <i>
      <x v="33051"/>
    </i>
    <i>
      <x v="29832"/>
    </i>
    <i>
      <x v="24493"/>
    </i>
    <i>
      <x v="17128"/>
    </i>
    <i>
      <x v="30569"/>
    </i>
    <i>
      <x v="7289"/>
    </i>
    <i>
      <x v="10800"/>
    </i>
    <i>
      <x v="19794"/>
    </i>
    <i>
      <x v="15738"/>
    </i>
    <i>
      <x v="2988"/>
    </i>
    <i>
      <x v="2295"/>
    </i>
    <i>
      <x v="29043"/>
    </i>
    <i>
      <x v="12653"/>
    </i>
    <i>
      <x v="26502"/>
    </i>
    <i>
      <x v="22578"/>
    </i>
    <i>
      <x v="31699"/>
    </i>
    <i>
      <x v="30572"/>
    </i>
    <i>
      <x v="7168"/>
    </i>
    <i>
      <x v="1135"/>
    </i>
    <i>
      <x v="4401"/>
    </i>
    <i>
      <x v="4529"/>
    </i>
    <i>
      <x v="8087"/>
    </i>
    <i>
      <x v="8464"/>
    </i>
    <i>
      <x v="8219"/>
    </i>
    <i>
      <x v="19858"/>
    </i>
    <i>
      <x v="23633"/>
    </i>
    <i>
      <x v="21628"/>
    </i>
    <i>
      <x v="16586"/>
    </i>
    <i>
      <x v="10608"/>
    </i>
    <i>
      <x v="27018"/>
    </i>
    <i>
      <x v="30439"/>
    </i>
    <i>
      <x v="3036"/>
    </i>
    <i>
      <x v="32647"/>
    </i>
    <i>
      <x v="16213"/>
    </i>
    <i>
      <x v="32102"/>
    </i>
    <i>
      <x v="33147"/>
    </i>
    <i>
      <x v="15806"/>
    </i>
    <i>
      <x v="29867"/>
    </i>
    <i>
      <x v="20803"/>
    </i>
    <i>
      <x v="5985"/>
    </i>
    <i>
      <x v="421"/>
    </i>
    <i>
      <x v="30869"/>
    </i>
    <i>
      <x v="29577"/>
    </i>
    <i>
      <x v="32406"/>
    </i>
    <i>
      <x v="17140"/>
    </i>
    <i>
      <x v="31181"/>
    </i>
    <i>
      <x v="7279"/>
    </i>
    <i>
      <x v="32604"/>
    </i>
    <i>
      <x v="24475"/>
    </i>
    <i>
      <x v="30946"/>
    </i>
    <i>
      <x v="23423"/>
    </i>
    <i>
      <x v="9615"/>
    </i>
    <i>
      <x v="26510"/>
    </i>
    <i>
      <x v="19309"/>
    </i>
    <i>
      <x v="12498"/>
    </i>
    <i>
      <x v="10547"/>
    </i>
    <i>
      <x v="27798"/>
    </i>
    <i>
      <x v="21654"/>
    </i>
    <i>
      <x v="18335"/>
    </i>
    <i>
      <x v="18949"/>
    </i>
    <i>
      <x v="3606"/>
    </i>
    <i>
      <x v="8782"/>
    </i>
    <i>
      <x v="678"/>
    </i>
    <i>
      <x v="23715"/>
    </i>
    <i>
      <x v="15191"/>
    </i>
    <i>
      <x v="13519"/>
    </i>
    <i>
      <x v="23394"/>
    </i>
    <i>
      <x v="23426"/>
    </i>
    <i>
      <x v="17656"/>
    </i>
    <i>
      <x v="24101"/>
    </i>
    <i>
      <x v="1307"/>
    </i>
    <i>
      <x v="6688"/>
    </i>
    <i>
      <x v="26679"/>
    </i>
    <i>
      <x v="20523"/>
    </i>
    <i>
      <x v="14384"/>
    </i>
    <i>
      <x v="23117"/>
    </i>
    <i>
      <x v="32774"/>
    </i>
    <i>
      <x v="14240"/>
    </i>
    <i>
      <x v="15818"/>
    </i>
    <i>
      <x v="406"/>
    </i>
    <i>
      <x v="10221"/>
    </i>
    <i>
      <x v="13985"/>
    </i>
    <i>
      <x v="21349"/>
    </i>
    <i>
      <x v="18985"/>
    </i>
    <i>
      <x v="16436"/>
    </i>
    <i>
      <x v="5914"/>
    </i>
    <i>
      <x v="3909"/>
    </i>
    <i>
      <x v="28359"/>
    </i>
    <i>
      <x v="23408"/>
    </i>
    <i>
      <x v="5540"/>
    </i>
    <i>
      <x v="24988"/>
    </i>
    <i>
      <x v="32741"/>
    </i>
    <i>
      <x v="13132"/>
    </i>
    <i>
      <x v="13525"/>
    </i>
    <i>
      <x v="981"/>
    </i>
    <i>
      <x v="757"/>
    </i>
    <i>
      <x v="23714"/>
    </i>
    <i>
      <x v="12092"/>
    </i>
    <i>
      <x v="4233"/>
    </i>
    <i>
      <x v="5011"/>
    </i>
    <i>
      <x v="26453"/>
    </i>
    <i>
      <x v="17789"/>
    </i>
    <i>
      <x v="1192"/>
    </i>
    <i>
      <x v="2555"/>
    </i>
    <i>
      <x v="6978"/>
    </i>
    <i>
      <x v="788"/>
    </i>
    <i>
      <x v="9036"/>
    </i>
    <i>
      <x v="4390"/>
    </i>
    <i>
      <x v="32631"/>
    </i>
    <i>
      <x v="31783"/>
    </i>
    <i>
      <x v="4567"/>
    </i>
    <i>
      <x v="20228"/>
    </i>
    <i>
      <x v="12764"/>
    </i>
    <i>
      <x v="2570"/>
    </i>
    <i>
      <x v="3424"/>
    </i>
    <i>
      <x v="30012"/>
    </i>
    <i>
      <x v="7001"/>
    </i>
    <i>
      <x v="5259"/>
    </i>
    <i>
      <x v="31970"/>
    </i>
    <i>
      <x v="12201"/>
    </i>
    <i>
      <x v="18317"/>
    </i>
    <i>
      <x v="25824"/>
    </i>
    <i>
      <x v="24696"/>
    </i>
    <i>
      <x v="6533"/>
    </i>
    <i>
      <x v="17914"/>
    </i>
    <i>
      <x v="17650"/>
    </i>
    <i>
      <x v="18730"/>
    </i>
    <i>
      <x v="17715"/>
    </i>
    <i>
      <x v="21906"/>
    </i>
    <i>
      <x v="32053"/>
    </i>
    <i>
      <x v="27488"/>
    </i>
    <i>
      <x v="2849"/>
    </i>
    <i>
      <x v="4469"/>
    </i>
    <i>
      <x v="27984"/>
    </i>
    <i>
      <x v="7360"/>
    </i>
    <i>
      <x v="12886"/>
    </i>
    <i>
      <x v="11016"/>
    </i>
    <i>
      <x v="7985"/>
    </i>
    <i>
      <x v="17279"/>
    </i>
    <i>
      <x v="4414"/>
    </i>
    <i>
      <x v="29089"/>
    </i>
    <i>
      <x v="17577"/>
    </i>
    <i>
      <x v="6348"/>
    </i>
    <i>
      <x v="5484"/>
    </i>
    <i>
      <x v="10179"/>
    </i>
    <i>
      <x v="20060"/>
    </i>
    <i>
      <x v="12169"/>
    </i>
    <i>
      <x v="3195"/>
    </i>
    <i>
      <x v="10106"/>
    </i>
    <i>
      <x v="19582"/>
    </i>
    <i>
      <x v="12472"/>
    </i>
    <i>
      <x v="8581"/>
    </i>
    <i>
      <x v="11507"/>
    </i>
    <i>
      <x v="28959"/>
    </i>
    <i>
      <x v="19983"/>
    </i>
    <i>
      <x v="16457"/>
    </i>
    <i>
      <x v="2116"/>
    </i>
    <i>
      <x v="19155"/>
    </i>
    <i>
      <x v="2218"/>
    </i>
    <i>
      <x v="4257"/>
    </i>
    <i>
      <x v="28145"/>
    </i>
    <i>
      <x v="23671"/>
    </i>
    <i>
      <x v="32568"/>
    </i>
    <i>
      <x v="2441"/>
    </i>
    <i>
      <x v="32029"/>
    </i>
    <i>
      <x v="10264"/>
    </i>
    <i>
      <x v="22191"/>
    </i>
    <i>
      <x v="10140"/>
    </i>
    <i>
      <x v="1633"/>
    </i>
    <i>
      <x v="6362"/>
    </i>
    <i>
      <x v="14458"/>
    </i>
    <i>
      <x v="6669"/>
    </i>
    <i>
      <x v="22549"/>
    </i>
    <i>
      <x v="14423"/>
    </i>
    <i>
      <x v="28372"/>
    </i>
    <i>
      <x v="33240"/>
    </i>
    <i>
      <x v="32571"/>
    </i>
    <i>
      <x v="7007"/>
    </i>
    <i>
      <x v="13281"/>
    </i>
    <i>
      <x v="6474"/>
    </i>
    <i>
      <x v="33160"/>
    </i>
    <i>
      <x v="22228"/>
    </i>
    <i>
      <x v="33104"/>
    </i>
    <i>
      <x v="12689"/>
    </i>
    <i>
      <x v="19766"/>
    </i>
    <i>
      <x v="12881"/>
    </i>
    <i>
      <x v="31606"/>
    </i>
    <i>
      <x v="3296"/>
    </i>
    <i>
      <x v="374"/>
    </i>
    <i>
      <x v="21071"/>
    </i>
    <i>
      <x v="20599"/>
    </i>
    <i>
      <x v="30385"/>
    </i>
    <i>
      <x v="1925"/>
    </i>
    <i>
      <x v="20826"/>
    </i>
    <i>
      <x v="24134"/>
    </i>
    <i>
      <x v="12080"/>
    </i>
    <i>
      <x v="10441"/>
    </i>
    <i>
      <x v="2766"/>
    </i>
    <i>
      <x v="25675"/>
    </i>
    <i>
      <x v="16396"/>
    </i>
    <i>
      <x v="18907"/>
    </i>
    <i>
      <x v="15400"/>
    </i>
    <i>
      <x v="7828"/>
    </i>
    <i>
      <x v="21580"/>
    </i>
    <i>
      <x v="16094"/>
    </i>
    <i>
      <x v="22897"/>
    </i>
    <i>
      <x v="1521"/>
    </i>
    <i>
      <x v="10040"/>
    </i>
    <i>
      <x v="28519"/>
    </i>
    <i>
      <x v="18596"/>
    </i>
    <i>
      <x v="20049"/>
    </i>
    <i>
      <x v="27072"/>
    </i>
    <i>
      <x v="4237"/>
    </i>
    <i>
      <x v="23702"/>
    </i>
    <i>
      <x v="17797"/>
    </i>
    <i>
      <x v="15980"/>
    </i>
    <i>
      <x v="20631"/>
    </i>
    <i>
      <x v="20495"/>
    </i>
    <i>
      <x v="13819"/>
    </i>
    <i>
      <x v="13798"/>
    </i>
    <i>
      <x v="25604"/>
    </i>
    <i>
      <x v="18096"/>
    </i>
    <i>
      <x v="6395"/>
    </i>
    <i>
      <x v="14906"/>
    </i>
    <i>
      <x v="23537"/>
    </i>
    <i>
      <x v="24709"/>
    </i>
    <i>
      <x v="12646"/>
    </i>
    <i>
      <x v="29415"/>
    </i>
    <i>
      <x v="25526"/>
    </i>
    <i>
      <x v="26686"/>
    </i>
    <i>
      <x v="5921"/>
    </i>
    <i>
      <x v="23199"/>
    </i>
    <i>
      <x v="9821"/>
    </i>
    <i>
      <x v="28166"/>
    </i>
    <i>
      <x v="7767"/>
    </i>
    <i>
      <x v="6111"/>
    </i>
    <i>
      <x v="25946"/>
    </i>
    <i>
      <x v="19268"/>
    </i>
    <i>
      <x v="28295"/>
    </i>
    <i>
      <x v="26033"/>
    </i>
    <i>
      <x v="21712"/>
    </i>
    <i>
      <x v="17876"/>
    </i>
    <i>
      <x v="16183"/>
    </i>
    <i>
      <x v="8594"/>
    </i>
    <i>
      <x v="31586"/>
    </i>
    <i>
      <x v="20915"/>
    </i>
    <i>
      <x v="13647"/>
    </i>
    <i>
      <x v="20835"/>
    </i>
    <i>
      <x v="7829"/>
    </i>
    <i>
      <x v="24812"/>
    </i>
    <i>
      <x v="27635"/>
    </i>
    <i>
      <x v="17336"/>
    </i>
    <i>
      <x v="19619"/>
    </i>
    <i>
      <x v="15214"/>
    </i>
    <i>
      <x v="11913"/>
    </i>
    <i>
      <x v="22644"/>
    </i>
    <i>
      <x v="596"/>
    </i>
    <i>
      <x v="5022"/>
    </i>
    <i>
      <x v="30415"/>
    </i>
    <i>
      <x v="24914"/>
    </i>
    <i>
      <x v="18564"/>
    </i>
    <i>
      <x v="7493"/>
    </i>
    <i>
      <x v="14117"/>
    </i>
    <i>
      <x v="98"/>
    </i>
    <i>
      <x v="8263"/>
    </i>
    <i>
      <x v="28199"/>
    </i>
    <i>
      <x v="1877"/>
    </i>
    <i>
      <x v="17681"/>
    </i>
    <i>
      <x v="15010"/>
    </i>
    <i>
      <x v="18387"/>
    </i>
    <i>
      <x v="14449"/>
    </i>
    <i>
      <x v="6858"/>
    </i>
    <i>
      <x v="6731"/>
    </i>
    <i>
      <x v="28353"/>
    </i>
    <i>
      <x v="8942"/>
    </i>
    <i>
      <x v="23336"/>
    </i>
    <i>
      <x v="16377"/>
    </i>
    <i>
      <x v="3842"/>
    </i>
    <i>
      <x v="1692"/>
    </i>
    <i>
      <x v="1288"/>
    </i>
    <i>
      <x v="1783"/>
    </i>
    <i>
      <x v="15726"/>
    </i>
    <i>
      <x v="19862"/>
    </i>
    <i>
      <x v="12012"/>
    </i>
    <i>
      <x v="11036"/>
    </i>
    <i>
      <x v="12418"/>
    </i>
    <i>
      <x v="16482"/>
    </i>
    <i>
      <x v="443"/>
    </i>
    <i>
      <x v="19182"/>
    </i>
    <i>
      <x v="6941"/>
    </i>
    <i>
      <x v="31273"/>
    </i>
    <i>
      <x v="11086"/>
    </i>
    <i>
      <x v="5372"/>
    </i>
    <i>
      <x v="30039"/>
    </i>
    <i>
      <x v="16582"/>
    </i>
    <i>
      <x v="3202"/>
    </i>
    <i>
      <x v="25592"/>
    </i>
    <i>
      <x v="31371"/>
    </i>
    <i>
      <x v="14714"/>
    </i>
    <i>
      <x v="21267"/>
    </i>
    <i>
      <x v="14386"/>
    </i>
    <i>
      <x v="8089"/>
    </i>
    <i>
      <x v="20957"/>
    </i>
    <i>
      <x v="6691"/>
    </i>
    <i>
      <x v="19593"/>
    </i>
    <i>
      <x v="4669"/>
    </i>
    <i>
      <x v="20440"/>
    </i>
    <i>
      <x v="29727"/>
    </i>
    <i>
      <x v="26601"/>
    </i>
    <i>
      <x v="9126"/>
    </i>
    <i>
      <x v="30914"/>
    </i>
    <i>
      <x v="22208"/>
    </i>
    <i>
      <x v="16383"/>
    </i>
    <i>
      <x v="8327"/>
    </i>
    <i>
      <x v="30703"/>
    </i>
    <i>
      <x v="18901"/>
    </i>
    <i>
      <x v="21100"/>
    </i>
    <i>
      <x v="11997"/>
    </i>
    <i>
      <x v="13499"/>
    </i>
    <i>
      <x v="27669"/>
    </i>
    <i>
      <x v="25115"/>
    </i>
    <i>
      <x v="12779"/>
    </i>
    <i>
      <x v="7305"/>
    </i>
    <i>
      <x v="2310"/>
    </i>
    <i>
      <x v="2499"/>
    </i>
    <i>
      <x v="23694"/>
    </i>
    <i>
      <x v="4555"/>
    </i>
    <i>
      <x v="6500"/>
    </i>
    <i>
      <x v="5301"/>
    </i>
    <i>
      <x v="8011"/>
    </i>
    <i>
      <x v="21207"/>
    </i>
    <i>
      <x v="25118"/>
    </i>
    <i>
      <x v="25094"/>
    </i>
    <i>
      <x v="9606"/>
    </i>
    <i>
      <x v="9881"/>
    </i>
    <i>
      <x v="26719"/>
    </i>
    <i>
      <x v="26420"/>
    </i>
    <i>
      <x v="8680"/>
    </i>
    <i>
      <x v="33249"/>
    </i>
    <i>
      <x v="23282"/>
    </i>
    <i>
      <x v="11975"/>
    </i>
    <i>
      <x v="17391"/>
    </i>
    <i>
      <x v="3284"/>
    </i>
    <i>
      <x v="20258"/>
    </i>
    <i>
      <x v="28014"/>
    </i>
    <i>
      <x v="14159"/>
    </i>
    <i>
      <x v="24497"/>
    </i>
    <i>
      <x v="7639"/>
    </i>
    <i>
      <x v="8153"/>
    </i>
    <i>
      <x v="5924"/>
    </i>
    <i>
      <x v="17521"/>
    </i>
    <i>
      <x v="16139"/>
    </i>
    <i>
      <x v="22394"/>
    </i>
    <i>
      <x v="2758"/>
    </i>
    <i>
      <x v="25657"/>
    </i>
    <i>
      <x v="5226"/>
    </i>
    <i>
      <x v="5018"/>
    </i>
    <i>
      <x v="18377"/>
    </i>
    <i>
      <x v="1982"/>
    </i>
    <i>
      <x v="18601"/>
    </i>
    <i>
      <x v="14113"/>
    </i>
    <i>
      <x v="17142"/>
    </i>
    <i>
      <x v="17593"/>
    </i>
    <i>
      <x v="10065"/>
    </i>
    <i>
      <x v="22408"/>
    </i>
    <i>
      <x v="20532"/>
    </i>
    <i>
      <x v="925"/>
    </i>
    <i>
      <x v="16683"/>
    </i>
    <i>
      <x v="4107"/>
    </i>
    <i>
      <x v="23433"/>
    </i>
    <i>
      <x v="12797"/>
    </i>
    <i>
      <x v="3342"/>
    </i>
    <i>
      <x v="29378"/>
    </i>
    <i>
      <x v="7159"/>
    </i>
    <i>
      <x v="7863"/>
    </i>
    <i>
      <x v="13898"/>
    </i>
    <i>
      <x v="2826"/>
    </i>
    <i>
      <x v="7743"/>
    </i>
    <i>
      <x v="11934"/>
    </i>
    <i>
      <x v="3773"/>
    </i>
    <i>
      <x v="26094"/>
    </i>
    <i>
      <x v="3067"/>
    </i>
    <i>
      <x v="31000"/>
    </i>
    <i>
      <x v="12020"/>
    </i>
    <i>
      <x v="26969"/>
    </i>
    <i>
      <x v="7325"/>
    </i>
    <i>
      <x v="18589"/>
    </i>
    <i>
      <x v="16026"/>
    </i>
    <i>
      <x v="472"/>
    </i>
    <i>
      <x v="23851"/>
    </i>
    <i>
      <x v="9109"/>
    </i>
    <i>
      <x v="4604"/>
    </i>
    <i>
      <x v="30567"/>
    </i>
    <i>
      <x v="1554"/>
    </i>
    <i>
      <x v="32294"/>
    </i>
    <i>
      <x v="27345"/>
    </i>
    <i>
      <x v="9487"/>
    </i>
    <i>
      <x v="8229"/>
    </i>
    <i>
      <x v="9321"/>
    </i>
    <i>
      <x v="16194"/>
    </i>
    <i>
      <x v="31113"/>
    </i>
    <i>
      <x v="6046"/>
    </i>
    <i>
      <x v="2177"/>
    </i>
    <i>
      <x v="19383"/>
    </i>
    <i>
      <x v="9079"/>
    </i>
    <i>
      <x v="28505"/>
    </i>
    <i>
      <x v="25809"/>
    </i>
    <i>
      <x v="31383"/>
    </i>
    <i>
      <x v="24156"/>
    </i>
    <i>
      <x v="21099"/>
    </i>
    <i>
      <x v="18654"/>
    </i>
    <i>
      <x v="12253"/>
    </i>
    <i>
      <x v="30665"/>
    </i>
    <i>
      <x v="19250"/>
    </i>
    <i>
      <x v="13427"/>
    </i>
    <i>
      <x v="22887"/>
    </i>
    <i>
      <x v="12155"/>
    </i>
    <i>
      <x v="9968"/>
    </i>
    <i>
      <x v="14055"/>
    </i>
    <i>
      <x v="167"/>
    </i>
    <i>
      <x v="29217"/>
    </i>
    <i>
      <x v="18456"/>
    </i>
    <i>
      <x v="12081"/>
    </i>
    <i>
      <x v="1027"/>
    </i>
    <i>
      <x v="29332"/>
    </i>
    <i>
      <x v="18753"/>
    </i>
    <i>
      <x v="5364"/>
    </i>
    <i>
      <x v="4155"/>
    </i>
    <i>
      <x v="3861"/>
    </i>
    <i>
      <x v="895"/>
    </i>
    <i>
      <x v="5918"/>
    </i>
    <i>
      <x v="12136"/>
    </i>
    <i>
      <x v="8209"/>
    </i>
    <i>
      <x v="19978"/>
    </i>
    <i>
      <x v="1969"/>
    </i>
    <i>
      <x v="30588"/>
    </i>
    <i>
      <x v="4445"/>
    </i>
    <i>
      <x v="21445"/>
    </i>
    <i>
      <x v="13162"/>
    </i>
    <i>
      <x v="8289"/>
    </i>
    <i>
      <x v="8080"/>
    </i>
    <i>
      <x v="23916"/>
    </i>
    <i>
      <x v="91"/>
    </i>
    <i>
      <x v="17333"/>
    </i>
    <i>
      <x v="8678"/>
    </i>
    <i>
      <x v="869"/>
    </i>
    <i>
      <x v="19698"/>
    </i>
    <i>
      <x v="24595"/>
    </i>
    <i>
      <x v="3546"/>
    </i>
    <i>
      <x v="28040"/>
    </i>
    <i>
      <x v="1980"/>
    </i>
    <i>
      <x v="29101"/>
    </i>
    <i>
      <x v="7205"/>
    </i>
    <i>
      <x v="32285"/>
    </i>
    <i>
      <x v="16638"/>
    </i>
    <i>
      <x v="16423"/>
    </i>
    <i>
      <x v="20092"/>
    </i>
    <i>
      <x v="7254"/>
    </i>
    <i>
      <x v="31580"/>
    </i>
    <i>
      <x v="10511"/>
    </i>
    <i>
      <x v="14698"/>
    </i>
    <i>
      <x v="16271"/>
    </i>
    <i>
      <x v="25889"/>
    </i>
    <i>
      <x v="22095"/>
    </i>
    <i>
      <x v="15656"/>
    </i>
    <i>
      <x v="13615"/>
    </i>
    <i>
      <x v="1683"/>
    </i>
    <i>
      <x v="20257"/>
    </i>
    <i>
      <x v="28891"/>
    </i>
    <i>
      <x v="30206"/>
    </i>
    <i>
      <x v="32734"/>
    </i>
    <i>
      <x v="31442"/>
    </i>
    <i>
      <x v="5718"/>
    </i>
    <i>
      <x v="18943"/>
    </i>
    <i>
      <x v="8170"/>
    </i>
    <i>
      <x v="32277"/>
    </i>
    <i>
      <x v="12065"/>
    </i>
    <i>
      <x v="25816"/>
    </i>
    <i>
      <x v="2873"/>
    </i>
    <i>
      <x v="3687"/>
    </i>
    <i>
      <x v="33114"/>
    </i>
    <i>
      <x v="3799"/>
    </i>
    <i>
      <x v="31141"/>
    </i>
    <i>
      <x v="4552"/>
    </i>
    <i>
      <x v="11274"/>
    </i>
    <i>
      <x v="755"/>
    </i>
    <i>
      <x v="7643"/>
    </i>
    <i>
      <x v="11438"/>
    </i>
    <i>
      <x v="30652"/>
    </i>
    <i>
      <x v="171"/>
    </i>
    <i>
      <x v="30617"/>
    </i>
    <i>
      <x v="328"/>
    </i>
    <i>
      <x v="24009"/>
    </i>
    <i>
      <x v="32594"/>
    </i>
    <i>
      <x v="20503"/>
    </i>
    <i>
      <x v="12406"/>
    </i>
    <i>
      <x v="1584"/>
    </i>
    <i>
      <x v="21888"/>
    </i>
    <i>
      <x v="8166"/>
    </i>
    <i>
      <x v="1266"/>
    </i>
    <i>
      <x v="11101"/>
    </i>
    <i>
      <x v="22204"/>
    </i>
    <i>
      <x v="8440"/>
    </i>
    <i>
      <x v="3033"/>
    </i>
    <i>
      <x v="7174"/>
    </i>
    <i>
      <x v="20276"/>
    </i>
    <i>
      <x v="12609"/>
    </i>
    <i>
      <x v="25085"/>
    </i>
    <i>
      <x v="3448"/>
    </i>
    <i>
      <x v="21178"/>
    </i>
    <i>
      <x v="2697"/>
    </i>
    <i>
      <x v="18285"/>
    </i>
    <i>
      <x v="11543"/>
    </i>
    <i>
      <x v="27558"/>
    </i>
    <i>
      <x v="21213"/>
    </i>
    <i>
      <x v="824"/>
    </i>
    <i>
      <x v="32296"/>
    </i>
    <i>
      <x v="303"/>
    </i>
    <i>
      <x v="7990"/>
    </i>
    <i>
      <x v="28694"/>
    </i>
    <i>
      <x v="5644"/>
    </i>
    <i>
      <x v="1770"/>
    </i>
    <i>
      <x v="15802"/>
    </i>
    <i>
      <x v="24725"/>
    </i>
    <i>
      <x v="30873"/>
    </i>
    <i>
      <x v="24636"/>
    </i>
    <i>
      <x v="14230"/>
    </i>
    <i>
      <x v="512"/>
    </i>
    <i>
      <x v="5323"/>
    </i>
    <i>
      <x v="13864"/>
    </i>
    <i>
      <x v="12419"/>
    </i>
    <i>
      <x v="219"/>
    </i>
    <i>
      <x v="6909"/>
    </i>
    <i>
      <x v="8315"/>
    </i>
    <i>
      <x v="32377"/>
    </i>
    <i>
      <x v="18023"/>
    </i>
    <i>
      <x v="2919"/>
    </i>
    <i>
      <x v="28332"/>
    </i>
    <i>
      <x v="10239"/>
    </i>
    <i>
      <x v="25649"/>
    </i>
    <i>
      <x v="25973"/>
    </i>
    <i>
      <x v="22575"/>
    </i>
    <i>
      <x v="12603"/>
    </i>
    <i>
      <x v="28567"/>
    </i>
    <i>
      <x v="31482"/>
    </i>
    <i>
      <x v="3250"/>
    </i>
    <i>
      <x v="8518"/>
    </i>
    <i>
      <x v="19416"/>
    </i>
    <i>
      <x v="10926"/>
    </i>
    <i>
      <x v="12884"/>
    </i>
    <i>
      <x v="14031"/>
    </i>
    <i>
      <x v="3888"/>
    </i>
    <i>
      <x v="23744"/>
    </i>
    <i>
      <x v="21953"/>
    </i>
    <i>
      <x v="17810"/>
    </i>
    <i>
      <x v="17934"/>
    </i>
    <i>
      <x v="728"/>
    </i>
    <i>
      <x v="26379"/>
    </i>
    <i>
      <x v="26378"/>
    </i>
    <i>
      <x v="22036"/>
    </i>
    <i>
      <x v="5571"/>
    </i>
    <i>
      <x v="14735"/>
    </i>
    <i>
      <x v="33310"/>
    </i>
    <i>
      <x v="2"/>
    </i>
    <i>
      <x v="30394"/>
    </i>
    <i>
      <x v="32902"/>
    </i>
    <i>
      <x v="1735"/>
    </i>
    <i>
      <x v="30139"/>
    </i>
    <i>
      <x v="23996"/>
    </i>
    <i>
      <x v="19557"/>
    </i>
    <i>
      <x v="23052"/>
    </i>
    <i>
      <x v="30944"/>
    </i>
    <i>
      <x v="20548"/>
    </i>
    <i>
      <x v="19460"/>
    </i>
    <i>
      <x v="13009"/>
    </i>
    <i>
      <x v="10704"/>
    </i>
    <i>
      <x v="20077"/>
    </i>
    <i>
      <x v="22434"/>
    </i>
    <i>
      <x v="26366"/>
    </i>
    <i>
      <x v="3916"/>
    </i>
    <i>
      <x v="17733"/>
    </i>
    <i>
      <x v="17988"/>
    </i>
    <i>
      <x v="391"/>
    </i>
    <i>
      <x v="14778"/>
    </i>
    <i>
      <x v="13887"/>
    </i>
    <i>
      <x v="32143"/>
    </i>
    <i>
      <x v="14587"/>
    </i>
    <i>
      <x v="33035"/>
    </i>
    <i>
      <x v="30584"/>
    </i>
    <i>
      <x v="22106"/>
    </i>
    <i>
      <x v="25538"/>
    </i>
    <i>
      <x v="28097"/>
    </i>
    <i>
      <x v="3051"/>
    </i>
    <i>
      <x v="11544"/>
    </i>
    <i>
      <x v="15681"/>
    </i>
    <i>
      <x v="14759"/>
    </i>
    <i>
      <x v="1003"/>
    </i>
    <i>
      <x v="16123"/>
    </i>
    <i>
      <x v="20291"/>
    </i>
    <i>
      <x v="4645"/>
    </i>
    <i>
      <x v="22009"/>
    </i>
    <i>
      <x v="22968"/>
    </i>
    <i>
      <x v="25568"/>
    </i>
    <i>
      <x v="17956"/>
    </i>
    <i>
      <x v="25964"/>
    </i>
    <i>
      <x v="7261"/>
    </i>
    <i>
      <x v="1612"/>
    </i>
    <i>
      <x v="1449"/>
    </i>
    <i>
      <x v="29190"/>
    </i>
    <i>
      <x v="8803"/>
    </i>
    <i>
      <x v="6089"/>
    </i>
    <i>
      <x v="26475"/>
    </i>
    <i>
      <x v="25943"/>
    </i>
    <i>
      <x v="2084"/>
    </i>
    <i>
      <x v="11632"/>
    </i>
    <i>
      <x v="15015"/>
    </i>
    <i>
      <x v="28681"/>
    </i>
    <i>
      <x v="28817"/>
    </i>
    <i>
      <x v="29875"/>
    </i>
    <i>
      <x v="21272"/>
    </i>
    <i>
      <x v="21696"/>
    </i>
    <i>
      <x v="24424"/>
    </i>
    <i>
      <x v="7672"/>
    </i>
    <i>
      <x v="19830"/>
    </i>
    <i>
      <x v="31987"/>
    </i>
    <i>
      <x v="27368"/>
    </i>
    <i>
      <x v="28504"/>
    </i>
    <i>
      <x v="9672"/>
    </i>
    <i>
      <x v="7927"/>
    </i>
    <i>
      <x v="18211"/>
    </i>
    <i>
      <x v="16939"/>
    </i>
    <i>
      <x v="32607"/>
    </i>
    <i>
      <x v="26485"/>
    </i>
    <i>
      <x v="23559"/>
    </i>
    <i>
      <x v="31600"/>
    </i>
    <i>
      <x v="4046"/>
    </i>
    <i>
      <x v="28565"/>
    </i>
    <i>
      <x v="8471"/>
    </i>
    <i>
      <x v="27674"/>
    </i>
    <i>
      <x v="22678"/>
    </i>
    <i>
      <x v="16567"/>
    </i>
    <i>
      <x v="13344"/>
    </i>
    <i>
      <x v="27360"/>
    </i>
    <i>
      <x v="23168"/>
    </i>
    <i>
      <x v="8545"/>
    </i>
    <i>
      <x v="5584"/>
    </i>
    <i>
      <x v="23417"/>
    </i>
    <i>
      <x v="21196"/>
    </i>
    <i>
      <x v="10176"/>
    </i>
    <i>
      <x v="5659"/>
    </i>
    <i>
      <x v="28521"/>
    </i>
    <i>
      <x v="13442"/>
    </i>
    <i>
      <x v="6782"/>
    </i>
    <i>
      <x v="11154"/>
    </i>
    <i>
      <x v="12747"/>
    </i>
    <i>
      <x v="24354"/>
    </i>
    <i>
      <x v="10783"/>
    </i>
    <i>
      <x v="16288"/>
    </i>
    <i>
      <x v="3465"/>
    </i>
    <i>
      <x v="7484"/>
    </i>
    <i>
      <x v="19867"/>
    </i>
    <i>
      <x v="9717"/>
    </i>
    <i>
      <x v="2998"/>
    </i>
    <i>
      <x v="32379"/>
    </i>
    <i>
      <x v="10807"/>
    </i>
    <i>
      <x v="27947"/>
    </i>
    <i>
      <x v="24509"/>
    </i>
    <i>
      <x v="11551"/>
    </i>
    <i>
      <x v="4371"/>
    </i>
    <i>
      <x v="32620"/>
    </i>
    <i>
      <x v="7955"/>
    </i>
    <i>
      <x v="22982"/>
    </i>
    <i>
      <x v="23022"/>
    </i>
    <i>
      <x v="30344"/>
    </i>
    <i>
      <x v="12548"/>
    </i>
    <i>
      <x v="7938"/>
    </i>
    <i>
      <x v="31288"/>
    </i>
    <i>
      <x v="16374"/>
    </i>
    <i>
      <x v="24207"/>
    </i>
    <i>
      <x v="1303"/>
    </i>
    <i>
      <x v="16001"/>
    </i>
    <i>
      <x v="341"/>
    </i>
    <i>
      <x v="13271"/>
    </i>
    <i>
      <x v="31478"/>
    </i>
    <i>
      <x v="21147"/>
    </i>
    <i>
      <x v="6835"/>
    </i>
    <i>
      <x v="837"/>
    </i>
    <i>
      <x v="21260"/>
    </i>
    <i>
      <x v="17942"/>
    </i>
    <i>
      <x v="31197"/>
    </i>
    <i>
      <x v="18414"/>
    </i>
    <i>
      <x v="32475"/>
    </i>
    <i>
      <x v="26712"/>
    </i>
    <i>
      <x v="28096"/>
    </i>
    <i>
      <x v="15602"/>
    </i>
    <i>
      <x v="28658"/>
    </i>
    <i>
      <x v="19426"/>
    </i>
    <i>
      <x v="14892"/>
    </i>
    <i>
      <x v="12025"/>
    </i>
    <i>
      <x v="2850"/>
    </i>
    <i>
      <x v="24324"/>
    </i>
    <i>
      <x v="18898"/>
    </i>
    <i>
      <x v="7806"/>
    </i>
    <i>
      <x v="31311"/>
    </i>
    <i>
      <x v="15530"/>
    </i>
    <i>
      <x v="15090"/>
    </i>
    <i>
      <x v="4877"/>
    </i>
    <i>
      <x v="18581"/>
    </i>
    <i>
      <x v="16083"/>
    </i>
    <i>
      <x v="17671"/>
    </i>
    <i>
      <x v="23848"/>
    </i>
    <i>
      <x v="12074"/>
    </i>
    <i>
      <x v="18947"/>
    </i>
    <i>
      <x v="3759"/>
    </i>
    <i>
      <x v="3437"/>
    </i>
    <i>
      <x v="21600"/>
    </i>
    <i>
      <x v="21682"/>
    </i>
    <i>
      <x v="3460"/>
    </i>
    <i>
      <x v="14469"/>
    </i>
    <i>
      <x v="32132"/>
    </i>
    <i>
      <x v="27147"/>
    </i>
    <i>
      <x v="1182"/>
    </i>
    <i>
      <x v="1282"/>
    </i>
    <i>
      <x v="3784"/>
    </i>
    <i>
      <x v="15554"/>
    </i>
    <i>
      <x v="13289"/>
    </i>
    <i>
      <x v="16609"/>
    </i>
    <i>
      <x v="33278"/>
    </i>
    <i>
      <x v="8953"/>
    </i>
    <i>
      <x v="1501"/>
    </i>
    <i>
      <x v="17565"/>
    </i>
    <i>
      <x v="17843"/>
    </i>
    <i>
      <x v="21197"/>
    </i>
    <i>
      <x v="20598"/>
    </i>
    <i>
      <x v="246"/>
    </i>
    <i>
      <x v="30802"/>
    </i>
    <i>
      <x v="1328"/>
    </i>
    <i>
      <x v="25352"/>
    </i>
    <i>
      <x v="11951"/>
    </i>
    <i>
      <x v="3442"/>
    </i>
    <i>
      <x v="19825"/>
    </i>
    <i>
      <x v="10453"/>
    </i>
    <i>
      <x v="21558"/>
    </i>
    <i>
      <x v="5735"/>
    </i>
    <i>
      <x v="15390"/>
    </i>
    <i>
      <x v="27037"/>
    </i>
    <i>
      <x v="8742"/>
    </i>
    <i>
      <x v="14887"/>
    </i>
    <i>
      <x v="16520"/>
    </i>
    <i>
      <x v="2756"/>
    </i>
    <i>
      <x v="20500"/>
    </i>
    <i>
      <x v="30332"/>
    </i>
    <i>
      <x v="14276"/>
    </i>
    <i>
      <x v="30306"/>
    </i>
    <i>
      <x v="22022"/>
    </i>
    <i>
      <x v="19192"/>
    </i>
    <i>
      <x v="12929"/>
    </i>
    <i>
      <x v="17352"/>
    </i>
    <i>
      <x v="15137"/>
    </i>
    <i>
      <x v="106"/>
    </i>
    <i>
      <x v="20641"/>
    </i>
  </rowItems>
  <colItems count="1">
    <i/>
  </colItems>
  <dataFields count="1">
    <dataField fld="0" subtotal="count" baseField="0" baseItem="0" numFmtId="3"/>
  </dataFields>
  <formats count="6">
    <format dxfId="44">
      <pivotArea outline="0" collapsedLevelsAreSubtotals="1" fieldPosition="0">
        <references count="1">
          <reference field="4294967294" count="1" selected="0">
            <x v="0"/>
          </reference>
        </references>
      </pivotArea>
    </format>
    <format dxfId="43">
      <pivotArea type="all" dataOnly="0" outline="0" fieldPosition="0"/>
    </format>
    <format dxfId="42">
      <pivotArea outline="0" collapsedLevelsAreSubtotals="1" fieldPosition="0"/>
    </format>
    <format dxfId="41">
      <pivotArea dataOnly="0" labelOnly="1" outline="0" fieldPosition="0">
        <references count="1">
          <reference field="4294967294" count="1">
            <x v="0"/>
          </reference>
        </references>
      </pivotArea>
    </format>
    <format dxfId="40">
      <pivotArea dataOnly="0" labelOnly="1" outline="0" axis="axisValues" fieldPosition="0"/>
    </format>
    <format dxfId="39">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Stores].[Country].&amp;[Tanz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Dim_Date]"/>
        <x15:activeTabTopLevelEntity name="[Dim_Stores]"/>
        <x15:activeTabTopLevelEntity name="[Dim_Product]"/>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4B01BC8-418C-4C11-8C6D-12CA119787F8}" sourceName="[Dim_Date].[Year]">
  <pivotTables>
    <pivotTable tabId="7" name="PivotTable9"/>
    <pivotTable tabId="7" name="PivotTable2"/>
  </pivotTables>
  <data>
    <olap pivotCacheId="1654286462">
      <levels count="2">
        <level uniqueName="[Dim_Date].[Year].[(All)]" sourceCaption="(All)" count="0"/>
        <level uniqueName="[Dim_Date].[Year].[Year]" sourceCaption="Year" count="4">
          <ranges>
            <range startItem="0">
              <i n="[Dim_Date].[Year].&amp;[2021]" c="2021"/>
              <i n="[Dim_Date].[Year].&amp;[2022]" c="2022"/>
              <i n="[Dim_Date].[Year].&amp;[2023]" c="2023"/>
              <i n="[Dim_Date].[Year].&amp;[2024]" c="2024"/>
            </range>
          </ranges>
        </level>
      </levels>
      <selections count="1">
        <selection n="[Dim_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9A87266-1591-48B7-8F5F-EE28BCD1096D}" sourceName="[Dim_Date].[Month Name]">
  <pivotTables>
    <pivotTable tabId="7" name="PivotTable8"/>
  </pivotTables>
  <data>
    <olap pivotCacheId="1654286462">
      <levels count="2">
        <level uniqueName="[Dim_Date].[Month Name].[(All)]" sourceCaption="(All)" count="0"/>
        <level uniqueName="[Dim_Date].[Month Name].[Month Name]" sourceCaption="Month Name" count="12">
          <ranges>
            <range startItem="0">
              <i n="[Dim_Date].[Month Name].&amp;[Jan]" c="Jan"/>
              <i n="[Dim_Date].[Month Name].&amp;[Feb]" c="Feb"/>
              <i n="[Dim_Date].[Month Name].&amp;[Mar]" c="Mar"/>
              <i n="[Dim_Date].[Month Name].&amp;[Apr]" c="Apr"/>
              <i n="[Dim_Date].[Month Name].&amp;[May]" c="May"/>
              <i n="[Dim_Date].[Month Name].&amp;[Jun]" c="Jun"/>
              <i n="[Dim_Date].[Month Name].&amp;[Jul]" c="Jul"/>
              <i n="[Dim_Date].[Month Name].&amp;[Aug]" c="Aug"/>
              <i n="[Dim_Date].[Month Name].&amp;[Sep]" c="Sep"/>
              <i n="[Dim_Date].[Month Name].&amp;[Oct]" c="Oct"/>
              <i n="[Dim_Date].[Month Name].&amp;[Nov]" c="Nov"/>
              <i n="[Dim_Date].[Month Name].&amp;[Dec]" c="Dec"/>
            </range>
          </ranges>
        </level>
      </levels>
      <selections count="1">
        <selection n="[Dim_Date].[Month Name].&amp;[Feb]"/>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609F481-A6F4-40B1-8C6D-4BFAF2CE3E43}" sourceName="[Dim_Stores].[Country]">
  <pivotTables>
    <pivotTable tabId="11" name="PivotTable5"/>
    <pivotTable tabId="11" name="PivotTable4"/>
    <pivotTable tabId="11" name="PivotTable1"/>
    <pivotTable tabId="11" name="PivotTable3"/>
    <pivotTable tabId="7" name="PivotTable9"/>
    <pivotTable tabId="7" name="PivotTable8"/>
    <pivotTable tabId="13" name="PivotTable3"/>
    <pivotTable tabId="13" name="PivotTable1"/>
    <pivotTable tabId="13" name="PivotTable2"/>
    <pivotTable tabId="13" name="PivotTable5"/>
    <pivotTable tabId="14" name="PivotTable3"/>
    <pivotTable tabId="14" name="PivotTable4"/>
    <pivotTable tabId="14" name="PivotTable2"/>
    <pivotTable tabId="14" name="PivotTable5"/>
  </pivotTables>
  <data>
    <olap pivotCacheId="1654286462">
      <levels count="2">
        <level uniqueName="[Dim_Stores].[Country].[(All)]" sourceCaption="(All)" count="0"/>
        <level uniqueName="[Dim_Stores].[Country].[Country]" sourceCaption="Country" count="4">
          <ranges>
            <range startItem="0">
              <i n="[Dim_Stores].[Country].&amp;[Kenya]" c="Kenya"/>
              <i n="[Dim_Stores].[Country].&amp;[Rwanda]" c="Rwanda"/>
              <i n="[Dim_Stores].[Country].&amp;[Tanzania]" c="Tanzania"/>
              <i n="[Dim_Stores].[Country].&amp;[Uganda]" c="Uganda"/>
            </range>
          </ranges>
        </level>
      </levels>
      <selections count="1">
        <selection n="[Dim_Stores].[Country].&amp;[Tanzan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89757D4-45BF-42B0-84EB-745F94EFD5CF}" cache="Slicer_Year" caption="Year" columnCount="4" level="1" style="SlicerStyleLight1 2" rowHeight="241300"/>
  <slicer name="Month Name" xr10:uid="{6FF3FC4C-63FE-4BB0-9027-DF814E6964CC}" cache="Slicer_Month_Name" caption="Month Name" columnCount="3" level="1" style="SlicerStyleLight1 2" rowHeight="252000"/>
  <slicer name="Country" xr10:uid="{0EC079A0-EE4C-4BDC-B7B1-96CB75D74EA6}" cache="Slicer_Country" caption="Country" columnCount="2" level="1" style="SlicerStyleLight1 2" rowHeight="82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rinterSettings" Target="../printerSettings/printerSettings3.bin"/><Relationship Id="rId4"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printerSettings" Target="../printerSettings/printerSettings5.bin"/><Relationship Id="rId4"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printerSettings" Target="../printerSettings/printerSettings6.bin"/><Relationship Id="rId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049AD-6B91-448F-BD7F-ECB57182556A}">
  <dimension ref="A1"/>
  <sheetViews>
    <sheetView workbookViewId="0">
      <selection sqref="A1:G45001"/>
    </sheetView>
  </sheetViews>
  <sheetFormatPr defaultRowHeight="15" x14ac:dyDescent="0.25"/>
  <cols>
    <col min="1" max="1" width="14.140625" bestFit="1" customWidth="1"/>
    <col min="2" max="2" width="15.7109375" bestFit="1" customWidth="1"/>
    <col min="3" max="3" width="6.7109375" bestFit="1" customWidth="1"/>
    <col min="4" max="4" width="10" bestFit="1" customWidth="1"/>
    <col min="5" max="5" width="13.28515625" bestFit="1" customWidth="1"/>
    <col min="6" max="6" width="11.140625" bestFit="1" customWidth="1"/>
    <col min="7" max="7" width="11.425781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58429-A7EB-4191-9FF0-13CF87ED816B}">
  <dimension ref="A1"/>
  <sheetViews>
    <sheetView workbookViewId="0">
      <selection sqref="A1:J1462"/>
    </sheetView>
  </sheetViews>
  <sheetFormatPr defaultRowHeight="15" x14ac:dyDescent="0.25"/>
  <cols>
    <col min="1" max="1" width="11.140625" bestFit="1" customWidth="1"/>
    <col min="2" max="2" width="10.7109375" bestFit="1" customWidth="1"/>
    <col min="3" max="3" width="6.5703125" bestFit="1" customWidth="1"/>
    <col min="4" max="4" width="9.28515625" bestFit="1" customWidth="1"/>
    <col min="5" max="5" width="15" bestFit="1" customWidth="1"/>
    <col min="6" max="6" width="10.140625" bestFit="1" customWidth="1"/>
    <col min="7" max="7" width="7.28515625" bestFit="1" customWidth="1"/>
    <col min="8" max="8" width="14.85546875" bestFit="1" customWidth="1"/>
    <col min="9" max="9" width="11.28515625" bestFit="1" customWidth="1"/>
    <col min="10" max="10" width="13.42578125" bestFit="1"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066E6-500C-4D3A-9D0A-CB4443859921}">
  <dimension ref="A1"/>
  <sheetViews>
    <sheetView workbookViewId="0">
      <selection sqref="A1:G801"/>
    </sheetView>
  </sheetViews>
  <sheetFormatPr defaultRowHeight="15" x14ac:dyDescent="0.25"/>
  <cols>
    <col min="1" max="1" width="12" bestFit="1" customWidth="1"/>
    <col min="2" max="2" width="22.7109375" bestFit="1" customWidth="1"/>
    <col min="3" max="3" width="11.140625" bestFit="1" customWidth="1"/>
    <col min="4" max="4" width="14.140625" bestFit="1" customWidth="1"/>
    <col min="5" max="5" width="9.7109375" bestFit="1" customWidth="1"/>
    <col min="6" max="6" width="11.42578125" bestFit="1" customWidth="1"/>
    <col min="7" max="7" width="13.2851562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6A506-E9B8-4991-A5A3-7486ED0BC3C4}">
  <dimension ref="A1"/>
  <sheetViews>
    <sheetView workbookViewId="0">
      <selection sqref="A1:G51"/>
    </sheetView>
  </sheetViews>
  <sheetFormatPr defaultRowHeight="15" x14ac:dyDescent="0.25"/>
  <cols>
    <col min="1" max="1" width="10.28515625" bestFit="1" customWidth="1"/>
    <col min="2" max="2" width="16.140625" bestFit="1" customWidth="1"/>
    <col min="3" max="3" width="13.28515625" bestFit="1" customWidth="1"/>
    <col min="4" max="4" width="10.140625" bestFit="1" customWidth="1"/>
    <col min="5" max="5" width="10.28515625" bestFit="1" customWidth="1"/>
    <col min="6" max="6" width="16.42578125" bestFit="1" customWidth="1"/>
    <col min="7" max="7" width="11.710937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90042-F98D-49B9-B279-EC9752C62F9B}">
  <dimension ref="A1"/>
  <sheetViews>
    <sheetView workbookViewId="0">
      <selection sqref="A1:L250001"/>
    </sheetView>
  </sheetViews>
  <sheetFormatPr defaultRowHeight="15" x14ac:dyDescent="0.25"/>
  <cols>
    <col min="1" max="1" width="8.85546875" bestFit="1" customWidth="1"/>
    <col min="2" max="2" width="10.28515625" bestFit="1" customWidth="1"/>
    <col min="3" max="3" width="12.42578125" bestFit="1" customWidth="1"/>
    <col min="4" max="4" width="14.140625" bestFit="1" customWidth="1"/>
    <col min="5" max="5" width="11.140625" bestFit="1" customWidth="1"/>
    <col min="6" max="6" width="6.42578125" bestFit="1" customWidth="1"/>
    <col min="7" max="7" width="7.7109375" bestFit="1" customWidth="1"/>
    <col min="8" max="8" width="7.140625" bestFit="1" customWidth="1"/>
    <col min="9" max="9" width="11" bestFit="1" customWidth="1"/>
    <col min="10" max="10" width="11.140625" bestFit="1" customWidth="1"/>
    <col min="11" max="12" width="8.2851562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0EEC1-0066-4471-9742-CDA91AEB6A4A}">
  <dimension ref="D2:AH50"/>
  <sheetViews>
    <sheetView zoomScale="112" zoomScaleNormal="112" workbookViewId="0">
      <selection activeCell="K10" sqref="K10"/>
    </sheetView>
  </sheetViews>
  <sheetFormatPr defaultRowHeight="15" x14ac:dyDescent="0.25"/>
  <cols>
    <col min="4" max="4" width="5.140625" customWidth="1"/>
    <col min="5" max="5" width="13.85546875" bestFit="1" customWidth="1"/>
    <col min="6" max="6" width="13.140625" bestFit="1" customWidth="1"/>
    <col min="7" max="8" width="10.85546875" bestFit="1" customWidth="1"/>
    <col min="9" max="9" width="14.5703125" bestFit="1" customWidth="1"/>
    <col min="10" max="10" width="14.42578125" bestFit="1" customWidth="1"/>
    <col min="11" max="11" width="13.85546875" bestFit="1" customWidth="1"/>
    <col min="12" max="12" width="13.140625" bestFit="1" customWidth="1"/>
    <col min="13" max="13" width="15.5703125" bestFit="1" customWidth="1"/>
    <col min="14" max="14" width="9.140625" bestFit="1" customWidth="1"/>
    <col min="15" max="15" width="16.28515625" bestFit="1" customWidth="1"/>
    <col min="16" max="16" width="12.7109375" bestFit="1" customWidth="1"/>
    <col min="17" max="17" width="11.28515625" bestFit="1" customWidth="1"/>
    <col min="18" max="18" width="3.28515625" style="12" customWidth="1"/>
    <col min="19" max="19" width="10.42578125" style="13" customWidth="1"/>
    <col min="20" max="20" width="7.28515625" bestFit="1" customWidth="1"/>
    <col min="21" max="21" width="13.85546875" bestFit="1" customWidth="1"/>
    <col min="22" max="22" width="13.140625" bestFit="1" customWidth="1"/>
    <col min="23" max="24" width="10.85546875" bestFit="1" customWidth="1"/>
    <col min="25" max="25" width="14.42578125" bestFit="1" customWidth="1"/>
    <col min="26" max="26" width="9.140625" bestFit="1" customWidth="1"/>
    <col min="27" max="28" width="7.28515625" bestFit="1" customWidth="1"/>
    <col min="31" max="31" width="19" bestFit="1" customWidth="1"/>
    <col min="33" max="33" width="11" bestFit="1" customWidth="1"/>
    <col min="34" max="34" width="20.42578125" bestFit="1" customWidth="1"/>
  </cols>
  <sheetData>
    <row r="2" spans="5:34" x14ac:dyDescent="0.25">
      <c r="E2" s="4" t="s">
        <v>1</v>
      </c>
      <c r="F2" s="4" t="s">
        <v>8</v>
      </c>
      <c r="G2" s="4" t="s">
        <v>2</v>
      </c>
      <c r="H2" s="4" t="s">
        <v>0</v>
      </c>
      <c r="I2" s="4" t="s">
        <v>3</v>
      </c>
      <c r="J2" s="4" t="s">
        <v>4</v>
      </c>
      <c r="K2" s="4" t="s">
        <v>5</v>
      </c>
      <c r="L2" s="4" t="s">
        <v>6</v>
      </c>
      <c r="M2" s="4" t="s">
        <v>7</v>
      </c>
      <c r="N2" s="4" t="s">
        <v>9</v>
      </c>
      <c r="O2" s="4" t="s">
        <v>26</v>
      </c>
      <c r="P2" s="4" t="s">
        <v>27</v>
      </c>
      <c r="Q2" s="4" t="s">
        <v>28</v>
      </c>
      <c r="T2" s="3" t="s">
        <v>10</v>
      </c>
      <c r="U2" s="4" t="s">
        <v>1</v>
      </c>
      <c r="V2" s="4" t="s">
        <v>8</v>
      </c>
      <c r="W2" s="4" t="s">
        <v>2</v>
      </c>
      <c r="X2" s="4" t="s">
        <v>0</v>
      </c>
      <c r="Y2" s="4" t="s">
        <v>4</v>
      </c>
      <c r="Z2" s="4" t="s">
        <v>9</v>
      </c>
      <c r="AB2" s="3" t="s">
        <v>10</v>
      </c>
      <c r="AE2" t="s">
        <v>18</v>
      </c>
    </row>
    <row r="3" spans="5:34" x14ac:dyDescent="0.25">
      <c r="E3" s="5">
        <v>332273614.01999998</v>
      </c>
      <c r="F3" s="6">
        <v>250000</v>
      </c>
      <c r="G3" s="5">
        <v>85464567.340000004</v>
      </c>
      <c r="H3" s="5">
        <v>246809046.67999825</v>
      </c>
      <c r="I3" s="5">
        <v>332273614.01999998</v>
      </c>
      <c r="J3" s="8">
        <v>0.25721141774096989</v>
      </c>
      <c r="K3" s="9">
        <v>800</v>
      </c>
      <c r="L3" s="9">
        <v>800</v>
      </c>
      <c r="M3" s="9">
        <v>0</v>
      </c>
      <c r="N3" s="5">
        <v>999355</v>
      </c>
      <c r="O3" s="9">
        <v>1329.0944560799999</v>
      </c>
      <c r="P3" s="11">
        <v>82534661.790000007</v>
      </c>
      <c r="Q3" s="11">
        <v>249738952.22999999</v>
      </c>
      <c r="T3" s="4">
        <v>2021</v>
      </c>
      <c r="U3" s="5">
        <v>1566163.33</v>
      </c>
      <c r="V3" s="6">
        <v>1183</v>
      </c>
      <c r="W3" s="5">
        <v>402658.61</v>
      </c>
      <c r="X3" s="5">
        <v>1163504.7200000002</v>
      </c>
      <c r="Y3" s="8">
        <v>0.25709873439572867</v>
      </c>
      <c r="Z3" s="6">
        <v>4685</v>
      </c>
      <c r="AB3" s="4">
        <v>2021</v>
      </c>
      <c r="AE3">
        <f>COUNTA(AB3:AB6)</f>
        <v>4</v>
      </c>
    </row>
    <row r="4" spans="5:34" x14ac:dyDescent="0.25">
      <c r="T4" s="4">
        <v>2022</v>
      </c>
      <c r="U4" s="5">
        <v>1480516.31</v>
      </c>
      <c r="V4" s="6">
        <v>1164</v>
      </c>
      <c r="W4" s="5">
        <v>384820.6</v>
      </c>
      <c r="X4" s="5">
        <v>1095695.7100000014</v>
      </c>
      <c r="Y4" s="8">
        <v>0.25992324258825622</v>
      </c>
      <c r="Z4" s="6">
        <v>4535</v>
      </c>
      <c r="AB4" s="4">
        <v>2022</v>
      </c>
    </row>
    <row r="5" spans="5:34" x14ac:dyDescent="0.25">
      <c r="T5" s="4">
        <v>2023</v>
      </c>
      <c r="U5" s="5">
        <v>1461993.4</v>
      </c>
      <c r="V5" s="6">
        <v>1108</v>
      </c>
      <c r="W5" s="5">
        <v>367427.52</v>
      </c>
      <c r="X5" s="5">
        <v>1094565.8799999997</v>
      </c>
      <c r="Y5" s="8">
        <v>0.25131954768058462</v>
      </c>
      <c r="Z5" s="6">
        <v>4424</v>
      </c>
      <c r="AB5" s="4">
        <v>2023</v>
      </c>
    </row>
    <row r="6" spans="5:34" x14ac:dyDescent="0.25">
      <c r="E6" s="1" t="s">
        <v>11</v>
      </c>
      <c r="F6" s="2">
        <v>1</v>
      </c>
      <c r="T6" s="4">
        <v>2024</v>
      </c>
      <c r="U6" s="5">
        <v>1628423.19</v>
      </c>
      <c r="V6" s="6">
        <v>1214</v>
      </c>
      <c r="W6" s="5">
        <v>414050.31</v>
      </c>
      <c r="X6" s="5">
        <v>1214372.8800000018</v>
      </c>
      <c r="Y6" s="8">
        <v>0.25426456251829721</v>
      </c>
      <c r="Z6" s="6">
        <v>4811</v>
      </c>
      <c r="AB6" s="4">
        <v>2024</v>
      </c>
      <c r="AE6" s="15" t="s">
        <v>2</v>
      </c>
      <c r="AF6" s="15" t="s">
        <v>10</v>
      </c>
      <c r="AG6" s="15" t="s">
        <v>21</v>
      </c>
      <c r="AH6" s="15" t="s">
        <v>14</v>
      </c>
    </row>
    <row r="7" spans="5:34" x14ac:dyDescent="0.25">
      <c r="AE7" s="4" t="s">
        <v>19</v>
      </c>
      <c r="AF7" s="4">
        <f>IF(AE3=1,AB3:AB3,0)</f>
        <v>0</v>
      </c>
      <c r="AG7" s="5">
        <f>IFERROR(VLOOKUP(AF7,Table,4,0),0)</f>
        <v>0</v>
      </c>
      <c r="AH7" s="16" t="e">
        <f>AG7/SUM($AG$7:$AG$8)</f>
        <v>#DIV/0!</v>
      </c>
    </row>
    <row r="8" spans="5:34" x14ac:dyDescent="0.25">
      <c r="E8" s="3" t="s">
        <v>10</v>
      </c>
      <c r="F8" s="4" t="s">
        <v>16</v>
      </c>
      <c r="G8" s="4" t="s">
        <v>17</v>
      </c>
      <c r="H8" s="4" t="s">
        <v>8</v>
      </c>
      <c r="AE8" s="4" t="s">
        <v>20</v>
      </c>
      <c r="AF8" s="4">
        <f>IF(OR(AB3=2024,AE3&gt;1),0,AB3-1)</f>
        <v>0</v>
      </c>
      <c r="AG8" s="5">
        <f>IFERROR(VLOOKUP(AF8,Table,4,0),0)</f>
        <v>0</v>
      </c>
      <c r="AH8" s="16" t="e">
        <f>AG8/SUM($AG$7:$AG$8)</f>
        <v>#DIV/0!</v>
      </c>
    </row>
    <row r="9" spans="5:34" x14ac:dyDescent="0.25">
      <c r="E9" s="4">
        <v>2021</v>
      </c>
      <c r="F9" s="5">
        <v>19961564.48</v>
      </c>
      <c r="G9" s="5">
        <v>5122036.8899999997</v>
      </c>
      <c r="H9" s="6">
        <v>14949</v>
      </c>
    </row>
    <row r="10" spans="5:34" x14ac:dyDescent="0.25">
      <c r="E10" s="4">
        <v>2022</v>
      </c>
      <c r="F10" s="5">
        <v>19915642.379999999</v>
      </c>
      <c r="G10" s="5">
        <v>5128789.79</v>
      </c>
      <c r="H10" s="6">
        <v>15035</v>
      </c>
    </row>
    <row r="11" spans="5:34" x14ac:dyDescent="0.25">
      <c r="E11" s="4">
        <v>2023</v>
      </c>
      <c r="F11" s="5">
        <v>19752782.48</v>
      </c>
      <c r="G11" s="5">
        <v>5067383.6500000004</v>
      </c>
      <c r="H11" s="6">
        <v>14856</v>
      </c>
      <c r="AE11" s="17" t="s">
        <v>22</v>
      </c>
      <c r="AF11" s="17"/>
      <c r="AG11" s="17"/>
      <c r="AH11" s="18" t="e">
        <f>AH7-AH8</f>
        <v>#DIV/0!</v>
      </c>
    </row>
    <row r="12" spans="5:34" x14ac:dyDescent="0.25">
      <c r="E12" s="4">
        <v>2024</v>
      </c>
      <c r="F12" s="5">
        <v>20056464.34</v>
      </c>
      <c r="G12" s="5">
        <v>5178674.3899999997</v>
      </c>
      <c r="H12" s="6">
        <v>15042</v>
      </c>
    </row>
    <row r="13" spans="5:34" x14ac:dyDescent="0.25">
      <c r="AE13" s="14" t="s">
        <v>1</v>
      </c>
      <c r="AF13" s="14" t="s">
        <v>10</v>
      </c>
      <c r="AG13" s="14" t="s">
        <v>23</v>
      </c>
      <c r="AH13" s="14" t="s">
        <v>14</v>
      </c>
    </row>
    <row r="14" spans="5:34" x14ac:dyDescent="0.25">
      <c r="AE14" s="4" t="s">
        <v>19</v>
      </c>
      <c r="AF14" s="4">
        <v>2022</v>
      </c>
      <c r="AG14" s="11">
        <f>IFERROR(VLOOKUP(AF14,Table,2,0),0)</f>
        <v>1480516.31</v>
      </c>
      <c r="AH14" s="16">
        <f>AG14/SUM($AG$14:$AG$15)</f>
        <v>0.48594420317851339</v>
      </c>
    </row>
    <row r="15" spans="5:34" x14ac:dyDescent="0.25">
      <c r="J15" t="s">
        <v>30</v>
      </c>
      <c r="AE15" s="4" t="s">
        <v>20</v>
      </c>
      <c r="AF15" s="4">
        <v>2021</v>
      </c>
      <c r="AG15" s="11">
        <f>IFERROR(VLOOKUP(AF15,Table,2,0),0)</f>
        <v>1566163.33</v>
      </c>
      <c r="AH15" s="16">
        <f>AG14/SUM($AG$14:$AG$15)</f>
        <v>0.48594420317851339</v>
      </c>
    </row>
    <row r="16" spans="5:34" x14ac:dyDescent="0.25">
      <c r="E16" s="4" t="str">
        <f>E8</f>
        <v>Year</v>
      </c>
      <c r="F16" s="4" t="str">
        <f>_xlfn.IFS($F$6=1,F8,$F$6=2,G8,$F$6=3,H8)</f>
        <v xml:space="preserve"> Revenue</v>
      </c>
      <c r="G16" s="4" t="str">
        <f>"Average"&amp;F16</f>
        <v>Average Revenue</v>
      </c>
      <c r="H16" s="4" t="s">
        <v>12</v>
      </c>
      <c r="J16" t="s">
        <v>29</v>
      </c>
    </row>
    <row r="17" spans="4:34" x14ac:dyDescent="0.25">
      <c r="E17" s="4">
        <f>E9</f>
        <v>2021</v>
      </c>
      <c r="F17" s="11">
        <f>_xlfn.IFS($F$6=1,F9,$F$6=2,G9,$F$6=3,H9)</f>
        <v>19961564.48</v>
      </c>
      <c r="G17" s="7">
        <f>AVERAGE($F$17:$F$20)</f>
        <v>19921613.420000002</v>
      </c>
      <c r="H17" s="4">
        <f>IF(F17&gt;G17,F17)</f>
        <v>19961564.48</v>
      </c>
    </row>
    <row r="18" spans="4:34" x14ac:dyDescent="0.25">
      <c r="E18" s="4">
        <f>E10</f>
        <v>2022</v>
      </c>
      <c r="F18" s="11">
        <f>_xlfn.IFS($F$6=1,F10,$F$6=2,G10,$F$6=3,H10)</f>
        <v>19915642.379999999</v>
      </c>
      <c r="G18" s="7">
        <f>AVERAGE($F$17:$F$20)</f>
        <v>19921613.420000002</v>
      </c>
      <c r="H18" s="4" t="b">
        <f>IF(F18&gt;G18,F18)</f>
        <v>0</v>
      </c>
      <c r="AE18" s="19" t="s">
        <v>22</v>
      </c>
      <c r="AF18" s="19"/>
      <c r="AG18" s="19"/>
      <c r="AH18" s="20">
        <f>AH14-AH15</f>
        <v>0</v>
      </c>
    </row>
    <row r="19" spans="4:34" x14ac:dyDescent="0.25">
      <c r="E19" s="4">
        <f>E11</f>
        <v>2023</v>
      </c>
      <c r="F19" s="11">
        <f>_xlfn.IFS($F$6=1,F11,$F$6=2,G11,$F$6=3,H11)</f>
        <v>19752782.48</v>
      </c>
      <c r="G19" s="7">
        <f>AVERAGE($F$17:$F$20)</f>
        <v>19921613.420000002</v>
      </c>
      <c r="H19" s="4" t="str">
        <f>IF(F19&gt;G19,F19,"")</f>
        <v/>
      </c>
    </row>
    <row r="20" spans="4:34" x14ac:dyDescent="0.25">
      <c r="E20" s="4">
        <f>E12</f>
        <v>2024</v>
      </c>
      <c r="F20" s="11">
        <f>_xlfn.IFS($F$6=1,F12,$F$6=2,G12,$F$6=3,H12)</f>
        <v>20056464.34</v>
      </c>
      <c r="G20" s="7">
        <f>AVERAGE($F$17:$F$20)</f>
        <v>19921613.420000002</v>
      </c>
      <c r="H20" s="4">
        <f>IF(F20&gt;G20,F20,"")</f>
        <v>20056464.34</v>
      </c>
    </row>
    <row r="21" spans="4:34" x14ac:dyDescent="0.25">
      <c r="AE21" s="14" t="s">
        <v>0</v>
      </c>
      <c r="AF21" s="14" t="s">
        <v>10</v>
      </c>
      <c r="AG21" s="14" t="s">
        <v>24</v>
      </c>
      <c r="AH21" s="14" t="s">
        <v>14</v>
      </c>
    </row>
    <row r="22" spans="4:34" x14ac:dyDescent="0.25">
      <c r="AE22" s="4" t="s">
        <v>19</v>
      </c>
      <c r="AF22" s="4">
        <v>2022</v>
      </c>
      <c r="AG22" s="11">
        <f>IFERROR(VLOOKUP(AF22,Table,5,0),0)</f>
        <v>1095695.7100000014</v>
      </c>
      <c r="AH22" s="16">
        <f>AG22/SUM($AG$22:$AG$23)</f>
        <v>0.4849926971729554</v>
      </c>
    </row>
    <row r="23" spans="4:34" x14ac:dyDescent="0.25">
      <c r="E23" t="s">
        <v>12</v>
      </c>
      <c r="G23" t="s">
        <v>15</v>
      </c>
      <c r="AE23" s="4" t="s">
        <v>20</v>
      </c>
      <c r="AF23" s="4">
        <v>2021</v>
      </c>
      <c r="AG23" s="11">
        <f>IFERROR(VLOOKUP(AF23,Table,5,0),0)</f>
        <v>1163504.7200000002</v>
      </c>
      <c r="AH23" s="16">
        <f>AG23/SUM($AG$22:$AG$23)</f>
        <v>0.51500730282704466</v>
      </c>
    </row>
    <row r="24" spans="4:34" x14ac:dyDescent="0.25">
      <c r="D24" t="s">
        <v>13</v>
      </c>
      <c r="E24">
        <f>SUM(H17:H20)</f>
        <v>40018028.82</v>
      </c>
      <c r="G24" t="str">
        <f>"of "&amp;F16&amp;" Came from the highlighted years"</f>
        <v>of  Revenue Came from the highlighted years</v>
      </c>
    </row>
    <row r="25" spans="4:34" x14ac:dyDescent="0.25">
      <c r="D25" t="s">
        <v>14</v>
      </c>
      <c r="E25" s="10">
        <f>E24/SUM(F17:F20)</f>
        <v>0.50219362227740683</v>
      </c>
    </row>
    <row r="26" spans="4:34" x14ac:dyDescent="0.25">
      <c r="AE26" s="19" t="s">
        <v>22</v>
      </c>
      <c r="AF26" s="19"/>
      <c r="AG26" s="19"/>
      <c r="AH26" s="20">
        <f>AH22-AH23</f>
        <v>-3.0014605654089255E-2</v>
      </c>
    </row>
    <row r="29" spans="4:34" x14ac:dyDescent="0.25">
      <c r="AE29" s="14" t="s">
        <v>9</v>
      </c>
      <c r="AF29" s="14" t="s">
        <v>10</v>
      </c>
      <c r="AG29" s="14" t="s">
        <v>25</v>
      </c>
      <c r="AH29" s="14" t="s">
        <v>14</v>
      </c>
    </row>
    <row r="30" spans="4:34" x14ac:dyDescent="0.25">
      <c r="AE30" s="4" t="s">
        <v>19</v>
      </c>
      <c r="AF30" s="4">
        <v>2022</v>
      </c>
      <c r="AG30" s="6">
        <f>IFERROR(VLOOKUP(AF30,Table,7,0),0)</f>
        <v>4535</v>
      </c>
      <c r="AH30" s="16">
        <f>AG30/SUM($AG$30:$AG$31)</f>
        <v>0.49186550976138826</v>
      </c>
    </row>
    <row r="31" spans="4:34" x14ac:dyDescent="0.25">
      <c r="AE31" s="4" t="s">
        <v>20</v>
      </c>
      <c r="AF31" s="4">
        <v>2021</v>
      </c>
      <c r="AG31" s="6">
        <f>IFERROR(VLOOKUP(AF31,Table,7,0),0)</f>
        <v>4685</v>
      </c>
      <c r="AH31" s="16">
        <f>AG31/SUM($AG$30:$AG$31)</f>
        <v>0.50813449023861168</v>
      </c>
    </row>
    <row r="34" spans="31:34" x14ac:dyDescent="0.25">
      <c r="AE34" s="19" t="s">
        <v>22</v>
      </c>
      <c r="AF34" s="19"/>
      <c r="AG34" s="19"/>
      <c r="AH34" s="20">
        <f>AH30-AH31</f>
        <v>-1.6268980477223416E-2</v>
      </c>
    </row>
    <row r="37" spans="31:34" x14ac:dyDescent="0.25">
      <c r="AE37" s="14" t="s">
        <v>8</v>
      </c>
      <c r="AF37" s="14" t="s">
        <v>10</v>
      </c>
      <c r="AG37" s="14" t="s">
        <v>8</v>
      </c>
      <c r="AH37" s="14" t="s">
        <v>14</v>
      </c>
    </row>
    <row r="38" spans="31:34" x14ac:dyDescent="0.25">
      <c r="AE38" s="4" t="s">
        <v>19</v>
      </c>
      <c r="AF38" s="4">
        <v>2022</v>
      </c>
      <c r="AG38" s="6">
        <f>IFERROR(VLOOKUP(AF38,Table,3,0),0)</f>
        <v>1164</v>
      </c>
      <c r="AH38" s="16">
        <f>AG38/SUM($AG$38:$AG$39)</f>
        <v>0.49595227950575205</v>
      </c>
    </row>
    <row r="39" spans="31:34" x14ac:dyDescent="0.25">
      <c r="AE39" s="4" t="s">
        <v>20</v>
      </c>
      <c r="AF39" s="4">
        <v>2021</v>
      </c>
      <c r="AG39" s="6">
        <f>IFERROR(VLOOKUP(AF39,Table,3,0),0)</f>
        <v>1183</v>
      </c>
      <c r="AH39" s="16">
        <f>AG39/SUM($AG$38:$AG$39)</f>
        <v>0.50404772049424795</v>
      </c>
    </row>
    <row r="42" spans="31:34" x14ac:dyDescent="0.25">
      <c r="AE42" s="19" t="s">
        <v>22</v>
      </c>
      <c r="AF42" s="19"/>
      <c r="AG42" s="19"/>
      <c r="AH42" s="20">
        <f>AH38-AH39</f>
        <v>-8.0954409884959055E-3</v>
      </c>
    </row>
    <row r="45" spans="31:34" x14ac:dyDescent="0.25">
      <c r="AE45" s="14" t="s">
        <v>4</v>
      </c>
      <c r="AF45" s="14" t="s">
        <v>10</v>
      </c>
      <c r="AG45" s="14" t="s">
        <v>4</v>
      </c>
      <c r="AH45" s="14" t="s">
        <v>14</v>
      </c>
    </row>
    <row r="46" spans="31:34" x14ac:dyDescent="0.25">
      <c r="AE46" s="4" t="s">
        <v>19</v>
      </c>
      <c r="AF46" s="4">
        <v>2022</v>
      </c>
      <c r="AG46" s="16">
        <f>IFERROR(VLOOKUP(AF46,Table,6,0),0)</f>
        <v>0.25992324258825622</v>
      </c>
      <c r="AH46" s="16">
        <f>AG46/SUM($AG$46:$AG$47)</f>
        <v>0.50273151656821646</v>
      </c>
    </row>
    <row r="47" spans="31:34" x14ac:dyDescent="0.25">
      <c r="AE47" s="4" t="s">
        <v>20</v>
      </c>
      <c r="AF47" s="4">
        <v>2021</v>
      </c>
      <c r="AG47" s="16">
        <f>IFERROR(VLOOKUP(AF47,Table,6,0),0)</f>
        <v>0.25709873439572867</v>
      </c>
      <c r="AH47" s="16">
        <f>AG47/SUM($AG$46:$AG$47)</f>
        <v>0.49726848343178354</v>
      </c>
    </row>
    <row r="50" spans="31:34" x14ac:dyDescent="0.25">
      <c r="AE50" s="19" t="s">
        <v>22</v>
      </c>
      <c r="AF50" s="19"/>
      <c r="AG50" s="19"/>
      <c r="AH50" s="21">
        <f>AH46-AH47</f>
        <v>5.4630331364329265E-3</v>
      </c>
    </row>
  </sheetData>
  <pageMargins left="0.7" right="0.7" top="0.75" bottom="0.75" header="0.3" footer="0.3"/>
  <pageSetup orientation="portrait" horizontalDpi="360" verticalDpi="360" r:id="rId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70D3D-8589-4A3D-B45F-632E8B86F6B3}">
  <dimension ref="F2:N39"/>
  <sheetViews>
    <sheetView showGridLines="0" showRowColHeaders="0" zoomScale="70" zoomScaleNormal="70" workbookViewId="0">
      <selection activeCell="W25" sqref="W25"/>
    </sheetView>
  </sheetViews>
  <sheetFormatPr defaultRowHeight="15" x14ac:dyDescent="0.25"/>
  <sheetData>
    <row r="2" spans="14:14" x14ac:dyDescent="0.25">
      <c r="N2" t="s">
        <v>29</v>
      </c>
    </row>
    <row r="39" spans="6:6" x14ac:dyDescent="0.25">
      <c r="F39" t="s">
        <v>29</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30" r:id="rId4" name="Option Button 6">
              <controlPr defaultSize="0" autoFill="0" autoLine="0" autoPict="0">
                <anchor moveWithCells="1">
                  <from>
                    <xdr:col>16</xdr:col>
                    <xdr:colOff>95250</xdr:colOff>
                    <xdr:row>3</xdr:row>
                    <xdr:rowOff>152400</xdr:rowOff>
                  </from>
                  <to>
                    <xdr:col>17</xdr:col>
                    <xdr:colOff>476250</xdr:colOff>
                    <xdr:row>5</xdr:row>
                    <xdr:rowOff>66675</xdr:rowOff>
                  </to>
                </anchor>
              </controlPr>
            </control>
          </mc:Choice>
        </mc:AlternateContent>
        <mc:AlternateContent xmlns:mc="http://schemas.openxmlformats.org/markup-compatibility/2006">
          <mc:Choice Requires="x14">
            <control shapeId="1031" r:id="rId5" name="Option Button 7">
              <controlPr defaultSize="0" autoFill="0" autoLine="0" autoPict="0">
                <anchor moveWithCells="1">
                  <from>
                    <xdr:col>17</xdr:col>
                    <xdr:colOff>304800</xdr:colOff>
                    <xdr:row>3</xdr:row>
                    <xdr:rowOff>152400</xdr:rowOff>
                  </from>
                  <to>
                    <xdr:col>19</xdr:col>
                    <xdr:colOff>0</xdr:colOff>
                    <xdr:row>5</xdr:row>
                    <xdr:rowOff>19050</xdr:rowOff>
                  </to>
                </anchor>
              </controlPr>
            </control>
          </mc:Choice>
        </mc:AlternateContent>
        <mc:AlternateContent xmlns:mc="http://schemas.openxmlformats.org/markup-compatibility/2006">
          <mc:Choice Requires="x14">
            <control shapeId="1032" r:id="rId6" name="Option Button 8">
              <controlPr defaultSize="0" autoFill="0" autoLine="0" autoPict="0">
                <anchor moveWithCells="1">
                  <from>
                    <xdr:col>18</xdr:col>
                    <xdr:colOff>438150</xdr:colOff>
                    <xdr:row>3</xdr:row>
                    <xdr:rowOff>152400</xdr:rowOff>
                  </from>
                  <to>
                    <xdr:col>20</xdr:col>
                    <xdr:colOff>133350</xdr:colOff>
                    <xdr:row>5</xdr:row>
                    <xdr:rowOff>19050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BF068-EF92-4C9D-9D49-F89C61DDC6C7}">
  <dimension ref="A1"/>
  <sheetViews>
    <sheetView workbookViewId="0">
      <selection activeCell="G11" sqref="G11"/>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53073-4EDD-4E76-AB6E-6F84F17E2C8E}">
  <dimension ref="E2:AI14"/>
  <sheetViews>
    <sheetView topLeftCell="B1" zoomScale="90" zoomScaleNormal="90" workbookViewId="0">
      <selection activeCell="E4" sqref="E4"/>
    </sheetView>
  </sheetViews>
  <sheetFormatPr defaultRowHeight="15" x14ac:dyDescent="0.25"/>
  <cols>
    <col min="4" max="4" width="5.140625" customWidth="1"/>
    <col min="5" max="5" width="15.28515625" bestFit="1" customWidth="1"/>
    <col min="6" max="6" width="10.85546875" bestFit="1" customWidth="1"/>
    <col min="7" max="10" width="11.28515625" bestFit="1" customWidth="1"/>
    <col min="11" max="11" width="4.140625" style="26" customWidth="1"/>
    <col min="12" max="12" width="11.28515625" bestFit="1" customWidth="1"/>
    <col min="13" max="13" width="14.85546875" bestFit="1" customWidth="1"/>
    <col min="14" max="14" width="10.85546875" bestFit="1" customWidth="1"/>
    <col min="15" max="16" width="11.28515625" bestFit="1" customWidth="1"/>
    <col min="17" max="17" width="12.42578125" bestFit="1" customWidth="1"/>
    <col min="18" max="18" width="11" bestFit="1" customWidth="1"/>
    <col min="19" max="19" width="13.28515625" bestFit="1" customWidth="1"/>
    <col min="23" max="23" width="12.140625" bestFit="1" customWidth="1"/>
    <col min="25" max="25" width="4.85546875" style="27" customWidth="1"/>
    <col min="27" max="27" width="11.42578125" bestFit="1" customWidth="1"/>
    <col min="28" max="28" width="10.85546875" bestFit="1" customWidth="1"/>
    <col min="31" max="31" width="4.42578125" style="27" customWidth="1"/>
    <col min="33" max="33" width="10.5703125" bestFit="1" customWidth="1"/>
    <col min="34" max="34" width="10.85546875" bestFit="1" customWidth="1"/>
    <col min="35" max="35" width="12.5703125" bestFit="1" customWidth="1"/>
  </cols>
  <sheetData>
    <row r="2" spans="5:35" x14ac:dyDescent="0.25">
      <c r="E2" s="3" t="s">
        <v>43</v>
      </c>
      <c r="F2" s="4" t="s">
        <v>2</v>
      </c>
    </row>
    <row r="3" spans="5:35" x14ac:dyDescent="0.25">
      <c r="E3" s="4" t="s">
        <v>35</v>
      </c>
      <c r="F3" s="22">
        <v>1723434.58</v>
      </c>
      <c r="H3">
        <v>1</v>
      </c>
      <c r="I3" s="23">
        <f>LARGE($F$3:$F$14,H3)</f>
        <v>1818772.85</v>
      </c>
      <c r="J3" t="str">
        <f>INDEX($E$3:$E$14,MATCH(I3,$F$3:$F$14,0))</f>
        <v>Mar</v>
      </c>
      <c r="M3" s="3" t="s">
        <v>44</v>
      </c>
      <c r="N3" s="4" t="s">
        <v>2</v>
      </c>
      <c r="Q3" t="str">
        <f>M3</f>
        <v>Day Of Week</v>
      </c>
      <c r="R3" t="str">
        <f>N3</f>
        <v>Total Profit</v>
      </c>
      <c r="S3" t="s">
        <v>52</v>
      </c>
      <c r="AA3" s="3" t="s">
        <v>53</v>
      </c>
      <c r="AB3" s="4" t="s">
        <v>2</v>
      </c>
      <c r="AC3" t="s">
        <v>56</v>
      </c>
      <c r="AG3" s="3" t="s">
        <v>58</v>
      </c>
      <c r="AH3" s="4" t="s">
        <v>2</v>
      </c>
      <c r="AI3" s="4" t="s">
        <v>63</v>
      </c>
    </row>
    <row r="4" spans="5:35" x14ac:dyDescent="0.25">
      <c r="E4" s="4" t="s">
        <v>34</v>
      </c>
      <c r="F4" s="22">
        <v>1568957.04</v>
      </c>
      <c r="H4">
        <v>2</v>
      </c>
      <c r="I4" s="23">
        <f t="shared" ref="I4:I5" si="0">LARGE($F$3:$F$14,H4)</f>
        <v>1757351.27</v>
      </c>
      <c r="J4" t="str">
        <f t="shared" ref="J4:J5" si="1">INDEX($E$3:$E$14,MATCH(I4,$F$3:$F$14,0))</f>
        <v>Sep</v>
      </c>
      <c r="M4" s="4" t="s">
        <v>48</v>
      </c>
      <c r="N4" s="22">
        <v>2979369.38</v>
      </c>
      <c r="Q4" t="str">
        <f t="shared" ref="Q4:Q10" si="2">M4</f>
        <v>Sun</v>
      </c>
      <c r="R4" s="23">
        <f t="shared" ref="R4:R10" si="3">N4</f>
        <v>2979369.38</v>
      </c>
      <c r="S4">
        <f>IFERROR(_xlfn.IFS(R4=$W$4,R4,R4=$W$5,R4,R4=$W$6,R4)," ")</f>
        <v>2979369.38</v>
      </c>
      <c r="V4">
        <v>1</v>
      </c>
      <c r="W4">
        <f>LARGE($R$4:$R$10,V4)</f>
        <v>2979369.38</v>
      </c>
      <c r="AA4" s="4" t="s">
        <v>54</v>
      </c>
      <c r="AB4" s="22">
        <v>14576478.17</v>
      </c>
      <c r="AC4" s="24">
        <f>AB4/SUM($AB$4:$AB$5)</f>
        <v>0.71115578631209675</v>
      </c>
      <c r="AG4" s="4" t="s">
        <v>59</v>
      </c>
      <c r="AH4" s="22">
        <v>5111164.47</v>
      </c>
      <c r="AI4" s="28">
        <v>0.24936299051400432</v>
      </c>
    </row>
    <row r="5" spans="5:35" x14ac:dyDescent="0.25">
      <c r="E5" s="4" t="s">
        <v>38</v>
      </c>
      <c r="F5" s="22">
        <v>1818772.85</v>
      </c>
      <c r="H5">
        <v>3</v>
      </c>
      <c r="I5" s="23">
        <f t="shared" si="0"/>
        <v>1746783.44</v>
      </c>
      <c r="J5" t="str">
        <f t="shared" si="1"/>
        <v>Aug</v>
      </c>
      <c r="M5" s="4" t="s">
        <v>51</v>
      </c>
      <c r="N5" s="22">
        <v>2963637.34</v>
      </c>
      <c r="Q5" t="str">
        <f t="shared" si="2"/>
        <v>Wed</v>
      </c>
      <c r="R5" s="23">
        <f t="shared" si="3"/>
        <v>2963637.34</v>
      </c>
      <c r="S5">
        <f t="shared" ref="S5:S10" si="4">IFERROR(_xlfn.IFS(R5=$W$4,R5,R5=$W$5,R5,R5=$W$6,R5)," ")</f>
        <v>2963637.34</v>
      </c>
      <c r="V5">
        <v>2</v>
      </c>
      <c r="W5">
        <f t="shared" ref="W5:W6" si="5">LARGE($R$4:$R$10,V5)</f>
        <v>2963637.34</v>
      </c>
      <c r="AA5" s="4" t="s">
        <v>55</v>
      </c>
      <c r="AB5" s="22">
        <v>5920406.5499999998</v>
      </c>
      <c r="AC5" s="24">
        <f>AB5/SUM($AB$4:$AB$5)</f>
        <v>0.28884421368790331</v>
      </c>
      <c r="AG5" s="4" t="s">
        <v>60</v>
      </c>
      <c r="AH5" s="22">
        <v>5046914.25</v>
      </c>
      <c r="AI5" s="28">
        <v>0.24622835708664709</v>
      </c>
    </row>
    <row r="6" spans="5:35" x14ac:dyDescent="0.25">
      <c r="E6" s="4" t="s">
        <v>31</v>
      </c>
      <c r="F6" s="22">
        <v>1657384.09</v>
      </c>
      <c r="L6" s="25"/>
      <c r="M6" s="4" t="s">
        <v>47</v>
      </c>
      <c r="N6" s="22">
        <v>2941037.17</v>
      </c>
      <c r="Q6" t="str">
        <f t="shared" si="2"/>
        <v>Sat</v>
      </c>
      <c r="R6" s="23">
        <f t="shared" si="3"/>
        <v>2941037.17</v>
      </c>
      <c r="S6">
        <f t="shared" si="4"/>
        <v>2941037.17</v>
      </c>
      <c r="V6">
        <v>3</v>
      </c>
      <c r="W6">
        <f t="shared" si="5"/>
        <v>2941037.17</v>
      </c>
      <c r="AG6" s="4" t="s">
        <v>61</v>
      </c>
      <c r="AH6" s="22">
        <v>5206987.62</v>
      </c>
      <c r="AI6" s="28">
        <v>0.25403800095139534</v>
      </c>
    </row>
    <row r="7" spans="5:35" x14ac:dyDescent="0.25">
      <c r="E7" s="4" t="s">
        <v>39</v>
      </c>
      <c r="F7" s="22">
        <v>1722999.49</v>
      </c>
      <c r="M7" s="4" t="s">
        <v>50</v>
      </c>
      <c r="N7" s="22">
        <v>2937796.7</v>
      </c>
      <c r="Q7" t="str">
        <f t="shared" si="2"/>
        <v>Tue</v>
      </c>
      <c r="R7" s="23">
        <f t="shared" si="3"/>
        <v>2937796.7</v>
      </c>
      <c r="S7" t="str">
        <f t="shared" si="4"/>
        <v xml:space="preserve"> </v>
      </c>
      <c r="AA7" t="s">
        <v>57</v>
      </c>
      <c r="AG7" s="4" t="s">
        <v>62</v>
      </c>
      <c r="AH7" s="22">
        <v>5131818.38</v>
      </c>
      <c r="AI7" s="28">
        <v>0.25037065144795334</v>
      </c>
    </row>
    <row r="8" spans="5:35" x14ac:dyDescent="0.25">
      <c r="E8" s="4" t="s">
        <v>37</v>
      </c>
      <c r="F8" s="22">
        <v>1666530.67</v>
      </c>
      <c r="I8" s="24">
        <f>SUM(I3:I5)/SUM(F3:F14)</f>
        <v>0.25969349160685529</v>
      </c>
      <c r="M8" s="4" t="s">
        <v>46</v>
      </c>
      <c r="N8" s="22">
        <v>2909433.79</v>
      </c>
      <c r="Q8" t="str">
        <f t="shared" si="2"/>
        <v>Mon</v>
      </c>
      <c r="R8" s="23">
        <f t="shared" si="3"/>
        <v>2909433.79</v>
      </c>
      <c r="S8" t="str">
        <f t="shared" si="4"/>
        <v xml:space="preserve"> </v>
      </c>
      <c r="AA8" s="24">
        <f>MAX(AC4:AC5)</f>
        <v>0.71115578631209675</v>
      </c>
    </row>
    <row r="9" spans="5:35" x14ac:dyDescent="0.25">
      <c r="E9" s="4" t="s">
        <v>36</v>
      </c>
      <c r="F9" s="22">
        <v>1702852.91</v>
      </c>
      <c r="M9" s="4" t="s">
        <v>45</v>
      </c>
      <c r="N9" s="22">
        <v>2884853.58</v>
      </c>
      <c r="Q9" t="str">
        <f t="shared" si="2"/>
        <v>Fri</v>
      </c>
      <c r="R9" s="23">
        <f t="shared" si="3"/>
        <v>2884853.58</v>
      </c>
      <c r="S9" t="str">
        <f t="shared" si="4"/>
        <v xml:space="preserve"> </v>
      </c>
      <c r="AA9" t="str">
        <f>UPPER(INDEX(AA4:AA5,MATCH(AA8,AC4:AC5,0)) )&amp;" Makes up"</f>
        <v>WEEKDAY Makes up</v>
      </c>
    </row>
    <row r="10" spans="5:35" x14ac:dyDescent="0.25">
      <c r="E10" s="4" t="s">
        <v>32</v>
      </c>
      <c r="F10" s="22">
        <v>1746783.44</v>
      </c>
      <c r="H10" t="str">
        <f>"In" &amp; " "&amp;'Analysis 1'!AB3</f>
        <v>In 2021</v>
      </c>
      <c r="M10" s="4" t="s">
        <v>49</v>
      </c>
      <c r="N10" s="22">
        <v>2880756.76</v>
      </c>
      <c r="Q10" t="str">
        <f t="shared" si="2"/>
        <v>Thu</v>
      </c>
      <c r="R10" s="23">
        <f t="shared" si="3"/>
        <v>2880756.76</v>
      </c>
      <c r="S10" t="str">
        <f t="shared" si="4"/>
        <v xml:space="preserve"> </v>
      </c>
    </row>
    <row r="11" spans="5:35" x14ac:dyDescent="0.25">
      <c r="E11" s="4" t="s">
        <v>42</v>
      </c>
      <c r="F11" s="22">
        <v>1757351.27</v>
      </c>
      <c r="S11" s="24">
        <f>SUM(S4:S10)/SUM(R4:R10)</f>
        <v>0.43343386135802986</v>
      </c>
    </row>
    <row r="12" spans="5:35" x14ac:dyDescent="0.25">
      <c r="E12" s="4" t="s">
        <v>41</v>
      </c>
      <c r="F12" s="22">
        <v>1729938.78</v>
      </c>
    </row>
    <row r="13" spans="5:35" x14ac:dyDescent="0.25">
      <c r="E13" s="4" t="s">
        <v>40</v>
      </c>
      <c r="F13" s="22">
        <v>1657147.64</v>
      </c>
    </row>
    <row r="14" spans="5:35" x14ac:dyDescent="0.25">
      <c r="E14" s="4" t="s">
        <v>33</v>
      </c>
      <c r="F14" s="22">
        <v>1744731.96</v>
      </c>
    </row>
  </sheetData>
  <pageMargins left="0.7" right="0.7" top="0.75" bottom="0.75" header="0.3" footer="0.3"/>
  <pageSetup orientation="portrait" horizontalDpi="360" verticalDpi="360"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374E3-125B-4681-83C2-F4934516167F}">
  <dimension ref="F2:Y39"/>
  <sheetViews>
    <sheetView showGridLines="0" showRowColHeaders="0" topLeftCell="A16" zoomScale="70" zoomScaleNormal="70" workbookViewId="0">
      <selection activeCell="S37" sqref="S37"/>
    </sheetView>
  </sheetViews>
  <sheetFormatPr defaultRowHeight="15" x14ac:dyDescent="0.25"/>
  <sheetData>
    <row r="2" spans="14:14" x14ac:dyDescent="0.25">
      <c r="N2" t="s">
        <v>29</v>
      </c>
    </row>
    <row r="25" spans="25:25" x14ac:dyDescent="0.25">
      <c r="Y25" t="s">
        <v>29</v>
      </c>
    </row>
    <row r="39" spans="6:6" x14ac:dyDescent="0.25">
      <c r="F39" t="s">
        <v>29</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2A3E-67F7-4126-A43A-C49398980150}">
  <dimension ref="E1:AH804"/>
  <sheetViews>
    <sheetView topLeftCell="H1" zoomScaleNormal="100" workbookViewId="0">
      <selection activeCell="AD18" sqref="AD18"/>
    </sheetView>
  </sheetViews>
  <sheetFormatPr defaultRowHeight="15" x14ac:dyDescent="0.25"/>
  <cols>
    <col min="4" max="4" width="5.140625" customWidth="1"/>
    <col min="5" max="5" width="22.7109375" bestFit="1" customWidth="1"/>
    <col min="6" max="6" width="10.85546875" style="29" bestFit="1" customWidth="1"/>
    <col min="7" max="7" width="11.28515625" bestFit="1" customWidth="1"/>
    <col min="8" max="8" width="20.28515625" bestFit="1" customWidth="1"/>
    <col min="9" max="9" width="10.85546875" bestFit="1" customWidth="1"/>
    <col min="10" max="10" width="10.85546875" customWidth="1"/>
    <col min="14" max="14" width="11" bestFit="1" customWidth="1"/>
    <col min="17" max="17" width="13.7109375" bestFit="1" customWidth="1"/>
    <col min="18" max="18" width="13.140625" bestFit="1" customWidth="1"/>
    <col min="19" max="19" width="15.5703125" bestFit="1" customWidth="1"/>
    <col min="21" max="21" width="9.7109375" bestFit="1" customWidth="1"/>
    <col min="22" max="22" width="10.85546875" bestFit="1" customWidth="1"/>
    <col min="25" max="25" width="11" bestFit="1" customWidth="1"/>
    <col min="28" max="28" width="5.42578125" style="33" customWidth="1"/>
    <col min="30" max="30" width="19.7109375" bestFit="1" customWidth="1"/>
    <col min="31" max="31" width="10.85546875" bestFit="1" customWidth="1"/>
    <col min="32" max="32" width="11" bestFit="1" customWidth="1"/>
    <col min="33" max="33" width="10.28515625" bestFit="1" customWidth="1"/>
    <col min="34" max="34" width="13.85546875" bestFit="1" customWidth="1"/>
  </cols>
  <sheetData>
    <row r="1" spans="5:34" x14ac:dyDescent="0.25">
      <c r="L1" t="s">
        <v>868</v>
      </c>
      <c r="M1" t="s">
        <v>21</v>
      </c>
      <c r="N1" t="s">
        <v>14</v>
      </c>
      <c r="U1" t="s">
        <v>881</v>
      </c>
      <c r="X1" t="s">
        <v>882</v>
      </c>
    </row>
    <row r="2" spans="5:34" x14ac:dyDescent="0.25">
      <c r="E2" s="3" t="s">
        <v>64</v>
      </c>
      <c r="F2" s="6" t="s">
        <v>2</v>
      </c>
      <c r="H2" t="str">
        <f>E2</f>
        <v>Product Name</v>
      </c>
      <c r="I2" t="str">
        <f>F2</f>
        <v>Total Profit</v>
      </c>
      <c r="J2" t="s">
        <v>869</v>
      </c>
      <c r="L2" t="s">
        <v>866</v>
      </c>
      <c r="M2" s="23">
        <f>SUM(I3:I7)</f>
        <v>473418.47</v>
      </c>
      <c r="N2" s="24">
        <f>M2/SUM($M$2:$M$3)</f>
        <v>2.3097093849489173E-2</v>
      </c>
      <c r="Q2" s="31" t="s">
        <v>5</v>
      </c>
      <c r="R2" s="4" t="s">
        <v>6</v>
      </c>
      <c r="S2" s="4" t="s">
        <v>7</v>
      </c>
      <c r="U2" s="3" t="s">
        <v>870</v>
      </c>
      <c r="V2" s="6" t="s">
        <v>2</v>
      </c>
      <c r="X2" t="str">
        <f>U2</f>
        <v>Brand</v>
      </c>
      <c r="Y2" t="str">
        <f>V2</f>
        <v>Total Profit</v>
      </c>
      <c r="Z2" t="s">
        <v>52</v>
      </c>
      <c r="AD2" s="3" t="s">
        <v>883</v>
      </c>
      <c r="AE2" s="6" t="s">
        <v>2</v>
      </c>
    </row>
    <row r="3" spans="5:34" x14ac:dyDescent="0.25">
      <c r="E3" s="4" t="s">
        <v>559</v>
      </c>
      <c r="F3" s="6">
        <v>99064.6</v>
      </c>
      <c r="H3" t="str">
        <f t="shared" ref="H3:H7" si="0">E3</f>
        <v>Laptops Product 404</v>
      </c>
      <c r="I3" s="29">
        <f t="shared" ref="I3:I7" si="1">F3</f>
        <v>99064.6</v>
      </c>
      <c r="J3" s="29">
        <f t="shared" ref="J3:J7" si="2">I3</f>
        <v>99064.6</v>
      </c>
      <c r="L3" t="s">
        <v>867</v>
      </c>
      <c r="M3" s="23">
        <f>SUM(I10:I804)</f>
        <v>20023466.249999974</v>
      </c>
      <c r="N3" s="24">
        <f>M3/SUM($M$2:$M$3)</f>
        <v>0.9769029061505109</v>
      </c>
      <c r="Q3" s="7">
        <v>800</v>
      </c>
      <c r="R3" s="7">
        <v>800</v>
      </c>
      <c r="S3" s="9">
        <v>0</v>
      </c>
      <c r="U3" s="4" t="s">
        <v>871</v>
      </c>
      <c r="V3" s="11">
        <v>2335206.85</v>
      </c>
      <c r="X3" t="str">
        <f t="shared" ref="X3:X12" si="3">U3</f>
        <v>Adidas</v>
      </c>
      <c r="Y3" s="32">
        <f t="shared" ref="Y3:Y12" si="4">V3</f>
        <v>2335206.85</v>
      </c>
      <c r="Z3">
        <f>GETPIVOTDATA("[Measures].[Total Profit]",$U$2,"[Dim_Product].[Brand]","[Dim_Product].[Brand].&amp;[Adidas]")</f>
        <v>2335206.85</v>
      </c>
      <c r="AD3" s="4" t="s">
        <v>884</v>
      </c>
      <c r="AE3" s="11">
        <v>19506716.039999999</v>
      </c>
    </row>
    <row r="4" spans="5:34" x14ac:dyDescent="0.25">
      <c r="E4" s="4" t="s">
        <v>393</v>
      </c>
      <c r="F4" s="6">
        <v>98081.21</v>
      </c>
      <c r="H4" t="str">
        <f t="shared" si="0"/>
        <v>Kids Product 250</v>
      </c>
      <c r="I4" s="29">
        <f t="shared" si="1"/>
        <v>98081.21</v>
      </c>
      <c r="J4" s="29">
        <f t="shared" si="2"/>
        <v>98081.21</v>
      </c>
      <c r="U4" s="4" t="s">
        <v>874</v>
      </c>
      <c r="V4" s="11">
        <v>2228837.14</v>
      </c>
      <c r="X4" t="str">
        <f t="shared" si="3"/>
        <v>Dell</v>
      </c>
      <c r="Y4" s="32">
        <f t="shared" si="4"/>
        <v>2228837.14</v>
      </c>
      <c r="Z4">
        <f t="shared" ref="Z4:Z5" si="5">GETPIVOTDATA("[Measures].[Total Profit]",$U$2,"[Dim_Product].[Brand]","[Dim_Product].[Brand].&amp;[Adidas]")</f>
        <v>2335206.85</v>
      </c>
      <c r="AD4" s="4" t="s">
        <v>885</v>
      </c>
      <c r="AE4" s="11">
        <v>990168.68</v>
      </c>
    </row>
    <row r="5" spans="5:34" x14ac:dyDescent="0.25">
      <c r="E5" s="4" t="s">
        <v>493</v>
      </c>
      <c r="F5" s="6">
        <v>94142.61</v>
      </c>
      <c r="H5" t="str">
        <f t="shared" si="0"/>
        <v>Kitchen Product 512</v>
      </c>
      <c r="I5" s="29">
        <f t="shared" si="1"/>
        <v>94142.61</v>
      </c>
      <c r="J5" s="29">
        <f t="shared" si="2"/>
        <v>94142.61</v>
      </c>
      <c r="U5" s="4" t="s">
        <v>880</v>
      </c>
      <c r="V5" s="11">
        <v>2153056.7599999998</v>
      </c>
      <c r="X5" t="str">
        <f t="shared" si="3"/>
        <v>Sony</v>
      </c>
      <c r="Y5" s="32">
        <f t="shared" si="4"/>
        <v>2153056.7599999998</v>
      </c>
      <c r="Z5">
        <f t="shared" si="5"/>
        <v>2335206.85</v>
      </c>
    </row>
    <row r="6" spans="5:34" x14ac:dyDescent="0.25">
      <c r="E6" s="4" t="s">
        <v>570</v>
      </c>
      <c r="F6" s="6">
        <v>92002.5</v>
      </c>
      <c r="H6" t="str">
        <f t="shared" si="0"/>
        <v>Laptops Product 514</v>
      </c>
      <c r="I6" s="29">
        <f t="shared" si="1"/>
        <v>92002.5</v>
      </c>
      <c r="J6" s="29">
        <f t="shared" si="2"/>
        <v>92002.5</v>
      </c>
      <c r="U6" s="4" t="s">
        <v>873</v>
      </c>
      <c r="V6" s="11">
        <v>2142851.54</v>
      </c>
      <c r="X6" t="str">
        <f t="shared" si="3"/>
        <v>Coca-Cola</v>
      </c>
      <c r="Y6" s="32">
        <f t="shared" si="4"/>
        <v>2142851.54</v>
      </c>
    </row>
    <row r="7" spans="5:34" x14ac:dyDescent="0.25">
      <c r="E7" s="4" t="s">
        <v>831</v>
      </c>
      <c r="F7" s="6">
        <v>90127.55</v>
      </c>
      <c r="H7" t="str">
        <f t="shared" si="0"/>
        <v>Women Product 531</v>
      </c>
      <c r="I7" s="29">
        <f t="shared" si="1"/>
        <v>90127.55</v>
      </c>
      <c r="J7" s="29">
        <f t="shared" si="2"/>
        <v>90127.55</v>
      </c>
      <c r="U7" s="4" t="s">
        <v>876</v>
      </c>
      <c r="V7" s="11">
        <v>2130388.7000000002</v>
      </c>
      <c r="X7" t="str">
        <f t="shared" si="3"/>
        <v>LG</v>
      </c>
      <c r="Y7" s="32">
        <f t="shared" si="4"/>
        <v>2130388.7000000002</v>
      </c>
      <c r="AD7" t="str">
        <f>AD2</f>
        <v>Product Price type</v>
      </c>
      <c r="AE7" t="str">
        <f>AE2</f>
        <v>Total Profit</v>
      </c>
      <c r="AF7" t="s">
        <v>14</v>
      </c>
      <c r="AG7" t="s">
        <v>886</v>
      </c>
      <c r="AH7" t="s">
        <v>887</v>
      </c>
    </row>
    <row r="8" spans="5:34" x14ac:dyDescent="0.25">
      <c r="E8" s="4" t="s">
        <v>93</v>
      </c>
      <c r="F8" s="6">
        <v>90120.76</v>
      </c>
      <c r="U8" s="4" t="s">
        <v>877</v>
      </c>
      <c r="V8" s="11">
        <v>2113291.6</v>
      </c>
      <c r="X8" t="str">
        <f t="shared" si="3"/>
        <v>Nestle</v>
      </c>
      <c r="Y8" s="32">
        <f t="shared" si="4"/>
        <v>2113291.6</v>
      </c>
      <c r="AD8" t="str">
        <f t="shared" ref="AD8:AE8" si="6">AD3</f>
        <v>Expensive</v>
      </c>
      <c r="AE8" s="30">
        <f t="shared" si="6"/>
        <v>19506716.039999999</v>
      </c>
      <c r="AF8" s="24">
        <f>AE8/SUM($AE$8:$AE$9)</f>
        <v>0.95169174762280662</v>
      </c>
      <c r="AG8">
        <v>1</v>
      </c>
      <c r="AH8">
        <v>0.7</v>
      </c>
    </row>
    <row r="9" spans="5:34" x14ac:dyDescent="0.25">
      <c r="E9" s="4" t="s">
        <v>590</v>
      </c>
      <c r="F9" s="6">
        <v>88790.85</v>
      </c>
      <c r="H9" t="s">
        <v>865</v>
      </c>
      <c r="U9" s="4" t="s">
        <v>872</v>
      </c>
      <c r="V9" s="11">
        <v>1995648.14</v>
      </c>
      <c r="X9" t="str">
        <f t="shared" si="3"/>
        <v>Apple</v>
      </c>
      <c r="Y9" s="32">
        <f t="shared" si="4"/>
        <v>1995648.14</v>
      </c>
      <c r="AD9" t="str">
        <f t="shared" ref="AD9:AE9" si="7">AD4</f>
        <v>Less Expensive</v>
      </c>
      <c r="AE9" s="30">
        <f t="shared" si="7"/>
        <v>990168.68</v>
      </c>
      <c r="AF9" s="24">
        <f>AE9/SUM($AE$8:$AE$9)</f>
        <v>4.8308252377193453E-2</v>
      </c>
      <c r="AG9">
        <v>1</v>
      </c>
      <c r="AH9">
        <v>0.7</v>
      </c>
    </row>
    <row r="10" spans="5:34" x14ac:dyDescent="0.25">
      <c r="E10" s="4" t="s">
        <v>666</v>
      </c>
      <c r="F10" s="6">
        <v>87153.97</v>
      </c>
      <c r="H10" t="str">
        <f>E8</f>
        <v>Accessories Product 406</v>
      </c>
      <c r="I10">
        <f>F8</f>
        <v>90120.76</v>
      </c>
      <c r="U10" s="4" t="s">
        <v>875</v>
      </c>
      <c r="V10" s="11">
        <v>1984815.83</v>
      </c>
      <c r="X10" t="str">
        <f t="shared" si="3"/>
        <v>HP</v>
      </c>
      <c r="Y10" s="32">
        <f t="shared" si="4"/>
        <v>1984815.83</v>
      </c>
    </row>
    <row r="11" spans="5:34" x14ac:dyDescent="0.25">
      <c r="E11" s="4" t="s">
        <v>742</v>
      </c>
      <c r="F11" s="6">
        <v>85326.47</v>
      </c>
      <c r="H11" t="str">
        <f t="shared" ref="H11:I11" si="8">E9</f>
        <v>Laptops Product 92</v>
      </c>
      <c r="I11">
        <f t="shared" si="8"/>
        <v>88790.85</v>
      </c>
      <c r="U11" s="4" t="s">
        <v>879</v>
      </c>
      <c r="V11" s="11">
        <v>1813747.03</v>
      </c>
      <c r="X11" t="str">
        <f t="shared" si="3"/>
        <v>Samsung</v>
      </c>
      <c r="Y11" s="32">
        <f t="shared" si="4"/>
        <v>1813747.03</v>
      </c>
    </row>
    <row r="12" spans="5:34" x14ac:dyDescent="0.25">
      <c r="E12" s="4" t="s">
        <v>605</v>
      </c>
      <c r="F12" s="6">
        <v>84639.360000000001</v>
      </c>
      <c r="H12" t="str">
        <f t="shared" ref="H12:I12" si="9">E10</f>
        <v>Phones Product 245</v>
      </c>
      <c r="I12">
        <f t="shared" si="9"/>
        <v>87153.97</v>
      </c>
      <c r="U12" s="4" t="s">
        <v>878</v>
      </c>
      <c r="V12" s="11">
        <v>1599041.13</v>
      </c>
      <c r="X12" t="str">
        <f t="shared" si="3"/>
        <v>Nike</v>
      </c>
      <c r="Y12" s="32">
        <f t="shared" si="4"/>
        <v>1599041.13</v>
      </c>
    </row>
    <row r="13" spans="5:34" x14ac:dyDescent="0.25">
      <c r="E13" s="4" t="s">
        <v>515</v>
      </c>
      <c r="F13" s="6">
        <v>84496.01</v>
      </c>
      <c r="H13" t="str">
        <f t="shared" ref="H13:I13" si="10">E11</f>
        <v>Snacks Product 257</v>
      </c>
      <c r="I13">
        <f t="shared" si="10"/>
        <v>85326.47</v>
      </c>
    </row>
    <row r="14" spans="5:34" x14ac:dyDescent="0.25">
      <c r="E14" s="4" t="s">
        <v>600</v>
      </c>
      <c r="F14" s="6">
        <v>82756.75</v>
      </c>
      <c r="H14" t="str">
        <f t="shared" ref="H14:I14" si="11">E12</f>
        <v>Men Product 224</v>
      </c>
      <c r="I14">
        <f t="shared" si="11"/>
        <v>84639.360000000001</v>
      </c>
    </row>
    <row r="15" spans="5:34" x14ac:dyDescent="0.25">
      <c r="E15" s="4" t="s">
        <v>186</v>
      </c>
      <c r="F15" s="6">
        <v>81766.149999999994</v>
      </c>
      <c r="H15" t="str">
        <f t="shared" ref="H15:I15" si="12">E13</f>
        <v>Kitchen Product 780</v>
      </c>
      <c r="I15">
        <f t="shared" si="12"/>
        <v>84496.01</v>
      </c>
    </row>
    <row r="16" spans="5:34" x14ac:dyDescent="0.25">
      <c r="E16" s="4" t="s">
        <v>367</v>
      </c>
      <c r="F16" s="6">
        <v>81542.77</v>
      </c>
      <c r="H16" t="str">
        <f t="shared" ref="H16:I16" si="13">E14</f>
        <v>Men Product 184</v>
      </c>
      <c r="I16">
        <f t="shared" si="13"/>
        <v>82756.75</v>
      </c>
    </row>
    <row r="17" spans="5:9" x14ac:dyDescent="0.25">
      <c r="E17" s="4" t="s">
        <v>837</v>
      </c>
      <c r="F17" s="6">
        <v>81001.119999999995</v>
      </c>
      <c r="H17" t="str">
        <f t="shared" ref="H17:I17" si="14">E15</f>
        <v>Decor Product 125</v>
      </c>
      <c r="I17">
        <f t="shared" si="14"/>
        <v>81766.149999999994</v>
      </c>
    </row>
    <row r="18" spans="5:9" x14ac:dyDescent="0.25">
      <c r="E18" s="4" t="s">
        <v>836</v>
      </c>
      <c r="F18" s="6">
        <v>80374.789999999994</v>
      </c>
      <c r="H18" t="str">
        <f t="shared" ref="H18:I18" si="15">E16</f>
        <v>Furniture Product 713</v>
      </c>
      <c r="I18">
        <f t="shared" si="15"/>
        <v>81542.77</v>
      </c>
    </row>
    <row r="19" spans="5:9" x14ac:dyDescent="0.25">
      <c r="E19" s="4" t="s">
        <v>468</v>
      </c>
      <c r="F19" s="6">
        <v>79581.7</v>
      </c>
      <c r="H19" t="str">
        <f t="shared" ref="H19:I19" si="16">E17</f>
        <v>Women Product 561</v>
      </c>
      <c r="I19">
        <f t="shared" si="16"/>
        <v>81001.119999999995</v>
      </c>
    </row>
    <row r="20" spans="5:9" x14ac:dyDescent="0.25">
      <c r="E20" s="4" t="s">
        <v>751</v>
      </c>
      <c r="F20" s="6">
        <v>79066.990000000005</v>
      </c>
      <c r="H20" t="str">
        <f t="shared" ref="H20:I20" si="17">E18</f>
        <v>Women Product 552</v>
      </c>
      <c r="I20">
        <f t="shared" si="17"/>
        <v>80374.789999999994</v>
      </c>
    </row>
    <row r="21" spans="5:9" x14ac:dyDescent="0.25">
      <c r="E21" s="4" t="s">
        <v>625</v>
      </c>
      <c r="F21" s="6">
        <v>78195.95</v>
      </c>
      <c r="H21" t="str">
        <f t="shared" ref="H21:I21" si="18">E19</f>
        <v>Kitchen Product 288</v>
      </c>
      <c r="I21">
        <f t="shared" si="18"/>
        <v>79581.7</v>
      </c>
    </row>
    <row r="22" spans="5:9" x14ac:dyDescent="0.25">
      <c r="E22" s="4" t="s">
        <v>264</v>
      </c>
      <c r="F22" s="6">
        <v>78110.83</v>
      </c>
      <c r="H22" t="str">
        <f t="shared" ref="H22:I22" si="19">E20</f>
        <v>Snacks Product 308</v>
      </c>
      <c r="I22">
        <f t="shared" si="19"/>
        <v>79066.990000000005</v>
      </c>
    </row>
    <row r="23" spans="5:9" x14ac:dyDescent="0.25">
      <c r="E23" s="4" t="s">
        <v>641</v>
      </c>
      <c r="F23" s="6">
        <v>77752.479999999996</v>
      </c>
      <c r="H23" t="str">
        <f t="shared" ref="H23:I23" si="20">E21</f>
        <v>Men Product 435</v>
      </c>
      <c r="I23">
        <f t="shared" si="20"/>
        <v>78195.95</v>
      </c>
    </row>
    <row r="24" spans="5:9" x14ac:dyDescent="0.25">
      <c r="E24" s="4" t="s">
        <v>472</v>
      </c>
      <c r="F24" s="6">
        <v>77161.86</v>
      </c>
      <c r="H24" t="str">
        <f t="shared" ref="H24:I24" si="21">E22</f>
        <v>Fresh Foods Product 27</v>
      </c>
      <c r="I24">
        <f t="shared" si="21"/>
        <v>78110.83</v>
      </c>
    </row>
    <row r="25" spans="5:9" x14ac:dyDescent="0.25">
      <c r="E25" s="4" t="s">
        <v>225</v>
      </c>
      <c r="F25" s="6">
        <v>75356.02</v>
      </c>
      <c r="H25" t="str">
        <f t="shared" ref="H25:I25" si="22">E23</f>
        <v>Men Product 599</v>
      </c>
      <c r="I25">
        <f t="shared" si="22"/>
        <v>77752.479999999996</v>
      </c>
    </row>
    <row r="26" spans="5:9" x14ac:dyDescent="0.25">
      <c r="E26" s="4" t="s">
        <v>104</v>
      </c>
      <c r="F26" s="6">
        <v>75075.759999999995</v>
      </c>
      <c r="H26" t="str">
        <f t="shared" ref="H26:I26" si="23">E24</f>
        <v>Kitchen Product 359</v>
      </c>
      <c r="I26">
        <f t="shared" si="23"/>
        <v>77161.86</v>
      </c>
    </row>
    <row r="27" spans="5:9" x14ac:dyDescent="0.25">
      <c r="E27" s="4" t="s">
        <v>864</v>
      </c>
      <c r="F27" s="6">
        <v>74680.95</v>
      </c>
      <c r="H27" t="str">
        <f t="shared" ref="H27:I27" si="24">E25</f>
        <v>Decor Product 575</v>
      </c>
      <c r="I27">
        <f t="shared" si="24"/>
        <v>75356.02</v>
      </c>
    </row>
    <row r="28" spans="5:9" x14ac:dyDescent="0.25">
      <c r="E28" s="4" t="s">
        <v>797</v>
      </c>
      <c r="F28" s="6">
        <v>74420.639999999999</v>
      </c>
      <c r="H28" t="str">
        <f t="shared" ref="H28:I28" si="25">E26</f>
        <v>Accessories Product 57</v>
      </c>
      <c r="I28">
        <f t="shared" si="25"/>
        <v>75075.759999999995</v>
      </c>
    </row>
    <row r="29" spans="5:9" x14ac:dyDescent="0.25">
      <c r="E29" s="4" t="s">
        <v>177</v>
      </c>
      <c r="F29" s="6">
        <v>74035.7</v>
      </c>
      <c r="H29" t="str">
        <f t="shared" ref="H29:I29" si="26">E27</f>
        <v>Women Product 796</v>
      </c>
      <c r="I29">
        <f t="shared" si="26"/>
        <v>74680.95</v>
      </c>
    </row>
    <row r="30" spans="5:9" x14ac:dyDescent="0.25">
      <c r="E30" s="4" t="s">
        <v>182</v>
      </c>
      <c r="F30" s="6">
        <v>73323.87</v>
      </c>
      <c r="H30" t="str">
        <f t="shared" ref="H30:I30" si="27">E28</f>
        <v>Women Product 129</v>
      </c>
      <c r="I30">
        <f t="shared" si="27"/>
        <v>74420.639999999999</v>
      </c>
    </row>
    <row r="31" spans="5:9" x14ac:dyDescent="0.25">
      <c r="E31" s="4" t="s">
        <v>528</v>
      </c>
      <c r="F31" s="6">
        <v>72533.429999999993</v>
      </c>
      <c r="H31" t="str">
        <f t="shared" ref="H31:I31" si="28">E29</f>
        <v>Beverages Product 725</v>
      </c>
      <c r="I31">
        <f t="shared" si="28"/>
        <v>74035.7</v>
      </c>
    </row>
    <row r="32" spans="5:9" x14ac:dyDescent="0.25">
      <c r="E32" s="4" t="s">
        <v>305</v>
      </c>
      <c r="F32" s="6">
        <v>72342.350000000006</v>
      </c>
      <c r="H32" t="str">
        <f t="shared" ref="H32:I32" si="29">E30</f>
        <v>Beverages Product 776</v>
      </c>
      <c r="I32">
        <f t="shared" si="29"/>
        <v>73323.87</v>
      </c>
    </row>
    <row r="33" spans="5:9" x14ac:dyDescent="0.25">
      <c r="E33" s="4" t="s">
        <v>703</v>
      </c>
      <c r="F33" s="6">
        <v>71605.070000000007</v>
      </c>
      <c r="H33" t="str">
        <f t="shared" ref="H33:I33" si="30">E31</f>
        <v>Laptops Product 137</v>
      </c>
      <c r="I33">
        <f t="shared" si="30"/>
        <v>72533.429999999993</v>
      </c>
    </row>
    <row r="34" spans="5:9" x14ac:dyDescent="0.25">
      <c r="E34" s="4" t="s">
        <v>745</v>
      </c>
      <c r="F34" s="6">
        <v>71300.3</v>
      </c>
      <c r="H34" t="str">
        <f t="shared" ref="H34:I34" si="31">E32</f>
        <v>Fresh Foods Product 672</v>
      </c>
      <c r="I34">
        <f t="shared" si="31"/>
        <v>72342.350000000006</v>
      </c>
    </row>
    <row r="35" spans="5:9" x14ac:dyDescent="0.25">
      <c r="E35" s="4" t="s">
        <v>160</v>
      </c>
      <c r="F35" s="6">
        <v>70780</v>
      </c>
      <c r="H35" t="str">
        <f t="shared" ref="H35:I35" si="32">E33</f>
        <v>Phones Product 61</v>
      </c>
      <c r="I35">
        <f t="shared" si="32"/>
        <v>71605.070000000007</v>
      </c>
    </row>
    <row r="36" spans="5:9" x14ac:dyDescent="0.25">
      <c r="E36" s="4" t="s">
        <v>549</v>
      </c>
      <c r="F36" s="6">
        <v>69374.73</v>
      </c>
      <c r="H36" t="str">
        <f t="shared" ref="H36:I36" si="33">E34</f>
        <v>Snacks Product 267</v>
      </c>
      <c r="I36">
        <f t="shared" si="33"/>
        <v>71300.3</v>
      </c>
    </row>
    <row r="37" spans="5:9" x14ac:dyDescent="0.25">
      <c r="E37" s="4" t="s">
        <v>157</v>
      </c>
      <c r="F37" s="6">
        <v>68958.59</v>
      </c>
      <c r="H37" t="str">
        <f t="shared" ref="H37:I37" si="34">E35</f>
        <v>Beverages Product 562</v>
      </c>
      <c r="I37">
        <f t="shared" si="34"/>
        <v>70780</v>
      </c>
    </row>
    <row r="38" spans="5:9" x14ac:dyDescent="0.25">
      <c r="E38" s="4" t="s">
        <v>390</v>
      </c>
      <c r="F38" s="6">
        <v>68668.399999999994</v>
      </c>
      <c r="H38" t="str">
        <f t="shared" ref="H38:I38" si="35">E36</f>
        <v>Laptops Product 340</v>
      </c>
      <c r="I38">
        <f t="shared" si="35"/>
        <v>69374.73</v>
      </c>
    </row>
    <row r="39" spans="5:9" x14ac:dyDescent="0.25">
      <c r="E39" s="4" t="s">
        <v>669</v>
      </c>
      <c r="F39" s="6">
        <v>68427.929999999993</v>
      </c>
      <c r="H39" t="str">
        <f t="shared" ref="H39:I39" si="36">E37</f>
        <v>Beverages Product 527</v>
      </c>
      <c r="I39">
        <f t="shared" si="36"/>
        <v>68958.59</v>
      </c>
    </row>
    <row r="40" spans="5:9" x14ac:dyDescent="0.25">
      <c r="E40" s="4" t="s">
        <v>604</v>
      </c>
      <c r="F40" s="6">
        <v>68290.52</v>
      </c>
      <c r="H40" t="str">
        <f t="shared" ref="H40:I40" si="37">E38</f>
        <v>Kids Product 207</v>
      </c>
      <c r="I40">
        <f t="shared" si="37"/>
        <v>68668.399999999994</v>
      </c>
    </row>
    <row r="41" spans="5:9" x14ac:dyDescent="0.25">
      <c r="E41" s="4" t="s">
        <v>211</v>
      </c>
      <c r="F41" s="6">
        <v>68219.14</v>
      </c>
      <c r="H41" t="str">
        <f t="shared" ref="H41:I41" si="38">E39</f>
        <v>Phones Product 268</v>
      </c>
      <c r="I41">
        <f t="shared" si="38"/>
        <v>68427.929999999993</v>
      </c>
    </row>
    <row r="42" spans="5:9" x14ac:dyDescent="0.25">
      <c r="E42" s="4" t="s">
        <v>229</v>
      </c>
      <c r="F42" s="6">
        <v>68191.92</v>
      </c>
      <c r="H42" t="str">
        <f t="shared" ref="H42:I42" si="39">E40</f>
        <v>Men Product 223</v>
      </c>
      <c r="I42">
        <f t="shared" si="39"/>
        <v>68290.52</v>
      </c>
    </row>
    <row r="43" spans="5:9" x14ac:dyDescent="0.25">
      <c r="E43" s="4" t="s">
        <v>755</v>
      </c>
      <c r="F43" s="6">
        <v>67625.25</v>
      </c>
      <c r="H43" t="str">
        <f t="shared" ref="H43:I43" si="40">E41</f>
        <v>Decor Product 380</v>
      </c>
      <c r="I43">
        <f t="shared" si="40"/>
        <v>68219.14</v>
      </c>
    </row>
    <row r="44" spans="5:9" x14ac:dyDescent="0.25">
      <c r="E44" s="4" t="s">
        <v>444</v>
      </c>
      <c r="F44" s="6">
        <v>67434.39</v>
      </c>
      <c r="H44" t="str">
        <f t="shared" ref="H44:I44" si="41">E42</f>
        <v>Decor Product 64</v>
      </c>
      <c r="I44">
        <f t="shared" si="41"/>
        <v>68191.92</v>
      </c>
    </row>
    <row r="45" spans="5:9" x14ac:dyDescent="0.25">
      <c r="E45" s="4" t="s">
        <v>763</v>
      </c>
      <c r="F45" s="6">
        <v>67309.100000000006</v>
      </c>
      <c r="H45" t="str">
        <f t="shared" ref="H45:I45" si="42">E43</f>
        <v>Snacks Product 384</v>
      </c>
      <c r="I45">
        <f t="shared" si="42"/>
        <v>67625.25</v>
      </c>
    </row>
    <row r="46" spans="5:9" x14ac:dyDescent="0.25">
      <c r="E46" s="4" t="s">
        <v>522</v>
      </c>
      <c r="F46" s="6">
        <v>66607.19</v>
      </c>
      <c r="H46" t="str">
        <f t="shared" ref="H46:I46" si="43">E44</f>
        <v>Kids Product 777</v>
      </c>
      <c r="I46">
        <f t="shared" si="43"/>
        <v>67434.39</v>
      </c>
    </row>
    <row r="47" spans="5:9" x14ac:dyDescent="0.25">
      <c r="E47" s="4" t="s">
        <v>369</v>
      </c>
      <c r="F47" s="6">
        <v>66479.67</v>
      </c>
      <c r="H47" t="str">
        <f t="shared" ref="H47:I47" si="44">E45</f>
        <v>Snacks Product 462</v>
      </c>
      <c r="I47">
        <f t="shared" si="44"/>
        <v>67309.100000000006</v>
      </c>
    </row>
    <row r="48" spans="5:9" x14ac:dyDescent="0.25">
      <c r="E48" s="4" t="s">
        <v>539</v>
      </c>
      <c r="F48" s="6">
        <v>66427.5</v>
      </c>
      <c r="H48" t="str">
        <f t="shared" ref="H48:I48" si="45">E46</f>
        <v>Kitchen Product 99</v>
      </c>
      <c r="I48">
        <f t="shared" si="45"/>
        <v>66607.19</v>
      </c>
    </row>
    <row r="49" spans="5:9" x14ac:dyDescent="0.25">
      <c r="E49" s="4" t="s">
        <v>215</v>
      </c>
      <c r="F49" s="6">
        <v>66370.62</v>
      </c>
      <c r="H49" t="str">
        <f t="shared" ref="H49:I49" si="46">E47</f>
        <v>Furniture Product 724</v>
      </c>
      <c r="I49">
        <f t="shared" si="46"/>
        <v>66479.67</v>
      </c>
    </row>
    <row r="50" spans="5:9" x14ac:dyDescent="0.25">
      <c r="E50" s="4" t="s">
        <v>597</v>
      </c>
      <c r="F50" s="6">
        <v>65897.7</v>
      </c>
      <c r="H50" t="str">
        <f t="shared" ref="H50:I50" si="47">E48</f>
        <v>Laptops Product 266</v>
      </c>
      <c r="I50">
        <f t="shared" si="47"/>
        <v>66427.5</v>
      </c>
    </row>
    <row r="51" spans="5:9" x14ac:dyDescent="0.25">
      <c r="E51" s="4" t="s">
        <v>446</v>
      </c>
      <c r="F51" s="6">
        <v>65588.72</v>
      </c>
      <c r="H51" t="str">
        <f t="shared" ref="H51:I51" si="48">E49</f>
        <v>Decor Product 446</v>
      </c>
      <c r="I51">
        <f t="shared" si="48"/>
        <v>66370.62</v>
      </c>
    </row>
    <row r="52" spans="5:9" x14ac:dyDescent="0.25">
      <c r="E52" s="4" t="s">
        <v>698</v>
      </c>
      <c r="F52" s="6">
        <v>64989.26</v>
      </c>
      <c r="H52" t="str">
        <f t="shared" ref="H52:I52" si="49">E50</f>
        <v>Men Product 133</v>
      </c>
      <c r="I52">
        <f t="shared" si="49"/>
        <v>65897.7</v>
      </c>
    </row>
    <row r="53" spans="5:9" x14ac:dyDescent="0.25">
      <c r="E53" s="4" t="s">
        <v>304</v>
      </c>
      <c r="F53" s="6">
        <v>64641.3</v>
      </c>
      <c r="H53" t="str">
        <f t="shared" ref="H53:I53" si="50">E51</f>
        <v>Kids Product 97</v>
      </c>
      <c r="I53">
        <f t="shared" si="50"/>
        <v>65588.72</v>
      </c>
    </row>
    <row r="54" spans="5:9" x14ac:dyDescent="0.25">
      <c r="E54" s="4" t="s">
        <v>667</v>
      </c>
      <c r="F54" s="6">
        <v>64571.69</v>
      </c>
      <c r="H54" t="str">
        <f t="shared" ref="H54:I54" si="51">E52</f>
        <v>Phones Product 546</v>
      </c>
      <c r="I54">
        <f t="shared" si="51"/>
        <v>64989.26</v>
      </c>
    </row>
    <row r="55" spans="5:9" x14ac:dyDescent="0.25">
      <c r="E55" s="4" t="s">
        <v>558</v>
      </c>
      <c r="F55" s="6">
        <v>64225.16</v>
      </c>
      <c r="H55" t="str">
        <f t="shared" ref="H55:I55" si="52">E53</f>
        <v>Fresh Foods Product 668</v>
      </c>
      <c r="I55">
        <f t="shared" si="52"/>
        <v>64641.3</v>
      </c>
    </row>
    <row r="56" spans="5:9" x14ac:dyDescent="0.25">
      <c r="E56" s="4" t="s">
        <v>844</v>
      </c>
      <c r="F56" s="6">
        <v>64028.28</v>
      </c>
      <c r="H56" t="str">
        <f t="shared" ref="H56:I56" si="53">E54</f>
        <v>Phones Product 254</v>
      </c>
      <c r="I56">
        <f t="shared" si="53"/>
        <v>64571.69</v>
      </c>
    </row>
    <row r="57" spans="5:9" x14ac:dyDescent="0.25">
      <c r="E57" s="4" t="s">
        <v>735</v>
      </c>
      <c r="F57" s="6">
        <v>63234.2</v>
      </c>
      <c r="H57" t="str">
        <f t="shared" ref="H57:I57" si="54">E55</f>
        <v>Laptops Product 400</v>
      </c>
      <c r="I57">
        <f t="shared" si="54"/>
        <v>64225.16</v>
      </c>
    </row>
    <row r="58" spans="5:9" x14ac:dyDescent="0.25">
      <c r="E58" s="4" t="s">
        <v>282</v>
      </c>
      <c r="F58" s="6">
        <v>63188.39</v>
      </c>
      <c r="H58" t="str">
        <f t="shared" ref="H58:I58" si="55">E56</f>
        <v>Women Product 621</v>
      </c>
      <c r="I58">
        <f t="shared" si="55"/>
        <v>64028.28</v>
      </c>
    </row>
    <row r="59" spans="5:9" x14ac:dyDescent="0.25">
      <c r="E59" s="4" t="s">
        <v>455</v>
      </c>
      <c r="F59" s="6">
        <v>62293.51</v>
      </c>
      <c r="H59" t="str">
        <f t="shared" ref="H59:I59" si="56">E57</f>
        <v>Snacks Product 211</v>
      </c>
      <c r="I59">
        <f t="shared" si="56"/>
        <v>63234.2</v>
      </c>
    </row>
    <row r="60" spans="5:9" x14ac:dyDescent="0.25">
      <c r="E60" s="4" t="s">
        <v>633</v>
      </c>
      <c r="F60" s="6">
        <v>62085.3</v>
      </c>
      <c r="H60" t="str">
        <f t="shared" ref="H60:I60" si="57">E58</f>
        <v>Fresh Foods Product 486</v>
      </c>
      <c r="I60">
        <f t="shared" si="57"/>
        <v>63188.39</v>
      </c>
    </row>
    <row r="61" spans="5:9" x14ac:dyDescent="0.25">
      <c r="E61" s="4" t="s">
        <v>651</v>
      </c>
      <c r="F61" s="6">
        <v>61332.12</v>
      </c>
      <c r="H61" t="str">
        <f t="shared" ref="H61:I61" si="58">E59</f>
        <v>Kitchen Product 153</v>
      </c>
      <c r="I61">
        <f t="shared" si="58"/>
        <v>62293.51</v>
      </c>
    </row>
    <row r="62" spans="5:9" x14ac:dyDescent="0.25">
      <c r="E62" s="4" t="s">
        <v>594</v>
      </c>
      <c r="F62" s="6">
        <v>61212.38</v>
      </c>
      <c r="H62" t="str">
        <f t="shared" ref="H62:I62" si="59">E60</f>
        <v>Men Product 523</v>
      </c>
      <c r="I62">
        <f t="shared" si="59"/>
        <v>62085.3</v>
      </c>
    </row>
    <row r="63" spans="5:9" x14ac:dyDescent="0.25">
      <c r="E63" s="4" t="s">
        <v>198</v>
      </c>
      <c r="F63" s="6">
        <v>60906.14</v>
      </c>
      <c r="H63" t="str">
        <f t="shared" ref="H63:I63" si="60">E61</f>
        <v>Men Product 756</v>
      </c>
      <c r="I63">
        <f t="shared" si="60"/>
        <v>61332.12</v>
      </c>
    </row>
    <row r="64" spans="5:9" x14ac:dyDescent="0.25">
      <c r="E64" s="4" t="s">
        <v>804</v>
      </c>
      <c r="F64" s="6">
        <v>60606.48</v>
      </c>
      <c r="H64" t="str">
        <f t="shared" ref="H64:I64" si="61">E62</f>
        <v>Men Product 110</v>
      </c>
      <c r="I64">
        <f t="shared" si="61"/>
        <v>61212.38</v>
      </c>
    </row>
    <row r="65" spans="5:9" x14ac:dyDescent="0.25">
      <c r="E65" s="4" t="s">
        <v>81</v>
      </c>
      <c r="F65" s="6">
        <v>60160.63</v>
      </c>
      <c r="H65" t="str">
        <f t="shared" ref="H65:I65" si="62">E63</f>
        <v>Decor Product 26</v>
      </c>
      <c r="I65">
        <f t="shared" si="62"/>
        <v>60906.14</v>
      </c>
    </row>
    <row r="66" spans="5:9" x14ac:dyDescent="0.25">
      <c r="E66" s="4" t="s">
        <v>274</v>
      </c>
      <c r="F66" s="6">
        <v>59761.03</v>
      </c>
      <c r="H66" t="str">
        <f t="shared" ref="H66:I66" si="63">E64</f>
        <v>Women Product 200</v>
      </c>
      <c r="I66">
        <f t="shared" si="63"/>
        <v>60606.48</v>
      </c>
    </row>
    <row r="67" spans="5:9" x14ac:dyDescent="0.25">
      <c r="E67" s="4" t="s">
        <v>129</v>
      </c>
      <c r="F67" s="6">
        <v>59687.79</v>
      </c>
      <c r="H67" t="str">
        <f t="shared" ref="H67:I67" si="64">E65</f>
        <v>Accessories Product 262</v>
      </c>
      <c r="I67">
        <f t="shared" si="64"/>
        <v>60160.63</v>
      </c>
    </row>
    <row r="68" spans="5:9" x14ac:dyDescent="0.25">
      <c r="E68" s="4" t="s">
        <v>829</v>
      </c>
      <c r="F68" s="6">
        <v>59397.33</v>
      </c>
      <c r="H68" t="str">
        <f t="shared" ref="H68:I68" si="65">E66</f>
        <v>Fresh Foods Product 41</v>
      </c>
      <c r="I68">
        <f t="shared" si="65"/>
        <v>59761.03</v>
      </c>
    </row>
    <row r="69" spans="5:9" x14ac:dyDescent="0.25">
      <c r="E69" s="4" t="s">
        <v>777</v>
      </c>
      <c r="F69" s="6">
        <v>59272.24</v>
      </c>
      <c r="H69" t="str">
        <f t="shared" ref="H69:I69" si="66">E67</f>
        <v>Beverages Product 195</v>
      </c>
      <c r="I69">
        <f t="shared" si="66"/>
        <v>59687.79</v>
      </c>
    </row>
    <row r="70" spans="5:9" x14ac:dyDescent="0.25">
      <c r="E70" s="4" t="s">
        <v>392</v>
      </c>
      <c r="F70" s="6">
        <v>59221.58</v>
      </c>
      <c r="H70" t="str">
        <f t="shared" ref="H70:I70" si="67">E68</f>
        <v>Women Product 502</v>
      </c>
      <c r="I70">
        <f t="shared" si="67"/>
        <v>59397.33</v>
      </c>
    </row>
    <row r="71" spans="5:9" x14ac:dyDescent="0.25">
      <c r="E71" s="4" t="s">
        <v>381</v>
      </c>
      <c r="F71" s="6">
        <v>58959.34</v>
      </c>
      <c r="H71" t="str">
        <f t="shared" ref="H71:I71" si="68">E69</f>
        <v>Snacks Product 636</v>
      </c>
      <c r="I71">
        <f t="shared" si="68"/>
        <v>59272.24</v>
      </c>
    </row>
    <row r="72" spans="5:9" x14ac:dyDescent="0.25">
      <c r="E72" s="4" t="s">
        <v>452</v>
      </c>
      <c r="F72" s="6">
        <v>58612.47</v>
      </c>
      <c r="H72" t="str">
        <f t="shared" ref="H72:I72" si="69">E70</f>
        <v>Kids Product 243</v>
      </c>
      <c r="I72">
        <f t="shared" si="69"/>
        <v>59221.58</v>
      </c>
    </row>
    <row r="73" spans="5:9" x14ac:dyDescent="0.25">
      <c r="E73" s="4" t="s">
        <v>174</v>
      </c>
      <c r="F73" s="6">
        <v>58225.37</v>
      </c>
      <c r="H73" t="str">
        <f t="shared" ref="H73:I73" si="70">E71</f>
        <v>Kids Product 121</v>
      </c>
      <c r="I73">
        <f t="shared" si="70"/>
        <v>58959.34</v>
      </c>
    </row>
    <row r="74" spans="5:9" x14ac:dyDescent="0.25">
      <c r="E74" s="4" t="s">
        <v>128</v>
      </c>
      <c r="F74" s="6">
        <v>57511.87</v>
      </c>
      <c r="H74" t="str">
        <f t="shared" ref="H74:I74" si="71">E72</f>
        <v>Kitchen Product 136</v>
      </c>
      <c r="I74">
        <f t="shared" si="71"/>
        <v>58612.47</v>
      </c>
    </row>
    <row r="75" spans="5:9" x14ac:dyDescent="0.25">
      <c r="E75" s="4" t="s">
        <v>525</v>
      </c>
      <c r="F75" s="6">
        <v>57339.040000000001</v>
      </c>
      <c r="H75" t="str">
        <f t="shared" ref="H75:I75" si="72">E73</f>
        <v>Beverages Product 684</v>
      </c>
      <c r="I75">
        <f t="shared" si="72"/>
        <v>58225.37</v>
      </c>
    </row>
    <row r="76" spans="5:9" x14ac:dyDescent="0.25">
      <c r="E76" s="4" t="s">
        <v>799</v>
      </c>
      <c r="F76" s="6">
        <v>57130.13</v>
      </c>
      <c r="H76" t="str">
        <f t="shared" ref="H76:I76" si="73">E74</f>
        <v>Beverages Product 18</v>
      </c>
      <c r="I76">
        <f t="shared" si="73"/>
        <v>57511.87</v>
      </c>
    </row>
    <row r="77" spans="5:9" x14ac:dyDescent="0.25">
      <c r="E77" s="4" t="s">
        <v>601</v>
      </c>
      <c r="F77" s="6">
        <v>57084.47</v>
      </c>
      <c r="H77" t="str">
        <f t="shared" ref="H77:I77" si="74">E75</f>
        <v>Laptops Product 115</v>
      </c>
      <c r="I77">
        <f t="shared" si="74"/>
        <v>57339.040000000001</v>
      </c>
    </row>
    <row r="78" spans="5:9" x14ac:dyDescent="0.25">
      <c r="E78" s="4" t="s">
        <v>773</v>
      </c>
      <c r="F78" s="6">
        <v>56644.17</v>
      </c>
      <c r="H78" t="str">
        <f t="shared" ref="H78:I78" si="75">E76</f>
        <v>Women Product 163</v>
      </c>
      <c r="I78">
        <f t="shared" si="75"/>
        <v>57130.13</v>
      </c>
    </row>
    <row r="79" spans="5:9" x14ac:dyDescent="0.25">
      <c r="E79" s="4" t="s">
        <v>768</v>
      </c>
      <c r="F79" s="6">
        <v>56561.06</v>
      </c>
      <c r="H79" t="str">
        <f t="shared" ref="H79:I79" si="76">E77</f>
        <v>Men Product 193</v>
      </c>
      <c r="I79">
        <f t="shared" si="76"/>
        <v>57084.47</v>
      </c>
    </row>
    <row r="80" spans="5:9" x14ac:dyDescent="0.25">
      <c r="E80" s="4" t="s">
        <v>628</v>
      </c>
      <c r="F80" s="6">
        <v>56135.98</v>
      </c>
      <c r="H80" t="str">
        <f t="shared" ref="H80:I80" si="77">E78</f>
        <v>Snacks Product 576</v>
      </c>
      <c r="I80">
        <f t="shared" si="77"/>
        <v>56644.17</v>
      </c>
    </row>
    <row r="81" spans="5:9" x14ac:dyDescent="0.25">
      <c r="E81" s="4" t="s">
        <v>729</v>
      </c>
      <c r="F81" s="6">
        <v>56082.84</v>
      </c>
      <c r="H81" t="str">
        <f t="shared" ref="H81:I81" si="78">E79</f>
        <v>Snacks Product 508</v>
      </c>
      <c r="I81">
        <f t="shared" si="78"/>
        <v>56561.06</v>
      </c>
    </row>
    <row r="82" spans="5:9" x14ac:dyDescent="0.25">
      <c r="E82" s="4" t="s">
        <v>861</v>
      </c>
      <c r="F82" s="6">
        <v>55833.4</v>
      </c>
      <c r="H82" t="str">
        <f t="shared" ref="H82:I82" si="79">E80</f>
        <v>Men Product 467</v>
      </c>
      <c r="I82">
        <f t="shared" si="79"/>
        <v>56135.98</v>
      </c>
    </row>
    <row r="83" spans="5:9" x14ac:dyDescent="0.25">
      <c r="E83" s="4" t="s">
        <v>727</v>
      </c>
      <c r="F83" s="6">
        <v>55465.05</v>
      </c>
      <c r="H83" t="str">
        <f t="shared" ref="H83:I83" si="80">E81</f>
        <v>Snacks Product 158</v>
      </c>
      <c r="I83">
        <f t="shared" si="80"/>
        <v>56082.84</v>
      </c>
    </row>
    <row r="84" spans="5:9" x14ac:dyDescent="0.25">
      <c r="E84" s="4" t="s">
        <v>314</v>
      </c>
      <c r="F84" s="6">
        <v>55292.73</v>
      </c>
      <c r="H84" t="str">
        <f t="shared" ref="H84:I84" si="81">E82</f>
        <v>Women Product 787</v>
      </c>
      <c r="I84">
        <f t="shared" si="81"/>
        <v>55833.4</v>
      </c>
    </row>
    <row r="85" spans="5:9" x14ac:dyDescent="0.25">
      <c r="E85" s="4" t="s">
        <v>176</v>
      </c>
      <c r="F85" s="6">
        <v>55253.46</v>
      </c>
      <c r="H85" t="str">
        <f t="shared" ref="H85:I85" si="82">E83</f>
        <v>Snacks Product 139</v>
      </c>
      <c r="I85">
        <f t="shared" si="82"/>
        <v>55465.05</v>
      </c>
    </row>
    <row r="86" spans="5:9" x14ac:dyDescent="0.25">
      <c r="E86" s="4" t="s">
        <v>498</v>
      </c>
      <c r="F86" s="6">
        <v>55194.18</v>
      </c>
      <c r="H86" t="str">
        <f t="shared" ref="H86:I86" si="83">E84</f>
        <v>Fresh Foods Product 739</v>
      </c>
      <c r="I86">
        <f t="shared" si="83"/>
        <v>55292.73</v>
      </c>
    </row>
    <row r="87" spans="5:9" x14ac:dyDescent="0.25">
      <c r="E87" s="4" t="s">
        <v>475</v>
      </c>
      <c r="F87" s="6">
        <v>55130.6</v>
      </c>
      <c r="H87" t="str">
        <f t="shared" ref="H87:I87" si="84">E85</f>
        <v>Beverages Product 704</v>
      </c>
      <c r="I87">
        <f t="shared" si="84"/>
        <v>55253.46</v>
      </c>
    </row>
    <row r="88" spans="5:9" x14ac:dyDescent="0.25">
      <c r="E88" s="4" t="s">
        <v>71</v>
      </c>
      <c r="F88" s="6">
        <v>54765.04</v>
      </c>
      <c r="H88" t="str">
        <f t="shared" ref="H88:I88" si="85">E86</f>
        <v>Kitchen Product 578</v>
      </c>
      <c r="I88">
        <f t="shared" si="85"/>
        <v>55194.18</v>
      </c>
    </row>
    <row r="89" spans="5:9" x14ac:dyDescent="0.25">
      <c r="E89" s="4" t="s">
        <v>540</v>
      </c>
      <c r="F89" s="6">
        <v>54630.16</v>
      </c>
      <c r="H89" t="str">
        <f t="shared" ref="H89:I89" si="86">E87</f>
        <v>Kitchen Product 375</v>
      </c>
      <c r="I89">
        <f t="shared" si="86"/>
        <v>55130.6</v>
      </c>
    </row>
    <row r="90" spans="5:9" x14ac:dyDescent="0.25">
      <c r="E90" s="4" t="s">
        <v>811</v>
      </c>
      <c r="F90" s="6">
        <v>54328.22</v>
      </c>
      <c r="H90" t="str">
        <f t="shared" ref="H90:I90" si="87">E88</f>
        <v>Accessories Product 180</v>
      </c>
      <c r="I90">
        <f t="shared" si="87"/>
        <v>54765.04</v>
      </c>
    </row>
    <row r="91" spans="5:9" x14ac:dyDescent="0.25">
      <c r="E91" s="4" t="s">
        <v>531</v>
      </c>
      <c r="F91" s="6">
        <v>54122.34</v>
      </c>
      <c r="H91" t="str">
        <f t="shared" ref="H91:I91" si="88">E89</f>
        <v>Laptops Product 271</v>
      </c>
      <c r="I91">
        <f t="shared" si="88"/>
        <v>54630.16</v>
      </c>
    </row>
    <row r="92" spans="5:9" x14ac:dyDescent="0.25">
      <c r="E92" s="4" t="s">
        <v>814</v>
      </c>
      <c r="F92" s="6">
        <v>54095.42</v>
      </c>
      <c r="H92" t="str">
        <f t="shared" ref="H92:I92" si="89">E90</f>
        <v>Women Product 255</v>
      </c>
      <c r="I92">
        <f t="shared" si="89"/>
        <v>54328.22</v>
      </c>
    </row>
    <row r="93" spans="5:9" x14ac:dyDescent="0.25">
      <c r="E93" s="4" t="s">
        <v>784</v>
      </c>
      <c r="F93" s="6">
        <v>54086.95</v>
      </c>
      <c r="H93" t="str">
        <f t="shared" ref="H93:I93" si="90">E91</f>
        <v>Laptops Product 169</v>
      </c>
      <c r="I93">
        <f t="shared" si="90"/>
        <v>54122.34</v>
      </c>
    </row>
    <row r="94" spans="5:9" x14ac:dyDescent="0.25">
      <c r="E94" s="4" t="s">
        <v>185</v>
      </c>
      <c r="F94" s="6">
        <v>53906.43</v>
      </c>
      <c r="H94" t="str">
        <f t="shared" ref="H94:I94" si="91">E92</f>
        <v>Women Product 316</v>
      </c>
      <c r="I94">
        <f t="shared" si="91"/>
        <v>54095.42</v>
      </c>
    </row>
    <row r="95" spans="5:9" x14ac:dyDescent="0.25">
      <c r="E95" s="4" t="s">
        <v>842</v>
      </c>
      <c r="F95" s="6">
        <v>53417.74</v>
      </c>
      <c r="H95" t="str">
        <f t="shared" ref="H95:I95" si="92">E93</f>
        <v>Snacks Product 705</v>
      </c>
      <c r="I95">
        <f t="shared" si="92"/>
        <v>54086.95</v>
      </c>
    </row>
    <row r="96" spans="5:9" x14ac:dyDescent="0.25">
      <c r="E96" s="4" t="s">
        <v>430</v>
      </c>
      <c r="F96" s="6">
        <v>53365.67</v>
      </c>
      <c r="H96" t="str">
        <f t="shared" ref="H96:I96" si="93">E94</f>
        <v>Decor Product 100</v>
      </c>
      <c r="I96">
        <f t="shared" si="93"/>
        <v>53906.43</v>
      </c>
    </row>
    <row r="97" spans="5:9" x14ac:dyDescent="0.25">
      <c r="E97" s="4" t="s">
        <v>266</v>
      </c>
      <c r="F97" s="6">
        <v>53181.01</v>
      </c>
      <c r="H97" t="str">
        <f t="shared" ref="H97:I97" si="94">E95</f>
        <v>Women Product 592</v>
      </c>
      <c r="I97">
        <f t="shared" si="94"/>
        <v>53417.74</v>
      </c>
    </row>
    <row r="98" spans="5:9" x14ac:dyDescent="0.25">
      <c r="E98" s="4" t="s">
        <v>253</v>
      </c>
      <c r="F98" s="6">
        <v>53135.34</v>
      </c>
      <c r="H98" t="str">
        <f t="shared" ref="H98:I98" si="95">E96</f>
        <v>Kids Product 653</v>
      </c>
      <c r="I98">
        <f t="shared" si="95"/>
        <v>53365.67</v>
      </c>
    </row>
    <row r="99" spans="5:9" x14ac:dyDescent="0.25">
      <c r="E99" s="4" t="s">
        <v>152</v>
      </c>
      <c r="F99" s="6">
        <v>53003.8</v>
      </c>
      <c r="H99" t="str">
        <f t="shared" ref="H99:I99" si="96">E97</f>
        <v>Fresh Foods Product 28</v>
      </c>
      <c r="I99">
        <f t="shared" si="96"/>
        <v>53181.01</v>
      </c>
    </row>
    <row r="100" spans="5:9" x14ac:dyDescent="0.25">
      <c r="E100" s="4" t="s">
        <v>188</v>
      </c>
      <c r="F100" s="6">
        <v>52953.35</v>
      </c>
      <c r="H100" t="str">
        <f t="shared" ref="H100:I100" si="97">E98</f>
        <v>Fresh Foods Product 131</v>
      </c>
      <c r="I100">
        <f t="shared" si="97"/>
        <v>53135.34</v>
      </c>
    </row>
    <row r="101" spans="5:9" x14ac:dyDescent="0.25">
      <c r="E101" s="4" t="s">
        <v>739</v>
      </c>
      <c r="F101" s="6">
        <v>52442.29</v>
      </c>
      <c r="H101" t="str">
        <f t="shared" ref="H101:I101" si="98">E99</f>
        <v>Beverages Product 45</v>
      </c>
      <c r="I101">
        <f t="shared" si="98"/>
        <v>53003.8</v>
      </c>
    </row>
    <row r="102" spans="5:9" x14ac:dyDescent="0.25">
      <c r="E102" s="4" t="s">
        <v>564</v>
      </c>
      <c r="F102" s="6">
        <v>52023.4</v>
      </c>
      <c r="H102" t="str">
        <f t="shared" ref="H102:I102" si="99">E100</f>
        <v>Decor Product 140</v>
      </c>
      <c r="I102">
        <f t="shared" si="99"/>
        <v>52953.35</v>
      </c>
    </row>
    <row r="103" spans="5:9" x14ac:dyDescent="0.25">
      <c r="E103" s="4" t="s">
        <v>352</v>
      </c>
      <c r="F103" s="6">
        <v>51818.85</v>
      </c>
      <c r="H103" t="str">
        <f t="shared" ref="H103:I103" si="100">E101</f>
        <v>Snacks Product 240</v>
      </c>
      <c r="I103">
        <f t="shared" si="100"/>
        <v>52442.29</v>
      </c>
    </row>
    <row r="104" spans="5:9" x14ac:dyDescent="0.25">
      <c r="E104" s="4" t="s">
        <v>756</v>
      </c>
      <c r="F104" s="6">
        <v>51483.41</v>
      </c>
      <c r="H104" t="str">
        <f t="shared" ref="H104:I104" si="101">E102</f>
        <v>Laptops Product 472</v>
      </c>
      <c r="I104">
        <f t="shared" si="101"/>
        <v>52023.4</v>
      </c>
    </row>
    <row r="105" spans="5:9" x14ac:dyDescent="0.25">
      <c r="E105" s="4" t="s">
        <v>179</v>
      </c>
      <c r="F105" s="6">
        <v>51267.42</v>
      </c>
      <c r="H105" t="str">
        <f t="shared" ref="H105:I105" si="102">E103</f>
        <v>Furniture Product 496</v>
      </c>
      <c r="I105">
        <f t="shared" si="102"/>
        <v>51818.85</v>
      </c>
    </row>
    <row r="106" spans="5:9" x14ac:dyDescent="0.25">
      <c r="E106" s="4" t="s">
        <v>855</v>
      </c>
      <c r="F106" s="6">
        <v>51183.8</v>
      </c>
      <c r="H106" t="str">
        <f t="shared" ref="H106:I106" si="103">E104</f>
        <v>Snacks Product 399</v>
      </c>
      <c r="I106">
        <f t="shared" si="103"/>
        <v>51483.41</v>
      </c>
    </row>
    <row r="107" spans="5:9" x14ac:dyDescent="0.25">
      <c r="E107" s="4" t="s">
        <v>114</v>
      </c>
      <c r="F107" s="6">
        <v>51174.14</v>
      </c>
      <c r="H107" t="str">
        <f t="shared" ref="H107:I107" si="104">E105</f>
        <v>Beverages Product 735</v>
      </c>
      <c r="I107">
        <f t="shared" si="104"/>
        <v>51267.42</v>
      </c>
    </row>
    <row r="108" spans="5:9" x14ac:dyDescent="0.25">
      <c r="E108" s="4" t="s">
        <v>697</v>
      </c>
      <c r="F108" s="6">
        <v>51086.52</v>
      </c>
      <c r="H108" t="str">
        <f t="shared" ref="H108:I108" si="105">E106</f>
        <v>Women Product 715</v>
      </c>
      <c r="I108">
        <f t="shared" si="105"/>
        <v>51183.8</v>
      </c>
    </row>
    <row r="109" spans="5:9" x14ac:dyDescent="0.25">
      <c r="E109" s="4" t="s">
        <v>578</v>
      </c>
      <c r="F109" s="6">
        <v>51078.33</v>
      </c>
      <c r="H109" t="str">
        <f t="shared" ref="H109:I109" si="106">E107</f>
        <v>Accessories Product 729</v>
      </c>
      <c r="I109">
        <f t="shared" si="106"/>
        <v>51174.14</v>
      </c>
    </row>
    <row r="110" spans="5:9" x14ac:dyDescent="0.25">
      <c r="E110" s="4" t="s">
        <v>609</v>
      </c>
      <c r="F110" s="6">
        <v>51053.14</v>
      </c>
      <c r="H110" t="str">
        <f t="shared" ref="H110:I110" si="107">E108</f>
        <v>Phones Product 526</v>
      </c>
      <c r="I110">
        <f t="shared" si="107"/>
        <v>51086.52</v>
      </c>
    </row>
    <row r="111" spans="5:9" x14ac:dyDescent="0.25">
      <c r="E111" s="4" t="s">
        <v>204</v>
      </c>
      <c r="F111" s="6">
        <v>50634.64</v>
      </c>
      <c r="H111" t="str">
        <f t="shared" ref="H111:I111" si="108">E109</f>
        <v>Laptops Product 623</v>
      </c>
      <c r="I111">
        <f t="shared" si="108"/>
        <v>51078.33</v>
      </c>
    </row>
    <row r="112" spans="5:9" x14ac:dyDescent="0.25">
      <c r="E112" s="4" t="s">
        <v>299</v>
      </c>
      <c r="F112" s="6">
        <v>50447.99</v>
      </c>
      <c r="H112" t="str">
        <f t="shared" ref="H112:I112" si="109">E110</f>
        <v>Men Product 291</v>
      </c>
      <c r="I112">
        <f t="shared" si="109"/>
        <v>51053.14</v>
      </c>
    </row>
    <row r="113" spans="5:9" x14ac:dyDescent="0.25">
      <c r="E113" s="4" t="s">
        <v>271</v>
      </c>
      <c r="F113" s="6">
        <v>50402.29</v>
      </c>
      <c r="H113" t="str">
        <f t="shared" ref="H113:I113" si="110">E111</f>
        <v>Decor Product 310</v>
      </c>
      <c r="I113">
        <f t="shared" si="110"/>
        <v>50634.64</v>
      </c>
    </row>
    <row r="114" spans="5:9" x14ac:dyDescent="0.25">
      <c r="E114" s="4" t="s">
        <v>424</v>
      </c>
      <c r="F114" s="6">
        <v>50262.73</v>
      </c>
      <c r="H114" t="str">
        <f t="shared" ref="H114:I114" si="111">E112</f>
        <v>Fresh Foods Product 654</v>
      </c>
      <c r="I114">
        <f t="shared" si="111"/>
        <v>50447.99</v>
      </c>
    </row>
    <row r="115" spans="5:9" x14ac:dyDescent="0.25">
      <c r="E115" s="4" t="s">
        <v>506</v>
      </c>
      <c r="F115" s="6">
        <v>49795.41</v>
      </c>
      <c r="H115" t="str">
        <f t="shared" ref="H115:I115" si="112">E113</f>
        <v>Fresh Foods Product 363</v>
      </c>
      <c r="I115">
        <f t="shared" si="112"/>
        <v>50402.29</v>
      </c>
    </row>
    <row r="116" spans="5:9" x14ac:dyDescent="0.25">
      <c r="E116" s="4" t="s">
        <v>731</v>
      </c>
      <c r="F116" s="6">
        <v>49641.99</v>
      </c>
      <c r="H116" t="str">
        <f t="shared" ref="H116:I116" si="113">E114</f>
        <v>Kids Product 586</v>
      </c>
      <c r="I116">
        <f t="shared" si="113"/>
        <v>50262.73</v>
      </c>
    </row>
    <row r="117" spans="5:9" x14ac:dyDescent="0.25">
      <c r="E117" s="4" t="s">
        <v>429</v>
      </c>
      <c r="F117" s="6">
        <v>49507.18</v>
      </c>
      <c r="H117" t="str">
        <f t="shared" ref="H117:I117" si="114">E115</f>
        <v>Kitchen Product 641</v>
      </c>
      <c r="I117">
        <f t="shared" si="114"/>
        <v>49795.41</v>
      </c>
    </row>
    <row r="118" spans="5:9" x14ac:dyDescent="0.25">
      <c r="E118" s="4" t="s">
        <v>465</v>
      </c>
      <c r="F118" s="6">
        <v>49441.97</v>
      </c>
      <c r="H118" t="str">
        <f t="shared" ref="H118:I118" si="115">E116</f>
        <v>Snacks Product 199</v>
      </c>
      <c r="I118">
        <f t="shared" si="115"/>
        <v>49641.99</v>
      </c>
    </row>
    <row r="119" spans="5:9" x14ac:dyDescent="0.25">
      <c r="E119" s="4" t="s">
        <v>166</v>
      </c>
      <c r="F119" s="6">
        <v>49250.86</v>
      </c>
      <c r="H119" t="str">
        <f t="shared" ref="H119:I119" si="116">E117</f>
        <v>Kids Product 622</v>
      </c>
      <c r="I119">
        <f t="shared" si="116"/>
        <v>49507.18</v>
      </c>
    </row>
    <row r="120" spans="5:9" x14ac:dyDescent="0.25">
      <c r="E120" s="4" t="s">
        <v>273</v>
      </c>
      <c r="F120" s="6">
        <v>48940.47</v>
      </c>
      <c r="H120" t="str">
        <f t="shared" ref="H120:I120" si="117">E118</f>
        <v>Kitchen Product 251</v>
      </c>
      <c r="I120">
        <f t="shared" si="117"/>
        <v>49441.97</v>
      </c>
    </row>
    <row r="121" spans="5:9" x14ac:dyDescent="0.25">
      <c r="E121" s="4" t="s">
        <v>192</v>
      </c>
      <c r="F121" s="6">
        <v>48775.76</v>
      </c>
      <c r="H121" t="str">
        <f t="shared" ref="H121:I121" si="118">E119</f>
        <v>Beverages Product 625</v>
      </c>
      <c r="I121">
        <f t="shared" si="118"/>
        <v>49250.86</v>
      </c>
    </row>
    <row r="122" spans="5:9" x14ac:dyDescent="0.25">
      <c r="E122" s="4" t="s">
        <v>416</v>
      </c>
      <c r="F122" s="6">
        <v>48351.03</v>
      </c>
      <c r="H122" t="str">
        <f t="shared" ref="H122:I122" si="119">E120</f>
        <v>Fresh Foods Product 390</v>
      </c>
      <c r="I122">
        <f t="shared" si="119"/>
        <v>48940.47</v>
      </c>
    </row>
    <row r="123" spans="5:9" x14ac:dyDescent="0.25">
      <c r="E123" s="4" t="s">
        <v>445</v>
      </c>
      <c r="F123" s="6">
        <v>48195.46</v>
      </c>
      <c r="H123" t="str">
        <f t="shared" ref="H123:I123" si="120">E121</f>
        <v>Decor Product 210</v>
      </c>
      <c r="I123">
        <f t="shared" si="120"/>
        <v>48775.76</v>
      </c>
    </row>
    <row r="124" spans="5:9" x14ac:dyDescent="0.25">
      <c r="E124" s="4" t="s">
        <v>701</v>
      </c>
      <c r="F124" s="6">
        <v>48054.36</v>
      </c>
      <c r="H124" t="str">
        <f t="shared" ref="H124:I124" si="121">E122</f>
        <v>Kids Product 500</v>
      </c>
      <c r="I124">
        <f t="shared" si="121"/>
        <v>48351.03</v>
      </c>
    </row>
    <row r="125" spans="5:9" x14ac:dyDescent="0.25">
      <c r="E125" s="4" t="s">
        <v>417</v>
      </c>
      <c r="F125" s="6">
        <v>48016.6</v>
      </c>
      <c r="H125" t="str">
        <f t="shared" ref="H125:I125" si="122">E123</f>
        <v>Kids Product 79</v>
      </c>
      <c r="I125">
        <f t="shared" si="122"/>
        <v>48195.46</v>
      </c>
    </row>
    <row r="126" spans="5:9" x14ac:dyDescent="0.25">
      <c r="E126" s="4" t="s">
        <v>719</v>
      </c>
      <c r="F126" s="6">
        <v>47877.64</v>
      </c>
      <c r="H126" t="str">
        <f t="shared" ref="H126:I126" si="123">E124</f>
        <v>Phones Product 58</v>
      </c>
      <c r="I126">
        <f t="shared" si="123"/>
        <v>48054.36</v>
      </c>
    </row>
    <row r="127" spans="5:9" x14ac:dyDescent="0.25">
      <c r="E127" s="4" t="s">
        <v>789</v>
      </c>
      <c r="F127" s="6">
        <v>47522.12</v>
      </c>
      <c r="H127" t="str">
        <f t="shared" ref="H127:I127" si="124">E125</f>
        <v>Kids Product 503</v>
      </c>
      <c r="I127">
        <f t="shared" si="124"/>
        <v>48016.6</v>
      </c>
    </row>
    <row r="128" spans="5:9" x14ac:dyDescent="0.25">
      <c r="E128" s="4" t="s">
        <v>134</v>
      </c>
      <c r="F128" s="6">
        <v>47474.99</v>
      </c>
      <c r="H128" t="str">
        <f t="shared" ref="H128:I128" si="125">E126</f>
        <v>Phones Product 759</v>
      </c>
      <c r="I128">
        <f t="shared" si="125"/>
        <v>47877.64</v>
      </c>
    </row>
    <row r="129" spans="5:9" x14ac:dyDescent="0.25">
      <c r="E129" s="4" t="s">
        <v>484</v>
      </c>
      <c r="F129" s="6">
        <v>47431.040000000001</v>
      </c>
      <c r="H129" t="str">
        <f t="shared" ref="H129:I129" si="126">E127</f>
        <v>Snacks Product 774</v>
      </c>
      <c r="I129">
        <f t="shared" si="126"/>
        <v>47522.12</v>
      </c>
    </row>
    <row r="130" spans="5:9" x14ac:dyDescent="0.25">
      <c r="E130" s="4" t="s">
        <v>347</v>
      </c>
      <c r="F130" s="6">
        <v>47163.15</v>
      </c>
      <c r="H130" t="str">
        <f t="shared" ref="H130:I130" si="127">E128</f>
        <v>Beverages Product 280</v>
      </c>
      <c r="I130">
        <f t="shared" si="127"/>
        <v>47474.99</v>
      </c>
    </row>
    <row r="131" spans="5:9" x14ac:dyDescent="0.25">
      <c r="E131" s="4" t="s">
        <v>164</v>
      </c>
      <c r="F131" s="6">
        <v>47046.77</v>
      </c>
      <c r="H131" t="str">
        <f t="shared" ref="H131:I131" si="128">E129</f>
        <v>Kitchen Product 461</v>
      </c>
      <c r="I131">
        <f t="shared" si="128"/>
        <v>47431.040000000001</v>
      </c>
    </row>
    <row r="132" spans="5:9" x14ac:dyDescent="0.25">
      <c r="E132" s="4" t="s">
        <v>365</v>
      </c>
      <c r="F132" s="6">
        <v>46965.77</v>
      </c>
      <c r="H132" t="str">
        <f t="shared" ref="H132:I132" si="129">E130</f>
        <v>Furniture Product 44</v>
      </c>
      <c r="I132">
        <f t="shared" si="129"/>
        <v>47163.15</v>
      </c>
    </row>
    <row r="133" spans="5:9" x14ac:dyDescent="0.25">
      <c r="E133" s="4" t="s">
        <v>494</v>
      </c>
      <c r="F133" s="6">
        <v>46959.72</v>
      </c>
      <c r="H133" t="str">
        <f t="shared" ref="H133:I133" si="130">E131</f>
        <v>Beverages Product 615</v>
      </c>
      <c r="I133">
        <f t="shared" si="130"/>
        <v>47046.77</v>
      </c>
    </row>
    <row r="134" spans="5:9" x14ac:dyDescent="0.25">
      <c r="E134" s="4" t="s">
        <v>670</v>
      </c>
      <c r="F134" s="6">
        <v>46835.56</v>
      </c>
      <c r="H134" t="str">
        <f t="shared" ref="H134:I134" si="131">E132</f>
        <v>Furniture Product 687</v>
      </c>
      <c r="I134">
        <f t="shared" si="131"/>
        <v>46965.77</v>
      </c>
    </row>
    <row r="135" spans="5:9" x14ac:dyDescent="0.25">
      <c r="E135" s="4" t="s">
        <v>145</v>
      </c>
      <c r="F135" s="6">
        <v>46719.040000000001</v>
      </c>
      <c r="H135" t="str">
        <f t="shared" ref="H135:I135" si="132">E133</f>
        <v>Kitchen Product 513</v>
      </c>
      <c r="I135">
        <f t="shared" si="132"/>
        <v>46959.72</v>
      </c>
    </row>
    <row r="136" spans="5:9" x14ac:dyDescent="0.25">
      <c r="E136" s="4" t="s">
        <v>769</v>
      </c>
      <c r="F136" s="6">
        <v>46536.79</v>
      </c>
      <c r="H136" t="str">
        <f t="shared" ref="H136:I136" si="133">E134</f>
        <v>Phones Product 278</v>
      </c>
      <c r="I136">
        <f t="shared" si="133"/>
        <v>46835.56</v>
      </c>
    </row>
    <row r="137" spans="5:9" x14ac:dyDescent="0.25">
      <c r="E137" s="4" t="s">
        <v>388</v>
      </c>
      <c r="F137" s="6">
        <v>46500.25</v>
      </c>
      <c r="H137" t="str">
        <f t="shared" ref="H137:I137" si="134">E135</f>
        <v>Beverages Product 38</v>
      </c>
      <c r="I137">
        <f t="shared" si="134"/>
        <v>46719.040000000001</v>
      </c>
    </row>
    <row r="138" spans="5:9" x14ac:dyDescent="0.25">
      <c r="E138" s="4" t="s">
        <v>617</v>
      </c>
      <c r="F138" s="6">
        <v>46468.98</v>
      </c>
      <c r="H138" t="str">
        <f t="shared" ref="H138:I138" si="135">E136</f>
        <v>Snacks Product 521</v>
      </c>
      <c r="I138">
        <f t="shared" si="135"/>
        <v>46536.79</v>
      </c>
    </row>
    <row r="139" spans="5:9" x14ac:dyDescent="0.25">
      <c r="E139" s="4" t="s">
        <v>235</v>
      </c>
      <c r="F139" s="6">
        <v>46457.18</v>
      </c>
      <c r="H139" t="str">
        <f t="shared" ref="H139:I139" si="136">E137</f>
        <v>Kids Product 196</v>
      </c>
      <c r="I139">
        <f t="shared" si="136"/>
        <v>46500.25</v>
      </c>
    </row>
    <row r="140" spans="5:9" x14ac:dyDescent="0.25">
      <c r="E140" s="4" t="s">
        <v>575</v>
      </c>
      <c r="F140" s="6">
        <v>46311.98</v>
      </c>
      <c r="H140" t="str">
        <f t="shared" ref="H140:I140" si="137">E138</f>
        <v>Men Product 343</v>
      </c>
      <c r="I140">
        <f t="shared" si="137"/>
        <v>46468.98</v>
      </c>
    </row>
    <row r="141" spans="5:9" x14ac:dyDescent="0.25">
      <c r="E141" s="4" t="s">
        <v>450</v>
      </c>
      <c r="F141" s="6">
        <v>46221.37</v>
      </c>
      <c r="H141" t="str">
        <f t="shared" ref="H141:I141" si="138">E139</f>
        <v>Decor Product 700</v>
      </c>
      <c r="I141">
        <f t="shared" si="138"/>
        <v>46457.18</v>
      </c>
    </row>
    <row r="142" spans="5:9" x14ac:dyDescent="0.25">
      <c r="E142" s="4" t="s">
        <v>819</v>
      </c>
      <c r="F142" s="6">
        <v>46080.04</v>
      </c>
      <c r="H142" t="str">
        <f t="shared" ref="H142:I142" si="139">E140</f>
        <v>Laptops Product 591</v>
      </c>
      <c r="I142">
        <f t="shared" si="139"/>
        <v>46311.98</v>
      </c>
    </row>
    <row r="143" spans="5:9" x14ac:dyDescent="0.25">
      <c r="E143" s="4" t="s">
        <v>537</v>
      </c>
      <c r="F143" s="6">
        <v>46076.58</v>
      </c>
      <c r="H143" t="str">
        <f t="shared" ref="H143:I143" si="140">E141</f>
        <v>Kitchen Product 124</v>
      </c>
      <c r="I143">
        <f t="shared" si="140"/>
        <v>46221.37</v>
      </c>
    </row>
    <row r="144" spans="5:9" x14ac:dyDescent="0.25">
      <c r="E144" s="4" t="s">
        <v>674</v>
      </c>
      <c r="F144" s="6">
        <v>45974.12</v>
      </c>
      <c r="H144" t="str">
        <f t="shared" ref="H144:I144" si="141">E142</f>
        <v>Women Product 395</v>
      </c>
      <c r="I144">
        <f t="shared" si="141"/>
        <v>46080.04</v>
      </c>
    </row>
    <row r="145" spans="5:9" x14ac:dyDescent="0.25">
      <c r="E145" s="4" t="s">
        <v>340</v>
      </c>
      <c r="F145" s="6">
        <v>45629.63</v>
      </c>
      <c r="H145" t="str">
        <f t="shared" ref="H145:I145" si="142">E143</f>
        <v>Laptops Product 232</v>
      </c>
      <c r="I145">
        <f t="shared" si="142"/>
        <v>46076.58</v>
      </c>
    </row>
    <row r="146" spans="5:9" x14ac:dyDescent="0.25">
      <c r="E146" s="4" t="s">
        <v>195</v>
      </c>
      <c r="F146" s="6">
        <v>45499.519999999997</v>
      </c>
      <c r="H146" t="str">
        <f t="shared" ref="H146:I146" si="143">E144</f>
        <v>Phones Product 356</v>
      </c>
      <c r="I146">
        <f t="shared" si="143"/>
        <v>45974.12</v>
      </c>
    </row>
    <row r="147" spans="5:9" x14ac:dyDescent="0.25">
      <c r="E147" s="4" t="s">
        <v>854</v>
      </c>
      <c r="F147" s="6">
        <v>45480.18</v>
      </c>
      <c r="H147" t="str">
        <f t="shared" ref="H147:I147" si="144">E145</f>
        <v>Furniture Product 372</v>
      </c>
      <c r="I147">
        <f t="shared" si="144"/>
        <v>45629.63</v>
      </c>
    </row>
    <row r="148" spans="5:9" x14ac:dyDescent="0.25">
      <c r="E148" s="4" t="s">
        <v>486</v>
      </c>
      <c r="F148" s="6">
        <v>45464.31</v>
      </c>
      <c r="H148" t="str">
        <f t="shared" ref="H148:I148" si="145">E146</f>
        <v>Decor Product 238</v>
      </c>
      <c r="I148">
        <f t="shared" si="145"/>
        <v>45499.519999999997</v>
      </c>
    </row>
    <row r="149" spans="5:9" x14ac:dyDescent="0.25">
      <c r="E149" s="4" t="s">
        <v>358</v>
      </c>
      <c r="F149" s="6">
        <v>45461.69</v>
      </c>
      <c r="H149" t="str">
        <f t="shared" ref="H149:I149" si="146">E147</f>
        <v>Women Product 695</v>
      </c>
      <c r="I149">
        <f t="shared" si="146"/>
        <v>45480.18</v>
      </c>
    </row>
    <row r="150" spans="5:9" x14ac:dyDescent="0.25">
      <c r="E150" s="4" t="s">
        <v>462</v>
      </c>
      <c r="F150" s="6">
        <v>45287.8</v>
      </c>
      <c r="H150" t="str">
        <f t="shared" ref="H150:I150" si="147">E148</f>
        <v>Kitchen Product 476</v>
      </c>
      <c r="I150">
        <f t="shared" si="147"/>
        <v>45464.31</v>
      </c>
    </row>
    <row r="151" spans="5:9" x14ac:dyDescent="0.25">
      <c r="E151" s="4" t="s">
        <v>591</v>
      </c>
      <c r="F151" s="6">
        <v>45228.2</v>
      </c>
      <c r="H151" t="str">
        <f t="shared" ref="H151:I151" si="148">E149</f>
        <v>Furniture Product 590</v>
      </c>
      <c r="I151">
        <f t="shared" si="148"/>
        <v>45461.69</v>
      </c>
    </row>
    <row r="152" spans="5:9" x14ac:dyDescent="0.25">
      <c r="E152" s="4" t="s">
        <v>317</v>
      </c>
      <c r="F152" s="6">
        <v>44790.31</v>
      </c>
      <c r="H152" t="str">
        <f t="shared" ref="H152:I152" si="149">E150</f>
        <v>Kitchen Product 226</v>
      </c>
      <c r="I152">
        <f t="shared" si="149"/>
        <v>45287.8</v>
      </c>
    </row>
    <row r="153" spans="5:9" x14ac:dyDescent="0.25">
      <c r="E153" s="4" t="s">
        <v>652</v>
      </c>
      <c r="F153" s="6">
        <v>44554.05</v>
      </c>
      <c r="H153" t="str">
        <f t="shared" ref="H153:I153" si="150">E151</f>
        <v>Laptops Product 94</v>
      </c>
      <c r="I153">
        <f t="shared" si="150"/>
        <v>45228.2</v>
      </c>
    </row>
    <row r="154" spans="5:9" x14ac:dyDescent="0.25">
      <c r="E154" s="4" t="s">
        <v>765</v>
      </c>
      <c r="F154" s="6">
        <v>44260.81</v>
      </c>
      <c r="H154" t="str">
        <f t="shared" ref="H154:I154" si="151">E152</f>
        <v>Fresh Foods Product 773</v>
      </c>
      <c r="I154">
        <f t="shared" si="151"/>
        <v>44790.31</v>
      </c>
    </row>
    <row r="155" spans="5:9" x14ac:dyDescent="0.25">
      <c r="E155" s="4" t="s">
        <v>355</v>
      </c>
      <c r="F155" s="6">
        <v>44243.87</v>
      </c>
      <c r="H155" t="str">
        <f t="shared" ref="H155:I155" si="152">E153</f>
        <v>Men Product 765</v>
      </c>
      <c r="I155">
        <f t="shared" si="152"/>
        <v>44554.05</v>
      </c>
    </row>
    <row r="156" spans="5:9" x14ac:dyDescent="0.25">
      <c r="E156" s="4" t="s">
        <v>838</v>
      </c>
      <c r="F156" s="6">
        <v>43941.48</v>
      </c>
      <c r="H156" t="str">
        <f t="shared" ref="H156:I156" si="153">E154</f>
        <v>Snacks Product 475</v>
      </c>
      <c r="I156">
        <f t="shared" si="153"/>
        <v>44260.81</v>
      </c>
    </row>
    <row r="157" spans="5:9" x14ac:dyDescent="0.25">
      <c r="E157" s="4" t="s">
        <v>813</v>
      </c>
      <c r="F157" s="6">
        <v>43847.57</v>
      </c>
      <c r="H157" t="str">
        <f t="shared" ref="H157:I157" si="154">E155</f>
        <v>Furniture Product 577</v>
      </c>
      <c r="I157">
        <f t="shared" si="154"/>
        <v>44243.87</v>
      </c>
    </row>
    <row r="158" spans="5:9" x14ac:dyDescent="0.25">
      <c r="E158" s="4" t="s">
        <v>105</v>
      </c>
      <c r="F158" s="6">
        <v>43497.86</v>
      </c>
      <c r="H158" t="str">
        <f t="shared" ref="H158:I158" si="155">E156</f>
        <v>Women Product 563</v>
      </c>
      <c r="I158">
        <f t="shared" si="155"/>
        <v>43941.48</v>
      </c>
    </row>
    <row r="159" spans="5:9" x14ac:dyDescent="0.25">
      <c r="E159" s="4" t="s">
        <v>366</v>
      </c>
      <c r="F159" s="6">
        <v>43270.61</v>
      </c>
      <c r="H159" t="str">
        <f t="shared" ref="H159:I159" si="156">E157</f>
        <v>Women Product 286</v>
      </c>
      <c r="I159">
        <f t="shared" si="156"/>
        <v>43847.57</v>
      </c>
    </row>
    <row r="160" spans="5:9" x14ac:dyDescent="0.25">
      <c r="E160" s="4" t="s">
        <v>259</v>
      </c>
      <c r="F160" s="6">
        <v>43266.44</v>
      </c>
      <c r="H160" t="str">
        <f t="shared" ref="H160:I160" si="157">E158</f>
        <v>Accessories Product 572</v>
      </c>
      <c r="I160">
        <f t="shared" si="157"/>
        <v>43497.86</v>
      </c>
    </row>
    <row r="161" spans="5:9" x14ac:dyDescent="0.25">
      <c r="E161" s="4" t="s">
        <v>852</v>
      </c>
      <c r="F161" s="6">
        <v>43226.25</v>
      </c>
      <c r="H161" t="str">
        <f t="shared" ref="H161:I161" si="158">E159</f>
        <v>Furniture Product 708</v>
      </c>
      <c r="I161">
        <f t="shared" si="158"/>
        <v>43270.61</v>
      </c>
    </row>
    <row r="162" spans="5:9" x14ac:dyDescent="0.25">
      <c r="E162" s="4" t="s">
        <v>170</v>
      </c>
      <c r="F162" s="6">
        <v>42997.760000000002</v>
      </c>
      <c r="H162" t="str">
        <f t="shared" ref="H162:I162" si="159">E160</f>
        <v>Fresh Foods Product 2</v>
      </c>
      <c r="I162">
        <f t="shared" si="159"/>
        <v>43266.44</v>
      </c>
    </row>
    <row r="163" spans="5:9" x14ac:dyDescent="0.25">
      <c r="E163" s="4" t="s">
        <v>598</v>
      </c>
      <c r="F163" s="6">
        <v>42879.44</v>
      </c>
      <c r="H163" t="str">
        <f t="shared" ref="H163:I163" si="160">E161</f>
        <v>Women Product 679</v>
      </c>
      <c r="I163">
        <f t="shared" si="160"/>
        <v>43226.25</v>
      </c>
    </row>
    <row r="164" spans="5:9" x14ac:dyDescent="0.25">
      <c r="E164" s="4" t="s">
        <v>343</v>
      </c>
      <c r="F164" s="6">
        <v>42584.87</v>
      </c>
      <c r="H164" t="str">
        <f t="shared" ref="H164:I164" si="161">E162</f>
        <v>Beverages Product 650</v>
      </c>
      <c r="I164">
        <f t="shared" si="161"/>
        <v>42997.760000000002</v>
      </c>
    </row>
    <row r="165" spans="5:9" x14ac:dyDescent="0.25">
      <c r="E165" s="4" t="s">
        <v>694</v>
      </c>
      <c r="F165" s="6">
        <v>42484.7</v>
      </c>
      <c r="H165" t="str">
        <f t="shared" ref="H165:I165" si="162">E163</f>
        <v>Men Product 134</v>
      </c>
      <c r="I165">
        <f t="shared" si="162"/>
        <v>42879.44</v>
      </c>
    </row>
    <row r="166" spans="5:9" x14ac:dyDescent="0.25">
      <c r="E166" s="4" t="s">
        <v>816</v>
      </c>
      <c r="F166" s="6">
        <v>42227.78</v>
      </c>
      <c r="H166" t="str">
        <f t="shared" ref="H166:I166" si="163">E164</f>
        <v>Furniture Product 379</v>
      </c>
      <c r="I166">
        <f t="shared" si="163"/>
        <v>42584.87</v>
      </c>
    </row>
    <row r="167" spans="5:9" x14ac:dyDescent="0.25">
      <c r="E167" s="4" t="s">
        <v>664</v>
      </c>
      <c r="F167" s="6">
        <v>42070.31</v>
      </c>
      <c r="H167" t="str">
        <f t="shared" ref="H167:I167" si="164">E165</f>
        <v>Phones Product 5</v>
      </c>
      <c r="I167">
        <f t="shared" si="164"/>
        <v>42484.7</v>
      </c>
    </row>
    <row r="168" spans="5:9" x14ac:dyDescent="0.25">
      <c r="E168" s="4" t="s">
        <v>636</v>
      </c>
      <c r="F168" s="6">
        <v>42016.02</v>
      </c>
      <c r="H168" t="str">
        <f t="shared" ref="H168:I168" si="165">E166</f>
        <v>Women Product 338</v>
      </c>
      <c r="I168">
        <f t="shared" si="165"/>
        <v>42227.78</v>
      </c>
    </row>
    <row r="169" spans="5:9" x14ac:dyDescent="0.25">
      <c r="E169" s="4" t="s">
        <v>410</v>
      </c>
      <c r="F169" s="6">
        <v>41690.21</v>
      </c>
      <c r="H169" t="str">
        <f t="shared" ref="H169:I169" si="166">E167</f>
        <v>Phones Product 233</v>
      </c>
      <c r="I169">
        <f t="shared" si="166"/>
        <v>42070.31</v>
      </c>
    </row>
    <row r="170" spans="5:9" x14ac:dyDescent="0.25">
      <c r="E170" s="4" t="s">
        <v>543</v>
      </c>
      <c r="F170" s="6">
        <v>41562.629999999997</v>
      </c>
      <c r="H170" t="str">
        <f t="shared" ref="H170:I170" si="167">E168</f>
        <v>Men Product 538</v>
      </c>
      <c r="I170">
        <f t="shared" si="167"/>
        <v>42016.02</v>
      </c>
    </row>
    <row r="171" spans="5:9" x14ac:dyDescent="0.25">
      <c r="E171" s="4" t="s">
        <v>752</v>
      </c>
      <c r="F171" s="6">
        <v>41518.86</v>
      </c>
      <c r="H171" t="str">
        <f t="shared" ref="H171:I171" si="168">E169</f>
        <v>Kids Product 431</v>
      </c>
      <c r="I171">
        <f t="shared" si="168"/>
        <v>41690.21</v>
      </c>
    </row>
    <row r="172" spans="5:9" x14ac:dyDescent="0.25">
      <c r="E172" s="4" t="s">
        <v>200</v>
      </c>
      <c r="F172" s="6">
        <v>41483.660000000003</v>
      </c>
      <c r="H172" t="str">
        <f t="shared" ref="H172:I172" si="169">E170</f>
        <v>Laptops Product 298</v>
      </c>
      <c r="I172">
        <f t="shared" si="169"/>
        <v>41562.629999999997</v>
      </c>
    </row>
    <row r="173" spans="5:9" x14ac:dyDescent="0.25">
      <c r="E173" s="4" t="s">
        <v>251</v>
      </c>
      <c r="F173" s="6">
        <v>41341.4</v>
      </c>
      <c r="H173" t="str">
        <f t="shared" ref="H173:I173" si="170">E171</f>
        <v>Snacks Product 327</v>
      </c>
      <c r="I173">
        <f t="shared" si="170"/>
        <v>41518.86</v>
      </c>
    </row>
    <row r="174" spans="5:9" x14ac:dyDescent="0.25">
      <c r="E174" s="4" t="s">
        <v>692</v>
      </c>
      <c r="F174" s="6">
        <v>41232.78</v>
      </c>
      <c r="H174" t="str">
        <f t="shared" ref="H174:I174" si="171">E172</f>
        <v>Decor Product 276</v>
      </c>
      <c r="I174">
        <f t="shared" si="171"/>
        <v>41483.660000000003</v>
      </c>
    </row>
    <row r="175" spans="5:9" x14ac:dyDescent="0.25">
      <c r="E175" s="4" t="s">
        <v>276</v>
      </c>
      <c r="F175" s="6">
        <v>41111.94</v>
      </c>
      <c r="H175" t="str">
        <f t="shared" ref="H175:I175" si="172">E173</f>
        <v>Fresh Foods Product 114</v>
      </c>
      <c r="I175">
        <f t="shared" si="172"/>
        <v>41341.4</v>
      </c>
    </row>
    <row r="176" spans="5:9" x14ac:dyDescent="0.25">
      <c r="E176" s="4" t="s">
        <v>349</v>
      </c>
      <c r="F176" s="6">
        <v>41063.949999999997</v>
      </c>
      <c r="H176" t="str">
        <f t="shared" ref="H176:I176" si="173">E174</f>
        <v>Phones Product 48</v>
      </c>
      <c r="I176">
        <f t="shared" si="173"/>
        <v>41232.78</v>
      </c>
    </row>
    <row r="177" spans="5:9" x14ac:dyDescent="0.25">
      <c r="E177" s="4" t="s">
        <v>757</v>
      </c>
      <c r="F177" s="6">
        <v>40830.93</v>
      </c>
      <c r="H177" t="str">
        <f t="shared" ref="H177:I177" si="174">E175</f>
        <v>Fresh Foods Product 439</v>
      </c>
      <c r="I177">
        <f t="shared" si="174"/>
        <v>41111.94</v>
      </c>
    </row>
    <row r="178" spans="5:9" x14ac:dyDescent="0.25">
      <c r="E178" s="4" t="s">
        <v>373</v>
      </c>
      <c r="F178" s="6">
        <v>40813.72</v>
      </c>
      <c r="H178" t="str">
        <f t="shared" ref="H178:I178" si="175">E176</f>
        <v>Furniture Product 47</v>
      </c>
      <c r="I178">
        <f t="shared" si="175"/>
        <v>41063.949999999997</v>
      </c>
    </row>
    <row r="179" spans="5:9" x14ac:dyDescent="0.25">
      <c r="E179" s="4" t="s">
        <v>726</v>
      </c>
      <c r="F179" s="6">
        <v>40758.1</v>
      </c>
      <c r="H179" t="str">
        <f t="shared" ref="H179:I179" si="176">E177</f>
        <v>Snacks Product 408</v>
      </c>
      <c r="I179">
        <f t="shared" si="176"/>
        <v>40830.93</v>
      </c>
    </row>
    <row r="180" spans="5:9" x14ac:dyDescent="0.25">
      <c r="E180" s="4" t="s">
        <v>399</v>
      </c>
      <c r="F180" s="6">
        <v>40526.339999999997</v>
      </c>
      <c r="H180" t="str">
        <f t="shared" ref="H180:I180" si="177">E178</f>
        <v>Furniture Product 755</v>
      </c>
      <c r="I180">
        <f t="shared" si="177"/>
        <v>40813.72</v>
      </c>
    </row>
    <row r="181" spans="5:9" x14ac:dyDescent="0.25">
      <c r="E181" s="4" t="s">
        <v>391</v>
      </c>
      <c r="F181" s="6">
        <v>40499.19</v>
      </c>
      <c r="H181" t="str">
        <f t="shared" ref="H181:I181" si="178">E179</f>
        <v>Snacks Product 122</v>
      </c>
      <c r="I181">
        <f t="shared" si="178"/>
        <v>40758.1</v>
      </c>
    </row>
    <row r="182" spans="5:9" x14ac:dyDescent="0.25">
      <c r="E182" s="4" t="s">
        <v>240</v>
      </c>
      <c r="F182" s="6">
        <v>40455.160000000003</v>
      </c>
      <c r="H182" t="str">
        <f t="shared" ref="H182:I182" si="179">E180</f>
        <v>Kids Product 330</v>
      </c>
      <c r="I182">
        <f t="shared" si="179"/>
        <v>40526.339999999997</v>
      </c>
    </row>
    <row r="183" spans="5:9" x14ac:dyDescent="0.25">
      <c r="E183" s="4" t="s">
        <v>161</v>
      </c>
      <c r="F183" s="6">
        <v>40414.9</v>
      </c>
      <c r="H183" t="str">
        <f t="shared" ref="H183:I183" si="180">E181</f>
        <v>Kids Product 214</v>
      </c>
      <c r="I183">
        <f t="shared" si="180"/>
        <v>40499.19</v>
      </c>
    </row>
    <row r="184" spans="5:9" x14ac:dyDescent="0.25">
      <c r="E184" s="4" t="s">
        <v>316</v>
      </c>
      <c r="F184" s="6">
        <v>40388.410000000003</v>
      </c>
      <c r="H184" t="str">
        <f t="shared" ref="H184:I184" si="181">E182</f>
        <v>Decor Product 737</v>
      </c>
      <c r="I184">
        <f t="shared" si="181"/>
        <v>40455.160000000003</v>
      </c>
    </row>
    <row r="185" spans="5:9" x14ac:dyDescent="0.25">
      <c r="E185" s="4" t="s">
        <v>668</v>
      </c>
      <c r="F185" s="6">
        <v>40236.53</v>
      </c>
      <c r="H185" t="str">
        <f t="shared" ref="H185:I185" si="182">E183</f>
        <v>Beverages Product 569</v>
      </c>
      <c r="I185">
        <f t="shared" si="182"/>
        <v>40414.9</v>
      </c>
    </row>
    <row r="186" spans="5:9" x14ac:dyDescent="0.25">
      <c r="E186" s="4" t="s">
        <v>227</v>
      </c>
      <c r="F186" s="6">
        <v>40001.620000000003</v>
      </c>
      <c r="H186" t="str">
        <f t="shared" ref="H186:I186" si="183">E184</f>
        <v>Fresh Foods Product 754</v>
      </c>
      <c r="I186">
        <f t="shared" si="183"/>
        <v>40388.410000000003</v>
      </c>
    </row>
    <row r="187" spans="5:9" x14ac:dyDescent="0.25">
      <c r="E187" s="4" t="s">
        <v>302</v>
      </c>
      <c r="F187" s="6">
        <v>39869.72</v>
      </c>
      <c r="H187" t="str">
        <f t="shared" ref="H187:I187" si="184">E185</f>
        <v>Phones Product 263</v>
      </c>
      <c r="I187">
        <f t="shared" si="184"/>
        <v>40236.53</v>
      </c>
    </row>
    <row r="188" spans="5:9" x14ac:dyDescent="0.25">
      <c r="E188" s="4" t="s">
        <v>706</v>
      </c>
      <c r="F188" s="6">
        <v>39848.910000000003</v>
      </c>
      <c r="H188" t="str">
        <f t="shared" ref="H188:I188" si="185">E186</f>
        <v>Decor Product 584</v>
      </c>
      <c r="I188">
        <f t="shared" si="185"/>
        <v>40001.620000000003</v>
      </c>
    </row>
    <row r="189" spans="5:9" x14ac:dyDescent="0.25">
      <c r="E189" s="4" t="s">
        <v>398</v>
      </c>
      <c r="F189" s="6">
        <v>39833.949999999997</v>
      </c>
      <c r="H189" t="str">
        <f t="shared" ref="H189:I189" si="186">E187</f>
        <v>Fresh Foods Product 666</v>
      </c>
      <c r="I189">
        <f t="shared" si="186"/>
        <v>39869.72</v>
      </c>
    </row>
    <row r="190" spans="5:9" x14ac:dyDescent="0.25">
      <c r="E190" s="4" t="s">
        <v>178</v>
      </c>
      <c r="F190" s="6">
        <v>39768.86</v>
      </c>
      <c r="H190" t="str">
        <f t="shared" ref="H190:I190" si="187">E188</f>
        <v>Phones Product 626</v>
      </c>
      <c r="I190">
        <f t="shared" si="187"/>
        <v>39848.910000000003</v>
      </c>
    </row>
    <row r="191" spans="5:9" x14ac:dyDescent="0.25">
      <c r="E191" s="4" t="s">
        <v>585</v>
      </c>
      <c r="F191" s="6">
        <v>39543.61</v>
      </c>
      <c r="H191" t="str">
        <f t="shared" ref="H191:I191" si="188">E189</f>
        <v>Kids Product 325</v>
      </c>
      <c r="I191">
        <f t="shared" si="188"/>
        <v>39833.949999999997</v>
      </c>
    </row>
    <row r="192" spans="5:9" x14ac:dyDescent="0.25">
      <c r="E192" s="4" t="s">
        <v>767</v>
      </c>
      <c r="F192" s="6">
        <v>39519.72</v>
      </c>
      <c r="H192" t="str">
        <f t="shared" ref="H192:I192" si="189">E190</f>
        <v>Beverages Product 734</v>
      </c>
      <c r="I192">
        <f t="shared" si="189"/>
        <v>39768.86</v>
      </c>
    </row>
    <row r="193" spans="5:9" x14ac:dyDescent="0.25">
      <c r="E193" s="4" t="s">
        <v>359</v>
      </c>
      <c r="F193" s="6">
        <v>39454.29</v>
      </c>
      <c r="H193" t="str">
        <f t="shared" ref="H193:I193" si="190">E191</f>
        <v>Laptops Product 740</v>
      </c>
      <c r="I193">
        <f t="shared" si="190"/>
        <v>39543.61</v>
      </c>
    </row>
    <row r="194" spans="5:9" x14ac:dyDescent="0.25">
      <c r="E194" s="4" t="s">
        <v>286</v>
      </c>
      <c r="F194" s="6">
        <v>39293.480000000003</v>
      </c>
      <c r="H194" t="str">
        <f t="shared" ref="H194:I194" si="191">E192</f>
        <v>Snacks Product 504</v>
      </c>
      <c r="I194">
        <f t="shared" si="191"/>
        <v>39519.72</v>
      </c>
    </row>
    <row r="195" spans="5:9" x14ac:dyDescent="0.25">
      <c r="E195" s="4" t="s">
        <v>339</v>
      </c>
      <c r="F195" s="6">
        <v>38981.29</v>
      </c>
      <c r="H195" t="str">
        <f t="shared" ref="H195:I195" si="192">E193</f>
        <v>Furniture Product 60</v>
      </c>
      <c r="I195">
        <f t="shared" si="192"/>
        <v>39454.29</v>
      </c>
    </row>
    <row r="196" spans="5:9" x14ac:dyDescent="0.25">
      <c r="E196" s="4" t="s">
        <v>300</v>
      </c>
      <c r="F196" s="6">
        <v>38487.4</v>
      </c>
      <c r="H196" t="str">
        <f t="shared" ref="H196:I196" si="193">E194</f>
        <v>Fresh Foods Product 543</v>
      </c>
      <c r="I196">
        <f t="shared" si="193"/>
        <v>39293.480000000003</v>
      </c>
    </row>
    <row r="197" spans="5:9" x14ac:dyDescent="0.25">
      <c r="E197" s="4" t="s">
        <v>851</v>
      </c>
      <c r="F197" s="6">
        <v>38237.629999999997</v>
      </c>
      <c r="H197" t="str">
        <f t="shared" ref="H197:I197" si="194">E195</f>
        <v>Furniture Product 369</v>
      </c>
      <c r="I197">
        <f t="shared" si="194"/>
        <v>38981.29</v>
      </c>
    </row>
    <row r="198" spans="5:9" x14ac:dyDescent="0.25">
      <c r="E198" s="4" t="s">
        <v>435</v>
      </c>
      <c r="F198" s="6">
        <v>38197.68</v>
      </c>
      <c r="H198" t="str">
        <f t="shared" ref="H198:I198" si="195">E196</f>
        <v>Fresh Foods Product 657</v>
      </c>
      <c r="I198">
        <f t="shared" si="195"/>
        <v>38487.4</v>
      </c>
    </row>
    <row r="199" spans="5:9" x14ac:dyDescent="0.25">
      <c r="E199" s="4" t="s">
        <v>457</v>
      </c>
      <c r="F199" s="6">
        <v>38123.1</v>
      </c>
      <c r="H199" t="str">
        <f t="shared" ref="H199:I199" si="196">E197</f>
        <v>Women Product 678</v>
      </c>
      <c r="I199">
        <f t="shared" si="196"/>
        <v>38237.629999999997</v>
      </c>
    </row>
    <row r="200" spans="5:9" x14ac:dyDescent="0.25">
      <c r="E200" s="4" t="s">
        <v>387</v>
      </c>
      <c r="F200" s="6">
        <v>37759.51</v>
      </c>
      <c r="H200" t="str">
        <f t="shared" ref="H200:I200" si="197">E198</f>
        <v>Kids Product 682</v>
      </c>
      <c r="I200">
        <f t="shared" si="197"/>
        <v>38197.68</v>
      </c>
    </row>
    <row r="201" spans="5:9" x14ac:dyDescent="0.25">
      <c r="E201" s="4" t="s">
        <v>285</v>
      </c>
      <c r="F201" s="6">
        <v>37725.18</v>
      </c>
      <c r="H201" t="str">
        <f t="shared" ref="H201:I201" si="198">E199</f>
        <v>Kitchen Product 164</v>
      </c>
      <c r="I201">
        <f t="shared" si="198"/>
        <v>38123.1</v>
      </c>
    </row>
    <row r="202" spans="5:9" x14ac:dyDescent="0.25">
      <c r="E202" s="4" t="s">
        <v>623</v>
      </c>
      <c r="F202" s="6">
        <v>37686.959999999999</v>
      </c>
      <c r="H202" t="str">
        <f t="shared" ref="H202:I202" si="199">E200</f>
        <v>Kids Product 192</v>
      </c>
      <c r="I202">
        <f t="shared" si="199"/>
        <v>37759.51</v>
      </c>
    </row>
    <row r="203" spans="5:9" x14ac:dyDescent="0.25">
      <c r="E203" s="4" t="s">
        <v>460</v>
      </c>
      <c r="F203" s="6">
        <v>37684.1</v>
      </c>
      <c r="H203" t="str">
        <f t="shared" ref="H203:I203" si="200">E201</f>
        <v>Fresh Foods Product 528</v>
      </c>
      <c r="I203">
        <f t="shared" si="200"/>
        <v>37725.18</v>
      </c>
    </row>
    <row r="204" spans="5:9" x14ac:dyDescent="0.25">
      <c r="E204" s="4" t="s">
        <v>833</v>
      </c>
      <c r="F204" s="6">
        <v>37455.39</v>
      </c>
      <c r="H204" t="str">
        <f t="shared" ref="H204:I204" si="201">E202</f>
        <v>Men Product 413</v>
      </c>
      <c r="I204">
        <f t="shared" si="201"/>
        <v>37686.959999999999</v>
      </c>
    </row>
    <row r="205" spans="5:9" x14ac:dyDescent="0.25">
      <c r="E205" s="4" t="s">
        <v>162</v>
      </c>
      <c r="F205" s="6">
        <v>37429.17</v>
      </c>
      <c r="H205" t="str">
        <f t="shared" ref="H205:I205" si="202">E203</f>
        <v>Kitchen Product 202</v>
      </c>
      <c r="I205">
        <f t="shared" si="202"/>
        <v>37684.1</v>
      </c>
    </row>
    <row r="206" spans="5:9" x14ac:dyDescent="0.25">
      <c r="E206" s="4" t="s">
        <v>672</v>
      </c>
      <c r="F206" s="6">
        <v>37388.32</v>
      </c>
      <c r="H206" t="str">
        <f t="shared" ref="H206:I206" si="203">E204</f>
        <v>Women Product 547</v>
      </c>
      <c r="I206">
        <f t="shared" si="203"/>
        <v>37455.39</v>
      </c>
    </row>
    <row r="207" spans="5:9" x14ac:dyDescent="0.25">
      <c r="E207" s="4" t="s">
        <v>503</v>
      </c>
      <c r="F207" s="6">
        <v>37321.97</v>
      </c>
      <c r="H207" t="str">
        <f t="shared" ref="H207:I207" si="204">E205</f>
        <v>Beverages Product 574</v>
      </c>
      <c r="I207">
        <f t="shared" si="204"/>
        <v>37429.17</v>
      </c>
    </row>
    <row r="208" spans="5:9" x14ac:dyDescent="0.25">
      <c r="E208" s="4" t="s">
        <v>298</v>
      </c>
      <c r="F208" s="6">
        <v>37270.1</v>
      </c>
      <c r="H208" t="str">
        <f t="shared" ref="H208:I208" si="205">E206</f>
        <v>Phones Product 314</v>
      </c>
      <c r="I208">
        <f t="shared" si="205"/>
        <v>37388.32</v>
      </c>
    </row>
    <row r="209" spans="5:9" x14ac:dyDescent="0.25">
      <c r="E209" s="4" t="s">
        <v>499</v>
      </c>
      <c r="F209" s="6">
        <v>37227.040000000001</v>
      </c>
      <c r="H209" t="str">
        <f t="shared" ref="H209:I209" si="206">E207</f>
        <v>Kitchen Product 619</v>
      </c>
      <c r="I209">
        <f t="shared" si="206"/>
        <v>37321.97</v>
      </c>
    </row>
    <row r="210" spans="5:9" x14ac:dyDescent="0.25">
      <c r="E210" s="4" t="s">
        <v>257</v>
      </c>
      <c r="F210" s="6">
        <v>37017.67</v>
      </c>
      <c r="H210" t="str">
        <f t="shared" ref="H210:I210" si="207">E208</f>
        <v>Fresh Foods Product 647</v>
      </c>
      <c r="I210">
        <f t="shared" si="207"/>
        <v>37270.1</v>
      </c>
    </row>
    <row r="211" spans="5:9" x14ac:dyDescent="0.25">
      <c r="E211" s="4" t="s">
        <v>517</v>
      </c>
      <c r="F211" s="6">
        <v>36900.879999999997</v>
      </c>
      <c r="H211" t="str">
        <f t="shared" ref="H211:I211" si="208">E209</f>
        <v>Kitchen Product 588</v>
      </c>
      <c r="I211">
        <f t="shared" si="208"/>
        <v>37227.040000000001</v>
      </c>
    </row>
    <row r="212" spans="5:9" x14ac:dyDescent="0.25">
      <c r="E212" s="4" t="s">
        <v>236</v>
      </c>
      <c r="F212" s="6">
        <v>36733.620000000003</v>
      </c>
      <c r="H212" t="str">
        <f t="shared" ref="H212:I212" si="209">E210</f>
        <v>Fresh Foods Product 183</v>
      </c>
      <c r="I212">
        <f t="shared" si="209"/>
        <v>37017.67</v>
      </c>
    </row>
    <row r="213" spans="5:9" x14ac:dyDescent="0.25">
      <c r="E213" s="4" t="s">
        <v>431</v>
      </c>
      <c r="F213" s="6">
        <v>36725.74</v>
      </c>
      <c r="H213" t="str">
        <f t="shared" ref="H213:I213" si="210">E211</f>
        <v>Kitchen Product 790</v>
      </c>
      <c r="I213">
        <f t="shared" si="210"/>
        <v>36900.879999999997</v>
      </c>
    </row>
    <row r="214" spans="5:9" x14ac:dyDescent="0.25">
      <c r="E214" s="4" t="s">
        <v>787</v>
      </c>
      <c r="F214" s="6">
        <v>36680.300000000003</v>
      </c>
      <c r="H214" t="str">
        <f t="shared" ref="H214:I214" si="211">E212</f>
        <v>Decor Product 710</v>
      </c>
      <c r="I214">
        <f t="shared" si="211"/>
        <v>36733.620000000003</v>
      </c>
    </row>
    <row r="215" spans="5:9" x14ac:dyDescent="0.25">
      <c r="E215" s="4" t="s">
        <v>508</v>
      </c>
      <c r="F215" s="6">
        <v>36619.11</v>
      </c>
      <c r="H215" t="str">
        <f t="shared" ref="H215:I215" si="212">E213</f>
        <v>Kids Product 659</v>
      </c>
      <c r="I215">
        <f t="shared" si="212"/>
        <v>36725.74</v>
      </c>
    </row>
    <row r="216" spans="5:9" x14ac:dyDescent="0.25">
      <c r="E216" s="4" t="s">
        <v>111</v>
      </c>
      <c r="F216" s="6">
        <v>36597.279999999999</v>
      </c>
      <c r="H216" t="str">
        <f t="shared" ref="H216:I216" si="213">E214</f>
        <v>Snacks Product 748</v>
      </c>
      <c r="I216">
        <f t="shared" si="213"/>
        <v>36680.300000000003</v>
      </c>
    </row>
    <row r="217" spans="5:9" x14ac:dyDescent="0.25">
      <c r="E217" s="4" t="s">
        <v>545</v>
      </c>
      <c r="F217" s="6">
        <v>36567.64</v>
      </c>
      <c r="H217" t="str">
        <f t="shared" ref="H217:I217" si="214">E215</f>
        <v>Kitchen Product 676</v>
      </c>
      <c r="I217">
        <f t="shared" si="214"/>
        <v>36619.11</v>
      </c>
    </row>
    <row r="218" spans="5:9" x14ac:dyDescent="0.25">
      <c r="E218" s="4" t="s">
        <v>376</v>
      </c>
      <c r="F218" s="6">
        <v>36443.1</v>
      </c>
      <c r="H218" t="str">
        <f t="shared" ref="H218:I218" si="215">E216</f>
        <v>Accessories Product 663</v>
      </c>
      <c r="I218">
        <f t="shared" si="215"/>
        <v>36597.279999999999</v>
      </c>
    </row>
    <row r="219" spans="5:9" x14ac:dyDescent="0.25">
      <c r="E219" s="4" t="s">
        <v>595</v>
      </c>
      <c r="F219" s="6">
        <v>36420.959999999999</v>
      </c>
      <c r="H219" t="str">
        <f t="shared" ref="H219:I219" si="216">E217</f>
        <v>Laptops Product 305</v>
      </c>
      <c r="I219">
        <f t="shared" si="216"/>
        <v>36567.64</v>
      </c>
    </row>
    <row r="220" spans="5:9" x14ac:dyDescent="0.25">
      <c r="E220" s="4" t="s">
        <v>621</v>
      </c>
      <c r="F220" s="6">
        <v>36418.6</v>
      </c>
      <c r="H220" t="str">
        <f t="shared" ref="H220:I220" si="217">E218</f>
        <v>Furniture Product 798</v>
      </c>
      <c r="I220">
        <f t="shared" si="217"/>
        <v>36443.1</v>
      </c>
    </row>
    <row r="221" spans="5:9" x14ac:dyDescent="0.25">
      <c r="E221" s="4" t="s">
        <v>312</v>
      </c>
      <c r="F221" s="6">
        <v>36338.82</v>
      </c>
      <c r="H221" t="str">
        <f t="shared" ref="H221:I221" si="218">E219</f>
        <v>Men Product 111</v>
      </c>
      <c r="I221">
        <f t="shared" si="218"/>
        <v>36420.959999999999</v>
      </c>
    </row>
    <row r="222" spans="5:9" x14ac:dyDescent="0.25">
      <c r="E222" s="4" t="s">
        <v>180</v>
      </c>
      <c r="F222" s="6">
        <v>36270.089999999997</v>
      </c>
      <c r="H222" t="str">
        <f t="shared" ref="H222:I222" si="219">E220</f>
        <v>Men Product 402</v>
      </c>
      <c r="I222">
        <f t="shared" si="219"/>
        <v>36418.6</v>
      </c>
    </row>
    <row r="223" spans="5:9" x14ac:dyDescent="0.25">
      <c r="E223" s="4" t="s">
        <v>792</v>
      </c>
      <c r="F223" s="6">
        <v>36266.22</v>
      </c>
      <c r="H223" t="str">
        <f t="shared" ref="H223:I223" si="220">E221</f>
        <v>Fresh Foods Product 727</v>
      </c>
      <c r="I223">
        <f t="shared" si="220"/>
        <v>36338.82</v>
      </c>
    </row>
    <row r="224" spans="5:9" x14ac:dyDescent="0.25">
      <c r="E224" s="4" t="s">
        <v>67</v>
      </c>
      <c r="F224" s="6">
        <v>36150.19</v>
      </c>
      <c r="H224" t="str">
        <f t="shared" ref="H224:I224" si="221">E222</f>
        <v>Beverages Product 736</v>
      </c>
      <c r="I224">
        <f t="shared" si="221"/>
        <v>36270.089999999997</v>
      </c>
    </row>
    <row r="225" spans="5:9" x14ac:dyDescent="0.25">
      <c r="E225" s="4" t="s">
        <v>849</v>
      </c>
      <c r="F225" s="6">
        <v>36118.43</v>
      </c>
      <c r="H225" t="str">
        <f t="shared" ref="H225:I225" si="222">E223</f>
        <v>Snacks Product 795</v>
      </c>
      <c r="I225">
        <f t="shared" si="222"/>
        <v>36266.22</v>
      </c>
    </row>
    <row r="226" spans="5:9" x14ac:dyDescent="0.25">
      <c r="E226" s="4" t="s">
        <v>447</v>
      </c>
      <c r="F226" s="6">
        <v>36018.660000000003</v>
      </c>
      <c r="H226" t="str">
        <f t="shared" ref="H226:I226" si="223">E224</f>
        <v>Accessories Product 152</v>
      </c>
      <c r="I226">
        <f t="shared" si="223"/>
        <v>36150.19</v>
      </c>
    </row>
    <row r="227" spans="5:9" x14ac:dyDescent="0.25">
      <c r="E227" s="4" t="s">
        <v>148</v>
      </c>
      <c r="F227" s="6">
        <v>35877.769999999997</v>
      </c>
      <c r="H227" t="str">
        <f t="shared" ref="H227:I227" si="224">E225</f>
        <v>Women Product 665</v>
      </c>
      <c r="I227">
        <f t="shared" si="224"/>
        <v>36118.43</v>
      </c>
    </row>
    <row r="228" spans="5:9" x14ac:dyDescent="0.25">
      <c r="E228" s="4" t="s">
        <v>439</v>
      </c>
      <c r="F228" s="6">
        <v>35527.839999999997</v>
      </c>
      <c r="H228" t="str">
        <f t="shared" ref="H228:I228" si="225">E226</f>
        <v>Kitchen Product 116</v>
      </c>
      <c r="I228">
        <f t="shared" si="225"/>
        <v>36018.660000000003</v>
      </c>
    </row>
    <row r="229" spans="5:9" x14ac:dyDescent="0.25">
      <c r="E229" s="4" t="s">
        <v>158</v>
      </c>
      <c r="F229" s="6">
        <v>35451.4</v>
      </c>
      <c r="H229" t="str">
        <f t="shared" ref="H229:I229" si="226">E227</f>
        <v>Beverages Product 419</v>
      </c>
      <c r="I229">
        <f t="shared" si="226"/>
        <v>35877.769999999997</v>
      </c>
    </row>
    <row r="230" spans="5:9" x14ac:dyDescent="0.25">
      <c r="E230" s="4" t="s">
        <v>634</v>
      </c>
      <c r="F230" s="6">
        <v>35186.29</v>
      </c>
      <c r="H230" t="str">
        <f t="shared" ref="H230:I230" si="227">E228</f>
        <v>Kids Product 717</v>
      </c>
      <c r="I230">
        <f t="shared" si="227"/>
        <v>35527.839999999997</v>
      </c>
    </row>
    <row r="231" spans="5:9" x14ac:dyDescent="0.25">
      <c r="E231" s="4" t="s">
        <v>336</v>
      </c>
      <c r="F231" s="6">
        <v>35139.35</v>
      </c>
      <c r="H231" t="str">
        <f t="shared" ref="H231:I231" si="228">E229</f>
        <v>Beverages Product 533</v>
      </c>
      <c r="I231">
        <f t="shared" si="228"/>
        <v>35451.4</v>
      </c>
    </row>
    <row r="232" spans="5:9" x14ac:dyDescent="0.25">
      <c r="E232" s="4" t="s">
        <v>383</v>
      </c>
      <c r="F232" s="6">
        <v>35047.07</v>
      </c>
      <c r="H232" t="str">
        <f t="shared" ref="H232:I232" si="229">E230</f>
        <v>Men Product 532</v>
      </c>
      <c r="I232">
        <f t="shared" si="229"/>
        <v>35186.29</v>
      </c>
    </row>
    <row r="233" spans="5:9" x14ac:dyDescent="0.25">
      <c r="E233" s="4" t="s">
        <v>684</v>
      </c>
      <c r="F233" s="6">
        <v>34959</v>
      </c>
      <c r="H233" t="str">
        <f t="shared" ref="H233:I233" si="230">E231</f>
        <v>Furniture Product 324</v>
      </c>
      <c r="I233">
        <f t="shared" si="230"/>
        <v>35139.35</v>
      </c>
    </row>
    <row r="234" spans="5:9" x14ac:dyDescent="0.25">
      <c r="E234" s="4" t="s">
        <v>68</v>
      </c>
      <c r="F234" s="6">
        <v>34828.639999999999</v>
      </c>
      <c r="H234" t="str">
        <f t="shared" ref="H234:I234" si="231">E232</f>
        <v>Kids Product 13</v>
      </c>
      <c r="I234">
        <f t="shared" si="231"/>
        <v>35047.07</v>
      </c>
    </row>
    <row r="235" spans="5:9" x14ac:dyDescent="0.25">
      <c r="E235" s="4" t="s">
        <v>476</v>
      </c>
      <c r="F235" s="6">
        <v>34511.31</v>
      </c>
      <c r="H235" t="str">
        <f t="shared" ref="H235:I235" si="232">E233</f>
        <v>Phones Product 420</v>
      </c>
      <c r="I235">
        <f t="shared" si="232"/>
        <v>34959</v>
      </c>
    </row>
    <row r="236" spans="5:9" x14ac:dyDescent="0.25">
      <c r="E236" s="4" t="s">
        <v>746</v>
      </c>
      <c r="F236" s="6">
        <v>34439.230000000003</v>
      </c>
      <c r="H236" t="str">
        <f t="shared" ref="H236:I236" si="233">E234</f>
        <v>Accessories Product 161</v>
      </c>
      <c r="I236">
        <f t="shared" si="233"/>
        <v>34828.639999999999</v>
      </c>
    </row>
    <row r="237" spans="5:9" x14ac:dyDescent="0.25">
      <c r="E237" s="4" t="s">
        <v>612</v>
      </c>
      <c r="F237" s="6">
        <v>34301.980000000003</v>
      </c>
      <c r="H237" t="str">
        <f t="shared" ref="H237:I237" si="234">E235</f>
        <v>Kitchen Product 397</v>
      </c>
      <c r="I237">
        <f t="shared" si="234"/>
        <v>34511.31</v>
      </c>
    </row>
    <row r="238" spans="5:9" x14ac:dyDescent="0.25">
      <c r="E238" s="4" t="s">
        <v>791</v>
      </c>
      <c r="F238" s="6">
        <v>34268.42</v>
      </c>
      <c r="H238" t="str">
        <f t="shared" ref="H238:I238" si="235">E236</f>
        <v>Snacks Product 275</v>
      </c>
      <c r="I238">
        <f t="shared" si="235"/>
        <v>34439.230000000003</v>
      </c>
    </row>
    <row r="239" spans="5:9" x14ac:dyDescent="0.25">
      <c r="E239" s="4" t="s">
        <v>224</v>
      </c>
      <c r="F239" s="6">
        <v>34243.26</v>
      </c>
      <c r="H239" t="str">
        <f t="shared" ref="H239:I239" si="236">E237</f>
        <v>Men Product 331</v>
      </c>
      <c r="I239">
        <f t="shared" si="236"/>
        <v>34301.980000000003</v>
      </c>
    </row>
    <row r="240" spans="5:9" x14ac:dyDescent="0.25">
      <c r="E240" s="4" t="s">
        <v>118</v>
      </c>
      <c r="F240" s="6">
        <v>34026.86</v>
      </c>
      <c r="H240" t="str">
        <f t="shared" ref="H240:I240" si="237">E238</f>
        <v>Snacks Product 794</v>
      </c>
      <c r="I240">
        <f t="shared" si="237"/>
        <v>34268.42</v>
      </c>
    </row>
    <row r="241" spans="5:9" x14ac:dyDescent="0.25">
      <c r="E241" s="4" t="s">
        <v>425</v>
      </c>
      <c r="F241" s="6">
        <v>33922.629999999997</v>
      </c>
      <c r="H241" t="str">
        <f t="shared" ref="H241:I241" si="238">E239</f>
        <v>Decor Product 558</v>
      </c>
      <c r="I241">
        <f t="shared" si="238"/>
        <v>34243.26</v>
      </c>
    </row>
    <row r="242" spans="5:9" x14ac:dyDescent="0.25">
      <c r="E242" s="4" t="s">
        <v>538</v>
      </c>
      <c r="F242" s="6">
        <v>33873.35</v>
      </c>
      <c r="H242" t="str">
        <f t="shared" ref="H242:I242" si="239">E240</f>
        <v>Accessories Product 783</v>
      </c>
      <c r="I242">
        <f t="shared" si="239"/>
        <v>34026.86</v>
      </c>
    </row>
    <row r="243" spans="5:9" x14ac:dyDescent="0.25">
      <c r="E243" s="4" t="s">
        <v>406</v>
      </c>
      <c r="F243" s="6">
        <v>33822.730000000003</v>
      </c>
      <c r="H243" t="str">
        <f t="shared" ref="H243:I243" si="240">E241</f>
        <v>Kids Product 604</v>
      </c>
      <c r="I243">
        <f t="shared" si="240"/>
        <v>33922.629999999997</v>
      </c>
    </row>
    <row r="244" spans="5:9" x14ac:dyDescent="0.25">
      <c r="E244" s="4" t="s">
        <v>175</v>
      </c>
      <c r="F244" s="6">
        <v>33804.43</v>
      </c>
      <c r="H244" t="str">
        <f t="shared" ref="H244:I244" si="241">E242</f>
        <v>Laptops Product 259</v>
      </c>
      <c r="I244">
        <f t="shared" si="241"/>
        <v>33873.35</v>
      </c>
    </row>
    <row r="245" spans="5:9" x14ac:dyDescent="0.25">
      <c r="E245" s="4" t="s">
        <v>481</v>
      </c>
      <c r="F245" s="6">
        <v>33788.17</v>
      </c>
      <c r="H245" t="str">
        <f t="shared" ref="H245:I245" si="242">E243</f>
        <v>Kids Product 367</v>
      </c>
      <c r="I245">
        <f t="shared" si="242"/>
        <v>33822.730000000003</v>
      </c>
    </row>
    <row r="246" spans="5:9" x14ac:dyDescent="0.25">
      <c r="E246" s="4" t="s">
        <v>322</v>
      </c>
      <c r="F246" s="6">
        <v>33622.269999999997</v>
      </c>
      <c r="H246" t="str">
        <f t="shared" ref="H246:I246" si="243">E244</f>
        <v>Beverages Product 69</v>
      </c>
      <c r="I246">
        <f t="shared" si="243"/>
        <v>33804.43</v>
      </c>
    </row>
    <row r="247" spans="5:9" x14ac:dyDescent="0.25">
      <c r="E247" s="4" t="s">
        <v>378</v>
      </c>
      <c r="F247" s="6">
        <v>33604.589999999997</v>
      </c>
      <c r="H247" t="str">
        <f t="shared" ref="H247:I247" si="244">E245</f>
        <v>Kitchen Product 453</v>
      </c>
      <c r="I247">
        <f t="shared" si="244"/>
        <v>33788.17</v>
      </c>
    </row>
    <row r="248" spans="5:9" x14ac:dyDescent="0.25">
      <c r="E248" s="4" t="s">
        <v>627</v>
      </c>
      <c r="F248" s="6">
        <v>33427.839999999997</v>
      </c>
      <c r="H248" t="str">
        <f t="shared" ref="H248:I248" si="245">E246</f>
        <v>Furniture Product 106</v>
      </c>
      <c r="I248">
        <f t="shared" si="245"/>
        <v>33622.269999999997</v>
      </c>
    </row>
    <row r="249" spans="5:9" x14ac:dyDescent="0.25">
      <c r="E249" s="4" t="s">
        <v>318</v>
      </c>
      <c r="F249" s="6">
        <v>33361.64</v>
      </c>
      <c r="H249" t="str">
        <f t="shared" ref="H249:I249" si="246">E247</f>
        <v>Kids Product 1</v>
      </c>
      <c r="I249">
        <f t="shared" si="246"/>
        <v>33604.589999999997</v>
      </c>
    </row>
    <row r="250" spans="5:9" x14ac:dyDescent="0.25">
      <c r="E250" s="4" t="s">
        <v>293</v>
      </c>
      <c r="F250" s="6">
        <v>33258</v>
      </c>
      <c r="H250" t="str">
        <f t="shared" ref="H250:I250" si="247">E248</f>
        <v>Men Product 447</v>
      </c>
      <c r="I250">
        <f t="shared" si="247"/>
        <v>33427.839999999997</v>
      </c>
    </row>
    <row r="251" spans="5:9" x14ac:dyDescent="0.25">
      <c r="E251" s="4" t="s">
        <v>520</v>
      </c>
      <c r="F251" s="6">
        <v>33207.919999999998</v>
      </c>
      <c r="H251" t="str">
        <f t="shared" ref="H251:I251" si="248">E249</f>
        <v>Fresh Foods Product 792</v>
      </c>
      <c r="I251">
        <f t="shared" si="248"/>
        <v>33361.64</v>
      </c>
    </row>
    <row r="252" spans="5:9" x14ac:dyDescent="0.25">
      <c r="E252" s="4" t="s">
        <v>223</v>
      </c>
      <c r="F252" s="6">
        <v>33202.81</v>
      </c>
      <c r="H252" t="str">
        <f t="shared" ref="H252:I252" si="249">E250</f>
        <v>Fresh Foods Product 612</v>
      </c>
      <c r="I252">
        <f t="shared" si="249"/>
        <v>33258</v>
      </c>
    </row>
    <row r="253" spans="5:9" x14ac:dyDescent="0.25">
      <c r="E253" s="4" t="s">
        <v>103</v>
      </c>
      <c r="F253" s="6">
        <v>33167.550000000003</v>
      </c>
      <c r="H253" t="str">
        <f t="shared" ref="H253:I253" si="250">E251</f>
        <v>Kitchen Product 82</v>
      </c>
      <c r="I253">
        <f t="shared" si="250"/>
        <v>33207.919999999998</v>
      </c>
    </row>
    <row r="254" spans="5:9" x14ac:dyDescent="0.25">
      <c r="E254" s="4" t="s">
        <v>80</v>
      </c>
      <c r="F254" s="6">
        <v>33115.050000000003</v>
      </c>
      <c r="H254" t="str">
        <f t="shared" ref="H254:I254" si="251">E252</f>
        <v>Decor Product 542</v>
      </c>
      <c r="I254">
        <f t="shared" si="251"/>
        <v>33202.81</v>
      </c>
    </row>
    <row r="255" spans="5:9" x14ac:dyDescent="0.25">
      <c r="E255" s="4" t="s">
        <v>630</v>
      </c>
      <c r="F255" s="6">
        <v>32964.15</v>
      </c>
      <c r="H255" t="str">
        <f t="shared" ref="H255:I255" si="252">E253</f>
        <v>Accessories Product 566</v>
      </c>
      <c r="I255">
        <f t="shared" si="252"/>
        <v>33167.550000000003</v>
      </c>
    </row>
    <row r="256" spans="5:9" x14ac:dyDescent="0.25">
      <c r="E256" s="4" t="s">
        <v>308</v>
      </c>
      <c r="F256" s="6">
        <v>32921.660000000003</v>
      </c>
      <c r="H256" t="str">
        <f t="shared" ref="H256:I256" si="253">E254</f>
        <v>Accessories Product 241</v>
      </c>
      <c r="I256">
        <f t="shared" si="253"/>
        <v>33115.050000000003</v>
      </c>
    </row>
    <row r="257" spans="5:9" x14ac:dyDescent="0.25">
      <c r="E257" s="4" t="s">
        <v>254</v>
      </c>
      <c r="F257" s="6">
        <v>32844.29</v>
      </c>
      <c r="H257" t="str">
        <f t="shared" ref="H257:I257" si="254">E255</f>
        <v>Men Product 490</v>
      </c>
      <c r="I257">
        <f t="shared" si="254"/>
        <v>32964.15</v>
      </c>
    </row>
    <row r="258" spans="5:9" x14ac:dyDescent="0.25">
      <c r="E258" s="4" t="s">
        <v>526</v>
      </c>
      <c r="F258" s="6">
        <v>32816.42</v>
      </c>
      <c r="H258" t="str">
        <f t="shared" ref="H258:I258" si="255">E256</f>
        <v>Fresh Foods Product 703</v>
      </c>
      <c r="I258">
        <f t="shared" si="255"/>
        <v>32921.660000000003</v>
      </c>
    </row>
    <row r="259" spans="5:9" x14ac:dyDescent="0.25">
      <c r="E259" s="4" t="s">
        <v>582</v>
      </c>
      <c r="F259" s="6">
        <v>32762.83</v>
      </c>
      <c r="H259" t="str">
        <f t="shared" ref="H259:I259" si="256">E257</f>
        <v>Fresh Foods Product 147</v>
      </c>
      <c r="I259">
        <f t="shared" si="256"/>
        <v>32844.29</v>
      </c>
    </row>
    <row r="260" spans="5:9" x14ac:dyDescent="0.25">
      <c r="E260" s="4" t="s">
        <v>502</v>
      </c>
      <c r="F260" s="6">
        <v>32698.27</v>
      </c>
      <c r="H260" t="str">
        <f t="shared" ref="H260:I260" si="257">E258</f>
        <v>Laptops Product 127</v>
      </c>
      <c r="I260">
        <f t="shared" si="257"/>
        <v>32816.42</v>
      </c>
    </row>
    <row r="261" spans="5:9" x14ac:dyDescent="0.25">
      <c r="E261" s="4" t="s">
        <v>467</v>
      </c>
      <c r="F261" s="6">
        <v>32341.58</v>
      </c>
      <c r="H261" t="str">
        <f t="shared" ref="H261:I261" si="258">E259</f>
        <v>Laptops Product 71</v>
      </c>
      <c r="I261">
        <f t="shared" si="258"/>
        <v>32762.83</v>
      </c>
    </row>
    <row r="262" spans="5:9" x14ac:dyDescent="0.25">
      <c r="E262" s="4" t="s">
        <v>98</v>
      </c>
      <c r="F262" s="6">
        <v>32177.62</v>
      </c>
      <c r="H262" t="str">
        <f t="shared" ref="H262:I262" si="259">E260</f>
        <v>Kitchen Product 603</v>
      </c>
      <c r="I262">
        <f t="shared" si="259"/>
        <v>32698.27</v>
      </c>
    </row>
    <row r="263" spans="5:9" x14ac:dyDescent="0.25">
      <c r="E263" s="4" t="s">
        <v>75</v>
      </c>
      <c r="F263" s="6">
        <v>31611.14</v>
      </c>
      <c r="H263" t="str">
        <f t="shared" ref="H263:I263" si="260">E261</f>
        <v>Kitchen Product 285</v>
      </c>
      <c r="I263">
        <f t="shared" si="260"/>
        <v>32341.58</v>
      </c>
    </row>
    <row r="264" spans="5:9" x14ac:dyDescent="0.25">
      <c r="E264" s="4" t="s">
        <v>673</v>
      </c>
      <c r="F264" s="6">
        <v>31594.32</v>
      </c>
      <c r="H264" t="str">
        <f t="shared" ref="H264:I264" si="261">E262</f>
        <v>Accessories Product 494</v>
      </c>
      <c r="I264">
        <f t="shared" si="261"/>
        <v>32177.62</v>
      </c>
    </row>
    <row r="265" spans="5:9" x14ac:dyDescent="0.25">
      <c r="E265" s="4" t="s">
        <v>389</v>
      </c>
      <c r="F265" s="6">
        <v>31386</v>
      </c>
      <c r="H265" t="str">
        <f t="shared" ref="H265:I265" si="262">E263</f>
        <v>Accessories Product 190</v>
      </c>
      <c r="I265">
        <f t="shared" si="262"/>
        <v>31611.14</v>
      </c>
    </row>
    <row r="266" spans="5:9" x14ac:dyDescent="0.25">
      <c r="E266" s="4" t="s">
        <v>839</v>
      </c>
      <c r="F266" s="6">
        <v>31375.47</v>
      </c>
      <c r="H266" t="str">
        <f t="shared" ref="H266:I266" si="263">E264</f>
        <v>Phones Product 32</v>
      </c>
      <c r="I266">
        <f t="shared" si="263"/>
        <v>31594.32</v>
      </c>
    </row>
    <row r="267" spans="5:9" x14ac:dyDescent="0.25">
      <c r="E267" s="4" t="s">
        <v>213</v>
      </c>
      <c r="F267" s="6">
        <v>31363.56</v>
      </c>
      <c r="H267" t="str">
        <f t="shared" ref="H267:I267" si="264">E265</f>
        <v>Kids Product 198</v>
      </c>
      <c r="I267">
        <f t="shared" si="264"/>
        <v>31386</v>
      </c>
    </row>
    <row r="268" spans="5:9" x14ac:dyDescent="0.25">
      <c r="E268" s="4" t="s">
        <v>571</v>
      </c>
      <c r="F268" s="6">
        <v>31305.3</v>
      </c>
      <c r="H268" t="str">
        <f t="shared" ref="H268:I268" si="265">E266</f>
        <v>Women Product 571</v>
      </c>
      <c r="I268">
        <f t="shared" si="265"/>
        <v>31375.47</v>
      </c>
    </row>
    <row r="269" spans="5:9" x14ac:dyDescent="0.25">
      <c r="E269" s="4" t="s">
        <v>783</v>
      </c>
      <c r="F269" s="6">
        <v>31193.81</v>
      </c>
      <c r="H269" t="str">
        <f t="shared" ref="H269:I269" si="266">E267</f>
        <v>Decor Product 425</v>
      </c>
      <c r="I269">
        <f t="shared" si="266"/>
        <v>31363.56</v>
      </c>
    </row>
    <row r="270" spans="5:9" x14ac:dyDescent="0.25">
      <c r="E270" s="4" t="s">
        <v>770</v>
      </c>
      <c r="F270" s="6">
        <v>31176.86</v>
      </c>
      <c r="H270" t="str">
        <f t="shared" ref="H270:I270" si="267">E268</f>
        <v>Laptops Product 53</v>
      </c>
      <c r="I270">
        <f t="shared" si="267"/>
        <v>31305.3</v>
      </c>
    </row>
    <row r="271" spans="5:9" x14ac:dyDescent="0.25">
      <c r="E271" s="4" t="s">
        <v>718</v>
      </c>
      <c r="F271" s="6">
        <v>31110.79</v>
      </c>
      <c r="H271" t="str">
        <f t="shared" ref="H271:I271" si="268">E269</f>
        <v>Snacks Product 70</v>
      </c>
      <c r="I271">
        <f t="shared" si="268"/>
        <v>31193.81</v>
      </c>
    </row>
    <row r="272" spans="5:9" x14ac:dyDescent="0.25">
      <c r="E272" s="4" t="s">
        <v>529</v>
      </c>
      <c r="F272" s="6">
        <v>31060.17</v>
      </c>
      <c r="H272" t="str">
        <f t="shared" ref="H272:I272" si="269">E270</f>
        <v>Snacks Product 54</v>
      </c>
      <c r="I272">
        <f t="shared" si="269"/>
        <v>31176.86</v>
      </c>
    </row>
    <row r="273" spans="5:9" x14ac:dyDescent="0.25">
      <c r="E273" s="4" t="s">
        <v>492</v>
      </c>
      <c r="F273" s="6">
        <v>30941.919999999998</v>
      </c>
      <c r="H273" t="str">
        <f t="shared" ref="H273:I273" si="270">E271</f>
        <v>Phones Product 750</v>
      </c>
      <c r="I273">
        <f t="shared" si="270"/>
        <v>31110.79</v>
      </c>
    </row>
    <row r="274" spans="5:9" x14ac:dyDescent="0.25">
      <c r="E274" s="4" t="s">
        <v>679</v>
      </c>
      <c r="F274" s="6">
        <v>30939.86</v>
      </c>
      <c r="H274" t="str">
        <f t="shared" ref="H274:I274" si="271">E272</f>
        <v>Laptops Product 141</v>
      </c>
      <c r="I274">
        <f t="shared" si="271"/>
        <v>31060.17</v>
      </c>
    </row>
    <row r="275" spans="5:9" x14ac:dyDescent="0.25">
      <c r="E275" s="4" t="s">
        <v>113</v>
      </c>
      <c r="F275" s="6">
        <v>30881.43</v>
      </c>
      <c r="H275" t="str">
        <f t="shared" ref="H275:I275" si="272">E273</f>
        <v>Kitchen Product 511</v>
      </c>
      <c r="I275">
        <f t="shared" si="272"/>
        <v>30941.919999999998</v>
      </c>
    </row>
    <row r="276" spans="5:9" x14ac:dyDescent="0.25">
      <c r="E276" s="4" t="s">
        <v>440</v>
      </c>
      <c r="F276" s="6">
        <v>30737.119999999999</v>
      </c>
      <c r="H276" t="str">
        <f t="shared" ref="H276:I276" si="273">E274</f>
        <v>Phones Product 391</v>
      </c>
      <c r="I276">
        <f t="shared" si="273"/>
        <v>30939.86</v>
      </c>
    </row>
    <row r="277" spans="5:9" x14ac:dyDescent="0.25">
      <c r="E277" s="4" t="s">
        <v>533</v>
      </c>
      <c r="F277" s="6">
        <v>30654.22</v>
      </c>
      <c r="H277" t="str">
        <f t="shared" ref="H277:I277" si="274">E275</f>
        <v>Accessories Product 692</v>
      </c>
      <c r="I277">
        <f t="shared" si="274"/>
        <v>30881.43</v>
      </c>
    </row>
    <row r="278" spans="5:9" x14ac:dyDescent="0.25">
      <c r="E278" s="4" t="s">
        <v>78</v>
      </c>
      <c r="F278" s="6">
        <v>30432.04</v>
      </c>
      <c r="H278" t="str">
        <f t="shared" ref="H278:I278" si="275">E276</f>
        <v>Kids Product 722</v>
      </c>
      <c r="I278">
        <f t="shared" si="275"/>
        <v>30737.119999999999</v>
      </c>
    </row>
    <row r="279" spans="5:9" x14ac:dyDescent="0.25">
      <c r="E279" s="4" t="s">
        <v>805</v>
      </c>
      <c r="F279" s="6">
        <v>30425.08</v>
      </c>
      <c r="H279" t="str">
        <f t="shared" ref="H279:I279" si="276">E277</f>
        <v>Laptops Product 176</v>
      </c>
      <c r="I279">
        <f t="shared" si="276"/>
        <v>30654.22</v>
      </c>
    </row>
    <row r="280" spans="5:9" x14ac:dyDescent="0.25">
      <c r="E280" s="4" t="s">
        <v>567</v>
      </c>
      <c r="F280" s="6">
        <v>30354.06</v>
      </c>
      <c r="H280" t="str">
        <f t="shared" ref="H280:I280" si="277">E278</f>
        <v>Accessories Product 227</v>
      </c>
      <c r="I280">
        <f t="shared" si="277"/>
        <v>30432.04</v>
      </c>
    </row>
    <row r="281" spans="5:9" x14ac:dyDescent="0.25">
      <c r="E281" s="4" t="s">
        <v>680</v>
      </c>
      <c r="F281" s="6">
        <v>30216.07</v>
      </c>
      <c r="H281" t="str">
        <f t="shared" ref="H281:I281" si="278">E279</f>
        <v>Women Product 206</v>
      </c>
      <c r="I281">
        <f t="shared" si="278"/>
        <v>30425.08</v>
      </c>
    </row>
    <row r="282" spans="5:9" x14ac:dyDescent="0.25">
      <c r="E282" s="4" t="s">
        <v>329</v>
      </c>
      <c r="F282" s="6">
        <v>30203.88</v>
      </c>
      <c r="H282" t="str">
        <f t="shared" ref="H282:I282" si="279">E280</f>
        <v>Laptops Product 493</v>
      </c>
      <c r="I282">
        <f t="shared" si="279"/>
        <v>30354.06</v>
      </c>
    </row>
    <row r="283" spans="5:9" x14ac:dyDescent="0.25">
      <c r="E283" s="4" t="s">
        <v>265</v>
      </c>
      <c r="F283" s="6">
        <v>29703.119999999999</v>
      </c>
      <c r="H283" t="str">
        <f t="shared" ref="H283:I283" si="280">E281</f>
        <v>Phones Product 403</v>
      </c>
      <c r="I283">
        <f t="shared" si="280"/>
        <v>30216.07</v>
      </c>
    </row>
    <row r="284" spans="5:9" x14ac:dyDescent="0.25">
      <c r="E284" s="4" t="s">
        <v>196</v>
      </c>
      <c r="F284" s="6">
        <v>29535.96</v>
      </c>
      <c r="H284" t="str">
        <f t="shared" ref="H284:I284" si="281">E282</f>
        <v>Furniture Product 208</v>
      </c>
      <c r="I284">
        <f t="shared" si="281"/>
        <v>30203.88</v>
      </c>
    </row>
    <row r="285" spans="5:9" x14ac:dyDescent="0.25">
      <c r="E285" s="4" t="s">
        <v>857</v>
      </c>
      <c r="F285" s="6">
        <v>29535.87</v>
      </c>
      <c r="H285" t="str">
        <f t="shared" ref="H285:I285" si="282">E283</f>
        <v>Fresh Foods Product 277</v>
      </c>
      <c r="I285">
        <f t="shared" si="282"/>
        <v>29703.119999999999</v>
      </c>
    </row>
    <row r="286" spans="5:9" x14ac:dyDescent="0.25">
      <c r="E286" s="4" t="s">
        <v>261</v>
      </c>
      <c r="F286" s="6">
        <v>29473.02</v>
      </c>
      <c r="H286" t="str">
        <f t="shared" ref="H286:I286" si="283">E284</f>
        <v>Decor Product 242</v>
      </c>
      <c r="I286">
        <f t="shared" si="283"/>
        <v>29535.96</v>
      </c>
    </row>
    <row r="287" spans="5:9" x14ac:dyDescent="0.25">
      <c r="E287" s="4" t="s">
        <v>834</v>
      </c>
      <c r="F287" s="6">
        <v>29428.53</v>
      </c>
      <c r="H287" t="str">
        <f t="shared" ref="H287:I287" si="284">E285</f>
        <v>Women Product 726</v>
      </c>
      <c r="I287">
        <f t="shared" si="284"/>
        <v>29535.87</v>
      </c>
    </row>
    <row r="288" spans="5:9" x14ac:dyDescent="0.25">
      <c r="E288" s="4" t="s">
        <v>588</v>
      </c>
      <c r="F288" s="6">
        <v>29424.7</v>
      </c>
      <c r="H288" t="str">
        <f t="shared" ref="H288:I288" si="285">E286</f>
        <v>Fresh Foods Product 256</v>
      </c>
      <c r="I288">
        <f t="shared" si="285"/>
        <v>29473.02</v>
      </c>
    </row>
    <row r="289" spans="5:9" x14ac:dyDescent="0.25">
      <c r="E289" s="4" t="s">
        <v>690</v>
      </c>
      <c r="F289" s="6">
        <v>29333.82</v>
      </c>
      <c r="H289" t="str">
        <f t="shared" ref="H289:I289" si="286">E287</f>
        <v>Women Product 550</v>
      </c>
      <c r="I289">
        <f t="shared" si="286"/>
        <v>29428.53</v>
      </c>
    </row>
    <row r="290" spans="5:9" x14ac:dyDescent="0.25">
      <c r="E290" s="4" t="s">
        <v>541</v>
      </c>
      <c r="F290" s="6">
        <v>29317.41</v>
      </c>
      <c r="H290" t="str">
        <f t="shared" ref="H290:I290" si="287">E288</f>
        <v>Laptops Product 782</v>
      </c>
      <c r="I290">
        <f t="shared" si="287"/>
        <v>29424.7</v>
      </c>
    </row>
    <row r="291" spans="5:9" x14ac:dyDescent="0.25">
      <c r="E291" s="4" t="s">
        <v>556</v>
      </c>
      <c r="F291" s="6">
        <v>29049.47</v>
      </c>
      <c r="H291" t="str">
        <f t="shared" ref="H291:I291" si="288">E289</f>
        <v>Phones Product 457</v>
      </c>
      <c r="I291">
        <f t="shared" si="288"/>
        <v>29333.82</v>
      </c>
    </row>
    <row r="292" spans="5:9" x14ac:dyDescent="0.25">
      <c r="E292" s="4" t="s">
        <v>648</v>
      </c>
      <c r="F292" s="6">
        <v>29042.28</v>
      </c>
      <c r="H292" t="str">
        <f t="shared" ref="H292:I292" si="289">E290</f>
        <v>Laptops Product 273</v>
      </c>
      <c r="I292">
        <f t="shared" si="289"/>
        <v>29317.41</v>
      </c>
    </row>
    <row r="293" spans="5:9" x14ac:dyDescent="0.25">
      <c r="E293" s="4" t="s">
        <v>599</v>
      </c>
      <c r="F293" s="6">
        <v>29028.06</v>
      </c>
      <c r="H293" t="str">
        <f t="shared" ref="H293:I293" si="290">E291</f>
        <v>Laptops Product 385</v>
      </c>
      <c r="I293">
        <f t="shared" si="290"/>
        <v>29049.47</v>
      </c>
    </row>
    <row r="294" spans="5:9" x14ac:dyDescent="0.25">
      <c r="E294" s="4" t="s">
        <v>100</v>
      </c>
      <c r="F294" s="6">
        <v>28735.55</v>
      </c>
      <c r="H294" t="str">
        <f t="shared" ref="H294:I294" si="291">E292</f>
        <v>Men Product 68</v>
      </c>
      <c r="I294">
        <f t="shared" si="291"/>
        <v>29042.28</v>
      </c>
    </row>
    <row r="295" spans="5:9" x14ac:dyDescent="0.25">
      <c r="E295" s="4" t="s">
        <v>511</v>
      </c>
      <c r="F295" s="6">
        <v>28589.41</v>
      </c>
      <c r="H295" t="str">
        <f t="shared" ref="H295:I295" si="292">E293</f>
        <v>Men Product 173</v>
      </c>
      <c r="I295">
        <f t="shared" si="292"/>
        <v>29028.06</v>
      </c>
    </row>
    <row r="296" spans="5:9" x14ac:dyDescent="0.25">
      <c r="E296" s="4" t="s">
        <v>294</v>
      </c>
      <c r="F296" s="6">
        <v>28583.68</v>
      </c>
      <c r="H296" t="str">
        <f t="shared" ref="H296:I296" si="293">E294</f>
        <v>Accessories Product 529</v>
      </c>
      <c r="I296">
        <f t="shared" si="293"/>
        <v>28735.55</v>
      </c>
    </row>
    <row r="297" spans="5:9" x14ac:dyDescent="0.25">
      <c r="E297" s="4" t="s">
        <v>94</v>
      </c>
      <c r="F297" s="6">
        <v>28569.26</v>
      </c>
      <c r="H297" t="str">
        <f t="shared" ref="H297:I297" si="294">E295</f>
        <v>Kitchen Product 74</v>
      </c>
      <c r="I297">
        <f t="shared" si="294"/>
        <v>28589.41</v>
      </c>
    </row>
    <row r="298" spans="5:9" x14ac:dyDescent="0.25">
      <c r="E298" s="4" t="s">
        <v>362</v>
      </c>
      <c r="F298" s="6">
        <v>28559.35</v>
      </c>
      <c r="H298" t="str">
        <f t="shared" ref="H298:I298" si="295">E296</f>
        <v>Fresh Foods Product 613</v>
      </c>
      <c r="I298">
        <f t="shared" si="295"/>
        <v>28583.68</v>
      </c>
    </row>
    <row r="299" spans="5:9" x14ac:dyDescent="0.25">
      <c r="E299" s="4" t="s">
        <v>126</v>
      </c>
      <c r="F299" s="6">
        <v>28481.79</v>
      </c>
      <c r="H299" t="str">
        <f t="shared" ref="H299:I299" si="296">E297</f>
        <v>Accessories Product 415</v>
      </c>
      <c r="I299">
        <f t="shared" si="296"/>
        <v>28569.26</v>
      </c>
    </row>
    <row r="300" spans="5:9" x14ac:dyDescent="0.25">
      <c r="E300" s="4" t="s">
        <v>790</v>
      </c>
      <c r="F300" s="6">
        <v>28382.53</v>
      </c>
      <c r="H300" t="str">
        <f t="shared" ref="H300:I300" si="297">E298</f>
        <v>Furniture Product 628</v>
      </c>
      <c r="I300">
        <f t="shared" si="297"/>
        <v>28559.35</v>
      </c>
    </row>
    <row r="301" spans="5:9" x14ac:dyDescent="0.25">
      <c r="E301" s="4" t="s">
        <v>124</v>
      </c>
      <c r="F301" s="6">
        <v>28363.37</v>
      </c>
      <c r="H301" t="str">
        <f t="shared" ref="H301:I301" si="298">E299</f>
        <v>Beverages Product 162</v>
      </c>
      <c r="I301">
        <f t="shared" si="298"/>
        <v>28481.79</v>
      </c>
    </row>
    <row r="302" spans="5:9" x14ac:dyDescent="0.25">
      <c r="E302" s="4" t="s">
        <v>459</v>
      </c>
      <c r="F302" s="6">
        <v>28291.29</v>
      </c>
      <c r="H302" t="str">
        <f t="shared" ref="H302:I302" si="299">E300</f>
        <v>Snacks Product 779</v>
      </c>
      <c r="I302">
        <f t="shared" si="299"/>
        <v>28382.53</v>
      </c>
    </row>
    <row r="303" spans="5:9" x14ac:dyDescent="0.25">
      <c r="E303" s="4" t="s">
        <v>573</v>
      </c>
      <c r="F303" s="6">
        <v>28264.639999999999</v>
      </c>
      <c r="H303" t="str">
        <f t="shared" ref="H303:I303" si="300">E301</f>
        <v>Beverages Product 117</v>
      </c>
      <c r="I303">
        <f t="shared" si="300"/>
        <v>28363.37</v>
      </c>
    </row>
    <row r="304" spans="5:9" x14ac:dyDescent="0.25">
      <c r="E304" s="4" t="s">
        <v>269</v>
      </c>
      <c r="F304" s="6">
        <v>28203.64</v>
      </c>
      <c r="H304" t="str">
        <f t="shared" ref="H304:I304" si="301">E302</f>
        <v>Kitchen Product 197</v>
      </c>
      <c r="I304">
        <f t="shared" si="301"/>
        <v>28291.29</v>
      </c>
    </row>
    <row r="305" spans="5:9" x14ac:dyDescent="0.25">
      <c r="E305" s="4" t="s">
        <v>732</v>
      </c>
      <c r="F305" s="6">
        <v>28107.35</v>
      </c>
      <c r="H305" t="str">
        <f t="shared" ref="H305:I305" si="302">E303</f>
        <v>Laptops Product 545</v>
      </c>
      <c r="I305">
        <f t="shared" si="302"/>
        <v>28264.639999999999</v>
      </c>
    </row>
    <row r="306" spans="5:9" x14ac:dyDescent="0.25">
      <c r="E306" s="4" t="s">
        <v>722</v>
      </c>
      <c r="F306" s="6">
        <v>28054.52</v>
      </c>
      <c r="H306" t="str">
        <f t="shared" ref="H306:I306" si="303">E304</f>
        <v>Fresh Foods Product 361</v>
      </c>
      <c r="I306">
        <f t="shared" si="303"/>
        <v>28203.64</v>
      </c>
    </row>
    <row r="307" spans="5:9" x14ac:dyDescent="0.25">
      <c r="E307" s="4" t="s">
        <v>348</v>
      </c>
      <c r="F307" s="6">
        <v>27838.35</v>
      </c>
      <c r="H307" t="str">
        <f t="shared" ref="H307:I307" si="304">E305</f>
        <v>Snacks Product 203</v>
      </c>
      <c r="I307">
        <f t="shared" si="304"/>
        <v>28107.35</v>
      </c>
    </row>
    <row r="308" spans="5:9" x14ac:dyDescent="0.25">
      <c r="E308" s="4" t="s">
        <v>661</v>
      </c>
      <c r="F308" s="6">
        <v>27796.51</v>
      </c>
      <c r="H308" t="str">
        <f t="shared" ref="H308:I308" si="305">E306</f>
        <v>Phones Product 785</v>
      </c>
      <c r="I308">
        <f t="shared" si="305"/>
        <v>28054.52</v>
      </c>
    </row>
    <row r="309" spans="5:9" x14ac:dyDescent="0.25">
      <c r="E309" s="4" t="s">
        <v>509</v>
      </c>
      <c r="F309" s="6">
        <v>27720.3</v>
      </c>
      <c r="H309" t="str">
        <f t="shared" ref="H309:I309" si="306">E307</f>
        <v>Furniture Product 454</v>
      </c>
      <c r="I309">
        <f t="shared" si="306"/>
        <v>27838.35</v>
      </c>
    </row>
    <row r="310" spans="5:9" x14ac:dyDescent="0.25">
      <c r="E310" s="4" t="s">
        <v>433</v>
      </c>
      <c r="F310" s="6">
        <v>27698.95</v>
      </c>
      <c r="H310" t="str">
        <f t="shared" ref="H310:I310" si="307">E308</f>
        <v>Phones Product 20</v>
      </c>
      <c r="I310">
        <f t="shared" si="307"/>
        <v>27796.51</v>
      </c>
    </row>
    <row r="311" spans="5:9" x14ac:dyDescent="0.25">
      <c r="E311" s="4" t="s">
        <v>560</v>
      </c>
      <c r="F311" s="6">
        <v>27533.759999999998</v>
      </c>
      <c r="H311" t="str">
        <f t="shared" ref="H311:I311" si="308">E309</f>
        <v>Kitchen Product 681</v>
      </c>
      <c r="I311">
        <f t="shared" si="308"/>
        <v>27720.3</v>
      </c>
    </row>
    <row r="312" spans="5:9" x14ac:dyDescent="0.25">
      <c r="E312" s="4" t="s">
        <v>715</v>
      </c>
      <c r="F312" s="6">
        <v>27458.31</v>
      </c>
      <c r="H312" t="str">
        <f t="shared" ref="H312:I312" si="309">E310</f>
        <v>Kids Product 673</v>
      </c>
      <c r="I312">
        <f t="shared" si="309"/>
        <v>27698.95</v>
      </c>
    </row>
    <row r="313" spans="5:9" x14ac:dyDescent="0.25">
      <c r="E313" s="4" t="s">
        <v>89</v>
      </c>
      <c r="F313" s="6">
        <v>27370.29</v>
      </c>
      <c r="H313" t="str">
        <f t="shared" ref="H313:I313" si="310">E311</f>
        <v>Laptops Product 409</v>
      </c>
      <c r="I313">
        <f t="shared" si="310"/>
        <v>27533.759999999998</v>
      </c>
    </row>
    <row r="314" spans="5:9" x14ac:dyDescent="0.25">
      <c r="E314" s="4" t="s">
        <v>740</v>
      </c>
      <c r="F314" s="6">
        <v>27362.95</v>
      </c>
      <c r="H314" t="str">
        <f t="shared" ref="H314:I314" si="311">E312</f>
        <v>Phones Product 731</v>
      </c>
      <c r="I314">
        <f t="shared" si="311"/>
        <v>27458.31</v>
      </c>
    </row>
    <row r="315" spans="5:9" x14ac:dyDescent="0.25">
      <c r="E315" s="4" t="s">
        <v>513</v>
      </c>
      <c r="F315" s="6">
        <v>27353.200000000001</v>
      </c>
      <c r="H315" t="str">
        <f t="shared" ref="H315:I315" si="312">E313</f>
        <v>Accessories Product 354</v>
      </c>
      <c r="I315">
        <f t="shared" si="312"/>
        <v>27370.29</v>
      </c>
    </row>
    <row r="316" spans="5:9" x14ac:dyDescent="0.25">
      <c r="E316" s="4" t="s">
        <v>847</v>
      </c>
      <c r="F316" s="6">
        <v>27306.639999999999</v>
      </c>
      <c r="H316" t="str">
        <f t="shared" ref="H316:I316" si="313">E314</f>
        <v>Snacks Product 246</v>
      </c>
      <c r="I316">
        <f t="shared" si="313"/>
        <v>27362.95</v>
      </c>
    </row>
    <row r="317" spans="5:9" x14ac:dyDescent="0.25">
      <c r="E317" s="4" t="s">
        <v>275</v>
      </c>
      <c r="F317" s="6">
        <v>27256.75</v>
      </c>
      <c r="H317" t="str">
        <f t="shared" ref="H317:I317" si="314">E315</f>
        <v>Kitchen Product 76</v>
      </c>
      <c r="I317">
        <f t="shared" si="314"/>
        <v>27353.200000000001</v>
      </c>
    </row>
    <row r="318" spans="5:9" x14ac:dyDescent="0.25">
      <c r="E318" s="4" t="s">
        <v>843</v>
      </c>
      <c r="F318" s="6">
        <v>26804.31</v>
      </c>
      <c r="H318" t="str">
        <f t="shared" ref="H318:I318" si="315">E316</f>
        <v>Women Product 655</v>
      </c>
      <c r="I318">
        <f t="shared" si="315"/>
        <v>27306.639999999999</v>
      </c>
    </row>
    <row r="319" spans="5:9" x14ac:dyDescent="0.25">
      <c r="E319" s="4" t="s">
        <v>131</v>
      </c>
      <c r="F319" s="6">
        <v>26742.97</v>
      </c>
      <c r="H319" t="str">
        <f t="shared" ref="H319:I319" si="316">E317</f>
        <v>Fresh Foods Product 432</v>
      </c>
      <c r="I319">
        <f t="shared" si="316"/>
        <v>27256.75</v>
      </c>
    </row>
    <row r="320" spans="5:9" x14ac:dyDescent="0.25">
      <c r="E320" s="4" t="s">
        <v>497</v>
      </c>
      <c r="F320" s="6">
        <v>26631.83</v>
      </c>
      <c r="H320" t="str">
        <f t="shared" ref="H320:I320" si="317">E318</f>
        <v>Women Product 616</v>
      </c>
      <c r="I320">
        <f t="shared" si="317"/>
        <v>26804.31</v>
      </c>
    </row>
    <row r="321" spans="5:9" x14ac:dyDescent="0.25">
      <c r="E321" s="4" t="s">
        <v>711</v>
      </c>
      <c r="F321" s="6">
        <v>26532.99</v>
      </c>
      <c r="H321" t="str">
        <f t="shared" ref="H321:I321" si="318">E319</f>
        <v>Beverages Product 234</v>
      </c>
      <c r="I321">
        <f t="shared" si="318"/>
        <v>26742.97</v>
      </c>
    </row>
    <row r="322" spans="5:9" x14ac:dyDescent="0.25">
      <c r="E322" s="4" t="s">
        <v>241</v>
      </c>
      <c r="F322" s="6">
        <v>26500.07</v>
      </c>
      <c r="H322" t="str">
        <f t="shared" ref="H322:I322" si="319">E320</f>
        <v>Kitchen Product 554</v>
      </c>
      <c r="I322">
        <f t="shared" si="319"/>
        <v>26631.83</v>
      </c>
    </row>
    <row r="323" spans="5:9" x14ac:dyDescent="0.25">
      <c r="E323" s="4" t="s">
        <v>110</v>
      </c>
      <c r="F323" s="6">
        <v>26417.81</v>
      </c>
      <c r="H323" t="str">
        <f t="shared" ref="H323:I323" si="320">E321</f>
        <v>Phones Product 689</v>
      </c>
      <c r="I323">
        <f t="shared" si="320"/>
        <v>26532.99</v>
      </c>
    </row>
    <row r="324" spans="5:9" x14ac:dyDescent="0.25">
      <c r="E324" s="4" t="s">
        <v>437</v>
      </c>
      <c r="F324" s="6">
        <v>26142.400000000001</v>
      </c>
      <c r="H324" t="str">
        <f t="shared" ref="H324:I324" si="321">E322</f>
        <v>Decor Product 749</v>
      </c>
      <c r="I324">
        <f t="shared" si="321"/>
        <v>26500.07</v>
      </c>
    </row>
    <row r="325" spans="5:9" x14ac:dyDescent="0.25">
      <c r="E325" s="4" t="s">
        <v>802</v>
      </c>
      <c r="F325" s="6">
        <v>26094.61</v>
      </c>
      <c r="H325" t="str">
        <f t="shared" ref="H325:I325" si="322">E323</f>
        <v>Accessories Product 658</v>
      </c>
      <c r="I325">
        <f t="shared" si="322"/>
        <v>26417.81</v>
      </c>
    </row>
    <row r="326" spans="5:9" x14ac:dyDescent="0.25">
      <c r="E326" s="4" t="s">
        <v>720</v>
      </c>
      <c r="F326" s="6">
        <v>26030.55</v>
      </c>
      <c r="H326" t="str">
        <f t="shared" ref="H326:I326" si="323">E324</f>
        <v>Kids Product 690</v>
      </c>
      <c r="I326">
        <f t="shared" si="323"/>
        <v>26142.400000000001</v>
      </c>
    </row>
    <row r="327" spans="5:9" x14ac:dyDescent="0.25">
      <c r="E327" s="4" t="s">
        <v>530</v>
      </c>
      <c r="F327" s="6">
        <v>25987.919999999998</v>
      </c>
      <c r="H327" t="str">
        <f t="shared" ref="H327:I327" si="324">E325</f>
        <v>Women Product 175</v>
      </c>
      <c r="I327">
        <f t="shared" si="324"/>
        <v>26094.61</v>
      </c>
    </row>
    <row r="328" spans="5:9" x14ac:dyDescent="0.25">
      <c r="E328" s="4" t="s">
        <v>247</v>
      </c>
      <c r="F328" s="6">
        <v>25929.96</v>
      </c>
      <c r="H328" t="str">
        <f t="shared" ref="H328:I328" si="325">E326</f>
        <v>Phones Product 760</v>
      </c>
      <c r="I328">
        <f t="shared" si="325"/>
        <v>26030.55</v>
      </c>
    </row>
    <row r="329" spans="5:9" x14ac:dyDescent="0.25">
      <c r="E329" s="4" t="s">
        <v>700</v>
      </c>
      <c r="F329" s="6">
        <v>25928.76</v>
      </c>
      <c r="H329" t="str">
        <f t="shared" ref="H329:I329" si="326">E327</f>
        <v>Laptops Product 166</v>
      </c>
      <c r="I329">
        <f t="shared" si="326"/>
        <v>25987.919999999998</v>
      </c>
    </row>
    <row r="330" spans="5:9" x14ac:dyDescent="0.25">
      <c r="E330" s="4" t="s">
        <v>187</v>
      </c>
      <c r="F330" s="6">
        <v>25922.2</v>
      </c>
      <c r="H330" t="str">
        <f t="shared" ref="H330:I330" si="327">E328</f>
        <v>Decor Product 89</v>
      </c>
      <c r="I330">
        <f t="shared" si="327"/>
        <v>25929.96</v>
      </c>
    </row>
    <row r="331" spans="5:9" x14ac:dyDescent="0.25">
      <c r="E331" s="4" t="s">
        <v>72</v>
      </c>
      <c r="F331" s="6">
        <v>25800.240000000002</v>
      </c>
      <c r="H331" t="str">
        <f t="shared" ref="H331:I331" si="328">E329</f>
        <v>Phones Product 570</v>
      </c>
      <c r="I331">
        <f t="shared" si="328"/>
        <v>25928.76</v>
      </c>
    </row>
    <row r="332" spans="5:9" x14ac:dyDescent="0.25">
      <c r="E332" s="4" t="s">
        <v>653</v>
      </c>
      <c r="F332" s="6">
        <v>25787.75</v>
      </c>
      <c r="H332" t="str">
        <f t="shared" ref="H332:I332" si="329">E330</f>
        <v>Decor Product 138</v>
      </c>
      <c r="I332">
        <f t="shared" si="329"/>
        <v>25922.2</v>
      </c>
    </row>
    <row r="333" spans="5:9" x14ac:dyDescent="0.25">
      <c r="E333" s="4" t="s">
        <v>688</v>
      </c>
      <c r="F333" s="6">
        <v>25750.25</v>
      </c>
      <c r="H333" t="str">
        <f t="shared" ref="H333:I333" si="330">E331</f>
        <v>Accessories Product 182</v>
      </c>
      <c r="I333">
        <f t="shared" si="330"/>
        <v>25800.240000000002</v>
      </c>
    </row>
    <row r="334" spans="5:9" x14ac:dyDescent="0.25">
      <c r="E334" s="4" t="s">
        <v>209</v>
      </c>
      <c r="F334" s="6">
        <v>25703.08</v>
      </c>
      <c r="H334" t="str">
        <f t="shared" ref="H334:I334" si="331">E332</f>
        <v>Men Product 767</v>
      </c>
      <c r="I334">
        <f t="shared" si="331"/>
        <v>25787.75</v>
      </c>
    </row>
    <row r="335" spans="5:9" x14ac:dyDescent="0.25">
      <c r="E335" s="4" t="s">
        <v>608</v>
      </c>
      <c r="F335" s="6">
        <v>25700.9</v>
      </c>
      <c r="H335" t="str">
        <f t="shared" ref="H335:I335" si="332">E333</f>
        <v>Phones Product 437</v>
      </c>
      <c r="I335">
        <f t="shared" si="332"/>
        <v>25750.25</v>
      </c>
    </row>
    <row r="336" spans="5:9" x14ac:dyDescent="0.25">
      <c r="E336" s="4" t="s">
        <v>232</v>
      </c>
      <c r="F336" s="6">
        <v>25665.14</v>
      </c>
      <c r="H336" t="str">
        <f t="shared" ref="H336:I336" si="333">E334</f>
        <v>Decor Product 374</v>
      </c>
      <c r="I336">
        <f t="shared" si="333"/>
        <v>25703.08</v>
      </c>
    </row>
    <row r="337" spans="5:9" x14ac:dyDescent="0.25">
      <c r="E337" s="4" t="s">
        <v>250</v>
      </c>
      <c r="F337" s="6">
        <v>25641.18</v>
      </c>
      <c r="H337" t="str">
        <f t="shared" ref="H337:I337" si="334">E335</f>
        <v>Men Product 260</v>
      </c>
      <c r="I337">
        <f t="shared" si="334"/>
        <v>25700.9</v>
      </c>
    </row>
    <row r="338" spans="5:9" x14ac:dyDescent="0.25">
      <c r="E338" s="4" t="s">
        <v>117</v>
      </c>
      <c r="F338" s="6">
        <v>25541.84</v>
      </c>
      <c r="H338" t="str">
        <f t="shared" ref="H338:I338" si="335">E336</f>
        <v>Decor Product 677</v>
      </c>
      <c r="I338">
        <f t="shared" si="335"/>
        <v>25665.14</v>
      </c>
    </row>
    <row r="339" spans="5:9" x14ac:dyDescent="0.25">
      <c r="E339" s="4" t="s">
        <v>368</v>
      </c>
      <c r="F339" s="6">
        <v>25503.7</v>
      </c>
      <c r="H339" t="str">
        <f t="shared" ref="H339:I339" si="336">E337</f>
        <v>Fresh Foods Product 109</v>
      </c>
      <c r="I339">
        <f t="shared" si="336"/>
        <v>25641.18</v>
      </c>
    </row>
    <row r="340" spans="5:9" x14ac:dyDescent="0.25">
      <c r="E340" s="4" t="s">
        <v>120</v>
      </c>
      <c r="F340" s="6">
        <v>25348.92</v>
      </c>
      <c r="H340" t="str">
        <f t="shared" ref="H340:I340" si="337">E338</f>
        <v>Accessories Product 78</v>
      </c>
      <c r="I340">
        <f t="shared" si="337"/>
        <v>25541.84</v>
      </c>
    </row>
    <row r="341" spans="5:9" x14ac:dyDescent="0.25">
      <c r="E341" s="4" t="s">
        <v>172</v>
      </c>
      <c r="F341" s="6">
        <v>25347.34</v>
      </c>
      <c r="H341" t="str">
        <f t="shared" ref="H341:I341" si="338">E339</f>
        <v>Furniture Product 719</v>
      </c>
      <c r="I341">
        <f t="shared" si="338"/>
        <v>25503.7</v>
      </c>
    </row>
    <row r="342" spans="5:9" x14ac:dyDescent="0.25">
      <c r="E342" s="4" t="s">
        <v>163</v>
      </c>
      <c r="F342" s="6">
        <v>25202.54</v>
      </c>
      <c r="H342" t="str">
        <f t="shared" ref="H342:I342" si="339">E340</f>
        <v>Accessories Product 81</v>
      </c>
      <c r="I342">
        <f t="shared" si="339"/>
        <v>25348.92</v>
      </c>
    </row>
    <row r="343" spans="5:9" x14ac:dyDescent="0.25">
      <c r="E343" s="4" t="s">
        <v>554</v>
      </c>
      <c r="F343" s="6">
        <v>25114.32</v>
      </c>
      <c r="H343" t="str">
        <f t="shared" ref="H343:I343" si="340">E341</f>
        <v>Beverages Product 662</v>
      </c>
      <c r="I343">
        <f t="shared" si="340"/>
        <v>25347.34</v>
      </c>
    </row>
    <row r="344" spans="5:9" x14ac:dyDescent="0.25">
      <c r="E344" s="4" t="s">
        <v>818</v>
      </c>
      <c r="F344" s="6">
        <v>25035.79</v>
      </c>
      <c r="H344" t="str">
        <f t="shared" ref="H344:I344" si="341">E342</f>
        <v>Beverages Product 582</v>
      </c>
      <c r="I344">
        <f t="shared" si="341"/>
        <v>25202.54</v>
      </c>
    </row>
    <row r="345" spans="5:9" x14ac:dyDescent="0.25">
      <c r="E345" s="4" t="s">
        <v>284</v>
      </c>
      <c r="F345" s="6">
        <v>24916.69</v>
      </c>
      <c r="H345" t="str">
        <f t="shared" ref="H345:I345" si="342">E343</f>
        <v>Laptops Product 368</v>
      </c>
      <c r="I345">
        <f t="shared" si="342"/>
        <v>25114.32</v>
      </c>
    </row>
    <row r="346" spans="5:9" x14ac:dyDescent="0.25">
      <c r="E346" s="4" t="s">
        <v>263</v>
      </c>
      <c r="F346" s="6">
        <v>24596.62</v>
      </c>
      <c r="H346" t="str">
        <f t="shared" ref="H346:I346" si="343">E344</f>
        <v>Women Product 394</v>
      </c>
      <c r="I346">
        <f t="shared" si="343"/>
        <v>25035.79</v>
      </c>
    </row>
    <row r="347" spans="5:9" x14ac:dyDescent="0.25">
      <c r="E347" s="4" t="s">
        <v>221</v>
      </c>
      <c r="F347" s="6">
        <v>24593.88</v>
      </c>
      <c r="H347" t="str">
        <f t="shared" ref="H347:I347" si="344">E345</f>
        <v>Fresh Foods Product 515</v>
      </c>
      <c r="I347">
        <f t="shared" si="344"/>
        <v>24916.69</v>
      </c>
    </row>
    <row r="348" spans="5:9" x14ac:dyDescent="0.25">
      <c r="E348" s="4" t="s">
        <v>675</v>
      </c>
      <c r="F348" s="6">
        <v>24566.33</v>
      </c>
      <c r="H348" t="str">
        <f t="shared" ref="H348:I348" si="345">E346</f>
        <v>Fresh Foods Product 269</v>
      </c>
      <c r="I348">
        <f t="shared" si="345"/>
        <v>24596.62</v>
      </c>
    </row>
    <row r="349" spans="5:9" x14ac:dyDescent="0.25">
      <c r="E349" s="4" t="s">
        <v>717</v>
      </c>
      <c r="F349" s="6">
        <v>24517.79</v>
      </c>
      <c r="H349" t="str">
        <f t="shared" ref="H349:I349" si="346">E347</f>
        <v>Decor Product 530</v>
      </c>
      <c r="I349">
        <f t="shared" si="346"/>
        <v>24593.88</v>
      </c>
    </row>
    <row r="350" spans="5:9" x14ac:dyDescent="0.25">
      <c r="E350" s="4" t="s">
        <v>642</v>
      </c>
      <c r="F350" s="6">
        <v>24434.33</v>
      </c>
      <c r="H350" t="str">
        <f t="shared" ref="H350:I350" si="347">E348</f>
        <v>Phones Product 358</v>
      </c>
      <c r="I350">
        <f t="shared" si="347"/>
        <v>24566.33</v>
      </c>
    </row>
    <row r="351" spans="5:9" x14ac:dyDescent="0.25">
      <c r="E351" s="4" t="s">
        <v>210</v>
      </c>
      <c r="F351" s="6">
        <v>24429.97</v>
      </c>
      <c r="H351" t="str">
        <f t="shared" ref="H351:I351" si="348">E349</f>
        <v>Phones Product 744</v>
      </c>
      <c r="I351">
        <f t="shared" si="348"/>
        <v>24517.79</v>
      </c>
    </row>
    <row r="352" spans="5:9" x14ac:dyDescent="0.25">
      <c r="E352" s="4" t="s">
        <v>510</v>
      </c>
      <c r="F352" s="6">
        <v>24285.84</v>
      </c>
      <c r="H352" t="str">
        <f t="shared" ref="H352:I352" si="349">E350</f>
        <v>Men Product 606</v>
      </c>
      <c r="I352">
        <f t="shared" si="349"/>
        <v>24434.33</v>
      </c>
    </row>
    <row r="353" spans="5:9" x14ac:dyDescent="0.25">
      <c r="E353" s="4" t="s">
        <v>771</v>
      </c>
      <c r="F353" s="6">
        <v>24262.03</v>
      </c>
      <c r="H353" t="str">
        <f t="shared" ref="H353:I353" si="350">E351</f>
        <v>Decor Product 377</v>
      </c>
      <c r="I353">
        <f t="shared" si="350"/>
        <v>24429.97</v>
      </c>
    </row>
    <row r="354" spans="5:9" x14ac:dyDescent="0.25">
      <c r="E354" s="4" t="s">
        <v>306</v>
      </c>
      <c r="F354" s="6">
        <v>24242.080000000002</v>
      </c>
      <c r="H354" t="str">
        <f t="shared" ref="H354:I354" si="351">E352</f>
        <v>Kitchen Product 698</v>
      </c>
      <c r="I354">
        <f t="shared" si="351"/>
        <v>24285.84</v>
      </c>
    </row>
    <row r="355" spans="5:9" x14ac:dyDescent="0.25">
      <c r="E355" s="4" t="s">
        <v>206</v>
      </c>
      <c r="F355" s="6">
        <v>24234.5</v>
      </c>
      <c r="H355" t="str">
        <f t="shared" ref="H355:I355" si="352">E353</f>
        <v>Snacks Product 553</v>
      </c>
      <c r="I355">
        <f t="shared" si="352"/>
        <v>24262.03</v>
      </c>
    </row>
    <row r="356" spans="5:9" x14ac:dyDescent="0.25">
      <c r="E356" s="4" t="s">
        <v>644</v>
      </c>
      <c r="F356" s="6">
        <v>24140.85</v>
      </c>
      <c r="H356" t="str">
        <f t="shared" ref="H356:I356" si="353">E354</f>
        <v>Fresh Foods Product 693</v>
      </c>
      <c r="I356">
        <f t="shared" si="353"/>
        <v>24242.080000000002</v>
      </c>
    </row>
    <row r="357" spans="5:9" x14ac:dyDescent="0.25">
      <c r="E357" s="4" t="s">
        <v>856</v>
      </c>
      <c r="F357" s="6">
        <v>23834.62</v>
      </c>
      <c r="H357" t="str">
        <f t="shared" ref="H357:I357" si="354">E355</f>
        <v>Decor Product 317</v>
      </c>
      <c r="I357">
        <f t="shared" si="354"/>
        <v>24234.5</v>
      </c>
    </row>
    <row r="358" spans="5:9" x14ac:dyDescent="0.25">
      <c r="E358" s="4" t="s">
        <v>775</v>
      </c>
      <c r="F358" s="6">
        <v>23778.29</v>
      </c>
      <c r="H358" t="str">
        <f t="shared" ref="H358:I358" si="355">E356</f>
        <v>Men Product 634</v>
      </c>
      <c r="I358">
        <f t="shared" si="355"/>
        <v>24140.85</v>
      </c>
    </row>
    <row r="359" spans="5:9" x14ac:dyDescent="0.25">
      <c r="E359" s="4" t="s">
        <v>222</v>
      </c>
      <c r="F359" s="6">
        <v>23743.51</v>
      </c>
      <c r="H359" t="str">
        <f t="shared" ref="H359:I359" si="356">E357</f>
        <v>Women Product 723</v>
      </c>
      <c r="I359">
        <f t="shared" si="356"/>
        <v>23834.62</v>
      </c>
    </row>
    <row r="360" spans="5:9" x14ac:dyDescent="0.25">
      <c r="E360" s="4" t="s">
        <v>504</v>
      </c>
      <c r="F360" s="6">
        <v>23717.46</v>
      </c>
      <c r="H360" t="str">
        <f t="shared" ref="H360:I360" si="357">E358</f>
        <v>Snacks Product 618</v>
      </c>
      <c r="I360">
        <f t="shared" si="357"/>
        <v>23778.29</v>
      </c>
    </row>
    <row r="361" spans="5:9" x14ac:dyDescent="0.25">
      <c r="E361" s="4" t="s">
        <v>785</v>
      </c>
      <c r="F361" s="6">
        <v>23678.28</v>
      </c>
      <c r="H361" t="str">
        <f t="shared" ref="H361:I361" si="358">E359</f>
        <v>Decor Product 539</v>
      </c>
      <c r="I361">
        <f t="shared" si="358"/>
        <v>23743.51</v>
      </c>
    </row>
    <row r="362" spans="5:9" x14ac:dyDescent="0.25">
      <c r="E362" s="4" t="s">
        <v>693</v>
      </c>
      <c r="F362" s="6">
        <v>23668.07</v>
      </c>
      <c r="H362" t="str">
        <f t="shared" ref="H362:I362" si="359">E360</f>
        <v>Kitchen Product 620</v>
      </c>
      <c r="I362">
        <f t="shared" si="359"/>
        <v>23717.46</v>
      </c>
    </row>
    <row r="363" spans="5:9" x14ac:dyDescent="0.25">
      <c r="E363" s="4" t="s">
        <v>290</v>
      </c>
      <c r="F363" s="6">
        <v>23625.61</v>
      </c>
      <c r="H363" t="str">
        <f t="shared" ref="H363:I363" si="360">E361</f>
        <v>Snacks Product 716</v>
      </c>
      <c r="I363">
        <f t="shared" si="360"/>
        <v>23678.28</v>
      </c>
    </row>
    <row r="364" spans="5:9" x14ac:dyDescent="0.25">
      <c r="E364" s="4" t="s">
        <v>682</v>
      </c>
      <c r="F364" s="6">
        <v>23566.36</v>
      </c>
      <c r="H364" t="str">
        <f t="shared" ref="H364:I364" si="361">E362</f>
        <v>Phones Product 49</v>
      </c>
      <c r="I364">
        <f t="shared" si="361"/>
        <v>23668.07</v>
      </c>
    </row>
    <row r="365" spans="5:9" x14ac:dyDescent="0.25">
      <c r="E365" s="4" t="s">
        <v>828</v>
      </c>
      <c r="F365" s="6">
        <v>23506.799999999999</v>
      </c>
      <c r="H365" t="str">
        <f t="shared" ref="H365:I365" si="362">E363</f>
        <v>Fresh Foods Product 595</v>
      </c>
      <c r="I365">
        <f t="shared" si="362"/>
        <v>23625.61</v>
      </c>
    </row>
    <row r="366" spans="5:9" x14ac:dyDescent="0.25">
      <c r="E366" s="4" t="s">
        <v>197</v>
      </c>
      <c r="F366" s="6">
        <v>23186.48</v>
      </c>
      <c r="H366" t="str">
        <f t="shared" ref="H366:I366" si="363">E364</f>
        <v>Phones Product 418</v>
      </c>
      <c r="I366">
        <f t="shared" si="363"/>
        <v>23566.36</v>
      </c>
    </row>
    <row r="367" spans="5:9" x14ac:dyDescent="0.25">
      <c r="E367" s="4" t="s">
        <v>776</v>
      </c>
      <c r="F367" s="6">
        <v>23012.41</v>
      </c>
      <c r="H367" t="str">
        <f t="shared" ref="H367:I367" si="364">E365</f>
        <v>Women Product 491</v>
      </c>
      <c r="I367">
        <f t="shared" si="364"/>
        <v>23506.799999999999</v>
      </c>
    </row>
    <row r="368" spans="5:9" x14ac:dyDescent="0.25">
      <c r="E368" s="4" t="s">
        <v>277</v>
      </c>
      <c r="F368" s="6">
        <v>23002.31</v>
      </c>
      <c r="H368" t="str">
        <f t="shared" ref="H368:I368" si="365">E366</f>
        <v>Decor Product 252</v>
      </c>
      <c r="I368">
        <f t="shared" si="365"/>
        <v>23186.48</v>
      </c>
    </row>
    <row r="369" spans="5:9" x14ac:dyDescent="0.25">
      <c r="E369" s="4" t="s">
        <v>458</v>
      </c>
      <c r="F369" s="6">
        <v>22982.41</v>
      </c>
      <c r="H369" t="str">
        <f t="shared" ref="H369:I369" si="366">E367</f>
        <v>Snacks Product 631</v>
      </c>
      <c r="I369">
        <f t="shared" si="366"/>
        <v>23012.41</v>
      </c>
    </row>
    <row r="370" spans="5:9" x14ac:dyDescent="0.25">
      <c r="E370" s="4" t="s">
        <v>566</v>
      </c>
      <c r="F370" s="6">
        <v>22973.08</v>
      </c>
      <c r="H370" t="str">
        <f t="shared" ref="H370:I370" si="367">E368</f>
        <v>Fresh Foods Product 443</v>
      </c>
      <c r="I370">
        <f t="shared" si="367"/>
        <v>23002.31</v>
      </c>
    </row>
    <row r="371" spans="5:9" x14ac:dyDescent="0.25">
      <c r="E371" s="4" t="s">
        <v>141</v>
      </c>
      <c r="F371" s="6">
        <v>22838.98</v>
      </c>
      <c r="H371" t="str">
        <f t="shared" ref="H371:I371" si="368">E369</f>
        <v>Kitchen Product 171</v>
      </c>
      <c r="I371">
        <f t="shared" si="368"/>
        <v>22982.41</v>
      </c>
    </row>
    <row r="372" spans="5:9" x14ac:dyDescent="0.25">
      <c r="E372" s="4" t="s">
        <v>313</v>
      </c>
      <c r="F372" s="6">
        <v>22779.75</v>
      </c>
      <c r="H372" t="str">
        <f t="shared" ref="H372:I372" si="369">E370</f>
        <v>Laptops Product 485</v>
      </c>
      <c r="I372">
        <f t="shared" si="369"/>
        <v>22973.08</v>
      </c>
    </row>
    <row r="373" spans="5:9" x14ac:dyDescent="0.25">
      <c r="E373" s="4" t="s">
        <v>686</v>
      </c>
      <c r="F373" s="6">
        <v>22753.73</v>
      </c>
      <c r="H373" t="str">
        <f t="shared" ref="H373:I373" si="370">E371</f>
        <v>Beverages Product 313</v>
      </c>
      <c r="I373">
        <f t="shared" si="370"/>
        <v>22838.98</v>
      </c>
    </row>
    <row r="374" spans="5:9" x14ac:dyDescent="0.25">
      <c r="E374" s="4" t="s">
        <v>577</v>
      </c>
      <c r="F374" s="6">
        <v>22738.17</v>
      </c>
      <c r="H374" t="str">
        <f t="shared" ref="H374:I374" si="371">E372</f>
        <v>Fresh Foods Product 738</v>
      </c>
      <c r="I374">
        <f t="shared" si="371"/>
        <v>22779.75</v>
      </c>
    </row>
    <row r="375" spans="5:9" x14ac:dyDescent="0.25">
      <c r="E375" s="4" t="s">
        <v>353</v>
      </c>
      <c r="F375" s="6">
        <v>22603.22</v>
      </c>
      <c r="H375" t="str">
        <f t="shared" ref="H375:I375" si="372">E373</f>
        <v>Phones Product 433</v>
      </c>
      <c r="I375">
        <f t="shared" si="372"/>
        <v>22753.73</v>
      </c>
    </row>
    <row r="376" spans="5:9" x14ac:dyDescent="0.25">
      <c r="E376" s="4" t="s">
        <v>324</v>
      </c>
      <c r="F376" s="6">
        <v>22533.02</v>
      </c>
      <c r="H376" t="str">
        <f t="shared" ref="H376:I376" si="373">E374</f>
        <v>Laptops Product 605</v>
      </c>
      <c r="I376">
        <f t="shared" si="373"/>
        <v>22738.17</v>
      </c>
    </row>
    <row r="377" spans="5:9" x14ac:dyDescent="0.25">
      <c r="E377" s="4" t="s">
        <v>326</v>
      </c>
      <c r="F377" s="6">
        <v>22437.58</v>
      </c>
      <c r="H377" t="str">
        <f t="shared" ref="H377:I377" si="374">E375</f>
        <v>Furniture Product 519</v>
      </c>
      <c r="I377">
        <f t="shared" si="374"/>
        <v>22603.22</v>
      </c>
    </row>
    <row r="378" spans="5:9" x14ac:dyDescent="0.25">
      <c r="E378" s="4" t="s">
        <v>637</v>
      </c>
      <c r="F378" s="6">
        <v>22409.66</v>
      </c>
      <c r="H378" t="str">
        <f t="shared" ref="H378:I378" si="375">E376</f>
        <v>Furniture Product 144</v>
      </c>
      <c r="I378">
        <f t="shared" si="375"/>
        <v>22533.02</v>
      </c>
    </row>
    <row r="379" spans="5:9" x14ac:dyDescent="0.25">
      <c r="E379" s="4" t="s">
        <v>199</v>
      </c>
      <c r="F379" s="6">
        <v>22380.12</v>
      </c>
      <c r="H379" t="str">
        <f t="shared" ref="H379:I379" si="376">E377</f>
        <v>Furniture Product 155</v>
      </c>
      <c r="I379">
        <f t="shared" si="376"/>
        <v>22437.58</v>
      </c>
    </row>
    <row r="380" spans="5:9" x14ac:dyDescent="0.25">
      <c r="E380" s="4" t="s">
        <v>136</v>
      </c>
      <c r="F380" s="6">
        <v>22215.62</v>
      </c>
      <c r="H380" t="str">
        <f t="shared" ref="H380:I380" si="377">E378</f>
        <v>Men Product 540</v>
      </c>
      <c r="I380">
        <f t="shared" si="377"/>
        <v>22409.66</v>
      </c>
    </row>
    <row r="381" spans="5:9" x14ac:dyDescent="0.25">
      <c r="E381" s="4" t="s">
        <v>135</v>
      </c>
      <c r="F381" s="6">
        <v>22186.58</v>
      </c>
      <c r="H381" t="str">
        <f t="shared" ref="H381:I381" si="378">E379</f>
        <v>Decor Product 261</v>
      </c>
      <c r="I381">
        <f t="shared" si="378"/>
        <v>22380.12</v>
      </c>
    </row>
    <row r="382" spans="5:9" x14ac:dyDescent="0.25">
      <c r="E382" s="4" t="s">
        <v>845</v>
      </c>
      <c r="F382" s="6">
        <v>22092.959999999999</v>
      </c>
      <c r="H382" t="str">
        <f t="shared" ref="H382:I382" si="379">E380</f>
        <v>Beverages Product 287</v>
      </c>
      <c r="I382">
        <f t="shared" si="379"/>
        <v>22215.62</v>
      </c>
    </row>
    <row r="383" spans="5:9" x14ac:dyDescent="0.25">
      <c r="E383" s="4" t="s">
        <v>689</v>
      </c>
      <c r="F383" s="6">
        <v>21962.17</v>
      </c>
      <c r="H383" t="str">
        <f t="shared" ref="H383:I383" si="380">E381</f>
        <v>Beverages Product 283</v>
      </c>
      <c r="I383">
        <f t="shared" si="380"/>
        <v>22186.58</v>
      </c>
    </row>
    <row r="384" spans="5:9" x14ac:dyDescent="0.25">
      <c r="E384" s="4" t="s">
        <v>153</v>
      </c>
      <c r="F384" s="6">
        <v>21930.31</v>
      </c>
      <c r="H384" t="str">
        <f t="shared" ref="H384:I384" si="381">E382</f>
        <v>Women Product 635</v>
      </c>
      <c r="I384">
        <f t="shared" si="381"/>
        <v>22092.959999999999</v>
      </c>
    </row>
    <row r="385" spans="5:9" x14ac:dyDescent="0.25">
      <c r="E385" s="4" t="s">
        <v>782</v>
      </c>
      <c r="F385" s="6">
        <v>21902.46</v>
      </c>
      <c r="H385" t="str">
        <f t="shared" ref="H385:I385" si="382">E383</f>
        <v>Phones Product 448</v>
      </c>
      <c r="I385">
        <f t="shared" si="382"/>
        <v>21962.17</v>
      </c>
    </row>
    <row r="386" spans="5:9" x14ac:dyDescent="0.25">
      <c r="E386" s="4" t="s">
        <v>208</v>
      </c>
      <c r="F386" s="6">
        <v>21866.17</v>
      </c>
      <c r="H386" t="str">
        <f t="shared" ref="H386:I386" si="383">E384</f>
        <v>Beverages Product 484</v>
      </c>
      <c r="I386">
        <f t="shared" si="383"/>
        <v>21930.31</v>
      </c>
    </row>
    <row r="387" spans="5:9" x14ac:dyDescent="0.25">
      <c r="E387" s="4" t="s">
        <v>728</v>
      </c>
      <c r="F387" s="6">
        <v>21734.2</v>
      </c>
      <c r="H387" t="str">
        <f t="shared" ref="H387:I387" si="384">E385</f>
        <v>Snacks Product 7</v>
      </c>
      <c r="I387">
        <f t="shared" si="384"/>
        <v>21902.46</v>
      </c>
    </row>
    <row r="388" spans="5:9" x14ac:dyDescent="0.25">
      <c r="E388" s="4" t="s">
        <v>278</v>
      </c>
      <c r="F388" s="6">
        <v>21410.43</v>
      </c>
      <c r="H388" t="str">
        <f t="shared" ref="H388:I388" si="385">E386</f>
        <v>Decor Product 36</v>
      </c>
      <c r="I388">
        <f t="shared" si="385"/>
        <v>21866.17</v>
      </c>
    </row>
    <row r="389" spans="5:9" x14ac:dyDescent="0.25">
      <c r="E389" s="4" t="s">
        <v>364</v>
      </c>
      <c r="F389" s="6">
        <v>21338.93</v>
      </c>
      <c r="H389" t="str">
        <f t="shared" ref="H389:I389" si="386">E387</f>
        <v>Snacks Product 149</v>
      </c>
      <c r="I389">
        <f t="shared" si="386"/>
        <v>21734.2</v>
      </c>
    </row>
    <row r="390" spans="5:9" x14ac:dyDescent="0.25">
      <c r="E390" s="4" t="s">
        <v>826</v>
      </c>
      <c r="F390" s="6">
        <v>21185.57</v>
      </c>
      <c r="H390" t="str">
        <f t="shared" ref="H390:I390" si="387">E388</f>
        <v>Fresh Foods Product 449</v>
      </c>
      <c r="I390">
        <f t="shared" si="387"/>
        <v>21410.43</v>
      </c>
    </row>
    <row r="391" spans="5:9" x14ac:dyDescent="0.25">
      <c r="E391" s="4" t="s">
        <v>142</v>
      </c>
      <c r="F391" s="6">
        <v>21161.03</v>
      </c>
      <c r="H391" t="str">
        <f t="shared" ref="H391:I391" si="388">E389</f>
        <v>Furniture Product 686</v>
      </c>
      <c r="I391">
        <f t="shared" si="388"/>
        <v>21338.93</v>
      </c>
    </row>
    <row r="392" spans="5:9" x14ac:dyDescent="0.25">
      <c r="E392" s="4" t="s">
        <v>841</v>
      </c>
      <c r="F392" s="6">
        <v>21132.38</v>
      </c>
      <c r="H392" t="str">
        <f t="shared" ref="H392:I392" si="389">E390</f>
        <v>Women Product 465</v>
      </c>
      <c r="I392">
        <f t="shared" si="389"/>
        <v>21185.57</v>
      </c>
    </row>
    <row r="393" spans="5:9" x14ac:dyDescent="0.25">
      <c r="E393" s="4" t="s">
        <v>289</v>
      </c>
      <c r="F393" s="6">
        <v>21057.1</v>
      </c>
      <c r="H393" t="str">
        <f t="shared" ref="H393:I393" si="390">E391</f>
        <v>Beverages Product 341</v>
      </c>
      <c r="I393">
        <f t="shared" si="390"/>
        <v>21161.03</v>
      </c>
    </row>
    <row r="394" spans="5:9" x14ac:dyDescent="0.25">
      <c r="E394" s="4" t="s">
        <v>154</v>
      </c>
      <c r="F394" s="6">
        <v>20980.07</v>
      </c>
      <c r="H394" t="str">
        <f t="shared" ref="H394:I394" si="391">E392</f>
        <v>Women Product 587</v>
      </c>
      <c r="I394">
        <f t="shared" si="391"/>
        <v>21132.38</v>
      </c>
    </row>
    <row r="395" spans="5:9" x14ac:dyDescent="0.25">
      <c r="E395" s="4" t="s">
        <v>453</v>
      </c>
      <c r="F395" s="6">
        <v>20859.34</v>
      </c>
      <c r="H395" t="str">
        <f t="shared" ref="H395:I395" si="392">E393</f>
        <v>Fresh Foods Product 59</v>
      </c>
      <c r="I395">
        <f t="shared" si="392"/>
        <v>21057.1</v>
      </c>
    </row>
    <row r="396" spans="5:9" x14ac:dyDescent="0.25">
      <c r="E396" s="4" t="s">
        <v>863</v>
      </c>
      <c r="F396" s="6">
        <v>20764.87</v>
      </c>
      <c r="H396" t="str">
        <f t="shared" ref="H396:I396" si="393">E394</f>
        <v>Beverages Product 506</v>
      </c>
      <c r="I396">
        <f t="shared" si="393"/>
        <v>20980.07</v>
      </c>
    </row>
    <row r="397" spans="5:9" x14ac:dyDescent="0.25">
      <c r="E397" s="4" t="s">
        <v>736</v>
      </c>
      <c r="F397" s="6">
        <v>20674.37</v>
      </c>
      <c r="H397" t="str">
        <f t="shared" ref="H397:I397" si="394">E395</f>
        <v>Kitchen Product 145</v>
      </c>
      <c r="I397">
        <f t="shared" si="394"/>
        <v>20859.34</v>
      </c>
    </row>
    <row r="398" spans="5:9" x14ac:dyDescent="0.25">
      <c r="E398" s="4" t="s">
        <v>754</v>
      </c>
      <c r="F398" s="6">
        <v>20639.78</v>
      </c>
      <c r="H398" t="str">
        <f t="shared" ref="H398:I398" si="395">E396</f>
        <v>Women Product 793</v>
      </c>
      <c r="I398">
        <f t="shared" si="395"/>
        <v>20764.87</v>
      </c>
    </row>
    <row r="399" spans="5:9" x14ac:dyDescent="0.25">
      <c r="E399" s="4" t="s">
        <v>315</v>
      </c>
      <c r="F399" s="6">
        <v>20567.05</v>
      </c>
      <c r="H399" t="str">
        <f t="shared" ref="H399:I399" si="396">E397</f>
        <v>Snacks Product 222</v>
      </c>
      <c r="I399">
        <f t="shared" si="396"/>
        <v>20674.37</v>
      </c>
    </row>
    <row r="400" spans="5:9" x14ac:dyDescent="0.25">
      <c r="E400" s="4" t="s">
        <v>194</v>
      </c>
      <c r="F400" s="6">
        <v>20525.48</v>
      </c>
      <c r="H400" t="str">
        <f t="shared" ref="H400:I400" si="397">E398</f>
        <v>Snacks Product 344</v>
      </c>
      <c r="I400">
        <f t="shared" si="397"/>
        <v>20639.78</v>
      </c>
    </row>
    <row r="401" spans="5:9" x14ac:dyDescent="0.25">
      <c r="E401" s="4" t="s">
        <v>710</v>
      </c>
      <c r="F401" s="6">
        <v>20485.86</v>
      </c>
      <c r="H401" t="str">
        <f t="shared" ref="H401:I401" si="398">E399</f>
        <v>Fresh Foods Product 751</v>
      </c>
      <c r="I401">
        <f t="shared" si="398"/>
        <v>20567.05</v>
      </c>
    </row>
    <row r="402" spans="5:9" x14ac:dyDescent="0.25">
      <c r="E402" s="4" t="s">
        <v>140</v>
      </c>
      <c r="F402" s="6">
        <v>20471.87</v>
      </c>
      <c r="H402" t="str">
        <f t="shared" ref="H402:I402" si="399">E400</f>
        <v>Decor Product 23</v>
      </c>
      <c r="I402">
        <f t="shared" si="399"/>
        <v>20525.48</v>
      </c>
    </row>
    <row r="403" spans="5:9" x14ac:dyDescent="0.25">
      <c r="E403" s="4" t="s">
        <v>279</v>
      </c>
      <c r="F403" s="6">
        <v>20382.419999999998</v>
      </c>
      <c r="H403" t="str">
        <f t="shared" ref="H403:I403" si="400">E401</f>
        <v>Phones Product 648</v>
      </c>
      <c r="I403">
        <f t="shared" si="400"/>
        <v>20485.86</v>
      </c>
    </row>
    <row r="404" spans="5:9" x14ac:dyDescent="0.25">
      <c r="E404" s="4" t="s">
        <v>489</v>
      </c>
      <c r="F404" s="6">
        <v>20232.38</v>
      </c>
      <c r="H404" t="str">
        <f t="shared" ref="H404:I404" si="401">E402</f>
        <v>Beverages Product 312</v>
      </c>
      <c r="I404">
        <f t="shared" si="401"/>
        <v>20471.87</v>
      </c>
    </row>
    <row r="405" spans="5:9" x14ac:dyDescent="0.25">
      <c r="E405" s="4" t="s">
        <v>307</v>
      </c>
      <c r="F405" s="6">
        <v>20086.580000000002</v>
      </c>
      <c r="H405" t="str">
        <f t="shared" ref="H405:I405" si="402">E403</f>
        <v>Fresh Foods Product 458</v>
      </c>
      <c r="I405">
        <f t="shared" si="402"/>
        <v>20382.419999999998</v>
      </c>
    </row>
    <row r="406" spans="5:9" x14ac:dyDescent="0.25">
      <c r="E406" s="4" t="s">
        <v>778</v>
      </c>
      <c r="F406" s="6">
        <v>20084.93</v>
      </c>
      <c r="H406" t="str">
        <f t="shared" ref="H406:I406" si="403">E404</f>
        <v>Kitchen Product 499</v>
      </c>
      <c r="I406">
        <f t="shared" si="403"/>
        <v>20232.38</v>
      </c>
    </row>
    <row r="407" spans="5:9" x14ac:dyDescent="0.25">
      <c r="E407" s="4" t="s">
        <v>696</v>
      </c>
      <c r="F407" s="6">
        <v>19927.060000000001</v>
      </c>
      <c r="H407" t="str">
        <f t="shared" ref="H407:I407" si="404">E405</f>
        <v>Fresh Foods Product 694</v>
      </c>
      <c r="I407">
        <f t="shared" si="404"/>
        <v>20086.580000000002</v>
      </c>
    </row>
    <row r="408" spans="5:9" x14ac:dyDescent="0.25">
      <c r="E408" s="4" t="s">
        <v>724</v>
      </c>
      <c r="F408" s="6">
        <v>19806.34</v>
      </c>
      <c r="H408" t="str">
        <f t="shared" ref="H408:I408" si="405">E406</f>
        <v>Snacks Product 639</v>
      </c>
      <c r="I408">
        <f t="shared" si="405"/>
        <v>20084.93</v>
      </c>
    </row>
    <row r="409" spans="5:9" x14ac:dyDescent="0.25">
      <c r="E409" s="4" t="s">
        <v>303</v>
      </c>
      <c r="F409" s="6">
        <v>19566.650000000001</v>
      </c>
      <c r="H409" t="str">
        <f t="shared" ref="H409:I409" si="406">E407</f>
        <v>Phones Product 522</v>
      </c>
      <c r="I409">
        <f t="shared" si="406"/>
        <v>19927.060000000001</v>
      </c>
    </row>
    <row r="410" spans="5:9" x14ac:dyDescent="0.25">
      <c r="E410" s="4" t="s">
        <v>761</v>
      </c>
      <c r="F410" s="6">
        <v>19561.86</v>
      </c>
      <c r="H410" t="str">
        <f t="shared" ref="H410:I410" si="407">E408</f>
        <v>Snacks Product 107</v>
      </c>
      <c r="I410">
        <f t="shared" si="407"/>
        <v>19806.34</v>
      </c>
    </row>
    <row r="411" spans="5:9" x14ac:dyDescent="0.25">
      <c r="E411" s="4" t="s">
        <v>427</v>
      </c>
      <c r="F411" s="6">
        <v>19538.310000000001</v>
      </c>
      <c r="H411" t="str">
        <f t="shared" ref="H411:I411" si="408">E409</f>
        <v>Fresh Foods Product 667</v>
      </c>
      <c r="I411">
        <f t="shared" si="408"/>
        <v>19566.650000000001</v>
      </c>
    </row>
    <row r="412" spans="5:9" x14ac:dyDescent="0.25">
      <c r="E412" s="4" t="s">
        <v>676</v>
      </c>
      <c r="F412" s="6">
        <v>19170.57</v>
      </c>
      <c r="H412" t="str">
        <f t="shared" ref="H412:I412" si="409">E410</f>
        <v>Snacks Product 444</v>
      </c>
      <c r="I412">
        <f t="shared" si="409"/>
        <v>19561.86</v>
      </c>
    </row>
    <row r="413" spans="5:9" x14ac:dyDescent="0.25">
      <c r="E413" s="4" t="s">
        <v>137</v>
      </c>
      <c r="F413" s="6">
        <v>19166.53</v>
      </c>
      <c r="H413" t="str">
        <f t="shared" ref="H413:I413" si="410">E411</f>
        <v>Kids Product 611</v>
      </c>
      <c r="I413">
        <f t="shared" si="410"/>
        <v>19538.310000000001</v>
      </c>
    </row>
    <row r="414" spans="5:9" x14ac:dyDescent="0.25">
      <c r="E414" s="4" t="s">
        <v>772</v>
      </c>
      <c r="F414" s="6">
        <v>19007.36</v>
      </c>
      <c r="H414" t="str">
        <f t="shared" ref="H414:I414" si="411">E412</f>
        <v>Phones Product 371</v>
      </c>
      <c r="I414">
        <f t="shared" si="411"/>
        <v>19170.57</v>
      </c>
    </row>
    <row r="415" spans="5:9" x14ac:dyDescent="0.25">
      <c r="E415" s="4" t="s">
        <v>218</v>
      </c>
      <c r="F415" s="6">
        <v>18968.29</v>
      </c>
      <c r="H415" t="str">
        <f t="shared" ref="H415:I415" si="412">E413</f>
        <v>Beverages Product 293</v>
      </c>
      <c r="I415">
        <f t="shared" si="412"/>
        <v>19166.53</v>
      </c>
    </row>
    <row r="416" spans="5:9" x14ac:dyDescent="0.25">
      <c r="E416" s="4" t="s">
        <v>550</v>
      </c>
      <c r="F416" s="6">
        <v>18921.34</v>
      </c>
      <c r="H416" t="str">
        <f t="shared" ref="H416:I416" si="413">E414</f>
        <v>Snacks Product 573</v>
      </c>
      <c r="I416">
        <f t="shared" si="413"/>
        <v>19007.36</v>
      </c>
    </row>
    <row r="417" spans="5:9" x14ac:dyDescent="0.25">
      <c r="E417" s="4" t="s">
        <v>361</v>
      </c>
      <c r="F417" s="6">
        <v>18883.16</v>
      </c>
      <c r="H417" t="str">
        <f t="shared" ref="H417:I417" si="414">E415</f>
        <v>Decor Product 495</v>
      </c>
      <c r="I417">
        <f t="shared" si="414"/>
        <v>18968.29</v>
      </c>
    </row>
    <row r="418" spans="5:9" x14ac:dyDescent="0.25">
      <c r="E418" s="4" t="s">
        <v>385</v>
      </c>
      <c r="F418" s="6">
        <v>18723.66</v>
      </c>
      <c r="H418" t="str">
        <f t="shared" ref="H418:I418" si="415">E416</f>
        <v>Laptops Product 345</v>
      </c>
      <c r="I418">
        <f t="shared" si="415"/>
        <v>18921.34</v>
      </c>
    </row>
    <row r="419" spans="5:9" x14ac:dyDescent="0.25">
      <c r="E419" s="4" t="s">
        <v>553</v>
      </c>
      <c r="F419" s="6">
        <v>18647.080000000002</v>
      </c>
      <c r="H419" t="str">
        <f t="shared" ref="H419:I419" si="416">E417</f>
        <v>Furniture Product 608</v>
      </c>
      <c r="I419">
        <f t="shared" si="416"/>
        <v>18883.16</v>
      </c>
    </row>
    <row r="420" spans="5:9" x14ac:dyDescent="0.25">
      <c r="E420" s="4" t="s">
        <v>280</v>
      </c>
      <c r="F420" s="6">
        <v>18630.13</v>
      </c>
      <c r="H420" t="str">
        <f t="shared" ref="H420:I420" si="417">E418</f>
        <v>Kids Product 154</v>
      </c>
      <c r="I420">
        <f t="shared" si="417"/>
        <v>18723.66</v>
      </c>
    </row>
    <row r="421" spans="5:9" x14ac:dyDescent="0.25">
      <c r="E421" s="4" t="s">
        <v>665</v>
      </c>
      <c r="F421" s="6">
        <v>18613.21</v>
      </c>
      <c r="H421" t="str">
        <f t="shared" ref="H421:I421" si="418">E419</f>
        <v>Laptops Product 357</v>
      </c>
      <c r="I421">
        <f t="shared" si="418"/>
        <v>18647.080000000002</v>
      </c>
    </row>
    <row r="422" spans="5:9" x14ac:dyDescent="0.25">
      <c r="E422" s="4" t="s">
        <v>363</v>
      </c>
      <c r="F422" s="6">
        <v>18581.82</v>
      </c>
      <c r="H422" t="str">
        <f t="shared" ref="H422:I422" si="419">E420</f>
        <v>Fresh Foods Product 459</v>
      </c>
      <c r="I422">
        <f t="shared" si="419"/>
        <v>18630.13</v>
      </c>
    </row>
    <row r="423" spans="5:9" x14ac:dyDescent="0.25">
      <c r="E423" s="4" t="s">
        <v>181</v>
      </c>
      <c r="F423" s="6">
        <v>18471.25</v>
      </c>
      <c r="H423" t="str">
        <f t="shared" ref="H423:I423" si="420">E421</f>
        <v>Phones Product 235</v>
      </c>
      <c r="I423">
        <f t="shared" si="420"/>
        <v>18613.21</v>
      </c>
    </row>
    <row r="424" spans="5:9" x14ac:dyDescent="0.25">
      <c r="E424" s="4" t="s">
        <v>360</v>
      </c>
      <c r="F424" s="6">
        <v>18413.91</v>
      </c>
      <c r="H424" t="str">
        <f t="shared" ref="H424:I424" si="421">E422</f>
        <v>Furniture Product 664</v>
      </c>
      <c r="I424">
        <f t="shared" si="421"/>
        <v>18581.82</v>
      </c>
    </row>
    <row r="425" spans="5:9" x14ac:dyDescent="0.25">
      <c r="E425" s="4" t="s">
        <v>341</v>
      </c>
      <c r="F425" s="6">
        <v>18361.060000000001</v>
      </c>
      <c r="H425" t="str">
        <f t="shared" ref="H425:I425" si="422">E423</f>
        <v>Beverages Product 772</v>
      </c>
      <c r="I425">
        <f t="shared" si="422"/>
        <v>18471.25</v>
      </c>
    </row>
    <row r="426" spans="5:9" x14ac:dyDescent="0.25">
      <c r="E426" s="4" t="s">
        <v>201</v>
      </c>
      <c r="F426" s="6">
        <v>18215.12</v>
      </c>
      <c r="H426" t="str">
        <f t="shared" ref="H426:I426" si="423">E424</f>
        <v>Furniture Product 600</v>
      </c>
      <c r="I426">
        <f t="shared" si="423"/>
        <v>18413.91</v>
      </c>
    </row>
    <row r="427" spans="5:9" x14ac:dyDescent="0.25">
      <c r="E427" s="4" t="s">
        <v>407</v>
      </c>
      <c r="F427" s="6">
        <v>18158.93</v>
      </c>
      <c r="H427" t="str">
        <f t="shared" ref="H427:I427" si="424">E425</f>
        <v>Furniture Product 373</v>
      </c>
      <c r="I427">
        <f t="shared" si="424"/>
        <v>18361.060000000001</v>
      </c>
    </row>
    <row r="428" spans="5:9" x14ac:dyDescent="0.25">
      <c r="E428" s="4" t="s">
        <v>233</v>
      </c>
      <c r="F428" s="6">
        <v>18083.62</v>
      </c>
      <c r="H428" t="str">
        <f t="shared" ref="H428:I428" si="425">E426</f>
        <v>Decor Product 281</v>
      </c>
      <c r="I428">
        <f t="shared" si="425"/>
        <v>18215.12</v>
      </c>
    </row>
    <row r="429" spans="5:9" x14ac:dyDescent="0.25">
      <c r="E429" s="4" t="s">
        <v>707</v>
      </c>
      <c r="F429" s="6">
        <v>18022.39</v>
      </c>
      <c r="H429" t="str">
        <f t="shared" ref="H429:I429" si="426">E427</f>
        <v>Kids Product 393</v>
      </c>
      <c r="I429">
        <f t="shared" si="426"/>
        <v>18158.93</v>
      </c>
    </row>
    <row r="430" spans="5:9" x14ac:dyDescent="0.25">
      <c r="E430" s="4" t="s">
        <v>354</v>
      </c>
      <c r="F430" s="6">
        <v>17827.96</v>
      </c>
      <c r="H430" t="str">
        <f t="shared" ref="H430:I430" si="427">E428</f>
        <v>Decor Product 688</v>
      </c>
      <c r="I430">
        <f t="shared" si="427"/>
        <v>18083.62</v>
      </c>
    </row>
    <row r="431" spans="5:9" x14ac:dyDescent="0.25">
      <c r="E431" s="4" t="s">
        <v>297</v>
      </c>
      <c r="F431" s="6">
        <v>17513.169999999998</v>
      </c>
      <c r="H431" t="str">
        <f t="shared" ref="H431:I431" si="428">E429</f>
        <v>Phones Product 632</v>
      </c>
      <c r="I431">
        <f t="shared" si="428"/>
        <v>18022.39</v>
      </c>
    </row>
    <row r="432" spans="5:9" x14ac:dyDescent="0.25">
      <c r="E432" s="4" t="s">
        <v>328</v>
      </c>
      <c r="F432" s="6">
        <v>17433.04</v>
      </c>
      <c r="H432" t="str">
        <f t="shared" ref="H432:I432" si="429">E430</f>
        <v>Furniture Product 544</v>
      </c>
      <c r="I432">
        <f t="shared" si="429"/>
        <v>17827.96</v>
      </c>
    </row>
    <row r="433" spans="5:9" x14ac:dyDescent="0.25">
      <c r="E433" s="4" t="s">
        <v>102</v>
      </c>
      <c r="F433" s="6">
        <v>17411.91</v>
      </c>
      <c r="H433" t="str">
        <f t="shared" ref="H433:I433" si="430">E431</f>
        <v>Fresh Foods Product 643</v>
      </c>
      <c r="I433">
        <f t="shared" si="430"/>
        <v>17513.169999999998</v>
      </c>
    </row>
    <row r="434" spans="5:9" x14ac:dyDescent="0.25">
      <c r="E434" s="4" t="s">
        <v>759</v>
      </c>
      <c r="F434" s="6">
        <v>17411.7</v>
      </c>
      <c r="H434" t="str">
        <f t="shared" ref="H434:I434" si="431">E432</f>
        <v>Furniture Product 181</v>
      </c>
      <c r="I434">
        <f t="shared" si="431"/>
        <v>17433.04</v>
      </c>
    </row>
    <row r="435" spans="5:9" x14ac:dyDescent="0.25">
      <c r="E435" s="4" t="s">
        <v>310</v>
      </c>
      <c r="F435" s="6">
        <v>17395.52</v>
      </c>
      <c r="H435" t="str">
        <f t="shared" ref="H435:I435" si="432">E433</f>
        <v>Accessories Product 556</v>
      </c>
      <c r="I435">
        <f t="shared" si="432"/>
        <v>17411.91</v>
      </c>
    </row>
    <row r="436" spans="5:9" x14ac:dyDescent="0.25">
      <c r="E436" s="4" t="s">
        <v>613</v>
      </c>
      <c r="F436" s="6">
        <v>17137.71</v>
      </c>
      <c r="H436" t="str">
        <f t="shared" ref="H436:I436" si="433">E434</f>
        <v>Snacks Product 427</v>
      </c>
      <c r="I436">
        <f t="shared" si="433"/>
        <v>17411.7</v>
      </c>
    </row>
    <row r="437" spans="5:9" x14ac:dyDescent="0.25">
      <c r="E437" s="4" t="s">
        <v>231</v>
      </c>
      <c r="F437" s="6">
        <v>17124.330000000002</v>
      </c>
      <c r="H437" t="str">
        <f t="shared" ref="H437:I437" si="434">E435</f>
        <v>Fresh Foods Product 711</v>
      </c>
      <c r="I437">
        <f t="shared" si="434"/>
        <v>17395.52</v>
      </c>
    </row>
    <row r="438" spans="5:9" x14ac:dyDescent="0.25">
      <c r="E438" s="4" t="s">
        <v>523</v>
      </c>
      <c r="F438" s="6">
        <v>17027.599999999999</v>
      </c>
      <c r="H438" t="str">
        <f t="shared" ref="H438:I438" si="435">E436</f>
        <v>Men Product 332</v>
      </c>
      <c r="I438">
        <f t="shared" si="435"/>
        <v>17137.71</v>
      </c>
    </row>
    <row r="439" spans="5:9" x14ac:dyDescent="0.25">
      <c r="E439" s="4" t="s">
        <v>219</v>
      </c>
      <c r="F439" s="6">
        <v>16944.09</v>
      </c>
      <c r="H439" t="str">
        <f t="shared" ref="H439:I439" si="436">E437</f>
        <v>Decor Product 669</v>
      </c>
      <c r="I439">
        <f t="shared" si="436"/>
        <v>17124.330000000002</v>
      </c>
    </row>
    <row r="440" spans="5:9" x14ac:dyDescent="0.25">
      <c r="E440" s="4" t="s">
        <v>618</v>
      </c>
      <c r="F440" s="6">
        <v>16918.84</v>
      </c>
      <c r="H440" t="str">
        <f t="shared" ref="H440:I440" si="437">E438</f>
        <v>Laptops Product 108</v>
      </c>
      <c r="I440">
        <f t="shared" si="437"/>
        <v>17027.599999999999</v>
      </c>
    </row>
    <row r="441" spans="5:9" x14ac:dyDescent="0.25">
      <c r="E441" s="4" t="s">
        <v>380</v>
      </c>
      <c r="F441" s="6">
        <v>16911.2</v>
      </c>
      <c r="H441" t="str">
        <f t="shared" ref="H441:I441" si="438">E439</f>
        <v>Decor Product 497</v>
      </c>
      <c r="I441">
        <f t="shared" si="438"/>
        <v>16944.09</v>
      </c>
    </row>
    <row r="442" spans="5:9" x14ac:dyDescent="0.25">
      <c r="E442" s="4" t="s">
        <v>781</v>
      </c>
      <c r="F442" s="6">
        <v>16848.580000000002</v>
      </c>
      <c r="H442" t="str">
        <f t="shared" ref="H442:I442" si="439">E440</f>
        <v>Men Product 347</v>
      </c>
      <c r="I442">
        <f t="shared" si="439"/>
        <v>16918.84</v>
      </c>
    </row>
    <row r="443" spans="5:9" x14ac:dyDescent="0.25">
      <c r="E443" s="4" t="s">
        <v>678</v>
      </c>
      <c r="F443" s="6">
        <v>16694.509999999998</v>
      </c>
      <c r="H443" t="str">
        <f t="shared" ref="H443:I443" si="440">E441</f>
        <v>Kids Product 120</v>
      </c>
      <c r="I443">
        <f t="shared" si="440"/>
        <v>16911.2</v>
      </c>
    </row>
    <row r="444" spans="5:9" x14ac:dyDescent="0.25">
      <c r="E444" s="4" t="s">
        <v>86</v>
      </c>
      <c r="F444" s="6">
        <v>16665.16</v>
      </c>
      <c r="H444" t="str">
        <f t="shared" ref="H444:I444" si="441">E442</f>
        <v>Snacks Product 680</v>
      </c>
      <c r="I444">
        <f t="shared" si="441"/>
        <v>16848.580000000002</v>
      </c>
    </row>
    <row r="445" spans="5:9" x14ac:dyDescent="0.25">
      <c r="E445" s="4" t="s">
        <v>478</v>
      </c>
      <c r="F445" s="6">
        <v>16636.02</v>
      </c>
      <c r="H445" t="str">
        <f t="shared" ref="H445:I445" si="442">E443</f>
        <v>Phones Product 382</v>
      </c>
      <c r="I445">
        <f t="shared" si="442"/>
        <v>16694.509999999998</v>
      </c>
    </row>
    <row r="446" spans="5:9" x14ac:dyDescent="0.25">
      <c r="E446" s="4" t="s">
        <v>518</v>
      </c>
      <c r="F446" s="6">
        <v>16616.330000000002</v>
      </c>
      <c r="H446" t="str">
        <f t="shared" ref="H446:I446" si="443">E444</f>
        <v>Accessories Product 319</v>
      </c>
      <c r="I446">
        <f t="shared" si="443"/>
        <v>16665.16</v>
      </c>
    </row>
    <row r="447" spans="5:9" x14ac:dyDescent="0.25">
      <c r="E447" s="4" t="s">
        <v>827</v>
      </c>
      <c r="F447" s="6">
        <v>16560.099999999999</v>
      </c>
      <c r="H447" t="str">
        <f t="shared" ref="H447:I447" si="444">E445</f>
        <v>Kitchen Product 414</v>
      </c>
      <c r="I447">
        <f t="shared" si="444"/>
        <v>16636.02</v>
      </c>
    </row>
    <row r="448" spans="5:9" x14ac:dyDescent="0.25">
      <c r="E448" s="4" t="s">
        <v>320</v>
      </c>
      <c r="F448" s="6">
        <v>16507.400000000001</v>
      </c>
      <c r="H448" t="str">
        <f t="shared" ref="H448:I448" si="445">E446</f>
        <v>Kitchen Product 80</v>
      </c>
      <c r="I448">
        <f t="shared" si="445"/>
        <v>16616.330000000002</v>
      </c>
    </row>
    <row r="449" spans="5:9" x14ac:dyDescent="0.25">
      <c r="E449" s="4" t="s">
        <v>500</v>
      </c>
      <c r="F449" s="6">
        <v>16341.87</v>
      </c>
      <c r="H449" t="str">
        <f t="shared" ref="H449:I449" si="446">E447</f>
        <v>Women Product 477</v>
      </c>
      <c r="I449">
        <f t="shared" si="446"/>
        <v>16560.099999999999</v>
      </c>
    </row>
    <row r="450" spans="5:9" x14ac:dyDescent="0.25">
      <c r="E450" s="4" t="s">
        <v>859</v>
      </c>
      <c r="F450" s="6">
        <v>16325.63</v>
      </c>
      <c r="H450" t="str">
        <f t="shared" ref="H450:I450" si="447">E448</f>
        <v>Fresh Foods Product 90</v>
      </c>
      <c r="I450">
        <f t="shared" si="447"/>
        <v>16507.400000000001</v>
      </c>
    </row>
    <row r="451" spans="5:9" x14ac:dyDescent="0.25">
      <c r="E451" s="4" t="s">
        <v>408</v>
      </c>
      <c r="F451" s="6">
        <v>16310.5</v>
      </c>
      <c r="H451" t="str">
        <f t="shared" ref="H451:I451" si="448">E449</f>
        <v>Kitchen Product 597</v>
      </c>
      <c r="I451">
        <f t="shared" si="448"/>
        <v>16341.87</v>
      </c>
    </row>
    <row r="452" spans="5:9" x14ac:dyDescent="0.25">
      <c r="E452" s="4" t="s">
        <v>704</v>
      </c>
      <c r="F452" s="6">
        <v>16297.83</v>
      </c>
      <c r="H452" t="str">
        <f t="shared" ref="H452:I452" si="449">E450</f>
        <v>Women Product 753</v>
      </c>
      <c r="I452">
        <f t="shared" si="449"/>
        <v>16325.63</v>
      </c>
    </row>
    <row r="453" spans="5:9" x14ac:dyDescent="0.25">
      <c r="E453" s="4" t="s">
        <v>516</v>
      </c>
      <c r="F453" s="6">
        <v>16101.57</v>
      </c>
      <c r="H453" t="str">
        <f t="shared" ref="H453:I453" si="450">E451</f>
        <v>Kids Product 401</v>
      </c>
      <c r="I453">
        <f t="shared" si="450"/>
        <v>16310.5</v>
      </c>
    </row>
    <row r="454" spans="5:9" x14ac:dyDescent="0.25">
      <c r="E454" s="4" t="s">
        <v>272</v>
      </c>
      <c r="F454" s="6">
        <v>16089.9</v>
      </c>
      <c r="H454" t="str">
        <f t="shared" ref="H454:I454" si="451">E452</f>
        <v>Phones Product 610</v>
      </c>
      <c r="I454">
        <f t="shared" si="451"/>
        <v>16297.83</v>
      </c>
    </row>
    <row r="455" spans="5:9" x14ac:dyDescent="0.25">
      <c r="E455" s="4" t="s">
        <v>337</v>
      </c>
      <c r="F455" s="6">
        <v>15984.14</v>
      </c>
      <c r="H455" t="str">
        <f t="shared" ref="H455:I455" si="452">E453</f>
        <v>Kitchen Product 786</v>
      </c>
      <c r="I455">
        <f t="shared" si="452"/>
        <v>16101.57</v>
      </c>
    </row>
    <row r="456" spans="5:9" x14ac:dyDescent="0.25">
      <c r="E456" s="4" t="s">
        <v>191</v>
      </c>
      <c r="F456" s="6">
        <v>15929.64</v>
      </c>
      <c r="H456" t="str">
        <f t="shared" ref="H456:I456" si="453">E454</f>
        <v>Fresh Foods Product 389</v>
      </c>
      <c r="I456">
        <f t="shared" si="453"/>
        <v>16089.9</v>
      </c>
    </row>
    <row r="457" spans="5:9" x14ac:dyDescent="0.25">
      <c r="E457" s="4" t="s">
        <v>750</v>
      </c>
      <c r="F457" s="6">
        <v>15870.99</v>
      </c>
      <c r="H457" t="str">
        <f t="shared" ref="H457:I457" si="454">E455</f>
        <v>Furniture Product 33</v>
      </c>
      <c r="I457">
        <f t="shared" si="454"/>
        <v>15984.14</v>
      </c>
    </row>
    <row r="458" spans="5:9" x14ac:dyDescent="0.25">
      <c r="E458" s="4" t="s">
        <v>281</v>
      </c>
      <c r="F458" s="6">
        <v>15762.46</v>
      </c>
      <c r="H458" t="str">
        <f t="shared" ref="H458:I458" si="455">E456</f>
        <v>Decor Product 16</v>
      </c>
      <c r="I458">
        <f t="shared" si="455"/>
        <v>15929.64</v>
      </c>
    </row>
    <row r="459" spans="5:9" x14ac:dyDescent="0.25">
      <c r="E459" s="4" t="s">
        <v>377</v>
      </c>
      <c r="F459" s="6">
        <v>15695.5</v>
      </c>
      <c r="H459" t="str">
        <f t="shared" ref="H459:I459" si="456">E457</f>
        <v>Snacks Product 299</v>
      </c>
      <c r="I459">
        <f t="shared" si="456"/>
        <v>15870.99</v>
      </c>
    </row>
    <row r="460" spans="5:9" x14ac:dyDescent="0.25">
      <c r="E460" s="4" t="s">
        <v>650</v>
      </c>
      <c r="F460" s="6">
        <v>15686.59</v>
      </c>
      <c r="H460" t="str">
        <f t="shared" ref="H460:I460" si="457">E458</f>
        <v>Fresh Foods Product 471</v>
      </c>
      <c r="I460">
        <f t="shared" si="457"/>
        <v>15762.46</v>
      </c>
    </row>
    <row r="461" spans="5:9" x14ac:dyDescent="0.25">
      <c r="E461" s="4" t="s">
        <v>244</v>
      </c>
      <c r="F461" s="6">
        <v>15674</v>
      </c>
      <c r="H461" t="str">
        <f t="shared" ref="H461:I461" si="458">E459</f>
        <v>Furniture Product 98</v>
      </c>
      <c r="I461">
        <f t="shared" si="458"/>
        <v>15695.5</v>
      </c>
    </row>
    <row r="462" spans="5:9" x14ac:dyDescent="0.25">
      <c r="E462" s="4" t="s">
        <v>122</v>
      </c>
      <c r="F462" s="6">
        <v>15641.19</v>
      </c>
      <c r="H462" t="str">
        <f t="shared" ref="H462:I462" si="459">E460</f>
        <v>Men Product 730</v>
      </c>
      <c r="I462">
        <f t="shared" si="459"/>
        <v>15686.59</v>
      </c>
    </row>
    <row r="463" spans="5:9" x14ac:dyDescent="0.25">
      <c r="E463" s="4" t="s">
        <v>216</v>
      </c>
      <c r="F463" s="6">
        <v>15635.08</v>
      </c>
      <c r="H463" t="str">
        <f t="shared" ref="H463:I463" si="460">E461</f>
        <v>Decor Product 771</v>
      </c>
      <c r="I463">
        <f t="shared" si="460"/>
        <v>15674</v>
      </c>
    </row>
    <row r="464" spans="5:9" x14ac:dyDescent="0.25">
      <c r="E464" s="4" t="s">
        <v>592</v>
      </c>
      <c r="F464" s="6">
        <v>15605.26</v>
      </c>
      <c r="H464" t="str">
        <f t="shared" ref="H464:I464" si="461">E462</f>
        <v>Accessories Product 9</v>
      </c>
      <c r="I464">
        <f t="shared" si="461"/>
        <v>15641.19</v>
      </c>
    </row>
    <row r="465" spans="5:9" x14ac:dyDescent="0.25">
      <c r="E465" s="4" t="s">
        <v>448</v>
      </c>
      <c r="F465" s="6">
        <v>15580.5</v>
      </c>
      <c r="H465" t="str">
        <f t="shared" ref="H465:I465" si="462">E463</f>
        <v>Decor Product 456</v>
      </c>
      <c r="I465">
        <f t="shared" si="462"/>
        <v>15635.08</v>
      </c>
    </row>
    <row r="466" spans="5:9" x14ac:dyDescent="0.25">
      <c r="E466" s="4" t="s">
        <v>173</v>
      </c>
      <c r="F466" s="6">
        <v>15543.84</v>
      </c>
      <c r="H466" t="str">
        <f t="shared" ref="H466:I466" si="463">E464</f>
        <v>Laptops Product 95</v>
      </c>
      <c r="I466">
        <f t="shared" si="463"/>
        <v>15605.26</v>
      </c>
    </row>
    <row r="467" spans="5:9" x14ac:dyDescent="0.25">
      <c r="E467" s="4" t="s">
        <v>400</v>
      </c>
      <c r="F467" s="6">
        <v>15512.18</v>
      </c>
      <c r="H467" t="str">
        <f t="shared" ref="H467:I467" si="464">E465</f>
        <v>Kitchen Product 118</v>
      </c>
      <c r="I467">
        <f t="shared" si="464"/>
        <v>15580.5</v>
      </c>
    </row>
    <row r="468" spans="5:9" x14ac:dyDescent="0.25">
      <c r="E468" s="4" t="s">
        <v>657</v>
      </c>
      <c r="F468" s="6">
        <v>15474.53</v>
      </c>
      <c r="H468" t="str">
        <f t="shared" ref="H468:I468" si="465">E466</f>
        <v>Beverages Product 674</v>
      </c>
      <c r="I468">
        <f t="shared" si="465"/>
        <v>15543.84</v>
      </c>
    </row>
    <row r="469" spans="5:9" x14ac:dyDescent="0.25">
      <c r="E469" s="4" t="s">
        <v>370</v>
      </c>
      <c r="F469" s="6">
        <v>15351.28</v>
      </c>
      <c r="H469" t="str">
        <f t="shared" ref="H469:I469" si="466">E467</f>
        <v>Kids Product 336</v>
      </c>
      <c r="I469">
        <f t="shared" si="466"/>
        <v>15512.18</v>
      </c>
    </row>
    <row r="470" spans="5:9" x14ac:dyDescent="0.25">
      <c r="E470" s="4" t="s">
        <v>338</v>
      </c>
      <c r="F470" s="6">
        <v>15274.43</v>
      </c>
      <c r="H470" t="str">
        <f t="shared" ref="H470:I470" si="467">E468</f>
        <v>Men Product 88</v>
      </c>
      <c r="I470">
        <f t="shared" si="467"/>
        <v>15474.53</v>
      </c>
    </row>
    <row r="471" spans="5:9" x14ac:dyDescent="0.25">
      <c r="E471" s="4" t="s">
        <v>396</v>
      </c>
      <c r="F471" s="6">
        <v>15272.4</v>
      </c>
      <c r="H471" t="str">
        <f t="shared" ref="H471:I471" si="468">E469</f>
        <v>Furniture Product 733</v>
      </c>
      <c r="I471">
        <f t="shared" si="468"/>
        <v>15351.28</v>
      </c>
    </row>
    <row r="472" spans="5:9" x14ac:dyDescent="0.25">
      <c r="E472" s="4" t="s">
        <v>534</v>
      </c>
      <c r="F472" s="6">
        <v>15249.36</v>
      </c>
      <c r="H472" t="str">
        <f t="shared" ref="H472:I472" si="469">E470</f>
        <v>Furniture Product 346</v>
      </c>
      <c r="I472">
        <f t="shared" si="469"/>
        <v>15274.43</v>
      </c>
    </row>
    <row r="473" spans="5:9" x14ac:dyDescent="0.25">
      <c r="E473" s="4" t="s">
        <v>758</v>
      </c>
      <c r="F473" s="6">
        <v>15125.92</v>
      </c>
      <c r="H473" t="str">
        <f t="shared" ref="H473:I473" si="470">E471</f>
        <v>Kids Product 292</v>
      </c>
      <c r="I473">
        <f t="shared" si="470"/>
        <v>15272.4</v>
      </c>
    </row>
    <row r="474" spans="5:9" x14ac:dyDescent="0.25">
      <c r="E474" s="4" t="s">
        <v>411</v>
      </c>
      <c r="F474" s="6">
        <v>15040.47</v>
      </c>
      <c r="H474" t="str">
        <f t="shared" ref="H474:I474" si="471">E472</f>
        <v>Laptops Product 177</v>
      </c>
      <c r="I474">
        <f t="shared" si="471"/>
        <v>15249.36</v>
      </c>
    </row>
    <row r="475" spans="5:9" x14ac:dyDescent="0.25">
      <c r="E475" s="4" t="s">
        <v>464</v>
      </c>
      <c r="F475" s="6">
        <v>14977.65</v>
      </c>
      <c r="H475" t="str">
        <f t="shared" ref="H475:I475" si="472">E473</f>
        <v>Snacks Product 422</v>
      </c>
      <c r="I475">
        <f t="shared" si="472"/>
        <v>15125.92</v>
      </c>
    </row>
    <row r="476" spans="5:9" x14ac:dyDescent="0.25">
      <c r="E476" s="4" t="s">
        <v>557</v>
      </c>
      <c r="F476" s="6">
        <v>14947.55</v>
      </c>
      <c r="H476" t="str">
        <f t="shared" ref="H476:I476" si="473">E474</f>
        <v>Kids Product 460</v>
      </c>
      <c r="I476">
        <f t="shared" si="473"/>
        <v>15040.47</v>
      </c>
    </row>
    <row r="477" spans="5:9" x14ac:dyDescent="0.25">
      <c r="E477" s="4" t="s">
        <v>379</v>
      </c>
      <c r="F477" s="6">
        <v>14916.57</v>
      </c>
      <c r="H477" t="str">
        <f t="shared" ref="H477:I477" si="474">E475</f>
        <v>Kitchen Product 248</v>
      </c>
      <c r="I477">
        <f t="shared" si="474"/>
        <v>14977.65</v>
      </c>
    </row>
    <row r="478" spans="5:9" x14ac:dyDescent="0.25">
      <c r="E478" s="4" t="s">
        <v>442</v>
      </c>
      <c r="F478" s="6">
        <v>14835.49</v>
      </c>
      <c r="H478" t="str">
        <f t="shared" ref="H478:I478" si="475">E476</f>
        <v>Laptops Product 388</v>
      </c>
      <c r="I478">
        <f t="shared" si="475"/>
        <v>14947.55</v>
      </c>
    </row>
    <row r="479" spans="5:9" x14ac:dyDescent="0.25">
      <c r="E479" s="4" t="s">
        <v>404</v>
      </c>
      <c r="F479" s="6">
        <v>14782.92</v>
      </c>
      <c r="H479" t="str">
        <f t="shared" ref="H479:I479" si="476">E477</f>
        <v>Kids Product 10</v>
      </c>
      <c r="I479">
        <f t="shared" si="476"/>
        <v>14916.57</v>
      </c>
    </row>
    <row r="480" spans="5:9" x14ac:dyDescent="0.25">
      <c r="E480" s="4" t="s">
        <v>586</v>
      </c>
      <c r="F480" s="6">
        <v>14760.38</v>
      </c>
      <c r="H480" t="str">
        <f t="shared" ref="H480:I480" si="477">E478</f>
        <v>Kids Product 766</v>
      </c>
      <c r="I480">
        <f t="shared" si="477"/>
        <v>14835.49</v>
      </c>
    </row>
    <row r="481" spans="5:9" x14ac:dyDescent="0.25">
      <c r="E481" s="4" t="s">
        <v>786</v>
      </c>
      <c r="F481" s="6">
        <v>14724.58</v>
      </c>
      <c r="H481" t="str">
        <f t="shared" ref="H481:I481" si="478">E479</f>
        <v>Kids Product 355</v>
      </c>
      <c r="I481">
        <f t="shared" si="478"/>
        <v>14782.92</v>
      </c>
    </row>
    <row r="482" spans="5:9" x14ac:dyDescent="0.25">
      <c r="E482" s="4" t="s">
        <v>552</v>
      </c>
      <c r="F482" s="6">
        <v>14543.9</v>
      </c>
      <c r="H482" t="str">
        <f t="shared" ref="H482:I482" si="479">E480</f>
        <v>Laptops Product 745</v>
      </c>
      <c r="I482">
        <f t="shared" si="479"/>
        <v>14760.38</v>
      </c>
    </row>
    <row r="483" spans="5:9" x14ac:dyDescent="0.25">
      <c r="E483" s="4" t="s">
        <v>579</v>
      </c>
      <c r="F483" s="6">
        <v>14481.4</v>
      </c>
      <c r="H483" t="str">
        <f t="shared" ref="H483:I483" si="480">E481</f>
        <v>Snacks Product 720</v>
      </c>
      <c r="I483">
        <f t="shared" si="480"/>
        <v>14724.58</v>
      </c>
    </row>
    <row r="484" spans="5:9" x14ac:dyDescent="0.25">
      <c r="E484" s="4" t="s">
        <v>593</v>
      </c>
      <c r="F484" s="6">
        <v>14418.42</v>
      </c>
      <c r="H484" t="str">
        <f t="shared" ref="H484:I484" si="481">E482</f>
        <v>Laptops Product 349</v>
      </c>
      <c r="I484">
        <f t="shared" si="481"/>
        <v>14543.9</v>
      </c>
    </row>
    <row r="485" spans="5:9" x14ac:dyDescent="0.25">
      <c r="E485" s="4" t="s">
        <v>333</v>
      </c>
      <c r="F485" s="6">
        <v>14414.23</v>
      </c>
      <c r="H485" t="str">
        <f t="shared" ref="H485:I485" si="482">E483</f>
        <v>Laptops Product 699</v>
      </c>
      <c r="I485">
        <f t="shared" si="482"/>
        <v>14481.4</v>
      </c>
    </row>
    <row r="486" spans="5:9" x14ac:dyDescent="0.25">
      <c r="E486" s="4" t="s">
        <v>226</v>
      </c>
      <c r="F486" s="6">
        <v>14407.63</v>
      </c>
      <c r="H486" t="str">
        <f t="shared" ref="H486:I486" si="483">E484</f>
        <v>Men Product 102</v>
      </c>
      <c r="I486">
        <f t="shared" si="483"/>
        <v>14418.42</v>
      </c>
    </row>
    <row r="487" spans="5:9" x14ac:dyDescent="0.25">
      <c r="E487" s="4" t="s">
        <v>311</v>
      </c>
      <c r="F487" s="6">
        <v>14369.56</v>
      </c>
      <c r="H487" t="str">
        <f t="shared" ref="H487:I487" si="484">E485</f>
        <v>Furniture Product 289</v>
      </c>
      <c r="I487">
        <f t="shared" si="484"/>
        <v>14414.23</v>
      </c>
    </row>
    <row r="488" spans="5:9" x14ac:dyDescent="0.25">
      <c r="E488" s="4" t="s">
        <v>356</v>
      </c>
      <c r="F488" s="6">
        <v>14351.01</v>
      </c>
      <c r="H488" t="str">
        <f t="shared" ref="H488:I488" si="485">E486</f>
        <v>Decor Product 581</v>
      </c>
      <c r="I488">
        <f t="shared" si="485"/>
        <v>14407.63</v>
      </c>
    </row>
    <row r="489" spans="5:9" x14ac:dyDescent="0.25">
      <c r="E489" s="4" t="s">
        <v>562</v>
      </c>
      <c r="F489" s="6">
        <v>14327.64</v>
      </c>
      <c r="H489" t="str">
        <f t="shared" ref="H489:I489" si="486">E487</f>
        <v>Fresh Foods Product 721</v>
      </c>
      <c r="I489">
        <f t="shared" si="486"/>
        <v>14369.56</v>
      </c>
    </row>
    <row r="490" spans="5:9" x14ac:dyDescent="0.25">
      <c r="E490" s="4" t="s">
        <v>419</v>
      </c>
      <c r="F490" s="6">
        <v>14277.69</v>
      </c>
      <c r="H490" t="str">
        <f t="shared" ref="H490:I490" si="487">E488</f>
        <v>Furniture Product 583</v>
      </c>
      <c r="I490">
        <f t="shared" si="487"/>
        <v>14351.01</v>
      </c>
    </row>
    <row r="491" spans="5:9" x14ac:dyDescent="0.25">
      <c r="E491" s="4" t="s">
        <v>90</v>
      </c>
      <c r="F491" s="6">
        <v>14276.91</v>
      </c>
      <c r="H491" t="str">
        <f t="shared" ref="H491:I491" si="488">E489</f>
        <v>Laptops Product 441</v>
      </c>
      <c r="I491">
        <f t="shared" si="488"/>
        <v>14327.64</v>
      </c>
    </row>
    <row r="492" spans="5:9" x14ac:dyDescent="0.25">
      <c r="E492" s="4" t="s">
        <v>413</v>
      </c>
      <c r="F492" s="6">
        <v>14229.75</v>
      </c>
      <c r="H492" t="str">
        <f t="shared" ref="H492:I492" si="489">E490</f>
        <v>Kids Product 555</v>
      </c>
      <c r="I492">
        <f t="shared" si="489"/>
        <v>14277.69</v>
      </c>
    </row>
    <row r="493" spans="5:9" x14ac:dyDescent="0.25">
      <c r="E493" s="4" t="s">
        <v>463</v>
      </c>
      <c r="F493" s="6">
        <v>13991.18</v>
      </c>
      <c r="H493" t="str">
        <f t="shared" ref="H493:I493" si="490">E491</f>
        <v>Accessories Product 370</v>
      </c>
      <c r="I493">
        <f t="shared" si="490"/>
        <v>14276.91</v>
      </c>
    </row>
    <row r="494" spans="5:9" x14ac:dyDescent="0.25">
      <c r="E494" s="4" t="s">
        <v>346</v>
      </c>
      <c r="F494" s="6">
        <v>13986.12</v>
      </c>
      <c r="H494" t="str">
        <f t="shared" ref="H494:I494" si="491">E492</f>
        <v>Kids Product 464</v>
      </c>
      <c r="I494">
        <f t="shared" si="491"/>
        <v>14229.75</v>
      </c>
    </row>
    <row r="495" spans="5:9" x14ac:dyDescent="0.25">
      <c r="E495" s="4" t="s">
        <v>620</v>
      </c>
      <c r="F495" s="6">
        <v>13927.5</v>
      </c>
      <c r="H495" t="str">
        <f t="shared" ref="H495:I495" si="492">E493</f>
        <v>Kitchen Product 24</v>
      </c>
      <c r="I495">
        <f t="shared" si="492"/>
        <v>13991.18</v>
      </c>
    </row>
    <row r="496" spans="5:9" x14ac:dyDescent="0.25">
      <c r="E496" s="4" t="s">
        <v>521</v>
      </c>
      <c r="F496" s="6">
        <v>13923.59</v>
      </c>
      <c r="H496" t="str">
        <f t="shared" ref="H496:I496" si="493">E494</f>
        <v>Furniture Product 412</v>
      </c>
      <c r="I496">
        <f t="shared" si="493"/>
        <v>13986.12</v>
      </c>
    </row>
    <row r="497" spans="5:9" x14ac:dyDescent="0.25">
      <c r="E497" s="4" t="s">
        <v>607</v>
      </c>
      <c r="F497" s="6">
        <v>13893.75</v>
      </c>
      <c r="H497" t="str">
        <f t="shared" ref="H497:I497" si="494">E495</f>
        <v>Men Product 364</v>
      </c>
      <c r="I497">
        <f t="shared" si="494"/>
        <v>13927.5</v>
      </c>
    </row>
    <row r="498" spans="5:9" x14ac:dyDescent="0.25">
      <c r="E498" s="4" t="s">
        <v>695</v>
      </c>
      <c r="F498" s="6">
        <v>13889.69</v>
      </c>
      <c r="H498" t="str">
        <f t="shared" ref="H498:I498" si="495">E496</f>
        <v>Kitchen Product 93</v>
      </c>
      <c r="I498">
        <f t="shared" si="495"/>
        <v>13923.59</v>
      </c>
    </row>
    <row r="499" spans="5:9" x14ac:dyDescent="0.25">
      <c r="E499" s="4" t="s">
        <v>350</v>
      </c>
      <c r="F499" s="6">
        <v>13884.41</v>
      </c>
      <c r="H499" t="str">
        <f t="shared" ref="H499:I499" si="496">E497</f>
        <v>Men Product 253</v>
      </c>
      <c r="I499">
        <f t="shared" si="496"/>
        <v>13893.75</v>
      </c>
    </row>
    <row r="500" spans="5:9" x14ac:dyDescent="0.25">
      <c r="E500" s="4" t="s">
        <v>589</v>
      </c>
      <c r="F500" s="6">
        <v>13880.09</v>
      </c>
      <c r="H500" t="str">
        <f t="shared" ref="H500:I500" si="497">E498</f>
        <v>Phones Product 52</v>
      </c>
      <c r="I500">
        <f t="shared" si="497"/>
        <v>13889.69</v>
      </c>
    </row>
    <row r="501" spans="5:9" x14ac:dyDescent="0.25">
      <c r="E501" s="4" t="s">
        <v>217</v>
      </c>
      <c r="F501" s="6">
        <v>13860.44</v>
      </c>
      <c r="H501" t="str">
        <f t="shared" ref="H501:I501" si="498">E499</f>
        <v>Furniture Product 474</v>
      </c>
      <c r="I501">
        <f t="shared" si="498"/>
        <v>13884.41</v>
      </c>
    </row>
    <row r="502" spans="5:9" x14ac:dyDescent="0.25">
      <c r="E502" s="4" t="s">
        <v>656</v>
      </c>
      <c r="F502" s="6">
        <v>13737.26</v>
      </c>
      <c r="H502" t="str">
        <f t="shared" ref="H502:I502" si="499">E500</f>
        <v>Laptops Product 784</v>
      </c>
      <c r="I502">
        <f t="shared" si="499"/>
        <v>13880.09</v>
      </c>
    </row>
    <row r="503" spans="5:9" x14ac:dyDescent="0.25">
      <c r="E503" s="4" t="s">
        <v>115</v>
      </c>
      <c r="F503" s="6">
        <v>13691.09</v>
      </c>
      <c r="H503" t="str">
        <f t="shared" ref="H503:I503" si="500">E501</f>
        <v>Decor Product 487</v>
      </c>
      <c r="I503">
        <f t="shared" si="500"/>
        <v>13860.44</v>
      </c>
    </row>
    <row r="504" spans="5:9" x14ac:dyDescent="0.25">
      <c r="E504" s="4" t="s">
        <v>301</v>
      </c>
      <c r="F504" s="6">
        <v>13665.48</v>
      </c>
      <c r="H504" t="str">
        <f t="shared" ref="H504:I504" si="501">E502</f>
        <v>Men Product 87</v>
      </c>
      <c r="I504">
        <f t="shared" si="501"/>
        <v>13737.26</v>
      </c>
    </row>
    <row r="505" spans="5:9" x14ac:dyDescent="0.25">
      <c r="E505" s="4" t="s">
        <v>747</v>
      </c>
      <c r="F505" s="6">
        <v>13574</v>
      </c>
      <c r="H505" t="str">
        <f t="shared" ref="H505:I505" si="502">E503</f>
        <v>Accessories Product 741</v>
      </c>
      <c r="I505">
        <f t="shared" si="502"/>
        <v>13691.09</v>
      </c>
    </row>
    <row r="506" spans="5:9" x14ac:dyDescent="0.25">
      <c r="E506" s="4" t="s">
        <v>491</v>
      </c>
      <c r="F506" s="6">
        <v>13409.66</v>
      </c>
      <c r="H506" t="str">
        <f t="shared" ref="H506:I506" si="503">E504</f>
        <v>Fresh Foods Product 66</v>
      </c>
      <c r="I506">
        <f t="shared" si="503"/>
        <v>13665.48</v>
      </c>
    </row>
    <row r="507" spans="5:9" x14ac:dyDescent="0.25">
      <c r="E507" s="4" t="s">
        <v>514</v>
      </c>
      <c r="F507" s="6">
        <v>13371.12</v>
      </c>
      <c r="H507" t="str">
        <f t="shared" ref="H507:I507" si="504">E505</f>
        <v>Snacks Product 290</v>
      </c>
      <c r="I507">
        <f t="shared" si="504"/>
        <v>13574</v>
      </c>
    </row>
    <row r="508" spans="5:9" x14ac:dyDescent="0.25">
      <c r="E508" s="4" t="s">
        <v>288</v>
      </c>
      <c r="F508" s="6">
        <v>13249.51</v>
      </c>
      <c r="H508" t="str">
        <f t="shared" ref="H508:I508" si="505">E506</f>
        <v>Kitchen Product 507</v>
      </c>
      <c r="I508">
        <f t="shared" si="505"/>
        <v>13409.66</v>
      </c>
    </row>
    <row r="509" spans="5:9" x14ac:dyDescent="0.25">
      <c r="E509" s="4" t="s">
        <v>342</v>
      </c>
      <c r="F509" s="6">
        <v>13186.11</v>
      </c>
      <c r="H509" t="str">
        <f t="shared" ref="H509:I509" si="506">E507</f>
        <v>Kitchen Product 769</v>
      </c>
      <c r="I509">
        <f t="shared" si="506"/>
        <v>13371.12</v>
      </c>
    </row>
    <row r="510" spans="5:9" x14ac:dyDescent="0.25">
      <c r="E510" s="4" t="s">
        <v>130</v>
      </c>
      <c r="F510" s="6">
        <v>13130.56</v>
      </c>
      <c r="H510" t="str">
        <f t="shared" ref="H510:I510" si="507">E508</f>
        <v>Fresh Foods Product 579</v>
      </c>
      <c r="I510">
        <f t="shared" si="507"/>
        <v>13249.51</v>
      </c>
    </row>
    <row r="511" spans="5:9" x14ac:dyDescent="0.25">
      <c r="E511" s="4" t="s">
        <v>422</v>
      </c>
      <c r="F511" s="6">
        <v>13071.89</v>
      </c>
      <c r="H511" t="str">
        <f t="shared" ref="H511:I511" si="508">E509</f>
        <v>Furniture Product 378</v>
      </c>
      <c r="I511">
        <f t="shared" si="508"/>
        <v>13186.11</v>
      </c>
    </row>
    <row r="512" spans="5:9" x14ac:dyDescent="0.25">
      <c r="E512" s="4" t="s">
        <v>203</v>
      </c>
      <c r="F512" s="6">
        <v>13063.13</v>
      </c>
      <c r="H512" t="str">
        <f t="shared" ref="H512:I512" si="509">E510</f>
        <v>Beverages Product 205</v>
      </c>
      <c r="I512">
        <f t="shared" si="509"/>
        <v>13130.56</v>
      </c>
    </row>
    <row r="513" spans="5:9" x14ac:dyDescent="0.25">
      <c r="E513" s="4" t="s">
        <v>572</v>
      </c>
      <c r="F513" s="6">
        <v>12883.73</v>
      </c>
      <c r="H513" t="str">
        <f t="shared" ref="H513:I513" si="510">E511</f>
        <v>Kids Product 565</v>
      </c>
      <c r="I513">
        <f t="shared" si="510"/>
        <v>13071.89</v>
      </c>
    </row>
    <row r="514" spans="5:9" x14ac:dyDescent="0.25">
      <c r="E514" s="4" t="s">
        <v>482</v>
      </c>
      <c r="F514" s="6">
        <v>12824.8</v>
      </c>
      <c r="H514" t="str">
        <f t="shared" ref="H514:I514" si="511">E512</f>
        <v>Decor Product 31</v>
      </c>
      <c r="I514">
        <f t="shared" si="511"/>
        <v>13063.13</v>
      </c>
    </row>
    <row r="515" spans="5:9" x14ac:dyDescent="0.25">
      <c r="E515" s="4" t="s">
        <v>714</v>
      </c>
      <c r="F515" s="6">
        <v>12730.96</v>
      </c>
      <c r="H515" t="str">
        <f t="shared" ref="H515:I515" si="512">E513</f>
        <v>Laptops Product 535</v>
      </c>
      <c r="I515">
        <f t="shared" si="512"/>
        <v>12883.73</v>
      </c>
    </row>
    <row r="516" spans="5:9" x14ac:dyDescent="0.25">
      <c r="E516" s="4" t="s">
        <v>616</v>
      </c>
      <c r="F516" s="6">
        <v>12703.39</v>
      </c>
      <c r="H516" t="str">
        <f t="shared" ref="H516:I516" si="513">E514</f>
        <v>Kitchen Product 455</v>
      </c>
      <c r="I516">
        <f t="shared" si="513"/>
        <v>12824.8</v>
      </c>
    </row>
    <row r="517" spans="5:9" x14ac:dyDescent="0.25">
      <c r="E517" s="4" t="s">
        <v>853</v>
      </c>
      <c r="F517" s="6">
        <v>12639.56</v>
      </c>
      <c r="H517" t="str">
        <f t="shared" ref="H517:I517" si="514">E515</f>
        <v>Phones Product 72</v>
      </c>
      <c r="I517">
        <f t="shared" si="514"/>
        <v>12730.96</v>
      </c>
    </row>
    <row r="518" spans="5:9" x14ac:dyDescent="0.25">
      <c r="E518" s="4" t="s">
        <v>323</v>
      </c>
      <c r="F518" s="6">
        <v>12569.62</v>
      </c>
      <c r="H518" t="str">
        <f t="shared" ref="H518:I518" si="515">E516</f>
        <v>Men Product 34</v>
      </c>
      <c r="I518">
        <f t="shared" si="515"/>
        <v>12703.39</v>
      </c>
    </row>
    <row r="519" spans="5:9" x14ac:dyDescent="0.25">
      <c r="E519" s="4" t="s">
        <v>418</v>
      </c>
      <c r="F519" s="6">
        <v>12546.74</v>
      </c>
      <c r="H519" t="str">
        <f t="shared" ref="H519:I519" si="516">E517</f>
        <v>Women Product 683</v>
      </c>
      <c r="I519">
        <f t="shared" si="516"/>
        <v>12639.56</v>
      </c>
    </row>
    <row r="520" spans="5:9" x14ac:dyDescent="0.25">
      <c r="E520" s="4" t="s">
        <v>133</v>
      </c>
      <c r="F520" s="6">
        <v>12495.7</v>
      </c>
      <c r="H520" t="str">
        <f t="shared" ref="H520:I520" si="517">E518</f>
        <v>Furniture Product 135</v>
      </c>
      <c r="I520">
        <f t="shared" si="517"/>
        <v>12569.62</v>
      </c>
    </row>
    <row r="521" spans="5:9" x14ac:dyDescent="0.25">
      <c r="E521" s="4" t="s">
        <v>603</v>
      </c>
      <c r="F521" s="6">
        <v>12464.08</v>
      </c>
      <c r="H521" t="str">
        <f t="shared" ref="H521:I521" si="518">E519</f>
        <v>Kids Product 541</v>
      </c>
      <c r="I521">
        <f t="shared" si="518"/>
        <v>12546.74</v>
      </c>
    </row>
    <row r="522" spans="5:9" x14ac:dyDescent="0.25">
      <c r="E522" s="4" t="s">
        <v>825</v>
      </c>
      <c r="F522" s="6">
        <v>12436.22</v>
      </c>
      <c r="H522" t="str">
        <f t="shared" ref="H522:I522" si="519">E520</f>
        <v>Beverages Product 25</v>
      </c>
      <c r="I522">
        <f t="shared" si="519"/>
        <v>12495.7</v>
      </c>
    </row>
    <row r="523" spans="5:9" x14ac:dyDescent="0.25">
      <c r="E523" s="4" t="s">
        <v>542</v>
      </c>
      <c r="F523" s="6">
        <v>12365.07</v>
      </c>
      <c r="H523" t="str">
        <f t="shared" ref="H523:I523" si="520">E521</f>
        <v>Men Product 220</v>
      </c>
      <c r="I523">
        <f t="shared" si="520"/>
        <v>12464.08</v>
      </c>
    </row>
    <row r="524" spans="5:9" x14ac:dyDescent="0.25">
      <c r="E524" s="4" t="s">
        <v>283</v>
      </c>
      <c r="F524" s="6">
        <v>12342.03</v>
      </c>
      <c r="H524" t="str">
        <f t="shared" ref="H524:I524" si="521">E522</f>
        <v>Women Product 436</v>
      </c>
      <c r="I524">
        <f t="shared" si="521"/>
        <v>12436.22</v>
      </c>
    </row>
    <row r="525" spans="5:9" x14ac:dyDescent="0.25">
      <c r="E525" s="4" t="s">
        <v>807</v>
      </c>
      <c r="F525" s="6">
        <v>12330.73</v>
      </c>
      <c r="H525" t="str">
        <f t="shared" ref="H525:I525" si="522">E523</f>
        <v>Laptops Product 284</v>
      </c>
      <c r="I525">
        <f t="shared" si="522"/>
        <v>12365.07</v>
      </c>
    </row>
    <row r="526" spans="5:9" x14ac:dyDescent="0.25">
      <c r="E526" s="4" t="s">
        <v>574</v>
      </c>
      <c r="F526" s="6">
        <v>12322.8</v>
      </c>
      <c r="H526" t="str">
        <f t="shared" ref="H526:I526" si="523">E524</f>
        <v>Fresh Foods Product 505</v>
      </c>
      <c r="I526">
        <f t="shared" si="523"/>
        <v>12342.03</v>
      </c>
    </row>
    <row r="527" spans="5:9" x14ac:dyDescent="0.25">
      <c r="E527" s="4" t="s">
        <v>812</v>
      </c>
      <c r="F527" s="6">
        <v>12319.78</v>
      </c>
      <c r="H527" t="str">
        <f t="shared" ref="H527:I527" si="524">E525</f>
        <v>Women Product 216</v>
      </c>
      <c r="I527">
        <f t="shared" si="524"/>
        <v>12330.73</v>
      </c>
    </row>
    <row r="528" spans="5:9" x14ac:dyDescent="0.25">
      <c r="E528" s="4" t="s">
        <v>66</v>
      </c>
      <c r="F528" s="6">
        <v>12315.59</v>
      </c>
      <c r="H528" t="str">
        <f t="shared" ref="H528:I528" si="525">E526</f>
        <v>Laptops Product 557</v>
      </c>
      <c r="I528">
        <f t="shared" si="525"/>
        <v>12322.8</v>
      </c>
    </row>
    <row r="529" spans="5:9" x14ac:dyDescent="0.25">
      <c r="E529" s="4" t="s">
        <v>808</v>
      </c>
      <c r="F529" s="6">
        <v>12241.32</v>
      </c>
      <c r="H529" t="str">
        <f t="shared" ref="H529:I529" si="526">E527</f>
        <v>Women Product 272</v>
      </c>
      <c r="I529">
        <f t="shared" si="526"/>
        <v>12319.78</v>
      </c>
    </row>
    <row r="530" spans="5:9" x14ac:dyDescent="0.25">
      <c r="E530" s="4" t="s">
        <v>488</v>
      </c>
      <c r="F530" s="6">
        <v>12158.88</v>
      </c>
      <c r="H530" t="str">
        <f t="shared" ref="H530:I530" si="527">E528</f>
        <v>Accessories Product 14</v>
      </c>
      <c r="I530">
        <f t="shared" si="527"/>
        <v>12315.59</v>
      </c>
    </row>
    <row r="531" spans="5:9" x14ac:dyDescent="0.25">
      <c r="E531" s="4" t="s">
        <v>415</v>
      </c>
      <c r="F531" s="6">
        <v>12080.57</v>
      </c>
      <c r="H531" t="str">
        <f t="shared" ref="H531:I531" si="528">E529</f>
        <v>Women Product 217</v>
      </c>
      <c r="I531">
        <f t="shared" si="528"/>
        <v>12241.32</v>
      </c>
    </row>
    <row r="532" spans="5:9" x14ac:dyDescent="0.25">
      <c r="E532" s="4" t="s">
        <v>474</v>
      </c>
      <c r="F532" s="6">
        <v>12016.62</v>
      </c>
      <c r="H532" t="str">
        <f t="shared" ref="H532:I532" si="529">E530</f>
        <v>Kitchen Product 483</v>
      </c>
      <c r="I532">
        <f t="shared" si="529"/>
        <v>12158.88</v>
      </c>
    </row>
    <row r="533" spans="5:9" x14ac:dyDescent="0.25">
      <c r="E533" s="4" t="s">
        <v>434</v>
      </c>
      <c r="F533" s="6">
        <v>12004.74</v>
      </c>
      <c r="H533" t="str">
        <f t="shared" ref="H533:I533" si="530">E531</f>
        <v>Kids Product 478</v>
      </c>
      <c r="I533">
        <f t="shared" si="530"/>
        <v>12080.57</v>
      </c>
    </row>
    <row r="534" spans="5:9" x14ac:dyDescent="0.25">
      <c r="E534" s="4" t="s">
        <v>207</v>
      </c>
      <c r="F534" s="6">
        <v>11957.11</v>
      </c>
      <c r="H534" t="str">
        <f t="shared" ref="H534:I534" si="531">E532</f>
        <v>Kitchen Product 366</v>
      </c>
      <c r="I534">
        <f t="shared" si="531"/>
        <v>12016.62</v>
      </c>
    </row>
    <row r="535" spans="5:9" x14ac:dyDescent="0.25">
      <c r="E535" s="4" t="s">
        <v>441</v>
      </c>
      <c r="F535" s="6">
        <v>11931.62</v>
      </c>
      <c r="H535" t="str">
        <f t="shared" ref="H535:I535" si="532">E533</f>
        <v>Kids Product 675</v>
      </c>
      <c r="I535">
        <f t="shared" si="532"/>
        <v>12004.74</v>
      </c>
    </row>
    <row r="536" spans="5:9" x14ac:dyDescent="0.25">
      <c r="E536" s="4" t="s">
        <v>449</v>
      </c>
      <c r="F536" s="6">
        <v>11871.01</v>
      </c>
      <c r="H536" t="str">
        <f t="shared" ref="H536:I536" si="533">E534</f>
        <v>Decor Product 342</v>
      </c>
      <c r="I536">
        <f t="shared" si="533"/>
        <v>11957.11</v>
      </c>
    </row>
    <row r="537" spans="5:9" x14ac:dyDescent="0.25">
      <c r="E537" s="4" t="s">
        <v>249</v>
      </c>
      <c r="F537" s="6">
        <v>11857.51</v>
      </c>
      <c r="H537" t="str">
        <f t="shared" ref="H537:I537" si="534">E535</f>
        <v>Kids Product 743</v>
      </c>
      <c r="I537">
        <f t="shared" si="534"/>
        <v>11931.62</v>
      </c>
    </row>
    <row r="538" spans="5:9" x14ac:dyDescent="0.25">
      <c r="E538" s="4" t="s">
        <v>524</v>
      </c>
      <c r="F538" s="6">
        <v>11792.93</v>
      </c>
      <c r="H538" t="str">
        <f t="shared" ref="H538:I538" si="535">E536</f>
        <v>Kitchen Product 12</v>
      </c>
      <c r="I538">
        <f t="shared" si="535"/>
        <v>11871.01</v>
      </c>
    </row>
    <row r="539" spans="5:9" x14ac:dyDescent="0.25">
      <c r="E539" s="4" t="s">
        <v>780</v>
      </c>
      <c r="F539" s="6">
        <v>11760.87</v>
      </c>
      <c r="H539" t="str">
        <f t="shared" ref="H539:I539" si="536">E537</f>
        <v>Fresh Foods Product 101</v>
      </c>
      <c r="I539">
        <f t="shared" si="536"/>
        <v>11857.51</v>
      </c>
    </row>
    <row r="540" spans="5:9" x14ac:dyDescent="0.25">
      <c r="E540" s="4" t="s">
        <v>242</v>
      </c>
      <c r="F540" s="6">
        <v>11756.3</v>
      </c>
      <c r="H540" t="str">
        <f t="shared" ref="H540:I540" si="537">E538</f>
        <v>Laptops Product 11</v>
      </c>
      <c r="I540">
        <f t="shared" si="537"/>
        <v>11792.93</v>
      </c>
    </row>
    <row r="541" spans="5:9" x14ac:dyDescent="0.25">
      <c r="E541" s="4" t="s">
        <v>371</v>
      </c>
      <c r="F541" s="6">
        <v>11749.34</v>
      </c>
      <c r="H541" t="str">
        <f t="shared" ref="H541:I541" si="538">E539</f>
        <v>Snacks Product 671</v>
      </c>
      <c r="I541">
        <f t="shared" si="538"/>
        <v>11760.87</v>
      </c>
    </row>
    <row r="542" spans="5:9" x14ac:dyDescent="0.25">
      <c r="E542" s="4" t="s">
        <v>744</v>
      </c>
      <c r="F542" s="6">
        <v>11689.34</v>
      </c>
      <c r="H542" t="str">
        <f t="shared" ref="H542:I542" si="539">E540</f>
        <v>Decor Product 757</v>
      </c>
      <c r="I542">
        <f t="shared" si="539"/>
        <v>11756.3</v>
      </c>
    </row>
    <row r="543" spans="5:9" x14ac:dyDescent="0.25">
      <c r="E543" s="4" t="s">
        <v>357</v>
      </c>
      <c r="F543" s="6">
        <v>11628.56</v>
      </c>
      <c r="H543" t="str">
        <f t="shared" ref="H543:I543" si="540">E541</f>
        <v>Furniture Product 746</v>
      </c>
      <c r="I543">
        <f t="shared" si="540"/>
        <v>11749.34</v>
      </c>
    </row>
    <row r="544" spans="5:9" x14ac:dyDescent="0.25">
      <c r="E544" s="4" t="s">
        <v>629</v>
      </c>
      <c r="F544" s="6">
        <v>11531.55</v>
      </c>
      <c r="H544" t="str">
        <f t="shared" ref="H544:I544" si="541">E542</f>
        <v>Snacks Product 264</v>
      </c>
      <c r="I544">
        <f t="shared" si="541"/>
        <v>11689.34</v>
      </c>
    </row>
    <row r="545" spans="5:9" x14ac:dyDescent="0.25">
      <c r="E545" s="4" t="s">
        <v>243</v>
      </c>
      <c r="F545" s="6">
        <v>11487.59</v>
      </c>
      <c r="H545" t="str">
        <f t="shared" ref="H545:I545" si="542">E543</f>
        <v>Furniture Product 589</v>
      </c>
      <c r="I545">
        <f t="shared" si="542"/>
        <v>11628.56</v>
      </c>
    </row>
    <row r="546" spans="5:9" x14ac:dyDescent="0.25">
      <c r="E546" s="4" t="s">
        <v>409</v>
      </c>
      <c r="F546" s="6">
        <v>11487.12</v>
      </c>
      <c r="H546" t="str">
        <f t="shared" ref="H546:I546" si="543">E544</f>
        <v>Men Product 489</v>
      </c>
      <c r="I546">
        <f t="shared" si="543"/>
        <v>11531.55</v>
      </c>
    </row>
    <row r="547" spans="5:9" x14ac:dyDescent="0.25">
      <c r="E547" s="4" t="s">
        <v>800</v>
      </c>
      <c r="F547" s="6">
        <v>11479.61</v>
      </c>
      <c r="H547" t="str">
        <f t="shared" ref="H547:I547" si="544">E545</f>
        <v>Decor Product 768</v>
      </c>
      <c r="I547">
        <f t="shared" si="544"/>
        <v>11487.59</v>
      </c>
    </row>
    <row r="548" spans="5:9" x14ac:dyDescent="0.25">
      <c r="E548" s="4" t="s">
        <v>252</v>
      </c>
      <c r="F548" s="6">
        <v>11428.67</v>
      </c>
      <c r="H548" t="str">
        <f t="shared" ref="H548:I548" si="545">E546</f>
        <v>Kids Product 407</v>
      </c>
      <c r="I548">
        <f t="shared" si="545"/>
        <v>11487.12</v>
      </c>
    </row>
    <row r="549" spans="5:9" x14ac:dyDescent="0.25">
      <c r="E549" s="4" t="s">
        <v>796</v>
      </c>
      <c r="F549" s="6">
        <v>11358.38</v>
      </c>
      <c r="H549" t="str">
        <f t="shared" ref="H549:I549" si="546">E547</f>
        <v>Women Product 165</v>
      </c>
      <c r="I549">
        <f t="shared" si="546"/>
        <v>11479.61</v>
      </c>
    </row>
    <row r="550" spans="5:9" x14ac:dyDescent="0.25">
      <c r="E550" s="4" t="s">
        <v>691</v>
      </c>
      <c r="F550" s="6">
        <v>11099.75</v>
      </c>
      <c r="H550" t="str">
        <f t="shared" ref="H550:I550" si="547">E548</f>
        <v>Fresh Foods Product 130</v>
      </c>
      <c r="I550">
        <f t="shared" si="547"/>
        <v>11428.67</v>
      </c>
    </row>
    <row r="551" spans="5:9" x14ac:dyDescent="0.25">
      <c r="E551" s="4" t="s">
        <v>624</v>
      </c>
      <c r="F551" s="6">
        <v>11002.24</v>
      </c>
      <c r="H551" t="str">
        <f t="shared" ref="H551:I551" si="548">E549</f>
        <v>Women Product 126</v>
      </c>
      <c r="I551">
        <f t="shared" si="548"/>
        <v>11358.38</v>
      </c>
    </row>
    <row r="552" spans="5:9" x14ac:dyDescent="0.25">
      <c r="E552" s="4" t="s">
        <v>655</v>
      </c>
      <c r="F552" s="6">
        <v>10987.18</v>
      </c>
      <c r="H552" t="str">
        <f t="shared" ref="H552:I552" si="549">E550</f>
        <v>Phones Product 466</v>
      </c>
      <c r="I552">
        <f t="shared" si="549"/>
        <v>11099.75</v>
      </c>
    </row>
    <row r="553" spans="5:9" x14ac:dyDescent="0.25">
      <c r="E553" s="4" t="s">
        <v>99</v>
      </c>
      <c r="F553" s="6">
        <v>10921.94</v>
      </c>
      <c r="H553" t="str">
        <f t="shared" ref="H553:I553" si="550">E551</f>
        <v>Men Product 43</v>
      </c>
      <c r="I553">
        <f t="shared" si="550"/>
        <v>11002.24</v>
      </c>
    </row>
    <row r="554" spans="5:9" x14ac:dyDescent="0.25">
      <c r="E554" s="4" t="s">
        <v>681</v>
      </c>
      <c r="F554" s="6">
        <v>10907.14</v>
      </c>
      <c r="H554" t="str">
        <f t="shared" ref="H554:I554" si="551">E552</f>
        <v>Men Product 781</v>
      </c>
      <c r="I554">
        <f t="shared" si="551"/>
        <v>10987.18</v>
      </c>
    </row>
    <row r="555" spans="5:9" x14ac:dyDescent="0.25">
      <c r="E555" s="4" t="s">
        <v>737</v>
      </c>
      <c r="F555" s="6">
        <v>10903.32</v>
      </c>
      <c r="H555" t="str">
        <f t="shared" ref="H555:I555" si="552">E553</f>
        <v>Accessories Product 509</v>
      </c>
      <c r="I555">
        <f t="shared" si="552"/>
        <v>10921.94</v>
      </c>
    </row>
    <row r="556" spans="5:9" x14ac:dyDescent="0.25">
      <c r="E556" s="4" t="s">
        <v>788</v>
      </c>
      <c r="F556" s="6">
        <v>10830.46</v>
      </c>
      <c r="H556" t="str">
        <f t="shared" ref="H556:I556" si="553">E554</f>
        <v>Phones Product 416</v>
      </c>
      <c r="I556">
        <f t="shared" si="553"/>
        <v>10907.14</v>
      </c>
    </row>
    <row r="557" spans="5:9" x14ac:dyDescent="0.25">
      <c r="E557" s="4" t="s">
        <v>734</v>
      </c>
      <c r="F557" s="6">
        <v>10800.97</v>
      </c>
      <c r="H557" t="str">
        <f t="shared" ref="H557:I557" si="554">E555</f>
        <v>Snacks Product 231</v>
      </c>
      <c r="I557">
        <f t="shared" si="554"/>
        <v>10903.32</v>
      </c>
    </row>
    <row r="558" spans="5:9" x14ac:dyDescent="0.25">
      <c r="E558" s="4" t="s">
        <v>555</v>
      </c>
      <c r="F558" s="6">
        <v>10770.58</v>
      </c>
      <c r="H558" t="str">
        <f t="shared" ref="H558:I558" si="555">E556</f>
        <v>Snacks Product 763</v>
      </c>
      <c r="I558">
        <f t="shared" si="555"/>
        <v>10830.46</v>
      </c>
    </row>
    <row r="559" spans="5:9" x14ac:dyDescent="0.25">
      <c r="E559" s="4" t="s">
        <v>565</v>
      </c>
      <c r="F559" s="6">
        <v>10729.54</v>
      </c>
      <c r="H559" t="str">
        <f t="shared" ref="H559:I559" si="556">E557</f>
        <v>Snacks Product 209</v>
      </c>
      <c r="I559">
        <f t="shared" si="556"/>
        <v>10800.97</v>
      </c>
    </row>
    <row r="560" spans="5:9" x14ac:dyDescent="0.25">
      <c r="E560" s="4" t="s">
        <v>470</v>
      </c>
      <c r="F560" s="6">
        <v>10678.62</v>
      </c>
      <c r="H560" t="str">
        <f t="shared" ref="H560:I560" si="557">E558</f>
        <v>Laptops Product 376</v>
      </c>
      <c r="I560">
        <f t="shared" si="557"/>
        <v>10770.58</v>
      </c>
    </row>
    <row r="561" spans="5:9" x14ac:dyDescent="0.25">
      <c r="E561" s="4" t="s">
        <v>505</v>
      </c>
      <c r="F561" s="6">
        <v>10669.94</v>
      </c>
      <c r="H561" t="str">
        <f t="shared" ref="H561:I561" si="558">E559</f>
        <v>Laptops Product 480</v>
      </c>
      <c r="I561">
        <f t="shared" si="558"/>
        <v>10729.54</v>
      </c>
    </row>
    <row r="562" spans="5:9" x14ac:dyDescent="0.25">
      <c r="E562" s="4" t="s">
        <v>331</v>
      </c>
      <c r="F562" s="6">
        <v>10629.78</v>
      </c>
      <c r="H562" t="str">
        <f t="shared" ref="H562:I562" si="559">E560</f>
        <v>Kitchen Product 329</v>
      </c>
      <c r="I562">
        <f t="shared" si="559"/>
        <v>10678.62</v>
      </c>
    </row>
    <row r="563" spans="5:9" x14ac:dyDescent="0.25">
      <c r="E563" s="4" t="s">
        <v>548</v>
      </c>
      <c r="F563" s="6">
        <v>10530.91</v>
      </c>
      <c r="H563" t="str">
        <f t="shared" ref="H563:I563" si="560">E561</f>
        <v>Kitchen Product 638</v>
      </c>
      <c r="I563">
        <f t="shared" si="560"/>
        <v>10669.94</v>
      </c>
    </row>
    <row r="564" spans="5:9" x14ac:dyDescent="0.25">
      <c r="E564" s="4" t="s">
        <v>384</v>
      </c>
      <c r="F564" s="6">
        <v>10519.85</v>
      </c>
      <c r="H564" t="str">
        <f t="shared" ref="H564:I564" si="561">E562</f>
        <v>Furniture Product 221</v>
      </c>
      <c r="I564">
        <f t="shared" si="561"/>
        <v>10629.78</v>
      </c>
    </row>
    <row r="565" spans="5:9" x14ac:dyDescent="0.25">
      <c r="E565" s="4" t="s">
        <v>405</v>
      </c>
      <c r="F565" s="6">
        <v>10444.15</v>
      </c>
      <c r="H565" t="str">
        <f t="shared" ref="H565:I565" si="562">E563</f>
        <v>Laptops Product 323</v>
      </c>
      <c r="I565">
        <f t="shared" si="562"/>
        <v>10530.91</v>
      </c>
    </row>
    <row r="566" spans="5:9" x14ac:dyDescent="0.25">
      <c r="E566" s="4" t="s">
        <v>654</v>
      </c>
      <c r="F566" s="6">
        <v>10413.25</v>
      </c>
      <c r="H566" t="str">
        <f t="shared" ref="H566:I566" si="563">E564</f>
        <v>Kids Product 150</v>
      </c>
      <c r="I566">
        <f t="shared" si="563"/>
        <v>10519.85</v>
      </c>
    </row>
    <row r="567" spans="5:9" x14ac:dyDescent="0.25">
      <c r="E567" s="4" t="s">
        <v>699</v>
      </c>
      <c r="F567" s="6">
        <v>10278.58</v>
      </c>
      <c r="H567" t="str">
        <f t="shared" ref="H567:I567" si="564">E565</f>
        <v>Kids Product 360</v>
      </c>
      <c r="I567">
        <f t="shared" si="564"/>
        <v>10444.15</v>
      </c>
    </row>
    <row r="568" spans="5:9" x14ac:dyDescent="0.25">
      <c r="E568" s="4" t="s">
        <v>569</v>
      </c>
      <c r="F568" s="6">
        <v>10256.92</v>
      </c>
      <c r="H568" t="str">
        <f t="shared" ref="H568:I568" si="565">E566</f>
        <v>Men Product 770</v>
      </c>
      <c r="I568">
        <f t="shared" si="565"/>
        <v>10413.25</v>
      </c>
    </row>
    <row r="569" spans="5:9" x14ac:dyDescent="0.25">
      <c r="E569" s="4" t="s">
        <v>92</v>
      </c>
      <c r="F569" s="6">
        <v>10253.620000000001</v>
      </c>
      <c r="H569" t="str">
        <f t="shared" ref="H569:I569" si="566">E567</f>
        <v>Phones Product 568</v>
      </c>
      <c r="I569">
        <f t="shared" si="566"/>
        <v>10278.58</v>
      </c>
    </row>
    <row r="570" spans="5:9" x14ac:dyDescent="0.25">
      <c r="E570" s="4" t="s">
        <v>374</v>
      </c>
      <c r="F570" s="6">
        <v>10183.77</v>
      </c>
      <c r="H570" t="str">
        <f t="shared" ref="H570:I570" si="567">E568</f>
        <v>Laptops Product 510</v>
      </c>
      <c r="I570">
        <f t="shared" si="567"/>
        <v>10256.92</v>
      </c>
    </row>
    <row r="571" spans="5:9" x14ac:dyDescent="0.25">
      <c r="E571" s="4" t="s">
        <v>428</v>
      </c>
      <c r="F571" s="6">
        <v>10178.58</v>
      </c>
      <c r="H571" t="str">
        <f t="shared" ref="H571:I571" si="568">E569</f>
        <v>Accessories Product 39</v>
      </c>
      <c r="I571">
        <f t="shared" si="568"/>
        <v>10253.620000000001</v>
      </c>
    </row>
    <row r="572" spans="5:9" x14ac:dyDescent="0.25">
      <c r="E572" s="4" t="s">
        <v>646</v>
      </c>
      <c r="F572" s="6">
        <v>10168.34</v>
      </c>
      <c r="H572" t="str">
        <f t="shared" ref="H572:I572" si="569">E570</f>
        <v>Furniture Product 764</v>
      </c>
      <c r="I572">
        <f t="shared" si="569"/>
        <v>10183.77</v>
      </c>
    </row>
    <row r="573" spans="5:9" x14ac:dyDescent="0.25">
      <c r="E573" s="4" t="s">
        <v>483</v>
      </c>
      <c r="F573" s="6">
        <v>10165.39</v>
      </c>
      <c r="H573" t="str">
        <f t="shared" ref="H573:I573" si="570">E571</f>
        <v>Kids Product 614</v>
      </c>
      <c r="I573">
        <f t="shared" si="570"/>
        <v>10178.58</v>
      </c>
    </row>
    <row r="574" spans="5:9" x14ac:dyDescent="0.25">
      <c r="E574" s="4" t="s">
        <v>862</v>
      </c>
      <c r="F574" s="6">
        <v>10122.83</v>
      </c>
      <c r="H574" t="str">
        <f t="shared" ref="H574:I574" si="571">E572</f>
        <v>Men Product 646</v>
      </c>
      <c r="I574">
        <f t="shared" si="571"/>
        <v>10168.34</v>
      </c>
    </row>
    <row r="575" spans="5:9" x14ac:dyDescent="0.25">
      <c r="E575" s="4" t="s">
        <v>753</v>
      </c>
      <c r="F575" s="6">
        <v>10098.48</v>
      </c>
      <c r="H575" t="str">
        <f t="shared" ref="H575:I575" si="572">E573</f>
        <v>Kitchen Product 46</v>
      </c>
      <c r="I575">
        <f t="shared" si="572"/>
        <v>10165.39</v>
      </c>
    </row>
    <row r="576" spans="5:9" x14ac:dyDescent="0.25">
      <c r="E576" s="4" t="s">
        <v>107</v>
      </c>
      <c r="F576" s="6">
        <v>10081.17</v>
      </c>
      <c r="H576" t="str">
        <f t="shared" ref="H576:I576" si="573">E574</f>
        <v>Women Product 791</v>
      </c>
      <c r="I576">
        <f t="shared" si="573"/>
        <v>10122.83</v>
      </c>
    </row>
    <row r="577" spans="5:9" x14ac:dyDescent="0.25">
      <c r="E577" s="4" t="s">
        <v>535</v>
      </c>
      <c r="F577" s="6">
        <v>10015.709999999999</v>
      </c>
      <c r="H577" t="str">
        <f t="shared" ref="H577:I577" si="574">E575</f>
        <v>Snacks Product 328</v>
      </c>
      <c r="I577">
        <f t="shared" si="574"/>
        <v>10098.48</v>
      </c>
    </row>
    <row r="578" spans="5:9" x14ac:dyDescent="0.25">
      <c r="E578" s="4" t="s">
        <v>576</v>
      </c>
      <c r="F578" s="6">
        <v>9969.98</v>
      </c>
      <c r="H578" t="str">
        <f t="shared" ref="H578:I578" si="575">E576</f>
        <v>Accessories Product 607</v>
      </c>
      <c r="I578">
        <f t="shared" si="575"/>
        <v>10081.17</v>
      </c>
    </row>
    <row r="579" spans="5:9" x14ac:dyDescent="0.25">
      <c r="E579" s="4" t="s">
        <v>658</v>
      </c>
      <c r="F579" s="6">
        <v>9964.7800000000007</v>
      </c>
      <c r="H579" t="str">
        <f t="shared" ref="H579:I579" si="576">E577</f>
        <v>Laptops Product 201</v>
      </c>
      <c r="I579">
        <f t="shared" si="576"/>
        <v>10015.709999999999</v>
      </c>
    </row>
    <row r="580" spans="5:9" x14ac:dyDescent="0.25">
      <c r="E580" s="4" t="s">
        <v>344</v>
      </c>
      <c r="F580" s="6">
        <v>9869.1299999999992</v>
      </c>
      <c r="H580" t="str">
        <f t="shared" ref="H580:I580" si="577">E578</f>
        <v>Laptops Product 594</v>
      </c>
      <c r="I580">
        <f t="shared" si="577"/>
        <v>9969.98</v>
      </c>
    </row>
    <row r="581" spans="5:9" x14ac:dyDescent="0.25">
      <c r="E581" s="4" t="s">
        <v>469</v>
      </c>
      <c r="F581" s="6">
        <v>9852.2199999999993</v>
      </c>
      <c r="H581" t="str">
        <f t="shared" ref="H581:I581" si="578">E579</f>
        <v>Phones Product 170</v>
      </c>
      <c r="I581">
        <f t="shared" si="578"/>
        <v>9964.7800000000007</v>
      </c>
    </row>
    <row r="582" spans="5:9" x14ac:dyDescent="0.25">
      <c r="E582" s="4" t="s">
        <v>220</v>
      </c>
      <c r="F582" s="6">
        <v>9844.91</v>
      </c>
      <c r="H582" t="str">
        <f t="shared" ref="H582:I582" si="579">E580</f>
        <v>Furniture Product 392</v>
      </c>
      <c r="I582">
        <f t="shared" si="579"/>
        <v>9869.1299999999992</v>
      </c>
    </row>
    <row r="583" spans="5:9" x14ac:dyDescent="0.25">
      <c r="E583" s="4" t="s">
        <v>496</v>
      </c>
      <c r="F583" s="6">
        <v>9831.67</v>
      </c>
      <c r="H583" t="str">
        <f t="shared" ref="H583:I583" si="580">E581</f>
        <v>Kitchen Product 320</v>
      </c>
      <c r="I583">
        <f t="shared" si="580"/>
        <v>9852.2199999999993</v>
      </c>
    </row>
    <row r="584" spans="5:9" x14ac:dyDescent="0.25">
      <c r="E584" s="4" t="s">
        <v>824</v>
      </c>
      <c r="F584" s="6">
        <v>9757.57</v>
      </c>
      <c r="H584" t="str">
        <f t="shared" ref="H584:I584" si="581">E582</f>
        <v>Decor Product 501</v>
      </c>
      <c r="I584">
        <f t="shared" si="581"/>
        <v>9844.91</v>
      </c>
    </row>
    <row r="585" spans="5:9" x14ac:dyDescent="0.25">
      <c r="E585" s="4" t="s">
        <v>546</v>
      </c>
      <c r="F585" s="6">
        <v>9623.7999999999993</v>
      </c>
      <c r="H585" t="str">
        <f t="shared" ref="H585:I585" si="582">E583</f>
        <v>Kitchen Product 525</v>
      </c>
      <c r="I585">
        <f t="shared" si="582"/>
        <v>9831.67</v>
      </c>
    </row>
    <row r="586" spans="5:9" x14ac:dyDescent="0.25">
      <c r="E586" s="4" t="s">
        <v>202</v>
      </c>
      <c r="F586" s="6">
        <v>9571.69</v>
      </c>
      <c r="H586" t="str">
        <f t="shared" ref="H586:I586" si="583">E584</f>
        <v>Women Product 430</v>
      </c>
      <c r="I586">
        <f t="shared" si="583"/>
        <v>9757.57</v>
      </c>
    </row>
    <row r="587" spans="5:9" x14ac:dyDescent="0.25">
      <c r="E587" s="4" t="s">
        <v>167</v>
      </c>
      <c r="F587" s="6">
        <v>9482.0300000000007</v>
      </c>
      <c r="H587" t="str">
        <f t="shared" ref="H587:I587" si="584">E585</f>
        <v>Laptops Product 307</v>
      </c>
      <c r="I587">
        <f t="shared" si="584"/>
        <v>9623.7999999999993</v>
      </c>
    </row>
    <row r="588" spans="5:9" x14ac:dyDescent="0.25">
      <c r="E588" s="4" t="s">
        <v>487</v>
      </c>
      <c r="F588" s="6">
        <v>9281.91</v>
      </c>
      <c r="H588" t="str">
        <f t="shared" ref="H588:I588" si="585">E586</f>
        <v>Decor Product 296</v>
      </c>
      <c r="I588">
        <f t="shared" si="585"/>
        <v>9571.69</v>
      </c>
    </row>
    <row r="589" spans="5:9" x14ac:dyDescent="0.25">
      <c r="E589" s="4" t="s">
        <v>640</v>
      </c>
      <c r="F589" s="6">
        <v>9219.8799999999992</v>
      </c>
      <c r="H589" t="str">
        <f t="shared" ref="H589:I589" si="586">E587</f>
        <v>Beverages Product 63</v>
      </c>
      <c r="I589">
        <f t="shared" si="586"/>
        <v>9482.0300000000007</v>
      </c>
    </row>
    <row r="590" spans="5:9" x14ac:dyDescent="0.25">
      <c r="E590" s="4" t="s">
        <v>741</v>
      </c>
      <c r="F590" s="6">
        <v>9165.7999999999993</v>
      </c>
      <c r="H590" t="str">
        <f t="shared" ref="H590:I590" si="587">E588</f>
        <v>Kitchen Product 482</v>
      </c>
      <c r="I590">
        <f t="shared" si="587"/>
        <v>9281.91</v>
      </c>
    </row>
    <row r="591" spans="5:9" x14ac:dyDescent="0.25">
      <c r="E591" s="4" t="s">
        <v>212</v>
      </c>
      <c r="F591" s="6">
        <v>9129.3700000000008</v>
      </c>
      <c r="H591" t="str">
        <f t="shared" ref="H591:I591" si="588">E589</f>
        <v>Men Product 56</v>
      </c>
      <c r="I591">
        <f t="shared" si="588"/>
        <v>9219.8799999999992</v>
      </c>
    </row>
    <row r="592" spans="5:9" x14ac:dyDescent="0.25">
      <c r="E592" s="4" t="s">
        <v>622</v>
      </c>
      <c r="F592" s="6">
        <v>9113.77</v>
      </c>
      <c r="H592" t="str">
        <f t="shared" ref="H592:I592" si="589">E590</f>
        <v>Snacks Product 247</v>
      </c>
      <c r="I592">
        <f t="shared" si="589"/>
        <v>9165.7999999999993</v>
      </c>
    </row>
    <row r="593" spans="5:9" x14ac:dyDescent="0.25">
      <c r="E593" s="4" t="s">
        <v>146</v>
      </c>
      <c r="F593" s="6">
        <v>9056.92</v>
      </c>
      <c r="H593" t="str">
        <f t="shared" ref="H593:I593" si="590">E591</f>
        <v>Decor Product 386</v>
      </c>
      <c r="I593">
        <f t="shared" si="590"/>
        <v>9129.3700000000008</v>
      </c>
    </row>
    <row r="594" spans="5:9" x14ac:dyDescent="0.25">
      <c r="E594" s="4" t="s">
        <v>248</v>
      </c>
      <c r="F594" s="6">
        <v>8935.66</v>
      </c>
      <c r="H594" t="str">
        <f t="shared" ref="H594:I594" si="591">E592</f>
        <v>Men Product 405</v>
      </c>
      <c r="I594">
        <f t="shared" si="591"/>
        <v>9113.77</v>
      </c>
    </row>
    <row r="595" spans="5:9" x14ac:dyDescent="0.25">
      <c r="E595" s="4" t="s">
        <v>643</v>
      </c>
      <c r="F595" s="6">
        <v>8906.84</v>
      </c>
      <c r="H595" t="str">
        <f t="shared" ref="H595:I595" si="592">E593</f>
        <v>Beverages Product 396</v>
      </c>
      <c r="I595">
        <f t="shared" si="592"/>
        <v>9056.92</v>
      </c>
    </row>
    <row r="596" spans="5:9" x14ac:dyDescent="0.25">
      <c r="E596" s="4" t="s">
        <v>234</v>
      </c>
      <c r="F596" s="6">
        <v>8895.58</v>
      </c>
      <c r="H596" t="str">
        <f t="shared" ref="H596:I596" si="593">E594</f>
        <v>Decor Product 96</v>
      </c>
      <c r="I596">
        <f t="shared" si="593"/>
        <v>8935.66</v>
      </c>
    </row>
    <row r="597" spans="5:9" x14ac:dyDescent="0.25">
      <c r="E597" s="4" t="s">
        <v>394</v>
      </c>
      <c r="F597" s="6">
        <v>8885.48</v>
      </c>
      <c r="H597" t="str">
        <f t="shared" ref="H597:I597" si="594">E595</f>
        <v>Men Product 629</v>
      </c>
      <c r="I597">
        <f t="shared" si="594"/>
        <v>8906.84</v>
      </c>
    </row>
    <row r="598" spans="5:9" x14ac:dyDescent="0.25">
      <c r="E598" s="4" t="s">
        <v>95</v>
      </c>
      <c r="F598" s="6">
        <v>8885.07</v>
      </c>
      <c r="H598" t="str">
        <f t="shared" ref="H598:I598" si="595">E596</f>
        <v>Decor Product 697</v>
      </c>
      <c r="I598">
        <f t="shared" si="595"/>
        <v>8895.58</v>
      </c>
    </row>
    <row r="599" spans="5:9" x14ac:dyDescent="0.25">
      <c r="E599" s="4" t="s">
        <v>101</v>
      </c>
      <c r="F599" s="6">
        <v>8775.8700000000008</v>
      </c>
      <c r="H599" t="str">
        <f t="shared" ref="H599:I599" si="596">E597</f>
        <v>Kids Product 270</v>
      </c>
      <c r="I599">
        <f t="shared" si="596"/>
        <v>8885.48</v>
      </c>
    </row>
    <row r="600" spans="5:9" x14ac:dyDescent="0.25">
      <c r="E600" s="4" t="s">
        <v>840</v>
      </c>
      <c r="F600" s="6">
        <v>8764.92</v>
      </c>
      <c r="H600" t="str">
        <f t="shared" ref="H600:I600" si="597">E598</f>
        <v>Accessories Product 452</v>
      </c>
      <c r="I600">
        <f t="shared" si="597"/>
        <v>8885.07</v>
      </c>
    </row>
    <row r="601" spans="5:9" x14ac:dyDescent="0.25">
      <c r="E601" s="4" t="s">
        <v>815</v>
      </c>
      <c r="F601" s="6">
        <v>8677.9</v>
      </c>
      <c r="H601" t="str">
        <f t="shared" ref="H601:I601" si="598">E599</f>
        <v>Accessories Product 536</v>
      </c>
      <c r="I601">
        <f t="shared" si="598"/>
        <v>8775.8700000000008</v>
      </c>
    </row>
    <row r="602" spans="5:9" x14ac:dyDescent="0.25">
      <c r="E602" s="4" t="s">
        <v>806</v>
      </c>
      <c r="F602" s="6">
        <v>8639.5400000000009</v>
      </c>
      <c r="H602" t="str">
        <f t="shared" ref="H602:I602" si="599">E600</f>
        <v>Women Product 580</v>
      </c>
      <c r="I602">
        <f t="shared" si="599"/>
        <v>8764.92</v>
      </c>
    </row>
    <row r="603" spans="5:9" x14ac:dyDescent="0.25">
      <c r="E603" s="4" t="s">
        <v>228</v>
      </c>
      <c r="F603" s="6">
        <v>8582.68</v>
      </c>
      <c r="H603" t="str">
        <f t="shared" ref="H603:I603" si="600">E601</f>
        <v>Women Product 322</v>
      </c>
      <c r="I603">
        <f t="shared" si="600"/>
        <v>8677.9</v>
      </c>
    </row>
    <row r="604" spans="5:9" x14ac:dyDescent="0.25">
      <c r="E604" s="4" t="s">
        <v>121</v>
      </c>
      <c r="F604" s="6">
        <v>8513.68</v>
      </c>
      <c r="H604" t="str">
        <f t="shared" ref="H604:I604" si="601">E602</f>
        <v>Women Product 215</v>
      </c>
      <c r="I604">
        <f t="shared" si="601"/>
        <v>8639.5400000000009</v>
      </c>
    </row>
    <row r="605" spans="5:9" x14ac:dyDescent="0.25">
      <c r="E605" s="4" t="s">
        <v>246</v>
      </c>
      <c r="F605" s="6">
        <v>8388.2000000000007</v>
      </c>
      <c r="H605" t="str">
        <f t="shared" ref="H605:I605" si="602">E603</f>
        <v>Decor Product 593</v>
      </c>
      <c r="I605">
        <f t="shared" si="602"/>
        <v>8582.68</v>
      </c>
    </row>
    <row r="606" spans="5:9" x14ac:dyDescent="0.25">
      <c r="E606" s="4" t="s">
        <v>74</v>
      </c>
      <c r="F606" s="6">
        <v>8387.61</v>
      </c>
      <c r="H606" t="str">
        <f t="shared" ref="H606:I606" si="603">E604</f>
        <v>Accessories Product 86</v>
      </c>
      <c r="I606">
        <f t="shared" si="603"/>
        <v>8513.68</v>
      </c>
    </row>
    <row r="607" spans="5:9" x14ac:dyDescent="0.25">
      <c r="E607" s="4" t="s">
        <v>532</v>
      </c>
      <c r="F607" s="6">
        <v>8375.4599999999991</v>
      </c>
      <c r="H607" t="str">
        <f t="shared" ref="H607:I607" si="604">E605</f>
        <v>Decor Product 84</v>
      </c>
      <c r="I607">
        <f t="shared" si="604"/>
        <v>8388.2000000000007</v>
      </c>
    </row>
    <row r="608" spans="5:9" x14ac:dyDescent="0.25">
      <c r="E608" s="4" t="s">
        <v>519</v>
      </c>
      <c r="F608" s="6">
        <v>8280.23</v>
      </c>
      <c r="H608" t="str">
        <f t="shared" ref="H608:I608" si="605">E606</f>
        <v>Accessories Product 189</v>
      </c>
      <c r="I608">
        <f t="shared" si="605"/>
        <v>8387.61</v>
      </c>
    </row>
    <row r="609" spans="5:9" x14ac:dyDescent="0.25">
      <c r="E609" s="4" t="s">
        <v>602</v>
      </c>
      <c r="F609" s="6">
        <v>8267.07</v>
      </c>
      <c r="H609" t="str">
        <f t="shared" ref="H609:I609" si="606">E607</f>
        <v>Laptops Product 172</v>
      </c>
      <c r="I609">
        <f t="shared" si="606"/>
        <v>8375.4599999999991</v>
      </c>
    </row>
    <row r="610" spans="5:9" x14ac:dyDescent="0.25">
      <c r="E610" s="4" t="s">
        <v>619</v>
      </c>
      <c r="F610" s="6">
        <v>8209.2199999999993</v>
      </c>
      <c r="H610" t="str">
        <f t="shared" ref="H610:I610" si="607">E608</f>
        <v>Kitchen Product 800</v>
      </c>
      <c r="I610">
        <f t="shared" si="607"/>
        <v>8280.23</v>
      </c>
    </row>
    <row r="611" spans="5:9" x14ac:dyDescent="0.25">
      <c r="E611" s="4" t="s">
        <v>132</v>
      </c>
      <c r="F611" s="6">
        <v>8197.52</v>
      </c>
      <c r="H611" t="str">
        <f t="shared" ref="H611:I611" si="608">E609</f>
        <v>Men Product 194</v>
      </c>
      <c r="I611">
        <f t="shared" si="608"/>
        <v>8267.07</v>
      </c>
    </row>
    <row r="612" spans="5:9" x14ac:dyDescent="0.25">
      <c r="E612" s="4" t="s">
        <v>848</v>
      </c>
      <c r="F612" s="6">
        <v>8189.2</v>
      </c>
      <c r="H612" t="str">
        <f t="shared" ref="H612:I612" si="609">E610</f>
        <v>Men Product 351</v>
      </c>
      <c r="I612">
        <f t="shared" si="609"/>
        <v>8209.2199999999993</v>
      </c>
    </row>
    <row r="613" spans="5:9" x14ac:dyDescent="0.25">
      <c r="E613" s="4" t="s">
        <v>451</v>
      </c>
      <c r="F613" s="6">
        <v>8177.64</v>
      </c>
      <c r="H613" t="str">
        <f t="shared" ref="H613:I613" si="610">E611</f>
        <v>Beverages Product 249</v>
      </c>
      <c r="I613">
        <f t="shared" si="610"/>
        <v>8197.52</v>
      </c>
    </row>
    <row r="614" spans="5:9" x14ac:dyDescent="0.25">
      <c r="E614" s="4" t="s">
        <v>708</v>
      </c>
      <c r="F614" s="6">
        <v>8091.38</v>
      </c>
      <c r="H614" t="str">
        <f t="shared" ref="H614:I614" si="611">E612</f>
        <v>Women Product 656</v>
      </c>
      <c r="I614">
        <f t="shared" si="611"/>
        <v>8189.2</v>
      </c>
    </row>
    <row r="615" spans="5:9" x14ac:dyDescent="0.25">
      <c r="E615" s="4" t="s">
        <v>702</v>
      </c>
      <c r="F615" s="6">
        <v>7935.83</v>
      </c>
      <c r="H615" t="str">
        <f t="shared" ref="H615:I615" si="612">E613</f>
        <v>Kitchen Product 128</v>
      </c>
      <c r="I615">
        <f t="shared" si="612"/>
        <v>8177.64</v>
      </c>
    </row>
    <row r="616" spans="5:9" x14ac:dyDescent="0.25">
      <c r="E616" s="4" t="s">
        <v>76</v>
      </c>
      <c r="F616" s="6">
        <v>7923.06</v>
      </c>
      <c r="H616" t="str">
        <f t="shared" ref="H616:I616" si="613">E614</f>
        <v>Phones Product 637</v>
      </c>
      <c r="I616">
        <f t="shared" si="613"/>
        <v>8091.38</v>
      </c>
    </row>
    <row r="617" spans="5:9" x14ac:dyDescent="0.25">
      <c r="E617" s="4" t="s">
        <v>730</v>
      </c>
      <c r="F617" s="6">
        <v>7911.86</v>
      </c>
      <c r="H617" t="str">
        <f t="shared" ref="H617:I617" si="614">E615</f>
        <v>Phones Product 601</v>
      </c>
      <c r="I617">
        <f t="shared" si="614"/>
        <v>7935.83</v>
      </c>
    </row>
    <row r="618" spans="5:9" x14ac:dyDescent="0.25">
      <c r="E618" s="4" t="s">
        <v>402</v>
      </c>
      <c r="F618" s="6">
        <v>7670.4</v>
      </c>
      <c r="H618" t="str">
        <f t="shared" ref="H618:I618" si="615">E616</f>
        <v>Accessories Product 191</v>
      </c>
      <c r="I618">
        <f t="shared" si="615"/>
        <v>7923.06</v>
      </c>
    </row>
    <row r="619" spans="5:9" x14ac:dyDescent="0.25">
      <c r="E619" s="4" t="s">
        <v>169</v>
      </c>
      <c r="F619" s="6">
        <v>7666.13</v>
      </c>
      <c r="H619" t="str">
        <f t="shared" ref="H619:I619" si="616">E617</f>
        <v>Snacks Product 159</v>
      </c>
      <c r="I619">
        <f t="shared" si="616"/>
        <v>7911.86</v>
      </c>
    </row>
    <row r="620" spans="5:9" x14ac:dyDescent="0.25">
      <c r="E620" s="4" t="s">
        <v>685</v>
      </c>
      <c r="F620" s="6">
        <v>7655.13</v>
      </c>
      <c r="H620" t="str">
        <f t="shared" ref="H620:I620" si="617">E618</f>
        <v>Kids Product 350</v>
      </c>
      <c r="I620">
        <f t="shared" si="617"/>
        <v>7670.4</v>
      </c>
    </row>
    <row r="621" spans="5:9" x14ac:dyDescent="0.25">
      <c r="E621" s="4" t="s">
        <v>725</v>
      </c>
      <c r="F621" s="6">
        <v>7654.72</v>
      </c>
      <c r="H621" t="str">
        <f t="shared" ref="H621:I621" si="618">E619</f>
        <v>Beverages Product 640</v>
      </c>
      <c r="I621">
        <f t="shared" si="618"/>
        <v>7666.13</v>
      </c>
    </row>
    <row r="622" spans="5:9" x14ac:dyDescent="0.25">
      <c r="E622" s="4" t="s">
        <v>587</v>
      </c>
      <c r="F622" s="6">
        <v>7507.8</v>
      </c>
      <c r="H622" t="str">
        <f t="shared" ref="H622:I622" si="619">E620</f>
        <v>Phones Product 424</v>
      </c>
      <c r="I622">
        <f t="shared" si="619"/>
        <v>7655.13</v>
      </c>
    </row>
    <row r="623" spans="5:9" x14ac:dyDescent="0.25">
      <c r="E623" s="4" t="s">
        <v>267</v>
      </c>
      <c r="F623" s="6">
        <v>7481.97</v>
      </c>
      <c r="H623" t="str">
        <f t="shared" ref="H623:I623" si="620">E621</f>
        <v>Snacks Product 113</v>
      </c>
      <c r="I623">
        <f t="shared" si="620"/>
        <v>7654.72</v>
      </c>
    </row>
    <row r="624" spans="5:9" x14ac:dyDescent="0.25">
      <c r="E624" s="4" t="s">
        <v>386</v>
      </c>
      <c r="F624" s="6">
        <v>7477.72</v>
      </c>
      <c r="H624" t="str">
        <f t="shared" ref="H624:I624" si="621">E622</f>
        <v>Laptops Product 761</v>
      </c>
      <c r="I624">
        <f t="shared" si="621"/>
        <v>7507.8</v>
      </c>
    </row>
    <row r="625" spans="5:9" x14ac:dyDescent="0.25">
      <c r="E625" s="4" t="s">
        <v>662</v>
      </c>
      <c r="F625" s="6">
        <v>7457.08</v>
      </c>
      <c r="H625" t="str">
        <f t="shared" ref="H625:I625" si="622">E623</f>
        <v>Fresh Foods Product 304</v>
      </c>
      <c r="I625">
        <f t="shared" si="622"/>
        <v>7481.97</v>
      </c>
    </row>
    <row r="626" spans="5:9" x14ac:dyDescent="0.25">
      <c r="E626" s="4" t="s">
        <v>189</v>
      </c>
      <c r="F626" s="6">
        <v>7453.95</v>
      </c>
      <c r="H626" t="str">
        <f t="shared" ref="H626:I626" si="623">E624</f>
        <v>Kids Product 187</v>
      </c>
      <c r="I626">
        <f t="shared" si="623"/>
        <v>7477.72</v>
      </c>
    </row>
    <row r="627" spans="5:9" x14ac:dyDescent="0.25">
      <c r="E627" s="4" t="s">
        <v>125</v>
      </c>
      <c r="F627" s="6">
        <v>7351.33</v>
      </c>
      <c r="H627" t="str">
        <f t="shared" ref="H627:I627" si="624">E625</f>
        <v>Phones Product 21</v>
      </c>
      <c r="I627">
        <f t="shared" si="624"/>
        <v>7457.08</v>
      </c>
    </row>
    <row r="628" spans="5:9" x14ac:dyDescent="0.25">
      <c r="E628" s="4" t="s">
        <v>615</v>
      </c>
      <c r="F628" s="6">
        <v>7156.66</v>
      </c>
      <c r="H628" t="str">
        <f t="shared" ref="H628:I628" si="625">E626</f>
        <v>Decor Product 142</v>
      </c>
      <c r="I628">
        <f t="shared" si="625"/>
        <v>7453.95</v>
      </c>
    </row>
    <row r="629" spans="5:9" x14ac:dyDescent="0.25">
      <c r="E629" s="4" t="s">
        <v>287</v>
      </c>
      <c r="F629" s="6">
        <v>7155.81</v>
      </c>
      <c r="H629" t="str">
        <f t="shared" ref="H629:I629" si="626">E627</f>
        <v>Beverages Product 143</v>
      </c>
      <c r="I629">
        <f t="shared" si="626"/>
        <v>7351.33</v>
      </c>
    </row>
    <row r="630" spans="5:9" x14ac:dyDescent="0.25">
      <c r="E630" s="4" t="s">
        <v>69</v>
      </c>
      <c r="F630" s="6">
        <v>7146.97</v>
      </c>
      <c r="H630" t="str">
        <f t="shared" ref="H630:I630" si="627">E628</f>
        <v>Men Product 335</v>
      </c>
      <c r="I630">
        <f t="shared" si="627"/>
        <v>7156.66</v>
      </c>
    </row>
    <row r="631" spans="5:9" x14ac:dyDescent="0.25">
      <c r="E631" s="4" t="s">
        <v>471</v>
      </c>
      <c r="F631" s="6">
        <v>7144.05</v>
      </c>
      <c r="H631" t="str">
        <f t="shared" ref="H631:I631" si="628">E629</f>
        <v>Fresh Foods Product 548</v>
      </c>
      <c r="I631">
        <f t="shared" si="628"/>
        <v>7155.81</v>
      </c>
    </row>
    <row r="632" spans="5:9" x14ac:dyDescent="0.25">
      <c r="E632" s="4" t="s">
        <v>190</v>
      </c>
      <c r="F632" s="6">
        <v>7141.33</v>
      </c>
      <c r="H632" t="str">
        <f t="shared" ref="H632:I632" si="629">E630</f>
        <v>Accessories Product 17</v>
      </c>
      <c r="I632">
        <f t="shared" si="629"/>
        <v>7146.97</v>
      </c>
    </row>
    <row r="633" spans="5:9" x14ac:dyDescent="0.25">
      <c r="E633" s="4" t="s">
        <v>527</v>
      </c>
      <c r="F633" s="6">
        <v>7123.06</v>
      </c>
      <c r="H633" t="str">
        <f t="shared" ref="H633:I633" si="630">E631</f>
        <v>Kitchen Product 35</v>
      </c>
      <c r="I633">
        <f t="shared" si="630"/>
        <v>7144.05</v>
      </c>
    </row>
    <row r="634" spans="5:9" x14ac:dyDescent="0.25">
      <c r="E634" s="4" t="s">
        <v>443</v>
      </c>
      <c r="F634" s="6">
        <v>6988.98</v>
      </c>
      <c r="H634" t="str">
        <f t="shared" ref="H634:I634" si="631">E632</f>
        <v>Decor Product 148</v>
      </c>
      <c r="I634">
        <f t="shared" si="631"/>
        <v>7141.33</v>
      </c>
    </row>
    <row r="635" spans="5:9" x14ac:dyDescent="0.25">
      <c r="E635" s="4" t="s">
        <v>823</v>
      </c>
      <c r="F635" s="6">
        <v>6919.69</v>
      </c>
      <c r="H635" t="str">
        <f t="shared" ref="H635:I635" si="632">E633</f>
        <v>Laptops Product 132</v>
      </c>
      <c r="I635">
        <f t="shared" si="632"/>
        <v>7123.06</v>
      </c>
    </row>
    <row r="636" spans="5:9" x14ac:dyDescent="0.25">
      <c r="E636" s="4" t="s">
        <v>817</v>
      </c>
      <c r="F636" s="6">
        <v>6888.16</v>
      </c>
      <c r="H636" t="str">
        <f t="shared" ref="H636:I636" si="633">E634</f>
        <v>Kids Product 77</v>
      </c>
      <c r="I636">
        <f t="shared" si="633"/>
        <v>6988.98</v>
      </c>
    </row>
    <row r="637" spans="5:9" x14ac:dyDescent="0.25">
      <c r="E637" s="4" t="s">
        <v>645</v>
      </c>
      <c r="F637" s="6">
        <v>6875.1</v>
      </c>
      <c r="H637" t="str">
        <f t="shared" ref="H637:I637" si="634">E635</f>
        <v>Women Product 423</v>
      </c>
      <c r="I637">
        <f t="shared" si="634"/>
        <v>6919.69</v>
      </c>
    </row>
    <row r="638" spans="5:9" x14ac:dyDescent="0.25">
      <c r="E638" s="4" t="s">
        <v>551</v>
      </c>
      <c r="F638" s="6">
        <v>6821.79</v>
      </c>
      <c r="H638" t="str">
        <f t="shared" ref="H638:I638" si="635">E636</f>
        <v>Women Product 387</v>
      </c>
      <c r="I638">
        <f t="shared" si="635"/>
        <v>6888.16</v>
      </c>
    </row>
    <row r="639" spans="5:9" x14ac:dyDescent="0.25">
      <c r="E639" s="4" t="s">
        <v>345</v>
      </c>
      <c r="F639" s="6">
        <v>6819.29</v>
      </c>
      <c r="H639" t="str">
        <f t="shared" ref="H639:I639" si="636">E637</f>
        <v>Men Product 642</v>
      </c>
      <c r="I639">
        <f t="shared" si="636"/>
        <v>6875.1</v>
      </c>
    </row>
    <row r="640" spans="5:9" x14ac:dyDescent="0.25">
      <c r="E640" s="4" t="s">
        <v>330</v>
      </c>
      <c r="F640" s="6">
        <v>6816.32</v>
      </c>
      <c r="H640" t="str">
        <f t="shared" ref="H640:I640" si="637">E638</f>
        <v>Laptops Product 348</v>
      </c>
      <c r="I640">
        <f t="shared" si="637"/>
        <v>6821.79</v>
      </c>
    </row>
    <row r="641" spans="5:9" x14ac:dyDescent="0.25">
      <c r="E641" s="4" t="s">
        <v>239</v>
      </c>
      <c r="F641" s="6">
        <v>6775.8</v>
      </c>
      <c r="H641" t="str">
        <f t="shared" ref="H641:I641" si="638">E639</f>
        <v>Furniture Product 411</v>
      </c>
      <c r="I641">
        <f t="shared" si="638"/>
        <v>6819.29</v>
      </c>
    </row>
    <row r="642" spans="5:9" x14ac:dyDescent="0.25">
      <c r="E642" s="4" t="s">
        <v>820</v>
      </c>
      <c r="F642" s="6">
        <v>6741.98</v>
      </c>
      <c r="H642" t="str">
        <f t="shared" ref="H642:I642" si="639">E640</f>
        <v>Furniture Product 219</v>
      </c>
      <c r="I642">
        <f t="shared" si="639"/>
        <v>6816.32</v>
      </c>
    </row>
    <row r="643" spans="5:9" x14ac:dyDescent="0.25">
      <c r="E643" s="4" t="s">
        <v>138</v>
      </c>
      <c r="F643" s="6">
        <v>6717.43</v>
      </c>
      <c r="H643" t="str">
        <f t="shared" ref="H643:I643" si="640">E641</f>
        <v>Decor Product 732</v>
      </c>
      <c r="I643">
        <f t="shared" si="640"/>
        <v>6775.8</v>
      </c>
    </row>
    <row r="644" spans="5:9" x14ac:dyDescent="0.25">
      <c r="E644" s="4" t="s">
        <v>801</v>
      </c>
      <c r="F644" s="6">
        <v>6682.55</v>
      </c>
      <c r="H644" t="str">
        <f t="shared" ref="H644:I644" si="641">E642</f>
        <v>Women Product 40</v>
      </c>
      <c r="I644">
        <f t="shared" si="641"/>
        <v>6741.98</v>
      </c>
    </row>
    <row r="645" spans="5:9" x14ac:dyDescent="0.25">
      <c r="E645" s="4" t="s">
        <v>835</v>
      </c>
      <c r="F645" s="6">
        <v>6672.69</v>
      </c>
      <c r="H645" t="str">
        <f t="shared" ref="H645:I645" si="642">E643</f>
        <v>Beverages Product 297</v>
      </c>
      <c r="I645">
        <f t="shared" si="642"/>
        <v>6717.43</v>
      </c>
    </row>
    <row r="646" spans="5:9" x14ac:dyDescent="0.25">
      <c r="E646" s="4" t="s">
        <v>723</v>
      </c>
      <c r="F646" s="6">
        <v>6630.43</v>
      </c>
      <c r="H646" t="str">
        <f t="shared" ref="H646:I646" si="643">E644</f>
        <v>Women Product 174</v>
      </c>
      <c r="I646">
        <f t="shared" si="643"/>
        <v>6682.55</v>
      </c>
    </row>
    <row r="647" spans="5:9" x14ac:dyDescent="0.25">
      <c r="E647" s="4" t="s">
        <v>461</v>
      </c>
      <c r="F647" s="6">
        <v>6576.68</v>
      </c>
      <c r="H647" t="str">
        <f t="shared" ref="H647:I647" si="644">E645</f>
        <v>Women Product 551</v>
      </c>
      <c r="I647">
        <f t="shared" si="644"/>
        <v>6672.69</v>
      </c>
    </row>
    <row r="648" spans="5:9" x14ac:dyDescent="0.25">
      <c r="E648" s="4" t="s">
        <v>325</v>
      </c>
      <c r="F648" s="6">
        <v>6551.58</v>
      </c>
      <c r="H648" t="str">
        <f t="shared" ref="H648:I648" si="645">E646</f>
        <v>Phones Product 91</v>
      </c>
      <c r="I648">
        <f t="shared" si="645"/>
        <v>6630.43</v>
      </c>
    </row>
    <row r="649" spans="5:9" x14ac:dyDescent="0.25">
      <c r="E649" s="4" t="s">
        <v>639</v>
      </c>
      <c r="F649" s="6">
        <v>6507.82</v>
      </c>
      <c r="H649" t="str">
        <f t="shared" ref="H649:I649" si="646">E647</f>
        <v>Kitchen Product 225</v>
      </c>
      <c r="I649">
        <f t="shared" si="646"/>
        <v>6576.68</v>
      </c>
    </row>
    <row r="650" spans="5:9" x14ac:dyDescent="0.25">
      <c r="E650" s="4" t="s">
        <v>716</v>
      </c>
      <c r="F650" s="6">
        <v>6432.63</v>
      </c>
      <c r="H650" t="str">
        <f t="shared" ref="H650:I650" si="647">E648</f>
        <v>Furniture Product 15</v>
      </c>
      <c r="I650">
        <f t="shared" si="647"/>
        <v>6551.58</v>
      </c>
    </row>
    <row r="651" spans="5:9" x14ac:dyDescent="0.25">
      <c r="E651" s="4" t="s">
        <v>760</v>
      </c>
      <c r="F651" s="6">
        <v>6423.17</v>
      </c>
      <c r="H651" t="str">
        <f t="shared" ref="H651:I651" si="648">E649</f>
        <v>Men Product 559</v>
      </c>
      <c r="I651">
        <f t="shared" si="648"/>
        <v>6507.82</v>
      </c>
    </row>
    <row r="652" spans="5:9" x14ac:dyDescent="0.25">
      <c r="E652" s="4" t="s">
        <v>614</v>
      </c>
      <c r="F652" s="6">
        <v>6301.22</v>
      </c>
      <c r="H652" t="str">
        <f t="shared" ref="H652:I652" si="649">E650</f>
        <v>Phones Product 742</v>
      </c>
      <c r="I652">
        <f t="shared" si="649"/>
        <v>6432.63</v>
      </c>
    </row>
    <row r="653" spans="5:9" x14ac:dyDescent="0.25">
      <c r="E653" s="4" t="s">
        <v>112</v>
      </c>
      <c r="F653" s="6">
        <v>6298.98</v>
      </c>
      <c r="H653" t="str">
        <f t="shared" ref="H653:I653" si="650">E651</f>
        <v>Snacks Product 428</v>
      </c>
      <c r="I653">
        <f t="shared" si="650"/>
        <v>6423.17</v>
      </c>
    </row>
    <row r="654" spans="5:9" x14ac:dyDescent="0.25">
      <c r="E654" s="4" t="s">
        <v>803</v>
      </c>
      <c r="F654" s="6">
        <v>6293.22</v>
      </c>
      <c r="H654" t="str">
        <f t="shared" ref="H654:I654" si="651">E652</f>
        <v>Men Product 334</v>
      </c>
      <c r="I654">
        <f t="shared" si="651"/>
        <v>6301.22</v>
      </c>
    </row>
    <row r="655" spans="5:9" x14ac:dyDescent="0.25">
      <c r="E655" s="4" t="s">
        <v>321</v>
      </c>
      <c r="F655" s="6">
        <v>6268.05</v>
      </c>
      <c r="H655" t="str">
        <f t="shared" ref="H655:I655" si="652">E653</f>
        <v>Accessories Product 691</v>
      </c>
      <c r="I655">
        <f t="shared" si="652"/>
        <v>6298.98</v>
      </c>
    </row>
    <row r="656" spans="5:9" x14ac:dyDescent="0.25">
      <c r="E656" s="4" t="s">
        <v>183</v>
      </c>
      <c r="F656" s="6">
        <v>6234.64</v>
      </c>
      <c r="H656" t="str">
        <f t="shared" ref="H656:I656" si="653">E654</f>
        <v>Women Product 19</v>
      </c>
      <c r="I656">
        <f t="shared" si="653"/>
        <v>6293.22</v>
      </c>
    </row>
    <row r="657" spans="5:9" x14ac:dyDescent="0.25">
      <c r="E657" s="4" t="s">
        <v>485</v>
      </c>
      <c r="F657" s="6">
        <v>6209.71</v>
      </c>
      <c r="H657" t="str">
        <f t="shared" ref="H657:I657" si="654">E655</f>
        <v>Furniture Product 104</v>
      </c>
      <c r="I657">
        <f t="shared" si="654"/>
        <v>6268.05</v>
      </c>
    </row>
    <row r="658" spans="5:9" x14ac:dyDescent="0.25">
      <c r="E658" s="4" t="s">
        <v>255</v>
      </c>
      <c r="F658" s="6">
        <v>6122.43</v>
      </c>
      <c r="H658" t="str">
        <f t="shared" ref="H658:I658" si="655">E656</f>
        <v>Beverages Product 778</v>
      </c>
      <c r="I658">
        <f t="shared" si="655"/>
        <v>6234.64</v>
      </c>
    </row>
    <row r="659" spans="5:9" x14ac:dyDescent="0.25">
      <c r="E659" s="4" t="s">
        <v>568</v>
      </c>
      <c r="F659" s="6">
        <v>6053.74</v>
      </c>
      <c r="H659" t="str">
        <f t="shared" ref="H659:I659" si="656">E657</f>
        <v>Kitchen Product 470</v>
      </c>
      <c r="I659">
        <f t="shared" si="656"/>
        <v>6209.71</v>
      </c>
    </row>
    <row r="660" spans="5:9" x14ac:dyDescent="0.25">
      <c r="E660" s="4" t="s">
        <v>245</v>
      </c>
      <c r="F660" s="6">
        <v>6000.04</v>
      </c>
      <c r="H660" t="str">
        <f t="shared" ref="H660:I660" si="657">E658</f>
        <v>Fresh Foods Product 156</v>
      </c>
      <c r="I660">
        <f t="shared" si="657"/>
        <v>6122.43</v>
      </c>
    </row>
    <row r="661" spans="5:9" x14ac:dyDescent="0.25">
      <c r="E661" s="4" t="s">
        <v>82</v>
      </c>
      <c r="F661" s="6">
        <v>5935.81</v>
      </c>
      <c r="H661" t="str">
        <f t="shared" ref="H661:I661" si="658">E659</f>
        <v>Laptops Product 498</v>
      </c>
      <c r="I661">
        <f t="shared" si="658"/>
        <v>6053.74</v>
      </c>
    </row>
    <row r="662" spans="5:9" x14ac:dyDescent="0.25">
      <c r="E662" s="4" t="s">
        <v>96</v>
      </c>
      <c r="F662" s="6">
        <v>5933.93</v>
      </c>
      <c r="H662" t="str">
        <f t="shared" ref="H662:I662" si="659">E660</f>
        <v>Decor Product 83</v>
      </c>
      <c r="I662">
        <f t="shared" si="659"/>
        <v>6000.04</v>
      </c>
    </row>
    <row r="663" spans="5:9" x14ac:dyDescent="0.25">
      <c r="E663" s="4" t="s">
        <v>721</v>
      </c>
      <c r="F663" s="6">
        <v>5917.27</v>
      </c>
      <c r="H663" t="str">
        <f t="shared" ref="H663:I663" si="660">E661</f>
        <v>Accessories Product 274</v>
      </c>
      <c r="I663">
        <f t="shared" si="660"/>
        <v>5935.81</v>
      </c>
    </row>
    <row r="664" spans="5:9" x14ac:dyDescent="0.25">
      <c r="E664" s="4" t="s">
        <v>456</v>
      </c>
      <c r="F664" s="6">
        <v>5865.29</v>
      </c>
      <c r="H664" t="str">
        <f t="shared" ref="H664:I664" si="661">E662</f>
        <v>Accessories Product 479</v>
      </c>
      <c r="I664">
        <f t="shared" si="661"/>
        <v>5933.93</v>
      </c>
    </row>
    <row r="665" spans="5:9" x14ac:dyDescent="0.25">
      <c r="E665" s="4" t="s">
        <v>123</v>
      </c>
      <c r="F665" s="6">
        <v>5845.74</v>
      </c>
      <c r="H665" t="str">
        <f t="shared" ref="H665:I665" si="662">E663</f>
        <v>Phones Product 762</v>
      </c>
      <c r="I665">
        <f t="shared" si="662"/>
        <v>5917.27</v>
      </c>
    </row>
    <row r="666" spans="5:9" x14ac:dyDescent="0.25">
      <c r="E666" s="4" t="s">
        <v>436</v>
      </c>
      <c r="F666" s="6">
        <v>5839.91</v>
      </c>
      <c r="H666" t="str">
        <f t="shared" ref="H666:I666" si="663">E664</f>
        <v>Kitchen Product 160</v>
      </c>
      <c r="I666">
        <f t="shared" si="663"/>
        <v>5865.29</v>
      </c>
    </row>
    <row r="667" spans="5:9" x14ac:dyDescent="0.25">
      <c r="E667" s="4" t="s">
        <v>84</v>
      </c>
      <c r="F667" s="6">
        <v>5835.01</v>
      </c>
      <c r="H667" t="str">
        <f t="shared" ref="H667:I667" si="664">E665</f>
        <v>Beverages Product 103</v>
      </c>
      <c r="I667">
        <f t="shared" si="664"/>
        <v>5845.74</v>
      </c>
    </row>
    <row r="668" spans="5:9" x14ac:dyDescent="0.25">
      <c r="E668" s="4" t="s">
        <v>712</v>
      </c>
      <c r="F668" s="6">
        <v>5806.51</v>
      </c>
      <c r="H668" t="str">
        <f t="shared" ref="H668:I668" si="665">E666</f>
        <v>Kids Product 685</v>
      </c>
      <c r="I668">
        <f t="shared" si="665"/>
        <v>5839.91</v>
      </c>
    </row>
    <row r="669" spans="5:9" x14ac:dyDescent="0.25">
      <c r="E669" s="4" t="s">
        <v>420</v>
      </c>
      <c r="F669" s="6">
        <v>5777.35</v>
      </c>
      <c r="H669" t="str">
        <f t="shared" ref="H669:I669" si="666">E667</f>
        <v>Accessories Product 303</v>
      </c>
      <c r="I669">
        <f t="shared" si="666"/>
        <v>5835.01</v>
      </c>
    </row>
    <row r="670" spans="5:9" x14ac:dyDescent="0.25">
      <c r="E670" s="4" t="s">
        <v>403</v>
      </c>
      <c r="F670" s="6">
        <v>5769.58</v>
      </c>
      <c r="H670" t="str">
        <f t="shared" ref="H670:I670" si="667">E668</f>
        <v>Phones Product 696</v>
      </c>
      <c r="I670">
        <f t="shared" si="667"/>
        <v>5806.51</v>
      </c>
    </row>
    <row r="671" spans="5:9" x14ac:dyDescent="0.25">
      <c r="E671" s="4" t="s">
        <v>143</v>
      </c>
      <c r="F671" s="6">
        <v>5758.38</v>
      </c>
      <c r="H671" t="str">
        <f t="shared" ref="H671:I671" si="668">E669</f>
        <v>Kids Product 560</v>
      </c>
      <c r="I671">
        <f t="shared" si="668"/>
        <v>5777.35</v>
      </c>
    </row>
    <row r="672" spans="5:9" x14ac:dyDescent="0.25">
      <c r="E672" s="4" t="s">
        <v>611</v>
      </c>
      <c r="F672" s="6">
        <v>5746.21</v>
      </c>
      <c r="H672" t="str">
        <f t="shared" ref="H672:I672" si="669">E670</f>
        <v>Kids Product 353</v>
      </c>
      <c r="I672">
        <f t="shared" si="669"/>
        <v>5769.58</v>
      </c>
    </row>
    <row r="673" spans="5:9" x14ac:dyDescent="0.25">
      <c r="E673" s="4" t="s">
        <v>205</v>
      </c>
      <c r="F673" s="6">
        <v>5721.52</v>
      </c>
      <c r="H673" t="str">
        <f t="shared" ref="H673:I673" si="670">E671</f>
        <v>Beverages Product 352</v>
      </c>
      <c r="I673">
        <f t="shared" si="670"/>
        <v>5758.38</v>
      </c>
    </row>
    <row r="674" spans="5:9" x14ac:dyDescent="0.25">
      <c r="E674" s="4" t="s">
        <v>70</v>
      </c>
      <c r="F674" s="6">
        <v>5696.13</v>
      </c>
      <c r="H674" t="str">
        <f t="shared" ref="H674:I674" si="671">E672</f>
        <v>Men Product 301</v>
      </c>
      <c r="I674">
        <f t="shared" si="671"/>
        <v>5746.21</v>
      </c>
    </row>
    <row r="675" spans="5:9" x14ac:dyDescent="0.25">
      <c r="E675" s="4" t="s">
        <v>108</v>
      </c>
      <c r="F675" s="6">
        <v>5604.84</v>
      </c>
      <c r="H675" t="str">
        <f t="shared" ref="H675:I675" si="672">E673</f>
        <v>Decor Product 311</v>
      </c>
      <c r="I675">
        <f t="shared" si="672"/>
        <v>5721.52</v>
      </c>
    </row>
    <row r="676" spans="5:9" x14ac:dyDescent="0.25">
      <c r="E676" s="4" t="s">
        <v>561</v>
      </c>
      <c r="F676" s="6">
        <v>5604.7</v>
      </c>
      <c r="H676" t="str">
        <f t="shared" ref="H676:I676" si="673">E674</f>
        <v>Accessories Product 178</v>
      </c>
      <c r="I676">
        <f t="shared" si="673"/>
        <v>5696.13</v>
      </c>
    </row>
    <row r="677" spans="5:9" x14ac:dyDescent="0.25">
      <c r="E677" s="4" t="s">
        <v>270</v>
      </c>
      <c r="F677" s="6">
        <v>5571.54</v>
      </c>
      <c r="H677" t="str">
        <f t="shared" ref="H677:I677" si="674">E675</f>
        <v>Accessories Product 62</v>
      </c>
      <c r="I677">
        <f t="shared" si="674"/>
        <v>5604.84</v>
      </c>
    </row>
    <row r="678" spans="5:9" x14ac:dyDescent="0.25">
      <c r="E678" s="4" t="s">
        <v>426</v>
      </c>
      <c r="F678" s="6">
        <v>5532.13</v>
      </c>
      <c r="H678" t="str">
        <f t="shared" ref="H678:I678" si="675">E676</f>
        <v>Laptops Product 426</v>
      </c>
      <c r="I678">
        <f t="shared" si="675"/>
        <v>5604.7</v>
      </c>
    </row>
    <row r="679" spans="5:9" x14ac:dyDescent="0.25">
      <c r="E679" s="4" t="s">
        <v>473</v>
      </c>
      <c r="F679" s="6">
        <v>5526.22</v>
      </c>
      <c r="H679" t="str">
        <f t="shared" ref="H679:I679" si="676">E677</f>
        <v>Fresh Foods Product 362</v>
      </c>
      <c r="I679">
        <f t="shared" si="676"/>
        <v>5571.54</v>
      </c>
    </row>
    <row r="680" spans="5:9" x14ac:dyDescent="0.25">
      <c r="E680" s="4" t="s">
        <v>375</v>
      </c>
      <c r="F680" s="6">
        <v>5495.5</v>
      </c>
      <c r="H680" t="str">
        <f t="shared" ref="H680:I680" si="677">E678</f>
        <v>Kids Product 609</v>
      </c>
      <c r="I680">
        <f t="shared" si="677"/>
        <v>5532.13</v>
      </c>
    </row>
    <row r="681" spans="5:9" x14ac:dyDescent="0.25">
      <c r="E681" s="4" t="s">
        <v>677</v>
      </c>
      <c r="F681" s="6">
        <v>5478.3</v>
      </c>
      <c r="H681" t="str">
        <f t="shared" ref="H681:I681" si="678">E679</f>
        <v>Kitchen Product 365</v>
      </c>
      <c r="I681">
        <f t="shared" si="678"/>
        <v>5526.22</v>
      </c>
    </row>
    <row r="682" spans="5:9" x14ac:dyDescent="0.25">
      <c r="E682" s="4" t="s">
        <v>193</v>
      </c>
      <c r="F682" s="6">
        <v>5460.6</v>
      </c>
      <c r="H682" t="str">
        <f t="shared" ref="H682:I682" si="679">E680</f>
        <v>Furniture Product 788</v>
      </c>
      <c r="I682">
        <f t="shared" si="679"/>
        <v>5495.5</v>
      </c>
    </row>
    <row r="683" spans="5:9" x14ac:dyDescent="0.25">
      <c r="E683" s="4" t="s">
        <v>809</v>
      </c>
      <c r="F683" s="6">
        <v>5408.14</v>
      </c>
      <c r="H683" t="str">
        <f t="shared" ref="H683:I683" si="680">E681</f>
        <v>Phones Product 381</v>
      </c>
      <c r="I683">
        <f t="shared" si="680"/>
        <v>5478.3</v>
      </c>
    </row>
    <row r="684" spans="5:9" x14ac:dyDescent="0.25">
      <c r="E684" s="4" t="s">
        <v>638</v>
      </c>
      <c r="F684" s="6">
        <v>5221.08</v>
      </c>
      <c r="H684" t="str">
        <f t="shared" ref="H684:I684" si="681">E682</f>
        <v>Decor Product 228</v>
      </c>
      <c r="I684">
        <f t="shared" si="681"/>
        <v>5460.6</v>
      </c>
    </row>
    <row r="685" spans="5:9" x14ac:dyDescent="0.25">
      <c r="E685" s="4" t="s">
        <v>401</v>
      </c>
      <c r="F685" s="6">
        <v>4937.5</v>
      </c>
      <c r="H685" t="str">
        <f t="shared" ref="H685:I685" si="682">E683</f>
        <v>Women Product 218</v>
      </c>
      <c r="I685">
        <f t="shared" si="682"/>
        <v>5408.14</v>
      </c>
    </row>
    <row r="686" spans="5:9" x14ac:dyDescent="0.25">
      <c r="E686" s="4" t="s">
        <v>88</v>
      </c>
      <c r="F686" s="6">
        <v>4862.5600000000004</v>
      </c>
      <c r="H686" t="str">
        <f t="shared" ref="H686:I686" si="683">E684</f>
        <v>Men Product 549</v>
      </c>
      <c r="I686">
        <f t="shared" si="683"/>
        <v>5221.08</v>
      </c>
    </row>
    <row r="687" spans="5:9" x14ac:dyDescent="0.25">
      <c r="E687" s="4" t="s">
        <v>683</v>
      </c>
      <c r="F687" s="6">
        <v>4785.0200000000004</v>
      </c>
      <c r="H687" t="str">
        <f t="shared" ref="H687:I687" si="684">E685</f>
        <v>Kids Product 339</v>
      </c>
      <c r="I687">
        <f t="shared" si="684"/>
        <v>4937.5</v>
      </c>
    </row>
    <row r="688" spans="5:9" x14ac:dyDescent="0.25">
      <c r="E688" s="4" t="s">
        <v>159</v>
      </c>
      <c r="F688" s="6">
        <v>4766</v>
      </c>
      <c r="H688" t="str">
        <f t="shared" ref="H688:I688" si="685">E686</f>
        <v>Accessories Product 337</v>
      </c>
      <c r="I688">
        <f t="shared" si="685"/>
        <v>4862.5600000000004</v>
      </c>
    </row>
    <row r="689" spans="5:9" x14ac:dyDescent="0.25">
      <c r="E689" s="4" t="s">
        <v>764</v>
      </c>
      <c r="F689" s="6">
        <v>4756.78</v>
      </c>
      <c r="H689" t="str">
        <f t="shared" ref="H689:I689" si="686">E687</f>
        <v>Phones Product 42</v>
      </c>
      <c r="I689">
        <f t="shared" si="686"/>
        <v>4785.0200000000004</v>
      </c>
    </row>
    <row r="690" spans="5:9" x14ac:dyDescent="0.25">
      <c r="E690" s="4" t="s">
        <v>850</v>
      </c>
      <c r="F690" s="6">
        <v>4751.1499999999996</v>
      </c>
      <c r="H690" t="str">
        <f t="shared" ref="H690:I690" si="687">E688</f>
        <v>Beverages Product 55</v>
      </c>
      <c r="I690">
        <f t="shared" si="687"/>
        <v>4766</v>
      </c>
    </row>
    <row r="691" spans="5:9" x14ac:dyDescent="0.25">
      <c r="E691" s="4" t="s">
        <v>262</v>
      </c>
      <c r="F691" s="6">
        <v>4649.16</v>
      </c>
      <c r="H691" t="str">
        <f t="shared" ref="H691:I691" si="688">E689</f>
        <v>Snacks Product 468</v>
      </c>
      <c r="I691">
        <f t="shared" si="688"/>
        <v>4756.78</v>
      </c>
    </row>
    <row r="692" spans="5:9" x14ac:dyDescent="0.25">
      <c r="E692" s="4" t="s">
        <v>238</v>
      </c>
      <c r="F692" s="6">
        <v>4634.87</v>
      </c>
      <c r="H692" t="str">
        <f t="shared" ref="H692:I692" si="689">E690</f>
        <v>Women Product 67</v>
      </c>
      <c r="I692">
        <f t="shared" si="689"/>
        <v>4751.1499999999996</v>
      </c>
    </row>
    <row r="693" spans="5:9" x14ac:dyDescent="0.25">
      <c r="E693" s="4" t="s">
        <v>766</v>
      </c>
      <c r="F693" s="6">
        <v>4593.82</v>
      </c>
      <c r="H693" t="str">
        <f t="shared" ref="H693:I693" si="690">E691</f>
        <v>Fresh Foods Product 265</v>
      </c>
      <c r="I693">
        <f t="shared" si="690"/>
        <v>4649.16</v>
      </c>
    </row>
    <row r="694" spans="5:9" x14ac:dyDescent="0.25">
      <c r="E694" s="4" t="s">
        <v>632</v>
      </c>
      <c r="F694" s="6">
        <v>4585.93</v>
      </c>
      <c r="H694" t="str">
        <f t="shared" ref="H694:I694" si="691">E692</f>
        <v>Decor Product 73</v>
      </c>
      <c r="I694">
        <f t="shared" si="691"/>
        <v>4634.87</v>
      </c>
    </row>
    <row r="695" spans="5:9" x14ac:dyDescent="0.25">
      <c r="E695" s="4" t="s">
        <v>733</v>
      </c>
      <c r="F695" s="6">
        <v>4554.74</v>
      </c>
      <c r="H695" t="str">
        <f t="shared" ref="H695:I695" si="692">E693</f>
        <v>Snacks Product 481</v>
      </c>
      <c r="I695">
        <f t="shared" si="692"/>
        <v>4593.82</v>
      </c>
    </row>
    <row r="696" spans="5:9" x14ac:dyDescent="0.25">
      <c r="E696" s="4" t="s">
        <v>536</v>
      </c>
      <c r="F696" s="6">
        <v>4553.47</v>
      </c>
      <c r="H696" t="str">
        <f t="shared" ref="H696:I696" si="693">E694</f>
        <v>Men Product 518</v>
      </c>
      <c r="I696">
        <f t="shared" si="693"/>
        <v>4585.93</v>
      </c>
    </row>
    <row r="697" spans="5:9" x14ac:dyDescent="0.25">
      <c r="E697" s="4" t="s">
        <v>260</v>
      </c>
      <c r="F697" s="6">
        <v>4383.7</v>
      </c>
      <c r="H697" t="str">
        <f t="shared" ref="H697:I697" si="694">E695</f>
        <v>Snacks Product 204</v>
      </c>
      <c r="I697">
        <f t="shared" si="694"/>
        <v>4554.74</v>
      </c>
    </row>
    <row r="698" spans="5:9" x14ac:dyDescent="0.25">
      <c r="E698" s="4" t="s">
        <v>635</v>
      </c>
      <c r="F698" s="6">
        <v>4355.3100000000004</v>
      </c>
      <c r="H698" t="str">
        <f t="shared" ref="H698:I698" si="695">E696</f>
        <v>Laptops Product 212</v>
      </c>
      <c r="I698">
        <f t="shared" si="695"/>
        <v>4553.47</v>
      </c>
    </row>
    <row r="699" spans="5:9" x14ac:dyDescent="0.25">
      <c r="E699" s="4" t="s">
        <v>709</v>
      </c>
      <c r="F699" s="6">
        <v>4318.45</v>
      </c>
      <c r="H699" t="str">
        <f t="shared" ref="H699:I699" si="696">E697</f>
        <v>Fresh Foods Product 213</v>
      </c>
      <c r="I699">
        <f t="shared" si="696"/>
        <v>4383.7</v>
      </c>
    </row>
    <row r="700" spans="5:9" x14ac:dyDescent="0.25">
      <c r="E700" s="4" t="s">
        <v>334</v>
      </c>
      <c r="F700" s="6">
        <v>4308.42</v>
      </c>
      <c r="H700" t="str">
        <f t="shared" ref="H700:I700" si="697">E698</f>
        <v>Men Product 534</v>
      </c>
      <c r="I700">
        <f t="shared" si="697"/>
        <v>4355.3100000000004</v>
      </c>
    </row>
    <row r="701" spans="5:9" x14ac:dyDescent="0.25">
      <c r="E701" s="4" t="s">
        <v>171</v>
      </c>
      <c r="F701" s="6">
        <v>4296.9399999999996</v>
      </c>
      <c r="H701" t="str">
        <f t="shared" ref="H701:I701" si="698">E699</f>
        <v>Phones Product 644</v>
      </c>
      <c r="I701">
        <f t="shared" si="698"/>
        <v>4318.45</v>
      </c>
    </row>
    <row r="702" spans="5:9" x14ac:dyDescent="0.25">
      <c r="E702" s="4" t="s">
        <v>774</v>
      </c>
      <c r="F702" s="6">
        <v>4293.6000000000004</v>
      </c>
      <c r="H702" t="str">
        <f t="shared" ref="H702:I702" si="699">E700</f>
        <v>Furniture Product 318</v>
      </c>
      <c r="I702">
        <f t="shared" si="699"/>
        <v>4308.42</v>
      </c>
    </row>
    <row r="703" spans="5:9" x14ac:dyDescent="0.25">
      <c r="E703" s="4" t="s">
        <v>596</v>
      </c>
      <c r="F703" s="6">
        <v>4277.2700000000004</v>
      </c>
      <c r="H703" t="str">
        <f t="shared" ref="H703:I703" si="700">E701</f>
        <v>Beverages Product 661</v>
      </c>
      <c r="I703">
        <f t="shared" si="700"/>
        <v>4296.9399999999996</v>
      </c>
    </row>
    <row r="704" spans="5:9" x14ac:dyDescent="0.25">
      <c r="E704" s="4" t="s">
        <v>296</v>
      </c>
      <c r="F704" s="6">
        <v>4242.66</v>
      </c>
      <c r="H704" t="str">
        <f t="shared" ref="H704:I704" si="701">E702</f>
        <v>Snacks Product 598</v>
      </c>
      <c r="I704">
        <f t="shared" si="701"/>
        <v>4293.6000000000004</v>
      </c>
    </row>
    <row r="705" spans="5:9" x14ac:dyDescent="0.25">
      <c r="E705" s="4" t="s">
        <v>507</v>
      </c>
      <c r="F705" s="6">
        <v>4235.75</v>
      </c>
      <c r="H705" t="str">
        <f t="shared" ref="H705:I705" si="702">E703</f>
        <v>Men Product 112</v>
      </c>
      <c r="I705">
        <f t="shared" si="702"/>
        <v>4277.2700000000004</v>
      </c>
    </row>
    <row r="706" spans="5:9" x14ac:dyDescent="0.25">
      <c r="E706" s="4" t="s">
        <v>631</v>
      </c>
      <c r="F706" s="6">
        <v>4235.74</v>
      </c>
      <c r="H706" t="str">
        <f t="shared" ref="H706:I706" si="703">E704</f>
        <v>Fresh Foods Product 630</v>
      </c>
      <c r="I706">
        <f t="shared" si="703"/>
        <v>4242.66</v>
      </c>
    </row>
    <row r="707" spans="5:9" x14ac:dyDescent="0.25">
      <c r="E707" s="4" t="s">
        <v>610</v>
      </c>
      <c r="F707" s="6">
        <v>4169.3500000000004</v>
      </c>
      <c r="H707" t="str">
        <f t="shared" ref="H707:I707" si="704">E705</f>
        <v>Kitchen Product 651</v>
      </c>
      <c r="I707">
        <f t="shared" si="704"/>
        <v>4235.75</v>
      </c>
    </row>
    <row r="708" spans="5:9" x14ac:dyDescent="0.25">
      <c r="E708" s="4" t="s">
        <v>738</v>
      </c>
      <c r="F708" s="6">
        <v>4142.8900000000003</v>
      </c>
      <c r="H708" t="str">
        <f t="shared" ref="H708:I708" si="705">E706</f>
        <v>Men Product 517</v>
      </c>
      <c r="I708">
        <f t="shared" si="705"/>
        <v>4235.74</v>
      </c>
    </row>
    <row r="709" spans="5:9" x14ac:dyDescent="0.25">
      <c r="E709" s="4" t="s">
        <v>147</v>
      </c>
      <c r="F709" s="6">
        <v>4138.6000000000004</v>
      </c>
      <c r="H709" t="str">
        <f t="shared" ref="H709:I709" si="706">E707</f>
        <v>Men Product 3</v>
      </c>
      <c r="I709">
        <f t="shared" si="706"/>
        <v>4169.3500000000004</v>
      </c>
    </row>
    <row r="710" spans="5:9" x14ac:dyDescent="0.25">
      <c r="E710" s="4" t="s">
        <v>268</v>
      </c>
      <c r="F710" s="6">
        <v>4130.46</v>
      </c>
      <c r="H710" t="str">
        <f t="shared" ref="H710:I710" si="707">E708</f>
        <v>Snacks Product 239</v>
      </c>
      <c r="I710">
        <f t="shared" si="707"/>
        <v>4142.8900000000003</v>
      </c>
    </row>
    <row r="711" spans="5:9" x14ac:dyDescent="0.25">
      <c r="E711" s="4" t="s">
        <v>237</v>
      </c>
      <c r="F711" s="6">
        <v>4099.43</v>
      </c>
      <c r="H711" t="str">
        <f t="shared" ref="H711:I711" si="708">E709</f>
        <v>Beverages Product 4</v>
      </c>
      <c r="I711">
        <f t="shared" si="708"/>
        <v>4138.6000000000004</v>
      </c>
    </row>
    <row r="712" spans="5:9" x14ac:dyDescent="0.25">
      <c r="E712" s="4" t="s">
        <v>309</v>
      </c>
      <c r="F712" s="6">
        <v>4070.6</v>
      </c>
      <c r="H712" t="str">
        <f t="shared" ref="H712:I712" si="709">E710</f>
        <v>Fresh Foods Product 326</v>
      </c>
      <c r="I712">
        <f t="shared" si="709"/>
        <v>4130.46</v>
      </c>
    </row>
    <row r="713" spans="5:9" x14ac:dyDescent="0.25">
      <c r="E713" s="4" t="s">
        <v>291</v>
      </c>
      <c r="F713" s="6">
        <v>3998.3</v>
      </c>
      <c r="H713" t="str">
        <f t="shared" ref="H713:I713" si="710">E711</f>
        <v>Decor Product 728</v>
      </c>
      <c r="I713">
        <f t="shared" si="710"/>
        <v>4099.43</v>
      </c>
    </row>
    <row r="714" spans="5:9" x14ac:dyDescent="0.25">
      <c r="E714" s="4" t="s">
        <v>421</v>
      </c>
      <c r="F714" s="6">
        <v>3961.57</v>
      </c>
      <c r="H714" t="str">
        <f t="shared" ref="H714:I714" si="711">E712</f>
        <v>Fresh Foods Product 707</v>
      </c>
      <c r="I714">
        <f t="shared" si="711"/>
        <v>4070.6</v>
      </c>
    </row>
    <row r="715" spans="5:9" x14ac:dyDescent="0.25">
      <c r="E715" s="4" t="s">
        <v>687</v>
      </c>
      <c r="F715" s="6">
        <v>3849.88</v>
      </c>
      <c r="H715" t="str">
        <f t="shared" ref="H715:H778" si="712">E713</f>
        <v>Fresh Foods Product 596</v>
      </c>
      <c r="I715">
        <f t="shared" ref="I715:I778" si="713">F713</f>
        <v>3998.3</v>
      </c>
    </row>
    <row r="716" spans="5:9" x14ac:dyDescent="0.25">
      <c r="E716" s="4" t="s">
        <v>822</v>
      </c>
      <c r="F716" s="6">
        <v>3744.34</v>
      </c>
      <c r="H716" t="str">
        <f t="shared" si="712"/>
        <v>Kids Product 564</v>
      </c>
      <c r="I716">
        <f t="shared" si="713"/>
        <v>3961.57</v>
      </c>
    </row>
    <row r="717" spans="5:9" x14ac:dyDescent="0.25">
      <c r="E717" s="4" t="s">
        <v>793</v>
      </c>
      <c r="F717" s="6">
        <v>3740.55</v>
      </c>
      <c r="H717" t="str">
        <f t="shared" si="712"/>
        <v>Phones Product 434</v>
      </c>
      <c r="I717">
        <f t="shared" si="713"/>
        <v>3849.88</v>
      </c>
    </row>
    <row r="718" spans="5:9" x14ac:dyDescent="0.25">
      <c r="E718" s="4" t="s">
        <v>749</v>
      </c>
      <c r="F718" s="6">
        <v>3645.94</v>
      </c>
      <c r="H718" t="str">
        <f t="shared" si="712"/>
        <v>Women Product 417</v>
      </c>
      <c r="I718">
        <f t="shared" si="713"/>
        <v>3744.34</v>
      </c>
    </row>
    <row r="719" spans="5:9" x14ac:dyDescent="0.25">
      <c r="E719" s="4" t="s">
        <v>151</v>
      </c>
      <c r="F719" s="6">
        <v>3611.34</v>
      </c>
      <c r="H719" t="str">
        <f t="shared" si="712"/>
        <v>Snacks Product 799</v>
      </c>
      <c r="I719">
        <f t="shared" si="713"/>
        <v>3740.55</v>
      </c>
    </row>
    <row r="720" spans="5:9" x14ac:dyDescent="0.25">
      <c r="E720" s="4" t="s">
        <v>77</v>
      </c>
      <c r="F720" s="6">
        <v>3440.22</v>
      </c>
      <c r="H720" t="str">
        <f t="shared" si="712"/>
        <v>Snacks Product 295</v>
      </c>
      <c r="I720">
        <f t="shared" si="713"/>
        <v>3645.94</v>
      </c>
    </row>
    <row r="721" spans="5:9" x14ac:dyDescent="0.25">
      <c r="E721" s="4" t="s">
        <v>660</v>
      </c>
      <c r="F721" s="6">
        <v>3380.73</v>
      </c>
      <c r="H721" t="str">
        <f t="shared" si="712"/>
        <v>Beverages Product 445</v>
      </c>
      <c r="I721">
        <f t="shared" si="713"/>
        <v>3611.34</v>
      </c>
    </row>
    <row r="722" spans="5:9" x14ac:dyDescent="0.25">
      <c r="E722" s="4" t="s">
        <v>581</v>
      </c>
      <c r="F722" s="6">
        <v>3365.74</v>
      </c>
      <c r="H722" t="str">
        <f t="shared" si="712"/>
        <v>Accessories Product 22</v>
      </c>
      <c r="I722">
        <f t="shared" si="713"/>
        <v>3440.22</v>
      </c>
    </row>
    <row r="723" spans="5:9" x14ac:dyDescent="0.25">
      <c r="E723" s="4" t="s">
        <v>846</v>
      </c>
      <c r="F723" s="6">
        <v>3340.68</v>
      </c>
      <c r="H723" t="str">
        <f t="shared" si="712"/>
        <v>Phones Product 185</v>
      </c>
      <c r="I723">
        <f t="shared" si="713"/>
        <v>3380.73</v>
      </c>
    </row>
    <row r="724" spans="5:9" x14ac:dyDescent="0.25">
      <c r="E724" s="4" t="s">
        <v>454</v>
      </c>
      <c r="F724" s="6">
        <v>3328.08</v>
      </c>
      <c r="H724" t="str">
        <f t="shared" si="712"/>
        <v>Laptops Product 706</v>
      </c>
      <c r="I724">
        <f t="shared" si="713"/>
        <v>3365.74</v>
      </c>
    </row>
    <row r="725" spans="5:9" x14ac:dyDescent="0.25">
      <c r="E725" s="4" t="s">
        <v>397</v>
      </c>
      <c r="F725" s="6">
        <v>3324.19</v>
      </c>
      <c r="H725" t="str">
        <f t="shared" si="712"/>
        <v>Women Product 649</v>
      </c>
      <c r="I725">
        <f t="shared" si="713"/>
        <v>3340.68</v>
      </c>
    </row>
    <row r="726" spans="5:9" x14ac:dyDescent="0.25">
      <c r="E726" s="4" t="s">
        <v>580</v>
      </c>
      <c r="F726" s="6">
        <v>3266.72</v>
      </c>
      <c r="H726" t="str">
        <f t="shared" si="712"/>
        <v>Kitchen Product 151</v>
      </c>
      <c r="I726">
        <f t="shared" si="713"/>
        <v>3328.08</v>
      </c>
    </row>
    <row r="727" spans="5:9" x14ac:dyDescent="0.25">
      <c r="E727" s="4" t="s">
        <v>319</v>
      </c>
      <c r="F727" s="6">
        <v>3254.73</v>
      </c>
      <c r="H727" t="str">
        <f t="shared" si="712"/>
        <v>Kids Product 306</v>
      </c>
      <c r="I727">
        <f t="shared" si="713"/>
        <v>3324.19</v>
      </c>
    </row>
    <row r="728" spans="5:9" x14ac:dyDescent="0.25">
      <c r="E728" s="4" t="s">
        <v>79</v>
      </c>
      <c r="F728" s="6">
        <v>3206.05</v>
      </c>
      <c r="H728" t="str">
        <f t="shared" si="712"/>
        <v>Laptops Product 702</v>
      </c>
      <c r="I728">
        <f t="shared" si="713"/>
        <v>3266.72</v>
      </c>
    </row>
    <row r="729" spans="5:9" x14ac:dyDescent="0.25">
      <c r="E729" s="4" t="s">
        <v>713</v>
      </c>
      <c r="F729" s="6">
        <v>3189.38</v>
      </c>
      <c r="H729" t="str">
        <f t="shared" si="712"/>
        <v>Fresh Foods Product 8</v>
      </c>
      <c r="I729">
        <f t="shared" si="713"/>
        <v>3254.73</v>
      </c>
    </row>
    <row r="730" spans="5:9" x14ac:dyDescent="0.25">
      <c r="E730" s="4" t="s">
        <v>647</v>
      </c>
      <c r="F730" s="6">
        <v>3157.79</v>
      </c>
      <c r="H730" t="str">
        <f t="shared" si="712"/>
        <v>Accessories Product 237</v>
      </c>
      <c r="I730">
        <f t="shared" si="713"/>
        <v>3206.05</v>
      </c>
    </row>
    <row r="731" spans="5:9" x14ac:dyDescent="0.25">
      <c r="E731" s="4" t="s">
        <v>860</v>
      </c>
      <c r="F731" s="6">
        <v>3080.9</v>
      </c>
      <c r="H731" t="str">
        <f t="shared" si="712"/>
        <v>Phones Product 701</v>
      </c>
      <c r="I731">
        <f t="shared" si="713"/>
        <v>3189.38</v>
      </c>
    </row>
    <row r="732" spans="5:9" x14ac:dyDescent="0.25">
      <c r="E732" s="4" t="s">
        <v>563</v>
      </c>
      <c r="F732" s="6">
        <v>3005.83</v>
      </c>
      <c r="H732" t="str">
        <f t="shared" si="712"/>
        <v>Men Product 652</v>
      </c>
      <c r="I732">
        <f t="shared" si="713"/>
        <v>3157.79</v>
      </c>
    </row>
    <row r="733" spans="5:9" x14ac:dyDescent="0.25">
      <c r="E733" s="4" t="s">
        <v>83</v>
      </c>
      <c r="F733" s="6">
        <v>3004.74</v>
      </c>
      <c r="H733" t="str">
        <f t="shared" si="712"/>
        <v>Women Product 775</v>
      </c>
      <c r="I733">
        <f t="shared" si="713"/>
        <v>3080.9</v>
      </c>
    </row>
    <row r="734" spans="5:9" x14ac:dyDescent="0.25">
      <c r="E734" s="4" t="s">
        <v>258</v>
      </c>
      <c r="F734" s="6">
        <v>2999.18</v>
      </c>
      <c r="H734" t="str">
        <f t="shared" si="712"/>
        <v>Laptops Product 469</v>
      </c>
      <c r="I734">
        <f t="shared" si="713"/>
        <v>3005.83</v>
      </c>
    </row>
    <row r="735" spans="5:9" x14ac:dyDescent="0.25">
      <c r="E735" s="4" t="s">
        <v>495</v>
      </c>
      <c r="F735" s="6">
        <v>2952.26</v>
      </c>
      <c r="H735" t="str">
        <f t="shared" si="712"/>
        <v>Accessories Product 302</v>
      </c>
      <c r="I735">
        <f t="shared" si="713"/>
        <v>3004.74</v>
      </c>
    </row>
    <row r="736" spans="5:9" x14ac:dyDescent="0.25">
      <c r="E736" s="4" t="s">
        <v>794</v>
      </c>
      <c r="F736" s="6">
        <v>2936.88</v>
      </c>
      <c r="H736" t="str">
        <f t="shared" si="712"/>
        <v>Fresh Foods Product 188</v>
      </c>
      <c r="I736">
        <f t="shared" si="713"/>
        <v>2999.18</v>
      </c>
    </row>
    <row r="737" spans="5:9" x14ac:dyDescent="0.25">
      <c r="E737" s="4" t="s">
        <v>858</v>
      </c>
      <c r="F737" s="6">
        <v>2904</v>
      </c>
      <c r="H737" t="str">
        <f t="shared" si="712"/>
        <v>Kitchen Product 516</v>
      </c>
      <c r="I737">
        <f t="shared" si="713"/>
        <v>2952.26</v>
      </c>
    </row>
    <row r="738" spans="5:9" x14ac:dyDescent="0.25">
      <c r="E738" s="4" t="s">
        <v>412</v>
      </c>
      <c r="F738" s="6">
        <v>2872.15</v>
      </c>
      <c r="H738" t="str">
        <f t="shared" si="712"/>
        <v>Snacks Product 85</v>
      </c>
      <c r="I738">
        <f t="shared" si="713"/>
        <v>2936.88</v>
      </c>
    </row>
    <row r="739" spans="5:9" x14ac:dyDescent="0.25">
      <c r="E739" s="4" t="s">
        <v>65</v>
      </c>
      <c r="F739" s="6">
        <v>2830.34</v>
      </c>
      <c r="H739" t="str">
        <f t="shared" si="712"/>
        <v>Women Product 747</v>
      </c>
      <c r="I739">
        <f t="shared" si="713"/>
        <v>2904</v>
      </c>
    </row>
    <row r="740" spans="5:9" x14ac:dyDescent="0.25">
      <c r="E740" s="4" t="s">
        <v>327</v>
      </c>
      <c r="F740" s="6">
        <v>2819.01</v>
      </c>
      <c r="H740" t="str">
        <f t="shared" si="712"/>
        <v>Kids Product 463</v>
      </c>
      <c r="I740">
        <f t="shared" si="713"/>
        <v>2872.15</v>
      </c>
    </row>
    <row r="741" spans="5:9" x14ac:dyDescent="0.25">
      <c r="E741" s="4" t="s">
        <v>292</v>
      </c>
      <c r="F741" s="6">
        <v>2695.92</v>
      </c>
      <c r="H741" t="str">
        <f t="shared" si="712"/>
        <v>Accessories Product 119</v>
      </c>
      <c r="I741">
        <f t="shared" si="713"/>
        <v>2830.34</v>
      </c>
    </row>
    <row r="742" spans="5:9" x14ac:dyDescent="0.25">
      <c r="E742" s="4" t="s">
        <v>155</v>
      </c>
      <c r="F742" s="6">
        <v>2687.81</v>
      </c>
      <c r="H742" t="str">
        <f t="shared" si="712"/>
        <v>Furniture Product 157</v>
      </c>
      <c r="I742">
        <f t="shared" si="713"/>
        <v>2819.01</v>
      </c>
    </row>
    <row r="743" spans="5:9" x14ac:dyDescent="0.25">
      <c r="E743" s="4" t="s">
        <v>830</v>
      </c>
      <c r="F743" s="6">
        <v>2666.39</v>
      </c>
      <c r="H743" t="str">
        <f t="shared" si="712"/>
        <v>Fresh Foods Product 6</v>
      </c>
      <c r="I743">
        <f t="shared" si="713"/>
        <v>2695.92</v>
      </c>
    </row>
    <row r="744" spans="5:9" x14ac:dyDescent="0.25">
      <c r="E744" s="4" t="s">
        <v>156</v>
      </c>
      <c r="F744" s="6">
        <v>2644.17</v>
      </c>
      <c r="H744" t="str">
        <f t="shared" si="712"/>
        <v>Beverages Product 51</v>
      </c>
      <c r="I744">
        <f t="shared" si="713"/>
        <v>2687.81</v>
      </c>
    </row>
    <row r="745" spans="5:9" x14ac:dyDescent="0.25">
      <c r="E745" s="4" t="s">
        <v>91</v>
      </c>
      <c r="F745" s="6">
        <v>2538.85</v>
      </c>
      <c r="H745" t="str">
        <f t="shared" si="712"/>
        <v>Women Product 520</v>
      </c>
      <c r="I745">
        <f t="shared" si="713"/>
        <v>2666.39</v>
      </c>
    </row>
    <row r="746" spans="5:9" x14ac:dyDescent="0.25">
      <c r="E746" s="4" t="s">
        <v>584</v>
      </c>
      <c r="F746" s="6">
        <v>2510.67</v>
      </c>
      <c r="H746" t="str">
        <f t="shared" si="712"/>
        <v>Beverages Product 524</v>
      </c>
      <c r="I746">
        <f t="shared" si="713"/>
        <v>2644.17</v>
      </c>
    </row>
    <row r="747" spans="5:9" x14ac:dyDescent="0.25">
      <c r="E747" s="4" t="s">
        <v>671</v>
      </c>
      <c r="F747" s="6">
        <v>2477.33</v>
      </c>
      <c r="H747" t="str">
        <f t="shared" si="712"/>
        <v>Accessories Product 383</v>
      </c>
      <c r="I747">
        <f t="shared" si="713"/>
        <v>2538.85</v>
      </c>
    </row>
    <row r="748" spans="5:9" x14ac:dyDescent="0.25">
      <c r="E748" s="4" t="s">
        <v>480</v>
      </c>
      <c r="F748" s="6">
        <v>2433.13</v>
      </c>
      <c r="H748" t="str">
        <f t="shared" si="712"/>
        <v>Laptops Product 718</v>
      </c>
      <c r="I748">
        <f t="shared" si="713"/>
        <v>2510.67</v>
      </c>
    </row>
    <row r="749" spans="5:9" x14ac:dyDescent="0.25">
      <c r="E749" s="4" t="s">
        <v>139</v>
      </c>
      <c r="F749" s="6">
        <v>2420.64</v>
      </c>
      <c r="H749" t="str">
        <f t="shared" si="712"/>
        <v>Phones Product 29</v>
      </c>
      <c r="I749">
        <f t="shared" si="713"/>
        <v>2477.33</v>
      </c>
    </row>
    <row r="750" spans="5:9" x14ac:dyDescent="0.25">
      <c r="E750" s="4" t="s">
        <v>214</v>
      </c>
      <c r="F750" s="6">
        <v>2395.38</v>
      </c>
      <c r="H750" t="str">
        <f t="shared" si="712"/>
        <v>Kitchen Product 451</v>
      </c>
      <c r="I750">
        <f t="shared" si="713"/>
        <v>2433.13</v>
      </c>
    </row>
    <row r="751" spans="5:9" x14ac:dyDescent="0.25">
      <c r="E751" s="4" t="s">
        <v>477</v>
      </c>
      <c r="F751" s="6">
        <v>2378.13</v>
      </c>
      <c r="H751" t="str">
        <f t="shared" si="712"/>
        <v>Beverages Product 300</v>
      </c>
      <c r="I751">
        <f t="shared" si="713"/>
        <v>2420.64</v>
      </c>
    </row>
    <row r="752" spans="5:9" x14ac:dyDescent="0.25">
      <c r="E752" s="4" t="s">
        <v>544</v>
      </c>
      <c r="F752" s="6">
        <v>2346.5500000000002</v>
      </c>
      <c r="H752" t="str">
        <f t="shared" si="712"/>
        <v>Decor Product 429</v>
      </c>
      <c r="I752">
        <f t="shared" si="713"/>
        <v>2395.38</v>
      </c>
    </row>
    <row r="753" spans="5:9" x14ac:dyDescent="0.25">
      <c r="E753" s="4" t="s">
        <v>119</v>
      </c>
      <c r="F753" s="6">
        <v>2288.19</v>
      </c>
      <c r="H753" t="str">
        <f t="shared" si="712"/>
        <v>Kitchen Product 398</v>
      </c>
      <c r="I753">
        <f t="shared" si="713"/>
        <v>2378.13</v>
      </c>
    </row>
    <row r="754" spans="5:9" x14ac:dyDescent="0.25">
      <c r="E754" s="4" t="s">
        <v>423</v>
      </c>
      <c r="F754" s="6">
        <v>2252.9299999999998</v>
      </c>
      <c r="H754" t="str">
        <f t="shared" si="712"/>
        <v>Laptops Product 30</v>
      </c>
      <c r="I754">
        <f t="shared" si="713"/>
        <v>2346.5500000000002</v>
      </c>
    </row>
    <row r="755" spans="5:9" x14ac:dyDescent="0.25">
      <c r="E755" s="4" t="s">
        <v>606</v>
      </c>
      <c r="F755" s="6">
        <v>2251.73</v>
      </c>
      <c r="H755" t="str">
        <f t="shared" si="712"/>
        <v>Accessories Product 797</v>
      </c>
      <c r="I755">
        <f t="shared" si="713"/>
        <v>2288.19</v>
      </c>
    </row>
    <row r="756" spans="5:9" x14ac:dyDescent="0.25">
      <c r="E756" s="4" t="s">
        <v>705</v>
      </c>
      <c r="F756" s="6">
        <v>2063.6999999999998</v>
      </c>
      <c r="H756" t="str">
        <f t="shared" si="712"/>
        <v>Kids Product 567</v>
      </c>
      <c r="I756">
        <f t="shared" si="713"/>
        <v>2252.9299999999998</v>
      </c>
    </row>
    <row r="757" spans="5:9" x14ac:dyDescent="0.25">
      <c r="E757" s="4" t="s">
        <v>414</v>
      </c>
      <c r="F757" s="6">
        <v>2045.84</v>
      </c>
      <c r="H757" t="str">
        <f t="shared" si="712"/>
        <v>Men Product 236</v>
      </c>
      <c r="I757">
        <f t="shared" si="713"/>
        <v>2251.73</v>
      </c>
    </row>
    <row r="758" spans="5:9" x14ac:dyDescent="0.25">
      <c r="E758" s="4" t="s">
        <v>382</v>
      </c>
      <c r="F758" s="6">
        <v>2041.14</v>
      </c>
      <c r="H758" t="str">
        <f t="shared" si="712"/>
        <v>Phones Product 617</v>
      </c>
      <c r="I758">
        <f t="shared" si="713"/>
        <v>2063.6999999999998</v>
      </c>
    </row>
    <row r="759" spans="5:9" x14ac:dyDescent="0.25">
      <c r="E759" s="4" t="s">
        <v>87</v>
      </c>
      <c r="F759" s="6">
        <v>2033.82</v>
      </c>
      <c r="H759" t="str">
        <f t="shared" si="712"/>
        <v>Kids Product 473</v>
      </c>
      <c r="I759">
        <f t="shared" si="713"/>
        <v>2045.84</v>
      </c>
    </row>
    <row r="760" spans="5:9" x14ac:dyDescent="0.25">
      <c r="E760" s="4" t="s">
        <v>659</v>
      </c>
      <c r="F760" s="6">
        <v>2032.56</v>
      </c>
      <c r="H760" t="str">
        <f t="shared" si="712"/>
        <v>Kids Product 123</v>
      </c>
      <c r="I760">
        <f t="shared" si="713"/>
        <v>2041.14</v>
      </c>
    </row>
    <row r="761" spans="5:9" x14ac:dyDescent="0.25">
      <c r="E761" s="4" t="s">
        <v>116</v>
      </c>
      <c r="F761" s="6">
        <v>1960.34</v>
      </c>
      <c r="H761" t="str">
        <f t="shared" si="712"/>
        <v>Accessories Product 333</v>
      </c>
      <c r="I761">
        <f t="shared" si="713"/>
        <v>2033.82</v>
      </c>
    </row>
    <row r="762" spans="5:9" x14ac:dyDescent="0.25">
      <c r="E762" s="4" t="s">
        <v>395</v>
      </c>
      <c r="F762" s="6">
        <v>1938.22</v>
      </c>
      <c r="H762" t="str">
        <f t="shared" si="712"/>
        <v>Phones Product 179</v>
      </c>
      <c r="I762">
        <f t="shared" si="713"/>
        <v>2032.56</v>
      </c>
    </row>
    <row r="763" spans="5:9" x14ac:dyDescent="0.25">
      <c r="E763" s="4" t="s">
        <v>184</v>
      </c>
      <c r="F763" s="6">
        <v>1925.88</v>
      </c>
      <c r="H763" t="str">
        <f t="shared" si="712"/>
        <v>Accessories Product 758</v>
      </c>
      <c r="I763">
        <f t="shared" si="713"/>
        <v>1960.34</v>
      </c>
    </row>
    <row r="764" spans="5:9" x14ac:dyDescent="0.25">
      <c r="E764" s="4" t="s">
        <v>351</v>
      </c>
      <c r="F764" s="6">
        <v>1920.33</v>
      </c>
      <c r="H764" t="str">
        <f t="shared" si="712"/>
        <v>Kids Product 282</v>
      </c>
      <c r="I764">
        <f t="shared" si="713"/>
        <v>1938.22</v>
      </c>
    </row>
    <row r="765" spans="5:9" x14ac:dyDescent="0.25">
      <c r="E765" s="4" t="s">
        <v>821</v>
      </c>
      <c r="F765" s="6">
        <v>1901.92</v>
      </c>
      <c r="H765" t="str">
        <f t="shared" si="712"/>
        <v>Beverages Product 789</v>
      </c>
      <c r="I765">
        <f t="shared" si="713"/>
        <v>1925.88</v>
      </c>
    </row>
    <row r="766" spans="5:9" x14ac:dyDescent="0.25">
      <c r="E766" s="4" t="s">
        <v>295</v>
      </c>
      <c r="F766" s="6">
        <v>1797.4</v>
      </c>
      <c r="H766" t="str">
        <f t="shared" si="712"/>
        <v>Furniture Product 492</v>
      </c>
      <c r="I766">
        <f t="shared" si="713"/>
        <v>1920.33</v>
      </c>
    </row>
    <row r="767" spans="5:9" x14ac:dyDescent="0.25">
      <c r="E767" s="4" t="s">
        <v>748</v>
      </c>
      <c r="F767" s="6">
        <v>1792.38</v>
      </c>
      <c r="H767" t="str">
        <f t="shared" si="712"/>
        <v>Women Product 410</v>
      </c>
      <c r="I767">
        <f t="shared" si="713"/>
        <v>1901.92</v>
      </c>
    </row>
    <row r="768" spans="5:9" x14ac:dyDescent="0.25">
      <c r="E768" s="4" t="s">
        <v>466</v>
      </c>
      <c r="F768" s="6">
        <v>1759.86</v>
      </c>
      <c r="H768" t="str">
        <f t="shared" si="712"/>
        <v>Fresh Foods Product 627</v>
      </c>
      <c r="I768">
        <f t="shared" si="713"/>
        <v>1797.4</v>
      </c>
    </row>
    <row r="769" spans="5:9" x14ac:dyDescent="0.25">
      <c r="E769" s="4" t="s">
        <v>332</v>
      </c>
      <c r="F769" s="6">
        <v>1751.98</v>
      </c>
      <c r="H769" t="str">
        <f t="shared" si="712"/>
        <v>Snacks Product 294</v>
      </c>
      <c r="I769">
        <f t="shared" si="713"/>
        <v>1792.38</v>
      </c>
    </row>
    <row r="770" spans="5:9" x14ac:dyDescent="0.25">
      <c r="E770" s="4" t="s">
        <v>512</v>
      </c>
      <c r="F770" s="6">
        <v>1667.96</v>
      </c>
      <c r="H770" t="str">
        <f t="shared" si="712"/>
        <v>Kitchen Product 279</v>
      </c>
      <c r="I770">
        <f t="shared" si="713"/>
        <v>1759.86</v>
      </c>
    </row>
    <row r="771" spans="5:9" x14ac:dyDescent="0.25">
      <c r="E771" s="4" t="s">
        <v>85</v>
      </c>
      <c r="F771" s="6">
        <v>1630.85</v>
      </c>
      <c r="H771" t="str">
        <f t="shared" si="712"/>
        <v>Furniture Product 244</v>
      </c>
      <c r="I771">
        <f t="shared" si="713"/>
        <v>1751.98</v>
      </c>
    </row>
    <row r="772" spans="5:9" x14ac:dyDescent="0.25">
      <c r="E772" s="4" t="s">
        <v>165</v>
      </c>
      <c r="F772" s="6">
        <v>1598.98</v>
      </c>
      <c r="H772" t="str">
        <f t="shared" si="712"/>
        <v>Kitchen Product 75</v>
      </c>
      <c r="I772">
        <f t="shared" si="713"/>
        <v>1667.96</v>
      </c>
    </row>
    <row r="773" spans="5:9" x14ac:dyDescent="0.25">
      <c r="E773" s="4" t="s">
        <v>479</v>
      </c>
      <c r="F773" s="6">
        <v>1480.3</v>
      </c>
      <c r="H773" t="str">
        <f t="shared" si="712"/>
        <v>Accessories Product 309</v>
      </c>
      <c r="I773">
        <f t="shared" si="713"/>
        <v>1630.85</v>
      </c>
    </row>
    <row r="774" spans="5:9" x14ac:dyDescent="0.25">
      <c r="E774" s="4" t="s">
        <v>547</v>
      </c>
      <c r="F774" s="6">
        <v>1479.67</v>
      </c>
      <c r="H774" t="str">
        <f t="shared" si="712"/>
        <v>Beverages Product 624</v>
      </c>
      <c r="I774">
        <f t="shared" si="713"/>
        <v>1598.98</v>
      </c>
    </row>
    <row r="775" spans="5:9" x14ac:dyDescent="0.25">
      <c r="E775" s="4" t="s">
        <v>372</v>
      </c>
      <c r="F775" s="6">
        <v>1399.59</v>
      </c>
      <c r="H775" t="str">
        <f t="shared" si="712"/>
        <v>Kitchen Product 421</v>
      </c>
      <c r="I775">
        <f t="shared" si="713"/>
        <v>1480.3</v>
      </c>
    </row>
    <row r="776" spans="5:9" x14ac:dyDescent="0.25">
      <c r="E776" s="4" t="s">
        <v>230</v>
      </c>
      <c r="F776" s="6">
        <v>1398.74</v>
      </c>
      <c r="H776" t="str">
        <f t="shared" si="712"/>
        <v>Laptops Product 315</v>
      </c>
      <c r="I776">
        <f t="shared" si="713"/>
        <v>1479.67</v>
      </c>
    </row>
    <row r="777" spans="5:9" x14ac:dyDescent="0.25">
      <c r="E777" s="4" t="s">
        <v>583</v>
      </c>
      <c r="F777" s="6">
        <v>1391.04</v>
      </c>
      <c r="H777" t="str">
        <f t="shared" si="712"/>
        <v>Furniture Product 752</v>
      </c>
      <c r="I777">
        <f t="shared" si="713"/>
        <v>1399.59</v>
      </c>
    </row>
    <row r="778" spans="5:9" x14ac:dyDescent="0.25">
      <c r="E778" s="4" t="s">
        <v>810</v>
      </c>
      <c r="F778" s="6">
        <v>1325.82</v>
      </c>
      <c r="H778" t="str">
        <f t="shared" si="712"/>
        <v>Decor Product 660</v>
      </c>
      <c r="I778">
        <f t="shared" si="713"/>
        <v>1398.74</v>
      </c>
    </row>
    <row r="779" spans="5:9" x14ac:dyDescent="0.25">
      <c r="E779" s="4" t="s">
        <v>649</v>
      </c>
      <c r="F779" s="6">
        <v>1299.28</v>
      </c>
      <c r="H779" t="str">
        <f t="shared" ref="H779:I802" si="714">E777</f>
        <v>Laptops Product 712</v>
      </c>
      <c r="I779">
        <f t="shared" ref="I779:I801" si="715">F777</f>
        <v>1391.04</v>
      </c>
    </row>
    <row r="780" spans="5:9" x14ac:dyDescent="0.25">
      <c r="E780" s="4" t="s">
        <v>335</v>
      </c>
      <c r="F780" s="6">
        <v>1257.4100000000001</v>
      </c>
      <c r="H780" t="str">
        <f t="shared" si="714"/>
        <v>Women Product 230</v>
      </c>
      <c r="I780">
        <f t="shared" si="715"/>
        <v>1325.82</v>
      </c>
    </row>
    <row r="781" spans="5:9" x14ac:dyDescent="0.25">
      <c r="E781" s="4" t="s">
        <v>97</v>
      </c>
      <c r="F781" s="6">
        <v>1198.5999999999999</v>
      </c>
      <c r="H781" t="str">
        <f t="shared" si="714"/>
        <v>Men Product 714</v>
      </c>
      <c r="I781">
        <f t="shared" si="715"/>
        <v>1299.28</v>
      </c>
    </row>
    <row r="782" spans="5:9" x14ac:dyDescent="0.25">
      <c r="E782" s="4" t="s">
        <v>663</v>
      </c>
      <c r="F782" s="6">
        <v>1188.58</v>
      </c>
      <c r="H782" t="str">
        <f t="shared" si="714"/>
        <v>Furniture Product 321</v>
      </c>
      <c r="I782">
        <f t="shared" si="715"/>
        <v>1257.4100000000001</v>
      </c>
    </row>
    <row r="783" spans="5:9" x14ac:dyDescent="0.25">
      <c r="E783" s="4" t="s">
        <v>144</v>
      </c>
      <c r="F783" s="6">
        <v>1183.8399999999999</v>
      </c>
      <c r="H783" t="str">
        <f t="shared" si="714"/>
        <v>Accessories Product 488</v>
      </c>
      <c r="I783">
        <f t="shared" si="715"/>
        <v>1198.5999999999999</v>
      </c>
    </row>
    <row r="784" spans="5:9" x14ac:dyDescent="0.25">
      <c r="E784" s="4" t="s">
        <v>626</v>
      </c>
      <c r="F784" s="6">
        <v>962.06</v>
      </c>
      <c r="H784" t="str">
        <f t="shared" si="714"/>
        <v>Phones Product 229</v>
      </c>
      <c r="I784">
        <f t="shared" si="715"/>
        <v>1188.58</v>
      </c>
    </row>
    <row r="785" spans="5:9" x14ac:dyDescent="0.25">
      <c r="E785" s="4" t="s">
        <v>501</v>
      </c>
      <c r="F785" s="6">
        <v>922.12</v>
      </c>
      <c r="H785" t="str">
        <f t="shared" si="714"/>
        <v>Beverages Product 37</v>
      </c>
      <c r="I785">
        <f t="shared" si="715"/>
        <v>1183.8399999999999</v>
      </c>
    </row>
    <row r="786" spans="5:9" x14ac:dyDescent="0.25">
      <c r="E786" s="4" t="s">
        <v>109</v>
      </c>
      <c r="F786" s="6">
        <v>916.28</v>
      </c>
      <c r="H786" t="str">
        <f t="shared" si="714"/>
        <v>Men Product 440</v>
      </c>
      <c r="I786">
        <f t="shared" si="715"/>
        <v>962.06</v>
      </c>
    </row>
    <row r="787" spans="5:9" x14ac:dyDescent="0.25">
      <c r="E787" s="4" t="s">
        <v>127</v>
      </c>
      <c r="F787" s="6">
        <v>882.18</v>
      </c>
      <c r="H787" t="str">
        <f t="shared" si="714"/>
        <v>Kitchen Product 602</v>
      </c>
      <c r="I787">
        <f t="shared" si="715"/>
        <v>922.12</v>
      </c>
    </row>
    <row r="788" spans="5:9" x14ac:dyDescent="0.25">
      <c r="E788" s="4" t="s">
        <v>438</v>
      </c>
      <c r="F788" s="6">
        <v>768.93</v>
      </c>
      <c r="H788" t="str">
        <f t="shared" si="714"/>
        <v>Accessories Product 65</v>
      </c>
      <c r="I788">
        <f t="shared" si="715"/>
        <v>916.28</v>
      </c>
    </row>
    <row r="789" spans="5:9" x14ac:dyDescent="0.25">
      <c r="E789" s="4" t="s">
        <v>73</v>
      </c>
      <c r="F789" s="6">
        <v>753.78</v>
      </c>
      <c r="H789" t="str">
        <f t="shared" si="714"/>
        <v>Beverages Product 168</v>
      </c>
      <c r="I789">
        <f t="shared" si="715"/>
        <v>882.18</v>
      </c>
    </row>
    <row r="790" spans="5:9" x14ac:dyDescent="0.25">
      <c r="E790" s="4" t="s">
        <v>779</v>
      </c>
      <c r="F790" s="6">
        <v>732.25</v>
      </c>
      <c r="H790" t="str">
        <f t="shared" si="714"/>
        <v>Kids Product 709</v>
      </c>
      <c r="I790">
        <f t="shared" si="715"/>
        <v>768.93</v>
      </c>
    </row>
    <row r="791" spans="5:9" x14ac:dyDescent="0.25">
      <c r="E791" s="4" t="s">
        <v>743</v>
      </c>
      <c r="F791" s="6">
        <v>668.42</v>
      </c>
      <c r="H791" t="str">
        <f t="shared" si="714"/>
        <v>Accessories Product 186</v>
      </c>
      <c r="I791">
        <f t="shared" si="715"/>
        <v>753.78</v>
      </c>
    </row>
    <row r="792" spans="5:9" x14ac:dyDescent="0.25">
      <c r="E792" s="4" t="s">
        <v>432</v>
      </c>
      <c r="F792" s="6">
        <v>657.02</v>
      </c>
      <c r="H792" t="str">
        <f t="shared" si="714"/>
        <v>Snacks Product 645</v>
      </c>
      <c r="I792">
        <f t="shared" si="715"/>
        <v>732.25</v>
      </c>
    </row>
    <row r="793" spans="5:9" x14ac:dyDescent="0.25">
      <c r="E793" s="4" t="s">
        <v>149</v>
      </c>
      <c r="F793" s="6">
        <v>613.03</v>
      </c>
      <c r="H793" t="str">
        <f t="shared" si="714"/>
        <v>Snacks Product 258</v>
      </c>
      <c r="I793">
        <f t="shared" si="715"/>
        <v>668.42</v>
      </c>
    </row>
    <row r="794" spans="5:9" x14ac:dyDescent="0.25">
      <c r="E794" s="4" t="s">
        <v>832</v>
      </c>
      <c r="F794" s="6">
        <v>552.12</v>
      </c>
      <c r="H794" t="str">
        <f t="shared" si="714"/>
        <v>Kids Product 670</v>
      </c>
      <c r="I794">
        <f t="shared" si="715"/>
        <v>657.02</v>
      </c>
    </row>
    <row r="795" spans="5:9" x14ac:dyDescent="0.25">
      <c r="E795" s="4" t="s">
        <v>798</v>
      </c>
      <c r="F795" s="6">
        <v>545.88</v>
      </c>
      <c r="H795" t="str">
        <f t="shared" si="714"/>
        <v>Beverages Product 438</v>
      </c>
      <c r="I795">
        <f t="shared" si="715"/>
        <v>613.03</v>
      </c>
    </row>
    <row r="796" spans="5:9" x14ac:dyDescent="0.25">
      <c r="E796" s="4" t="s">
        <v>106</v>
      </c>
      <c r="F796" s="6">
        <v>509.87</v>
      </c>
      <c r="H796" t="str">
        <f t="shared" si="714"/>
        <v>Women Product 537</v>
      </c>
      <c r="I796">
        <f t="shared" si="715"/>
        <v>552.12</v>
      </c>
    </row>
    <row r="797" spans="5:9" x14ac:dyDescent="0.25">
      <c r="E797" s="4" t="s">
        <v>490</v>
      </c>
      <c r="F797" s="6">
        <v>499.74</v>
      </c>
      <c r="H797" t="str">
        <f t="shared" si="714"/>
        <v>Women Product 146</v>
      </c>
      <c r="I797">
        <f t="shared" si="715"/>
        <v>545.88</v>
      </c>
    </row>
    <row r="798" spans="5:9" x14ac:dyDescent="0.25">
      <c r="E798" s="4" t="s">
        <v>150</v>
      </c>
      <c r="F798" s="6">
        <v>467.67</v>
      </c>
      <c r="H798" t="str">
        <f t="shared" si="714"/>
        <v>Accessories Product 585</v>
      </c>
      <c r="I798">
        <f t="shared" si="715"/>
        <v>509.87</v>
      </c>
    </row>
    <row r="799" spans="5:9" x14ac:dyDescent="0.25">
      <c r="E799" s="4" t="s">
        <v>256</v>
      </c>
      <c r="F799" s="6">
        <v>435.6</v>
      </c>
      <c r="H799" t="str">
        <f t="shared" si="714"/>
        <v>Kitchen Product 50</v>
      </c>
      <c r="I799">
        <f t="shared" si="715"/>
        <v>499.74</v>
      </c>
    </row>
    <row r="800" spans="5:9" x14ac:dyDescent="0.25">
      <c r="E800" s="4" t="s">
        <v>762</v>
      </c>
      <c r="F800" s="6">
        <v>390.21</v>
      </c>
      <c r="H800" t="str">
        <f t="shared" si="714"/>
        <v>Beverages Product 442</v>
      </c>
      <c r="I800">
        <f t="shared" si="715"/>
        <v>467.67</v>
      </c>
    </row>
    <row r="801" spans="5:9" x14ac:dyDescent="0.25">
      <c r="E801" s="4" t="s">
        <v>168</v>
      </c>
      <c r="F801" s="6">
        <v>379.95</v>
      </c>
      <c r="H801" t="str">
        <f t="shared" si="714"/>
        <v>Fresh Foods Product 167</v>
      </c>
      <c r="I801">
        <f t="shared" si="715"/>
        <v>435.6</v>
      </c>
    </row>
    <row r="802" spans="5:9" x14ac:dyDescent="0.25">
      <c r="E802" s="4" t="s">
        <v>795</v>
      </c>
      <c r="F802" s="6">
        <v>366.18</v>
      </c>
      <c r="H802" t="str">
        <f t="shared" si="714"/>
        <v>Snacks Product 450</v>
      </c>
      <c r="I802">
        <f t="shared" si="714"/>
        <v>390.21</v>
      </c>
    </row>
    <row r="803" spans="5:9" x14ac:dyDescent="0.25">
      <c r="H803" t="str">
        <f t="shared" ref="H803:H804" si="716">E801</f>
        <v>Beverages Product 633</v>
      </c>
      <c r="I803">
        <f t="shared" ref="I803:I804" si="717">F801</f>
        <v>379.95</v>
      </c>
    </row>
    <row r="804" spans="5:9" x14ac:dyDescent="0.25">
      <c r="H804" t="str">
        <f t="shared" si="716"/>
        <v>Women Product 105</v>
      </c>
      <c r="I804">
        <f t="shared" si="717"/>
        <v>366.18</v>
      </c>
    </row>
  </sheetData>
  <pageMargins left="0.7" right="0.7" top="0.75" bottom="0.75" header="0.3" footer="0.3"/>
  <pageSetup orientation="portrait" horizontalDpi="360" verticalDpi="360" r:id="rId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83AA-4826-43BA-B68F-4AB84471329C}">
  <dimension ref="E2:Y41881"/>
  <sheetViews>
    <sheetView tabSelected="1" topLeftCell="L1" zoomScaleNormal="100" workbookViewId="0">
      <selection activeCell="Y3" sqref="Y3:Y11"/>
    </sheetView>
  </sheetViews>
  <sheetFormatPr defaultRowHeight="15" x14ac:dyDescent="0.25"/>
  <cols>
    <col min="4" max="4" width="5.140625" customWidth="1"/>
    <col min="5" max="5" width="15.7109375" bestFit="1" customWidth="1"/>
    <col min="6" max="6" width="10.85546875" style="29" bestFit="1" customWidth="1"/>
    <col min="7" max="7" width="11.28515625" bestFit="1" customWidth="1"/>
    <col min="8" max="8" width="20.28515625" bestFit="1" customWidth="1"/>
    <col min="9" max="9" width="10.85546875" bestFit="1" customWidth="1"/>
    <col min="10" max="10" width="10.85546875" customWidth="1"/>
    <col min="12" max="12" width="3.85546875" style="37" customWidth="1"/>
    <col min="14" max="14" width="10" bestFit="1" customWidth="1"/>
    <col min="15" max="15" width="21.5703125" bestFit="1" customWidth="1"/>
    <col min="16" max="16" width="12.28515625" customWidth="1"/>
    <col min="18" max="18" width="4.28515625" style="27" customWidth="1"/>
    <col min="20" max="21" width="12.5703125" bestFit="1" customWidth="1"/>
    <col min="23" max="23" width="10.28515625" bestFit="1" customWidth="1"/>
    <col min="24" max="24" width="12.5703125" bestFit="1" customWidth="1"/>
  </cols>
  <sheetData>
    <row r="2" spans="5:25" x14ac:dyDescent="0.25">
      <c r="E2" s="3" t="s">
        <v>888</v>
      </c>
      <c r="F2" s="6" t="s">
        <v>2</v>
      </c>
      <c r="H2" t="str">
        <f>E2</f>
        <v>Name</v>
      </c>
      <c r="I2" t="str">
        <f>F2</f>
        <v>Total Profit</v>
      </c>
      <c r="J2" t="s">
        <v>869</v>
      </c>
      <c r="N2" s="4" t="s">
        <v>34205</v>
      </c>
      <c r="O2" s="4" t="s">
        <v>34206</v>
      </c>
      <c r="T2" s="3" t="s">
        <v>34210</v>
      </c>
      <c r="U2" s="6" t="s">
        <v>17</v>
      </c>
      <c r="W2" t="str">
        <f>T2</f>
        <v>Age-group</v>
      </c>
      <c r="X2" t="str">
        <f>U2</f>
        <v xml:space="preserve"> Profit</v>
      </c>
      <c r="Y2" t="s">
        <v>52</v>
      </c>
    </row>
    <row r="3" spans="5:25" x14ac:dyDescent="0.25">
      <c r="E3" s="4" t="s">
        <v>29263</v>
      </c>
      <c r="F3" s="7">
        <v>5309.5</v>
      </c>
      <c r="H3" t="str">
        <f t="shared" ref="H3:H7" si="0">E3</f>
        <v>Customer_41126</v>
      </c>
      <c r="I3" s="34">
        <f>F3</f>
        <v>5309.5</v>
      </c>
      <c r="J3" s="34">
        <f>I3</f>
        <v>5309.5</v>
      </c>
      <c r="N3" s="7">
        <v>33313</v>
      </c>
      <c r="O3" s="7">
        <v>41.553222222222225</v>
      </c>
      <c r="T3" s="4" t="s">
        <v>34211</v>
      </c>
      <c r="U3" s="6">
        <v>412263.7</v>
      </c>
      <c r="W3" t="str">
        <f t="shared" ref="W3:W11" si="1">T3</f>
        <v>0-18</v>
      </c>
      <c r="X3" s="36">
        <f t="shared" ref="X3:X11" si="2">U3</f>
        <v>412263.7</v>
      </c>
      <c r="Y3" t="str">
        <f>IF(X3=MAX($X$3:$X$11),X3," ")</f>
        <v xml:space="preserve"> </v>
      </c>
    </row>
    <row r="4" spans="5:25" x14ac:dyDescent="0.25">
      <c r="E4" s="4" t="s">
        <v>25490</v>
      </c>
      <c r="F4" s="7">
        <v>4480.3</v>
      </c>
      <c r="H4" t="str">
        <f t="shared" si="0"/>
        <v>Customer_35623</v>
      </c>
      <c r="I4" s="34">
        <f>F4</f>
        <v>4480.3</v>
      </c>
      <c r="J4" s="34">
        <f>I4</f>
        <v>4480.3</v>
      </c>
      <c r="T4" s="4" t="s">
        <v>34212</v>
      </c>
      <c r="U4" s="6">
        <v>466827.89</v>
      </c>
      <c r="W4" t="str">
        <f t="shared" si="1"/>
        <v>19-22</v>
      </c>
      <c r="X4" s="36">
        <f t="shared" si="2"/>
        <v>466827.89</v>
      </c>
      <c r="Y4" t="str">
        <f t="shared" ref="Y4:Y11" si="3">IF(X4=MAX($X$3:$X$11),X4," ")</f>
        <v xml:space="preserve"> </v>
      </c>
    </row>
    <row r="5" spans="5:25" x14ac:dyDescent="0.25">
      <c r="E5" s="4" t="s">
        <v>15508</v>
      </c>
      <c r="F5" s="7">
        <v>4435.51</v>
      </c>
      <c r="H5" t="str">
        <f t="shared" si="0"/>
        <v>Customer_21131</v>
      </c>
      <c r="I5" s="34">
        <f>F5</f>
        <v>4435.51</v>
      </c>
      <c r="J5" s="34">
        <f>I5</f>
        <v>4435.51</v>
      </c>
      <c r="T5" s="4" t="s">
        <v>34213</v>
      </c>
      <c r="U5" s="11">
        <v>1302514.31</v>
      </c>
      <c r="W5" t="str">
        <f t="shared" si="1"/>
        <v>22-25</v>
      </c>
      <c r="X5" s="36">
        <f t="shared" si="2"/>
        <v>1302514.31</v>
      </c>
      <c r="Y5" t="str">
        <f t="shared" si="3"/>
        <v xml:space="preserve"> </v>
      </c>
    </row>
    <row r="6" spans="5:25" x14ac:dyDescent="0.25">
      <c r="E6" s="4" t="s">
        <v>3289</v>
      </c>
      <c r="F6" s="7">
        <v>4372.58</v>
      </c>
      <c r="H6" t="str">
        <f t="shared" si="0"/>
        <v>Customer_03419</v>
      </c>
      <c r="I6" s="34">
        <f>F6</f>
        <v>4372.58</v>
      </c>
      <c r="J6" s="34">
        <f>I6</f>
        <v>4372.58</v>
      </c>
      <c r="T6" s="4" t="s">
        <v>34214</v>
      </c>
      <c r="U6" s="11">
        <v>1250384.3500000001</v>
      </c>
      <c r="W6" t="str">
        <f t="shared" si="1"/>
        <v>25-29</v>
      </c>
      <c r="X6" s="36">
        <f t="shared" si="2"/>
        <v>1250384.3500000001</v>
      </c>
      <c r="Y6" t="str">
        <f t="shared" si="3"/>
        <v xml:space="preserve"> </v>
      </c>
    </row>
    <row r="7" spans="5:25" x14ac:dyDescent="0.25">
      <c r="E7" s="4" t="s">
        <v>8834</v>
      </c>
      <c r="F7" s="7">
        <v>4294.41</v>
      </c>
      <c r="H7" t="str">
        <f t="shared" si="0"/>
        <v>Customer_11441</v>
      </c>
      <c r="I7" s="34">
        <f>F7</f>
        <v>4294.41</v>
      </c>
      <c r="J7" s="34">
        <f>I7</f>
        <v>4294.41</v>
      </c>
      <c r="T7" s="4" t="s">
        <v>34215</v>
      </c>
      <c r="U7" s="11">
        <v>2108947.2999999998</v>
      </c>
      <c r="W7" t="str">
        <f t="shared" si="1"/>
        <v>30-34</v>
      </c>
      <c r="X7" s="36">
        <f t="shared" si="2"/>
        <v>2108947.2999999998</v>
      </c>
      <c r="Y7" t="str">
        <f t="shared" si="3"/>
        <v xml:space="preserve"> </v>
      </c>
    </row>
    <row r="8" spans="5:25" x14ac:dyDescent="0.25">
      <c r="E8" s="4" t="s">
        <v>20894</v>
      </c>
      <c r="F8" s="7">
        <v>4118.88</v>
      </c>
      <c r="H8" s="35" t="s">
        <v>31887</v>
      </c>
      <c r="I8" s="35" t="s">
        <v>31888</v>
      </c>
      <c r="J8" s="35" t="s">
        <v>31889</v>
      </c>
      <c r="T8" s="4" t="s">
        <v>34216</v>
      </c>
      <c r="U8" s="11">
        <v>2143143.21</v>
      </c>
      <c r="W8" t="str">
        <f t="shared" si="1"/>
        <v>35-39</v>
      </c>
      <c r="X8" s="36">
        <f t="shared" si="2"/>
        <v>2143143.21</v>
      </c>
      <c r="Y8" t="str">
        <f t="shared" si="3"/>
        <v xml:space="preserve"> </v>
      </c>
    </row>
    <row r="9" spans="5:25" x14ac:dyDescent="0.25">
      <c r="E9" s="4" t="s">
        <v>11649</v>
      </c>
      <c r="F9" s="7">
        <v>4108.1899999999996</v>
      </c>
      <c r="H9" t="s">
        <v>866</v>
      </c>
      <c r="I9" s="29">
        <f>SUM(I3:I7)</f>
        <v>22892.3</v>
      </c>
      <c r="J9" s="10">
        <f>I9/SUM($I$9:$I$10)</f>
        <v>1.1168672855764528E-3</v>
      </c>
      <c r="N9" s="3" t="s">
        <v>34207</v>
      </c>
      <c r="O9" s="6" t="s">
        <v>63</v>
      </c>
      <c r="T9" s="4" t="s">
        <v>34217</v>
      </c>
      <c r="U9" s="11">
        <v>2180921.4300000002</v>
      </c>
      <c r="W9" t="str">
        <f t="shared" si="1"/>
        <v>40-44</v>
      </c>
      <c r="X9" s="36">
        <f t="shared" si="2"/>
        <v>2180921.4300000002</v>
      </c>
      <c r="Y9" t="str">
        <f t="shared" si="3"/>
        <v xml:space="preserve"> </v>
      </c>
    </row>
    <row r="10" spans="5:25" x14ac:dyDescent="0.25">
      <c r="E10" s="4" t="s">
        <v>33290</v>
      </c>
      <c r="F10" s="7">
        <v>4101.25</v>
      </c>
      <c r="H10" t="s">
        <v>867</v>
      </c>
      <c r="I10" s="32">
        <f>SUM(F8:F41881)</f>
        <v>20473992.420000114</v>
      </c>
      <c r="J10" s="10">
        <f>I10/SUM($I$9:$I$10)</f>
        <v>0.99888313271442353</v>
      </c>
      <c r="N10" s="4" t="s">
        <v>34208</v>
      </c>
      <c r="O10" s="7">
        <v>10212649.99</v>
      </c>
      <c r="T10" s="4" t="s">
        <v>34218</v>
      </c>
      <c r="U10" s="11">
        <v>2137409.23</v>
      </c>
      <c r="W10" t="str">
        <f t="shared" si="1"/>
        <v>45-49</v>
      </c>
      <c r="X10" s="36">
        <f t="shared" si="2"/>
        <v>2137409.23</v>
      </c>
      <c r="Y10" t="str">
        <f t="shared" si="3"/>
        <v xml:space="preserve"> </v>
      </c>
    </row>
    <row r="11" spans="5:25" x14ac:dyDescent="0.25">
      <c r="E11" s="4" t="s">
        <v>30436</v>
      </c>
      <c r="F11" s="7">
        <v>4087.9</v>
      </c>
      <c r="N11" s="4" t="s">
        <v>34209</v>
      </c>
      <c r="O11" s="7">
        <v>10284234.73</v>
      </c>
      <c r="T11" s="4" t="s">
        <v>34219</v>
      </c>
      <c r="U11" s="11">
        <v>8494473.3000000007</v>
      </c>
      <c r="W11" t="str">
        <f t="shared" si="1"/>
        <v>50 Plus</v>
      </c>
      <c r="X11" s="36">
        <f t="shared" si="2"/>
        <v>8494473.3000000007</v>
      </c>
      <c r="Y11">
        <f t="shared" si="3"/>
        <v>8494473.3000000007</v>
      </c>
    </row>
    <row r="12" spans="5:25" x14ac:dyDescent="0.25">
      <c r="E12" s="4" t="s">
        <v>5670</v>
      </c>
      <c r="F12" s="7">
        <v>4063.16</v>
      </c>
    </row>
    <row r="13" spans="5:25" x14ac:dyDescent="0.25">
      <c r="E13" s="4" t="s">
        <v>6778</v>
      </c>
      <c r="F13" s="7">
        <v>4051.8</v>
      </c>
    </row>
    <row r="14" spans="5:25" x14ac:dyDescent="0.25">
      <c r="E14" s="4" t="s">
        <v>32697</v>
      </c>
      <c r="F14" s="7">
        <v>4034.56</v>
      </c>
    </row>
    <row r="15" spans="5:25" x14ac:dyDescent="0.25">
      <c r="E15" s="4" t="s">
        <v>4956</v>
      </c>
      <c r="F15" s="7">
        <v>4025.99</v>
      </c>
      <c r="N15" t="str">
        <f>N9</f>
        <v>Gender</v>
      </c>
      <c r="O15" t="str">
        <f>O9</f>
        <v>Sum of Profit</v>
      </c>
      <c r="P15" t="s">
        <v>14</v>
      </c>
    </row>
    <row r="16" spans="5:25" x14ac:dyDescent="0.25">
      <c r="E16" s="4" t="s">
        <v>2055</v>
      </c>
      <c r="F16" s="7">
        <v>3987.07</v>
      </c>
      <c r="N16" t="str">
        <f t="shared" ref="N16:O16" si="4">N10</f>
        <v>Female</v>
      </c>
      <c r="O16" s="24">
        <f>GETPIVOTDATA("[Measures].[Sum of Profit]",$N$9,"[Dim_Customers].[Gender]","[Dim_Customers].[Gender].&amp;[Female]")/SUM($O$10:$O$11)</f>
        <v>0.49825376536537408</v>
      </c>
      <c r="P16">
        <v>1</v>
      </c>
    </row>
    <row r="17" spans="5:16" x14ac:dyDescent="0.25">
      <c r="E17" s="4" t="s">
        <v>10488</v>
      </c>
      <c r="F17" s="7">
        <v>3978.56</v>
      </c>
      <c r="N17" t="str">
        <f t="shared" ref="N17:O17" si="5">N11</f>
        <v>Male</v>
      </c>
      <c r="O17" s="24">
        <f>GETPIVOTDATA("[Measures].[Sum of Profit]",$N$9,"[Dim_Customers].[Gender]","[Dim_Customers].[Gender].&amp;[Female]")/SUM($O$10:$O$11)</f>
        <v>0.49825376536537408</v>
      </c>
      <c r="P17">
        <v>1</v>
      </c>
    </row>
    <row r="18" spans="5:16" x14ac:dyDescent="0.25">
      <c r="E18" s="4" t="s">
        <v>5379</v>
      </c>
      <c r="F18" s="7">
        <v>3977.72</v>
      </c>
    </row>
    <row r="19" spans="5:16" x14ac:dyDescent="0.25">
      <c r="E19" s="4" t="s">
        <v>29417</v>
      </c>
      <c r="F19" s="7">
        <v>3964.18</v>
      </c>
    </row>
    <row r="20" spans="5:16" x14ac:dyDescent="0.25">
      <c r="E20" s="4" t="s">
        <v>15788</v>
      </c>
      <c r="F20" s="7">
        <v>3940.98</v>
      </c>
    </row>
    <row r="21" spans="5:16" x14ac:dyDescent="0.25">
      <c r="E21" s="4" t="s">
        <v>15966</v>
      </c>
      <c r="F21" s="7">
        <v>3868.46</v>
      </c>
    </row>
    <row r="22" spans="5:16" x14ac:dyDescent="0.25">
      <c r="E22" s="4" t="s">
        <v>30860</v>
      </c>
      <c r="F22" s="7">
        <v>3864.05</v>
      </c>
    </row>
    <row r="23" spans="5:16" x14ac:dyDescent="0.25">
      <c r="E23" s="4" t="s">
        <v>31139</v>
      </c>
      <c r="F23" s="7">
        <v>3849.66</v>
      </c>
    </row>
    <row r="24" spans="5:16" x14ac:dyDescent="0.25">
      <c r="E24" s="4" t="s">
        <v>9613</v>
      </c>
      <c r="F24" s="7">
        <v>3835.94</v>
      </c>
    </row>
    <row r="25" spans="5:16" x14ac:dyDescent="0.25">
      <c r="E25" s="4" t="s">
        <v>22485</v>
      </c>
      <c r="F25" s="7">
        <v>3828.04</v>
      </c>
    </row>
    <row r="26" spans="5:16" x14ac:dyDescent="0.25">
      <c r="E26" s="4" t="s">
        <v>20564</v>
      </c>
      <c r="F26" s="7">
        <v>3808.53</v>
      </c>
    </row>
    <row r="27" spans="5:16" x14ac:dyDescent="0.25">
      <c r="E27" s="4" t="s">
        <v>21950</v>
      </c>
      <c r="F27" s="7">
        <v>3808.5</v>
      </c>
    </row>
    <row r="28" spans="5:16" x14ac:dyDescent="0.25">
      <c r="E28" s="4" t="s">
        <v>20876</v>
      </c>
      <c r="F28" s="7">
        <v>3804.97</v>
      </c>
    </row>
    <row r="29" spans="5:16" x14ac:dyDescent="0.25">
      <c r="E29" s="4" t="s">
        <v>25864</v>
      </c>
      <c r="F29" s="7">
        <v>3803.58</v>
      </c>
    </row>
    <row r="30" spans="5:16" x14ac:dyDescent="0.25">
      <c r="E30" s="4" t="s">
        <v>19488</v>
      </c>
      <c r="F30" s="7">
        <v>3794.22</v>
      </c>
    </row>
    <row r="31" spans="5:16" x14ac:dyDescent="0.25">
      <c r="E31" s="4" t="s">
        <v>2268</v>
      </c>
      <c r="F31" s="7">
        <v>3791</v>
      </c>
    </row>
    <row r="32" spans="5:16" x14ac:dyDescent="0.25">
      <c r="E32" s="4" t="s">
        <v>33726</v>
      </c>
      <c r="F32" s="7">
        <v>3776.6</v>
      </c>
    </row>
    <row r="33" spans="5:6" x14ac:dyDescent="0.25">
      <c r="E33" s="4" t="s">
        <v>1455</v>
      </c>
      <c r="F33" s="7">
        <v>3776.07</v>
      </c>
    </row>
    <row r="34" spans="5:6" x14ac:dyDescent="0.25">
      <c r="E34" s="4" t="s">
        <v>22512</v>
      </c>
      <c r="F34" s="7">
        <v>3754.71</v>
      </c>
    </row>
    <row r="35" spans="5:6" x14ac:dyDescent="0.25">
      <c r="E35" s="4" t="s">
        <v>12161</v>
      </c>
      <c r="F35" s="7">
        <v>3754.69</v>
      </c>
    </row>
    <row r="36" spans="5:6" x14ac:dyDescent="0.25">
      <c r="E36" s="4" t="s">
        <v>27824</v>
      </c>
      <c r="F36" s="7">
        <v>3743.21</v>
      </c>
    </row>
    <row r="37" spans="5:6" x14ac:dyDescent="0.25">
      <c r="E37" s="4" t="s">
        <v>32387</v>
      </c>
      <c r="F37" s="7">
        <v>3731.91</v>
      </c>
    </row>
    <row r="38" spans="5:6" x14ac:dyDescent="0.25">
      <c r="E38" s="4" t="s">
        <v>14037</v>
      </c>
      <c r="F38" s="7">
        <v>3719.56</v>
      </c>
    </row>
    <row r="39" spans="5:6" x14ac:dyDescent="0.25">
      <c r="E39" s="4" t="s">
        <v>26120</v>
      </c>
      <c r="F39" s="7">
        <v>3709.57</v>
      </c>
    </row>
    <row r="40" spans="5:6" x14ac:dyDescent="0.25">
      <c r="E40" s="4" t="s">
        <v>3203</v>
      </c>
      <c r="F40" s="7">
        <v>3689.73</v>
      </c>
    </row>
    <row r="41" spans="5:6" x14ac:dyDescent="0.25">
      <c r="E41" s="4" t="s">
        <v>24719</v>
      </c>
      <c r="F41" s="7">
        <v>3670.67</v>
      </c>
    </row>
    <row r="42" spans="5:6" x14ac:dyDescent="0.25">
      <c r="E42" s="4" t="s">
        <v>26659</v>
      </c>
      <c r="F42" s="7">
        <v>3620.67</v>
      </c>
    </row>
    <row r="43" spans="5:6" x14ac:dyDescent="0.25">
      <c r="E43" s="4" t="s">
        <v>6242</v>
      </c>
      <c r="F43" s="7">
        <v>3583.16</v>
      </c>
    </row>
    <row r="44" spans="5:6" x14ac:dyDescent="0.25">
      <c r="E44" s="4" t="s">
        <v>12311</v>
      </c>
      <c r="F44" s="7">
        <v>3565.91</v>
      </c>
    </row>
    <row r="45" spans="5:6" x14ac:dyDescent="0.25">
      <c r="E45" s="4" t="s">
        <v>31876</v>
      </c>
      <c r="F45" s="7">
        <v>3564.32</v>
      </c>
    </row>
    <row r="46" spans="5:6" x14ac:dyDescent="0.25">
      <c r="E46" s="4" t="s">
        <v>17316</v>
      </c>
      <c r="F46" s="7">
        <v>3560.53</v>
      </c>
    </row>
    <row r="47" spans="5:6" x14ac:dyDescent="0.25">
      <c r="E47" s="4" t="s">
        <v>3431</v>
      </c>
      <c r="F47" s="7">
        <v>3558.32</v>
      </c>
    </row>
    <row r="48" spans="5:6" x14ac:dyDescent="0.25">
      <c r="E48" s="4" t="s">
        <v>19892</v>
      </c>
      <c r="F48" s="7">
        <v>3554.02</v>
      </c>
    </row>
    <row r="49" spans="5:6" x14ac:dyDescent="0.25">
      <c r="E49" s="4" t="s">
        <v>6908</v>
      </c>
      <c r="F49" s="7">
        <v>3526.99</v>
      </c>
    </row>
    <row r="50" spans="5:6" x14ac:dyDescent="0.25">
      <c r="E50" s="4" t="s">
        <v>1323</v>
      </c>
      <c r="F50" s="7">
        <v>3523.63</v>
      </c>
    </row>
    <row r="51" spans="5:6" x14ac:dyDescent="0.25">
      <c r="E51" s="4" t="s">
        <v>19023</v>
      </c>
      <c r="F51" s="7">
        <v>3513.47</v>
      </c>
    </row>
    <row r="52" spans="5:6" x14ac:dyDescent="0.25">
      <c r="E52" s="4" t="s">
        <v>26457</v>
      </c>
      <c r="F52" s="7">
        <v>3506.6</v>
      </c>
    </row>
    <row r="53" spans="5:6" x14ac:dyDescent="0.25">
      <c r="E53" s="4" t="s">
        <v>6322</v>
      </c>
      <c r="F53" s="7">
        <v>3495.25</v>
      </c>
    </row>
    <row r="54" spans="5:6" x14ac:dyDescent="0.25">
      <c r="E54" s="4" t="s">
        <v>28896</v>
      </c>
      <c r="F54" s="7">
        <v>3480.13</v>
      </c>
    </row>
    <row r="55" spans="5:6" x14ac:dyDescent="0.25">
      <c r="E55" s="4" t="s">
        <v>24396</v>
      </c>
      <c r="F55" s="7">
        <v>3471.92</v>
      </c>
    </row>
    <row r="56" spans="5:6" x14ac:dyDescent="0.25">
      <c r="E56" s="4" t="s">
        <v>14300</v>
      </c>
      <c r="F56" s="7">
        <v>3466.11</v>
      </c>
    </row>
    <row r="57" spans="5:6" x14ac:dyDescent="0.25">
      <c r="E57" s="4" t="s">
        <v>4832</v>
      </c>
      <c r="F57" s="7">
        <v>3462.19</v>
      </c>
    </row>
    <row r="58" spans="5:6" x14ac:dyDescent="0.25">
      <c r="E58" s="4" t="s">
        <v>17722</v>
      </c>
      <c r="F58" s="7">
        <v>3462.05</v>
      </c>
    </row>
    <row r="59" spans="5:6" x14ac:dyDescent="0.25">
      <c r="E59" s="4" t="s">
        <v>17338</v>
      </c>
      <c r="F59" s="7">
        <v>3455.57</v>
      </c>
    </row>
    <row r="60" spans="5:6" x14ac:dyDescent="0.25">
      <c r="E60" s="4" t="s">
        <v>3629</v>
      </c>
      <c r="F60" s="7">
        <v>3422.29</v>
      </c>
    </row>
    <row r="61" spans="5:6" x14ac:dyDescent="0.25">
      <c r="E61" s="4" t="s">
        <v>2728</v>
      </c>
      <c r="F61" s="7">
        <v>3410.96</v>
      </c>
    </row>
    <row r="62" spans="5:6" x14ac:dyDescent="0.25">
      <c r="E62" s="4" t="s">
        <v>18572</v>
      </c>
      <c r="F62" s="7">
        <v>3397.09</v>
      </c>
    </row>
    <row r="63" spans="5:6" x14ac:dyDescent="0.25">
      <c r="E63" s="4" t="s">
        <v>11713</v>
      </c>
      <c r="F63" s="7">
        <v>3393.76</v>
      </c>
    </row>
    <row r="64" spans="5:6" x14ac:dyDescent="0.25">
      <c r="E64" s="4" t="s">
        <v>25283</v>
      </c>
      <c r="F64" s="7">
        <v>3391.55</v>
      </c>
    </row>
    <row r="65" spans="5:6" x14ac:dyDescent="0.25">
      <c r="E65" s="4" t="s">
        <v>19567</v>
      </c>
      <c r="F65" s="7">
        <v>3388.78</v>
      </c>
    </row>
    <row r="66" spans="5:6" x14ac:dyDescent="0.25">
      <c r="E66" s="4" t="s">
        <v>29912</v>
      </c>
      <c r="F66" s="7">
        <v>3373.36</v>
      </c>
    </row>
    <row r="67" spans="5:6" x14ac:dyDescent="0.25">
      <c r="E67" s="4" t="s">
        <v>20094</v>
      </c>
      <c r="F67" s="7">
        <v>3371.91</v>
      </c>
    </row>
    <row r="68" spans="5:6" x14ac:dyDescent="0.25">
      <c r="E68" s="4" t="s">
        <v>26671</v>
      </c>
      <c r="F68" s="7">
        <v>3358.2</v>
      </c>
    </row>
    <row r="69" spans="5:6" x14ac:dyDescent="0.25">
      <c r="E69" s="4" t="s">
        <v>22591</v>
      </c>
      <c r="F69" s="7">
        <v>3353.26</v>
      </c>
    </row>
    <row r="70" spans="5:6" x14ac:dyDescent="0.25">
      <c r="E70" s="4" t="s">
        <v>27501</v>
      </c>
      <c r="F70" s="7">
        <v>3350.66</v>
      </c>
    </row>
    <row r="71" spans="5:6" x14ac:dyDescent="0.25">
      <c r="E71" s="4" t="s">
        <v>33097</v>
      </c>
      <c r="F71" s="7">
        <v>3314.43</v>
      </c>
    </row>
    <row r="72" spans="5:6" x14ac:dyDescent="0.25">
      <c r="E72" s="4" t="s">
        <v>30505</v>
      </c>
      <c r="F72" s="7">
        <v>3308.39</v>
      </c>
    </row>
    <row r="73" spans="5:6" x14ac:dyDescent="0.25">
      <c r="E73" s="4" t="s">
        <v>18242</v>
      </c>
      <c r="F73" s="7">
        <v>3295.62</v>
      </c>
    </row>
    <row r="74" spans="5:6" x14ac:dyDescent="0.25">
      <c r="E74" s="4" t="s">
        <v>7325</v>
      </c>
      <c r="F74" s="7">
        <v>3294.5</v>
      </c>
    </row>
    <row r="75" spans="5:6" x14ac:dyDescent="0.25">
      <c r="E75" s="4" t="s">
        <v>25828</v>
      </c>
      <c r="F75" s="7">
        <v>3286.41</v>
      </c>
    </row>
    <row r="76" spans="5:6" x14ac:dyDescent="0.25">
      <c r="E76" s="4" t="s">
        <v>4736</v>
      </c>
      <c r="F76" s="7">
        <v>3278.03</v>
      </c>
    </row>
    <row r="77" spans="5:6" x14ac:dyDescent="0.25">
      <c r="E77" s="4" t="s">
        <v>31773</v>
      </c>
      <c r="F77" s="7">
        <v>3275.37</v>
      </c>
    </row>
    <row r="78" spans="5:6" x14ac:dyDescent="0.25">
      <c r="E78" s="4" t="s">
        <v>29102</v>
      </c>
      <c r="F78" s="7">
        <v>3274.48</v>
      </c>
    </row>
    <row r="79" spans="5:6" x14ac:dyDescent="0.25">
      <c r="E79" s="4" t="s">
        <v>24996</v>
      </c>
      <c r="F79" s="7">
        <v>3270.44</v>
      </c>
    </row>
    <row r="80" spans="5:6" x14ac:dyDescent="0.25">
      <c r="E80" s="4" t="s">
        <v>13281</v>
      </c>
      <c r="F80" s="7">
        <v>3268.64</v>
      </c>
    </row>
    <row r="81" spans="5:6" x14ac:dyDescent="0.25">
      <c r="E81" s="4" t="s">
        <v>31742</v>
      </c>
      <c r="F81" s="7">
        <v>3267.17</v>
      </c>
    </row>
    <row r="82" spans="5:6" x14ac:dyDescent="0.25">
      <c r="E82" s="4" t="s">
        <v>29684</v>
      </c>
      <c r="F82" s="7">
        <v>3265.88</v>
      </c>
    </row>
    <row r="83" spans="5:6" x14ac:dyDescent="0.25">
      <c r="E83" s="4" t="s">
        <v>24757</v>
      </c>
      <c r="F83" s="7">
        <v>3257.51</v>
      </c>
    </row>
    <row r="84" spans="5:6" x14ac:dyDescent="0.25">
      <c r="E84" s="4" t="s">
        <v>5124</v>
      </c>
      <c r="F84" s="7">
        <v>3246.14</v>
      </c>
    </row>
    <row r="85" spans="5:6" x14ac:dyDescent="0.25">
      <c r="E85" s="4" t="s">
        <v>18656</v>
      </c>
      <c r="F85" s="7">
        <v>3241.02</v>
      </c>
    </row>
    <row r="86" spans="5:6" x14ac:dyDescent="0.25">
      <c r="E86" s="4" t="s">
        <v>29946</v>
      </c>
      <c r="F86" s="7">
        <v>3234.81</v>
      </c>
    </row>
    <row r="87" spans="5:6" x14ac:dyDescent="0.25">
      <c r="E87" s="4" t="s">
        <v>10793</v>
      </c>
      <c r="F87" s="7">
        <v>3230.82</v>
      </c>
    </row>
    <row r="88" spans="5:6" x14ac:dyDescent="0.25">
      <c r="E88" s="4" t="s">
        <v>3495</v>
      </c>
      <c r="F88" s="7">
        <v>3229.68</v>
      </c>
    </row>
    <row r="89" spans="5:6" x14ac:dyDescent="0.25">
      <c r="E89" s="4" t="s">
        <v>2719</v>
      </c>
      <c r="F89" s="7">
        <v>3227.67</v>
      </c>
    </row>
    <row r="90" spans="5:6" x14ac:dyDescent="0.25">
      <c r="E90" s="4" t="s">
        <v>20392</v>
      </c>
      <c r="F90" s="7">
        <v>3205</v>
      </c>
    </row>
    <row r="91" spans="5:6" x14ac:dyDescent="0.25">
      <c r="E91" s="4" t="s">
        <v>28877</v>
      </c>
      <c r="F91" s="7">
        <v>3186.13</v>
      </c>
    </row>
    <row r="92" spans="5:6" x14ac:dyDescent="0.25">
      <c r="E92" s="4" t="s">
        <v>27559</v>
      </c>
      <c r="F92" s="7">
        <v>3172.31</v>
      </c>
    </row>
    <row r="93" spans="5:6" x14ac:dyDescent="0.25">
      <c r="E93" s="4" t="s">
        <v>3485</v>
      </c>
      <c r="F93" s="7">
        <v>3157.98</v>
      </c>
    </row>
    <row r="94" spans="5:6" x14ac:dyDescent="0.25">
      <c r="E94" s="4" t="s">
        <v>19762</v>
      </c>
      <c r="F94" s="7">
        <v>3157.63</v>
      </c>
    </row>
    <row r="95" spans="5:6" x14ac:dyDescent="0.25">
      <c r="E95" s="4" t="s">
        <v>8256</v>
      </c>
      <c r="F95" s="7">
        <v>3152.62</v>
      </c>
    </row>
    <row r="96" spans="5:6" x14ac:dyDescent="0.25">
      <c r="E96" s="4" t="s">
        <v>2931</v>
      </c>
      <c r="F96" s="7">
        <v>3144.12</v>
      </c>
    </row>
    <row r="97" spans="5:6" x14ac:dyDescent="0.25">
      <c r="E97" s="4" t="s">
        <v>4524</v>
      </c>
      <c r="F97" s="7">
        <v>3143.76</v>
      </c>
    </row>
    <row r="98" spans="5:6" x14ac:dyDescent="0.25">
      <c r="E98" s="4" t="s">
        <v>21235</v>
      </c>
      <c r="F98" s="7">
        <v>3142.39</v>
      </c>
    </row>
    <row r="99" spans="5:6" x14ac:dyDescent="0.25">
      <c r="E99" s="4" t="s">
        <v>29181</v>
      </c>
      <c r="F99" s="7">
        <v>3139.29</v>
      </c>
    </row>
    <row r="100" spans="5:6" x14ac:dyDescent="0.25">
      <c r="E100" s="4" t="s">
        <v>10972</v>
      </c>
      <c r="F100" s="7">
        <v>3139.22</v>
      </c>
    </row>
    <row r="101" spans="5:6" x14ac:dyDescent="0.25">
      <c r="E101" s="4" t="s">
        <v>23539</v>
      </c>
      <c r="F101" s="7">
        <v>3139.1</v>
      </c>
    </row>
    <row r="102" spans="5:6" x14ac:dyDescent="0.25">
      <c r="E102" s="4" t="s">
        <v>4875</v>
      </c>
      <c r="F102" s="7">
        <v>3138.96</v>
      </c>
    </row>
    <row r="103" spans="5:6" x14ac:dyDescent="0.25">
      <c r="E103" s="4" t="s">
        <v>30948</v>
      </c>
      <c r="F103" s="7">
        <v>3132.9</v>
      </c>
    </row>
    <row r="104" spans="5:6" x14ac:dyDescent="0.25">
      <c r="E104" s="4" t="s">
        <v>6117</v>
      </c>
      <c r="F104" s="7">
        <v>3131.78</v>
      </c>
    </row>
    <row r="105" spans="5:6" x14ac:dyDescent="0.25">
      <c r="E105" s="4" t="s">
        <v>13257</v>
      </c>
      <c r="F105" s="7">
        <v>3126.37</v>
      </c>
    </row>
    <row r="106" spans="5:6" x14ac:dyDescent="0.25">
      <c r="E106" s="4" t="s">
        <v>20077</v>
      </c>
      <c r="F106" s="7">
        <v>3125.05</v>
      </c>
    </row>
    <row r="107" spans="5:6" x14ac:dyDescent="0.25">
      <c r="E107" s="4" t="s">
        <v>19570</v>
      </c>
      <c r="F107" s="7">
        <v>3124.11</v>
      </c>
    </row>
    <row r="108" spans="5:6" x14ac:dyDescent="0.25">
      <c r="E108" s="4" t="s">
        <v>10929</v>
      </c>
      <c r="F108" s="7">
        <v>3123.85</v>
      </c>
    </row>
    <row r="109" spans="5:6" x14ac:dyDescent="0.25">
      <c r="E109" s="4" t="s">
        <v>7941</v>
      </c>
      <c r="F109" s="7">
        <v>3120.41</v>
      </c>
    </row>
    <row r="110" spans="5:6" x14ac:dyDescent="0.25">
      <c r="E110" s="4" t="s">
        <v>2559</v>
      </c>
      <c r="F110" s="7">
        <v>3116.31</v>
      </c>
    </row>
    <row r="111" spans="5:6" x14ac:dyDescent="0.25">
      <c r="E111" s="4" t="s">
        <v>20950</v>
      </c>
      <c r="F111" s="7">
        <v>3115.42</v>
      </c>
    </row>
    <row r="112" spans="5:6" x14ac:dyDescent="0.25">
      <c r="E112" s="4" t="s">
        <v>2677</v>
      </c>
      <c r="F112" s="7">
        <v>3107.06</v>
      </c>
    </row>
    <row r="113" spans="5:6" x14ac:dyDescent="0.25">
      <c r="E113" s="4" t="s">
        <v>28092</v>
      </c>
      <c r="F113" s="7">
        <v>3106.5</v>
      </c>
    </row>
    <row r="114" spans="5:6" x14ac:dyDescent="0.25">
      <c r="E114" s="4" t="s">
        <v>3006</v>
      </c>
      <c r="F114" s="7">
        <v>3100.03</v>
      </c>
    </row>
    <row r="115" spans="5:6" x14ac:dyDescent="0.25">
      <c r="E115" s="4" t="s">
        <v>27000</v>
      </c>
      <c r="F115" s="7">
        <v>3092.75</v>
      </c>
    </row>
    <row r="116" spans="5:6" x14ac:dyDescent="0.25">
      <c r="E116" s="4" t="s">
        <v>11820</v>
      </c>
      <c r="F116" s="7">
        <v>3090.68</v>
      </c>
    </row>
    <row r="117" spans="5:6" x14ac:dyDescent="0.25">
      <c r="E117" s="4" t="s">
        <v>28422</v>
      </c>
      <c r="F117" s="7">
        <v>3084.5</v>
      </c>
    </row>
    <row r="118" spans="5:6" x14ac:dyDescent="0.25">
      <c r="E118" s="4" t="s">
        <v>8118</v>
      </c>
      <c r="F118" s="7">
        <v>3083.41</v>
      </c>
    </row>
    <row r="119" spans="5:6" x14ac:dyDescent="0.25">
      <c r="E119" s="4" t="s">
        <v>30728</v>
      </c>
      <c r="F119" s="7">
        <v>3083.15</v>
      </c>
    </row>
    <row r="120" spans="5:6" x14ac:dyDescent="0.25">
      <c r="E120" s="4" t="s">
        <v>13809</v>
      </c>
      <c r="F120" s="7">
        <v>3083.06</v>
      </c>
    </row>
    <row r="121" spans="5:6" x14ac:dyDescent="0.25">
      <c r="E121" s="4" t="s">
        <v>9681</v>
      </c>
      <c r="F121" s="7">
        <v>3080.08</v>
      </c>
    </row>
    <row r="122" spans="5:6" x14ac:dyDescent="0.25">
      <c r="E122" s="4" t="s">
        <v>7881</v>
      </c>
      <c r="F122" s="7">
        <v>3074.75</v>
      </c>
    </row>
    <row r="123" spans="5:6" x14ac:dyDescent="0.25">
      <c r="E123" s="4" t="s">
        <v>9163</v>
      </c>
      <c r="F123" s="7">
        <v>3067.29</v>
      </c>
    </row>
    <row r="124" spans="5:6" x14ac:dyDescent="0.25">
      <c r="E124" s="4" t="s">
        <v>6563</v>
      </c>
      <c r="F124" s="7">
        <v>3066.52</v>
      </c>
    </row>
    <row r="125" spans="5:6" x14ac:dyDescent="0.25">
      <c r="E125" s="4" t="s">
        <v>18481</v>
      </c>
      <c r="F125" s="7">
        <v>3054.05</v>
      </c>
    </row>
    <row r="126" spans="5:6" x14ac:dyDescent="0.25">
      <c r="E126" s="4" t="s">
        <v>32193</v>
      </c>
      <c r="F126" s="7">
        <v>3050.02</v>
      </c>
    </row>
    <row r="127" spans="5:6" x14ac:dyDescent="0.25">
      <c r="E127" s="4" t="s">
        <v>7935</v>
      </c>
      <c r="F127" s="7">
        <v>3042.37</v>
      </c>
    </row>
    <row r="128" spans="5:6" x14ac:dyDescent="0.25">
      <c r="E128" s="4" t="s">
        <v>9260</v>
      </c>
      <c r="F128" s="7">
        <v>3040.47</v>
      </c>
    </row>
    <row r="129" spans="5:6" x14ac:dyDescent="0.25">
      <c r="E129" s="4" t="s">
        <v>4620</v>
      </c>
      <c r="F129" s="7">
        <v>3039.88</v>
      </c>
    </row>
    <row r="130" spans="5:6" x14ac:dyDescent="0.25">
      <c r="E130" s="4" t="s">
        <v>20914</v>
      </c>
      <c r="F130" s="7">
        <v>3035.04</v>
      </c>
    </row>
    <row r="131" spans="5:6" x14ac:dyDescent="0.25">
      <c r="E131" s="4" t="s">
        <v>25170</v>
      </c>
      <c r="F131" s="7">
        <v>3033.03</v>
      </c>
    </row>
    <row r="132" spans="5:6" x14ac:dyDescent="0.25">
      <c r="E132" s="4" t="s">
        <v>15256</v>
      </c>
      <c r="F132" s="7">
        <v>3023.12</v>
      </c>
    </row>
    <row r="133" spans="5:6" x14ac:dyDescent="0.25">
      <c r="E133" s="4" t="s">
        <v>27997</v>
      </c>
      <c r="F133" s="7">
        <v>3015</v>
      </c>
    </row>
    <row r="134" spans="5:6" x14ac:dyDescent="0.25">
      <c r="E134" s="4" t="s">
        <v>29562</v>
      </c>
      <c r="F134" s="7">
        <v>3012.65</v>
      </c>
    </row>
    <row r="135" spans="5:6" x14ac:dyDescent="0.25">
      <c r="E135" s="4" t="s">
        <v>31847</v>
      </c>
      <c r="F135" s="7">
        <v>3012.55</v>
      </c>
    </row>
    <row r="136" spans="5:6" x14ac:dyDescent="0.25">
      <c r="E136" s="4" t="s">
        <v>19791</v>
      </c>
      <c r="F136" s="7">
        <v>3009.94</v>
      </c>
    </row>
    <row r="137" spans="5:6" x14ac:dyDescent="0.25">
      <c r="E137" s="4" t="s">
        <v>10017</v>
      </c>
      <c r="F137" s="7">
        <v>2997.43</v>
      </c>
    </row>
    <row r="138" spans="5:6" x14ac:dyDescent="0.25">
      <c r="E138" s="4" t="s">
        <v>19112</v>
      </c>
      <c r="F138" s="7">
        <v>2997.19</v>
      </c>
    </row>
    <row r="139" spans="5:6" x14ac:dyDescent="0.25">
      <c r="E139" s="4" t="s">
        <v>18695</v>
      </c>
      <c r="F139" s="7">
        <v>2989.36</v>
      </c>
    </row>
    <row r="140" spans="5:6" x14ac:dyDescent="0.25">
      <c r="E140" s="4" t="s">
        <v>27393</v>
      </c>
      <c r="F140" s="7">
        <v>2988.47</v>
      </c>
    </row>
    <row r="141" spans="5:6" x14ac:dyDescent="0.25">
      <c r="E141" s="4" t="s">
        <v>18723</v>
      </c>
      <c r="F141" s="7">
        <v>2987.94</v>
      </c>
    </row>
    <row r="142" spans="5:6" x14ac:dyDescent="0.25">
      <c r="E142" s="4" t="s">
        <v>32658</v>
      </c>
      <c r="F142" s="7">
        <v>2983.45</v>
      </c>
    </row>
    <row r="143" spans="5:6" x14ac:dyDescent="0.25">
      <c r="E143" s="4" t="s">
        <v>2024</v>
      </c>
      <c r="F143" s="7">
        <v>2980.53</v>
      </c>
    </row>
    <row r="144" spans="5:6" x14ac:dyDescent="0.25">
      <c r="E144" s="4" t="s">
        <v>20266</v>
      </c>
      <c r="F144" s="7">
        <v>2977</v>
      </c>
    </row>
    <row r="145" spans="5:6" x14ac:dyDescent="0.25">
      <c r="E145" s="4" t="s">
        <v>8729</v>
      </c>
      <c r="F145" s="7">
        <v>2973.68</v>
      </c>
    </row>
    <row r="146" spans="5:6" x14ac:dyDescent="0.25">
      <c r="E146" s="4" t="s">
        <v>5202</v>
      </c>
      <c r="F146" s="7">
        <v>2965.24</v>
      </c>
    </row>
    <row r="147" spans="5:6" x14ac:dyDescent="0.25">
      <c r="E147" s="4" t="s">
        <v>30048</v>
      </c>
      <c r="F147" s="7">
        <v>2964.08</v>
      </c>
    </row>
    <row r="148" spans="5:6" x14ac:dyDescent="0.25">
      <c r="E148" s="4" t="s">
        <v>28322</v>
      </c>
      <c r="F148" s="7">
        <v>2959.75</v>
      </c>
    </row>
    <row r="149" spans="5:6" x14ac:dyDescent="0.25">
      <c r="E149" s="4" t="s">
        <v>1584</v>
      </c>
      <c r="F149" s="7">
        <v>2958.34</v>
      </c>
    </row>
    <row r="150" spans="5:6" x14ac:dyDescent="0.25">
      <c r="E150" s="4" t="s">
        <v>23984</v>
      </c>
      <c r="F150" s="7">
        <v>2956.6</v>
      </c>
    </row>
    <row r="151" spans="5:6" x14ac:dyDescent="0.25">
      <c r="E151" s="4" t="s">
        <v>9020</v>
      </c>
      <c r="F151" s="7">
        <v>2943.55</v>
      </c>
    </row>
    <row r="152" spans="5:6" x14ac:dyDescent="0.25">
      <c r="E152" s="4" t="s">
        <v>29647</v>
      </c>
      <c r="F152" s="7">
        <v>2938.66</v>
      </c>
    </row>
    <row r="153" spans="5:6" x14ac:dyDescent="0.25">
      <c r="E153" s="4" t="s">
        <v>29617</v>
      </c>
      <c r="F153" s="7">
        <v>2937.13</v>
      </c>
    </row>
    <row r="154" spans="5:6" x14ac:dyDescent="0.25">
      <c r="E154" s="4" t="s">
        <v>17892</v>
      </c>
      <c r="F154" s="7">
        <v>2936.53</v>
      </c>
    </row>
    <row r="155" spans="5:6" x14ac:dyDescent="0.25">
      <c r="E155" s="4" t="s">
        <v>7651</v>
      </c>
      <c r="F155" s="7">
        <v>2928.59</v>
      </c>
    </row>
    <row r="156" spans="5:6" x14ac:dyDescent="0.25">
      <c r="E156" s="4" t="s">
        <v>18308</v>
      </c>
      <c r="F156" s="7">
        <v>2923.96</v>
      </c>
    </row>
    <row r="157" spans="5:6" x14ac:dyDescent="0.25">
      <c r="E157" s="4" t="s">
        <v>14826</v>
      </c>
      <c r="F157" s="7">
        <v>2922.3</v>
      </c>
    </row>
    <row r="158" spans="5:6" x14ac:dyDescent="0.25">
      <c r="E158" s="4" t="s">
        <v>28874</v>
      </c>
      <c r="F158" s="7">
        <v>2918.25</v>
      </c>
    </row>
    <row r="159" spans="5:6" x14ac:dyDescent="0.25">
      <c r="E159" s="4" t="s">
        <v>7247</v>
      </c>
      <c r="F159" s="7">
        <v>2912.96</v>
      </c>
    </row>
    <row r="160" spans="5:6" x14ac:dyDescent="0.25">
      <c r="E160" s="4" t="s">
        <v>24710</v>
      </c>
      <c r="F160" s="7">
        <v>2908.77</v>
      </c>
    </row>
    <row r="161" spans="5:6" x14ac:dyDescent="0.25">
      <c r="E161" s="4" t="s">
        <v>12945</v>
      </c>
      <c r="F161" s="7">
        <v>2908.19</v>
      </c>
    </row>
    <row r="162" spans="5:6" x14ac:dyDescent="0.25">
      <c r="E162" s="4" t="s">
        <v>33727</v>
      </c>
      <c r="F162" s="7">
        <v>2906.03</v>
      </c>
    </row>
    <row r="163" spans="5:6" x14ac:dyDescent="0.25">
      <c r="E163" s="4" t="s">
        <v>25687</v>
      </c>
      <c r="F163" s="7">
        <v>2904.28</v>
      </c>
    </row>
    <row r="164" spans="5:6" x14ac:dyDescent="0.25">
      <c r="E164" s="4" t="s">
        <v>14693</v>
      </c>
      <c r="F164" s="7">
        <v>2903.75</v>
      </c>
    </row>
    <row r="165" spans="5:6" x14ac:dyDescent="0.25">
      <c r="E165" s="4" t="s">
        <v>5008</v>
      </c>
      <c r="F165" s="7">
        <v>2903.25</v>
      </c>
    </row>
    <row r="166" spans="5:6" x14ac:dyDescent="0.25">
      <c r="E166" s="4" t="s">
        <v>33728</v>
      </c>
      <c r="F166" s="7">
        <v>2899.99</v>
      </c>
    </row>
    <row r="167" spans="5:6" x14ac:dyDescent="0.25">
      <c r="E167" s="4" t="s">
        <v>26949</v>
      </c>
      <c r="F167" s="7">
        <v>2885.26</v>
      </c>
    </row>
    <row r="168" spans="5:6" x14ac:dyDescent="0.25">
      <c r="E168" s="4" t="s">
        <v>25711</v>
      </c>
      <c r="F168" s="7">
        <v>2882.15</v>
      </c>
    </row>
    <row r="169" spans="5:6" x14ac:dyDescent="0.25">
      <c r="E169" s="4" t="s">
        <v>4196</v>
      </c>
      <c r="F169" s="7">
        <v>2879.21</v>
      </c>
    </row>
    <row r="170" spans="5:6" x14ac:dyDescent="0.25">
      <c r="E170" s="4" t="s">
        <v>24173</v>
      </c>
      <c r="F170" s="7">
        <v>2851.07</v>
      </c>
    </row>
    <row r="171" spans="5:6" x14ac:dyDescent="0.25">
      <c r="E171" s="4" t="s">
        <v>6223</v>
      </c>
      <c r="F171" s="7">
        <v>2850.01</v>
      </c>
    </row>
    <row r="172" spans="5:6" x14ac:dyDescent="0.25">
      <c r="E172" s="4" t="s">
        <v>8355</v>
      </c>
      <c r="F172" s="7">
        <v>2848.48</v>
      </c>
    </row>
    <row r="173" spans="5:6" x14ac:dyDescent="0.25">
      <c r="E173" s="4" t="s">
        <v>4459</v>
      </c>
      <c r="F173" s="7">
        <v>2847.67</v>
      </c>
    </row>
    <row r="174" spans="5:6" x14ac:dyDescent="0.25">
      <c r="E174" s="4" t="s">
        <v>8239</v>
      </c>
      <c r="F174" s="7">
        <v>2841.32</v>
      </c>
    </row>
    <row r="175" spans="5:6" x14ac:dyDescent="0.25">
      <c r="E175" s="4" t="s">
        <v>30721</v>
      </c>
      <c r="F175" s="7">
        <v>2839.04</v>
      </c>
    </row>
    <row r="176" spans="5:6" x14ac:dyDescent="0.25">
      <c r="E176" s="4" t="s">
        <v>6244</v>
      </c>
      <c r="F176" s="7">
        <v>2837.73</v>
      </c>
    </row>
    <row r="177" spans="5:6" x14ac:dyDescent="0.25">
      <c r="E177" s="4" t="s">
        <v>29470</v>
      </c>
      <c r="F177" s="7">
        <v>2829.16</v>
      </c>
    </row>
    <row r="178" spans="5:6" x14ac:dyDescent="0.25">
      <c r="E178" s="4" t="s">
        <v>17381</v>
      </c>
      <c r="F178" s="7">
        <v>2825</v>
      </c>
    </row>
    <row r="179" spans="5:6" x14ac:dyDescent="0.25">
      <c r="E179" s="4" t="s">
        <v>11095</v>
      </c>
      <c r="F179" s="7">
        <v>2822.51</v>
      </c>
    </row>
    <row r="180" spans="5:6" x14ac:dyDescent="0.25">
      <c r="E180" s="4" t="s">
        <v>12225</v>
      </c>
      <c r="F180" s="7">
        <v>2820.87</v>
      </c>
    </row>
    <row r="181" spans="5:6" x14ac:dyDescent="0.25">
      <c r="E181" s="4" t="s">
        <v>22004</v>
      </c>
      <c r="F181" s="7">
        <v>2820.04</v>
      </c>
    </row>
    <row r="182" spans="5:6" x14ac:dyDescent="0.25">
      <c r="E182" s="4" t="s">
        <v>24135</v>
      </c>
      <c r="F182" s="7">
        <v>2819.73</v>
      </c>
    </row>
    <row r="183" spans="5:6" x14ac:dyDescent="0.25">
      <c r="E183" s="4" t="s">
        <v>32916</v>
      </c>
      <c r="F183" s="7">
        <v>2819.62</v>
      </c>
    </row>
    <row r="184" spans="5:6" x14ac:dyDescent="0.25">
      <c r="E184" s="4" t="s">
        <v>15981</v>
      </c>
      <c r="F184" s="7">
        <v>2818.9</v>
      </c>
    </row>
    <row r="185" spans="5:6" x14ac:dyDescent="0.25">
      <c r="E185" s="4" t="s">
        <v>25163</v>
      </c>
      <c r="F185" s="7">
        <v>2818.38</v>
      </c>
    </row>
    <row r="186" spans="5:6" x14ac:dyDescent="0.25">
      <c r="E186" s="4" t="s">
        <v>11788</v>
      </c>
      <c r="F186" s="7">
        <v>2815.92</v>
      </c>
    </row>
    <row r="187" spans="5:6" x14ac:dyDescent="0.25">
      <c r="E187" s="4" t="s">
        <v>17435</v>
      </c>
      <c r="F187" s="7">
        <v>2812.64</v>
      </c>
    </row>
    <row r="188" spans="5:6" x14ac:dyDescent="0.25">
      <c r="E188" s="4" t="s">
        <v>25633</v>
      </c>
      <c r="F188" s="7">
        <v>2808.63</v>
      </c>
    </row>
    <row r="189" spans="5:6" x14ac:dyDescent="0.25">
      <c r="E189" s="4" t="s">
        <v>29363</v>
      </c>
      <c r="F189" s="7">
        <v>2807.44</v>
      </c>
    </row>
    <row r="190" spans="5:6" x14ac:dyDescent="0.25">
      <c r="E190" s="4" t="s">
        <v>24715</v>
      </c>
      <c r="F190" s="7">
        <v>2806.8</v>
      </c>
    </row>
    <row r="191" spans="5:6" x14ac:dyDescent="0.25">
      <c r="E191" s="4" t="s">
        <v>5025</v>
      </c>
      <c r="F191" s="7">
        <v>2798.37</v>
      </c>
    </row>
    <row r="192" spans="5:6" x14ac:dyDescent="0.25">
      <c r="E192" s="4" t="s">
        <v>25617</v>
      </c>
      <c r="F192" s="7">
        <v>2793.31</v>
      </c>
    </row>
    <row r="193" spans="5:6" x14ac:dyDescent="0.25">
      <c r="E193" s="4" t="s">
        <v>29613</v>
      </c>
      <c r="F193" s="7">
        <v>2792.12</v>
      </c>
    </row>
    <row r="194" spans="5:6" x14ac:dyDescent="0.25">
      <c r="E194" s="4" t="s">
        <v>30556</v>
      </c>
      <c r="F194" s="7">
        <v>2790.5</v>
      </c>
    </row>
    <row r="195" spans="5:6" x14ac:dyDescent="0.25">
      <c r="E195" s="4" t="s">
        <v>9537</v>
      </c>
      <c r="F195" s="7">
        <v>2790.45</v>
      </c>
    </row>
    <row r="196" spans="5:6" x14ac:dyDescent="0.25">
      <c r="E196" s="4" t="s">
        <v>12024</v>
      </c>
      <c r="F196" s="7">
        <v>2790.28</v>
      </c>
    </row>
    <row r="197" spans="5:6" x14ac:dyDescent="0.25">
      <c r="E197" s="4" t="s">
        <v>22762</v>
      </c>
      <c r="F197" s="7">
        <v>2789.82</v>
      </c>
    </row>
    <row r="198" spans="5:6" x14ac:dyDescent="0.25">
      <c r="E198" s="4" t="s">
        <v>2573</v>
      </c>
      <c r="F198" s="7">
        <v>2787.28</v>
      </c>
    </row>
    <row r="199" spans="5:6" x14ac:dyDescent="0.25">
      <c r="E199" s="4" t="s">
        <v>21925</v>
      </c>
      <c r="F199" s="7">
        <v>2785.41</v>
      </c>
    </row>
    <row r="200" spans="5:6" x14ac:dyDescent="0.25">
      <c r="E200" s="4" t="s">
        <v>22730</v>
      </c>
      <c r="F200" s="7">
        <v>2785.38</v>
      </c>
    </row>
    <row r="201" spans="5:6" x14ac:dyDescent="0.25">
      <c r="E201" s="4" t="s">
        <v>3373</v>
      </c>
      <c r="F201" s="7">
        <v>2782.8</v>
      </c>
    </row>
    <row r="202" spans="5:6" x14ac:dyDescent="0.25">
      <c r="E202" s="4" t="s">
        <v>15524</v>
      </c>
      <c r="F202" s="7">
        <v>2781.91</v>
      </c>
    </row>
    <row r="203" spans="5:6" x14ac:dyDescent="0.25">
      <c r="E203" s="4" t="s">
        <v>3520</v>
      </c>
      <c r="F203" s="7">
        <v>2781.62</v>
      </c>
    </row>
    <row r="204" spans="5:6" x14ac:dyDescent="0.25">
      <c r="E204" s="4" t="s">
        <v>10967</v>
      </c>
      <c r="F204" s="7">
        <v>2778.99</v>
      </c>
    </row>
    <row r="205" spans="5:6" x14ac:dyDescent="0.25">
      <c r="E205" s="4" t="s">
        <v>22936</v>
      </c>
      <c r="F205" s="7">
        <v>2775.76</v>
      </c>
    </row>
    <row r="206" spans="5:6" x14ac:dyDescent="0.25">
      <c r="E206" s="4" t="s">
        <v>6976</v>
      </c>
      <c r="F206" s="7">
        <v>2775.66</v>
      </c>
    </row>
    <row r="207" spans="5:6" x14ac:dyDescent="0.25">
      <c r="E207" s="4" t="s">
        <v>22596</v>
      </c>
      <c r="F207" s="7">
        <v>2774.59</v>
      </c>
    </row>
    <row r="208" spans="5:6" x14ac:dyDescent="0.25">
      <c r="E208" s="4" t="s">
        <v>11056</v>
      </c>
      <c r="F208" s="7">
        <v>2772.26</v>
      </c>
    </row>
    <row r="209" spans="5:6" x14ac:dyDescent="0.25">
      <c r="E209" s="4" t="s">
        <v>27601</v>
      </c>
      <c r="F209" s="7">
        <v>2768.35</v>
      </c>
    </row>
    <row r="210" spans="5:6" x14ac:dyDescent="0.25">
      <c r="E210" s="4" t="s">
        <v>18363</v>
      </c>
      <c r="F210" s="7">
        <v>2763.6</v>
      </c>
    </row>
    <row r="211" spans="5:6" x14ac:dyDescent="0.25">
      <c r="E211" s="4" t="s">
        <v>24988</v>
      </c>
      <c r="F211" s="7">
        <v>2761.67</v>
      </c>
    </row>
    <row r="212" spans="5:6" x14ac:dyDescent="0.25">
      <c r="E212" s="4" t="s">
        <v>22239</v>
      </c>
      <c r="F212" s="7">
        <v>2760.52</v>
      </c>
    </row>
    <row r="213" spans="5:6" x14ac:dyDescent="0.25">
      <c r="E213" s="4" t="s">
        <v>14892</v>
      </c>
      <c r="F213" s="7">
        <v>2759.94</v>
      </c>
    </row>
    <row r="214" spans="5:6" x14ac:dyDescent="0.25">
      <c r="E214" s="4" t="s">
        <v>32054</v>
      </c>
      <c r="F214" s="7">
        <v>2759.15</v>
      </c>
    </row>
    <row r="215" spans="5:6" x14ac:dyDescent="0.25">
      <c r="E215" s="4" t="s">
        <v>7744</v>
      </c>
      <c r="F215" s="7">
        <v>2758.51</v>
      </c>
    </row>
    <row r="216" spans="5:6" x14ac:dyDescent="0.25">
      <c r="E216" s="4" t="s">
        <v>27902</v>
      </c>
      <c r="F216" s="7">
        <v>2752.88</v>
      </c>
    </row>
    <row r="217" spans="5:6" x14ac:dyDescent="0.25">
      <c r="E217" s="4" t="s">
        <v>13290</v>
      </c>
      <c r="F217" s="7">
        <v>2752.76</v>
      </c>
    </row>
    <row r="218" spans="5:6" x14ac:dyDescent="0.25">
      <c r="E218" s="4" t="s">
        <v>948</v>
      </c>
      <c r="F218" s="7">
        <v>2750.95</v>
      </c>
    </row>
    <row r="219" spans="5:6" x14ac:dyDescent="0.25">
      <c r="E219" s="4" t="s">
        <v>14122</v>
      </c>
      <c r="F219" s="7">
        <v>2749.44</v>
      </c>
    </row>
    <row r="220" spans="5:6" x14ac:dyDescent="0.25">
      <c r="E220" s="4" t="s">
        <v>33729</v>
      </c>
      <c r="F220" s="7">
        <v>2748.59</v>
      </c>
    </row>
    <row r="221" spans="5:6" x14ac:dyDescent="0.25">
      <c r="E221" s="4" t="s">
        <v>21052</v>
      </c>
      <c r="F221" s="7">
        <v>2747.23</v>
      </c>
    </row>
    <row r="222" spans="5:6" x14ac:dyDescent="0.25">
      <c r="E222" s="4" t="s">
        <v>13753</v>
      </c>
      <c r="F222" s="7">
        <v>2746.94</v>
      </c>
    </row>
    <row r="223" spans="5:6" x14ac:dyDescent="0.25">
      <c r="E223" s="4" t="s">
        <v>3893</v>
      </c>
      <c r="F223" s="7">
        <v>2746.94</v>
      </c>
    </row>
    <row r="224" spans="5:6" x14ac:dyDescent="0.25">
      <c r="E224" s="4" t="s">
        <v>26941</v>
      </c>
      <c r="F224" s="7">
        <v>2744.96</v>
      </c>
    </row>
    <row r="225" spans="5:6" x14ac:dyDescent="0.25">
      <c r="E225" s="4" t="s">
        <v>8217</v>
      </c>
      <c r="F225" s="7">
        <v>2744.67</v>
      </c>
    </row>
    <row r="226" spans="5:6" x14ac:dyDescent="0.25">
      <c r="E226" s="4" t="s">
        <v>3486</v>
      </c>
      <c r="F226" s="7">
        <v>2743.27</v>
      </c>
    </row>
    <row r="227" spans="5:6" x14ac:dyDescent="0.25">
      <c r="E227" s="4" t="s">
        <v>27171</v>
      </c>
      <c r="F227" s="7">
        <v>2742.22</v>
      </c>
    </row>
    <row r="228" spans="5:6" x14ac:dyDescent="0.25">
      <c r="E228" s="4" t="s">
        <v>33301</v>
      </c>
      <c r="F228" s="7">
        <v>2742.14</v>
      </c>
    </row>
    <row r="229" spans="5:6" x14ac:dyDescent="0.25">
      <c r="E229" s="4" t="s">
        <v>12753</v>
      </c>
      <c r="F229" s="7">
        <v>2741.88</v>
      </c>
    </row>
    <row r="230" spans="5:6" x14ac:dyDescent="0.25">
      <c r="E230" s="4" t="s">
        <v>5678</v>
      </c>
      <c r="F230" s="7">
        <v>2740.61</v>
      </c>
    </row>
    <row r="231" spans="5:6" x14ac:dyDescent="0.25">
      <c r="E231" s="4" t="s">
        <v>10484</v>
      </c>
      <c r="F231" s="7">
        <v>2736.86</v>
      </c>
    </row>
    <row r="232" spans="5:6" x14ac:dyDescent="0.25">
      <c r="E232" s="4" t="s">
        <v>18661</v>
      </c>
      <c r="F232" s="7">
        <v>2736.16</v>
      </c>
    </row>
    <row r="233" spans="5:6" x14ac:dyDescent="0.25">
      <c r="E233" s="4" t="s">
        <v>20779</v>
      </c>
      <c r="F233" s="7">
        <v>2733.14</v>
      </c>
    </row>
    <row r="234" spans="5:6" x14ac:dyDescent="0.25">
      <c r="E234" s="4" t="s">
        <v>2432</v>
      </c>
      <c r="F234" s="7">
        <v>2719.78</v>
      </c>
    </row>
    <row r="235" spans="5:6" x14ac:dyDescent="0.25">
      <c r="E235" s="4" t="s">
        <v>29108</v>
      </c>
      <c r="F235" s="7">
        <v>2719.01</v>
      </c>
    </row>
    <row r="236" spans="5:6" x14ac:dyDescent="0.25">
      <c r="E236" s="4" t="s">
        <v>24861</v>
      </c>
      <c r="F236" s="7">
        <v>2717.73</v>
      </c>
    </row>
    <row r="237" spans="5:6" x14ac:dyDescent="0.25">
      <c r="E237" s="4" t="s">
        <v>27124</v>
      </c>
      <c r="F237" s="7">
        <v>2715.86</v>
      </c>
    </row>
    <row r="238" spans="5:6" x14ac:dyDescent="0.25">
      <c r="E238" s="4" t="s">
        <v>1007</v>
      </c>
      <c r="F238" s="7">
        <v>2713.95</v>
      </c>
    </row>
    <row r="239" spans="5:6" x14ac:dyDescent="0.25">
      <c r="E239" s="4" t="s">
        <v>25830</v>
      </c>
      <c r="F239" s="7">
        <v>2713.54</v>
      </c>
    </row>
    <row r="240" spans="5:6" x14ac:dyDescent="0.25">
      <c r="E240" s="4" t="s">
        <v>21241</v>
      </c>
      <c r="F240" s="7">
        <v>2713.51</v>
      </c>
    </row>
    <row r="241" spans="5:6" x14ac:dyDescent="0.25">
      <c r="E241" s="4" t="s">
        <v>7153</v>
      </c>
      <c r="F241" s="7">
        <v>2710.59</v>
      </c>
    </row>
    <row r="242" spans="5:6" x14ac:dyDescent="0.25">
      <c r="E242" s="4" t="s">
        <v>24022</v>
      </c>
      <c r="F242" s="7">
        <v>2707.65</v>
      </c>
    </row>
    <row r="243" spans="5:6" x14ac:dyDescent="0.25">
      <c r="E243" s="4" t="s">
        <v>1164</v>
      </c>
      <c r="F243" s="7">
        <v>2705.81</v>
      </c>
    </row>
    <row r="244" spans="5:6" x14ac:dyDescent="0.25">
      <c r="E244" s="4" t="s">
        <v>20910</v>
      </c>
      <c r="F244" s="7">
        <v>2702.32</v>
      </c>
    </row>
    <row r="245" spans="5:6" x14ac:dyDescent="0.25">
      <c r="E245" s="4" t="s">
        <v>1334</v>
      </c>
      <c r="F245" s="7">
        <v>2702</v>
      </c>
    </row>
    <row r="246" spans="5:6" x14ac:dyDescent="0.25">
      <c r="E246" s="4" t="s">
        <v>16863</v>
      </c>
      <c r="F246" s="7">
        <v>2701.91</v>
      </c>
    </row>
    <row r="247" spans="5:6" x14ac:dyDescent="0.25">
      <c r="E247" s="4" t="s">
        <v>27912</v>
      </c>
      <c r="F247" s="7">
        <v>2701.64</v>
      </c>
    </row>
    <row r="248" spans="5:6" x14ac:dyDescent="0.25">
      <c r="E248" s="4" t="s">
        <v>31129</v>
      </c>
      <c r="F248" s="7">
        <v>2700.76</v>
      </c>
    </row>
    <row r="249" spans="5:6" x14ac:dyDescent="0.25">
      <c r="E249" s="4" t="s">
        <v>6849</v>
      </c>
      <c r="F249" s="7">
        <v>2700.21</v>
      </c>
    </row>
    <row r="250" spans="5:6" x14ac:dyDescent="0.25">
      <c r="E250" s="4" t="s">
        <v>31142</v>
      </c>
      <c r="F250" s="7">
        <v>2695.78</v>
      </c>
    </row>
    <row r="251" spans="5:6" x14ac:dyDescent="0.25">
      <c r="E251" s="4" t="s">
        <v>15797</v>
      </c>
      <c r="F251" s="7">
        <v>2695.32</v>
      </c>
    </row>
    <row r="252" spans="5:6" x14ac:dyDescent="0.25">
      <c r="E252" s="4" t="s">
        <v>8747</v>
      </c>
      <c r="F252" s="7">
        <v>2690.7</v>
      </c>
    </row>
    <row r="253" spans="5:6" x14ac:dyDescent="0.25">
      <c r="E253" s="4" t="s">
        <v>22860</v>
      </c>
      <c r="F253" s="7">
        <v>2690.01</v>
      </c>
    </row>
    <row r="254" spans="5:6" x14ac:dyDescent="0.25">
      <c r="E254" s="4" t="s">
        <v>23038</v>
      </c>
      <c r="F254" s="7">
        <v>2688.57</v>
      </c>
    </row>
    <row r="255" spans="5:6" x14ac:dyDescent="0.25">
      <c r="E255" s="4" t="s">
        <v>4952</v>
      </c>
      <c r="F255" s="7">
        <v>2686.29</v>
      </c>
    </row>
    <row r="256" spans="5:6" x14ac:dyDescent="0.25">
      <c r="E256" s="4" t="s">
        <v>6755</v>
      </c>
      <c r="F256" s="7">
        <v>2685.98</v>
      </c>
    </row>
    <row r="257" spans="5:6" x14ac:dyDescent="0.25">
      <c r="E257" s="4" t="s">
        <v>4817</v>
      </c>
      <c r="F257" s="7">
        <v>2684.54</v>
      </c>
    </row>
    <row r="258" spans="5:6" x14ac:dyDescent="0.25">
      <c r="E258" s="4" t="s">
        <v>21660</v>
      </c>
      <c r="F258" s="7">
        <v>2684.26</v>
      </c>
    </row>
    <row r="259" spans="5:6" x14ac:dyDescent="0.25">
      <c r="E259" s="4" t="s">
        <v>29314</v>
      </c>
      <c r="F259" s="7">
        <v>2683.04</v>
      </c>
    </row>
    <row r="260" spans="5:6" x14ac:dyDescent="0.25">
      <c r="E260" s="4" t="s">
        <v>4100</v>
      </c>
      <c r="F260" s="7">
        <v>2675.34</v>
      </c>
    </row>
    <row r="261" spans="5:6" x14ac:dyDescent="0.25">
      <c r="E261" s="4" t="s">
        <v>8589</v>
      </c>
      <c r="F261" s="7">
        <v>2675.17</v>
      </c>
    </row>
    <row r="262" spans="5:6" x14ac:dyDescent="0.25">
      <c r="E262" s="4" t="s">
        <v>20316</v>
      </c>
      <c r="F262" s="7">
        <v>2672.61</v>
      </c>
    </row>
    <row r="263" spans="5:6" x14ac:dyDescent="0.25">
      <c r="E263" s="4" t="s">
        <v>1374</v>
      </c>
      <c r="F263" s="7">
        <v>2672.6</v>
      </c>
    </row>
    <row r="264" spans="5:6" x14ac:dyDescent="0.25">
      <c r="E264" s="4" t="s">
        <v>32000</v>
      </c>
      <c r="F264" s="7">
        <v>2671.38</v>
      </c>
    </row>
    <row r="265" spans="5:6" x14ac:dyDescent="0.25">
      <c r="E265" s="4" t="s">
        <v>16526</v>
      </c>
      <c r="F265" s="7">
        <v>2671.14</v>
      </c>
    </row>
    <row r="266" spans="5:6" x14ac:dyDescent="0.25">
      <c r="E266" s="4" t="s">
        <v>9512</v>
      </c>
      <c r="F266" s="7">
        <v>2670.34</v>
      </c>
    </row>
    <row r="267" spans="5:6" x14ac:dyDescent="0.25">
      <c r="E267" s="4" t="s">
        <v>18918</v>
      </c>
      <c r="F267" s="7">
        <v>2670.33</v>
      </c>
    </row>
    <row r="268" spans="5:6" x14ac:dyDescent="0.25">
      <c r="E268" s="4" t="s">
        <v>33643</v>
      </c>
      <c r="F268" s="7">
        <v>2670.04</v>
      </c>
    </row>
    <row r="269" spans="5:6" x14ac:dyDescent="0.25">
      <c r="E269" s="4" t="s">
        <v>19711</v>
      </c>
      <c r="F269" s="7">
        <v>2669.45</v>
      </c>
    </row>
    <row r="270" spans="5:6" x14ac:dyDescent="0.25">
      <c r="E270" s="4" t="s">
        <v>2829</v>
      </c>
      <c r="F270" s="7">
        <v>2665.15</v>
      </c>
    </row>
    <row r="271" spans="5:6" x14ac:dyDescent="0.25">
      <c r="E271" s="4" t="s">
        <v>31459</v>
      </c>
      <c r="F271" s="7">
        <v>2664.06</v>
      </c>
    </row>
    <row r="272" spans="5:6" x14ac:dyDescent="0.25">
      <c r="E272" s="4" t="s">
        <v>13422</v>
      </c>
      <c r="F272" s="7">
        <v>2661.08</v>
      </c>
    </row>
    <row r="273" spans="5:6" x14ac:dyDescent="0.25">
      <c r="E273" s="4" t="s">
        <v>27335</v>
      </c>
      <c r="F273" s="7">
        <v>2658.25</v>
      </c>
    </row>
    <row r="274" spans="5:6" x14ac:dyDescent="0.25">
      <c r="E274" s="4" t="s">
        <v>30959</v>
      </c>
      <c r="F274" s="7">
        <v>2652.66</v>
      </c>
    </row>
    <row r="275" spans="5:6" x14ac:dyDescent="0.25">
      <c r="E275" s="4" t="s">
        <v>10525</v>
      </c>
      <c r="F275" s="7">
        <v>2652.62</v>
      </c>
    </row>
    <row r="276" spans="5:6" x14ac:dyDescent="0.25">
      <c r="E276" s="4" t="s">
        <v>12756</v>
      </c>
      <c r="F276" s="7">
        <v>2652.28</v>
      </c>
    </row>
    <row r="277" spans="5:6" x14ac:dyDescent="0.25">
      <c r="E277" s="4" t="s">
        <v>14125</v>
      </c>
      <c r="F277" s="7">
        <v>2649.94</v>
      </c>
    </row>
    <row r="278" spans="5:6" x14ac:dyDescent="0.25">
      <c r="E278" s="4" t="s">
        <v>3359</v>
      </c>
      <c r="F278" s="7">
        <v>2648.72</v>
      </c>
    </row>
    <row r="279" spans="5:6" x14ac:dyDescent="0.25">
      <c r="E279" s="4" t="s">
        <v>33730</v>
      </c>
      <c r="F279" s="7">
        <v>2646.38</v>
      </c>
    </row>
    <row r="280" spans="5:6" x14ac:dyDescent="0.25">
      <c r="E280" s="4" t="s">
        <v>11169</v>
      </c>
      <c r="F280" s="7">
        <v>2643.82</v>
      </c>
    </row>
    <row r="281" spans="5:6" x14ac:dyDescent="0.25">
      <c r="E281" s="4" t="s">
        <v>10160</v>
      </c>
      <c r="F281" s="7">
        <v>2643.6</v>
      </c>
    </row>
    <row r="282" spans="5:6" x14ac:dyDescent="0.25">
      <c r="E282" s="4" t="s">
        <v>12190</v>
      </c>
      <c r="F282" s="7">
        <v>2642.2</v>
      </c>
    </row>
    <row r="283" spans="5:6" x14ac:dyDescent="0.25">
      <c r="E283" s="4" t="s">
        <v>33100</v>
      </c>
      <c r="F283" s="7">
        <v>2641.2</v>
      </c>
    </row>
    <row r="284" spans="5:6" x14ac:dyDescent="0.25">
      <c r="E284" s="4" t="s">
        <v>13539</v>
      </c>
      <c r="F284" s="7">
        <v>2638.98</v>
      </c>
    </row>
    <row r="285" spans="5:6" x14ac:dyDescent="0.25">
      <c r="E285" s="4" t="s">
        <v>32865</v>
      </c>
      <c r="F285" s="7">
        <v>2638.56</v>
      </c>
    </row>
    <row r="286" spans="5:6" x14ac:dyDescent="0.25">
      <c r="E286" s="4" t="s">
        <v>6305</v>
      </c>
      <c r="F286" s="7">
        <v>2636.76</v>
      </c>
    </row>
    <row r="287" spans="5:6" x14ac:dyDescent="0.25">
      <c r="E287" s="4" t="s">
        <v>9977</v>
      </c>
      <c r="F287" s="7">
        <v>2635.78</v>
      </c>
    </row>
    <row r="288" spans="5:6" x14ac:dyDescent="0.25">
      <c r="E288" s="4" t="s">
        <v>28767</v>
      </c>
      <c r="F288" s="7">
        <v>2634.31</v>
      </c>
    </row>
    <row r="289" spans="5:6" x14ac:dyDescent="0.25">
      <c r="E289" s="4" t="s">
        <v>25625</v>
      </c>
      <c r="F289" s="7">
        <v>2632.73</v>
      </c>
    </row>
    <row r="290" spans="5:6" x14ac:dyDescent="0.25">
      <c r="E290" s="4" t="s">
        <v>8853</v>
      </c>
      <c r="F290" s="7">
        <v>2632.6</v>
      </c>
    </row>
    <row r="291" spans="5:6" x14ac:dyDescent="0.25">
      <c r="E291" s="4" t="s">
        <v>12943</v>
      </c>
      <c r="F291" s="7">
        <v>2632.37</v>
      </c>
    </row>
    <row r="292" spans="5:6" x14ac:dyDescent="0.25">
      <c r="E292" s="4" t="s">
        <v>20179</v>
      </c>
      <c r="F292" s="7">
        <v>2631.93</v>
      </c>
    </row>
    <row r="293" spans="5:6" x14ac:dyDescent="0.25">
      <c r="E293" s="4" t="s">
        <v>28165</v>
      </c>
      <c r="F293" s="7">
        <v>2631.23</v>
      </c>
    </row>
    <row r="294" spans="5:6" x14ac:dyDescent="0.25">
      <c r="E294" s="4" t="s">
        <v>27468</v>
      </c>
      <c r="F294" s="7">
        <v>2627.52</v>
      </c>
    </row>
    <row r="295" spans="5:6" x14ac:dyDescent="0.25">
      <c r="E295" s="4" t="s">
        <v>20538</v>
      </c>
      <c r="F295" s="7">
        <v>2626.5</v>
      </c>
    </row>
    <row r="296" spans="5:6" x14ac:dyDescent="0.25">
      <c r="E296" s="4" t="s">
        <v>25882</v>
      </c>
      <c r="F296" s="7">
        <v>2625.54</v>
      </c>
    </row>
    <row r="297" spans="5:6" x14ac:dyDescent="0.25">
      <c r="E297" s="4" t="s">
        <v>28497</v>
      </c>
      <c r="F297" s="7">
        <v>2623.37</v>
      </c>
    </row>
    <row r="298" spans="5:6" x14ac:dyDescent="0.25">
      <c r="E298" s="4" t="s">
        <v>12203</v>
      </c>
      <c r="F298" s="7">
        <v>2622.22</v>
      </c>
    </row>
    <row r="299" spans="5:6" x14ac:dyDescent="0.25">
      <c r="E299" s="4" t="s">
        <v>25564</v>
      </c>
      <c r="F299" s="7">
        <v>2615.62</v>
      </c>
    </row>
    <row r="300" spans="5:6" x14ac:dyDescent="0.25">
      <c r="E300" s="4" t="s">
        <v>19300</v>
      </c>
      <c r="F300" s="7">
        <v>2613.8000000000002</v>
      </c>
    </row>
    <row r="301" spans="5:6" x14ac:dyDescent="0.25">
      <c r="E301" s="4" t="s">
        <v>5629</v>
      </c>
      <c r="F301" s="7">
        <v>2612.04</v>
      </c>
    </row>
    <row r="302" spans="5:6" x14ac:dyDescent="0.25">
      <c r="E302" s="4" t="s">
        <v>4134</v>
      </c>
      <c r="F302" s="7">
        <v>2611.0700000000002</v>
      </c>
    </row>
    <row r="303" spans="5:6" x14ac:dyDescent="0.25">
      <c r="E303" s="4" t="s">
        <v>13298</v>
      </c>
      <c r="F303" s="7">
        <v>2609.81</v>
      </c>
    </row>
    <row r="304" spans="5:6" x14ac:dyDescent="0.25">
      <c r="E304" s="4" t="s">
        <v>27333</v>
      </c>
      <c r="F304" s="7">
        <v>2605.15</v>
      </c>
    </row>
    <row r="305" spans="5:6" x14ac:dyDescent="0.25">
      <c r="E305" s="4" t="s">
        <v>25575</v>
      </c>
      <c r="F305" s="7">
        <v>2603.06</v>
      </c>
    </row>
    <row r="306" spans="5:6" x14ac:dyDescent="0.25">
      <c r="E306" s="4" t="s">
        <v>20828</v>
      </c>
      <c r="F306" s="7">
        <v>2602.9299999999998</v>
      </c>
    </row>
    <row r="307" spans="5:6" x14ac:dyDescent="0.25">
      <c r="E307" s="4" t="s">
        <v>18734</v>
      </c>
      <c r="F307" s="7">
        <v>2602.2399999999998</v>
      </c>
    </row>
    <row r="308" spans="5:6" x14ac:dyDescent="0.25">
      <c r="E308" s="4" t="s">
        <v>26425</v>
      </c>
      <c r="F308" s="7">
        <v>2598.2399999999998</v>
      </c>
    </row>
    <row r="309" spans="5:6" x14ac:dyDescent="0.25">
      <c r="E309" s="4" t="s">
        <v>26022</v>
      </c>
      <c r="F309" s="7">
        <v>2597.9899999999998</v>
      </c>
    </row>
    <row r="310" spans="5:6" x14ac:dyDescent="0.25">
      <c r="E310" s="4" t="s">
        <v>30139</v>
      </c>
      <c r="F310" s="7">
        <v>2597.94</v>
      </c>
    </row>
    <row r="311" spans="5:6" x14ac:dyDescent="0.25">
      <c r="E311" s="4" t="s">
        <v>30288</v>
      </c>
      <c r="F311" s="7">
        <v>2597.16</v>
      </c>
    </row>
    <row r="312" spans="5:6" x14ac:dyDescent="0.25">
      <c r="E312" s="4" t="s">
        <v>3630</v>
      </c>
      <c r="F312" s="7">
        <v>2596.67</v>
      </c>
    </row>
    <row r="313" spans="5:6" x14ac:dyDescent="0.25">
      <c r="E313" s="4" t="s">
        <v>7902</v>
      </c>
      <c r="F313" s="7">
        <v>2596</v>
      </c>
    </row>
    <row r="314" spans="5:6" x14ac:dyDescent="0.25">
      <c r="E314" s="4" t="s">
        <v>18825</v>
      </c>
      <c r="F314" s="7">
        <v>2594.15</v>
      </c>
    </row>
    <row r="315" spans="5:6" x14ac:dyDescent="0.25">
      <c r="E315" s="4" t="s">
        <v>4632</v>
      </c>
      <c r="F315" s="7">
        <v>2593.13</v>
      </c>
    </row>
    <row r="316" spans="5:6" x14ac:dyDescent="0.25">
      <c r="E316" s="4" t="s">
        <v>7347</v>
      </c>
      <c r="F316" s="7">
        <v>2592.83</v>
      </c>
    </row>
    <row r="317" spans="5:6" x14ac:dyDescent="0.25">
      <c r="E317" s="4" t="s">
        <v>24001</v>
      </c>
      <c r="F317" s="7">
        <v>2590.65</v>
      </c>
    </row>
    <row r="318" spans="5:6" x14ac:dyDescent="0.25">
      <c r="E318" s="4" t="s">
        <v>29496</v>
      </c>
      <c r="F318" s="7">
        <v>2590.4299999999998</v>
      </c>
    </row>
    <row r="319" spans="5:6" x14ac:dyDescent="0.25">
      <c r="E319" s="4" t="s">
        <v>3124</v>
      </c>
      <c r="F319" s="7">
        <v>2590.41</v>
      </c>
    </row>
    <row r="320" spans="5:6" x14ac:dyDescent="0.25">
      <c r="E320" s="4" t="s">
        <v>30878</v>
      </c>
      <c r="F320" s="7">
        <v>2586.96</v>
      </c>
    </row>
    <row r="321" spans="5:6" x14ac:dyDescent="0.25">
      <c r="E321" s="4" t="s">
        <v>27097</v>
      </c>
      <c r="F321" s="7">
        <v>2586.54</v>
      </c>
    </row>
    <row r="322" spans="5:6" x14ac:dyDescent="0.25">
      <c r="E322" s="4" t="s">
        <v>12146</v>
      </c>
      <c r="F322" s="7">
        <v>2585.6799999999998</v>
      </c>
    </row>
    <row r="323" spans="5:6" x14ac:dyDescent="0.25">
      <c r="E323" s="4" t="s">
        <v>16824</v>
      </c>
      <c r="F323" s="7">
        <v>2581.6799999999998</v>
      </c>
    </row>
    <row r="324" spans="5:6" x14ac:dyDescent="0.25">
      <c r="E324" s="4" t="s">
        <v>15205</v>
      </c>
      <c r="F324" s="7">
        <v>2579.5700000000002</v>
      </c>
    </row>
    <row r="325" spans="5:6" x14ac:dyDescent="0.25">
      <c r="E325" s="4" t="s">
        <v>3908</v>
      </c>
      <c r="F325" s="7">
        <v>2577.0500000000002</v>
      </c>
    </row>
    <row r="326" spans="5:6" x14ac:dyDescent="0.25">
      <c r="E326" s="4" t="s">
        <v>3571</v>
      </c>
      <c r="F326" s="7">
        <v>2576.71</v>
      </c>
    </row>
    <row r="327" spans="5:6" x14ac:dyDescent="0.25">
      <c r="E327" s="4" t="s">
        <v>991</v>
      </c>
      <c r="F327" s="7">
        <v>2571.9699999999998</v>
      </c>
    </row>
    <row r="328" spans="5:6" x14ac:dyDescent="0.25">
      <c r="E328" s="4" t="s">
        <v>18785</v>
      </c>
      <c r="F328" s="7">
        <v>2571.66</v>
      </c>
    </row>
    <row r="329" spans="5:6" x14ac:dyDescent="0.25">
      <c r="E329" s="4" t="s">
        <v>23834</v>
      </c>
      <c r="F329" s="7">
        <v>2570.73</v>
      </c>
    </row>
    <row r="330" spans="5:6" x14ac:dyDescent="0.25">
      <c r="E330" s="4" t="s">
        <v>13933</v>
      </c>
      <c r="F330" s="7">
        <v>2568.85</v>
      </c>
    </row>
    <row r="331" spans="5:6" x14ac:dyDescent="0.25">
      <c r="E331" s="4" t="s">
        <v>23532</v>
      </c>
      <c r="F331" s="7">
        <v>2566.2800000000002</v>
      </c>
    </row>
    <row r="332" spans="5:6" x14ac:dyDescent="0.25">
      <c r="E332" s="4" t="s">
        <v>27088</v>
      </c>
      <c r="F332" s="7">
        <v>2564.38</v>
      </c>
    </row>
    <row r="333" spans="5:6" x14ac:dyDescent="0.25">
      <c r="E333" s="4" t="s">
        <v>24627</v>
      </c>
      <c r="F333" s="7">
        <v>2563.56</v>
      </c>
    </row>
    <row r="334" spans="5:6" x14ac:dyDescent="0.25">
      <c r="E334" s="4" t="s">
        <v>4664</v>
      </c>
      <c r="F334" s="7">
        <v>2562.8000000000002</v>
      </c>
    </row>
    <row r="335" spans="5:6" x14ac:dyDescent="0.25">
      <c r="E335" s="4" t="s">
        <v>16147</v>
      </c>
      <c r="F335" s="7">
        <v>2561.08</v>
      </c>
    </row>
    <row r="336" spans="5:6" x14ac:dyDescent="0.25">
      <c r="E336" s="4" t="s">
        <v>16033</v>
      </c>
      <c r="F336" s="7">
        <v>2561.0500000000002</v>
      </c>
    </row>
    <row r="337" spans="5:6" x14ac:dyDescent="0.25">
      <c r="E337" s="4" t="s">
        <v>16609</v>
      </c>
      <c r="F337" s="7">
        <v>2559.4299999999998</v>
      </c>
    </row>
    <row r="338" spans="5:6" x14ac:dyDescent="0.25">
      <c r="E338" s="4" t="s">
        <v>25837</v>
      </c>
      <c r="F338" s="7">
        <v>2554.39</v>
      </c>
    </row>
    <row r="339" spans="5:6" x14ac:dyDescent="0.25">
      <c r="E339" s="4" t="s">
        <v>29371</v>
      </c>
      <c r="F339" s="7">
        <v>2551.6799999999998</v>
      </c>
    </row>
    <row r="340" spans="5:6" x14ac:dyDescent="0.25">
      <c r="E340" s="4" t="s">
        <v>19720</v>
      </c>
      <c r="F340" s="7">
        <v>2550.3000000000002</v>
      </c>
    </row>
    <row r="341" spans="5:6" x14ac:dyDescent="0.25">
      <c r="E341" s="4" t="s">
        <v>31737</v>
      </c>
      <c r="F341" s="7">
        <v>2548.85</v>
      </c>
    </row>
    <row r="342" spans="5:6" x14ac:dyDescent="0.25">
      <c r="E342" s="4" t="s">
        <v>13856</v>
      </c>
      <c r="F342" s="7">
        <v>2546.84</v>
      </c>
    </row>
    <row r="343" spans="5:6" x14ac:dyDescent="0.25">
      <c r="E343" s="4" t="s">
        <v>12598</v>
      </c>
      <c r="F343" s="7">
        <v>2545.04</v>
      </c>
    </row>
    <row r="344" spans="5:6" x14ac:dyDescent="0.25">
      <c r="E344" s="4" t="s">
        <v>31177</v>
      </c>
      <c r="F344" s="7">
        <v>2544.6</v>
      </c>
    </row>
    <row r="345" spans="5:6" x14ac:dyDescent="0.25">
      <c r="E345" s="4" t="s">
        <v>7587</v>
      </c>
      <c r="F345" s="7">
        <v>2543.7399999999998</v>
      </c>
    </row>
    <row r="346" spans="5:6" x14ac:dyDescent="0.25">
      <c r="E346" s="4" t="s">
        <v>31021</v>
      </c>
      <c r="F346" s="7">
        <v>2543.54</v>
      </c>
    </row>
    <row r="347" spans="5:6" x14ac:dyDescent="0.25">
      <c r="E347" s="4" t="s">
        <v>26183</v>
      </c>
      <c r="F347" s="7">
        <v>2542.71</v>
      </c>
    </row>
    <row r="348" spans="5:6" x14ac:dyDescent="0.25">
      <c r="E348" s="4" t="s">
        <v>19713</v>
      </c>
      <c r="F348" s="7">
        <v>2542.66</v>
      </c>
    </row>
    <row r="349" spans="5:6" x14ac:dyDescent="0.25">
      <c r="E349" s="4" t="s">
        <v>23545</v>
      </c>
      <c r="F349" s="7">
        <v>2541.83</v>
      </c>
    </row>
    <row r="350" spans="5:6" x14ac:dyDescent="0.25">
      <c r="E350" s="4" t="s">
        <v>27106</v>
      </c>
      <c r="F350" s="7">
        <v>2539.4499999999998</v>
      </c>
    </row>
    <row r="351" spans="5:6" x14ac:dyDescent="0.25">
      <c r="E351" s="4" t="s">
        <v>7582</v>
      </c>
      <c r="F351" s="7">
        <v>2535.58</v>
      </c>
    </row>
    <row r="352" spans="5:6" x14ac:dyDescent="0.25">
      <c r="E352" s="4" t="s">
        <v>26628</v>
      </c>
      <c r="F352" s="7">
        <v>2535.4699999999998</v>
      </c>
    </row>
    <row r="353" spans="5:6" x14ac:dyDescent="0.25">
      <c r="E353" s="4" t="s">
        <v>5759</v>
      </c>
      <c r="F353" s="7">
        <v>2534.9699999999998</v>
      </c>
    </row>
    <row r="354" spans="5:6" x14ac:dyDescent="0.25">
      <c r="E354" s="4" t="s">
        <v>11855</v>
      </c>
      <c r="F354" s="7">
        <v>2533.48</v>
      </c>
    </row>
    <row r="355" spans="5:6" x14ac:dyDescent="0.25">
      <c r="E355" s="4" t="s">
        <v>27260</v>
      </c>
      <c r="F355" s="7">
        <v>2531.63</v>
      </c>
    </row>
    <row r="356" spans="5:6" x14ac:dyDescent="0.25">
      <c r="E356" s="4" t="s">
        <v>3201</v>
      </c>
      <c r="F356" s="7">
        <v>2530.29</v>
      </c>
    </row>
    <row r="357" spans="5:6" x14ac:dyDescent="0.25">
      <c r="E357" s="4" t="s">
        <v>5265</v>
      </c>
      <c r="F357" s="7">
        <v>2529.9899999999998</v>
      </c>
    </row>
    <row r="358" spans="5:6" x14ac:dyDescent="0.25">
      <c r="E358" s="4" t="s">
        <v>28898</v>
      </c>
      <c r="F358" s="7">
        <v>2529.5100000000002</v>
      </c>
    </row>
    <row r="359" spans="5:6" x14ac:dyDescent="0.25">
      <c r="E359" s="4" t="s">
        <v>12936</v>
      </c>
      <c r="F359" s="7">
        <v>2528.4299999999998</v>
      </c>
    </row>
    <row r="360" spans="5:6" x14ac:dyDescent="0.25">
      <c r="E360" s="4" t="s">
        <v>15803</v>
      </c>
      <c r="F360" s="7">
        <v>2527.85</v>
      </c>
    </row>
    <row r="361" spans="5:6" x14ac:dyDescent="0.25">
      <c r="E361" s="4" t="s">
        <v>33731</v>
      </c>
      <c r="F361" s="7">
        <v>2527.8200000000002</v>
      </c>
    </row>
    <row r="362" spans="5:6" x14ac:dyDescent="0.25">
      <c r="E362" s="4" t="s">
        <v>12599</v>
      </c>
      <c r="F362" s="7">
        <v>2526.35</v>
      </c>
    </row>
    <row r="363" spans="5:6" x14ac:dyDescent="0.25">
      <c r="E363" s="4" t="s">
        <v>29377</v>
      </c>
      <c r="F363" s="7">
        <v>2525.96</v>
      </c>
    </row>
    <row r="364" spans="5:6" x14ac:dyDescent="0.25">
      <c r="E364" s="4" t="s">
        <v>10832</v>
      </c>
      <c r="F364" s="7">
        <v>2525.2800000000002</v>
      </c>
    </row>
    <row r="365" spans="5:6" x14ac:dyDescent="0.25">
      <c r="E365" s="4" t="s">
        <v>20905</v>
      </c>
      <c r="F365" s="7">
        <v>2524.4699999999998</v>
      </c>
    </row>
    <row r="366" spans="5:6" x14ac:dyDescent="0.25">
      <c r="E366" s="4" t="s">
        <v>4268</v>
      </c>
      <c r="F366" s="7">
        <v>2521.9299999999998</v>
      </c>
    </row>
    <row r="367" spans="5:6" x14ac:dyDescent="0.25">
      <c r="E367" s="4" t="s">
        <v>23710</v>
      </c>
      <c r="F367" s="7">
        <v>2521.2199999999998</v>
      </c>
    </row>
    <row r="368" spans="5:6" x14ac:dyDescent="0.25">
      <c r="E368" s="4" t="s">
        <v>29456</v>
      </c>
      <c r="F368" s="7">
        <v>2520.9699999999998</v>
      </c>
    </row>
    <row r="369" spans="5:6" x14ac:dyDescent="0.25">
      <c r="E369" s="4" t="s">
        <v>14206</v>
      </c>
      <c r="F369" s="7">
        <v>2520.73</v>
      </c>
    </row>
    <row r="370" spans="5:6" x14ac:dyDescent="0.25">
      <c r="E370" s="4" t="s">
        <v>24602</v>
      </c>
      <c r="F370" s="7">
        <v>2519.94</v>
      </c>
    </row>
    <row r="371" spans="5:6" x14ac:dyDescent="0.25">
      <c r="E371" s="4" t="s">
        <v>15312</v>
      </c>
      <c r="F371" s="7">
        <v>2519.5</v>
      </c>
    </row>
    <row r="372" spans="5:6" x14ac:dyDescent="0.25">
      <c r="E372" s="4" t="s">
        <v>23299</v>
      </c>
      <c r="F372" s="7">
        <v>2519.1999999999998</v>
      </c>
    </row>
    <row r="373" spans="5:6" x14ac:dyDescent="0.25">
      <c r="E373" s="4" t="s">
        <v>15671</v>
      </c>
      <c r="F373" s="7">
        <v>2517.9699999999998</v>
      </c>
    </row>
    <row r="374" spans="5:6" x14ac:dyDescent="0.25">
      <c r="E374" s="4" t="s">
        <v>32014</v>
      </c>
      <c r="F374" s="7">
        <v>2517.89</v>
      </c>
    </row>
    <row r="375" spans="5:6" x14ac:dyDescent="0.25">
      <c r="E375" s="4" t="s">
        <v>31528</v>
      </c>
      <c r="F375" s="7">
        <v>2516.73</v>
      </c>
    </row>
    <row r="376" spans="5:6" x14ac:dyDescent="0.25">
      <c r="E376" s="4" t="s">
        <v>31582</v>
      </c>
      <c r="F376" s="7">
        <v>2516.4299999999998</v>
      </c>
    </row>
    <row r="377" spans="5:6" x14ac:dyDescent="0.25">
      <c r="E377" s="4" t="s">
        <v>33732</v>
      </c>
      <c r="F377" s="7">
        <v>2515.81</v>
      </c>
    </row>
    <row r="378" spans="5:6" x14ac:dyDescent="0.25">
      <c r="E378" s="4" t="s">
        <v>11285</v>
      </c>
      <c r="F378" s="7">
        <v>2513.33</v>
      </c>
    </row>
    <row r="379" spans="5:6" x14ac:dyDescent="0.25">
      <c r="E379" s="4" t="s">
        <v>13536</v>
      </c>
      <c r="F379" s="7">
        <v>2512.56</v>
      </c>
    </row>
    <row r="380" spans="5:6" x14ac:dyDescent="0.25">
      <c r="E380" s="4" t="s">
        <v>13015</v>
      </c>
      <c r="F380" s="7">
        <v>2508.1999999999998</v>
      </c>
    </row>
    <row r="381" spans="5:6" x14ac:dyDescent="0.25">
      <c r="E381" s="4" t="s">
        <v>18488</v>
      </c>
      <c r="F381" s="7">
        <v>2507.11</v>
      </c>
    </row>
    <row r="382" spans="5:6" x14ac:dyDescent="0.25">
      <c r="E382" s="4" t="s">
        <v>16383</v>
      </c>
      <c r="F382" s="7">
        <v>2507</v>
      </c>
    </row>
    <row r="383" spans="5:6" x14ac:dyDescent="0.25">
      <c r="E383" s="4" t="s">
        <v>31897</v>
      </c>
      <c r="F383" s="7">
        <v>2505.79</v>
      </c>
    </row>
    <row r="384" spans="5:6" x14ac:dyDescent="0.25">
      <c r="E384" s="4" t="s">
        <v>19454</v>
      </c>
      <c r="F384" s="7">
        <v>2505.69</v>
      </c>
    </row>
    <row r="385" spans="5:6" x14ac:dyDescent="0.25">
      <c r="E385" s="4" t="s">
        <v>28766</v>
      </c>
      <c r="F385" s="7">
        <v>2503.92</v>
      </c>
    </row>
    <row r="386" spans="5:6" x14ac:dyDescent="0.25">
      <c r="E386" s="4" t="s">
        <v>4049</v>
      </c>
      <c r="F386" s="7">
        <v>2503.36</v>
      </c>
    </row>
    <row r="387" spans="5:6" x14ac:dyDescent="0.25">
      <c r="E387" s="4" t="s">
        <v>11612</v>
      </c>
      <c r="F387" s="7">
        <v>2503.14</v>
      </c>
    </row>
    <row r="388" spans="5:6" x14ac:dyDescent="0.25">
      <c r="E388" s="4" t="s">
        <v>12406</v>
      </c>
      <c r="F388" s="7">
        <v>2502.94</v>
      </c>
    </row>
    <row r="389" spans="5:6" x14ac:dyDescent="0.25">
      <c r="E389" s="4" t="s">
        <v>28947</v>
      </c>
      <c r="F389" s="7">
        <v>2501.87</v>
      </c>
    </row>
    <row r="390" spans="5:6" x14ac:dyDescent="0.25">
      <c r="E390" s="4" t="s">
        <v>10817</v>
      </c>
      <c r="F390" s="7">
        <v>2501.71</v>
      </c>
    </row>
    <row r="391" spans="5:6" x14ac:dyDescent="0.25">
      <c r="E391" s="4" t="s">
        <v>6712</v>
      </c>
      <c r="F391" s="7">
        <v>2500.77</v>
      </c>
    </row>
    <row r="392" spans="5:6" x14ac:dyDescent="0.25">
      <c r="E392" s="4" t="s">
        <v>13728</v>
      </c>
      <c r="F392" s="7">
        <v>2500.4699999999998</v>
      </c>
    </row>
    <row r="393" spans="5:6" x14ac:dyDescent="0.25">
      <c r="E393" s="4" t="s">
        <v>23157</v>
      </c>
      <c r="F393" s="7">
        <v>2497.9899999999998</v>
      </c>
    </row>
    <row r="394" spans="5:6" x14ac:dyDescent="0.25">
      <c r="E394" s="4" t="s">
        <v>6623</v>
      </c>
      <c r="F394" s="7">
        <v>2496.48</v>
      </c>
    </row>
    <row r="395" spans="5:6" x14ac:dyDescent="0.25">
      <c r="E395" s="4" t="s">
        <v>10666</v>
      </c>
      <c r="F395" s="7">
        <v>2494.0300000000002</v>
      </c>
    </row>
    <row r="396" spans="5:6" x14ac:dyDescent="0.25">
      <c r="E396" s="4" t="s">
        <v>29889</v>
      </c>
      <c r="F396" s="7">
        <v>2491.5700000000002</v>
      </c>
    </row>
    <row r="397" spans="5:6" x14ac:dyDescent="0.25">
      <c r="E397" s="4" t="s">
        <v>7391</v>
      </c>
      <c r="F397" s="7">
        <v>2491.31</v>
      </c>
    </row>
    <row r="398" spans="5:6" x14ac:dyDescent="0.25">
      <c r="E398" s="4" t="s">
        <v>32908</v>
      </c>
      <c r="F398" s="7">
        <v>2491.25</v>
      </c>
    </row>
    <row r="399" spans="5:6" x14ac:dyDescent="0.25">
      <c r="E399" s="4" t="s">
        <v>6479</v>
      </c>
      <c r="F399" s="7">
        <v>2487.84</v>
      </c>
    </row>
    <row r="400" spans="5:6" x14ac:dyDescent="0.25">
      <c r="E400" s="4" t="s">
        <v>8409</v>
      </c>
      <c r="F400" s="7">
        <v>2487.6799999999998</v>
      </c>
    </row>
    <row r="401" spans="5:6" x14ac:dyDescent="0.25">
      <c r="E401" s="4" t="s">
        <v>16652</v>
      </c>
      <c r="F401" s="7">
        <v>2487.5500000000002</v>
      </c>
    </row>
    <row r="402" spans="5:6" x14ac:dyDescent="0.25">
      <c r="E402" s="4" t="s">
        <v>13136</v>
      </c>
      <c r="F402" s="7">
        <v>2487.37</v>
      </c>
    </row>
    <row r="403" spans="5:6" x14ac:dyDescent="0.25">
      <c r="E403" s="4" t="s">
        <v>2313</v>
      </c>
      <c r="F403" s="7">
        <v>2486.44</v>
      </c>
    </row>
    <row r="404" spans="5:6" x14ac:dyDescent="0.25">
      <c r="E404" s="4" t="s">
        <v>17232</v>
      </c>
      <c r="F404" s="7">
        <v>2485.4299999999998</v>
      </c>
    </row>
    <row r="405" spans="5:6" x14ac:dyDescent="0.25">
      <c r="E405" s="4" t="s">
        <v>27644</v>
      </c>
      <c r="F405" s="7">
        <v>2485.27</v>
      </c>
    </row>
    <row r="406" spans="5:6" x14ac:dyDescent="0.25">
      <c r="E406" s="4" t="s">
        <v>23356</v>
      </c>
      <c r="F406" s="7">
        <v>2484.4</v>
      </c>
    </row>
    <row r="407" spans="5:6" x14ac:dyDescent="0.25">
      <c r="E407" s="4" t="s">
        <v>26822</v>
      </c>
      <c r="F407" s="7">
        <v>2484.15</v>
      </c>
    </row>
    <row r="408" spans="5:6" x14ac:dyDescent="0.25">
      <c r="E408" s="4" t="s">
        <v>8397</v>
      </c>
      <c r="F408" s="7">
        <v>2483.79</v>
      </c>
    </row>
    <row r="409" spans="5:6" x14ac:dyDescent="0.25">
      <c r="E409" s="4" t="s">
        <v>13818</v>
      </c>
      <c r="F409" s="7">
        <v>2483.23</v>
      </c>
    </row>
    <row r="410" spans="5:6" x14ac:dyDescent="0.25">
      <c r="E410" s="4" t="s">
        <v>13278</v>
      </c>
      <c r="F410" s="7">
        <v>2480.6799999999998</v>
      </c>
    </row>
    <row r="411" spans="5:6" x14ac:dyDescent="0.25">
      <c r="E411" s="4" t="s">
        <v>13713</v>
      </c>
      <c r="F411" s="7">
        <v>2480.52</v>
      </c>
    </row>
    <row r="412" spans="5:6" x14ac:dyDescent="0.25">
      <c r="E412" s="4" t="s">
        <v>23070</v>
      </c>
      <c r="F412" s="7">
        <v>2478.52</v>
      </c>
    </row>
    <row r="413" spans="5:6" x14ac:dyDescent="0.25">
      <c r="E413" s="4" t="s">
        <v>29449</v>
      </c>
      <c r="F413" s="7">
        <v>2478.3000000000002</v>
      </c>
    </row>
    <row r="414" spans="5:6" x14ac:dyDescent="0.25">
      <c r="E414" s="4" t="s">
        <v>16748</v>
      </c>
      <c r="F414" s="7">
        <v>2476.5500000000002</v>
      </c>
    </row>
    <row r="415" spans="5:6" x14ac:dyDescent="0.25">
      <c r="E415" s="4" t="s">
        <v>5002</v>
      </c>
      <c r="F415" s="7">
        <v>2474.58</v>
      </c>
    </row>
    <row r="416" spans="5:6" x14ac:dyDescent="0.25">
      <c r="E416" s="4" t="s">
        <v>12112</v>
      </c>
      <c r="F416" s="7">
        <v>2472.67</v>
      </c>
    </row>
    <row r="417" spans="5:6" x14ac:dyDescent="0.25">
      <c r="E417" s="4" t="s">
        <v>11670</v>
      </c>
      <c r="F417" s="7">
        <v>2468.5300000000002</v>
      </c>
    </row>
    <row r="418" spans="5:6" x14ac:dyDescent="0.25">
      <c r="E418" s="4" t="s">
        <v>21721</v>
      </c>
      <c r="F418" s="7">
        <v>2468.2600000000002</v>
      </c>
    </row>
    <row r="419" spans="5:6" x14ac:dyDescent="0.25">
      <c r="E419" s="4" t="s">
        <v>26030</v>
      </c>
      <c r="F419" s="7">
        <v>2466.8000000000002</v>
      </c>
    </row>
    <row r="420" spans="5:6" x14ac:dyDescent="0.25">
      <c r="E420" s="4" t="s">
        <v>13009</v>
      </c>
      <c r="F420" s="7">
        <v>2466.48</v>
      </c>
    </row>
    <row r="421" spans="5:6" x14ac:dyDescent="0.25">
      <c r="E421" s="4" t="s">
        <v>17933</v>
      </c>
      <c r="F421" s="7">
        <v>2466.19</v>
      </c>
    </row>
    <row r="422" spans="5:6" x14ac:dyDescent="0.25">
      <c r="E422" s="4" t="s">
        <v>10445</v>
      </c>
      <c r="F422" s="7">
        <v>2465.8000000000002</v>
      </c>
    </row>
    <row r="423" spans="5:6" x14ac:dyDescent="0.25">
      <c r="E423" s="4" t="s">
        <v>7257</v>
      </c>
      <c r="F423" s="7">
        <v>2465.36</v>
      </c>
    </row>
    <row r="424" spans="5:6" x14ac:dyDescent="0.25">
      <c r="E424" s="4" t="s">
        <v>13348</v>
      </c>
      <c r="F424" s="7">
        <v>2465.06</v>
      </c>
    </row>
    <row r="425" spans="5:6" x14ac:dyDescent="0.25">
      <c r="E425" s="4" t="s">
        <v>7833</v>
      </c>
      <c r="F425" s="7">
        <v>2463.96</v>
      </c>
    </row>
    <row r="426" spans="5:6" x14ac:dyDescent="0.25">
      <c r="E426" s="4" t="s">
        <v>10138</v>
      </c>
      <c r="F426" s="7">
        <v>2463.17</v>
      </c>
    </row>
    <row r="427" spans="5:6" x14ac:dyDescent="0.25">
      <c r="E427" s="4" t="s">
        <v>28003</v>
      </c>
      <c r="F427" s="7">
        <v>2461.62</v>
      </c>
    </row>
    <row r="428" spans="5:6" x14ac:dyDescent="0.25">
      <c r="E428" s="4" t="s">
        <v>29778</v>
      </c>
      <c r="F428" s="7">
        <v>2461.13</v>
      </c>
    </row>
    <row r="429" spans="5:6" x14ac:dyDescent="0.25">
      <c r="E429" s="4" t="s">
        <v>16782</v>
      </c>
      <c r="F429" s="7">
        <v>2460.8000000000002</v>
      </c>
    </row>
    <row r="430" spans="5:6" x14ac:dyDescent="0.25">
      <c r="E430" s="4" t="s">
        <v>1650</v>
      </c>
      <c r="F430" s="7">
        <v>2459.52</v>
      </c>
    </row>
    <row r="431" spans="5:6" x14ac:dyDescent="0.25">
      <c r="E431" s="4" t="s">
        <v>7805</v>
      </c>
      <c r="F431" s="7">
        <v>2457.21</v>
      </c>
    </row>
    <row r="432" spans="5:6" x14ac:dyDescent="0.25">
      <c r="E432" s="4" t="s">
        <v>22300</v>
      </c>
      <c r="F432" s="7">
        <v>2456.9899999999998</v>
      </c>
    </row>
    <row r="433" spans="5:6" x14ac:dyDescent="0.25">
      <c r="E433" s="4" t="s">
        <v>30777</v>
      </c>
      <c r="F433" s="7">
        <v>2456.69</v>
      </c>
    </row>
    <row r="434" spans="5:6" x14ac:dyDescent="0.25">
      <c r="E434" s="4" t="s">
        <v>28199</v>
      </c>
      <c r="F434" s="7">
        <v>2456.21</v>
      </c>
    </row>
    <row r="435" spans="5:6" x14ac:dyDescent="0.25">
      <c r="E435" s="4" t="s">
        <v>33733</v>
      </c>
      <c r="F435" s="7">
        <v>2455.39</v>
      </c>
    </row>
    <row r="436" spans="5:6" x14ac:dyDescent="0.25">
      <c r="E436" s="4" t="s">
        <v>33734</v>
      </c>
      <c r="F436" s="7">
        <v>2454.59</v>
      </c>
    </row>
    <row r="437" spans="5:6" x14ac:dyDescent="0.25">
      <c r="E437" s="4" t="s">
        <v>28586</v>
      </c>
      <c r="F437" s="7">
        <v>2454.52</v>
      </c>
    </row>
    <row r="438" spans="5:6" x14ac:dyDescent="0.25">
      <c r="E438" s="4" t="s">
        <v>8363</v>
      </c>
      <c r="F438" s="7">
        <v>2453.73</v>
      </c>
    </row>
    <row r="439" spans="5:6" x14ac:dyDescent="0.25">
      <c r="E439" s="4" t="s">
        <v>28117</v>
      </c>
      <c r="F439" s="7">
        <v>2452.62</v>
      </c>
    </row>
    <row r="440" spans="5:6" x14ac:dyDescent="0.25">
      <c r="E440" s="4" t="s">
        <v>20176</v>
      </c>
      <c r="F440" s="7">
        <v>2452.44</v>
      </c>
    </row>
    <row r="441" spans="5:6" x14ac:dyDescent="0.25">
      <c r="E441" s="4" t="s">
        <v>23333</v>
      </c>
      <c r="F441" s="7">
        <v>2452.16</v>
      </c>
    </row>
    <row r="442" spans="5:6" x14ac:dyDescent="0.25">
      <c r="E442" s="4" t="s">
        <v>28823</v>
      </c>
      <c r="F442" s="7">
        <v>2450.9</v>
      </c>
    </row>
    <row r="443" spans="5:6" x14ac:dyDescent="0.25">
      <c r="E443" s="4" t="s">
        <v>1945</v>
      </c>
      <c r="F443" s="7">
        <v>2449.67</v>
      </c>
    </row>
    <row r="444" spans="5:6" x14ac:dyDescent="0.25">
      <c r="E444" s="4" t="s">
        <v>29333</v>
      </c>
      <c r="F444" s="7">
        <v>2449.58</v>
      </c>
    </row>
    <row r="445" spans="5:6" x14ac:dyDescent="0.25">
      <c r="E445" s="4" t="s">
        <v>21794</v>
      </c>
      <c r="F445" s="7">
        <v>2448.4299999999998</v>
      </c>
    </row>
    <row r="446" spans="5:6" x14ac:dyDescent="0.25">
      <c r="E446" s="4" t="s">
        <v>7842</v>
      </c>
      <c r="F446" s="7">
        <v>2448.14</v>
      </c>
    </row>
    <row r="447" spans="5:6" x14ac:dyDescent="0.25">
      <c r="E447" s="4" t="s">
        <v>15175</v>
      </c>
      <c r="F447" s="7">
        <v>2446.31</v>
      </c>
    </row>
    <row r="448" spans="5:6" x14ac:dyDescent="0.25">
      <c r="E448" s="4" t="s">
        <v>32680</v>
      </c>
      <c r="F448" s="7">
        <v>2445.8200000000002</v>
      </c>
    </row>
    <row r="449" spans="5:6" x14ac:dyDescent="0.25">
      <c r="E449" s="4" t="s">
        <v>30893</v>
      </c>
      <c r="F449" s="7">
        <v>2443.27</v>
      </c>
    </row>
    <row r="450" spans="5:6" x14ac:dyDescent="0.25">
      <c r="E450" s="4" t="s">
        <v>24743</v>
      </c>
      <c r="F450" s="7">
        <v>2443.15</v>
      </c>
    </row>
    <row r="451" spans="5:6" x14ac:dyDescent="0.25">
      <c r="E451" s="4" t="s">
        <v>20511</v>
      </c>
      <c r="F451" s="7">
        <v>2439.98</v>
      </c>
    </row>
    <row r="452" spans="5:6" x14ac:dyDescent="0.25">
      <c r="E452" s="4" t="s">
        <v>27126</v>
      </c>
      <c r="F452" s="7">
        <v>2437.6</v>
      </c>
    </row>
    <row r="453" spans="5:6" x14ac:dyDescent="0.25">
      <c r="E453" s="4" t="s">
        <v>30960</v>
      </c>
      <c r="F453" s="7">
        <v>2436.0300000000002</v>
      </c>
    </row>
    <row r="454" spans="5:6" x14ac:dyDescent="0.25">
      <c r="E454" s="4" t="s">
        <v>11592</v>
      </c>
      <c r="F454" s="7">
        <v>2436.02</v>
      </c>
    </row>
    <row r="455" spans="5:6" x14ac:dyDescent="0.25">
      <c r="E455" s="4" t="s">
        <v>17349</v>
      </c>
      <c r="F455" s="7">
        <v>2435.37</v>
      </c>
    </row>
    <row r="456" spans="5:6" x14ac:dyDescent="0.25">
      <c r="E456" s="4" t="s">
        <v>32166</v>
      </c>
      <c r="F456" s="7">
        <v>2435.12</v>
      </c>
    </row>
    <row r="457" spans="5:6" x14ac:dyDescent="0.25">
      <c r="E457" s="4" t="s">
        <v>30547</v>
      </c>
      <c r="F457" s="7">
        <v>2433.1</v>
      </c>
    </row>
    <row r="458" spans="5:6" x14ac:dyDescent="0.25">
      <c r="E458" s="4" t="s">
        <v>6174</v>
      </c>
      <c r="F458" s="7">
        <v>2432.5700000000002</v>
      </c>
    </row>
    <row r="459" spans="5:6" x14ac:dyDescent="0.25">
      <c r="E459" s="4" t="s">
        <v>22567</v>
      </c>
      <c r="F459" s="7">
        <v>2430.64</v>
      </c>
    </row>
    <row r="460" spans="5:6" x14ac:dyDescent="0.25">
      <c r="E460" s="4" t="s">
        <v>24102</v>
      </c>
      <c r="F460" s="7">
        <v>2430.58</v>
      </c>
    </row>
    <row r="461" spans="5:6" x14ac:dyDescent="0.25">
      <c r="E461" s="4" t="s">
        <v>2869</v>
      </c>
      <c r="F461" s="7">
        <v>2428.83</v>
      </c>
    </row>
    <row r="462" spans="5:6" x14ac:dyDescent="0.25">
      <c r="E462" s="4" t="s">
        <v>3425</v>
      </c>
      <c r="F462" s="7">
        <v>2428.17</v>
      </c>
    </row>
    <row r="463" spans="5:6" x14ac:dyDescent="0.25">
      <c r="E463" s="4" t="s">
        <v>26105</v>
      </c>
      <c r="F463" s="7">
        <v>2427.63</v>
      </c>
    </row>
    <row r="464" spans="5:6" x14ac:dyDescent="0.25">
      <c r="E464" s="4" t="s">
        <v>30290</v>
      </c>
      <c r="F464" s="7">
        <v>2427.5700000000002</v>
      </c>
    </row>
    <row r="465" spans="5:6" x14ac:dyDescent="0.25">
      <c r="E465" s="4" t="s">
        <v>23523</v>
      </c>
      <c r="F465" s="7">
        <v>2427.5300000000002</v>
      </c>
    </row>
    <row r="466" spans="5:6" x14ac:dyDescent="0.25">
      <c r="E466" s="4" t="s">
        <v>20742</v>
      </c>
      <c r="F466" s="7">
        <v>2424.5500000000002</v>
      </c>
    </row>
    <row r="467" spans="5:6" x14ac:dyDescent="0.25">
      <c r="E467" s="4" t="s">
        <v>9111</v>
      </c>
      <c r="F467" s="7">
        <v>2423.81</v>
      </c>
    </row>
    <row r="468" spans="5:6" x14ac:dyDescent="0.25">
      <c r="E468" s="4" t="s">
        <v>10376</v>
      </c>
      <c r="F468" s="7">
        <v>2422.77</v>
      </c>
    </row>
    <row r="469" spans="5:6" x14ac:dyDescent="0.25">
      <c r="E469" s="4" t="s">
        <v>7535</v>
      </c>
      <c r="F469" s="7">
        <v>2422.64</v>
      </c>
    </row>
    <row r="470" spans="5:6" x14ac:dyDescent="0.25">
      <c r="E470" s="4" t="s">
        <v>4187</v>
      </c>
      <c r="F470" s="7">
        <v>2422.38</v>
      </c>
    </row>
    <row r="471" spans="5:6" x14ac:dyDescent="0.25">
      <c r="E471" s="4" t="s">
        <v>16773</v>
      </c>
      <c r="F471" s="7">
        <v>2421.2199999999998</v>
      </c>
    </row>
    <row r="472" spans="5:6" x14ac:dyDescent="0.25">
      <c r="E472" s="4" t="s">
        <v>22109</v>
      </c>
      <c r="F472" s="7">
        <v>2420.21</v>
      </c>
    </row>
    <row r="473" spans="5:6" x14ac:dyDescent="0.25">
      <c r="E473" s="4" t="s">
        <v>32184</v>
      </c>
      <c r="F473" s="7">
        <v>2419.6799999999998</v>
      </c>
    </row>
    <row r="474" spans="5:6" x14ac:dyDescent="0.25">
      <c r="E474" s="4" t="s">
        <v>8949</v>
      </c>
      <c r="F474" s="7">
        <v>2418.59</v>
      </c>
    </row>
    <row r="475" spans="5:6" x14ac:dyDescent="0.25">
      <c r="E475" s="4" t="s">
        <v>20142</v>
      </c>
      <c r="F475" s="7">
        <v>2418.46</v>
      </c>
    </row>
    <row r="476" spans="5:6" x14ac:dyDescent="0.25">
      <c r="E476" s="4" t="s">
        <v>12931</v>
      </c>
      <c r="F476" s="7">
        <v>2415.62</v>
      </c>
    </row>
    <row r="477" spans="5:6" x14ac:dyDescent="0.25">
      <c r="E477" s="4" t="s">
        <v>28768</v>
      </c>
      <c r="F477" s="7">
        <v>2415.4699999999998</v>
      </c>
    </row>
    <row r="478" spans="5:6" x14ac:dyDescent="0.25">
      <c r="E478" s="4" t="s">
        <v>22530</v>
      </c>
      <c r="F478" s="7">
        <v>2415.38</v>
      </c>
    </row>
    <row r="479" spans="5:6" x14ac:dyDescent="0.25">
      <c r="E479" s="4" t="s">
        <v>17847</v>
      </c>
      <c r="F479" s="7">
        <v>2415.04</v>
      </c>
    </row>
    <row r="480" spans="5:6" x14ac:dyDescent="0.25">
      <c r="E480" s="4" t="s">
        <v>5410</v>
      </c>
      <c r="F480" s="7">
        <v>2412.9</v>
      </c>
    </row>
    <row r="481" spans="5:6" x14ac:dyDescent="0.25">
      <c r="E481" s="4" t="s">
        <v>31120</v>
      </c>
      <c r="F481" s="7">
        <v>2410.0700000000002</v>
      </c>
    </row>
    <row r="482" spans="5:6" x14ac:dyDescent="0.25">
      <c r="E482" s="4" t="s">
        <v>7900</v>
      </c>
      <c r="F482" s="7">
        <v>2409.23</v>
      </c>
    </row>
    <row r="483" spans="5:6" x14ac:dyDescent="0.25">
      <c r="E483" s="4" t="s">
        <v>4945</v>
      </c>
      <c r="F483" s="7">
        <v>2408.7600000000002</v>
      </c>
    </row>
    <row r="484" spans="5:6" x14ac:dyDescent="0.25">
      <c r="E484" s="4" t="s">
        <v>14998</v>
      </c>
      <c r="F484" s="7">
        <v>2407.63</v>
      </c>
    </row>
    <row r="485" spans="5:6" x14ac:dyDescent="0.25">
      <c r="E485" s="4" t="s">
        <v>33735</v>
      </c>
      <c r="F485" s="7">
        <v>2407.25</v>
      </c>
    </row>
    <row r="486" spans="5:6" x14ac:dyDescent="0.25">
      <c r="E486" s="4" t="s">
        <v>32724</v>
      </c>
      <c r="F486" s="7">
        <v>2406.89</v>
      </c>
    </row>
    <row r="487" spans="5:6" x14ac:dyDescent="0.25">
      <c r="E487" s="4" t="s">
        <v>14836</v>
      </c>
      <c r="F487" s="7">
        <v>2406.08</v>
      </c>
    </row>
    <row r="488" spans="5:6" x14ac:dyDescent="0.25">
      <c r="E488" s="4" t="s">
        <v>29798</v>
      </c>
      <c r="F488" s="7">
        <v>2405.62</v>
      </c>
    </row>
    <row r="489" spans="5:6" x14ac:dyDescent="0.25">
      <c r="E489" s="4" t="s">
        <v>11668</v>
      </c>
      <c r="F489" s="7">
        <v>2405.31</v>
      </c>
    </row>
    <row r="490" spans="5:6" x14ac:dyDescent="0.25">
      <c r="E490" s="4" t="s">
        <v>1057</v>
      </c>
      <c r="F490" s="7">
        <v>2404.71</v>
      </c>
    </row>
    <row r="491" spans="5:6" x14ac:dyDescent="0.25">
      <c r="E491" s="4" t="s">
        <v>27181</v>
      </c>
      <c r="F491" s="7">
        <v>2403.14</v>
      </c>
    </row>
    <row r="492" spans="5:6" x14ac:dyDescent="0.25">
      <c r="E492" s="4" t="s">
        <v>30403</v>
      </c>
      <c r="F492" s="7">
        <v>2402.5</v>
      </c>
    </row>
    <row r="493" spans="5:6" x14ac:dyDescent="0.25">
      <c r="E493" s="4" t="s">
        <v>24225</v>
      </c>
      <c r="F493" s="7">
        <v>2402.48</v>
      </c>
    </row>
    <row r="494" spans="5:6" x14ac:dyDescent="0.25">
      <c r="E494" s="4" t="s">
        <v>10809</v>
      </c>
      <c r="F494" s="7">
        <v>2401.9499999999998</v>
      </c>
    </row>
    <row r="495" spans="5:6" x14ac:dyDescent="0.25">
      <c r="E495" s="4" t="s">
        <v>14696</v>
      </c>
      <c r="F495" s="7">
        <v>2401.62</v>
      </c>
    </row>
    <row r="496" spans="5:6" x14ac:dyDescent="0.25">
      <c r="E496" s="4" t="s">
        <v>20107</v>
      </c>
      <c r="F496" s="7">
        <v>2400.61</v>
      </c>
    </row>
    <row r="497" spans="5:6" x14ac:dyDescent="0.25">
      <c r="E497" s="4" t="s">
        <v>16452</v>
      </c>
      <c r="F497" s="7">
        <v>2400.12</v>
      </c>
    </row>
    <row r="498" spans="5:6" x14ac:dyDescent="0.25">
      <c r="E498" s="4" t="s">
        <v>32699</v>
      </c>
      <c r="F498" s="7">
        <v>2399.36</v>
      </c>
    </row>
    <row r="499" spans="5:6" x14ac:dyDescent="0.25">
      <c r="E499" s="4" t="s">
        <v>19640</v>
      </c>
      <c r="F499" s="7">
        <v>2398.52</v>
      </c>
    </row>
    <row r="500" spans="5:6" x14ac:dyDescent="0.25">
      <c r="E500" s="4" t="s">
        <v>14750</v>
      </c>
      <c r="F500" s="7">
        <v>2397.14</v>
      </c>
    </row>
    <row r="501" spans="5:6" x14ac:dyDescent="0.25">
      <c r="E501" s="4" t="s">
        <v>16508</v>
      </c>
      <c r="F501" s="7">
        <v>2395.59</v>
      </c>
    </row>
    <row r="502" spans="5:6" x14ac:dyDescent="0.25">
      <c r="E502" s="4" t="s">
        <v>12001</v>
      </c>
      <c r="F502" s="7">
        <v>2395.15</v>
      </c>
    </row>
    <row r="503" spans="5:6" x14ac:dyDescent="0.25">
      <c r="E503" s="4" t="s">
        <v>24648</v>
      </c>
      <c r="F503" s="7">
        <v>2394.54</v>
      </c>
    </row>
    <row r="504" spans="5:6" x14ac:dyDescent="0.25">
      <c r="E504" s="4" t="s">
        <v>31101</v>
      </c>
      <c r="F504" s="7">
        <v>2394</v>
      </c>
    </row>
    <row r="505" spans="5:6" x14ac:dyDescent="0.25">
      <c r="E505" s="4" t="s">
        <v>14594</v>
      </c>
      <c r="F505" s="7">
        <v>2392.42</v>
      </c>
    </row>
    <row r="506" spans="5:6" x14ac:dyDescent="0.25">
      <c r="E506" s="4" t="s">
        <v>8454</v>
      </c>
      <c r="F506" s="7">
        <v>2391.96</v>
      </c>
    </row>
    <row r="507" spans="5:6" x14ac:dyDescent="0.25">
      <c r="E507" s="4" t="s">
        <v>3534</v>
      </c>
      <c r="F507" s="7">
        <v>2390.61</v>
      </c>
    </row>
    <row r="508" spans="5:6" x14ac:dyDescent="0.25">
      <c r="E508" s="4" t="s">
        <v>33209</v>
      </c>
      <c r="F508" s="7">
        <v>2389.9</v>
      </c>
    </row>
    <row r="509" spans="5:6" x14ac:dyDescent="0.25">
      <c r="E509" s="4" t="s">
        <v>25324</v>
      </c>
      <c r="F509" s="7">
        <v>2386.16</v>
      </c>
    </row>
    <row r="510" spans="5:6" x14ac:dyDescent="0.25">
      <c r="E510" s="4" t="s">
        <v>14764</v>
      </c>
      <c r="F510" s="7">
        <v>2383.83</v>
      </c>
    </row>
    <row r="511" spans="5:6" x14ac:dyDescent="0.25">
      <c r="E511" s="4" t="s">
        <v>10917</v>
      </c>
      <c r="F511" s="7">
        <v>2383.19</v>
      </c>
    </row>
    <row r="512" spans="5:6" x14ac:dyDescent="0.25">
      <c r="E512" s="4" t="s">
        <v>15390</v>
      </c>
      <c r="F512" s="7">
        <v>2381.6</v>
      </c>
    </row>
    <row r="513" spans="5:6" x14ac:dyDescent="0.25">
      <c r="E513" s="4" t="s">
        <v>33038</v>
      </c>
      <c r="F513" s="7">
        <v>2379.23</v>
      </c>
    </row>
    <row r="514" spans="5:6" x14ac:dyDescent="0.25">
      <c r="E514" s="4" t="s">
        <v>20879</v>
      </c>
      <c r="F514" s="7">
        <v>2378.67</v>
      </c>
    </row>
    <row r="515" spans="5:6" x14ac:dyDescent="0.25">
      <c r="E515" s="4" t="s">
        <v>8053</v>
      </c>
      <c r="F515" s="7">
        <v>2377.9</v>
      </c>
    </row>
    <row r="516" spans="5:6" x14ac:dyDescent="0.25">
      <c r="E516" s="4" t="s">
        <v>20671</v>
      </c>
      <c r="F516" s="7">
        <v>2377.7399999999998</v>
      </c>
    </row>
    <row r="517" spans="5:6" x14ac:dyDescent="0.25">
      <c r="E517" s="4" t="s">
        <v>21894</v>
      </c>
      <c r="F517" s="7">
        <v>2375.1799999999998</v>
      </c>
    </row>
    <row r="518" spans="5:6" x14ac:dyDescent="0.25">
      <c r="E518" s="4" t="s">
        <v>3381</v>
      </c>
      <c r="F518" s="7">
        <v>2374.6</v>
      </c>
    </row>
    <row r="519" spans="5:6" x14ac:dyDescent="0.25">
      <c r="E519" s="4" t="s">
        <v>12465</v>
      </c>
      <c r="F519" s="7">
        <v>2372.8200000000002</v>
      </c>
    </row>
    <row r="520" spans="5:6" x14ac:dyDescent="0.25">
      <c r="E520" s="4" t="s">
        <v>5235</v>
      </c>
      <c r="F520" s="7">
        <v>2372.14</v>
      </c>
    </row>
    <row r="521" spans="5:6" x14ac:dyDescent="0.25">
      <c r="E521" s="4" t="s">
        <v>12357</v>
      </c>
      <c r="F521" s="7">
        <v>2371.64</v>
      </c>
    </row>
    <row r="522" spans="5:6" x14ac:dyDescent="0.25">
      <c r="E522" s="4" t="s">
        <v>25188</v>
      </c>
      <c r="F522" s="7">
        <v>2369.7800000000002</v>
      </c>
    </row>
    <row r="523" spans="5:6" x14ac:dyDescent="0.25">
      <c r="E523" s="4" t="s">
        <v>1107</v>
      </c>
      <c r="F523" s="7">
        <v>2368.39</v>
      </c>
    </row>
    <row r="524" spans="5:6" x14ac:dyDescent="0.25">
      <c r="E524" s="4" t="s">
        <v>2697</v>
      </c>
      <c r="F524" s="7">
        <v>2368.2800000000002</v>
      </c>
    </row>
    <row r="525" spans="5:6" x14ac:dyDescent="0.25">
      <c r="E525" s="4" t="s">
        <v>15820</v>
      </c>
      <c r="F525" s="7">
        <v>2368.2399999999998</v>
      </c>
    </row>
    <row r="526" spans="5:6" x14ac:dyDescent="0.25">
      <c r="E526" s="4" t="s">
        <v>23131</v>
      </c>
      <c r="F526" s="7">
        <v>2368</v>
      </c>
    </row>
    <row r="527" spans="5:6" x14ac:dyDescent="0.25">
      <c r="E527" s="4" t="s">
        <v>15429</v>
      </c>
      <c r="F527" s="7">
        <v>2367.77</v>
      </c>
    </row>
    <row r="528" spans="5:6" x14ac:dyDescent="0.25">
      <c r="E528" s="4" t="s">
        <v>29132</v>
      </c>
      <c r="F528" s="7">
        <v>2366.25</v>
      </c>
    </row>
    <row r="529" spans="5:6" x14ac:dyDescent="0.25">
      <c r="E529" s="4" t="s">
        <v>2645</v>
      </c>
      <c r="F529" s="7">
        <v>2365.56</v>
      </c>
    </row>
    <row r="530" spans="5:6" x14ac:dyDescent="0.25">
      <c r="E530" s="4" t="s">
        <v>29200</v>
      </c>
      <c r="F530" s="7">
        <v>2362.0500000000002</v>
      </c>
    </row>
    <row r="531" spans="5:6" x14ac:dyDescent="0.25">
      <c r="E531" s="4" t="s">
        <v>21797</v>
      </c>
      <c r="F531" s="7">
        <v>2361.87</v>
      </c>
    </row>
    <row r="532" spans="5:6" x14ac:dyDescent="0.25">
      <c r="E532" s="4" t="s">
        <v>4895</v>
      </c>
      <c r="F532" s="7">
        <v>2361.59</v>
      </c>
    </row>
    <row r="533" spans="5:6" x14ac:dyDescent="0.25">
      <c r="E533" s="4" t="s">
        <v>13806</v>
      </c>
      <c r="F533" s="7">
        <v>2360.02</v>
      </c>
    </row>
    <row r="534" spans="5:6" x14ac:dyDescent="0.25">
      <c r="E534" s="4" t="s">
        <v>15165</v>
      </c>
      <c r="F534" s="7">
        <v>2359.5</v>
      </c>
    </row>
    <row r="535" spans="5:6" x14ac:dyDescent="0.25">
      <c r="E535" s="4" t="s">
        <v>18341</v>
      </c>
      <c r="F535" s="7">
        <v>2359.12</v>
      </c>
    </row>
    <row r="536" spans="5:6" x14ac:dyDescent="0.25">
      <c r="E536" s="4" t="s">
        <v>18448</v>
      </c>
      <c r="F536" s="7">
        <v>2359.0700000000002</v>
      </c>
    </row>
    <row r="537" spans="5:6" x14ac:dyDescent="0.25">
      <c r="E537" s="4" t="s">
        <v>24335</v>
      </c>
      <c r="F537" s="7">
        <v>2358.2800000000002</v>
      </c>
    </row>
    <row r="538" spans="5:6" x14ac:dyDescent="0.25">
      <c r="E538" s="4" t="s">
        <v>6858</v>
      </c>
      <c r="F538" s="7">
        <v>2356.12</v>
      </c>
    </row>
    <row r="539" spans="5:6" x14ac:dyDescent="0.25">
      <c r="E539" s="4" t="s">
        <v>4881</v>
      </c>
      <c r="F539" s="7">
        <v>2354.81</v>
      </c>
    </row>
    <row r="540" spans="5:6" x14ac:dyDescent="0.25">
      <c r="E540" s="4" t="s">
        <v>13118</v>
      </c>
      <c r="F540" s="7">
        <v>2351.9299999999998</v>
      </c>
    </row>
    <row r="541" spans="5:6" x14ac:dyDescent="0.25">
      <c r="E541" s="4" t="s">
        <v>31064</v>
      </c>
      <c r="F541" s="7">
        <v>2351.48</v>
      </c>
    </row>
    <row r="542" spans="5:6" x14ac:dyDescent="0.25">
      <c r="E542" s="4" t="s">
        <v>25965</v>
      </c>
      <c r="F542" s="7">
        <v>2351.2800000000002</v>
      </c>
    </row>
    <row r="543" spans="5:6" x14ac:dyDescent="0.25">
      <c r="E543" s="4" t="s">
        <v>14930</v>
      </c>
      <c r="F543" s="7">
        <v>2351.13</v>
      </c>
    </row>
    <row r="544" spans="5:6" x14ac:dyDescent="0.25">
      <c r="E544" s="4" t="s">
        <v>29885</v>
      </c>
      <c r="F544" s="7">
        <v>2349.33</v>
      </c>
    </row>
    <row r="545" spans="5:6" x14ac:dyDescent="0.25">
      <c r="E545" s="4" t="s">
        <v>33092</v>
      </c>
      <c r="F545" s="7">
        <v>2349.29</v>
      </c>
    </row>
    <row r="546" spans="5:6" x14ac:dyDescent="0.25">
      <c r="E546" s="4" t="s">
        <v>15610</v>
      </c>
      <c r="F546" s="7">
        <v>2348.59</v>
      </c>
    </row>
    <row r="547" spans="5:6" x14ac:dyDescent="0.25">
      <c r="E547" s="4" t="s">
        <v>32887</v>
      </c>
      <c r="F547" s="7">
        <v>2348.2199999999998</v>
      </c>
    </row>
    <row r="548" spans="5:6" x14ac:dyDescent="0.25">
      <c r="E548" s="4" t="s">
        <v>31426</v>
      </c>
      <c r="F548" s="7">
        <v>2347.79</v>
      </c>
    </row>
    <row r="549" spans="5:6" x14ac:dyDescent="0.25">
      <c r="E549" s="4" t="s">
        <v>23198</v>
      </c>
      <c r="F549" s="7">
        <v>2347.62</v>
      </c>
    </row>
    <row r="550" spans="5:6" x14ac:dyDescent="0.25">
      <c r="E550" s="4" t="s">
        <v>12031</v>
      </c>
      <c r="F550" s="7">
        <v>2346.4699999999998</v>
      </c>
    </row>
    <row r="551" spans="5:6" x14ac:dyDescent="0.25">
      <c r="E551" s="4" t="s">
        <v>20569</v>
      </c>
      <c r="F551" s="7">
        <v>2346.3200000000002</v>
      </c>
    </row>
    <row r="552" spans="5:6" x14ac:dyDescent="0.25">
      <c r="E552" s="4" t="s">
        <v>10451</v>
      </c>
      <c r="F552" s="7">
        <v>2345.37</v>
      </c>
    </row>
    <row r="553" spans="5:6" x14ac:dyDescent="0.25">
      <c r="E553" s="4" t="s">
        <v>9142</v>
      </c>
      <c r="F553" s="7">
        <v>2344.48</v>
      </c>
    </row>
    <row r="554" spans="5:6" x14ac:dyDescent="0.25">
      <c r="E554" s="4" t="s">
        <v>29241</v>
      </c>
      <c r="F554" s="7">
        <v>2343.7199999999998</v>
      </c>
    </row>
    <row r="555" spans="5:6" x14ac:dyDescent="0.25">
      <c r="E555" s="4" t="s">
        <v>25389</v>
      </c>
      <c r="F555" s="7">
        <v>2341.33</v>
      </c>
    </row>
    <row r="556" spans="5:6" x14ac:dyDescent="0.25">
      <c r="E556" s="4" t="s">
        <v>23037</v>
      </c>
      <c r="F556" s="7">
        <v>2340.9699999999998</v>
      </c>
    </row>
    <row r="557" spans="5:6" x14ac:dyDescent="0.25">
      <c r="E557" s="4" t="s">
        <v>1432</v>
      </c>
      <c r="F557" s="7">
        <v>2339.12</v>
      </c>
    </row>
    <row r="558" spans="5:6" x14ac:dyDescent="0.25">
      <c r="E558" s="4" t="s">
        <v>21563</v>
      </c>
      <c r="F558" s="7">
        <v>2338.4699999999998</v>
      </c>
    </row>
    <row r="559" spans="5:6" x14ac:dyDescent="0.25">
      <c r="E559" s="4" t="s">
        <v>31585</v>
      </c>
      <c r="F559" s="7">
        <v>2333.41</v>
      </c>
    </row>
    <row r="560" spans="5:6" x14ac:dyDescent="0.25">
      <c r="E560" s="4" t="s">
        <v>2684</v>
      </c>
      <c r="F560" s="7">
        <v>2332.7600000000002</v>
      </c>
    </row>
    <row r="561" spans="5:6" x14ac:dyDescent="0.25">
      <c r="E561" s="4" t="s">
        <v>11016</v>
      </c>
      <c r="F561" s="7">
        <v>2332.63</v>
      </c>
    </row>
    <row r="562" spans="5:6" x14ac:dyDescent="0.25">
      <c r="E562" s="4" t="s">
        <v>22671</v>
      </c>
      <c r="F562" s="7">
        <v>2331.56</v>
      </c>
    </row>
    <row r="563" spans="5:6" x14ac:dyDescent="0.25">
      <c r="E563" s="4" t="s">
        <v>1856</v>
      </c>
      <c r="F563" s="7">
        <v>2328.48</v>
      </c>
    </row>
    <row r="564" spans="5:6" x14ac:dyDescent="0.25">
      <c r="E564" s="4" t="s">
        <v>12232</v>
      </c>
      <c r="F564" s="7">
        <v>2327.84</v>
      </c>
    </row>
    <row r="565" spans="5:6" x14ac:dyDescent="0.25">
      <c r="E565" s="4" t="s">
        <v>15000</v>
      </c>
      <c r="F565" s="7">
        <v>2327.5700000000002</v>
      </c>
    </row>
    <row r="566" spans="5:6" x14ac:dyDescent="0.25">
      <c r="E566" s="4" t="s">
        <v>26280</v>
      </c>
      <c r="F566" s="7">
        <v>2326.16</v>
      </c>
    </row>
    <row r="567" spans="5:6" x14ac:dyDescent="0.25">
      <c r="E567" s="4" t="s">
        <v>31392</v>
      </c>
      <c r="F567" s="7">
        <v>2325.8200000000002</v>
      </c>
    </row>
    <row r="568" spans="5:6" x14ac:dyDescent="0.25">
      <c r="E568" s="4" t="s">
        <v>20358</v>
      </c>
      <c r="F568" s="7">
        <v>2325.61</v>
      </c>
    </row>
    <row r="569" spans="5:6" x14ac:dyDescent="0.25">
      <c r="E569" s="4" t="s">
        <v>31815</v>
      </c>
      <c r="F569" s="7">
        <v>2325.2600000000002</v>
      </c>
    </row>
    <row r="570" spans="5:6" x14ac:dyDescent="0.25">
      <c r="E570" s="4" t="s">
        <v>10363</v>
      </c>
      <c r="F570" s="7">
        <v>2324.6999999999998</v>
      </c>
    </row>
    <row r="571" spans="5:6" x14ac:dyDescent="0.25">
      <c r="E571" s="4" t="s">
        <v>30339</v>
      </c>
      <c r="F571" s="7">
        <v>2323.4899999999998</v>
      </c>
    </row>
    <row r="572" spans="5:6" x14ac:dyDescent="0.25">
      <c r="E572" s="4" t="s">
        <v>25464</v>
      </c>
      <c r="F572" s="7">
        <v>2323.39</v>
      </c>
    </row>
    <row r="573" spans="5:6" x14ac:dyDescent="0.25">
      <c r="E573" s="4" t="s">
        <v>32801</v>
      </c>
      <c r="F573" s="7">
        <v>2323.0100000000002</v>
      </c>
    </row>
    <row r="574" spans="5:6" x14ac:dyDescent="0.25">
      <c r="E574" s="4" t="s">
        <v>27356</v>
      </c>
      <c r="F574" s="7">
        <v>2322.48</v>
      </c>
    </row>
    <row r="575" spans="5:6" x14ac:dyDescent="0.25">
      <c r="E575" s="4" t="s">
        <v>3003</v>
      </c>
      <c r="F575" s="7">
        <v>2321.81</v>
      </c>
    </row>
    <row r="576" spans="5:6" x14ac:dyDescent="0.25">
      <c r="E576" s="4" t="s">
        <v>2698</v>
      </c>
      <c r="F576" s="7">
        <v>2321.38</v>
      </c>
    </row>
    <row r="577" spans="5:6" x14ac:dyDescent="0.25">
      <c r="E577" s="4" t="s">
        <v>10474</v>
      </c>
      <c r="F577" s="7">
        <v>2320.33</v>
      </c>
    </row>
    <row r="578" spans="5:6" x14ac:dyDescent="0.25">
      <c r="E578" s="4" t="s">
        <v>2349</v>
      </c>
      <c r="F578" s="7">
        <v>2320.17</v>
      </c>
    </row>
    <row r="579" spans="5:6" x14ac:dyDescent="0.25">
      <c r="E579" s="4" t="s">
        <v>18282</v>
      </c>
      <c r="F579" s="7">
        <v>2319.85</v>
      </c>
    </row>
    <row r="580" spans="5:6" x14ac:dyDescent="0.25">
      <c r="E580" s="4" t="s">
        <v>21073</v>
      </c>
      <c r="F580" s="7">
        <v>2318.86</v>
      </c>
    </row>
    <row r="581" spans="5:6" x14ac:dyDescent="0.25">
      <c r="E581" s="4" t="s">
        <v>27444</v>
      </c>
      <c r="F581" s="7">
        <v>2318.1999999999998</v>
      </c>
    </row>
    <row r="582" spans="5:6" x14ac:dyDescent="0.25">
      <c r="E582" s="4" t="s">
        <v>30385</v>
      </c>
      <c r="F582" s="7">
        <v>2316.86</v>
      </c>
    </row>
    <row r="583" spans="5:6" x14ac:dyDescent="0.25">
      <c r="E583" s="4" t="s">
        <v>26009</v>
      </c>
      <c r="F583" s="7">
        <v>2315.65</v>
      </c>
    </row>
    <row r="584" spans="5:6" x14ac:dyDescent="0.25">
      <c r="E584" s="4" t="s">
        <v>25534</v>
      </c>
      <c r="F584" s="7">
        <v>2315.61</v>
      </c>
    </row>
    <row r="585" spans="5:6" x14ac:dyDescent="0.25">
      <c r="E585" s="4" t="s">
        <v>10954</v>
      </c>
      <c r="F585" s="7">
        <v>2315.48</v>
      </c>
    </row>
    <row r="586" spans="5:6" x14ac:dyDescent="0.25">
      <c r="E586" s="4" t="s">
        <v>9203</v>
      </c>
      <c r="F586" s="7">
        <v>2314.91</v>
      </c>
    </row>
    <row r="587" spans="5:6" x14ac:dyDescent="0.25">
      <c r="E587" s="4" t="s">
        <v>26806</v>
      </c>
      <c r="F587" s="7">
        <v>2314.7399999999998</v>
      </c>
    </row>
    <row r="588" spans="5:6" x14ac:dyDescent="0.25">
      <c r="E588" s="4" t="s">
        <v>30422</v>
      </c>
      <c r="F588" s="7">
        <v>2314.73</v>
      </c>
    </row>
    <row r="589" spans="5:6" x14ac:dyDescent="0.25">
      <c r="E589" s="4" t="s">
        <v>15020</v>
      </c>
      <c r="F589" s="7">
        <v>2313.88</v>
      </c>
    </row>
    <row r="590" spans="5:6" x14ac:dyDescent="0.25">
      <c r="E590" s="4" t="s">
        <v>12873</v>
      </c>
      <c r="F590" s="7">
        <v>2312.1999999999998</v>
      </c>
    </row>
    <row r="591" spans="5:6" x14ac:dyDescent="0.25">
      <c r="E591" s="4" t="s">
        <v>2255</v>
      </c>
      <c r="F591" s="7">
        <v>2311.42</v>
      </c>
    </row>
    <row r="592" spans="5:6" x14ac:dyDescent="0.25">
      <c r="E592" s="4" t="s">
        <v>9541</v>
      </c>
      <c r="F592" s="7">
        <v>2310.2399999999998</v>
      </c>
    </row>
    <row r="593" spans="5:6" x14ac:dyDescent="0.25">
      <c r="E593" s="4" t="s">
        <v>32011</v>
      </c>
      <c r="F593" s="7">
        <v>2308.46</v>
      </c>
    </row>
    <row r="594" spans="5:6" x14ac:dyDescent="0.25">
      <c r="E594" s="4" t="s">
        <v>33736</v>
      </c>
      <c r="F594" s="7">
        <v>2308.25</v>
      </c>
    </row>
    <row r="595" spans="5:6" x14ac:dyDescent="0.25">
      <c r="E595" s="4" t="s">
        <v>12867</v>
      </c>
      <c r="F595" s="7">
        <v>2306.4299999999998</v>
      </c>
    </row>
    <row r="596" spans="5:6" x14ac:dyDescent="0.25">
      <c r="E596" s="4" t="s">
        <v>30571</v>
      </c>
      <c r="F596" s="7">
        <v>2304.52</v>
      </c>
    </row>
    <row r="597" spans="5:6" x14ac:dyDescent="0.25">
      <c r="E597" s="4" t="s">
        <v>31175</v>
      </c>
      <c r="F597" s="7">
        <v>2304.31</v>
      </c>
    </row>
    <row r="598" spans="5:6" x14ac:dyDescent="0.25">
      <c r="E598" s="4" t="s">
        <v>31276</v>
      </c>
      <c r="F598" s="7">
        <v>2303.77</v>
      </c>
    </row>
    <row r="599" spans="5:6" x14ac:dyDescent="0.25">
      <c r="E599" s="4" t="s">
        <v>19012</v>
      </c>
      <c r="F599" s="7">
        <v>2303.02</v>
      </c>
    </row>
    <row r="600" spans="5:6" x14ac:dyDescent="0.25">
      <c r="E600" s="4" t="s">
        <v>18537</v>
      </c>
      <c r="F600" s="7">
        <v>2302.8200000000002</v>
      </c>
    </row>
    <row r="601" spans="5:6" x14ac:dyDescent="0.25">
      <c r="E601" s="4" t="s">
        <v>32940</v>
      </c>
      <c r="F601" s="7">
        <v>2301.44</v>
      </c>
    </row>
    <row r="602" spans="5:6" x14ac:dyDescent="0.25">
      <c r="E602" s="4" t="s">
        <v>20458</v>
      </c>
      <c r="F602" s="7">
        <v>2300.21</v>
      </c>
    </row>
    <row r="603" spans="5:6" x14ac:dyDescent="0.25">
      <c r="E603" s="4" t="s">
        <v>27702</v>
      </c>
      <c r="F603" s="7">
        <v>2300.06</v>
      </c>
    </row>
    <row r="604" spans="5:6" x14ac:dyDescent="0.25">
      <c r="E604" s="4" t="s">
        <v>8342</v>
      </c>
      <c r="F604" s="7">
        <v>2298.6799999999998</v>
      </c>
    </row>
    <row r="605" spans="5:6" x14ac:dyDescent="0.25">
      <c r="E605" s="4" t="s">
        <v>9106</v>
      </c>
      <c r="F605" s="7">
        <v>2297.1999999999998</v>
      </c>
    </row>
    <row r="606" spans="5:6" x14ac:dyDescent="0.25">
      <c r="E606" s="4" t="s">
        <v>32947</v>
      </c>
      <c r="F606" s="7">
        <v>2295.62</v>
      </c>
    </row>
    <row r="607" spans="5:6" x14ac:dyDescent="0.25">
      <c r="E607" s="4" t="s">
        <v>21363</v>
      </c>
      <c r="F607" s="7">
        <v>2294.2800000000002</v>
      </c>
    </row>
    <row r="608" spans="5:6" x14ac:dyDescent="0.25">
      <c r="E608" s="4" t="s">
        <v>15467</v>
      </c>
      <c r="F608" s="7">
        <v>2293.6</v>
      </c>
    </row>
    <row r="609" spans="5:6" x14ac:dyDescent="0.25">
      <c r="E609" s="4" t="s">
        <v>4066</v>
      </c>
      <c r="F609" s="7">
        <v>2292.1</v>
      </c>
    </row>
    <row r="610" spans="5:6" x14ac:dyDescent="0.25">
      <c r="E610" s="4" t="s">
        <v>28110</v>
      </c>
      <c r="F610" s="7">
        <v>2291.3000000000002</v>
      </c>
    </row>
    <row r="611" spans="5:6" x14ac:dyDescent="0.25">
      <c r="E611" s="4" t="s">
        <v>13576</v>
      </c>
      <c r="F611" s="7">
        <v>2290.9</v>
      </c>
    </row>
    <row r="612" spans="5:6" x14ac:dyDescent="0.25">
      <c r="E612" s="4" t="s">
        <v>6296</v>
      </c>
      <c r="F612" s="7">
        <v>2289.64</v>
      </c>
    </row>
    <row r="613" spans="5:6" x14ac:dyDescent="0.25">
      <c r="E613" s="4" t="s">
        <v>11162</v>
      </c>
      <c r="F613" s="7">
        <v>2289.44</v>
      </c>
    </row>
    <row r="614" spans="5:6" x14ac:dyDescent="0.25">
      <c r="E614" s="4" t="s">
        <v>12621</v>
      </c>
      <c r="F614" s="7">
        <v>2289.12</v>
      </c>
    </row>
    <row r="615" spans="5:6" x14ac:dyDescent="0.25">
      <c r="E615" s="4" t="s">
        <v>20760</v>
      </c>
      <c r="F615" s="7">
        <v>2288.12</v>
      </c>
    </row>
    <row r="616" spans="5:6" x14ac:dyDescent="0.25">
      <c r="E616" s="4" t="s">
        <v>29552</v>
      </c>
      <c r="F616" s="7">
        <v>2287.59</v>
      </c>
    </row>
    <row r="617" spans="5:6" x14ac:dyDescent="0.25">
      <c r="E617" s="4" t="s">
        <v>14959</v>
      </c>
      <c r="F617" s="7">
        <v>2285.2199999999998</v>
      </c>
    </row>
    <row r="618" spans="5:6" x14ac:dyDescent="0.25">
      <c r="E618" s="4" t="s">
        <v>11456</v>
      </c>
      <c r="F618" s="7">
        <v>2284.6799999999998</v>
      </c>
    </row>
    <row r="619" spans="5:6" x14ac:dyDescent="0.25">
      <c r="E619" s="4" t="s">
        <v>15751</v>
      </c>
      <c r="F619" s="7">
        <v>2284.59</v>
      </c>
    </row>
    <row r="620" spans="5:6" x14ac:dyDescent="0.25">
      <c r="E620" s="4" t="s">
        <v>19924</v>
      </c>
      <c r="F620" s="7">
        <v>2280.7800000000002</v>
      </c>
    </row>
    <row r="621" spans="5:6" x14ac:dyDescent="0.25">
      <c r="E621" s="4" t="s">
        <v>13735</v>
      </c>
      <c r="F621" s="7">
        <v>2279.5700000000002</v>
      </c>
    </row>
    <row r="622" spans="5:6" x14ac:dyDescent="0.25">
      <c r="E622" s="4" t="s">
        <v>15536</v>
      </c>
      <c r="F622" s="7">
        <v>2278.7199999999998</v>
      </c>
    </row>
    <row r="623" spans="5:6" x14ac:dyDescent="0.25">
      <c r="E623" s="4" t="s">
        <v>4547</v>
      </c>
      <c r="F623" s="7">
        <v>2276.64</v>
      </c>
    </row>
    <row r="624" spans="5:6" x14ac:dyDescent="0.25">
      <c r="E624" s="4" t="s">
        <v>22397</v>
      </c>
      <c r="F624" s="7">
        <v>2276.2600000000002</v>
      </c>
    </row>
    <row r="625" spans="5:6" x14ac:dyDescent="0.25">
      <c r="E625" s="4" t="s">
        <v>4868</v>
      </c>
      <c r="F625" s="7">
        <v>2275.89</v>
      </c>
    </row>
    <row r="626" spans="5:6" x14ac:dyDescent="0.25">
      <c r="E626" s="4" t="s">
        <v>10896</v>
      </c>
      <c r="F626" s="7">
        <v>2275.13</v>
      </c>
    </row>
    <row r="627" spans="5:6" x14ac:dyDescent="0.25">
      <c r="E627" s="4" t="s">
        <v>2606</v>
      </c>
      <c r="F627" s="7">
        <v>2275.09</v>
      </c>
    </row>
    <row r="628" spans="5:6" x14ac:dyDescent="0.25">
      <c r="E628" s="4" t="s">
        <v>9137</v>
      </c>
      <c r="F628" s="7">
        <v>2274.25</v>
      </c>
    </row>
    <row r="629" spans="5:6" x14ac:dyDescent="0.25">
      <c r="E629" s="4" t="s">
        <v>17172</v>
      </c>
      <c r="F629" s="7">
        <v>2272.8000000000002</v>
      </c>
    </row>
    <row r="630" spans="5:6" x14ac:dyDescent="0.25">
      <c r="E630" s="4" t="s">
        <v>26266</v>
      </c>
      <c r="F630" s="7">
        <v>2271.7800000000002</v>
      </c>
    </row>
    <row r="631" spans="5:6" x14ac:dyDescent="0.25">
      <c r="E631" s="4" t="s">
        <v>14230</v>
      </c>
      <c r="F631" s="7">
        <v>2271.5500000000002</v>
      </c>
    </row>
    <row r="632" spans="5:6" x14ac:dyDescent="0.25">
      <c r="E632" s="4" t="s">
        <v>11720</v>
      </c>
      <c r="F632" s="7">
        <v>2271.2800000000002</v>
      </c>
    </row>
    <row r="633" spans="5:6" x14ac:dyDescent="0.25">
      <c r="E633" s="4" t="s">
        <v>14968</v>
      </c>
      <c r="F633" s="7">
        <v>2269.85</v>
      </c>
    </row>
    <row r="634" spans="5:6" x14ac:dyDescent="0.25">
      <c r="E634" s="4" t="s">
        <v>26655</v>
      </c>
      <c r="F634" s="7">
        <v>2269.08</v>
      </c>
    </row>
    <row r="635" spans="5:6" x14ac:dyDescent="0.25">
      <c r="E635" s="4" t="s">
        <v>7939</v>
      </c>
      <c r="F635" s="7">
        <v>2268.58</v>
      </c>
    </row>
    <row r="636" spans="5:6" x14ac:dyDescent="0.25">
      <c r="E636" s="4" t="s">
        <v>17093</v>
      </c>
      <c r="F636" s="7">
        <v>2267.44</v>
      </c>
    </row>
    <row r="637" spans="5:6" x14ac:dyDescent="0.25">
      <c r="E637" s="4" t="s">
        <v>16417</v>
      </c>
      <c r="F637" s="7">
        <v>2266.94</v>
      </c>
    </row>
    <row r="638" spans="5:6" x14ac:dyDescent="0.25">
      <c r="E638" s="4" t="s">
        <v>21153</v>
      </c>
      <c r="F638" s="7">
        <v>2266.6</v>
      </c>
    </row>
    <row r="639" spans="5:6" x14ac:dyDescent="0.25">
      <c r="E639" s="4" t="s">
        <v>5171</v>
      </c>
      <c r="F639" s="7">
        <v>2266.48</v>
      </c>
    </row>
    <row r="640" spans="5:6" x14ac:dyDescent="0.25">
      <c r="E640" s="4" t="s">
        <v>17122</v>
      </c>
      <c r="F640" s="7">
        <v>2265.92</v>
      </c>
    </row>
    <row r="641" spans="5:6" x14ac:dyDescent="0.25">
      <c r="E641" s="4" t="s">
        <v>6864</v>
      </c>
      <c r="F641" s="7">
        <v>2265.4899999999998</v>
      </c>
    </row>
    <row r="642" spans="5:6" x14ac:dyDescent="0.25">
      <c r="E642" s="4" t="s">
        <v>23211</v>
      </c>
      <c r="F642" s="7">
        <v>2264.37</v>
      </c>
    </row>
    <row r="643" spans="5:6" x14ac:dyDescent="0.25">
      <c r="E643" s="4" t="s">
        <v>27967</v>
      </c>
      <c r="F643" s="7">
        <v>2263.4499999999998</v>
      </c>
    </row>
    <row r="644" spans="5:6" x14ac:dyDescent="0.25">
      <c r="E644" s="4" t="s">
        <v>13255</v>
      </c>
      <c r="F644" s="7">
        <v>2263.42</v>
      </c>
    </row>
    <row r="645" spans="5:6" x14ac:dyDescent="0.25">
      <c r="E645" s="4" t="s">
        <v>6275</v>
      </c>
      <c r="F645" s="7">
        <v>2262.96</v>
      </c>
    </row>
    <row r="646" spans="5:6" x14ac:dyDescent="0.25">
      <c r="E646" s="4" t="s">
        <v>3335</v>
      </c>
      <c r="F646" s="7">
        <v>2262.46</v>
      </c>
    </row>
    <row r="647" spans="5:6" x14ac:dyDescent="0.25">
      <c r="E647" s="4" t="s">
        <v>20770</v>
      </c>
      <c r="F647" s="7">
        <v>2262.36</v>
      </c>
    </row>
    <row r="648" spans="5:6" x14ac:dyDescent="0.25">
      <c r="E648" s="4" t="s">
        <v>11124</v>
      </c>
      <c r="F648" s="7">
        <v>2262.12</v>
      </c>
    </row>
    <row r="649" spans="5:6" x14ac:dyDescent="0.25">
      <c r="E649" s="4" t="s">
        <v>32050</v>
      </c>
      <c r="F649" s="7">
        <v>2261.56</v>
      </c>
    </row>
    <row r="650" spans="5:6" x14ac:dyDescent="0.25">
      <c r="E650" s="4" t="s">
        <v>3951</v>
      </c>
      <c r="F650" s="7">
        <v>2260.89</v>
      </c>
    </row>
    <row r="651" spans="5:6" x14ac:dyDescent="0.25">
      <c r="E651" s="4" t="s">
        <v>33271</v>
      </c>
      <c r="F651" s="7">
        <v>2259.7600000000002</v>
      </c>
    </row>
    <row r="652" spans="5:6" x14ac:dyDescent="0.25">
      <c r="E652" s="4" t="s">
        <v>32896</v>
      </c>
      <c r="F652" s="7">
        <v>2258.64</v>
      </c>
    </row>
    <row r="653" spans="5:6" x14ac:dyDescent="0.25">
      <c r="E653" s="4" t="s">
        <v>18676</v>
      </c>
      <c r="F653" s="7">
        <v>2258.12</v>
      </c>
    </row>
    <row r="654" spans="5:6" x14ac:dyDescent="0.25">
      <c r="E654" s="4" t="s">
        <v>14163</v>
      </c>
      <c r="F654" s="7">
        <v>2257.66</v>
      </c>
    </row>
    <row r="655" spans="5:6" x14ac:dyDescent="0.25">
      <c r="E655" s="4" t="s">
        <v>13472</v>
      </c>
      <c r="F655" s="7">
        <v>2257.54</v>
      </c>
    </row>
    <row r="656" spans="5:6" x14ac:dyDescent="0.25">
      <c r="E656" s="4" t="s">
        <v>10696</v>
      </c>
      <c r="F656" s="7">
        <v>2256.54</v>
      </c>
    </row>
    <row r="657" spans="5:6" x14ac:dyDescent="0.25">
      <c r="E657" s="4" t="s">
        <v>8648</v>
      </c>
      <c r="F657" s="7">
        <v>2255.9899999999998</v>
      </c>
    </row>
    <row r="658" spans="5:6" x14ac:dyDescent="0.25">
      <c r="E658" s="4" t="s">
        <v>9892</v>
      </c>
      <c r="F658" s="7">
        <v>2255.7800000000002</v>
      </c>
    </row>
    <row r="659" spans="5:6" x14ac:dyDescent="0.25">
      <c r="E659" s="4" t="s">
        <v>11281</v>
      </c>
      <c r="F659" s="7">
        <v>2253.85</v>
      </c>
    </row>
    <row r="660" spans="5:6" x14ac:dyDescent="0.25">
      <c r="E660" s="4" t="s">
        <v>10936</v>
      </c>
      <c r="F660" s="7">
        <v>2253.48</v>
      </c>
    </row>
    <row r="661" spans="5:6" x14ac:dyDescent="0.25">
      <c r="E661" s="4" t="s">
        <v>29772</v>
      </c>
      <c r="F661" s="7">
        <v>2253.21</v>
      </c>
    </row>
    <row r="662" spans="5:6" x14ac:dyDescent="0.25">
      <c r="E662" s="4" t="s">
        <v>3872</v>
      </c>
      <c r="F662" s="7">
        <v>2253.21</v>
      </c>
    </row>
    <row r="663" spans="5:6" x14ac:dyDescent="0.25">
      <c r="E663" s="4" t="s">
        <v>11306</v>
      </c>
      <c r="F663" s="7">
        <v>2252.58</v>
      </c>
    </row>
    <row r="664" spans="5:6" x14ac:dyDescent="0.25">
      <c r="E664" s="4" t="s">
        <v>11827</v>
      </c>
      <c r="F664" s="7">
        <v>2252.1</v>
      </c>
    </row>
    <row r="665" spans="5:6" x14ac:dyDescent="0.25">
      <c r="E665" s="4" t="s">
        <v>31517</v>
      </c>
      <c r="F665" s="7">
        <v>2251.0700000000002</v>
      </c>
    </row>
    <row r="666" spans="5:6" x14ac:dyDescent="0.25">
      <c r="E666" s="4" t="s">
        <v>12150</v>
      </c>
      <c r="F666" s="7">
        <v>2250.8000000000002</v>
      </c>
    </row>
    <row r="667" spans="5:6" x14ac:dyDescent="0.25">
      <c r="E667" s="4" t="s">
        <v>30642</v>
      </c>
      <c r="F667" s="7">
        <v>2250.71</v>
      </c>
    </row>
    <row r="668" spans="5:6" x14ac:dyDescent="0.25">
      <c r="E668" s="4" t="s">
        <v>27862</v>
      </c>
      <c r="F668" s="7">
        <v>2250.65</v>
      </c>
    </row>
    <row r="669" spans="5:6" x14ac:dyDescent="0.25">
      <c r="E669" s="4" t="s">
        <v>9081</v>
      </c>
      <c r="F669" s="7">
        <v>2249.73</v>
      </c>
    </row>
    <row r="670" spans="5:6" x14ac:dyDescent="0.25">
      <c r="E670" s="4" t="s">
        <v>16431</v>
      </c>
      <c r="F670" s="7">
        <v>2248.4499999999998</v>
      </c>
    </row>
    <row r="671" spans="5:6" x14ac:dyDescent="0.25">
      <c r="E671" s="4" t="s">
        <v>2474</v>
      </c>
      <c r="F671" s="7">
        <v>2247.85</v>
      </c>
    </row>
    <row r="672" spans="5:6" x14ac:dyDescent="0.25">
      <c r="E672" s="4" t="s">
        <v>19457</v>
      </c>
      <c r="F672" s="7">
        <v>2247.46</v>
      </c>
    </row>
    <row r="673" spans="5:6" x14ac:dyDescent="0.25">
      <c r="E673" s="4" t="s">
        <v>12583</v>
      </c>
      <c r="F673" s="7">
        <v>2247.1</v>
      </c>
    </row>
    <row r="674" spans="5:6" x14ac:dyDescent="0.25">
      <c r="E674" s="4" t="s">
        <v>20096</v>
      </c>
      <c r="F674" s="7">
        <v>2246.6999999999998</v>
      </c>
    </row>
    <row r="675" spans="5:6" x14ac:dyDescent="0.25">
      <c r="E675" s="4" t="s">
        <v>31702</v>
      </c>
      <c r="F675" s="7">
        <v>2246.39</v>
      </c>
    </row>
    <row r="676" spans="5:6" x14ac:dyDescent="0.25">
      <c r="E676" s="4" t="s">
        <v>5206</v>
      </c>
      <c r="F676" s="7">
        <v>2244.7600000000002</v>
      </c>
    </row>
    <row r="677" spans="5:6" x14ac:dyDescent="0.25">
      <c r="E677" s="4" t="s">
        <v>21473</v>
      </c>
      <c r="F677" s="7">
        <v>2243.4299999999998</v>
      </c>
    </row>
    <row r="678" spans="5:6" x14ac:dyDescent="0.25">
      <c r="E678" s="4" t="s">
        <v>25970</v>
      </c>
      <c r="F678" s="7">
        <v>2241.5700000000002</v>
      </c>
    </row>
    <row r="679" spans="5:6" x14ac:dyDescent="0.25">
      <c r="E679" s="4" t="s">
        <v>23410</v>
      </c>
      <c r="F679" s="7">
        <v>2239.87</v>
      </c>
    </row>
    <row r="680" spans="5:6" x14ac:dyDescent="0.25">
      <c r="E680" s="4" t="s">
        <v>33167</v>
      </c>
      <c r="F680" s="7">
        <v>2239.64</v>
      </c>
    </row>
    <row r="681" spans="5:6" x14ac:dyDescent="0.25">
      <c r="E681" s="4" t="s">
        <v>9980</v>
      </c>
      <c r="F681" s="7">
        <v>2239.41</v>
      </c>
    </row>
    <row r="682" spans="5:6" x14ac:dyDescent="0.25">
      <c r="E682" s="4" t="s">
        <v>3874</v>
      </c>
      <c r="F682" s="7">
        <v>2239.04</v>
      </c>
    </row>
    <row r="683" spans="5:6" x14ac:dyDescent="0.25">
      <c r="E683" s="4" t="s">
        <v>18951</v>
      </c>
      <c r="F683" s="7">
        <v>2237.37</v>
      </c>
    </row>
    <row r="684" spans="5:6" x14ac:dyDescent="0.25">
      <c r="E684" s="4" t="s">
        <v>20217</v>
      </c>
      <c r="F684" s="7">
        <v>2236.04</v>
      </c>
    </row>
    <row r="685" spans="5:6" x14ac:dyDescent="0.25">
      <c r="E685" s="4" t="s">
        <v>29791</v>
      </c>
      <c r="F685" s="7">
        <v>2235.62</v>
      </c>
    </row>
    <row r="686" spans="5:6" x14ac:dyDescent="0.25">
      <c r="E686" s="4" t="s">
        <v>30659</v>
      </c>
      <c r="F686" s="7">
        <v>2234.88</v>
      </c>
    </row>
    <row r="687" spans="5:6" x14ac:dyDescent="0.25">
      <c r="E687" s="4" t="s">
        <v>17842</v>
      </c>
      <c r="F687" s="7">
        <v>2234.0700000000002</v>
      </c>
    </row>
    <row r="688" spans="5:6" x14ac:dyDescent="0.25">
      <c r="E688" s="4" t="s">
        <v>33312</v>
      </c>
      <c r="F688" s="7">
        <v>2233.27</v>
      </c>
    </row>
    <row r="689" spans="5:6" x14ac:dyDescent="0.25">
      <c r="E689" s="4" t="s">
        <v>18278</v>
      </c>
      <c r="F689" s="7">
        <v>2233.21</v>
      </c>
    </row>
    <row r="690" spans="5:6" x14ac:dyDescent="0.25">
      <c r="E690" s="4" t="s">
        <v>5269</v>
      </c>
      <c r="F690" s="7">
        <v>2231.73</v>
      </c>
    </row>
    <row r="691" spans="5:6" x14ac:dyDescent="0.25">
      <c r="E691" s="4" t="s">
        <v>33413</v>
      </c>
      <c r="F691" s="7">
        <v>2231.14</v>
      </c>
    </row>
    <row r="692" spans="5:6" x14ac:dyDescent="0.25">
      <c r="E692" s="4" t="s">
        <v>18896</v>
      </c>
      <c r="F692" s="7">
        <v>2230.38</v>
      </c>
    </row>
    <row r="693" spans="5:6" x14ac:dyDescent="0.25">
      <c r="E693" s="4" t="s">
        <v>6211</v>
      </c>
      <c r="F693" s="7">
        <v>2229.9899999999998</v>
      </c>
    </row>
    <row r="694" spans="5:6" x14ac:dyDescent="0.25">
      <c r="E694" s="4" t="s">
        <v>19083</v>
      </c>
      <c r="F694" s="7">
        <v>2227.38</v>
      </c>
    </row>
    <row r="695" spans="5:6" x14ac:dyDescent="0.25">
      <c r="E695" s="4" t="s">
        <v>30872</v>
      </c>
      <c r="F695" s="7">
        <v>2226.2399999999998</v>
      </c>
    </row>
    <row r="696" spans="5:6" x14ac:dyDescent="0.25">
      <c r="E696" s="4" t="s">
        <v>28363</v>
      </c>
      <c r="F696" s="7">
        <v>2225.16</v>
      </c>
    </row>
    <row r="697" spans="5:6" x14ac:dyDescent="0.25">
      <c r="E697" s="4" t="s">
        <v>6826</v>
      </c>
      <c r="F697" s="7">
        <v>2224.08</v>
      </c>
    </row>
    <row r="698" spans="5:6" x14ac:dyDescent="0.25">
      <c r="E698" s="4" t="s">
        <v>17340</v>
      </c>
      <c r="F698" s="7">
        <v>2224</v>
      </c>
    </row>
    <row r="699" spans="5:6" x14ac:dyDescent="0.25">
      <c r="E699" s="4" t="s">
        <v>27665</v>
      </c>
      <c r="F699" s="7">
        <v>2223.85</v>
      </c>
    </row>
    <row r="700" spans="5:6" x14ac:dyDescent="0.25">
      <c r="E700" s="4" t="s">
        <v>11961</v>
      </c>
      <c r="F700" s="7">
        <v>2223.14</v>
      </c>
    </row>
    <row r="701" spans="5:6" x14ac:dyDescent="0.25">
      <c r="E701" s="4" t="s">
        <v>5111</v>
      </c>
      <c r="F701" s="7">
        <v>2222.02</v>
      </c>
    </row>
    <row r="702" spans="5:6" x14ac:dyDescent="0.25">
      <c r="E702" s="4" t="s">
        <v>33143</v>
      </c>
      <c r="F702" s="7">
        <v>2221.61</v>
      </c>
    </row>
    <row r="703" spans="5:6" x14ac:dyDescent="0.25">
      <c r="E703" s="4" t="s">
        <v>5903</v>
      </c>
      <c r="F703" s="7">
        <v>2221.42</v>
      </c>
    </row>
    <row r="704" spans="5:6" x14ac:dyDescent="0.25">
      <c r="E704" s="4" t="s">
        <v>18553</v>
      </c>
      <c r="F704" s="7">
        <v>2220.9699999999998</v>
      </c>
    </row>
    <row r="705" spans="5:6" x14ac:dyDescent="0.25">
      <c r="E705" s="4" t="s">
        <v>13094</v>
      </c>
      <c r="F705" s="7">
        <v>2219.66</v>
      </c>
    </row>
    <row r="706" spans="5:6" x14ac:dyDescent="0.25">
      <c r="E706" s="4" t="s">
        <v>7337</v>
      </c>
      <c r="F706" s="7">
        <v>2219.14</v>
      </c>
    </row>
    <row r="707" spans="5:6" x14ac:dyDescent="0.25">
      <c r="E707" s="4" t="s">
        <v>17583</v>
      </c>
      <c r="F707" s="7">
        <v>2218.34</v>
      </c>
    </row>
    <row r="708" spans="5:6" x14ac:dyDescent="0.25">
      <c r="E708" s="4" t="s">
        <v>7427</v>
      </c>
      <c r="F708" s="7">
        <v>2218.3000000000002</v>
      </c>
    </row>
    <row r="709" spans="5:6" x14ac:dyDescent="0.25">
      <c r="E709" s="4" t="s">
        <v>11449</v>
      </c>
      <c r="F709" s="7">
        <v>2217.1799999999998</v>
      </c>
    </row>
    <row r="710" spans="5:6" x14ac:dyDescent="0.25">
      <c r="E710" s="4" t="s">
        <v>28309</v>
      </c>
      <c r="F710" s="7">
        <v>2216.3000000000002</v>
      </c>
    </row>
    <row r="711" spans="5:6" x14ac:dyDescent="0.25">
      <c r="E711" s="4" t="s">
        <v>12538</v>
      </c>
      <c r="F711" s="7">
        <v>2215.81</v>
      </c>
    </row>
    <row r="712" spans="5:6" x14ac:dyDescent="0.25">
      <c r="E712" s="4" t="s">
        <v>12289</v>
      </c>
      <c r="F712" s="7">
        <v>2213.59</v>
      </c>
    </row>
    <row r="713" spans="5:6" x14ac:dyDescent="0.25">
      <c r="E713" s="4" t="s">
        <v>23716</v>
      </c>
      <c r="F713" s="7">
        <v>2213.16</v>
      </c>
    </row>
    <row r="714" spans="5:6" x14ac:dyDescent="0.25">
      <c r="E714" s="4" t="s">
        <v>10640</v>
      </c>
      <c r="F714" s="7">
        <v>2212.98</v>
      </c>
    </row>
    <row r="715" spans="5:6" x14ac:dyDescent="0.25">
      <c r="E715" s="4" t="s">
        <v>23905</v>
      </c>
      <c r="F715" s="7">
        <v>2209.06</v>
      </c>
    </row>
    <row r="716" spans="5:6" x14ac:dyDescent="0.25">
      <c r="E716" s="4" t="s">
        <v>24313</v>
      </c>
      <c r="F716" s="7">
        <v>2208.27</v>
      </c>
    </row>
    <row r="717" spans="5:6" x14ac:dyDescent="0.25">
      <c r="E717" s="4" t="s">
        <v>19388</v>
      </c>
      <c r="F717" s="7">
        <v>2207.84</v>
      </c>
    </row>
    <row r="718" spans="5:6" x14ac:dyDescent="0.25">
      <c r="E718" s="4" t="s">
        <v>33429</v>
      </c>
      <c r="F718" s="7">
        <v>2204.35</v>
      </c>
    </row>
    <row r="719" spans="5:6" x14ac:dyDescent="0.25">
      <c r="E719" s="4" t="s">
        <v>9196</v>
      </c>
      <c r="F719" s="7">
        <v>2203.88</v>
      </c>
    </row>
    <row r="720" spans="5:6" x14ac:dyDescent="0.25">
      <c r="E720" s="4" t="s">
        <v>25242</v>
      </c>
      <c r="F720" s="7">
        <v>2202.69</v>
      </c>
    </row>
    <row r="721" spans="5:6" x14ac:dyDescent="0.25">
      <c r="E721" s="4" t="s">
        <v>14909</v>
      </c>
      <c r="F721" s="7">
        <v>2201.09</v>
      </c>
    </row>
    <row r="722" spans="5:6" x14ac:dyDescent="0.25">
      <c r="E722" s="4" t="s">
        <v>22800</v>
      </c>
      <c r="F722" s="7">
        <v>2200.89</v>
      </c>
    </row>
    <row r="723" spans="5:6" x14ac:dyDescent="0.25">
      <c r="E723" s="4" t="s">
        <v>15275</v>
      </c>
      <c r="F723" s="7">
        <v>2200.4299999999998</v>
      </c>
    </row>
    <row r="724" spans="5:6" x14ac:dyDescent="0.25">
      <c r="E724" s="4" t="s">
        <v>31353</v>
      </c>
      <c r="F724" s="7">
        <v>2200.1999999999998</v>
      </c>
    </row>
    <row r="725" spans="5:6" x14ac:dyDescent="0.25">
      <c r="E725" s="4" t="s">
        <v>22148</v>
      </c>
      <c r="F725" s="7">
        <v>2199.9499999999998</v>
      </c>
    </row>
    <row r="726" spans="5:6" x14ac:dyDescent="0.25">
      <c r="E726" s="4" t="s">
        <v>18323</v>
      </c>
      <c r="F726" s="7">
        <v>2198.7800000000002</v>
      </c>
    </row>
    <row r="727" spans="5:6" x14ac:dyDescent="0.25">
      <c r="E727" s="4" t="s">
        <v>12242</v>
      </c>
      <c r="F727" s="7">
        <v>2198.7399999999998</v>
      </c>
    </row>
    <row r="728" spans="5:6" x14ac:dyDescent="0.25">
      <c r="E728" s="4" t="s">
        <v>30415</v>
      </c>
      <c r="F728" s="7">
        <v>2198.31</v>
      </c>
    </row>
    <row r="729" spans="5:6" x14ac:dyDescent="0.25">
      <c r="E729" s="4" t="s">
        <v>27598</v>
      </c>
      <c r="F729" s="7">
        <v>2198.0700000000002</v>
      </c>
    </row>
    <row r="730" spans="5:6" x14ac:dyDescent="0.25">
      <c r="E730" s="4" t="s">
        <v>17307</v>
      </c>
      <c r="F730" s="7">
        <v>2197.7800000000002</v>
      </c>
    </row>
    <row r="731" spans="5:6" x14ac:dyDescent="0.25">
      <c r="E731" s="4" t="s">
        <v>32405</v>
      </c>
      <c r="F731" s="7">
        <v>2196.2800000000002</v>
      </c>
    </row>
    <row r="732" spans="5:6" x14ac:dyDescent="0.25">
      <c r="E732" s="4" t="s">
        <v>18367</v>
      </c>
      <c r="F732" s="7">
        <v>2195.1799999999998</v>
      </c>
    </row>
    <row r="733" spans="5:6" x14ac:dyDescent="0.25">
      <c r="E733" s="4" t="s">
        <v>12436</v>
      </c>
      <c r="F733" s="7">
        <v>2195.0700000000002</v>
      </c>
    </row>
    <row r="734" spans="5:6" x14ac:dyDescent="0.25">
      <c r="E734" s="4" t="s">
        <v>7609</v>
      </c>
      <c r="F734" s="7">
        <v>2194.3000000000002</v>
      </c>
    </row>
    <row r="735" spans="5:6" x14ac:dyDescent="0.25">
      <c r="E735" s="4" t="s">
        <v>32053</v>
      </c>
      <c r="F735" s="7">
        <v>2193.86</v>
      </c>
    </row>
    <row r="736" spans="5:6" x14ac:dyDescent="0.25">
      <c r="E736" s="4" t="s">
        <v>7112</v>
      </c>
      <c r="F736" s="7">
        <v>2193.48</v>
      </c>
    </row>
    <row r="737" spans="5:6" x14ac:dyDescent="0.25">
      <c r="E737" s="4" t="s">
        <v>4496</v>
      </c>
      <c r="F737" s="7">
        <v>2193.0100000000002</v>
      </c>
    </row>
    <row r="738" spans="5:6" x14ac:dyDescent="0.25">
      <c r="E738" s="4" t="s">
        <v>3636</v>
      </c>
      <c r="F738" s="7">
        <v>2192.8000000000002</v>
      </c>
    </row>
    <row r="739" spans="5:6" x14ac:dyDescent="0.25">
      <c r="E739" s="4" t="s">
        <v>8274</v>
      </c>
      <c r="F739" s="7">
        <v>2192.33</v>
      </c>
    </row>
    <row r="740" spans="5:6" x14ac:dyDescent="0.25">
      <c r="E740" s="4" t="s">
        <v>20098</v>
      </c>
      <c r="F740" s="7">
        <v>2191.6999999999998</v>
      </c>
    </row>
    <row r="741" spans="5:6" x14ac:dyDescent="0.25">
      <c r="E741" s="4" t="s">
        <v>25806</v>
      </c>
      <c r="F741" s="7">
        <v>2191.25</v>
      </c>
    </row>
    <row r="742" spans="5:6" x14ac:dyDescent="0.25">
      <c r="E742" s="4" t="s">
        <v>2740</v>
      </c>
      <c r="F742" s="7">
        <v>2190.9299999999998</v>
      </c>
    </row>
    <row r="743" spans="5:6" x14ac:dyDescent="0.25">
      <c r="E743" s="4" t="s">
        <v>33047</v>
      </c>
      <c r="F743" s="7">
        <v>2190.06</v>
      </c>
    </row>
    <row r="744" spans="5:6" x14ac:dyDescent="0.25">
      <c r="E744" s="4" t="s">
        <v>29765</v>
      </c>
      <c r="F744" s="7">
        <v>2189.21</v>
      </c>
    </row>
    <row r="745" spans="5:6" x14ac:dyDescent="0.25">
      <c r="E745" s="4" t="s">
        <v>28153</v>
      </c>
      <c r="F745" s="7">
        <v>2189.04</v>
      </c>
    </row>
    <row r="746" spans="5:6" x14ac:dyDescent="0.25">
      <c r="E746" s="4" t="s">
        <v>8129</v>
      </c>
      <c r="F746" s="7">
        <v>2187.64</v>
      </c>
    </row>
    <row r="747" spans="5:6" x14ac:dyDescent="0.25">
      <c r="E747" s="4" t="s">
        <v>12217</v>
      </c>
      <c r="F747" s="7">
        <v>2185.52</v>
      </c>
    </row>
    <row r="748" spans="5:6" x14ac:dyDescent="0.25">
      <c r="E748" s="4" t="s">
        <v>18545</v>
      </c>
      <c r="F748" s="7">
        <v>2185.23</v>
      </c>
    </row>
    <row r="749" spans="5:6" x14ac:dyDescent="0.25">
      <c r="E749" s="4" t="s">
        <v>24531</v>
      </c>
      <c r="F749" s="7">
        <v>2184.83</v>
      </c>
    </row>
    <row r="750" spans="5:6" x14ac:dyDescent="0.25">
      <c r="E750" s="4" t="s">
        <v>6232</v>
      </c>
      <c r="F750" s="7">
        <v>2184.69</v>
      </c>
    </row>
    <row r="751" spans="5:6" x14ac:dyDescent="0.25">
      <c r="E751" s="4" t="s">
        <v>31379</v>
      </c>
      <c r="F751" s="7">
        <v>2184.08</v>
      </c>
    </row>
    <row r="752" spans="5:6" x14ac:dyDescent="0.25">
      <c r="E752" s="4" t="s">
        <v>6269</v>
      </c>
      <c r="F752" s="7">
        <v>2182.9</v>
      </c>
    </row>
    <row r="753" spans="5:6" x14ac:dyDescent="0.25">
      <c r="E753" s="4" t="s">
        <v>2811</v>
      </c>
      <c r="F753" s="7">
        <v>2182.5</v>
      </c>
    </row>
    <row r="754" spans="5:6" x14ac:dyDescent="0.25">
      <c r="E754" s="4" t="s">
        <v>9092</v>
      </c>
      <c r="F754" s="7">
        <v>2181.54</v>
      </c>
    </row>
    <row r="755" spans="5:6" x14ac:dyDescent="0.25">
      <c r="E755" s="4" t="s">
        <v>29577</v>
      </c>
      <c r="F755" s="7">
        <v>2181.5300000000002</v>
      </c>
    </row>
    <row r="756" spans="5:6" x14ac:dyDescent="0.25">
      <c r="E756" s="4" t="s">
        <v>22776</v>
      </c>
      <c r="F756" s="7">
        <v>2180.84</v>
      </c>
    </row>
    <row r="757" spans="5:6" x14ac:dyDescent="0.25">
      <c r="E757" s="4" t="s">
        <v>30061</v>
      </c>
      <c r="F757" s="7">
        <v>2180.62</v>
      </c>
    </row>
    <row r="758" spans="5:6" x14ac:dyDescent="0.25">
      <c r="E758" s="4" t="s">
        <v>23562</v>
      </c>
      <c r="F758" s="7">
        <v>2180.11</v>
      </c>
    </row>
    <row r="759" spans="5:6" x14ac:dyDescent="0.25">
      <c r="E759" s="4" t="s">
        <v>27160</v>
      </c>
      <c r="F759" s="7">
        <v>2179.6</v>
      </c>
    </row>
    <row r="760" spans="5:6" x14ac:dyDescent="0.25">
      <c r="E760" s="4" t="s">
        <v>1799</v>
      </c>
      <c r="F760" s="7">
        <v>2176.11</v>
      </c>
    </row>
    <row r="761" spans="5:6" x14ac:dyDescent="0.25">
      <c r="E761" s="4" t="s">
        <v>8064</v>
      </c>
      <c r="F761" s="7">
        <v>2175.35</v>
      </c>
    </row>
    <row r="762" spans="5:6" x14ac:dyDescent="0.25">
      <c r="E762" s="4" t="s">
        <v>17994</v>
      </c>
      <c r="F762" s="7">
        <v>2175.19</v>
      </c>
    </row>
    <row r="763" spans="5:6" x14ac:dyDescent="0.25">
      <c r="E763" s="4" t="s">
        <v>1992</v>
      </c>
      <c r="F763" s="7">
        <v>2174.89</v>
      </c>
    </row>
    <row r="764" spans="5:6" x14ac:dyDescent="0.25">
      <c r="E764" s="4" t="s">
        <v>24791</v>
      </c>
      <c r="F764" s="7">
        <v>2174.56</v>
      </c>
    </row>
    <row r="765" spans="5:6" x14ac:dyDescent="0.25">
      <c r="E765" s="4" t="s">
        <v>2885</v>
      </c>
      <c r="F765" s="7">
        <v>2174.54</v>
      </c>
    </row>
    <row r="766" spans="5:6" x14ac:dyDescent="0.25">
      <c r="E766" s="4" t="s">
        <v>2735</v>
      </c>
      <c r="F766" s="7">
        <v>2173.52</v>
      </c>
    </row>
    <row r="767" spans="5:6" x14ac:dyDescent="0.25">
      <c r="E767" s="4" t="s">
        <v>28942</v>
      </c>
      <c r="F767" s="7">
        <v>2173.1</v>
      </c>
    </row>
    <row r="768" spans="5:6" x14ac:dyDescent="0.25">
      <c r="E768" s="4" t="s">
        <v>28172</v>
      </c>
      <c r="F768" s="7">
        <v>2172.64</v>
      </c>
    </row>
    <row r="769" spans="5:6" x14ac:dyDescent="0.25">
      <c r="E769" s="4" t="s">
        <v>10269</v>
      </c>
      <c r="F769" s="7">
        <v>2172.59</v>
      </c>
    </row>
    <row r="770" spans="5:6" x14ac:dyDescent="0.25">
      <c r="E770" s="4" t="s">
        <v>16398</v>
      </c>
      <c r="F770" s="7">
        <v>2171.5500000000002</v>
      </c>
    </row>
    <row r="771" spans="5:6" x14ac:dyDescent="0.25">
      <c r="E771" s="4" t="s">
        <v>25373</v>
      </c>
      <c r="F771" s="7">
        <v>2171.2800000000002</v>
      </c>
    </row>
    <row r="772" spans="5:6" x14ac:dyDescent="0.25">
      <c r="E772" s="4" t="s">
        <v>17598</v>
      </c>
      <c r="F772" s="7">
        <v>2170.5100000000002</v>
      </c>
    </row>
    <row r="773" spans="5:6" x14ac:dyDescent="0.25">
      <c r="E773" s="4" t="s">
        <v>21190</v>
      </c>
      <c r="F773" s="7">
        <v>2168.8200000000002</v>
      </c>
    </row>
    <row r="774" spans="5:6" x14ac:dyDescent="0.25">
      <c r="E774" s="4" t="s">
        <v>17154</v>
      </c>
      <c r="F774" s="7">
        <v>2167.77</v>
      </c>
    </row>
    <row r="775" spans="5:6" x14ac:dyDescent="0.25">
      <c r="E775" s="4" t="s">
        <v>8209</v>
      </c>
      <c r="F775" s="7">
        <v>2167.7600000000002</v>
      </c>
    </row>
    <row r="776" spans="5:6" x14ac:dyDescent="0.25">
      <c r="E776" s="4" t="s">
        <v>8495</v>
      </c>
      <c r="F776" s="7">
        <v>2167.69</v>
      </c>
    </row>
    <row r="777" spans="5:6" x14ac:dyDescent="0.25">
      <c r="E777" s="4" t="s">
        <v>29311</v>
      </c>
      <c r="F777" s="7">
        <v>2167.5700000000002</v>
      </c>
    </row>
    <row r="778" spans="5:6" x14ac:dyDescent="0.25">
      <c r="E778" s="4" t="s">
        <v>7017</v>
      </c>
      <c r="F778" s="7">
        <v>2166.9299999999998</v>
      </c>
    </row>
    <row r="779" spans="5:6" x14ac:dyDescent="0.25">
      <c r="E779" s="4" t="s">
        <v>24352</v>
      </c>
      <c r="F779" s="7">
        <v>2165.6999999999998</v>
      </c>
    </row>
    <row r="780" spans="5:6" x14ac:dyDescent="0.25">
      <c r="E780" s="4" t="s">
        <v>30080</v>
      </c>
      <c r="F780" s="7">
        <v>2164.91</v>
      </c>
    </row>
    <row r="781" spans="5:6" x14ac:dyDescent="0.25">
      <c r="E781" s="4" t="s">
        <v>1893</v>
      </c>
      <c r="F781" s="7">
        <v>2160.9</v>
      </c>
    </row>
    <row r="782" spans="5:6" x14ac:dyDescent="0.25">
      <c r="E782" s="4" t="s">
        <v>31033</v>
      </c>
      <c r="F782" s="7">
        <v>2159.0100000000002</v>
      </c>
    </row>
    <row r="783" spans="5:6" x14ac:dyDescent="0.25">
      <c r="E783" s="4" t="s">
        <v>10315</v>
      </c>
      <c r="F783" s="7">
        <v>2158.5</v>
      </c>
    </row>
    <row r="784" spans="5:6" x14ac:dyDescent="0.25">
      <c r="E784" s="4" t="s">
        <v>17314</v>
      </c>
      <c r="F784" s="7">
        <v>2158.19</v>
      </c>
    </row>
    <row r="785" spans="5:6" x14ac:dyDescent="0.25">
      <c r="E785" s="4" t="s">
        <v>30657</v>
      </c>
      <c r="F785" s="7">
        <v>2156.86</v>
      </c>
    </row>
    <row r="786" spans="5:6" x14ac:dyDescent="0.25">
      <c r="E786" s="4" t="s">
        <v>19967</v>
      </c>
      <c r="F786" s="7">
        <v>2156.6799999999998</v>
      </c>
    </row>
    <row r="787" spans="5:6" x14ac:dyDescent="0.25">
      <c r="E787" s="4" t="s">
        <v>28708</v>
      </c>
      <c r="F787" s="7">
        <v>2156.5100000000002</v>
      </c>
    </row>
    <row r="788" spans="5:6" x14ac:dyDescent="0.25">
      <c r="E788" s="4" t="s">
        <v>9374</v>
      </c>
      <c r="F788" s="7">
        <v>2156.44</v>
      </c>
    </row>
    <row r="789" spans="5:6" x14ac:dyDescent="0.25">
      <c r="E789" s="4" t="s">
        <v>22235</v>
      </c>
      <c r="F789" s="7">
        <v>2155.0700000000002</v>
      </c>
    </row>
    <row r="790" spans="5:6" x14ac:dyDescent="0.25">
      <c r="E790" s="4" t="s">
        <v>16067</v>
      </c>
      <c r="F790" s="7">
        <v>2154.36</v>
      </c>
    </row>
    <row r="791" spans="5:6" x14ac:dyDescent="0.25">
      <c r="E791" s="4" t="s">
        <v>26244</v>
      </c>
      <c r="F791" s="7">
        <v>2153.62</v>
      </c>
    </row>
    <row r="792" spans="5:6" x14ac:dyDescent="0.25">
      <c r="E792" s="4" t="s">
        <v>30116</v>
      </c>
      <c r="F792" s="7">
        <v>2152.48</v>
      </c>
    </row>
    <row r="793" spans="5:6" x14ac:dyDescent="0.25">
      <c r="E793" s="4" t="s">
        <v>8826</v>
      </c>
      <c r="F793" s="7">
        <v>2152.35</v>
      </c>
    </row>
    <row r="794" spans="5:6" x14ac:dyDescent="0.25">
      <c r="E794" s="4" t="s">
        <v>10339</v>
      </c>
      <c r="F794" s="7">
        <v>2151.61</v>
      </c>
    </row>
    <row r="795" spans="5:6" x14ac:dyDescent="0.25">
      <c r="E795" s="4" t="s">
        <v>21893</v>
      </c>
      <c r="F795" s="7">
        <v>2151.1</v>
      </c>
    </row>
    <row r="796" spans="5:6" x14ac:dyDescent="0.25">
      <c r="E796" s="4" t="s">
        <v>19851</v>
      </c>
      <c r="F796" s="7">
        <v>2150.73</v>
      </c>
    </row>
    <row r="797" spans="5:6" x14ac:dyDescent="0.25">
      <c r="E797" s="4" t="s">
        <v>2137</v>
      </c>
      <c r="F797" s="7">
        <v>2150.5</v>
      </c>
    </row>
    <row r="798" spans="5:6" x14ac:dyDescent="0.25">
      <c r="E798" s="4" t="s">
        <v>29853</v>
      </c>
      <c r="F798" s="7">
        <v>2150.36</v>
      </c>
    </row>
    <row r="799" spans="5:6" x14ac:dyDescent="0.25">
      <c r="E799" s="4" t="s">
        <v>17221</v>
      </c>
      <c r="F799" s="7">
        <v>2149.85</v>
      </c>
    </row>
    <row r="800" spans="5:6" x14ac:dyDescent="0.25">
      <c r="E800" s="4" t="s">
        <v>22531</v>
      </c>
      <c r="F800" s="7">
        <v>2149.73</v>
      </c>
    </row>
    <row r="801" spans="5:6" x14ac:dyDescent="0.25">
      <c r="E801" s="4" t="s">
        <v>9669</v>
      </c>
      <c r="F801" s="7">
        <v>2149.4299999999998</v>
      </c>
    </row>
    <row r="802" spans="5:6" x14ac:dyDescent="0.25">
      <c r="E802" s="4" t="s">
        <v>31681</v>
      </c>
      <c r="F802" s="7">
        <v>2148.79</v>
      </c>
    </row>
    <row r="803" spans="5:6" x14ac:dyDescent="0.25">
      <c r="E803" s="4" t="s">
        <v>16313</v>
      </c>
      <c r="F803" s="7">
        <v>2148.67</v>
      </c>
    </row>
    <row r="804" spans="5:6" x14ac:dyDescent="0.25">
      <c r="E804" s="4" t="s">
        <v>18502</v>
      </c>
      <c r="F804" s="7">
        <v>2148.61</v>
      </c>
    </row>
    <row r="805" spans="5:6" x14ac:dyDescent="0.25">
      <c r="E805" s="4" t="s">
        <v>14657</v>
      </c>
      <c r="F805" s="7">
        <v>2148.4</v>
      </c>
    </row>
    <row r="806" spans="5:6" x14ac:dyDescent="0.25">
      <c r="E806" s="4" t="s">
        <v>15730</v>
      </c>
      <c r="F806" s="7">
        <v>2148.3200000000002</v>
      </c>
    </row>
    <row r="807" spans="5:6" x14ac:dyDescent="0.25">
      <c r="E807" s="4" t="s">
        <v>27915</v>
      </c>
      <c r="F807" s="7">
        <v>2147.5700000000002</v>
      </c>
    </row>
    <row r="808" spans="5:6" x14ac:dyDescent="0.25">
      <c r="E808" s="4" t="s">
        <v>17109</v>
      </c>
      <c r="F808" s="7">
        <v>2144.36</v>
      </c>
    </row>
    <row r="809" spans="5:6" x14ac:dyDescent="0.25">
      <c r="E809" s="4" t="s">
        <v>30259</v>
      </c>
      <c r="F809" s="7">
        <v>2144.2800000000002</v>
      </c>
    </row>
    <row r="810" spans="5:6" x14ac:dyDescent="0.25">
      <c r="E810" s="4" t="s">
        <v>16859</v>
      </c>
      <c r="F810" s="7">
        <v>2144.2600000000002</v>
      </c>
    </row>
    <row r="811" spans="5:6" x14ac:dyDescent="0.25">
      <c r="E811" s="4" t="s">
        <v>10645</v>
      </c>
      <c r="F811" s="7">
        <v>2140.4299999999998</v>
      </c>
    </row>
    <row r="812" spans="5:6" x14ac:dyDescent="0.25">
      <c r="E812" s="4" t="s">
        <v>9581</v>
      </c>
      <c r="F812" s="7">
        <v>2140.31</v>
      </c>
    </row>
    <row r="813" spans="5:6" x14ac:dyDescent="0.25">
      <c r="E813" s="4" t="s">
        <v>33570</v>
      </c>
      <c r="F813" s="7">
        <v>2140.04</v>
      </c>
    </row>
    <row r="814" spans="5:6" x14ac:dyDescent="0.25">
      <c r="E814" s="4" t="s">
        <v>28525</v>
      </c>
      <c r="F814" s="7">
        <v>2139.6</v>
      </c>
    </row>
    <row r="815" spans="5:6" x14ac:dyDescent="0.25">
      <c r="E815" s="4" t="s">
        <v>14548</v>
      </c>
      <c r="F815" s="7">
        <v>2139.4699999999998</v>
      </c>
    </row>
    <row r="816" spans="5:6" x14ac:dyDescent="0.25">
      <c r="E816" s="4" t="s">
        <v>28676</v>
      </c>
      <c r="F816" s="7">
        <v>2139.3000000000002</v>
      </c>
    </row>
    <row r="817" spans="5:6" x14ac:dyDescent="0.25">
      <c r="E817" s="4" t="s">
        <v>23691</v>
      </c>
      <c r="F817" s="7">
        <v>2139.23</v>
      </c>
    </row>
    <row r="818" spans="5:6" x14ac:dyDescent="0.25">
      <c r="E818" s="4" t="s">
        <v>28633</v>
      </c>
      <c r="F818" s="7">
        <v>2138.4899999999998</v>
      </c>
    </row>
    <row r="819" spans="5:6" x14ac:dyDescent="0.25">
      <c r="E819" s="4" t="s">
        <v>12710</v>
      </c>
      <c r="F819" s="7">
        <v>2138.29</v>
      </c>
    </row>
    <row r="820" spans="5:6" x14ac:dyDescent="0.25">
      <c r="E820" s="4" t="s">
        <v>4599</v>
      </c>
      <c r="F820" s="7">
        <v>2137.87</v>
      </c>
    </row>
    <row r="821" spans="5:6" x14ac:dyDescent="0.25">
      <c r="E821" s="4" t="s">
        <v>8539</v>
      </c>
      <c r="F821" s="7">
        <v>2137.7800000000002</v>
      </c>
    </row>
    <row r="822" spans="5:6" x14ac:dyDescent="0.25">
      <c r="E822" s="4" t="s">
        <v>28667</v>
      </c>
      <c r="F822" s="7">
        <v>2137.34</v>
      </c>
    </row>
    <row r="823" spans="5:6" x14ac:dyDescent="0.25">
      <c r="E823" s="4" t="s">
        <v>20571</v>
      </c>
      <c r="F823" s="7">
        <v>2136.65</v>
      </c>
    </row>
    <row r="824" spans="5:6" x14ac:dyDescent="0.25">
      <c r="E824" s="4" t="s">
        <v>2996</v>
      </c>
      <c r="F824" s="7">
        <v>2136.0700000000002</v>
      </c>
    </row>
    <row r="825" spans="5:6" x14ac:dyDescent="0.25">
      <c r="E825" s="4" t="s">
        <v>29559</v>
      </c>
      <c r="F825" s="7">
        <v>2135.79</v>
      </c>
    </row>
    <row r="826" spans="5:6" x14ac:dyDescent="0.25">
      <c r="E826" s="4" t="s">
        <v>29301</v>
      </c>
      <c r="F826" s="7">
        <v>2135.36</v>
      </c>
    </row>
    <row r="827" spans="5:6" x14ac:dyDescent="0.25">
      <c r="E827" s="4" t="s">
        <v>4918</v>
      </c>
      <c r="F827" s="7">
        <v>2135.27</v>
      </c>
    </row>
    <row r="828" spans="5:6" x14ac:dyDescent="0.25">
      <c r="E828" s="4" t="s">
        <v>19992</v>
      </c>
      <c r="F828" s="7">
        <v>2134.42</v>
      </c>
    </row>
    <row r="829" spans="5:6" x14ac:dyDescent="0.25">
      <c r="E829" s="4" t="s">
        <v>29943</v>
      </c>
      <c r="F829" s="7">
        <v>2134.33</v>
      </c>
    </row>
    <row r="830" spans="5:6" x14ac:dyDescent="0.25">
      <c r="E830" s="4" t="s">
        <v>1925</v>
      </c>
      <c r="F830" s="7">
        <v>2133.61</v>
      </c>
    </row>
    <row r="831" spans="5:6" x14ac:dyDescent="0.25">
      <c r="E831" s="4" t="s">
        <v>894</v>
      </c>
      <c r="F831" s="7">
        <v>2132.86</v>
      </c>
    </row>
    <row r="832" spans="5:6" x14ac:dyDescent="0.25">
      <c r="E832" s="4" t="s">
        <v>26011</v>
      </c>
      <c r="F832" s="7">
        <v>2132.27</v>
      </c>
    </row>
    <row r="833" spans="5:6" x14ac:dyDescent="0.25">
      <c r="E833" s="4" t="s">
        <v>29445</v>
      </c>
      <c r="F833" s="7">
        <v>2132.12</v>
      </c>
    </row>
    <row r="834" spans="5:6" x14ac:dyDescent="0.25">
      <c r="E834" s="4" t="s">
        <v>21545</v>
      </c>
      <c r="F834" s="7">
        <v>2131.71</v>
      </c>
    </row>
    <row r="835" spans="5:6" x14ac:dyDescent="0.25">
      <c r="E835" s="4" t="s">
        <v>24894</v>
      </c>
      <c r="F835" s="7">
        <v>2131.4499999999998</v>
      </c>
    </row>
    <row r="836" spans="5:6" x14ac:dyDescent="0.25">
      <c r="E836" s="4" t="s">
        <v>12340</v>
      </c>
      <c r="F836" s="7">
        <v>2131.16</v>
      </c>
    </row>
    <row r="837" spans="5:6" x14ac:dyDescent="0.25">
      <c r="E837" s="4" t="s">
        <v>23274</v>
      </c>
      <c r="F837" s="7">
        <v>2130.48</v>
      </c>
    </row>
    <row r="838" spans="5:6" x14ac:dyDescent="0.25">
      <c r="E838" s="4" t="s">
        <v>2175</v>
      </c>
      <c r="F838" s="7">
        <v>2129.5</v>
      </c>
    </row>
    <row r="839" spans="5:6" x14ac:dyDescent="0.25">
      <c r="E839" s="4" t="s">
        <v>5850</v>
      </c>
      <c r="F839" s="7">
        <v>2128.37</v>
      </c>
    </row>
    <row r="840" spans="5:6" x14ac:dyDescent="0.25">
      <c r="E840" s="4" t="s">
        <v>6961</v>
      </c>
      <c r="F840" s="7">
        <v>2128.17</v>
      </c>
    </row>
    <row r="841" spans="5:6" x14ac:dyDescent="0.25">
      <c r="E841" s="4" t="s">
        <v>26995</v>
      </c>
      <c r="F841" s="7">
        <v>2127.12</v>
      </c>
    </row>
    <row r="842" spans="5:6" x14ac:dyDescent="0.25">
      <c r="E842" s="4" t="s">
        <v>29105</v>
      </c>
      <c r="F842" s="7">
        <v>2125.8000000000002</v>
      </c>
    </row>
    <row r="843" spans="5:6" x14ac:dyDescent="0.25">
      <c r="E843" s="4" t="s">
        <v>21297</v>
      </c>
      <c r="F843" s="7">
        <v>2124.08</v>
      </c>
    </row>
    <row r="844" spans="5:6" x14ac:dyDescent="0.25">
      <c r="E844" s="4" t="s">
        <v>26967</v>
      </c>
      <c r="F844" s="7">
        <v>2123.91</v>
      </c>
    </row>
    <row r="845" spans="5:6" x14ac:dyDescent="0.25">
      <c r="E845" s="4" t="s">
        <v>9910</v>
      </c>
      <c r="F845" s="7">
        <v>2123.7399999999998</v>
      </c>
    </row>
    <row r="846" spans="5:6" x14ac:dyDescent="0.25">
      <c r="E846" s="4" t="s">
        <v>4466</v>
      </c>
      <c r="F846" s="7">
        <v>2123.73</v>
      </c>
    </row>
    <row r="847" spans="5:6" x14ac:dyDescent="0.25">
      <c r="E847" s="4" t="s">
        <v>20605</v>
      </c>
      <c r="F847" s="7">
        <v>2122.25</v>
      </c>
    </row>
    <row r="848" spans="5:6" x14ac:dyDescent="0.25">
      <c r="E848" s="4" t="s">
        <v>26789</v>
      </c>
      <c r="F848" s="7">
        <v>2121.7199999999998</v>
      </c>
    </row>
    <row r="849" spans="5:6" x14ac:dyDescent="0.25">
      <c r="E849" s="4" t="s">
        <v>16135</v>
      </c>
      <c r="F849" s="7">
        <v>2121.35</v>
      </c>
    </row>
    <row r="850" spans="5:6" x14ac:dyDescent="0.25">
      <c r="E850" s="4" t="s">
        <v>15174</v>
      </c>
      <c r="F850" s="7">
        <v>2121.35</v>
      </c>
    </row>
    <row r="851" spans="5:6" x14ac:dyDescent="0.25">
      <c r="E851" s="4" t="s">
        <v>16278</v>
      </c>
      <c r="F851" s="7">
        <v>2119.0500000000002</v>
      </c>
    </row>
    <row r="852" spans="5:6" x14ac:dyDescent="0.25">
      <c r="E852" s="4" t="s">
        <v>33737</v>
      </c>
      <c r="F852" s="7">
        <v>2117.1799999999998</v>
      </c>
    </row>
    <row r="853" spans="5:6" x14ac:dyDescent="0.25">
      <c r="E853" s="4" t="s">
        <v>31152</v>
      </c>
      <c r="F853" s="7">
        <v>2116.96</v>
      </c>
    </row>
    <row r="854" spans="5:6" x14ac:dyDescent="0.25">
      <c r="E854" s="4" t="s">
        <v>6096</v>
      </c>
      <c r="F854" s="7">
        <v>2116</v>
      </c>
    </row>
    <row r="855" spans="5:6" x14ac:dyDescent="0.25">
      <c r="E855" s="4" t="s">
        <v>13850</v>
      </c>
      <c r="F855" s="7">
        <v>2115.63</v>
      </c>
    </row>
    <row r="856" spans="5:6" x14ac:dyDescent="0.25">
      <c r="E856" s="4" t="s">
        <v>2922</v>
      </c>
      <c r="F856" s="7">
        <v>2115.42</v>
      </c>
    </row>
    <row r="857" spans="5:6" x14ac:dyDescent="0.25">
      <c r="E857" s="4" t="s">
        <v>22675</v>
      </c>
      <c r="F857" s="7">
        <v>2114.4899999999998</v>
      </c>
    </row>
    <row r="858" spans="5:6" x14ac:dyDescent="0.25">
      <c r="E858" s="4" t="s">
        <v>16366</v>
      </c>
      <c r="F858" s="7">
        <v>2114.23</v>
      </c>
    </row>
    <row r="859" spans="5:6" x14ac:dyDescent="0.25">
      <c r="E859" s="4" t="s">
        <v>7854</v>
      </c>
      <c r="F859" s="7">
        <v>2112.84</v>
      </c>
    </row>
    <row r="860" spans="5:6" x14ac:dyDescent="0.25">
      <c r="E860" s="4" t="s">
        <v>22415</v>
      </c>
      <c r="F860" s="7">
        <v>2111.0500000000002</v>
      </c>
    </row>
    <row r="861" spans="5:6" x14ac:dyDescent="0.25">
      <c r="E861" s="4" t="s">
        <v>9948</v>
      </c>
      <c r="F861" s="7">
        <v>2111.0500000000002</v>
      </c>
    </row>
    <row r="862" spans="5:6" x14ac:dyDescent="0.25">
      <c r="E862" s="4" t="s">
        <v>30841</v>
      </c>
      <c r="F862" s="7">
        <v>2110.96</v>
      </c>
    </row>
    <row r="863" spans="5:6" x14ac:dyDescent="0.25">
      <c r="E863" s="4" t="s">
        <v>11214</v>
      </c>
      <c r="F863" s="7">
        <v>2110.8000000000002</v>
      </c>
    </row>
    <row r="864" spans="5:6" x14ac:dyDescent="0.25">
      <c r="E864" s="4" t="s">
        <v>10237</v>
      </c>
      <c r="F864" s="7">
        <v>2110.42</v>
      </c>
    </row>
    <row r="865" spans="5:6" x14ac:dyDescent="0.25">
      <c r="E865" s="4" t="s">
        <v>32087</v>
      </c>
      <c r="F865" s="7">
        <v>2109.41</v>
      </c>
    </row>
    <row r="866" spans="5:6" x14ac:dyDescent="0.25">
      <c r="E866" s="4" t="s">
        <v>23725</v>
      </c>
      <c r="F866" s="7">
        <v>2109.0100000000002</v>
      </c>
    </row>
    <row r="867" spans="5:6" x14ac:dyDescent="0.25">
      <c r="E867" s="4" t="s">
        <v>33500</v>
      </c>
      <c r="F867" s="7">
        <v>2107.4899999999998</v>
      </c>
    </row>
    <row r="868" spans="5:6" x14ac:dyDescent="0.25">
      <c r="E868" s="4" t="s">
        <v>4015</v>
      </c>
      <c r="F868" s="7">
        <v>2107.16</v>
      </c>
    </row>
    <row r="869" spans="5:6" x14ac:dyDescent="0.25">
      <c r="E869" s="4" t="s">
        <v>31962</v>
      </c>
      <c r="F869" s="7">
        <v>2105.4299999999998</v>
      </c>
    </row>
    <row r="870" spans="5:6" x14ac:dyDescent="0.25">
      <c r="E870" s="4" t="s">
        <v>23258</v>
      </c>
      <c r="F870" s="7">
        <v>2105.41</v>
      </c>
    </row>
    <row r="871" spans="5:6" x14ac:dyDescent="0.25">
      <c r="E871" s="4" t="s">
        <v>20624</v>
      </c>
      <c r="F871" s="7">
        <v>2104.16</v>
      </c>
    </row>
    <row r="872" spans="5:6" x14ac:dyDescent="0.25">
      <c r="E872" s="4" t="s">
        <v>31032</v>
      </c>
      <c r="F872" s="7">
        <v>2103.94</v>
      </c>
    </row>
    <row r="873" spans="5:6" x14ac:dyDescent="0.25">
      <c r="E873" s="4" t="s">
        <v>4474</v>
      </c>
      <c r="F873" s="7">
        <v>2101.4499999999998</v>
      </c>
    </row>
    <row r="874" spans="5:6" x14ac:dyDescent="0.25">
      <c r="E874" s="4" t="s">
        <v>20384</v>
      </c>
      <c r="F874" s="7">
        <v>2100.61</v>
      </c>
    </row>
    <row r="875" spans="5:6" x14ac:dyDescent="0.25">
      <c r="E875" s="4" t="s">
        <v>28544</v>
      </c>
      <c r="F875" s="7">
        <v>2100.12</v>
      </c>
    </row>
    <row r="876" spans="5:6" x14ac:dyDescent="0.25">
      <c r="E876" s="4" t="s">
        <v>23135</v>
      </c>
      <c r="F876" s="7">
        <v>2099.2600000000002</v>
      </c>
    </row>
    <row r="877" spans="5:6" x14ac:dyDescent="0.25">
      <c r="E877" s="4" t="s">
        <v>24311</v>
      </c>
      <c r="F877" s="7">
        <v>2098.59</v>
      </c>
    </row>
    <row r="878" spans="5:6" x14ac:dyDescent="0.25">
      <c r="E878" s="4" t="s">
        <v>17572</v>
      </c>
      <c r="F878" s="7">
        <v>2098</v>
      </c>
    </row>
    <row r="879" spans="5:6" x14ac:dyDescent="0.25">
      <c r="E879" s="4" t="s">
        <v>28463</v>
      </c>
      <c r="F879" s="7">
        <v>2097.79</v>
      </c>
    </row>
    <row r="880" spans="5:6" x14ac:dyDescent="0.25">
      <c r="E880" s="4" t="s">
        <v>3390</v>
      </c>
      <c r="F880" s="7">
        <v>2097.56</v>
      </c>
    </row>
    <row r="881" spans="5:6" x14ac:dyDescent="0.25">
      <c r="E881" s="4" t="s">
        <v>11951</v>
      </c>
      <c r="F881" s="7">
        <v>2097.09</v>
      </c>
    </row>
    <row r="882" spans="5:6" x14ac:dyDescent="0.25">
      <c r="E882" s="4" t="s">
        <v>26059</v>
      </c>
      <c r="F882" s="7">
        <v>2096.4899999999998</v>
      </c>
    </row>
    <row r="883" spans="5:6" x14ac:dyDescent="0.25">
      <c r="E883" s="4" t="s">
        <v>17536</v>
      </c>
      <c r="F883" s="7">
        <v>2096.33</v>
      </c>
    </row>
    <row r="884" spans="5:6" x14ac:dyDescent="0.25">
      <c r="E884" s="4" t="s">
        <v>17999</v>
      </c>
      <c r="F884" s="7">
        <v>2095.91</v>
      </c>
    </row>
    <row r="885" spans="5:6" x14ac:dyDescent="0.25">
      <c r="E885" s="4" t="s">
        <v>12551</v>
      </c>
      <c r="F885" s="7">
        <v>2095.8200000000002</v>
      </c>
    </row>
    <row r="886" spans="5:6" x14ac:dyDescent="0.25">
      <c r="E886" s="4" t="s">
        <v>24513</v>
      </c>
      <c r="F886" s="7">
        <v>2095.62</v>
      </c>
    </row>
    <row r="887" spans="5:6" x14ac:dyDescent="0.25">
      <c r="E887" s="4" t="s">
        <v>26520</v>
      </c>
      <c r="F887" s="7">
        <v>2095.56</v>
      </c>
    </row>
    <row r="888" spans="5:6" x14ac:dyDescent="0.25">
      <c r="E888" s="4" t="s">
        <v>5043</v>
      </c>
      <c r="F888" s="7">
        <v>2094.46</v>
      </c>
    </row>
    <row r="889" spans="5:6" x14ac:dyDescent="0.25">
      <c r="E889" s="4" t="s">
        <v>7218</v>
      </c>
      <c r="F889" s="7">
        <v>2094.34</v>
      </c>
    </row>
    <row r="890" spans="5:6" x14ac:dyDescent="0.25">
      <c r="E890" s="4" t="s">
        <v>10175</v>
      </c>
      <c r="F890" s="7">
        <v>2093.94</v>
      </c>
    </row>
    <row r="891" spans="5:6" x14ac:dyDescent="0.25">
      <c r="E891" s="4" t="s">
        <v>18043</v>
      </c>
      <c r="F891" s="7">
        <v>2093.33</v>
      </c>
    </row>
    <row r="892" spans="5:6" x14ac:dyDescent="0.25">
      <c r="E892" s="4" t="s">
        <v>2356</v>
      </c>
      <c r="F892" s="7">
        <v>2092.98</v>
      </c>
    </row>
    <row r="893" spans="5:6" x14ac:dyDescent="0.25">
      <c r="E893" s="4" t="s">
        <v>29672</v>
      </c>
      <c r="F893" s="7">
        <v>2092.4</v>
      </c>
    </row>
    <row r="894" spans="5:6" x14ac:dyDescent="0.25">
      <c r="E894" s="4" t="s">
        <v>27172</v>
      </c>
      <c r="F894" s="7">
        <v>2092.2199999999998</v>
      </c>
    </row>
    <row r="895" spans="5:6" x14ac:dyDescent="0.25">
      <c r="E895" s="4" t="s">
        <v>9692</v>
      </c>
      <c r="F895" s="7">
        <v>2092.0500000000002</v>
      </c>
    </row>
    <row r="896" spans="5:6" x14ac:dyDescent="0.25">
      <c r="E896" s="4" t="s">
        <v>15262</v>
      </c>
      <c r="F896" s="7">
        <v>2090.9299999999998</v>
      </c>
    </row>
    <row r="897" spans="5:6" x14ac:dyDescent="0.25">
      <c r="E897" s="4" t="s">
        <v>27852</v>
      </c>
      <c r="F897" s="7">
        <v>2089.9499999999998</v>
      </c>
    </row>
    <row r="898" spans="5:6" x14ac:dyDescent="0.25">
      <c r="E898" s="4" t="s">
        <v>9449</v>
      </c>
      <c r="F898" s="7">
        <v>2089.89</v>
      </c>
    </row>
    <row r="899" spans="5:6" x14ac:dyDescent="0.25">
      <c r="E899" s="4" t="s">
        <v>31824</v>
      </c>
      <c r="F899" s="7">
        <v>2088.9</v>
      </c>
    </row>
    <row r="900" spans="5:6" x14ac:dyDescent="0.25">
      <c r="E900" s="4" t="s">
        <v>13592</v>
      </c>
      <c r="F900" s="7">
        <v>2088.42</v>
      </c>
    </row>
    <row r="901" spans="5:6" x14ac:dyDescent="0.25">
      <c r="E901" s="4" t="s">
        <v>32842</v>
      </c>
      <c r="F901" s="7">
        <v>2088.3000000000002</v>
      </c>
    </row>
    <row r="902" spans="5:6" x14ac:dyDescent="0.25">
      <c r="E902" s="4" t="s">
        <v>15148</v>
      </c>
      <c r="F902" s="7">
        <v>2086.9499999999998</v>
      </c>
    </row>
    <row r="903" spans="5:6" x14ac:dyDescent="0.25">
      <c r="E903" s="4" t="s">
        <v>23686</v>
      </c>
      <c r="F903" s="7">
        <v>2086.39</v>
      </c>
    </row>
    <row r="904" spans="5:6" x14ac:dyDescent="0.25">
      <c r="E904" s="4" t="s">
        <v>6032</v>
      </c>
      <c r="F904" s="7">
        <v>2085.91</v>
      </c>
    </row>
    <row r="905" spans="5:6" x14ac:dyDescent="0.25">
      <c r="E905" s="4" t="s">
        <v>17756</v>
      </c>
      <c r="F905" s="7">
        <v>2084.64</v>
      </c>
    </row>
    <row r="906" spans="5:6" x14ac:dyDescent="0.25">
      <c r="E906" s="4" t="s">
        <v>2657</v>
      </c>
      <c r="F906" s="7">
        <v>2084.3000000000002</v>
      </c>
    </row>
    <row r="907" spans="5:6" x14ac:dyDescent="0.25">
      <c r="E907" s="4" t="s">
        <v>8915</v>
      </c>
      <c r="F907" s="7">
        <v>2084.14</v>
      </c>
    </row>
    <row r="908" spans="5:6" x14ac:dyDescent="0.25">
      <c r="E908" s="4" t="s">
        <v>4374</v>
      </c>
      <c r="F908" s="7">
        <v>2083.9499999999998</v>
      </c>
    </row>
    <row r="909" spans="5:6" x14ac:dyDescent="0.25">
      <c r="E909" s="4" t="s">
        <v>18275</v>
      </c>
      <c r="F909" s="7">
        <v>2083.91</v>
      </c>
    </row>
    <row r="910" spans="5:6" x14ac:dyDescent="0.25">
      <c r="E910" s="4" t="s">
        <v>5448</v>
      </c>
      <c r="F910" s="7">
        <v>2083.61</v>
      </c>
    </row>
    <row r="911" spans="5:6" x14ac:dyDescent="0.25">
      <c r="E911" s="4" t="s">
        <v>19751</v>
      </c>
      <c r="F911" s="7">
        <v>2081.04</v>
      </c>
    </row>
    <row r="912" spans="5:6" x14ac:dyDescent="0.25">
      <c r="E912" s="4" t="s">
        <v>26778</v>
      </c>
      <c r="F912" s="7">
        <v>2080.4899999999998</v>
      </c>
    </row>
    <row r="913" spans="5:6" x14ac:dyDescent="0.25">
      <c r="E913" s="4" t="s">
        <v>25663</v>
      </c>
      <c r="F913" s="7">
        <v>2079.91</v>
      </c>
    </row>
    <row r="914" spans="5:6" x14ac:dyDescent="0.25">
      <c r="E914" s="4" t="s">
        <v>18451</v>
      </c>
      <c r="F914" s="7">
        <v>2078.7399999999998</v>
      </c>
    </row>
    <row r="915" spans="5:6" x14ac:dyDescent="0.25">
      <c r="E915" s="4" t="s">
        <v>22705</v>
      </c>
      <c r="F915" s="7">
        <v>2078.5</v>
      </c>
    </row>
    <row r="916" spans="5:6" x14ac:dyDescent="0.25">
      <c r="E916" s="4" t="s">
        <v>8312</v>
      </c>
      <c r="F916" s="7">
        <v>2078.2399999999998</v>
      </c>
    </row>
    <row r="917" spans="5:6" x14ac:dyDescent="0.25">
      <c r="E917" s="4" t="s">
        <v>4739</v>
      </c>
      <c r="F917" s="7">
        <v>2078.04</v>
      </c>
    </row>
    <row r="918" spans="5:6" x14ac:dyDescent="0.25">
      <c r="E918" s="4" t="s">
        <v>23505</v>
      </c>
      <c r="F918" s="7">
        <v>2076.5300000000002</v>
      </c>
    </row>
    <row r="919" spans="5:6" x14ac:dyDescent="0.25">
      <c r="E919" s="4" t="s">
        <v>18575</v>
      </c>
      <c r="F919" s="7">
        <v>2075.9</v>
      </c>
    </row>
    <row r="920" spans="5:6" x14ac:dyDescent="0.25">
      <c r="E920" s="4" t="s">
        <v>3695</v>
      </c>
      <c r="F920" s="7">
        <v>2074.37</v>
      </c>
    </row>
    <row r="921" spans="5:6" x14ac:dyDescent="0.25">
      <c r="E921" s="4" t="s">
        <v>5724</v>
      </c>
      <c r="F921" s="7">
        <v>2073.6</v>
      </c>
    </row>
    <row r="922" spans="5:6" x14ac:dyDescent="0.25">
      <c r="E922" s="4" t="s">
        <v>24414</v>
      </c>
      <c r="F922" s="7">
        <v>2073.02</v>
      </c>
    </row>
    <row r="923" spans="5:6" x14ac:dyDescent="0.25">
      <c r="E923" s="4" t="s">
        <v>30292</v>
      </c>
      <c r="F923" s="7">
        <v>2071.2600000000002</v>
      </c>
    </row>
    <row r="924" spans="5:6" x14ac:dyDescent="0.25">
      <c r="E924" s="4" t="s">
        <v>2224</v>
      </c>
      <c r="F924" s="7">
        <v>2070.81</v>
      </c>
    </row>
    <row r="925" spans="5:6" x14ac:dyDescent="0.25">
      <c r="E925" s="4" t="s">
        <v>25132</v>
      </c>
      <c r="F925" s="7">
        <v>2070.73</v>
      </c>
    </row>
    <row r="926" spans="5:6" x14ac:dyDescent="0.25">
      <c r="E926" s="4" t="s">
        <v>21932</v>
      </c>
      <c r="F926" s="7">
        <v>2070.4499999999998</v>
      </c>
    </row>
    <row r="927" spans="5:6" x14ac:dyDescent="0.25">
      <c r="E927" s="4" t="s">
        <v>29827</v>
      </c>
      <c r="F927" s="7">
        <v>2070.25</v>
      </c>
    </row>
    <row r="928" spans="5:6" x14ac:dyDescent="0.25">
      <c r="E928" s="4" t="s">
        <v>21275</v>
      </c>
      <c r="F928" s="7">
        <v>2070</v>
      </c>
    </row>
    <row r="929" spans="5:6" x14ac:dyDescent="0.25">
      <c r="E929" s="4" t="s">
        <v>13641</v>
      </c>
      <c r="F929" s="7">
        <v>2069.6</v>
      </c>
    </row>
    <row r="930" spans="5:6" x14ac:dyDescent="0.25">
      <c r="E930" s="4" t="s">
        <v>21124</v>
      </c>
      <c r="F930" s="7">
        <v>2068.73</v>
      </c>
    </row>
    <row r="931" spans="5:6" x14ac:dyDescent="0.25">
      <c r="E931" s="4" t="s">
        <v>2705</v>
      </c>
      <c r="F931" s="7">
        <v>2068.63</v>
      </c>
    </row>
    <row r="932" spans="5:6" x14ac:dyDescent="0.25">
      <c r="E932" s="4" t="s">
        <v>29167</v>
      </c>
      <c r="F932" s="7">
        <v>2068.14</v>
      </c>
    </row>
    <row r="933" spans="5:6" x14ac:dyDescent="0.25">
      <c r="E933" s="4" t="s">
        <v>17587</v>
      </c>
      <c r="F933" s="7">
        <v>2066.77</v>
      </c>
    </row>
    <row r="934" spans="5:6" x14ac:dyDescent="0.25">
      <c r="E934" s="4" t="s">
        <v>25037</v>
      </c>
      <c r="F934" s="7">
        <v>2066.7600000000002</v>
      </c>
    </row>
    <row r="935" spans="5:6" x14ac:dyDescent="0.25">
      <c r="E935" s="4" t="s">
        <v>16766</v>
      </c>
      <c r="F935" s="7">
        <v>2066.64</v>
      </c>
    </row>
    <row r="936" spans="5:6" x14ac:dyDescent="0.25">
      <c r="E936" s="4" t="s">
        <v>18922</v>
      </c>
      <c r="F936" s="7">
        <v>2066.52</v>
      </c>
    </row>
    <row r="937" spans="5:6" x14ac:dyDescent="0.25">
      <c r="E937" s="4" t="s">
        <v>15072</v>
      </c>
      <c r="F937" s="7">
        <v>2066.39</v>
      </c>
    </row>
    <row r="938" spans="5:6" x14ac:dyDescent="0.25">
      <c r="E938" s="4" t="s">
        <v>3776</v>
      </c>
      <c r="F938" s="7">
        <v>2065.92</v>
      </c>
    </row>
    <row r="939" spans="5:6" x14ac:dyDescent="0.25">
      <c r="E939" s="4" t="s">
        <v>20162</v>
      </c>
      <c r="F939" s="7">
        <v>2065.8200000000002</v>
      </c>
    </row>
    <row r="940" spans="5:6" x14ac:dyDescent="0.25">
      <c r="E940" s="4" t="s">
        <v>13705</v>
      </c>
      <c r="F940" s="7">
        <v>2065.4699999999998</v>
      </c>
    </row>
    <row r="941" spans="5:6" x14ac:dyDescent="0.25">
      <c r="E941" s="4" t="s">
        <v>2810</v>
      </c>
      <c r="F941" s="7">
        <v>2065.4299999999998</v>
      </c>
    </row>
    <row r="942" spans="5:6" x14ac:dyDescent="0.25">
      <c r="E942" s="4" t="s">
        <v>22255</v>
      </c>
      <c r="F942" s="7">
        <v>2065.06</v>
      </c>
    </row>
    <row r="943" spans="5:6" x14ac:dyDescent="0.25">
      <c r="E943" s="4" t="s">
        <v>24456</v>
      </c>
      <c r="F943" s="7">
        <v>2064.71</v>
      </c>
    </row>
    <row r="944" spans="5:6" x14ac:dyDescent="0.25">
      <c r="E944" s="4" t="s">
        <v>12352</v>
      </c>
      <c r="F944" s="7">
        <v>2063.2199999999998</v>
      </c>
    </row>
    <row r="945" spans="5:6" x14ac:dyDescent="0.25">
      <c r="E945" s="4" t="s">
        <v>23194</v>
      </c>
      <c r="F945" s="7">
        <v>2062.77</v>
      </c>
    </row>
    <row r="946" spans="5:6" x14ac:dyDescent="0.25">
      <c r="E946" s="4" t="s">
        <v>20090</v>
      </c>
      <c r="F946" s="7">
        <v>2062.77</v>
      </c>
    </row>
    <row r="947" spans="5:6" x14ac:dyDescent="0.25">
      <c r="E947" s="4" t="s">
        <v>13057</v>
      </c>
      <c r="F947" s="7">
        <v>2062.69</v>
      </c>
    </row>
    <row r="948" spans="5:6" x14ac:dyDescent="0.25">
      <c r="E948" s="4" t="s">
        <v>9371</v>
      </c>
      <c r="F948" s="7">
        <v>2062.36</v>
      </c>
    </row>
    <row r="949" spans="5:6" x14ac:dyDescent="0.25">
      <c r="E949" s="4" t="s">
        <v>4070</v>
      </c>
      <c r="F949" s="7">
        <v>2062.21</v>
      </c>
    </row>
    <row r="950" spans="5:6" x14ac:dyDescent="0.25">
      <c r="E950" s="4" t="s">
        <v>18229</v>
      </c>
      <c r="F950" s="7">
        <v>2060.79</v>
      </c>
    </row>
    <row r="951" spans="5:6" x14ac:dyDescent="0.25">
      <c r="E951" s="4" t="s">
        <v>22702</v>
      </c>
      <c r="F951" s="7">
        <v>2060.36</v>
      </c>
    </row>
    <row r="952" spans="5:6" x14ac:dyDescent="0.25">
      <c r="E952" s="4" t="s">
        <v>7603</v>
      </c>
      <c r="F952" s="7">
        <v>2060.2600000000002</v>
      </c>
    </row>
    <row r="953" spans="5:6" x14ac:dyDescent="0.25">
      <c r="E953" s="4" t="s">
        <v>8082</v>
      </c>
      <c r="F953" s="7">
        <v>2060.06</v>
      </c>
    </row>
    <row r="954" spans="5:6" x14ac:dyDescent="0.25">
      <c r="E954" s="4" t="s">
        <v>6295</v>
      </c>
      <c r="F954" s="7">
        <v>2059.2399999999998</v>
      </c>
    </row>
    <row r="955" spans="5:6" x14ac:dyDescent="0.25">
      <c r="E955" s="4" t="s">
        <v>12408</v>
      </c>
      <c r="F955" s="7">
        <v>2059.16</v>
      </c>
    </row>
    <row r="956" spans="5:6" x14ac:dyDescent="0.25">
      <c r="E956" s="4" t="s">
        <v>14406</v>
      </c>
      <c r="F956" s="7">
        <v>2058.81</v>
      </c>
    </row>
    <row r="957" spans="5:6" x14ac:dyDescent="0.25">
      <c r="E957" s="4" t="s">
        <v>9684</v>
      </c>
      <c r="F957" s="7">
        <v>2057.77</v>
      </c>
    </row>
    <row r="958" spans="5:6" x14ac:dyDescent="0.25">
      <c r="E958" s="4" t="s">
        <v>12718</v>
      </c>
      <c r="F958" s="7">
        <v>2055.87</v>
      </c>
    </row>
    <row r="959" spans="5:6" x14ac:dyDescent="0.25">
      <c r="E959" s="4" t="s">
        <v>18934</v>
      </c>
      <c r="F959" s="7">
        <v>2055.33</v>
      </c>
    </row>
    <row r="960" spans="5:6" x14ac:dyDescent="0.25">
      <c r="E960" s="4" t="s">
        <v>32110</v>
      </c>
      <c r="F960" s="7">
        <v>2055.17</v>
      </c>
    </row>
    <row r="961" spans="5:6" x14ac:dyDescent="0.25">
      <c r="E961" s="4" t="s">
        <v>28709</v>
      </c>
      <c r="F961" s="7">
        <v>2055.11</v>
      </c>
    </row>
    <row r="962" spans="5:6" x14ac:dyDescent="0.25">
      <c r="E962" s="4" t="s">
        <v>4999</v>
      </c>
      <c r="F962" s="7">
        <v>2055.0300000000002</v>
      </c>
    </row>
    <row r="963" spans="5:6" x14ac:dyDescent="0.25">
      <c r="E963" s="4" t="s">
        <v>23337</v>
      </c>
      <c r="F963" s="7">
        <v>2055</v>
      </c>
    </row>
    <row r="964" spans="5:6" x14ac:dyDescent="0.25">
      <c r="E964" s="4" t="s">
        <v>6114</v>
      </c>
      <c r="F964" s="7">
        <v>2054.5100000000002</v>
      </c>
    </row>
    <row r="965" spans="5:6" x14ac:dyDescent="0.25">
      <c r="E965" s="4" t="s">
        <v>24206</v>
      </c>
      <c r="F965" s="7">
        <v>2053.08</v>
      </c>
    </row>
    <row r="966" spans="5:6" x14ac:dyDescent="0.25">
      <c r="E966" s="4" t="s">
        <v>21042</v>
      </c>
      <c r="F966" s="7">
        <v>2052.37</v>
      </c>
    </row>
    <row r="967" spans="5:6" x14ac:dyDescent="0.25">
      <c r="E967" s="4" t="s">
        <v>11274</v>
      </c>
      <c r="F967" s="7">
        <v>2052.31</v>
      </c>
    </row>
    <row r="968" spans="5:6" x14ac:dyDescent="0.25">
      <c r="E968" s="4" t="s">
        <v>10812</v>
      </c>
      <c r="F968" s="7">
        <v>2052.25</v>
      </c>
    </row>
    <row r="969" spans="5:6" x14ac:dyDescent="0.25">
      <c r="E969" s="4" t="s">
        <v>9407</v>
      </c>
      <c r="F969" s="7">
        <v>2051.5100000000002</v>
      </c>
    </row>
    <row r="970" spans="5:6" x14ac:dyDescent="0.25">
      <c r="E970" s="4" t="s">
        <v>13544</v>
      </c>
      <c r="F970" s="7">
        <v>2051.1</v>
      </c>
    </row>
    <row r="971" spans="5:6" x14ac:dyDescent="0.25">
      <c r="E971" s="4" t="s">
        <v>25341</v>
      </c>
      <c r="F971" s="7">
        <v>2049.4299999999998</v>
      </c>
    </row>
    <row r="972" spans="5:6" x14ac:dyDescent="0.25">
      <c r="E972" s="4" t="s">
        <v>11147</v>
      </c>
      <c r="F972" s="7">
        <v>2048.85</v>
      </c>
    </row>
    <row r="973" spans="5:6" x14ac:dyDescent="0.25">
      <c r="E973" s="4" t="s">
        <v>23296</v>
      </c>
      <c r="F973" s="7">
        <v>2048.61</v>
      </c>
    </row>
    <row r="974" spans="5:6" x14ac:dyDescent="0.25">
      <c r="E974" s="4" t="s">
        <v>2924</v>
      </c>
      <c r="F974" s="7">
        <v>2048.52</v>
      </c>
    </row>
    <row r="975" spans="5:6" x14ac:dyDescent="0.25">
      <c r="E975" s="4" t="s">
        <v>21677</v>
      </c>
      <c r="F975" s="7">
        <v>2048.06</v>
      </c>
    </row>
    <row r="976" spans="5:6" x14ac:dyDescent="0.25">
      <c r="E976" s="4" t="s">
        <v>16795</v>
      </c>
      <c r="F976" s="7">
        <v>2047.81</v>
      </c>
    </row>
    <row r="977" spans="5:6" x14ac:dyDescent="0.25">
      <c r="E977" s="4" t="s">
        <v>892</v>
      </c>
      <c r="F977" s="7">
        <v>2047.4</v>
      </c>
    </row>
    <row r="978" spans="5:6" x14ac:dyDescent="0.25">
      <c r="E978" s="4" t="s">
        <v>28232</v>
      </c>
      <c r="F978" s="7">
        <v>2047.22</v>
      </c>
    </row>
    <row r="979" spans="5:6" x14ac:dyDescent="0.25">
      <c r="E979" s="4" t="s">
        <v>3891</v>
      </c>
      <c r="F979" s="7">
        <v>2047.19</v>
      </c>
    </row>
    <row r="980" spans="5:6" x14ac:dyDescent="0.25">
      <c r="E980" s="4" t="s">
        <v>23656</v>
      </c>
      <c r="F980" s="7">
        <v>2045.76</v>
      </c>
    </row>
    <row r="981" spans="5:6" x14ac:dyDescent="0.25">
      <c r="E981" s="4" t="s">
        <v>27322</v>
      </c>
      <c r="F981" s="7">
        <v>2045.39</v>
      </c>
    </row>
    <row r="982" spans="5:6" x14ac:dyDescent="0.25">
      <c r="E982" s="4" t="s">
        <v>5758</v>
      </c>
      <c r="F982" s="7">
        <v>2044.31</v>
      </c>
    </row>
    <row r="983" spans="5:6" x14ac:dyDescent="0.25">
      <c r="E983" s="4" t="s">
        <v>33722</v>
      </c>
      <c r="F983" s="7">
        <v>2041.82</v>
      </c>
    </row>
    <row r="984" spans="5:6" x14ac:dyDescent="0.25">
      <c r="E984" s="4" t="s">
        <v>32351</v>
      </c>
      <c r="F984" s="7">
        <v>2041.49</v>
      </c>
    </row>
    <row r="985" spans="5:6" x14ac:dyDescent="0.25">
      <c r="E985" s="4" t="s">
        <v>1896</v>
      </c>
      <c r="F985" s="7">
        <v>2041.47</v>
      </c>
    </row>
    <row r="986" spans="5:6" x14ac:dyDescent="0.25">
      <c r="E986" s="4" t="s">
        <v>19183</v>
      </c>
      <c r="F986" s="7">
        <v>2041.23</v>
      </c>
    </row>
    <row r="987" spans="5:6" x14ac:dyDescent="0.25">
      <c r="E987" s="4" t="s">
        <v>7917</v>
      </c>
      <c r="F987" s="7">
        <v>2038.93</v>
      </c>
    </row>
    <row r="988" spans="5:6" x14ac:dyDescent="0.25">
      <c r="E988" s="4" t="s">
        <v>31927</v>
      </c>
      <c r="F988" s="7">
        <v>2037.9</v>
      </c>
    </row>
    <row r="989" spans="5:6" x14ac:dyDescent="0.25">
      <c r="E989" s="4" t="s">
        <v>3909</v>
      </c>
      <c r="F989" s="7">
        <v>2036.72</v>
      </c>
    </row>
    <row r="990" spans="5:6" x14ac:dyDescent="0.25">
      <c r="E990" s="4" t="s">
        <v>4587</v>
      </c>
      <c r="F990" s="7">
        <v>2036.25</v>
      </c>
    </row>
    <row r="991" spans="5:6" x14ac:dyDescent="0.25">
      <c r="E991" s="4" t="s">
        <v>14672</v>
      </c>
      <c r="F991" s="7">
        <v>2035.52</v>
      </c>
    </row>
    <row r="992" spans="5:6" x14ac:dyDescent="0.25">
      <c r="E992" s="4" t="s">
        <v>14431</v>
      </c>
      <c r="F992" s="7">
        <v>2035.28</v>
      </c>
    </row>
    <row r="993" spans="5:6" x14ac:dyDescent="0.25">
      <c r="E993" s="4" t="s">
        <v>21050</v>
      </c>
      <c r="F993" s="7">
        <v>2035.14</v>
      </c>
    </row>
    <row r="994" spans="5:6" x14ac:dyDescent="0.25">
      <c r="E994" s="4" t="s">
        <v>18178</v>
      </c>
      <c r="F994" s="7">
        <v>2034.97</v>
      </c>
    </row>
    <row r="995" spans="5:6" x14ac:dyDescent="0.25">
      <c r="E995" s="4" t="s">
        <v>19780</v>
      </c>
      <c r="F995" s="7">
        <v>2034.86</v>
      </c>
    </row>
    <row r="996" spans="5:6" x14ac:dyDescent="0.25">
      <c r="E996" s="4" t="s">
        <v>1875</v>
      </c>
      <c r="F996" s="7">
        <v>2034.6</v>
      </c>
    </row>
    <row r="997" spans="5:6" x14ac:dyDescent="0.25">
      <c r="E997" s="4" t="s">
        <v>20308</v>
      </c>
      <c r="F997" s="7">
        <v>2034.54</v>
      </c>
    </row>
    <row r="998" spans="5:6" x14ac:dyDescent="0.25">
      <c r="E998" s="4" t="s">
        <v>7988</v>
      </c>
      <c r="F998" s="7">
        <v>2034.06</v>
      </c>
    </row>
    <row r="999" spans="5:6" x14ac:dyDescent="0.25">
      <c r="E999" s="4" t="s">
        <v>12200</v>
      </c>
      <c r="F999" s="7">
        <v>2033.76</v>
      </c>
    </row>
    <row r="1000" spans="5:6" x14ac:dyDescent="0.25">
      <c r="E1000" s="4" t="s">
        <v>1667</v>
      </c>
      <c r="F1000" s="7">
        <v>2033.4</v>
      </c>
    </row>
    <row r="1001" spans="5:6" x14ac:dyDescent="0.25">
      <c r="E1001" s="4" t="s">
        <v>1302</v>
      </c>
      <c r="F1001" s="7">
        <v>2032.75</v>
      </c>
    </row>
    <row r="1002" spans="5:6" x14ac:dyDescent="0.25">
      <c r="E1002" s="4" t="s">
        <v>33170</v>
      </c>
      <c r="F1002" s="7">
        <v>2032.36</v>
      </c>
    </row>
    <row r="1003" spans="5:6" x14ac:dyDescent="0.25">
      <c r="E1003" s="4" t="s">
        <v>30159</v>
      </c>
      <c r="F1003" s="7">
        <v>2031.25</v>
      </c>
    </row>
    <row r="1004" spans="5:6" x14ac:dyDescent="0.25">
      <c r="E1004" s="4" t="s">
        <v>29850</v>
      </c>
      <c r="F1004" s="7">
        <v>2031.1</v>
      </c>
    </row>
    <row r="1005" spans="5:6" x14ac:dyDescent="0.25">
      <c r="E1005" s="4" t="s">
        <v>1519</v>
      </c>
      <c r="F1005" s="7">
        <v>2030.92</v>
      </c>
    </row>
    <row r="1006" spans="5:6" x14ac:dyDescent="0.25">
      <c r="E1006" s="4" t="s">
        <v>6790</v>
      </c>
      <c r="F1006" s="7">
        <v>2030.4</v>
      </c>
    </row>
    <row r="1007" spans="5:6" x14ac:dyDescent="0.25">
      <c r="E1007" s="4" t="s">
        <v>30327</v>
      </c>
      <c r="F1007" s="7">
        <v>2030.2</v>
      </c>
    </row>
    <row r="1008" spans="5:6" x14ac:dyDescent="0.25">
      <c r="E1008" s="4" t="s">
        <v>25121</v>
      </c>
      <c r="F1008" s="7">
        <v>2029.21</v>
      </c>
    </row>
    <row r="1009" spans="5:6" x14ac:dyDescent="0.25">
      <c r="E1009" s="4" t="s">
        <v>8827</v>
      </c>
      <c r="F1009" s="7">
        <v>2029.16</v>
      </c>
    </row>
    <row r="1010" spans="5:6" x14ac:dyDescent="0.25">
      <c r="E1010" s="4" t="s">
        <v>12485</v>
      </c>
      <c r="F1010" s="7">
        <v>2028.72</v>
      </c>
    </row>
    <row r="1011" spans="5:6" x14ac:dyDescent="0.25">
      <c r="E1011" s="4" t="s">
        <v>10080</v>
      </c>
      <c r="F1011" s="7">
        <v>2028.48</v>
      </c>
    </row>
    <row r="1012" spans="5:6" x14ac:dyDescent="0.25">
      <c r="E1012" s="4" t="s">
        <v>33738</v>
      </c>
      <c r="F1012" s="7">
        <v>2028.26</v>
      </c>
    </row>
    <row r="1013" spans="5:6" x14ac:dyDescent="0.25">
      <c r="E1013" s="4" t="s">
        <v>12526</v>
      </c>
      <c r="F1013" s="7">
        <v>2027.71</v>
      </c>
    </row>
    <row r="1014" spans="5:6" x14ac:dyDescent="0.25">
      <c r="E1014" s="4" t="s">
        <v>26434</v>
      </c>
      <c r="F1014" s="7">
        <v>2027.46</v>
      </c>
    </row>
    <row r="1015" spans="5:6" x14ac:dyDescent="0.25">
      <c r="E1015" s="4" t="s">
        <v>28794</v>
      </c>
      <c r="F1015" s="7">
        <v>2026.88</v>
      </c>
    </row>
    <row r="1016" spans="5:6" x14ac:dyDescent="0.25">
      <c r="E1016" s="4" t="s">
        <v>10720</v>
      </c>
      <c r="F1016" s="7">
        <v>2026.87</v>
      </c>
    </row>
    <row r="1017" spans="5:6" x14ac:dyDescent="0.25">
      <c r="E1017" s="4" t="s">
        <v>11741</v>
      </c>
      <c r="F1017" s="7">
        <v>2025.35</v>
      </c>
    </row>
    <row r="1018" spans="5:6" x14ac:dyDescent="0.25">
      <c r="E1018" s="4" t="s">
        <v>11380</v>
      </c>
      <c r="F1018" s="7">
        <v>2024.85</v>
      </c>
    </row>
    <row r="1019" spans="5:6" x14ac:dyDescent="0.25">
      <c r="E1019" s="4" t="s">
        <v>30463</v>
      </c>
      <c r="F1019" s="7">
        <v>2023.39</v>
      </c>
    </row>
    <row r="1020" spans="5:6" x14ac:dyDescent="0.25">
      <c r="E1020" s="4" t="s">
        <v>25605</v>
      </c>
      <c r="F1020" s="7">
        <v>2022.82</v>
      </c>
    </row>
    <row r="1021" spans="5:6" x14ac:dyDescent="0.25">
      <c r="E1021" s="4" t="s">
        <v>12449</v>
      </c>
      <c r="F1021" s="7">
        <v>2022.09</v>
      </c>
    </row>
    <row r="1022" spans="5:6" x14ac:dyDescent="0.25">
      <c r="E1022" s="4" t="s">
        <v>10364</v>
      </c>
      <c r="F1022" s="7">
        <v>2021.81</v>
      </c>
    </row>
    <row r="1023" spans="5:6" x14ac:dyDescent="0.25">
      <c r="E1023" s="4" t="s">
        <v>5509</v>
      </c>
      <c r="F1023" s="7">
        <v>2020.93</v>
      </c>
    </row>
    <row r="1024" spans="5:6" x14ac:dyDescent="0.25">
      <c r="E1024" s="4" t="s">
        <v>20974</v>
      </c>
      <c r="F1024" s="7">
        <v>2020.48</v>
      </c>
    </row>
    <row r="1025" spans="5:6" x14ac:dyDescent="0.25">
      <c r="E1025" s="4" t="s">
        <v>27758</v>
      </c>
      <c r="F1025" s="7">
        <v>2020.46</v>
      </c>
    </row>
    <row r="1026" spans="5:6" x14ac:dyDescent="0.25">
      <c r="E1026" s="4" t="s">
        <v>2692</v>
      </c>
      <c r="F1026" s="7">
        <v>2019.64</v>
      </c>
    </row>
    <row r="1027" spans="5:6" x14ac:dyDescent="0.25">
      <c r="E1027" s="4" t="s">
        <v>25218</v>
      </c>
      <c r="F1027" s="7">
        <v>2019.35</v>
      </c>
    </row>
    <row r="1028" spans="5:6" x14ac:dyDescent="0.25">
      <c r="E1028" s="4" t="s">
        <v>33679</v>
      </c>
      <c r="F1028" s="7">
        <v>2017.93</v>
      </c>
    </row>
    <row r="1029" spans="5:6" x14ac:dyDescent="0.25">
      <c r="E1029" s="4" t="s">
        <v>30032</v>
      </c>
      <c r="F1029" s="7">
        <v>2017.65</v>
      </c>
    </row>
    <row r="1030" spans="5:6" x14ac:dyDescent="0.25">
      <c r="E1030" s="4" t="s">
        <v>2611</v>
      </c>
      <c r="F1030" s="7">
        <v>2017.21</v>
      </c>
    </row>
    <row r="1031" spans="5:6" x14ac:dyDescent="0.25">
      <c r="E1031" s="4" t="s">
        <v>1227</v>
      </c>
      <c r="F1031" s="7">
        <v>2016.32</v>
      </c>
    </row>
    <row r="1032" spans="5:6" x14ac:dyDescent="0.25">
      <c r="E1032" s="4" t="s">
        <v>20180</v>
      </c>
      <c r="F1032" s="7">
        <v>2012.13</v>
      </c>
    </row>
    <row r="1033" spans="5:6" x14ac:dyDescent="0.25">
      <c r="E1033" s="4" t="s">
        <v>21097</v>
      </c>
      <c r="F1033" s="7">
        <v>2010.15</v>
      </c>
    </row>
    <row r="1034" spans="5:6" x14ac:dyDescent="0.25">
      <c r="E1034" s="4" t="s">
        <v>21750</v>
      </c>
      <c r="F1034" s="7">
        <v>2009.1</v>
      </c>
    </row>
    <row r="1035" spans="5:6" x14ac:dyDescent="0.25">
      <c r="E1035" s="4" t="s">
        <v>20068</v>
      </c>
      <c r="F1035" s="7">
        <v>2009.05</v>
      </c>
    </row>
    <row r="1036" spans="5:6" x14ac:dyDescent="0.25">
      <c r="E1036" s="4" t="s">
        <v>22768</v>
      </c>
      <c r="F1036" s="7">
        <v>2009.04</v>
      </c>
    </row>
    <row r="1037" spans="5:6" x14ac:dyDescent="0.25">
      <c r="E1037" s="4" t="s">
        <v>5991</v>
      </c>
      <c r="F1037" s="7">
        <v>2008.79</v>
      </c>
    </row>
    <row r="1038" spans="5:6" x14ac:dyDescent="0.25">
      <c r="E1038" s="4" t="s">
        <v>21706</v>
      </c>
      <c r="F1038" s="7">
        <v>2008.71</v>
      </c>
    </row>
    <row r="1039" spans="5:6" x14ac:dyDescent="0.25">
      <c r="E1039" s="4" t="s">
        <v>6099</v>
      </c>
      <c r="F1039" s="7">
        <v>2007.94</v>
      </c>
    </row>
    <row r="1040" spans="5:6" x14ac:dyDescent="0.25">
      <c r="E1040" s="4" t="s">
        <v>11636</v>
      </c>
      <c r="F1040" s="7">
        <v>2007.7</v>
      </c>
    </row>
    <row r="1041" spans="5:6" x14ac:dyDescent="0.25">
      <c r="E1041" s="4" t="s">
        <v>26102</v>
      </c>
      <c r="F1041" s="7">
        <v>2007.6</v>
      </c>
    </row>
    <row r="1042" spans="5:6" x14ac:dyDescent="0.25">
      <c r="E1042" s="4" t="s">
        <v>19394</v>
      </c>
      <c r="F1042" s="7">
        <v>2006.57</v>
      </c>
    </row>
    <row r="1043" spans="5:6" x14ac:dyDescent="0.25">
      <c r="E1043" s="4" t="s">
        <v>11818</v>
      </c>
      <c r="F1043" s="7">
        <v>2006.15</v>
      </c>
    </row>
    <row r="1044" spans="5:6" x14ac:dyDescent="0.25">
      <c r="E1044" s="4" t="s">
        <v>17627</v>
      </c>
      <c r="F1044" s="7">
        <v>2005.81</v>
      </c>
    </row>
    <row r="1045" spans="5:6" x14ac:dyDescent="0.25">
      <c r="E1045" s="4" t="s">
        <v>10826</v>
      </c>
      <c r="F1045" s="7">
        <v>2005.43</v>
      </c>
    </row>
    <row r="1046" spans="5:6" x14ac:dyDescent="0.25">
      <c r="E1046" s="4" t="s">
        <v>12744</v>
      </c>
      <c r="F1046" s="7">
        <v>2004.91</v>
      </c>
    </row>
    <row r="1047" spans="5:6" x14ac:dyDescent="0.25">
      <c r="E1047" s="4" t="s">
        <v>20590</v>
      </c>
      <c r="F1047" s="7">
        <v>2004.3</v>
      </c>
    </row>
    <row r="1048" spans="5:6" x14ac:dyDescent="0.25">
      <c r="E1048" s="4" t="s">
        <v>9470</v>
      </c>
      <c r="F1048" s="7">
        <v>2003.52</v>
      </c>
    </row>
    <row r="1049" spans="5:6" x14ac:dyDescent="0.25">
      <c r="E1049" s="4" t="s">
        <v>19011</v>
      </c>
      <c r="F1049" s="7">
        <v>2002.58</v>
      </c>
    </row>
    <row r="1050" spans="5:6" x14ac:dyDescent="0.25">
      <c r="E1050" s="4" t="s">
        <v>11967</v>
      </c>
      <c r="F1050" s="7">
        <v>2002.31</v>
      </c>
    </row>
    <row r="1051" spans="5:6" x14ac:dyDescent="0.25">
      <c r="E1051" s="4" t="s">
        <v>20064</v>
      </c>
      <c r="F1051" s="7">
        <v>2000.41</v>
      </c>
    </row>
    <row r="1052" spans="5:6" x14ac:dyDescent="0.25">
      <c r="E1052" s="4" t="s">
        <v>12300</v>
      </c>
      <c r="F1052" s="7">
        <v>1999.98</v>
      </c>
    </row>
    <row r="1053" spans="5:6" x14ac:dyDescent="0.25">
      <c r="E1053" s="4" t="s">
        <v>10763</v>
      </c>
      <c r="F1053" s="7">
        <v>1999.77</v>
      </c>
    </row>
    <row r="1054" spans="5:6" x14ac:dyDescent="0.25">
      <c r="E1054" s="4" t="s">
        <v>10220</v>
      </c>
      <c r="F1054" s="7">
        <v>1999.3</v>
      </c>
    </row>
    <row r="1055" spans="5:6" x14ac:dyDescent="0.25">
      <c r="E1055" s="4" t="s">
        <v>22998</v>
      </c>
      <c r="F1055" s="7">
        <v>1999.27</v>
      </c>
    </row>
    <row r="1056" spans="5:6" x14ac:dyDescent="0.25">
      <c r="E1056" s="4" t="s">
        <v>28220</v>
      </c>
      <c r="F1056" s="7">
        <v>1999.05</v>
      </c>
    </row>
    <row r="1057" spans="5:6" x14ac:dyDescent="0.25">
      <c r="E1057" s="4" t="s">
        <v>20374</v>
      </c>
      <c r="F1057" s="7">
        <v>1998.76</v>
      </c>
    </row>
    <row r="1058" spans="5:6" x14ac:dyDescent="0.25">
      <c r="E1058" s="4" t="s">
        <v>16311</v>
      </c>
      <c r="F1058" s="7">
        <v>1998.29</v>
      </c>
    </row>
    <row r="1059" spans="5:6" x14ac:dyDescent="0.25">
      <c r="E1059" s="4" t="s">
        <v>17490</v>
      </c>
      <c r="F1059" s="7">
        <v>1998.05</v>
      </c>
    </row>
    <row r="1060" spans="5:6" x14ac:dyDescent="0.25">
      <c r="E1060" s="4" t="s">
        <v>26494</v>
      </c>
      <c r="F1060" s="7">
        <v>1997.68</v>
      </c>
    </row>
    <row r="1061" spans="5:6" x14ac:dyDescent="0.25">
      <c r="E1061" s="4" t="s">
        <v>12287</v>
      </c>
      <c r="F1061" s="7">
        <v>1997.23</v>
      </c>
    </row>
    <row r="1062" spans="5:6" x14ac:dyDescent="0.25">
      <c r="E1062" s="4" t="s">
        <v>30225</v>
      </c>
      <c r="F1062" s="7">
        <v>1997.13</v>
      </c>
    </row>
    <row r="1063" spans="5:6" x14ac:dyDescent="0.25">
      <c r="E1063" s="4" t="s">
        <v>18447</v>
      </c>
      <c r="F1063" s="7">
        <v>1996.31</v>
      </c>
    </row>
    <row r="1064" spans="5:6" x14ac:dyDescent="0.25">
      <c r="E1064" s="4" t="s">
        <v>14792</v>
      </c>
      <c r="F1064" s="7">
        <v>1995.3</v>
      </c>
    </row>
    <row r="1065" spans="5:6" x14ac:dyDescent="0.25">
      <c r="E1065" s="4" t="s">
        <v>20519</v>
      </c>
      <c r="F1065" s="7">
        <v>1995.13</v>
      </c>
    </row>
    <row r="1066" spans="5:6" x14ac:dyDescent="0.25">
      <c r="E1066" s="4" t="s">
        <v>26835</v>
      </c>
      <c r="F1066" s="7">
        <v>1994.76</v>
      </c>
    </row>
    <row r="1067" spans="5:6" x14ac:dyDescent="0.25">
      <c r="E1067" s="4" t="s">
        <v>19289</v>
      </c>
      <c r="F1067" s="7">
        <v>1994.68</v>
      </c>
    </row>
    <row r="1068" spans="5:6" x14ac:dyDescent="0.25">
      <c r="E1068" s="4" t="s">
        <v>3436</v>
      </c>
      <c r="F1068" s="7">
        <v>1994.58</v>
      </c>
    </row>
    <row r="1069" spans="5:6" x14ac:dyDescent="0.25">
      <c r="E1069" s="4" t="s">
        <v>20420</v>
      </c>
      <c r="F1069" s="7">
        <v>1993.97</v>
      </c>
    </row>
    <row r="1070" spans="5:6" x14ac:dyDescent="0.25">
      <c r="E1070" s="4" t="s">
        <v>31324</v>
      </c>
      <c r="F1070" s="7">
        <v>1993.49</v>
      </c>
    </row>
    <row r="1071" spans="5:6" x14ac:dyDescent="0.25">
      <c r="E1071" s="4" t="s">
        <v>4281</v>
      </c>
      <c r="F1071" s="7">
        <v>1992.94</v>
      </c>
    </row>
    <row r="1072" spans="5:6" x14ac:dyDescent="0.25">
      <c r="E1072" s="4" t="s">
        <v>26706</v>
      </c>
      <c r="F1072" s="7">
        <v>1990.74</v>
      </c>
    </row>
    <row r="1073" spans="5:6" x14ac:dyDescent="0.25">
      <c r="E1073" s="4" t="s">
        <v>2822</v>
      </c>
      <c r="F1073" s="7">
        <v>1990.46</v>
      </c>
    </row>
    <row r="1074" spans="5:6" x14ac:dyDescent="0.25">
      <c r="E1074" s="4" t="s">
        <v>14477</v>
      </c>
      <c r="F1074" s="7">
        <v>1990.16</v>
      </c>
    </row>
    <row r="1075" spans="5:6" x14ac:dyDescent="0.25">
      <c r="E1075" s="4" t="s">
        <v>21661</v>
      </c>
      <c r="F1075" s="7">
        <v>1990</v>
      </c>
    </row>
    <row r="1076" spans="5:6" x14ac:dyDescent="0.25">
      <c r="E1076" s="4" t="s">
        <v>26353</v>
      </c>
      <c r="F1076" s="7">
        <v>1989.56</v>
      </c>
    </row>
    <row r="1077" spans="5:6" x14ac:dyDescent="0.25">
      <c r="E1077" s="4" t="s">
        <v>13004</v>
      </c>
      <c r="F1077" s="7">
        <v>1989.52</v>
      </c>
    </row>
    <row r="1078" spans="5:6" x14ac:dyDescent="0.25">
      <c r="E1078" s="4" t="s">
        <v>25899</v>
      </c>
      <c r="F1078" s="7">
        <v>1988.59</v>
      </c>
    </row>
    <row r="1079" spans="5:6" x14ac:dyDescent="0.25">
      <c r="E1079" s="4" t="s">
        <v>18030</v>
      </c>
      <c r="F1079" s="7">
        <v>1988.54</v>
      </c>
    </row>
    <row r="1080" spans="5:6" x14ac:dyDescent="0.25">
      <c r="E1080" s="4" t="s">
        <v>11611</v>
      </c>
      <c r="F1080" s="7">
        <v>1988.48</v>
      </c>
    </row>
    <row r="1081" spans="5:6" x14ac:dyDescent="0.25">
      <c r="E1081" s="4" t="s">
        <v>8214</v>
      </c>
      <c r="F1081" s="7">
        <v>1988.3</v>
      </c>
    </row>
    <row r="1082" spans="5:6" x14ac:dyDescent="0.25">
      <c r="E1082" s="4" t="s">
        <v>19441</v>
      </c>
      <c r="F1082" s="7">
        <v>1987.87</v>
      </c>
    </row>
    <row r="1083" spans="5:6" x14ac:dyDescent="0.25">
      <c r="E1083" s="4" t="s">
        <v>27772</v>
      </c>
      <c r="F1083" s="7">
        <v>1986.92</v>
      </c>
    </row>
    <row r="1084" spans="5:6" x14ac:dyDescent="0.25">
      <c r="E1084" s="4" t="s">
        <v>29858</v>
      </c>
      <c r="F1084" s="7">
        <v>1986.08</v>
      </c>
    </row>
    <row r="1085" spans="5:6" x14ac:dyDescent="0.25">
      <c r="E1085" s="4" t="s">
        <v>12944</v>
      </c>
      <c r="F1085" s="7">
        <v>1985.56</v>
      </c>
    </row>
    <row r="1086" spans="5:6" x14ac:dyDescent="0.25">
      <c r="E1086" s="4" t="s">
        <v>21280</v>
      </c>
      <c r="F1086" s="7">
        <v>1985.47</v>
      </c>
    </row>
    <row r="1087" spans="5:6" x14ac:dyDescent="0.25">
      <c r="E1087" s="4" t="s">
        <v>24563</v>
      </c>
      <c r="F1087" s="7">
        <v>1985.21</v>
      </c>
    </row>
    <row r="1088" spans="5:6" x14ac:dyDescent="0.25">
      <c r="E1088" s="4" t="s">
        <v>27276</v>
      </c>
      <c r="F1088" s="7">
        <v>1984.64</v>
      </c>
    </row>
    <row r="1089" spans="5:6" x14ac:dyDescent="0.25">
      <c r="E1089" s="4" t="s">
        <v>25991</v>
      </c>
      <c r="F1089" s="7">
        <v>1984.64</v>
      </c>
    </row>
    <row r="1090" spans="5:6" x14ac:dyDescent="0.25">
      <c r="E1090" s="4" t="s">
        <v>25897</v>
      </c>
      <c r="F1090" s="7">
        <v>1984.64</v>
      </c>
    </row>
    <row r="1091" spans="5:6" x14ac:dyDescent="0.25">
      <c r="E1091" s="4" t="s">
        <v>20446</v>
      </c>
      <c r="F1091" s="7">
        <v>1983.68</v>
      </c>
    </row>
    <row r="1092" spans="5:6" x14ac:dyDescent="0.25">
      <c r="E1092" s="4" t="s">
        <v>19707</v>
      </c>
      <c r="F1092" s="7">
        <v>1983.43</v>
      </c>
    </row>
    <row r="1093" spans="5:6" x14ac:dyDescent="0.25">
      <c r="E1093" s="4" t="s">
        <v>6394</v>
      </c>
      <c r="F1093" s="7">
        <v>1982.89</v>
      </c>
    </row>
    <row r="1094" spans="5:6" x14ac:dyDescent="0.25">
      <c r="E1094" s="4" t="s">
        <v>6672</v>
      </c>
      <c r="F1094" s="7">
        <v>1982.63</v>
      </c>
    </row>
    <row r="1095" spans="5:6" x14ac:dyDescent="0.25">
      <c r="E1095" s="4" t="s">
        <v>31422</v>
      </c>
      <c r="F1095" s="7">
        <v>1982.34</v>
      </c>
    </row>
    <row r="1096" spans="5:6" x14ac:dyDescent="0.25">
      <c r="E1096" s="4" t="s">
        <v>5713</v>
      </c>
      <c r="F1096" s="7">
        <v>1982.26</v>
      </c>
    </row>
    <row r="1097" spans="5:6" x14ac:dyDescent="0.25">
      <c r="E1097" s="4" t="s">
        <v>24473</v>
      </c>
      <c r="F1097" s="7">
        <v>1981.27</v>
      </c>
    </row>
    <row r="1098" spans="5:6" x14ac:dyDescent="0.25">
      <c r="E1098" s="4" t="s">
        <v>9703</v>
      </c>
      <c r="F1098" s="7">
        <v>1980.51</v>
      </c>
    </row>
    <row r="1099" spans="5:6" x14ac:dyDescent="0.25">
      <c r="E1099" s="4" t="s">
        <v>15057</v>
      </c>
      <c r="F1099" s="7">
        <v>1980.39</v>
      </c>
    </row>
    <row r="1100" spans="5:6" x14ac:dyDescent="0.25">
      <c r="E1100" s="4" t="s">
        <v>7025</v>
      </c>
      <c r="F1100" s="7">
        <v>1979.69</v>
      </c>
    </row>
    <row r="1101" spans="5:6" x14ac:dyDescent="0.25">
      <c r="E1101" s="4" t="s">
        <v>15908</v>
      </c>
      <c r="F1101" s="7">
        <v>1978.86</v>
      </c>
    </row>
    <row r="1102" spans="5:6" x14ac:dyDescent="0.25">
      <c r="E1102" s="4" t="s">
        <v>26068</v>
      </c>
      <c r="F1102" s="7">
        <v>1978.5</v>
      </c>
    </row>
    <row r="1103" spans="5:6" x14ac:dyDescent="0.25">
      <c r="E1103" s="4" t="s">
        <v>32642</v>
      </c>
      <c r="F1103" s="7">
        <v>1978.5</v>
      </c>
    </row>
    <row r="1104" spans="5:6" x14ac:dyDescent="0.25">
      <c r="E1104" s="4" t="s">
        <v>28346</v>
      </c>
      <c r="F1104" s="7">
        <v>1978.5</v>
      </c>
    </row>
    <row r="1105" spans="5:6" x14ac:dyDescent="0.25">
      <c r="E1105" s="4" t="s">
        <v>6898</v>
      </c>
      <c r="F1105" s="7">
        <v>1977.81</v>
      </c>
    </row>
    <row r="1106" spans="5:6" x14ac:dyDescent="0.25">
      <c r="E1106" s="4" t="s">
        <v>13961</v>
      </c>
      <c r="F1106" s="7">
        <v>1977.2</v>
      </c>
    </row>
    <row r="1107" spans="5:6" x14ac:dyDescent="0.25">
      <c r="E1107" s="4" t="s">
        <v>20672</v>
      </c>
      <c r="F1107" s="7">
        <v>1975.75</v>
      </c>
    </row>
    <row r="1108" spans="5:6" x14ac:dyDescent="0.25">
      <c r="E1108" s="4" t="s">
        <v>30394</v>
      </c>
      <c r="F1108" s="7">
        <v>1975.33</v>
      </c>
    </row>
    <row r="1109" spans="5:6" x14ac:dyDescent="0.25">
      <c r="E1109" s="4" t="s">
        <v>6362</v>
      </c>
      <c r="F1109" s="7">
        <v>1974.71</v>
      </c>
    </row>
    <row r="1110" spans="5:6" x14ac:dyDescent="0.25">
      <c r="E1110" s="4" t="s">
        <v>33664</v>
      </c>
      <c r="F1110" s="7">
        <v>1973.84</v>
      </c>
    </row>
    <row r="1111" spans="5:6" x14ac:dyDescent="0.25">
      <c r="E1111" s="4" t="s">
        <v>27778</v>
      </c>
      <c r="F1111" s="7">
        <v>1972.33</v>
      </c>
    </row>
    <row r="1112" spans="5:6" x14ac:dyDescent="0.25">
      <c r="E1112" s="4" t="s">
        <v>6765</v>
      </c>
      <c r="F1112" s="7">
        <v>1971.69</v>
      </c>
    </row>
    <row r="1113" spans="5:6" x14ac:dyDescent="0.25">
      <c r="E1113" s="4" t="s">
        <v>31945</v>
      </c>
      <c r="F1113" s="7">
        <v>1970.82</v>
      </c>
    </row>
    <row r="1114" spans="5:6" x14ac:dyDescent="0.25">
      <c r="E1114" s="4" t="s">
        <v>32061</v>
      </c>
      <c r="F1114" s="7">
        <v>1969.93</v>
      </c>
    </row>
    <row r="1115" spans="5:6" x14ac:dyDescent="0.25">
      <c r="E1115" s="4" t="s">
        <v>7394</v>
      </c>
      <c r="F1115" s="7">
        <v>1969.88</v>
      </c>
    </row>
    <row r="1116" spans="5:6" x14ac:dyDescent="0.25">
      <c r="E1116" s="4" t="s">
        <v>8086</v>
      </c>
      <c r="F1116" s="7">
        <v>1969.42</v>
      </c>
    </row>
    <row r="1117" spans="5:6" x14ac:dyDescent="0.25">
      <c r="E1117" s="4" t="s">
        <v>28471</v>
      </c>
      <c r="F1117" s="7">
        <v>1969.05</v>
      </c>
    </row>
    <row r="1118" spans="5:6" x14ac:dyDescent="0.25">
      <c r="E1118" s="4" t="s">
        <v>18273</v>
      </c>
      <c r="F1118" s="7">
        <v>1968.95</v>
      </c>
    </row>
    <row r="1119" spans="5:6" x14ac:dyDescent="0.25">
      <c r="E1119" s="4" t="s">
        <v>22108</v>
      </c>
      <c r="F1119" s="7">
        <v>1968.67</v>
      </c>
    </row>
    <row r="1120" spans="5:6" x14ac:dyDescent="0.25">
      <c r="E1120" s="4" t="s">
        <v>28423</v>
      </c>
      <c r="F1120" s="7">
        <v>1968.4</v>
      </c>
    </row>
    <row r="1121" spans="5:6" x14ac:dyDescent="0.25">
      <c r="E1121" s="4" t="s">
        <v>31538</v>
      </c>
      <c r="F1121" s="7">
        <v>1967.77</v>
      </c>
    </row>
    <row r="1122" spans="5:6" x14ac:dyDescent="0.25">
      <c r="E1122" s="4" t="s">
        <v>29924</v>
      </c>
      <c r="F1122" s="7">
        <v>1967.26</v>
      </c>
    </row>
    <row r="1123" spans="5:6" x14ac:dyDescent="0.25">
      <c r="E1123" s="4" t="s">
        <v>3242</v>
      </c>
      <c r="F1123" s="7">
        <v>1967.24</v>
      </c>
    </row>
    <row r="1124" spans="5:6" x14ac:dyDescent="0.25">
      <c r="E1124" s="4" t="s">
        <v>22180</v>
      </c>
      <c r="F1124" s="7">
        <v>1966.06</v>
      </c>
    </row>
    <row r="1125" spans="5:6" x14ac:dyDescent="0.25">
      <c r="E1125" s="4" t="s">
        <v>1142</v>
      </c>
      <c r="F1125" s="7">
        <v>1966.02</v>
      </c>
    </row>
    <row r="1126" spans="5:6" x14ac:dyDescent="0.25">
      <c r="E1126" s="4" t="s">
        <v>27920</v>
      </c>
      <c r="F1126" s="7">
        <v>1964.85</v>
      </c>
    </row>
    <row r="1127" spans="5:6" x14ac:dyDescent="0.25">
      <c r="E1127" s="4" t="s">
        <v>33045</v>
      </c>
      <c r="F1127" s="7">
        <v>1964.55</v>
      </c>
    </row>
    <row r="1128" spans="5:6" x14ac:dyDescent="0.25">
      <c r="E1128" s="4" t="s">
        <v>33198</v>
      </c>
      <c r="F1128" s="7">
        <v>1962.82</v>
      </c>
    </row>
    <row r="1129" spans="5:6" x14ac:dyDescent="0.25">
      <c r="E1129" s="4" t="s">
        <v>7213</v>
      </c>
      <c r="F1129" s="7">
        <v>1962.6</v>
      </c>
    </row>
    <row r="1130" spans="5:6" x14ac:dyDescent="0.25">
      <c r="E1130" s="4" t="s">
        <v>25565</v>
      </c>
      <c r="F1130" s="7">
        <v>1962.3</v>
      </c>
    </row>
    <row r="1131" spans="5:6" x14ac:dyDescent="0.25">
      <c r="E1131" s="4" t="s">
        <v>23569</v>
      </c>
      <c r="F1131" s="7">
        <v>1961.85</v>
      </c>
    </row>
    <row r="1132" spans="5:6" x14ac:dyDescent="0.25">
      <c r="E1132" s="4" t="s">
        <v>33536</v>
      </c>
      <c r="F1132" s="7">
        <v>1961.7</v>
      </c>
    </row>
    <row r="1133" spans="5:6" x14ac:dyDescent="0.25">
      <c r="E1133" s="4" t="s">
        <v>29574</v>
      </c>
      <c r="F1133" s="7">
        <v>1961.29</v>
      </c>
    </row>
    <row r="1134" spans="5:6" x14ac:dyDescent="0.25">
      <c r="E1134" s="4" t="s">
        <v>7721</v>
      </c>
      <c r="F1134" s="7">
        <v>1960.97</v>
      </c>
    </row>
    <row r="1135" spans="5:6" x14ac:dyDescent="0.25">
      <c r="E1135" s="4" t="s">
        <v>24691</v>
      </c>
      <c r="F1135" s="7">
        <v>1960.14</v>
      </c>
    </row>
    <row r="1136" spans="5:6" x14ac:dyDescent="0.25">
      <c r="E1136" s="4" t="s">
        <v>2531</v>
      </c>
      <c r="F1136" s="7">
        <v>1959.7</v>
      </c>
    </row>
    <row r="1137" spans="5:6" x14ac:dyDescent="0.25">
      <c r="E1137" s="4" t="s">
        <v>10367</v>
      </c>
      <c r="F1137" s="7">
        <v>1958.56</v>
      </c>
    </row>
    <row r="1138" spans="5:6" x14ac:dyDescent="0.25">
      <c r="E1138" s="4" t="s">
        <v>26047</v>
      </c>
      <c r="F1138" s="7">
        <v>1957.02</v>
      </c>
    </row>
    <row r="1139" spans="5:6" x14ac:dyDescent="0.25">
      <c r="E1139" s="4" t="s">
        <v>12669</v>
      </c>
      <c r="F1139" s="7">
        <v>1956.92</v>
      </c>
    </row>
    <row r="1140" spans="5:6" x14ac:dyDescent="0.25">
      <c r="E1140" s="4" t="s">
        <v>13781</v>
      </c>
      <c r="F1140" s="7">
        <v>1956.75</v>
      </c>
    </row>
    <row r="1141" spans="5:6" x14ac:dyDescent="0.25">
      <c r="E1141" s="4" t="s">
        <v>24970</v>
      </c>
      <c r="F1141" s="7">
        <v>1956.68</v>
      </c>
    </row>
    <row r="1142" spans="5:6" x14ac:dyDescent="0.25">
      <c r="E1142" s="4" t="s">
        <v>32142</v>
      </c>
      <c r="F1142" s="7">
        <v>1956.49</v>
      </c>
    </row>
    <row r="1143" spans="5:6" x14ac:dyDescent="0.25">
      <c r="E1143" s="4" t="s">
        <v>4917</v>
      </c>
      <c r="F1143" s="7">
        <v>1956.31</v>
      </c>
    </row>
    <row r="1144" spans="5:6" x14ac:dyDescent="0.25">
      <c r="E1144" s="4" t="s">
        <v>7110</v>
      </c>
      <c r="F1144" s="7">
        <v>1955.54</v>
      </c>
    </row>
    <row r="1145" spans="5:6" x14ac:dyDescent="0.25">
      <c r="E1145" s="4" t="s">
        <v>25945</v>
      </c>
      <c r="F1145" s="7">
        <v>1955.27</v>
      </c>
    </row>
    <row r="1146" spans="5:6" x14ac:dyDescent="0.25">
      <c r="E1146" s="4" t="s">
        <v>13493</v>
      </c>
      <c r="F1146" s="7">
        <v>1954.48</v>
      </c>
    </row>
    <row r="1147" spans="5:6" x14ac:dyDescent="0.25">
      <c r="E1147" s="4" t="s">
        <v>21277</v>
      </c>
      <c r="F1147" s="7">
        <v>1954.26</v>
      </c>
    </row>
    <row r="1148" spans="5:6" x14ac:dyDescent="0.25">
      <c r="E1148" s="4" t="s">
        <v>8554</v>
      </c>
      <c r="F1148" s="7">
        <v>1954.25</v>
      </c>
    </row>
    <row r="1149" spans="5:6" x14ac:dyDescent="0.25">
      <c r="E1149" s="4" t="s">
        <v>29951</v>
      </c>
      <c r="F1149" s="7">
        <v>1953.76</v>
      </c>
    </row>
    <row r="1150" spans="5:6" x14ac:dyDescent="0.25">
      <c r="E1150" s="4" t="s">
        <v>23809</v>
      </c>
      <c r="F1150" s="7">
        <v>1953.74</v>
      </c>
    </row>
    <row r="1151" spans="5:6" x14ac:dyDescent="0.25">
      <c r="E1151" s="4" t="s">
        <v>1494</v>
      </c>
      <c r="F1151" s="7">
        <v>1952.99</v>
      </c>
    </row>
    <row r="1152" spans="5:6" x14ac:dyDescent="0.25">
      <c r="E1152" s="4" t="s">
        <v>11405</v>
      </c>
      <c r="F1152" s="7">
        <v>1951.68</v>
      </c>
    </row>
    <row r="1153" spans="5:6" x14ac:dyDescent="0.25">
      <c r="E1153" s="4" t="s">
        <v>23735</v>
      </c>
      <c r="F1153" s="7">
        <v>1951.61</v>
      </c>
    </row>
    <row r="1154" spans="5:6" x14ac:dyDescent="0.25">
      <c r="E1154" s="4" t="s">
        <v>18087</v>
      </c>
      <c r="F1154" s="7">
        <v>1951.6</v>
      </c>
    </row>
    <row r="1155" spans="5:6" x14ac:dyDescent="0.25">
      <c r="E1155" s="4" t="s">
        <v>31774</v>
      </c>
      <c r="F1155" s="7">
        <v>1951.44</v>
      </c>
    </row>
    <row r="1156" spans="5:6" x14ac:dyDescent="0.25">
      <c r="E1156" s="4" t="s">
        <v>26008</v>
      </c>
      <c r="F1156" s="7">
        <v>1951.06</v>
      </c>
    </row>
    <row r="1157" spans="5:6" x14ac:dyDescent="0.25">
      <c r="E1157" s="4" t="s">
        <v>9161</v>
      </c>
      <c r="F1157" s="7">
        <v>1948.7</v>
      </c>
    </row>
    <row r="1158" spans="5:6" x14ac:dyDescent="0.25">
      <c r="E1158" s="4" t="s">
        <v>11311</v>
      </c>
      <c r="F1158" s="7">
        <v>1948.54</v>
      </c>
    </row>
    <row r="1159" spans="5:6" x14ac:dyDescent="0.25">
      <c r="E1159" s="4" t="s">
        <v>25310</v>
      </c>
      <c r="F1159" s="7">
        <v>1948.45</v>
      </c>
    </row>
    <row r="1160" spans="5:6" x14ac:dyDescent="0.25">
      <c r="E1160" s="4" t="s">
        <v>31819</v>
      </c>
      <c r="F1160" s="7">
        <v>1948.36</v>
      </c>
    </row>
    <row r="1161" spans="5:6" x14ac:dyDescent="0.25">
      <c r="E1161" s="4" t="s">
        <v>6008</v>
      </c>
      <c r="F1161" s="7">
        <v>1947.96</v>
      </c>
    </row>
    <row r="1162" spans="5:6" x14ac:dyDescent="0.25">
      <c r="E1162" s="4" t="s">
        <v>18653</v>
      </c>
      <c r="F1162" s="7">
        <v>1947.22</v>
      </c>
    </row>
    <row r="1163" spans="5:6" x14ac:dyDescent="0.25">
      <c r="E1163" s="4" t="s">
        <v>20000</v>
      </c>
      <c r="F1163" s="7">
        <v>1946.96</v>
      </c>
    </row>
    <row r="1164" spans="5:6" x14ac:dyDescent="0.25">
      <c r="E1164" s="4" t="s">
        <v>26951</v>
      </c>
      <c r="F1164" s="7">
        <v>1946.56</v>
      </c>
    </row>
    <row r="1165" spans="5:6" x14ac:dyDescent="0.25">
      <c r="E1165" s="4" t="s">
        <v>28946</v>
      </c>
      <c r="F1165" s="7">
        <v>1946.06</v>
      </c>
    </row>
    <row r="1166" spans="5:6" x14ac:dyDescent="0.25">
      <c r="E1166" s="4" t="s">
        <v>26075</v>
      </c>
      <c r="F1166" s="7">
        <v>1945.85</v>
      </c>
    </row>
    <row r="1167" spans="5:6" x14ac:dyDescent="0.25">
      <c r="E1167" s="4" t="s">
        <v>11881</v>
      </c>
      <c r="F1167" s="7">
        <v>1945.36</v>
      </c>
    </row>
    <row r="1168" spans="5:6" x14ac:dyDescent="0.25">
      <c r="E1168" s="4" t="s">
        <v>24907</v>
      </c>
      <c r="F1168" s="7">
        <v>1944.83</v>
      </c>
    </row>
    <row r="1169" spans="5:6" x14ac:dyDescent="0.25">
      <c r="E1169" s="4" t="s">
        <v>23327</v>
      </c>
      <c r="F1169" s="7">
        <v>1944.05</v>
      </c>
    </row>
    <row r="1170" spans="5:6" x14ac:dyDescent="0.25">
      <c r="E1170" s="4" t="s">
        <v>20454</v>
      </c>
      <c r="F1170" s="7">
        <v>1943.85</v>
      </c>
    </row>
    <row r="1171" spans="5:6" x14ac:dyDescent="0.25">
      <c r="E1171" s="4" t="s">
        <v>16229</v>
      </c>
      <c r="F1171" s="7">
        <v>1943.52</v>
      </c>
    </row>
    <row r="1172" spans="5:6" x14ac:dyDescent="0.25">
      <c r="E1172" s="4" t="s">
        <v>33537</v>
      </c>
      <c r="F1172" s="7">
        <v>1943.12</v>
      </c>
    </row>
    <row r="1173" spans="5:6" x14ac:dyDescent="0.25">
      <c r="E1173" s="4" t="s">
        <v>18066</v>
      </c>
      <c r="F1173" s="7">
        <v>1942.51</v>
      </c>
    </row>
    <row r="1174" spans="5:6" x14ac:dyDescent="0.25">
      <c r="E1174" s="4" t="s">
        <v>30696</v>
      </c>
      <c r="F1174" s="7">
        <v>1941.15</v>
      </c>
    </row>
    <row r="1175" spans="5:6" x14ac:dyDescent="0.25">
      <c r="E1175" s="4" t="s">
        <v>20690</v>
      </c>
      <c r="F1175" s="7">
        <v>1940.29</v>
      </c>
    </row>
    <row r="1176" spans="5:6" x14ac:dyDescent="0.25">
      <c r="E1176" s="4" t="s">
        <v>1130</v>
      </c>
      <c r="F1176" s="7">
        <v>1940.13</v>
      </c>
    </row>
    <row r="1177" spans="5:6" x14ac:dyDescent="0.25">
      <c r="E1177" s="4" t="s">
        <v>25641</v>
      </c>
      <c r="F1177" s="7">
        <v>1939.9</v>
      </c>
    </row>
    <row r="1178" spans="5:6" x14ac:dyDescent="0.25">
      <c r="E1178" s="4" t="s">
        <v>2862</v>
      </c>
      <c r="F1178" s="7">
        <v>1939.4</v>
      </c>
    </row>
    <row r="1179" spans="5:6" x14ac:dyDescent="0.25">
      <c r="E1179" s="4" t="s">
        <v>28524</v>
      </c>
      <c r="F1179" s="7">
        <v>1939</v>
      </c>
    </row>
    <row r="1180" spans="5:6" x14ac:dyDescent="0.25">
      <c r="E1180" s="4" t="s">
        <v>33739</v>
      </c>
      <c r="F1180" s="7">
        <v>1938.66</v>
      </c>
    </row>
    <row r="1181" spans="5:6" x14ac:dyDescent="0.25">
      <c r="E1181" s="4" t="s">
        <v>19797</v>
      </c>
      <c r="F1181" s="7">
        <v>1938.42</v>
      </c>
    </row>
    <row r="1182" spans="5:6" x14ac:dyDescent="0.25">
      <c r="E1182" s="4" t="s">
        <v>4734</v>
      </c>
      <c r="F1182" s="7">
        <v>1938.41</v>
      </c>
    </row>
    <row r="1183" spans="5:6" x14ac:dyDescent="0.25">
      <c r="E1183" s="4" t="s">
        <v>7330</v>
      </c>
      <c r="F1183" s="7">
        <v>1938.13</v>
      </c>
    </row>
    <row r="1184" spans="5:6" x14ac:dyDescent="0.25">
      <c r="E1184" s="4" t="s">
        <v>29806</v>
      </c>
      <c r="F1184" s="7">
        <v>1936.86</v>
      </c>
    </row>
    <row r="1185" spans="5:6" x14ac:dyDescent="0.25">
      <c r="E1185" s="4" t="s">
        <v>32287</v>
      </c>
      <c r="F1185" s="7">
        <v>1936.66</v>
      </c>
    </row>
    <row r="1186" spans="5:6" x14ac:dyDescent="0.25">
      <c r="E1186" s="4" t="s">
        <v>17717</v>
      </c>
      <c r="F1186" s="7">
        <v>1936.13</v>
      </c>
    </row>
    <row r="1187" spans="5:6" x14ac:dyDescent="0.25">
      <c r="E1187" s="4" t="s">
        <v>28114</v>
      </c>
      <c r="F1187" s="7">
        <v>1935.88</v>
      </c>
    </row>
    <row r="1188" spans="5:6" x14ac:dyDescent="0.25">
      <c r="E1188" s="4" t="s">
        <v>7287</v>
      </c>
      <c r="F1188" s="7">
        <v>1935.8</v>
      </c>
    </row>
    <row r="1189" spans="5:6" x14ac:dyDescent="0.25">
      <c r="E1189" s="4" t="s">
        <v>6617</v>
      </c>
      <c r="F1189" s="7">
        <v>1935.57</v>
      </c>
    </row>
    <row r="1190" spans="5:6" x14ac:dyDescent="0.25">
      <c r="E1190" s="4" t="s">
        <v>16236</v>
      </c>
      <c r="F1190" s="7">
        <v>1935.22</v>
      </c>
    </row>
    <row r="1191" spans="5:6" x14ac:dyDescent="0.25">
      <c r="E1191" s="4" t="s">
        <v>3171</v>
      </c>
      <c r="F1191" s="7">
        <v>1934.88</v>
      </c>
    </row>
    <row r="1192" spans="5:6" x14ac:dyDescent="0.25">
      <c r="E1192" s="4" t="s">
        <v>20698</v>
      </c>
      <c r="F1192" s="7">
        <v>1934.86</v>
      </c>
    </row>
    <row r="1193" spans="5:6" x14ac:dyDescent="0.25">
      <c r="E1193" s="4" t="s">
        <v>2916</v>
      </c>
      <c r="F1193" s="7">
        <v>1933.29</v>
      </c>
    </row>
    <row r="1194" spans="5:6" x14ac:dyDescent="0.25">
      <c r="E1194" s="4" t="s">
        <v>3067</v>
      </c>
      <c r="F1194" s="7">
        <v>1933.09</v>
      </c>
    </row>
    <row r="1195" spans="5:6" x14ac:dyDescent="0.25">
      <c r="E1195" s="4" t="s">
        <v>7970</v>
      </c>
      <c r="F1195" s="7">
        <v>1932.88</v>
      </c>
    </row>
    <row r="1196" spans="5:6" x14ac:dyDescent="0.25">
      <c r="E1196" s="4" t="s">
        <v>26912</v>
      </c>
      <c r="F1196" s="7">
        <v>1932.34</v>
      </c>
    </row>
    <row r="1197" spans="5:6" x14ac:dyDescent="0.25">
      <c r="E1197" s="4" t="s">
        <v>25602</v>
      </c>
      <c r="F1197" s="7">
        <v>1931.8</v>
      </c>
    </row>
    <row r="1198" spans="5:6" x14ac:dyDescent="0.25">
      <c r="E1198" s="4" t="s">
        <v>32089</v>
      </c>
      <c r="F1198" s="7">
        <v>1931.38</v>
      </c>
    </row>
    <row r="1199" spans="5:6" x14ac:dyDescent="0.25">
      <c r="E1199" s="4" t="s">
        <v>22798</v>
      </c>
      <c r="F1199" s="7">
        <v>1931.16</v>
      </c>
    </row>
    <row r="1200" spans="5:6" x14ac:dyDescent="0.25">
      <c r="E1200" s="4" t="s">
        <v>23609</v>
      </c>
      <c r="F1200" s="7">
        <v>1931.13</v>
      </c>
    </row>
    <row r="1201" spans="5:6" x14ac:dyDescent="0.25">
      <c r="E1201" s="4" t="s">
        <v>18517</v>
      </c>
      <c r="F1201" s="7">
        <v>1931.09</v>
      </c>
    </row>
    <row r="1202" spans="5:6" x14ac:dyDescent="0.25">
      <c r="E1202" s="4" t="s">
        <v>33740</v>
      </c>
      <c r="F1202" s="7">
        <v>1930.32</v>
      </c>
    </row>
    <row r="1203" spans="5:6" x14ac:dyDescent="0.25">
      <c r="E1203" s="4" t="s">
        <v>10473</v>
      </c>
      <c r="F1203" s="7">
        <v>1930.02</v>
      </c>
    </row>
    <row r="1204" spans="5:6" x14ac:dyDescent="0.25">
      <c r="E1204" s="4" t="s">
        <v>33463</v>
      </c>
      <c r="F1204" s="7">
        <v>1930</v>
      </c>
    </row>
    <row r="1205" spans="5:6" x14ac:dyDescent="0.25">
      <c r="E1205" s="4" t="s">
        <v>9353</v>
      </c>
      <c r="F1205" s="7">
        <v>1929.78</v>
      </c>
    </row>
    <row r="1206" spans="5:6" x14ac:dyDescent="0.25">
      <c r="E1206" s="4" t="s">
        <v>24828</v>
      </c>
      <c r="F1206" s="7">
        <v>1929.75</v>
      </c>
    </row>
    <row r="1207" spans="5:6" x14ac:dyDescent="0.25">
      <c r="E1207" s="4" t="s">
        <v>26563</v>
      </c>
      <c r="F1207" s="7">
        <v>1929.56</v>
      </c>
    </row>
    <row r="1208" spans="5:6" x14ac:dyDescent="0.25">
      <c r="E1208" s="4" t="s">
        <v>11721</v>
      </c>
      <c r="F1208" s="7">
        <v>1929.15</v>
      </c>
    </row>
    <row r="1209" spans="5:6" x14ac:dyDescent="0.25">
      <c r="E1209" s="4" t="s">
        <v>28912</v>
      </c>
      <c r="F1209" s="7">
        <v>1927.51</v>
      </c>
    </row>
    <row r="1210" spans="5:6" x14ac:dyDescent="0.25">
      <c r="E1210" s="4" t="s">
        <v>5885</v>
      </c>
      <c r="F1210" s="7">
        <v>1926.57</v>
      </c>
    </row>
    <row r="1211" spans="5:6" x14ac:dyDescent="0.25">
      <c r="E1211" s="4" t="s">
        <v>17019</v>
      </c>
      <c r="F1211" s="7">
        <v>1926.28</v>
      </c>
    </row>
    <row r="1212" spans="5:6" x14ac:dyDescent="0.25">
      <c r="E1212" s="4" t="s">
        <v>25665</v>
      </c>
      <c r="F1212" s="7">
        <v>1925.49</v>
      </c>
    </row>
    <row r="1213" spans="5:6" x14ac:dyDescent="0.25">
      <c r="E1213" s="4" t="s">
        <v>24250</v>
      </c>
      <c r="F1213" s="7">
        <v>1925.21</v>
      </c>
    </row>
    <row r="1214" spans="5:6" x14ac:dyDescent="0.25">
      <c r="E1214" s="4" t="s">
        <v>17284</v>
      </c>
      <c r="F1214" s="7">
        <v>1925.06</v>
      </c>
    </row>
    <row r="1215" spans="5:6" x14ac:dyDescent="0.25">
      <c r="E1215" s="4" t="s">
        <v>4597</v>
      </c>
      <c r="F1215" s="7">
        <v>1924.33</v>
      </c>
    </row>
    <row r="1216" spans="5:6" x14ac:dyDescent="0.25">
      <c r="E1216" s="4" t="s">
        <v>25095</v>
      </c>
      <c r="F1216" s="7">
        <v>1924.29</v>
      </c>
    </row>
    <row r="1217" spans="5:6" x14ac:dyDescent="0.25">
      <c r="E1217" s="4" t="s">
        <v>14153</v>
      </c>
      <c r="F1217" s="7">
        <v>1923.59</v>
      </c>
    </row>
    <row r="1218" spans="5:6" x14ac:dyDescent="0.25">
      <c r="E1218" s="4" t="s">
        <v>10527</v>
      </c>
      <c r="F1218" s="7">
        <v>1923.53</v>
      </c>
    </row>
    <row r="1219" spans="5:6" x14ac:dyDescent="0.25">
      <c r="E1219" s="4" t="s">
        <v>25753</v>
      </c>
      <c r="F1219" s="7">
        <v>1923.31</v>
      </c>
    </row>
    <row r="1220" spans="5:6" x14ac:dyDescent="0.25">
      <c r="E1220" s="4" t="s">
        <v>26339</v>
      </c>
      <c r="F1220" s="7">
        <v>1922.42</v>
      </c>
    </row>
    <row r="1221" spans="5:6" x14ac:dyDescent="0.25">
      <c r="E1221" s="4" t="s">
        <v>32636</v>
      </c>
      <c r="F1221" s="7">
        <v>1922.27</v>
      </c>
    </row>
    <row r="1222" spans="5:6" x14ac:dyDescent="0.25">
      <c r="E1222" s="4" t="s">
        <v>7068</v>
      </c>
      <c r="F1222" s="7">
        <v>1922.15</v>
      </c>
    </row>
    <row r="1223" spans="5:6" x14ac:dyDescent="0.25">
      <c r="E1223" s="4" t="s">
        <v>26261</v>
      </c>
      <c r="F1223" s="7">
        <v>1921.76</v>
      </c>
    </row>
    <row r="1224" spans="5:6" x14ac:dyDescent="0.25">
      <c r="E1224" s="4" t="s">
        <v>5190</v>
      </c>
      <c r="F1224" s="7">
        <v>1920.9</v>
      </c>
    </row>
    <row r="1225" spans="5:6" x14ac:dyDescent="0.25">
      <c r="E1225" s="4" t="s">
        <v>21500</v>
      </c>
      <c r="F1225" s="7">
        <v>1920.78</v>
      </c>
    </row>
    <row r="1226" spans="5:6" x14ac:dyDescent="0.25">
      <c r="E1226" s="4" t="s">
        <v>4922</v>
      </c>
      <c r="F1226" s="7">
        <v>1920.76</v>
      </c>
    </row>
    <row r="1227" spans="5:6" x14ac:dyDescent="0.25">
      <c r="E1227" s="4" t="s">
        <v>31877</v>
      </c>
      <c r="F1227" s="7">
        <v>1920.61</v>
      </c>
    </row>
    <row r="1228" spans="5:6" x14ac:dyDescent="0.25">
      <c r="E1228" s="4" t="s">
        <v>9907</v>
      </c>
      <c r="F1228" s="7">
        <v>1919.94</v>
      </c>
    </row>
    <row r="1229" spans="5:6" x14ac:dyDescent="0.25">
      <c r="E1229" s="4" t="s">
        <v>19491</v>
      </c>
      <c r="F1229" s="7">
        <v>1919.84</v>
      </c>
    </row>
    <row r="1230" spans="5:6" x14ac:dyDescent="0.25">
      <c r="E1230" s="4" t="s">
        <v>2111</v>
      </c>
      <c r="F1230" s="7">
        <v>1919.31</v>
      </c>
    </row>
    <row r="1231" spans="5:6" x14ac:dyDescent="0.25">
      <c r="E1231" s="4" t="s">
        <v>24543</v>
      </c>
      <c r="F1231" s="7">
        <v>1919.05</v>
      </c>
    </row>
    <row r="1232" spans="5:6" x14ac:dyDescent="0.25">
      <c r="E1232" s="4" t="s">
        <v>33644</v>
      </c>
      <c r="F1232" s="7">
        <v>1918.27</v>
      </c>
    </row>
    <row r="1233" spans="5:6" x14ac:dyDescent="0.25">
      <c r="E1233" s="4" t="s">
        <v>30157</v>
      </c>
      <c r="F1233" s="7">
        <v>1918.18</v>
      </c>
    </row>
    <row r="1234" spans="5:6" x14ac:dyDescent="0.25">
      <c r="E1234" s="4" t="s">
        <v>28035</v>
      </c>
      <c r="F1234" s="7">
        <v>1917.8</v>
      </c>
    </row>
    <row r="1235" spans="5:6" x14ac:dyDescent="0.25">
      <c r="E1235" s="4" t="s">
        <v>18760</v>
      </c>
      <c r="F1235" s="7">
        <v>1917.69</v>
      </c>
    </row>
    <row r="1236" spans="5:6" x14ac:dyDescent="0.25">
      <c r="E1236" s="4" t="s">
        <v>1326</v>
      </c>
      <c r="F1236" s="7">
        <v>1917.62</v>
      </c>
    </row>
    <row r="1237" spans="5:6" x14ac:dyDescent="0.25">
      <c r="E1237" s="4" t="s">
        <v>3651</v>
      </c>
      <c r="F1237" s="7">
        <v>1917.37</v>
      </c>
    </row>
    <row r="1238" spans="5:6" x14ac:dyDescent="0.25">
      <c r="E1238" s="4" t="s">
        <v>2121</v>
      </c>
      <c r="F1238" s="7">
        <v>1916.2</v>
      </c>
    </row>
    <row r="1239" spans="5:6" x14ac:dyDescent="0.25">
      <c r="E1239" s="4" t="s">
        <v>20322</v>
      </c>
      <c r="F1239" s="7">
        <v>1916.07</v>
      </c>
    </row>
    <row r="1240" spans="5:6" x14ac:dyDescent="0.25">
      <c r="E1240" s="4" t="s">
        <v>10200</v>
      </c>
      <c r="F1240" s="7">
        <v>1915.76</v>
      </c>
    </row>
    <row r="1241" spans="5:6" x14ac:dyDescent="0.25">
      <c r="E1241" s="4" t="s">
        <v>33487</v>
      </c>
      <c r="F1241" s="7">
        <v>1915.62</v>
      </c>
    </row>
    <row r="1242" spans="5:6" x14ac:dyDescent="0.25">
      <c r="E1242" s="4" t="s">
        <v>21014</v>
      </c>
      <c r="F1242" s="7">
        <v>1915.54</v>
      </c>
    </row>
    <row r="1243" spans="5:6" x14ac:dyDescent="0.25">
      <c r="E1243" s="4" t="s">
        <v>10244</v>
      </c>
      <c r="F1243" s="7">
        <v>1915.51</v>
      </c>
    </row>
    <row r="1244" spans="5:6" x14ac:dyDescent="0.25">
      <c r="E1244" s="4" t="s">
        <v>15760</v>
      </c>
      <c r="F1244" s="7">
        <v>1914.91</v>
      </c>
    </row>
    <row r="1245" spans="5:6" x14ac:dyDescent="0.25">
      <c r="E1245" s="4" t="s">
        <v>3598</v>
      </c>
      <c r="F1245" s="7">
        <v>1914.91</v>
      </c>
    </row>
    <row r="1246" spans="5:6" x14ac:dyDescent="0.25">
      <c r="E1246" s="4" t="s">
        <v>19172</v>
      </c>
      <c r="F1246" s="7">
        <v>1914.18</v>
      </c>
    </row>
    <row r="1247" spans="5:6" x14ac:dyDescent="0.25">
      <c r="E1247" s="4" t="s">
        <v>16954</v>
      </c>
      <c r="F1247" s="7">
        <v>1914.1</v>
      </c>
    </row>
    <row r="1248" spans="5:6" x14ac:dyDescent="0.25">
      <c r="E1248" s="4" t="s">
        <v>5386</v>
      </c>
      <c r="F1248" s="7">
        <v>1913.95</v>
      </c>
    </row>
    <row r="1249" spans="5:6" x14ac:dyDescent="0.25">
      <c r="E1249" s="4" t="s">
        <v>23306</v>
      </c>
      <c r="F1249" s="7">
        <v>1913.74</v>
      </c>
    </row>
    <row r="1250" spans="5:6" x14ac:dyDescent="0.25">
      <c r="E1250" s="4" t="s">
        <v>14150</v>
      </c>
      <c r="F1250" s="7">
        <v>1913.38</v>
      </c>
    </row>
    <row r="1251" spans="5:6" x14ac:dyDescent="0.25">
      <c r="E1251" s="4" t="s">
        <v>13149</v>
      </c>
      <c r="F1251" s="7">
        <v>1913.16</v>
      </c>
    </row>
    <row r="1252" spans="5:6" x14ac:dyDescent="0.25">
      <c r="E1252" s="4" t="s">
        <v>31071</v>
      </c>
      <c r="F1252" s="7">
        <v>1912.85</v>
      </c>
    </row>
    <row r="1253" spans="5:6" x14ac:dyDescent="0.25">
      <c r="E1253" s="4" t="s">
        <v>8671</v>
      </c>
      <c r="F1253" s="7">
        <v>1912.73</v>
      </c>
    </row>
    <row r="1254" spans="5:6" x14ac:dyDescent="0.25">
      <c r="E1254" s="4" t="s">
        <v>4719</v>
      </c>
      <c r="F1254" s="7">
        <v>1912.32</v>
      </c>
    </row>
    <row r="1255" spans="5:6" x14ac:dyDescent="0.25">
      <c r="E1255" s="4" t="s">
        <v>5926</v>
      </c>
      <c r="F1255" s="7">
        <v>1911.35</v>
      </c>
    </row>
    <row r="1256" spans="5:6" x14ac:dyDescent="0.25">
      <c r="E1256" s="4" t="s">
        <v>13912</v>
      </c>
      <c r="F1256" s="7">
        <v>1911.31</v>
      </c>
    </row>
    <row r="1257" spans="5:6" x14ac:dyDescent="0.25">
      <c r="E1257" s="4" t="s">
        <v>22457</v>
      </c>
      <c r="F1257" s="7">
        <v>1911.28</v>
      </c>
    </row>
    <row r="1258" spans="5:6" x14ac:dyDescent="0.25">
      <c r="E1258" s="4" t="s">
        <v>13368</v>
      </c>
      <c r="F1258" s="7">
        <v>1910.71</v>
      </c>
    </row>
    <row r="1259" spans="5:6" x14ac:dyDescent="0.25">
      <c r="E1259" s="4" t="s">
        <v>13314</v>
      </c>
      <c r="F1259" s="7">
        <v>1910.7</v>
      </c>
    </row>
    <row r="1260" spans="5:6" x14ac:dyDescent="0.25">
      <c r="E1260" s="4" t="s">
        <v>23336</v>
      </c>
      <c r="F1260" s="7">
        <v>1910.37</v>
      </c>
    </row>
    <row r="1261" spans="5:6" x14ac:dyDescent="0.25">
      <c r="E1261" s="4" t="s">
        <v>27925</v>
      </c>
      <c r="F1261" s="7">
        <v>1910.08</v>
      </c>
    </row>
    <row r="1262" spans="5:6" x14ac:dyDescent="0.25">
      <c r="E1262" s="4" t="s">
        <v>23508</v>
      </c>
      <c r="F1262" s="7">
        <v>1909.56</v>
      </c>
    </row>
    <row r="1263" spans="5:6" x14ac:dyDescent="0.25">
      <c r="E1263" s="4" t="s">
        <v>2632</v>
      </c>
      <c r="F1263" s="7">
        <v>1909.35</v>
      </c>
    </row>
    <row r="1264" spans="5:6" x14ac:dyDescent="0.25">
      <c r="E1264" s="4" t="s">
        <v>1440</v>
      </c>
      <c r="F1264" s="7">
        <v>1909</v>
      </c>
    </row>
    <row r="1265" spans="5:6" x14ac:dyDescent="0.25">
      <c r="E1265" s="4" t="s">
        <v>20010</v>
      </c>
      <c r="F1265" s="7">
        <v>1908.76</v>
      </c>
    </row>
    <row r="1266" spans="5:6" x14ac:dyDescent="0.25">
      <c r="E1266" s="4" t="s">
        <v>10790</v>
      </c>
      <c r="F1266" s="7">
        <v>1908.62</v>
      </c>
    </row>
    <row r="1267" spans="5:6" x14ac:dyDescent="0.25">
      <c r="E1267" s="4" t="s">
        <v>3259</v>
      </c>
      <c r="F1267" s="7">
        <v>1908.13</v>
      </c>
    </row>
    <row r="1268" spans="5:6" x14ac:dyDescent="0.25">
      <c r="E1268" s="4" t="s">
        <v>25402</v>
      </c>
      <c r="F1268" s="7">
        <v>1907.45</v>
      </c>
    </row>
    <row r="1269" spans="5:6" x14ac:dyDescent="0.25">
      <c r="E1269" s="4" t="s">
        <v>31654</v>
      </c>
      <c r="F1269" s="7">
        <v>1906.59</v>
      </c>
    </row>
    <row r="1270" spans="5:6" x14ac:dyDescent="0.25">
      <c r="E1270" s="4" t="s">
        <v>22423</v>
      </c>
      <c r="F1270" s="7">
        <v>1906.35</v>
      </c>
    </row>
    <row r="1271" spans="5:6" x14ac:dyDescent="0.25">
      <c r="E1271" s="4" t="s">
        <v>19315</v>
      </c>
      <c r="F1271" s="7">
        <v>1906.16</v>
      </c>
    </row>
    <row r="1272" spans="5:6" x14ac:dyDescent="0.25">
      <c r="E1272" s="4" t="s">
        <v>13908</v>
      </c>
      <c r="F1272" s="7">
        <v>1905.93</v>
      </c>
    </row>
    <row r="1273" spans="5:6" x14ac:dyDescent="0.25">
      <c r="E1273" s="4" t="s">
        <v>4427</v>
      </c>
      <c r="F1273" s="7">
        <v>1905.78</v>
      </c>
    </row>
    <row r="1274" spans="5:6" x14ac:dyDescent="0.25">
      <c r="E1274" s="4" t="s">
        <v>969</v>
      </c>
      <c r="F1274" s="7">
        <v>1905.52</v>
      </c>
    </row>
    <row r="1275" spans="5:6" x14ac:dyDescent="0.25">
      <c r="E1275" s="4" t="s">
        <v>14367</v>
      </c>
      <c r="F1275" s="7">
        <v>1904.78</v>
      </c>
    </row>
    <row r="1276" spans="5:6" x14ac:dyDescent="0.25">
      <c r="E1276" s="4" t="s">
        <v>30531</v>
      </c>
      <c r="F1276" s="7">
        <v>1904.59</v>
      </c>
    </row>
    <row r="1277" spans="5:6" x14ac:dyDescent="0.25">
      <c r="E1277" s="4" t="s">
        <v>28781</v>
      </c>
      <c r="F1277" s="7">
        <v>1903.93</v>
      </c>
    </row>
    <row r="1278" spans="5:6" x14ac:dyDescent="0.25">
      <c r="E1278" s="4" t="s">
        <v>21336</v>
      </c>
      <c r="F1278" s="7">
        <v>1903.61</v>
      </c>
    </row>
    <row r="1279" spans="5:6" x14ac:dyDescent="0.25">
      <c r="E1279" s="4" t="s">
        <v>4650</v>
      </c>
      <c r="F1279" s="7">
        <v>1902.33</v>
      </c>
    </row>
    <row r="1280" spans="5:6" x14ac:dyDescent="0.25">
      <c r="E1280" s="4" t="s">
        <v>9968</v>
      </c>
      <c r="F1280" s="7">
        <v>1901.74</v>
      </c>
    </row>
    <row r="1281" spans="5:6" x14ac:dyDescent="0.25">
      <c r="E1281" s="4" t="s">
        <v>11812</v>
      </c>
      <c r="F1281" s="7">
        <v>1901.68</v>
      </c>
    </row>
    <row r="1282" spans="5:6" x14ac:dyDescent="0.25">
      <c r="E1282" s="4" t="s">
        <v>8104</v>
      </c>
      <c r="F1282" s="7">
        <v>1901.59</v>
      </c>
    </row>
    <row r="1283" spans="5:6" x14ac:dyDescent="0.25">
      <c r="E1283" s="4" t="s">
        <v>17493</v>
      </c>
      <c r="F1283" s="7">
        <v>1901.14</v>
      </c>
    </row>
    <row r="1284" spans="5:6" x14ac:dyDescent="0.25">
      <c r="E1284" s="4" t="s">
        <v>9933</v>
      </c>
      <c r="F1284" s="7">
        <v>1900.54</v>
      </c>
    </row>
    <row r="1285" spans="5:6" x14ac:dyDescent="0.25">
      <c r="E1285" s="4" t="s">
        <v>32450</v>
      </c>
      <c r="F1285" s="7">
        <v>1900.31</v>
      </c>
    </row>
    <row r="1286" spans="5:6" x14ac:dyDescent="0.25">
      <c r="E1286" s="4" t="s">
        <v>13393</v>
      </c>
      <c r="F1286" s="7">
        <v>1900.2</v>
      </c>
    </row>
    <row r="1287" spans="5:6" x14ac:dyDescent="0.25">
      <c r="E1287" s="4" t="s">
        <v>32245</v>
      </c>
      <c r="F1287" s="7">
        <v>1899.63</v>
      </c>
    </row>
    <row r="1288" spans="5:6" x14ac:dyDescent="0.25">
      <c r="E1288" s="4" t="s">
        <v>14327</v>
      </c>
      <c r="F1288" s="7">
        <v>1899.03</v>
      </c>
    </row>
    <row r="1289" spans="5:6" x14ac:dyDescent="0.25">
      <c r="E1289" s="4" t="s">
        <v>14052</v>
      </c>
      <c r="F1289" s="7">
        <v>1898.54</v>
      </c>
    </row>
    <row r="1290" spans="5:6" x14ac:dyDescent="0.25">
      <c r="E1290" s="4" t="s">
        <v>4094</v>
      </c>
      <c r="F1290" s="7">
        <v>1898.2</v>
      </c>
    </row>
    <row r="1291" spans="5:6" x14ac:dyDescent="0.25">
      <c r="E1291" s="4" t="s">
        <v>12009</v>
      </c>
      <c r="F1291" s="7">
        <v>1898.11</v>
      </c>
    </row>
    <row r="1292" spans="5:6" x14ac:dyDescent="0.25">
      <c r="E1292" s="4" t="s">
        <v>5782</v>
      </c>
      <c r="F1292" s="7">
        <v>1896.78</v>
      </c>
    </row>
    <row r="1293" spans="5:6" x14ac:dyDescent="0.25">
      <c r="E1293" s="4" t="s">
        <v>1240</v>
      </c>
      <c r="F1293" s="7">
        <v>1896.73</v>
      </c>
    </row>
    <row r="1294" spans="5:6" x14ac:dyDescent="0.25">
      <c r="E1294" s="4" t="s">
        <v>12984</v>
      </c>
      <c r="F1294" s="7">
        <v>1895.74</v>
      </c>
    </row>
    <row r="1295" spans="5:6" x14ac:dyDescent="0.25">
      <c r="E1295" s="4" t="s">
        <v>17235</v>
      </c>
      <c r="F1295" s="7">
        <v>1895.53</v>
      </c>
    </row>
    <row r="1296" spans="5:6" x14ac:dyDescent="0.25">
      <c r="E1296" s="4" t="s">
        <v>9944</v>
      </c>
      <c r="F1296" s="7">
        <v>1894.77</v>
      </c>
    </row>
    <row r="1297" spans="5:6" x14ac:dyDescent="0.25">
      <c r="E1297" s="4" t="s">
        <v>11215</v>
      </c>
      <c r="F1297" s="7">
        <v>1894.32</v>
      </c>
    </row>
    <row r="1298" spans="5:6" x14ac:dyDescent="0.25">
      <c r="E1298" s="4" t="s">
        <v>12528</v>
      </c>
      <c r="F1298" s="7">
        <v>1893.27</v>
      </c>
    </row>
    <row r="1299" spans="5:6" x14ac:dyDescent="0.25">
      <c r="E1299" s="4" t="s">
        <v>11367</v>
      </c>
      <c r="F1299" s="7">
        <v>1891.85</v>
      </c>
    </row>
    <row r="1300" spans="5:6" x14ac:dyDescent="0.25">
      <c r="E1300" s="4" t="s">
        <v>32873</v>
      </c>
      <c r="F1300" s="7">
        <v>1891.85</v>
      </c>
    </row>
    <row r="1301" spans="5:6" x14ac:dyDescent="0.25">
      <c r="E1301" s="4" t="s">
        <v>9651</v>
      </c>
      <c r="F1301" s="7">
        <v>1891.74</v>
      </c>
    </row>
    <row r="1302" spans="5:6" x14ac:dyDescent="0.25">
      <c r="E1302" s="4" t="s">
        <v>17413</v>
      </c>
      <c r="F1302" s="7">
        <v>1891.06</v>
      </c>
    </row>
    <row r="1303" spans="5:6" x14ac:dyDescent="0.25">
      <c r="E1303" s="4" t="s">
        <v>9348</v>
      </c>
      <c r="F1303" s="7">
        <v>1889.72</v>
      </c>
    </row>
    <row r="1304" spans="5:6" x14ac:dyDescent="0.25">
      <c r="E1304" s="4" t="s">
        <v>25942</v>
      </c>
      <c r="F1304" s="7">
        <v>1889.42</v>
      </c>
    </row>
    <row r="1305" spans="5:6" x14ac:dyDescent="0.25">
      <c r="E1305" s="4" t="s">
        <v>5880</v>
      </c>
      <c r="F1305" s="7">
        <v>1888.63</v>
      </c>
    </row>
    <row r="1306" spans="5:6" x14ac:dyDescent="0.25">
      <c r="E1306" s="4" t="s">
        <v>5995</v>
      </c>
      <c r="F1306" s="7">
        <v>1887.3</v>
      </c>
    </row>
    <row r="1307" spans="5:6" x14ac:dyDescent="0.25">
      <c r="E1307" s="4" t="s">
        <v>22751</v>
      </c>
      <c r="F1307" s="7">
        <v>1886.93</v>
      </c>
    </row>
    <row r="1308" spans="5:6" x14ac:dyDescent="0.25">
      <c r="E1308" s="4" t="s">
        <v>30546</v>
      </c>
      <c r="F1308" s="7">
        <v>1886.83</v>
      </c>
    </row>
    <row r="1309" spans="5:6" x14ac:dyDescent="0.25">
      <c r="E1309" s="4" t="s">
        <v>33741</v>
      </c>
      <c r="F1309" s="7">
        <v>1886.4</v>
      </c>
    </row>
    <row r="1310" spans="5:6" x14ac:dyDescent="0.25">
      <c r="E1310" s="4" t="s">
        <v>26807</v>
      </c>
      <c r="F1310" s="7">
        <v>1885.79</v>
      </c>
    </row>
    <row r="1311" spans="5:6" x14ac:dyDescent="0.25">
      <c r="E1311" s="4" t="s">
        <v>16951</v>
      </c>
      <c r="F1311" s="7">
        <v>1885.59</v>
      </c>
    </row>
    <row r="1312" spans="5:6" x14ac:dyDescent="0.25">
      <c r="E1312" s="4" t="s">
        <v>24215</v>
      </c>
      <c r="F1312" s="7">
        <v>1885.49</v>
      </c>
    </row>
    <row r="1313" spans="5:6" x14ac:dyDescent="0.25">
      <c r="E1313" s="4" t="s">
        <v>24559</v>
      </c>
      <c r="F1313" s="7">
        <v>1885.08</v>
      </c>
    </row>
    <row r="1314" spans="5:6" x14ac:dyDescent="0.25">
      <c r="E1314" s="4" t="s">
        <v>24180</v>
      </c>
      <c r="F1314" s="7">
        <v>1885.08</v>
      </c>
    </row>
    <row r="1315" spans="5:6" x14ac:dyDescent="0.25">
      <c r="E1315" s="4" t="s">
        <v>14827</v>
      </c>
      <c r="F1315" s="7">
        <v>1884.34</v>
      </c>
    </row>
    <row r="1316" spans="5:6" x14ac:dyDescent="0.25">
      <c r="E1316" s="4" t="s">
        <v>26572</v>
      </c>
      <c r="F1316" s="7">
        <v>1884.26</v>
      </c>
    </row>
    <row r="1317" spans="5:6" x14ac:dyDescent="0.25">
      <c r="E1317" s="4" t="s">
        <v>9164</v>
      </c>
      <c r="F1317" s="7">
        <v>1884.23</v>
      </c>
    </row>
    <row r="1318" spans="5:6" x14ac:dyDescent="0.25">
      <c r="E1318" s="4" t="s">
        <v>20821</v>
      </c>
      <c r="F1318" s="7">
        <v>1884.19</v>
      </c>
    </row>
    <row r="1319" spans="5:6" x14ac:dyDescent="0.25">
      <c r="E1319" s="4" t="s">
        <v>5089</v>
      </c>
      <c r="F1319" s="7">
        <v>1883.66</v>
      </c>
    </row>
    <row r="1320" spans="5:6" x14ac:dyDescent="0.25">
      <c r="E1320" s="4" t="s">
        <v>9760</v>
      </c>
      <c r="F1320" s="7">
        <v>1883.64</v>
      </c>
    </row>
    <row r="1321" spans="5:6" x14ac:dyDescent="0.25">
      <c r="E1321" s="4" t="s">
        <v>9306</v>
      </c>
      <c r="F1321" s="7">
        <v>1883.37</v>
      </c>
    </row>
    <row r="1322" spans="5:6" x14ac:dyDescent="0.25">
      <c r="E1322" s="4" t="s">
        <v>12213</v>
      </c>
      <c r="F1322" s="7">
        <v>1883.27</v>
      </c>
    </row>
    <row r="1323" spans="5:6" x14ac:dyDescent="0.25">
      <c r="E1323" s="4" t="s">
        <v>9467</v>
      </c>
      <c r="F1323" s="7">
        <v>1883.03</v>
      </c>
    </row>
    <row r="1324" spans="5:6" x14ac:dyDescent="0.25">
      <c r="E1324" s="4" t="s">
        <v>27339</v>
      </c>
      <c r="F1324" s="7">
        <v>1882.28</v>
      </c>
    </row>
    <row r="1325" spans="5:6" x14ac:dyDescent="0.25">
      <c r="E1325" s="4" t="s">
        <v>11465</v>
      </c>
      <c r="F1325" s="7">
        <v>1881.95</v>
      </c>
    </row>
    <row r="1326" spans="5:6" x14ac:dyDescent="0.25">
      <c r="E1326" s="4" t="s">
        <v>21497</v>
      </c>
      <c r="F1326" s="7">
        <v>1880.86</v>
      </c>
    </row>
    <row r="1327" spans="5:6" x14ac:dyDescent="0.25">
      <c r="E1327" s="4" t="s">
        <v>15664</v>
      </c>
      <c r="F1327" s="7">
        <v>1880.21</v>
      </c>
    </row>
    <row r="1328" spans="5:6" x14ac:dyDescent="0.25">
      <c r="E1328" s="4" t="s">
        <v>29713</v>
      </c>
      <c r="F1328" s="7">
        <v>1879.65</v>
      </c>
    </row>
    <row r="1329" spans="5:6" x14ac:dyDescent="0.25">
      <c r="E1329" s="4" t="s">
        <v>8973</v>
      </c>
      <c r="F1329" s="7">
        <v>1879.45</v>
      </c>
    </row>
    <row r="1330" spans="5:6" x14ac:dyDescent="0.25">
      <c r="E1330" s="4" t="s">
        <v>15804</v>
      </c>
      <c r="F1330" s="7">
        <v>1878.85</v>
      </c>
    </row>
    <row r="1331" spans="5:6" x14ac:dyDescent="0.25">
      <c r="E1331" s="4" t="s">
        <v>11606</v>
      </c>
      <c r="F1331" s="7">
        <v>1878.3</v>
      </c>
    </row>
    <row r="1332" spans="5:6" x14ac:dyDescent="0.25">
      <c r="E1332" s="4" t="s">
        <v>14951</v>
      </c>
      <c r="F1332" s="7">
        <v>1877.93</v>
      </c>
    </row>
    <row r="1333" spans="5:6" x14ac:dyDescent="0.25">
      <c r="E1333" s="4" t="s">
        <v>18145</v>
      </c>
      <c r="F1333" s="7">
        <v>1877.81</v>
      </c>
    </row>
    <row r="1334" spans="5:6" x14ac:dyDescent="0.25">
      <c r="E1334" s="4" t="s">
        <v>21067</v>
      </c>
      <c r="F1334" s="7">
        <v>1876.72</v>
      </c>
    </row>
    <row r="1335" spans="5:6" x14ac:dyDescent="0.25">
      <c r="E1335" s="4" t="s">
        <v>28606</v>
      </c>
      <c r="F1335" s="7">
        <v>1876.02</v>
      </c>
    </row>
    <row r="1336" spans="5:6" x14ac:dyDescent="0.25">
      <c r="E1336" s="4" t="s">
        <v>33742</v>
      </c>
      <c r="F1336" s="7">
        <v>1875.94</v>
      </c>
    </row>
    <row r="1337" spans="5:6" x14ac:dyDescent="0.25">
      <c r="E1337" s="4" t="s">
        <v>25547</v>
      </c>
      <c r="F1337" s="7">
        <v>1875.45</v>
      </c>
    </row>
    <row r="1338" spans="5:6" x14ac:dyDescent="0.25">
      <c r="E1338" s="4" t="s">
        <v>29527</v>
      </c>
      <c r="F1338" s="7">
        <v>1875.44</v>
      </c>
    </row>
    <row r="1339" spans="5:6" x14ac:dyDescent="0.25">
      <c r="E1339" s="4" t="s">
        <v>5607</v>
      </c>
      <c r="F1339" s="7">
        <v>1875.35</v>
      </c>
    </row>
    <row r="1340" spans="5:6" x14ac:dyDescent="0.25">
      <c r="E1340" s="4" t="s">
        <v>7539</v>
      </c>
      <c r="F1340" s="7">
        <v>1874.87</v>
      </c>
    </row>
    <row r="1341" spans="5:6" x14ac:dyDescent="0.25">
      <c r="E1341" s="4" t="s">
        <v>30338</v>
      </c>
      <c r="F1341" s="7">
        <v>1873.95</v>
      </c>
    </row>
    <row r="1342" spans="5:6" x14ac:dyDescent="0.25">
      <c r="E1342" s="4" t="s">
        <v>18033</v>
      </c>
      <c r="F1342" s="7">
        <v>1873.35</v>
      </c>
    </row>
    <row r="1343" spans="5:6" x14ac:dyDescent="0.25">
      <c r="E1343" s="4" t="s">
        <v>20171</v>
      </c>
      <c r="F1343" s="7">
        <v>1873.1</v>
      </c>
    </row>
    <row r="1344" spans="5:6" x14ac:dyDescent="0.25">
      <c r="E1344" s="4" t="s">
        <v>24296</v>
      </c>
      <c r="F1344" s="7">
        <v>1872.85</v>
      </c>
    </row>
    <row r="1345" spans="5:6" x14ac:dyDescent="0.25">
      <c r="E1345" s="4" t="s">
        <v>8353</v>
      </c>
      <c r="F1345" s="7">
        <v>1872.58</v>
      </c>
    </row>
    <row r="1346" spans="5:6" x14ac:dyDescent="0.25">
      <c r="E1346" s="4" t="s">
        <v>3415</v>
      </c>
      <c r="F1346" s="7">
        <v>1872.31</v>
      </c>
    </row>
    <row r="1347" spans="5:6" x14ac:dyDescent="0.25">
      <c r="E1347" s="4" t="s">
        <v>22661</v>
      </c>
      <c r="F1347" s="7">
        <v>1871.65</v>
      </c>
    </row>
    <row r="1348" spans="5:6" x14ac:dyDescent="0.25">
      <c r="E1348" s="4" t="s">
        <v>29783</v>
      </c>
      <c r="F1348" s="7">
        <v>1871.17</v>
      </c>
    </row>
    <row r="1349" spans="5:6" x14ac:dyDescent="0.25">
      <c r="E1349" s="4" t="s">
        <v>33206</v>
      </c>
      <c r="F1349" s="7">
        <v>1870.82</v>
      </c>
    </row>
    <row r="1350" spans="5:6" x14ac:dyDescent="0.25">
      <c r="E1350" s="4" t="s">
        <v>14804</v>
      </c>
      <c r="F1350" s="7">
        <v>1870.54</v>
      </c>
    </row>
    <row r="1351" spans="5:6" x14ac:dyDescent="0.25">
      <c r="E1351" s="4" t="s">
        <v>5169</v>
      </c>
      <c r="F1351" s="7">
        <v>1869.92</v>
      </c>
    </row>
    <row r="1352" spans="5:6" x14ac:dyDescent="0.25">
      <c r="E1352" s="4" t="s">
        <v>33235</v>
      </c>
      <c r="F1352" s="7">
        <v>1869.49</v>
      </c>
    </row>
    <row r="1353" spans="5:6" x14ac:dyDescent="0.25">
      <c r="E1353" s="4" t="s">
        <v>17180</v>
      </c>
      <c r="F1353" s="7">
        <v>1869.4</v>
      </c>
    </row>
    <row r="1354" spans="5:6" x14ac:dyDescent="0.25">
      <c r="E1354" s="4" t="s">
        <v>17985</v>
      </c>
      <c r="F1354" s="7">
        <v>1869.34</v>
      </c>
    </row>
    <row r="1355" spans="5:6" x14ac:dyDescent="0.25">
      <c r="E1355" s="4" t="s">
        <v>26992</v>
      </c>
      <c r="F1355" s="7">
        <v>1868.39</v>
      </c>
    </row>
    <row r="1356" spans="5:6" x14ac:dyDescent="0.25">
      <c r="E1356" s="4" t="s">
        <v>3350</v>
      </c>
      <c r="F1356" s="7">
        <v>1868.3</v>
      </c>
    </row>
    <row r="1357" spans="5:6" x14ac:dyDescent="0.25">
      <c r="E1357" s="4" t="s">
        <v>24558</v>
      </c>
      <c r="F1357" s="7">
        <v>1868.05</v>
      </c>
    </row>
    <row r="1358" spans="5:6" x14ac:dyDescent="0.25">
      <c r="E1358" s="4" t="s">
        <v>15815</v>
      </c>
      <c r="F1358" s="7">
        <v>1867.94</v>
      </c>
    </row>
    <row r="1359" spans="5:6" x14ac:dyDescent="0.25">
      <c r="E1359" s="4" t="s">
        <v>6809</v>
      </c>
      <c r="F1359" s="7">
        <v>1867.43</v>
      </c>
    </row>
    <row r="1360" spans="5:6" x14ac:dyDescent="0.25">
      <c r="E1360" s="4" t="s">
        <v>8839</v>
      </c>
      <c r="F1360" s="7">
        <v>1866.83</v>
      </c>
    </row>
    <row r="1361" spans="5:6" x14ac:dyDescent="0.25">
      <c r="E1361" s="4" t="s">
        <v>21609</v>
      </c>
      <c r="F1361" s="7">
        <v>1866.2</v>
      </c>
    </row>
    <row r="1362" spans="5:6" x14ac:dyDescent="0.25">
      <c r="E1362" s="4" t="s">
        <v>12708</v>
      </c>
      <c r="F1362" s="7">
        <v>1865.95</v>
      </c>
    </row>
    <row r="1363" spans="5:6" x14ac:dyDescent="0.25">
      <c r="E1363" s="4" t="s">
        <v>32568</v>
      </c>
      <c r="F1363" s="7">
        <v>1865.01</v>
      </c>
    </row>
    <row r="1364" spans="5:6" x14ac:dyDescent="0.25">
      <c r="E1364" s="4" t="s">
        <v>32300</v>
      </c>
      <c r="F1364" s="7">
        <v>1864.82</v>
      </c>
    </row>
    <row r="1365" spans="5:6" x14ac:dyDescent="0.25">
      <c r="E1365" s="4" t="s">
        <v>24472</v>
      </c>
      <c r="F1365" s="7">
        <v>1864.08</v>
      </c>
    </row>
    <row r="1366" spans="5:6" x14ac:dyDescent="0.25">
      <c r="E1366" s="4" t="s">
        <v>9329</v>
      </c>
      <c r="F1366" s="7">
        <v>1864.05</v>
      </c>
    </row>
    <row r="1367" spans="5:6" x14ac:dyDescent="0.25">
      <c r="E1367" s="4" t="s">
        <v>29721</v>
      </c>
      <c r="F1367" s="7">
        <v>1864</v>
      </c>
    </row>
    <row r="1368" spans="5:6" x14ac:dyDescent="0.25">
      <c r="E1368" s="4" t="s">
        <v>26130</v>
      </c>
      <c r="F1368" s="7">
        <v>1862.94</v>
      </c>
    </row>
    <row r="1369" spans="5:6" x14ac:dyDescent="0.25">
      <c r="E1369" s="4" t="s">
        <v>33242</v>
      </c>
      <c r="F1369" s="7">
        <v>1862.79</v>
      </c>
    </row>
    <row r="1370" spans="5:6" x14ac:dyDescent="0.25">
      <c r="E1370" s="4" t="s">
        <v>5326</v>
      </c>
      <c r="F1370" s="7">
        <v>1862.25</v>
      </c>
    </row>
    <row r="1371" spans="5:6" x14ac:dyDescent="0.25">
      <c r="E1371" s="4" t="s">
        <v>11514</v>
      </c>
      <c r="F1371" s="7">
        <v>1862.11</v>
      </c>
    </row>
    <row r="1372" spans="5:6" x14ac:dyDescent="0.25">
      <c r="E1372" s="4" t="s">
        <v>29355</v>
      </c>
      <c r="F1372" s="7">
        <v>1860.32</v>
      </c>
    </row>
    <row r="1373" spans="5:6" x14ac:dyDescent="0.25">
      <c r="E1373" s="4" t="s">
        <v>16793</v>
      </c>
      <c r="F1373" s="7">
        <v>1860.12</v>
      </c>
    </row>
    <row r="1374" spans="5:6" x14ac:dyDescent="0.25">
      <c r="E1374" s="4" t="s">
        <v>1562</v>
      </c>
      <c r="F1374" s="7">
        <v>1859.15</v>
      </c>
    </row>
    <row r="1375" spans="5:6" x14ac:dyDescent="0.25">
      <c r="E1375" s="4" t="s">
        <v>5654</v>
      </c>
      <c r="F1375" s="7">
        <v>1858.96</v>
      </c>
    </row>
    <row r="1376" spans="5:6" x14ac:dyDescent="0.25">
      <c r="E1376" s="4" t="s">
        <v>6381</v>
      </c>
      <c r="F1376" s="7">
        <v>1858.65</v>
      </c>
    </row>
    <row r="1377" spans="5:6" x14ac:dyDescent="0.25">
      <c r="E1377" s="4" t="s">
        <v>32566</v>
      </c>
      <c r="F1377" s="7">
        <v>1858.63</v>
      </c>
    </row>
    <row r="1378" spans="5:6" x14ac:dyDescent="0.25">
      <c r="E1378" s="4" t="s">
        <v>5902</v>
      </c>
      <c r="F1378" s="7">
        <v>1858.56</v>
      </c>
    </row>
    <row r="1379" spans="5:6" x14ac:dyDescent="0.25">
      <c r="E1379" s="4" t="s">
        <v>20252</v>
      </c>
      <c r="F1379" s="7">
        <v>1858.48</v>
      </c>
    </row>
    <row r="1380" spans="5:6" x14ac:dyDescent="0.25">
      <c r="E1380" s="4" t="s">
        <v>21305</v>
      </c>
      <c r="F1380" s="7">
        <v>1858.24</v>
      </c>
    </row>
    <row r="1381" spans="5:6" x14ac:dyDescent="0.25">
      <c r="E1381" s="4" t="s">
        <v>1088</v>
      </c>
      <c r="F1381" s="7">
        <v>1857.97</v>
      </c>
    </row>
    <row r="1382" spans="5:6" x14ac:dyDescent="0.25">
      <c r="E1382" s="4" t="s">
        <v>20490</v>
      </c>
      <c r="F1382" s="7">
        <v>1857.67</v>
      </c>
    </row>
    <row r="1383" spans="5:6" x14ac:dyDescent="0.25">
      <c r="E1383" s="4" t="s">
        <v>3954</v>
      </c>
      <c r="F1383" s="7">
        <v>1857.6</v>
      </c>
    </row>
    <row r="1384" spans="5:6" x14ac:dyDescent="0.25">
      <c r="E1384" s="4" t="s">
        <v>29781</v>
      </c>
      <c r="F1384" s="7">
        <v>1857.56</v>
      </c>
    </row>
    <row r="1385" spans="5:6" x14ac:dyDescent="0.25">
      <c r="E1385" s="4" t="s">
        <v>26271</v>
      </c>
      <c r="F1385" s="7">
        <v>1856.88</v>
      </c>
    </row>
    <row r="1386" spans="5:6" x14ac:dyDescent="0.25">
      <c r="E1386" s="4" t="s">
        <v>14809</v>
      </c>
      <c r="F1386" s="7">
        <v>1856.61</v>
      </c>
    </row>
    <row r="1387" spans="5:6" x14ac:dyDescent="0.25">
      <c r="E1387" s="4" t="s">
        <v>9127</v>
      </c>
      <c r="F1387" s="7">
        <v>1856.13</v>
      </c>
    </row>
    <row r="1388" spans="5:6" x14ac:dyDescent="0.25">
      <c r="E1388" s="4" t="s">
        <v>17106</v>
      </c>
      <c r="F1388" s="7">
        <v>1856.1</v>
      </c>
    </row>
    <row r="1389" spans="5:6" x14ac:dyDescent="0.25">
      <c r="E1389" s="4" t="s">
        <v>16939</v>
      </c>
      <c r="F1389" s="7">
        <v>1856.08</v>
      </c>
    </row>
    <row r="1390" spans="5:6" x14ac:dyDescent="0.25">
      <c r="E1390" s="4" t="s">
        <v>16832</v>
      </c>
      <c r="F1390" s="7">
        <v>1855.77</v>
      </c>
    </row>
    <row r="1391" spans="5:6" x14ac:dyDescent="0.25">
      <c r="E1391" s="4" t="s">
        <v>27416</v>
      </c>
      <c r="F1391" s="7">
        <v>1855.47</v>
      </c>
    </row>
    <row r="1392" spans="5:6" x14ac:dyDescent="0.25">
      <c r="E1392" s="4" t="s">
        <v>15640</v>
      </c>
      <c r="F1392" s="7">
        <v>1855.39</v>
      </c>
    </row>
    <row r="1393" spans="5:6" x14ac:dyDescent="0.25">
      <c r="E1393" s="4" t="s">
        <v>12949</v>
      </c>
      <c r="F1393" s="7">
        <v>1854.7</v>
      </c>
    </row>
    <row r="1394" spans="5:6" x14ac:dyDescent="0.25">
      <c r="E1394" s="4" t="s">
        <v>8793</v>
      </c>
      <c r="F1394" s="7">
        <v>1854.42</v>
      </c>
    </row>
    <row r="1395" spans="5:6" x14ac:dyDescent="0.25">
      <c r="E1395" s="4" t="s">
        <v>27071</v>
      </c>
      <c r="F1395" s="7">
        <v>1854.3</v>
      </c>
    </row>
    <row r="1396" spans="5:6" x14ac:dyDescent="0.25">
      <c r="E1396" s="4" t="s">
        <v>17904</v>
      </c>
      <c r="F1396" s="7">
        <v>1854.04</v>
      </c>
    </row>
    <row r="1397" spans="5:6" x14ac:dyDescent="0.25">
      <c r="E1397" s="4" t="s">
        <v>6420</v>
      </c>
      <c r="F1397" s="7">
        <v>1853.97</v>
      </c>
    </row>
    <row r="1398" spans="5:6" x14ac:dyDescent="0.25">
      <c r="E1398" s="4" t="s">
        <v>18965</v>
      </c>
      <c r="F1398" s="7">
        <v>1853.71</v>
      </c>
    </row>
    <row r="1399" spans="5:6" x14ac:dyDescent="0.25">
      <c r="E1399" s="4" t="s">
        <v>4658</v>
      </c>
      <c r="F1399" s="7">
        <v>1853.43</v>
      </c>
    </row>
    <row r="1400" spans="5:6" x14ac:dyDescent="0.25">
      <c r="E1400" s="4" t="s">
        <v>14080</v>
      </c>
      <c r="F1400" s="7">
        <v>1852.94</v>
      </c>
    </row>
    <row r="1401" spans="5:6" x14ac:dyDescent="0.25">
      <c r="E1401" s="4" t="s">
        <v>28533</v>
      </c>
      <c r="F1401" s="7">
        <v>1852.76</v>
      </c>
    </row>
    <row r="1402" spans="5:6" x14ac:dyDescent="0.25">
      <c r="E1402" s="4" t="s">
        <v>23357</v>
      </c>
      <c r="F1402" s="7">
        <v>1852.47</v>
      </c>
    </row>
    <row r="1403" spans="5:6" x14ac:dyDescent="0.25">
      <c r="E1403" s="4" t="s">
        <v>7657</v>
      </c>
      <c r="F1403" s="7">
        <v>1852.34</v>
      </c>
    </row>
    <row r="1404" spans="5:6" x14ac:dyDescent="0.25">
      <c r="E1404" s="4" t="s">
        <v>1077</v>
      </c>
      <c r="F1404" s="7">
        <v>1851.47</v>
      </c>
    </row>
    <row r="1405" spans="5:6" x14ac:dyDescent="0.25">
      <c r="E1405" s="4" t="s">
        <v>7989</v>
      </c>
      <c r="F1405" s="7">
        <v>1849.63</v>
      </c>
    </row>
    <row r="1406" spans="5:6" x14ac:dyDescent="0.25">
      <c r="E1406" s="4" t="s">
        <v>30548</v>
      </c>
      <c r="F1406" s="7">
        <v>1849.22</v>
      </c>
    </row>
    <row r="1407" spans="5:6" x14ac:dyDescent="0.25">
      <c r="E1407" s="4" t="s">
        <v>8234</v>
      </c>
      <c r="F1407" s="7">
        <v>1849.06</v>
      </c>
    </row>
    <row r="1408" spans="5:6" x14ac:dyDescent="0.25">
      <c r="E1408" s="4" t="s">
        <v>19999</v>
      </c>
      <c r="F1408" s="7">
        <v>1847.74</v>
      </c>
    </row>
    <row r="1409" spans="5:6" x14ac:dyDescent="0.25">
      <c r="E1409" s="4" t="s">
        <v>17386</v>
      </c>
      <c r="F1409" s="7">
        <v>1847.43</v>
      </c>
    </row>
    <row r="1410" spans="5:6" x14ac:dyDescent="0.25">
      <c r="E1410" s="4" t="s">
        <v>24488</v>
      </c>
      <c r="F1410" s="7">
        <v>1847.42</v>
      </c>
    </row>
    <row r="1411" spans="5:6" x14ac:dyDescent="0.25">
      <c r="E1411" s="4" t="s">
        <v>15840</v>
      </c>
      <c r="F1411" s="7">
        <v>1847.42</v>
      </c>
    </row>
    <row r="1412" spans="5:6" x14ac:dyDescent="0.25">
      <c r="E1412" s="4" t="s">
        <v>30995</v>
      </c>
      <c r="F1412" s="7">
        <v>1846.97</v>
      </c>
    </row>
    <row r="1413" spans="5:6" x14ac:dyDescent="0.25">
      <c r="E1413" s="4" t="s">
        <v>12788</v>
      </c>
      <c r="F1413" s="7">
        <v>1846.59</v>
      </c>
    </row>
    <row r="1414" spans="5:6" x14ac:dyDescent="0.25">
      <c r="E1414" s="4" t="s">
        <v>13319</v>
      </c>
      <c r="F1414" s="7">
        <v>1846.38</v>
      </c>
    </row>
    <row r="1415" spans="5:6" x14ac:dyDescent="0.25">
      <c r="E1415" s="4" t="s">
        <v>12012</v>
      </c>
      <c r="F1415" s="7">
        <v>1846.28</v>
      </c>
    </row>
    <row r="1416" spans="5:6" x14ac:dyDescent="0.25">
      <c r="E1416" s="4" t="s">
        <v>12778</v>
      </c>
      <c r="F1416" s="7">
        <v>1845.62</v>
      </c>
    </row>
    <row r="1417" spans="5:6" x14ac:dyDescent="0.25">
      <c r="E1417" s="4" t="s">
        <v>11994</v>
      </c>
      <c r="F1417" s="7">
        <v>1844.58</v>
      </c>
    </row>
    <row r="1418" spans="5:6" x14ac:dyDescent="0.25">
      <c r="E1418" s="4" t="s">
        <v>6354</v>
      </c>
      <c r="F1418" s="7">
        <v>1844.25</v>
      </c>
    </row>
    <row r="1419" spans="5:6" x14ac:dyDescent="0.25">
      <c r="E1419" s="4" t="s">
        <v>19978</v>
      </c>
      <c r="F1419" s="7">
        <v>1843.71</v>
      </c>
    </row>
    <row r="1420" spans="5:6" x14ac:dyDescent="0.25">
      <c r="E1420" s="4" t="s">
        <v>32365</v>
      </c>
      <c r="F1420" s="7">
        <v>1843.47</v>
      </c>
    </row>
    <row r="1421" spans="5:6" x14ac:dyDescent="0.25">
      <c r="E1421" s="4" t="s">
        <v>20965</v>
      </c>
      <c r="F1421" s="7">
        <v>1842.54</v>
      </c>
    </row>
    <row r="1422" spans="5:6" x14ac:dyDescent="0.25">
      <c r="E1422" s="4" t="s">
        <v>28118</v>
      </c>
      <c r="F1422" s="7">
        <v>1842.49</v>
      </c>
    </row>
    <row r="1423" spans="5:6" x14ac:dyDescent="0.25">
      <c r="E1423" s="4" t="s">
        <v>24330</v>
      </c>
      <c r="F1423" s="7">
        <v>1842.41</v>
      </c>
    </row>
    <row r="1424" spans="5:6" x14ac:dyDescent="0.25">
      <c r="E1424" s="4" t="s">
        <v>1862</v>
      </c>
      <c r="F1424" s="7">
        <v>1841.79</v>
      </c>
    </row>
    <row r="1425" spans="5:6" x14ac:dyDescent="0.25">
      <c r="E1425" s="4" t="s">
        <v>9680</v>
      </c>
      <c r="F1425" s="7">
        <v>1841.69</v>
      </c>
    </row>
    <row r="1426" spans="5:6" x14ac:dyDescent="0.25">
      <c r="E1426" s="4" t="s">
        <v>4241</v>
      </c>
      <c r="F1426" s="7">
        <v>1841.12</v>
      </c>
    </row>
    <row r="1427" spans="5:6" x14ac:dyDescent="0.25">
      <c r="E1427" s="4" t="s">
        <v>20734</v>
      </c>
      <c r="F1427" s="7">
        <v>1841.07</v>
      </c>
    </row>
    <row r="1428" spans="5:6" x14ac:dyDescent="0.25">
      <c r="E1428" s="4" t="s">
        <v>1059</v>
      </c>
      <c r="F1428" s="7">
        <v>1841.07</v>
      </c>
    </row>
    <row r="1429" spans="5:6" x14ac:dyDescent="0.25">
      <c r="E1429" s="4" t="s">
        <v>18860</v>
      </c>
      <c r="F1429" s="7">
        <v>1840.61</v>
      </c>
    </row>
    <row r="1430" spans="5:6" x14ac:dyDescent="0.25">
      <c r="E1430" s="4" t="s">
        <v>30867</v>
      </c>
      <c r="F1430" s="7">
        <v>1840.3</v>
      </c>
    </row>
    <row r="1431" spans="5:6" x14ac:dyDescent="0.25">
      <c r="E1431" s="4" t="s">
        <v>13677</v>
      </c>
      <c r="F1431" s="7">
        <v>1839.4</v>
      </c>
    </row>
    <row r="1432" spans="5:6" x14ac:dyDescent="0.25">
      <c r="E1432" s="4" t="s">
        <v>25158</v>
      </c>
      <c r="F1432" s="7">
        <v>1838.91</v>
      </c>
    </row>
    <row r="1433" spans="5:6" x14ac:dyDescent="0.25">
      <c r="E1433" s="4" t="s">
        <v>22554</v>
      </c>
      <c r="F1433" s="7">
        <v>1838.89</v>
      </c>
    </row>
    <row r="1434" spans="5:6" x14ac:dyDescent="0.25">
      <c r="E1434" s="4" t="s">
        <v>12501</v>
      </c>
      <c r="F1434" s="7">
        <v>1838.86</v>
      </c>
    </row>
    <row r="1435" spans="5:6" x14ac:dyDescent="0.25">
      <c r="E1435" s="4" t="s">
        <v>12251</v>
      </c>
      <c r="F1435" s="7">
        <v>1838.86</v>
      </c>
    </row>
    <row r="1436" spans="5:6" x14ac:dyDescent="0.25">
      <c r="E1436" s="4" t="s">
        <v>1829</v>
      </c>
      <c r="F1436" s="7">
        <v>1838.81</v>
      </c>
    </row>
    <row r="1437" spans="5:6" x14ac:dyDescent="0.25">
      <c r="E1437" s="4" t="s">
        <v>5579</v>
      </c>
      <c r="F1437" s="7">
        <v>1838.47</v>
      </c>
    </row>
    <row r="1438" spans="5:6" x14ac:dyDescent="0.25">
      <c r="E1438" s="4" t="s">
        <v>1033</v>
      </c>
      <c r="F1438" s="7">
        <v>1838.43</v>
      </c>
    </row>
    <row r="1439" spans="5:6" x14ac:dyDescent="0.25">
      <c r="E1439" s="4" t="s">
        <v>11119</v>
      </c>
      <c r="F1439" s="7">
        <v>1838.41</v>
      </c>
    </row>
    <row r="1440" spans="5:6" x14ac:dyDescent="0.25">
      <c r="E1440" s="4" t="s">
        <v>8872</v>
      </c>
      <c r="F1440" s="7">
        <v>1836.55</v>
      </c>
    </row>
    <row r="1441" spans="5:6" x14ac:dyDescent="0.25">
      <c r="E1441" s="4" t="s">
        <v>17010</v>
      </c>
      <c r="F1441" s="7">
        <v>1836.52</v>
      </c>
    </row>
    <row r="1442" spans="5:6" x14ac:dyDescent="0.25">
      <c r="E1442" s="4" t="s">
        <v>12133</v>
      </c>
      <c r="F1442" s="7">
        <v>1836.5</v>
      </c>
    </row>
    <row r="1443" spans="5:6" x14ac:dyDescent="0.25">
      <c r="E1443" s="4" t="s">
        <v>17939</v>
      </c>
      <c r="F1443" s="7">
        <v>1836.33</v>
      </c>
    </row>
    <row r="1444" spans="5:6" x14ac:dyDescent="0.25">
      <c r="E1444" s="4" t="s">
        <v>27873</v>
      </c>
      <c r="F1444" s="7">
        <v>1835.89</v>
      </c>
    </row>
    <row r="1445" spans="5:6" x14ac:dyDescent="0.25">
      <c r="E1445" s="4" t="s">
        <v>32563</v>
      </c>
      <c r="F1445" s="7">
        <v>1834.83</v>
      </c>
    </row>
    <row r="1446" spans="5:6" x14ac:dyDescent="0.25">
      <c r="E1446" s="4" t="s">
        <v>24799</v>
      </c>
      <c r="F1446" s="7">
        <v>1834.16</v>
      </c>
    </row>
    <row r="1447" spans="5:6" x14ac:dyDescent="0.25">
      <c r="E1447" s="4" t="s">
        <v>12865</v>
      </c>
      <c r="F1447" s="7">
        <v>1833.62</v>
      </c>
    </row>
    <row r="1448" spans="5:6" x14ac:dyDescent="0.25">
      <c r="E1448" s="4" t="s">
        <v>16697</v>
      </c>
      <c r="F1448" s="7">
        <v>1833.5</v>
      </c>
    </row>
    <row r="1449" spans="5:6" x14ac:dyDescent="0.25">
      <c r="E1449" s="4" t="s">
        <v>2786</v>
      </c>
      <c r="F1449" s="7">
        <v>1833.39</v>
      </c>
    </row>
    <row r="1450" spans="5:6" x14ac:dyDescent="0.25">
      <c r="E1450" s="4" t="s">
        <v>18056</v>
      </c>
      <c r="F1450" s="7">
        <v>1833.38</v>
      </c>
    </row>
    <row r="1451" spans="5:6" x14ac:dyDescent="0.25">
      <c r="E1451" s="4" t="s">
        <v>10055</v>
      </c>
      <c r="F1451" s="7">
        <v>1833.01</v>
      </c>
    </row>
    <row r="1452" spans="5:6" x14ac:dyDescent="0.25">
      <c r="E1452" s="4" t="s">
        <v>29097</v>
      </c>
      <c r="F1452" s="7">
        <v>1832.88</v>
      </c>
    </row>
    <row r="1453" spans="5:6" x14ac:dyDescent="0.25">
      <c r="E1453" s="4" t="s">
        <v>33666</v>
      </c>
      <c r="F1453" s="7">
        <v>1830.92</v>
      </c>
    </row>
    <row r="1454" spans="5:6" x14ac:dyDescent="0.25">
      <c r="E1454" s="4" t="s">
        <v>33286</v>
      </c>
      <c r="F1454" s="7">
        <v>1830.35</v>
      </c>
    </row>
    <row r="1455" spans="5:6" x14ac:dyDescent="0.25">
      <c r="E1455" s="4" t="s">
        <v>3997</v>
      </c>
      <c r="F1455" s="7">
        <v>1828.87</v>
      </c>
    </row>
    <row r="1456" spans="5:6" x14ac:dyDescent="0.25">
      <c r="E1456" s="4" t="s">
        <v>20582</v>
      </c>
      <c r="F1456" s="7">
        <v>1828.72</v>
      </c>
    </row>
    <row r="1457" spans="5:6" x14ac:dyDescent="0.25">
      <c r="E1457" s="4" t="s">
        <v>32391</v>
      </c>
      <c r="F1457" s="7">
        <v>1828.42</v>
      </c>
    </row>
    <row r="1458" spans="5:6" x14ac:dyDescent="0.25">
      <c r="E1458" s="4" t="s">
        <v>21472</v>
      </c>
      <c r="F1458" s="7">
        <v>1828.13</v>
      </c>
    </row>
    <row r="1459" spans="5:6" x14ac:dyDescent="0.25">
      <c r="E1459" s="4" t="s">
        <v>18755</v>
      </c>
      <c r="F1459" s="7">
        <v>1827.57</v>
      </c>
    </row>
    <row r="1460" spans="5:6" x14ac:dyDescent="0.25">
      <c r="E1460" s="4" t="s">
        <v>9213</v>
      </c>
      <c r="F1460" s="7">
        <v>1827.39</v>
      </c>
    </row>
    <row r="1461" spans="5:6" x14ac:dyDescent="0.25">
      <c r="E1461" s="4" t="s">
        <v>16117</v>
      </c>
      <c r="F1461" s="7">
        <v>1827.16</v>
      </c>
    </row>
    <row r="1462" spans="5:6" x14ac:dyDescent="0.25">
      <c r="E1462" s="4" t="s">
        <v>8960</v>
      </c>
      <c r="F1462" s="7">
        <v>1826.78</v>
      </c>
    </row>
    <row r="1463" spans="5:6" x14ac:dyDescent="0.25">
      <c r="E1463" s="4" t="s">
        <v>14537</v>
      </c>
      <c r="F1463" s="7">
        <v>1826.48</v>
      </c>
    </row>
    <row r="1464" spans="5:6" x14ac:dyDescent="0.25">
      <c r="E1464" s="4" t="s">
        <v>2702</v>
      </c>
      <c r="F1464" s="7">
        <v>1825.55</v>
      </c>
    </row>
    <row r="1465" spans="5:6" x14ac:dyDescent="0.25">
      <c r="E1465" s="4" t="s">
        <v>5941</v>
      </c>
      <c r="F1465" s="7">
        <v>1825.54</v>
      </c>
    </row>
    <row r="1466" spans="5:6" x14ac:dyDescent="0.25">
      <c r="E1466" s="4" t="s">
        <v>1043</v>
      </c>
      <c r="F1466" s="7">
        <v>1825.5</v>
      </c>
    </row>
    <row r="1467" spans="5:6" x14ac:dyDescent="0.25">
      <c r="E1467" s="4" t="s">
        <v>22677</v>
      </c>
      <c r="F1467" s="7">
        <v>1825.49</v>
      </c>
    </row>
    <row r="1468" spans="5:6" x14ac:dyDescent="0.25">
      <c r="E1468" s="4" t="s">
        <v>3011</v>
      </c>
      <c r="F1468" s="7">
        <v>1825.31</v>
      </c>
    </row>
    <row r="1469" spans="5:6" x14ac:dyDescent="0.25">
      <c r="E1469" s="4" t="s">
        <v>2932</v>
      </c>
      <c r="F1469" s="7">
        <v>1825.17</v>
      </c>
    </row>
    <row r="1470" spans="5:6" x14ac:dyDescent="0.25">
      <c r="E1470" s="4" t="s">
        <v>14341</v>
      </c>
      <c r="F1470" s="7">
        <v>1824.98</v>
      </c>
    </row>
    <row r="1471" spans="5:6" x14ac:dyDescent="0.25">
      <c r="E1471" s="4" t="s">
        <v>32105</v>
      </c>
      <c r="F1471" s="7">
        <v>1824.91</v>
      </c>
    </row>
    <row r="1472" spans="5:6" x14ac:dyDescent="0.25">
      <c r="E1472" s="4" t="s">
        <v>24553</v>
      </c>
      <c r="F1472" s="7">
        <v>1823.92</v>
      </c>
    </row>
    <row r="1473" spans="5:6" x14ac:dyDescent="0.25">
      <c r="E1473" s="4" t="s">
        <v>33743</v>
      </c>
      <c r="F1473" s="7">
        <v>1823.47</v>
      </c>
    </row>
    <row r="1474" spans="5:6" x14ac:dyDescent="0.25">
      <c r="E1474" s="4" t="s">
        <v>15942</v>
      </c>
      <c r="F1474" s="7">
        <v>1823.39</v>
      </c>
    </row>
    <row r="1475" spans="5:6" x14ac:dyDescent="0.25">
      <c r="E1475" s="4" t="s">
        <v>7082</v>
      </c>
      <c r="F1475" s="7">
        <v>1822.85</v>
      </c>
    </row>
    <row r="1476" spans="5:6" x14ac:dyDescent="0.25">
      <c r="E1476" s="4" t="s">
        <v>17859</v>
      </c>
      <c r="F1476" s="7">
        <v>1822.57</v>
      </c>
    </row>
    <row r="1477" spans="5:6" x14ac:dyDescent="0.25">
      <c r="E1477" s="4" t="s">
        <v>27861</v>
      </c>
      <c r="F1477" s="7">
        <v>1822.18</v>
      </c>
    </row>
    <row r="1478" spans="5:6" x14ac:dyDescent="0.25">
      <c r="E1478" s="4" t="s">
        <v>32004</v>
      </c>
      <c r="F1478" s="7">
        <v>1821.9</v>
      </c>
    </row>
    <row r="1479" spans="5:6" x14ac:dyDescent="0.25">
      <c r="E1479" s="4" t="s">
        <v>11248</v>
      </c>
      <c r="F1479" s="7">
        <v>1821.38</v>
      </c>
    </row>
    <row r="1480" spans="5:6" x14ac:dyDescent="0.25">
      <c r="E1480" s="4" t="s">
        <v>25576</v>
      </c>
      <c r="F1480" s="7">
        <v>1821.13</v>
      </c>
    </row>
    <row r="1481" spans="5:6" x14ac:dyDescent="0.25">
      <c r="E1481" s="4" t="s">
        <v>6155</v>
      </c>
      <c r="F1481" s="7">
        <v>1820.55</v>
      </c>
    </row>
    <row r="1482" spans="5:6" x14ac:dyDescent="0.25">
      <c r="E1482" s="4" t="s">
        <v>2316</v>
      </c>
      <c r="F1482" s="7">
        <v>1819.94</v>
      </c>
    </row>
    <row r="1483" spans="5:6" x14ac:dyDescent="0.25">
      <c r="E1483" s="4" t="s">
        <v>10948</v>
      </c>
      <c r="F1483" s="7">
        <v>1819.65</v>
      </c>
    </row>
    <row r="1484" spans="5:6" x14ac:dyDescent="0.25">
      <c r="E1484" s="4" t="s">
        <v>18847</v>
      </c>
      <c r="F1484" s="7">
        <v>1819.17</v>
      </c>
    </row>
    <row r="1485" spans="5:6" x14ac:dyDescent="0.25">
      <c r="E1485" s="4" t="s">
        <v>14626</v>
      </c>
      <c r="F1485" s="7">
        <v>1818.75</v>
      </c>
    </row>
    <row r="1486" spans="5:6" x14ac:dyDescent="0.25">
      <c r="E1486" s="4" t="s">
        <v>14179</v>
      </c>
      <c r="F1486" s="7">
        <v>1818.3</v>
      </c>
    </row>
    <row r="1487" spans="5:6" x14ac:dyDescent="0.25">
      <c r="E1487" s="4" t="s">
        <v>33611</v>
      </c>
      <c r="F1487" s="7">
        <v>1818.3</v>
      </c>
    </row>
    <row r="1488" spans="5:6" x14ac:dyDescent="0.25">
      <c r="E1488" s="4" t="s">
        <v>28036</v>
      </c>
      <c r="F1488" s="7">
        <v>1818.08</v>
      </c>
    </row>
    <row r="1489" spans="5:6" x14ac:dyDescent="0.25">
      <c r="E1489" s="4" t="s">
        <v>2870</v>
      </c>
      <c r="F1489" s="7">
        <v>1817.76</v>
      </c>
    </row>
    <row r="1490" spans="5:6" x14ac:dyDescent="0.25">
      <c r="E1490" s="4" t="s">
        <v>11895</v>
      </c>
      <c r="F1490" s="7">
        <v>1817.66</v>
      </c>
    </row>
    <row r="1491" spans="5:6" x14ac:dyDescent="0.25">
      <c r="E1491" s="4" t="s">
        <v>30075</v>
      </c>
      <c r="F1491" s="7">
        <v>1816.9</v>
      </c>
    </row>
    <row r="1492" spans="5:6" x14ac:dyDescent="0.25">
      <c r="E1492" s="4" t="s">
        <v>19909</v>
      </c>
      <c r="F1492" s="7">
        <v>1816.8</v>
      </c>
    </row>
    <row r="1493" spans="5:6" x14ac:dyDescent="0.25">
      <c r="E1493" s="4" t="s">
        <v>15916</v>
      </c>
      <c r="F1493" s="7">
        <v>1816.09</v>
      </c>
    </row>
    <row r="1494" spans="5:6" x14ac:dyDescent="0.25">
      <c r="E1494" s="4" t="s">
        <v>27932</v>
      </c>
      <c r="F1494" s="7">
        <v>1816.07</v>
      </c>
    </row>
    <row r="1495" spans="5:6" x14ac:dyDescent="0.25">
      <c r="E1495" s="4" t="s">
        <v>4305</v>
      </c>
      <c r="F1495" s="7">
        <v>1816.02</v>
      </c>
    </row>
    <row r="1496" spans="5:6" x14ac:dyDescent="0.25">
      <c r="E1496" s="4" t="s">
        <v>25740</v>
      </c>
      <c r="F1496" s="7">
        <v>1815.29</v>
      </c>
    </row>
    <row r="1497" spans="5:6" x14ac:dyDescent="0.25">
      <c r="E1497" s="4" t="s">
        <v>29828</v>
      </c>
      <c r="F1497" s="7">
        <v>1815.25</v>
      </c>
    </row>
    <row r="1498" spans="5:6" x14ac:dyDescent="0.25">
      <c r="E1498" s="4" t="s">
        <v>13441</v>
      </c>
      <c r="F1498" s="7">
        <v>1814.92</v>
      </c>
    </row>
    <row r="1499" spans="5:6" x14ac:dyDescent="0.25">
      <c r="E1499" s="4" t="s">
        <v>14952</v>
      </c>
      <c r="F1499" s="7">
        <v>1814.59</v>
      </c>
    </row>
    <row r="1500" spans="5:6" x14ac:dyDescent="0.25">
      <c r="E1500" s="4" t="s">
        <v>30818</v>
      </c>
      <c r="F1500" s="7">
        <v>1813.89</v>
      </c>
    </row>
    <row r="1501" spans="5:6" x14ac:dyDescent="0.25">
      <c r="E1501" s="4" t="s">
        <v>7855</v>
      </c>
      <c r="F1501" s="7">
        <v>1813.46</v>
      </c>
    </row>
    <row r="1502" spans="5:6" x14ac:dyDescent="0.25">
      <c r="E1502" s="4" t="s">
        <v>12411</v>
      </c>
      <c r="F1502" s="7">
        <v>1813.23</v>
      </c>
    </row>
    <row r="1503" spans="5:6" x14ac:dyDescent="0.25">
      <c r="E1503" s="4" t="s">
        <v>27659</v>
      </c>
      <c r="F1503" s="7">
        <v>1813.1</v>
      </c>
    </row>
    <row r="1504" spans="5:6" x14ac:dyDescent="0.25">
      <c r="E1504" s="4" t="s">
        <v>2128</v>
      </c>
      <c r="F1504" s="7">
        <v>1813</v>
      </c>
    </row>
    <row r="1505" spans="5:6" x14ac:dyDescent="0.25">
      <c r="E1505" s="4" t="s">
        <v>11351</v>
      </c>
      <c r="F1505" s="7">
        <v>1812.85</v>
      </c>
    </row>
    <row r="1506" spans="5:6" x14ac:dyDescent="0.25">
      <c r="E1506" s="4" t="s">
        <v>1521</v>
      </c>
      <c r="F1506" s="7">
        <v>1812.75</v>
      </c>
    </row>
    <row r="1507" spans="5:6" x14ac:dyDescent="0.25">
      <c r="E1507" s="4" t="s">
        <v>14168</v>
      </c>
      <c r="F1507" s="7">
        <v>1811.1</v>
      </c>
    </row>
    <row r="1508" spans="5:6" x14ac:dyDescent="0.25">
      <c r="E1508" s="4" t="s">
        <v>14974</v>
      </c>
      <c r="F1508" s="7">
        <v>1811.09</v>
      </c>
    </row>
    <row r="1509" spans="5:6" x14ac:dyDescent="0.25">
      <c r="E1509" s="4" t="s">
        <v>19606</v>
      </c>
      <c r="F1509" s="7">
        <v>1810.56</v>
      </c>
    </row>
    <row r="1510" spans="5:6" x14ac:dyDescent="0.25">
      <c r="E1510" s="4" t="s">
        <v>24878</v>
      </c>
      <c r="F1510" s="7">
        <v>1810.46</v>
      </c>
    </row>
    <row r="1511" spans="5:6" x14ac:dyDescent="0.25">
      <c r="E1511" s="4" t="s">
        <v>3148</v>
      </c>
      <c r="F1511" s="7">
        <v>1810.22</v>
      </c>
    </row>
    <row r="1512" spans="5:6" x14ac:dyDescent="0.25">
      <c r="E1512" s="4" t="s">
        <v>29499</v>
      </c>
      <c r="F1512" s="7">
        <v>1810.09</v>
      </c>
    </row>
    <row r="1513" spans="5:6" x14ac:dyDescent="0.25">
      <c r="E1513" s="4" t="s">
        <v>23425</v>
      </c>
      <c r="F1513" s="7">
        <v>1809.52</v>
      </c>
    </row>
    <row r="1514" spans="5:6" x14ac:dyDescent="0.25">
      <c r="E1514" s="4" t="s">
        <v>5347</v>
      </c>
      <c r="F1514" s="7">
        <v>1809.19</v>
      </c>
    </row>
    <row r="1515" spans="5:6" x14ac:dyDescent="0.25">
      <c r="E1515" s="4" t="s">
        <v>20700</v>
      </c>
      <c r="F1515" s="7">
        <v>1809.08</v>
      </c>
    </row>
    <row r="1516" spans="5:6" x14ac:dyDescent="0.25">
      <c r="E1516" s="4" t="s">
        <v>20826</v>
      </c>
      <c r="F1516" s="7">
        <v>1808.59</v>
      </c>
    </row>
    <row r="1517" spans="5:6" x14ac:dyDescent="0.25">
      <c r="E1517" s="4" t="s">
        <v>9894</v>
      </c>
      <c r="F1517" s="7">
        <v>1808.15</v>
      </c>
    </row>
    <row r="1518" spans="5:6" x14ac:dyDescent="0.25">
      <c r="E1518" s="4" t="s">
        <v>9942</v>
      </c>
      <c r="F1518" s="7">
        <v>1807.19</v>
      </c>
    </row>
    <row r="1519" spans="5:6" x14ac:dyDescent="0.25">
      <c r="E1519" s="4" t="s">
        <v>22022</v>
      </c>
      <c r="F1519" s="7">
        <v>1807.15</v>
      </c>
    </row>
    <row r="1520" spans="5:6" x14ac:dyDescent="0.25">
      <c r="E1520" s="4" t="s">
        <v>29932</v>
      </c>
      <c r="F1520" s="7">
        <v>1806.83</v>
      </c>
    </row>
    <row r="1521" spans="5:6" x14ac:dyDescent="0.25">
      <c r="E1521" s="4" t="s">
        <v>4387</v>
      </c>
      <c r="F1521" s="7">
        <v>1806.54</v>
      </c>
    </row>
    <row r="1522" spans="5:6" x14ac:dyDescent="0.25">
      <c r="E1522" s="4" t="s">
        <v>32812</v>
      </c>
      <c r="F1522" s="7">
        <v>1806.11</v>
      </c>
    </row>
    <row r="1523" spans="5:6" x14ac:dyDescent="0.25">
      <c r="E1523" s="4" t="s">
        <v>25207</v>
      </c>
      <c r="F1523" s="7">
        <v>1805.92</v>
      </c>
    </row>
    <row r="1524" spans="5:6" x14ac:dyDescent="0.25">
      <c r="E1524" s="4" t="s">
        <v>15772</v>
      </c>
      <c r="F1524" s="7">
        <v>1805.57</v>
      </c>
    </row>
    <row r="1525" spans="5:6" x14ac:dyDescent="0.25">
      <c r="E1525" s="4" t="s">
        <v>1371</v>
      </c>
      <c r="F1525" s="7">
        <v>1805.49</v>
      </c>
    </row>
    <row r="1526" spans="5:6" x14ac:dyDescent="0.25">
      <c r="E1526" s="4" t="s">
        <v>3775</v>
      </c>
      <c r="F1526" s="7">
        <v>1804.63</v>
      </c>
    </row>
    <row r="1527" spans="5:6" x14ac:dyDescent="0.25">
      <c r="E1527" s="4" t="s">
        <v>23581</v>
      </c>
      <c r="F1527" s="7">
        <v>1804.51</v>
      </c>
    </row>
    <row r="1528" spans="5:6" x14ac:dyDescent="0.25">
      <c r="E1528" s="4" t="s">
        <v>12227</v>
      </c>
      <c r="F1528" s="7">
        <v>1804.47</v>
      </c>
    </row>
    <row r="1529" spans="5:6" x14ac:dyDescent="0.25">
      <c r="E1529" s="4" t="s">
        <v>30608</v>
      </c>
      <c r="F1529" s="7">
        <v>1804.26</v>
      </c>
    </row>
    <row r="1530" spans="5:6" x14ac:dyDescent="0.25">
      <c r="E1530" s="4" t="s">
        <v>24020</v>
      </c>
      <c r="F1530" s="7">
        <v>1803.88</v>
      </c>
    </row>
    <row r="1531" spans="5:6" x14ac:dyDescent="0.25">
      <c r="E1531" s="4" t="s">
        <v>30401</v>
      </c>
      <c r="F1531" s="7">
        <v>1803.64</v>
      </c>
    </row>
    <row r="1532" spans="5:6" x14ac:dyDescent="0.25">
      <c r="E1532" s="4" t="s">
        <v>1015</v>
      </c>
      <c r="F1532" s="7">
        <v>1802.4</v>
      </c>
    </row>
    <row r="1533" spans="5:6" x14ac:dyDescent="0.25">
      <c r="E1533" s="4" t="s">
        <v>11814</v>
      </c>
      <c r="F1533" s="7">
        <v>1802.36</v>
      </c>
    </row>
    <row r="1534" spans="5:6" x14ac:dyDescent="0.25">
      <c r="E1534" s="4" t="s">
        <v>33744</v>
      </c>
      <c r="F1534" s="7">
        <v>1802.2</v>
      </c>
    </row>
    <row r="1535" spans="5:6" x14ac:dyDescent="0.25">
      <c r="E1535" s="4" t="s">
        <v>33745</v>
      </c>
      <c r="F1535" s="7">
        <v>1802.2</v>
      </c>
    </row>
    <row r="1536" spans="5:6" x14ac:dyDescent="0.25">
      <c r="E1536" s="4" t="s">
        <v>6783</v>
      </c>
      <c r="F1536" s="7">
        <v>1801.83</v>
      </c>
    </row>
    <row r="1537" spans="5:6" x14ac:dyDescent="0.25">
      <c r="E1537" s="4" t="s">
        <v>21268</v>
      </c>
      <c r="F1537" s="7">
        <v>1801.72</v>
      </c>
    </row>
    <row r="1538" spans="5:6" x14ac:dyDescent="0.25">
      <c r="E1538" s="4" t="s">
        <v>11106</v>
      </c>
      <c r="F1538" s="7">
        <v>1801.41</v>
      </c>
    </row>
    <row r="1539" spans="5:6" x14ac:dyDescent="0.25">
      <c r="E1539" s="4" t="s">
        <v>6704</v>
      </c>
      <c r="F1539" s="7">
        <v>1801.41</v>
      </c>
    </row>
    <row r="1540" spans="5:6" x14ac:dyDescent="0.25">
      <c r="E1540" s="4" t="s">
        <v>32160</v>
      </c>
      <c r="F1540" s="7">
        <v>1801.2</v>
      </c>
    </row>
    <row r="1541" spans="5:6" x14ac:dyDescent="0.25">
      <c r="E1541" s="4" t="s">
        <v>23148</v>
      </c>
      <c r="F1541" s="7">
        <v>1800.22</v>
      </c>
    </row>
    <row r="1542" spans="5:6" x14ac:dyDescent="0.25">
      <c r="E1542" s="4" t="s">
        <v>11330</v>
      </c>
      <c r="F1542" s="7">
        <v>1799.25</v>
      </c>
    </row>
    <row r="1543" spans="5:6" x14ac:dyDescent="0.25">
      <c r="E1543" s="4" t="s">
        <v>29042</v>
      </c>
      <c r="F1543" s="7">
        <v>1799.15</v>
      </c>
    </row>
    <row r="1544" spans="5:6" x14ac:dyDescent="0.25">
      <c r="E1544" s="4" t="s">
        <v>29214</v>
      </c>
      <c r="F1544" s="7">
        <v>1798.89</v>
      </c>
    </row>
    <row r="1545" spans="5:6" x14ac:dyDescent="0.25">
      <c r="E1545" s="4" t="s">
        <v>32571</v>
      </c>
      <c r="F1545" s="7">
        <v>1798.55</v>
      </c>
    </row>
    <row r="1546" spans="5:6" x14ac:dyDescent="0.25">
      <c r="E1546" s="4" t="s">
        <v>14573</v>
      </c>
      <c r="F1546" s="7">
        <v>1798.4</v>
      </c>
    </row>
    <row r="1547" spans="5:6" x14ac:dyDescent="0.25">
      <c r="E1547" s="4" t="s">
        <v>6861</v>
      </c>
      <c r="F1547" s="7">
        <v>1798.39</v>
      </c>
    </row>
    <row r="1548" spans="5:6" x14ac:dyDescent="0.25">
      <c r="E1548" s="4" t="s">
        <v>32251</v>
      </c>
      <c r="F1548" s="7">
        <v>1798.33</v>
      </c>
    </row>
    <row r="1549" spans="5:6" x14ac:dyDescent="0.25">
      <c r="E1549" s="4" t="s">
        <v>31484</v>
      </c>
      <c r="F1549" s="7">
        <v>1798.32</v>
      </c>
    </row>
    <row r="1550" spans="5:6" x14ac:dyDescent="0.25">
      <c r="E1550" s="4" t="s">
        <v>33021</v>
      </c>
      <c r="F1550" s="7">
        <v>1798.13</v>
      </c>
    </row>
    <row r="1551" spans="5:6" x14ac:dyDescent="0.25">
      <c r="E1551" s="4" t="s">
        <v>24082</v>
      </c>
      <c r="F1551" s="7">
        <v>1797.83</v>
      </c>
    </row>
    <row r="1552" spans="5:6" x14ac:dyDescent="0.25">
      <c r="E1552" s="4" t="s">
        <v>5671</v>
      </c>
      <c r="F1552" s="7">
        <v>1797.41</v>
      </c>
    </row>
    <row r="1553" spans="5:6" x14ac:dyDescent="0.25">
      <c r="E1553" s="4" t="s">
        <v>14602</v>
      </c>
      <c r="F1553" s="7">
        <v>1797.03</v>
      </c>
    </row>
    <row r="1554" spans="5:6" x14ac:dyDescent="0.25">
      <c r="E1554" s="4" t="s">
        <v>13878</v>
      </c>
      <c r="F1554" s="7">
        <v>1796.68</v>
      </c>
    </row>
    <row r="1555" spans="5:6" x14ac:dyDescent="0.25">
      <c r="E1555" s="4" t="s">
        <v>22164</v>
      </c>
      <c r="F1555" s="7">
        <v>1795.29</v>
      </c>
    </row>
    <row r="1556" spans="5:6" x14ac:dyDescent="0.25">
      <c r="E1556" s="4" t="s">
        <v>1770</v>
      </c>
      <c r="F1556" s="7">
        <v>1795.19</v>
      </c>
    </row>
    <row r="1557" spans="5:6" x14ac:dyDescent="0.25">
      <c r="E1557" s="4" t="s">
        <v>13116</v>
      </c>
      <c r="F1557" s="7">
        <v>1794.82</v>
      </c>
    </row>
    <row r="1558" spans="5:6" x14ac:dyDescent="0.25">
      <c r="E1558" s="4" t="s">
        <v>9206</v>
      </c>
      <c r="F1558" s="7">
        <v>1794.33</v>
      </c>
    </row>
    <row r="1559" spans="5:6" x14ac:dyDescent="0.25">
      <c r="E1559" s="4" t="s">
        <v>2287</v>
      </c>
      <c r="F1559" s="7">
        <v>1793.94</v>
      </c>
    </row>
    <row r="1560" spans="5:6" x14ac:dyDescent="0.25">
      <c r="E1560" s="4" t="s">
        <v>15773</v>
      </c>
      <c r="F1560" s="7">
        <v>1793.82</v>
      </c>
    </row>
    <row r="1561" spans="5:6" x14ac:dyDescent="0.25">
      <c r="E1561" s="4" t="s">
        <v>24277</v>
      </c>
      <c r="F1561" s="7">
        <v>1793.6</v>
      </c>
    </row>
    <row r="1562" spans="5:6" x14ac:dyDescent="0.25">
      <c r="E1562" s="4" t="s">
        <v>1899</v>
      </c>
      <c r="F1562" s="7">
        <v>1793</v>
      </c>
    </row>
    <row r="1563" spans="5:6" x14ac:dyDescent="0.25">
      <c r="E1563" s="4" t="s">
        <v>27661</v>
      </c>
      <c r="F1563" s="7">
        <v>1792.96</v>
      </c>
    </row>
    <row r="1564" spans="5:6" x14ac:dyDescent="0.25">
      <c r="E1564" s="4" t="s">
        <v>4839</v>
      </c>
      <c r="F1564" s="7">
        <v>1792.96</v>
      </c>
    </row>
    <row r="1565" spans="5:6" x14ac:dyDescent="0.25">
      <c r="E1565" s="4" t="s">
        <v>11253</v>
      </c>
      <c r="F1565" s="7">
        <v>1792.43</v>
      </c>
    </row>
    <row r="1566" spans="5:6" x14ac:dyDescent="0.25">
      <c r="E1566" s="4" t="s">
        <v>11689</v>
      </c>
      <c r="F1566" s="7">
        <v>1791.93</v>
      </c>
    </row>
    <row r="1567" spans="5:6" x14ac:dyDescent="0.25">
      <c r="E1567" s="4" t="s">
        <v>29079</v>
      </c>
      <c r="F1567" s="7">
        <v>1791.27</v>
      </c>
    </row>
    <row r="1568" spans="5:6" x14ac:dyDescent="0.25">
      <c r="E1568" s="4" t="s">
        <v>18851</v>
      </c>
      <c r="F1568" s="7">
        <v>1791.11</v>
      </c>
    </row>
    <row r="1569" spans="5:6" x14ac:dyDescent="0.25">
      <c r="E1569" s="4" t="s">
        <v>20523</v>
      </c>
      <c r="F1569" s="7">
        <v>1790.92</v>
      </c>
    </row>
    <row r="1570" spans="5:6" x14ac:dyDescent="0.25">
      <c r="E1570" s="4" t="s">
        <v>27479</v>
      </c>
      <c r="F1570" s="7">
        <v>1790.73</v>
      </c>
    </row>
    <row r="1571" spans="5:6" x14ac:dyDescent="0.25">
      <c r="E1571" s="4" t="s">
        <v>32307</v>
      </c>
      <c r="F1571" s="7">
        <v>1790.73</v>
      </c>
    </row>
    <row r="1572" spans="5:6" x14ac:dyDescent="0.25">
      <c r="E1572" s="4" t="s">
        <v>27918</v>
      </c>
      <c r="F1572" s="7">
        <v>1790.4</v>
      </c>
    </row>
    <row r="1573" spans="5:6" x14ac:dyDescent="0.25">
      <c r="E1573" s="4" t="s">
        <v>32302</v>
      </c>
      <c r="F1573" s="7">
        <v>1790.17</v>
      </c>
    </row>
    <row r="1574" spans="5:6" x14ac:dyDescent="0.25">
      <c r="E1574" s="4" t="s">
        <v>3845</v>
      </c>
      <c r="F1574" s="7">
        <v>1788.8</v>
      </c>
    </row>
    <row r="1575" spans="5:6" x14ac:dyDescent="0.25">
      <c r="E1575" s="4" t="s">
        <v>18149</v>
      </c>
      <c r="F1575" s="7">
        <v>1788.69</v>
      </c>
    </row>
    <row r="1576" spans="5:6" x14ac:dyDescent="0.25">
      <c r="E1576" s="4" t="s">
        <v>33746</v>
      </c>
      <c r="F1576" s="7">
        <v>1787.88</v>
      </c>
    </row>
    <row r="1577" spans="5:6" x14ac:dyDescent="0.25">
      <c r="E1577" s="4" t="s">
        <v>1794</v>
      </c>
      <c r="F1577" s="7">
        <v>1787.76</v>
      </c>
    </row>
    <row r="1578" spans="5:6" x14ac:dyDescent="0.25">
      <c r="E1578" s="4" t="s">
        <v>33472</v>
      </c>
      <c r="F1578" s="7">
        <v>1786.94</v>
      </c>
    </row>
    <row r="1579" spans="5:6" x14ac:dyDescent="0.25">
      <c r="E1579" s="4" t="s">
        <v>29148</v>
      </c>
      <c r="F1579" s="7">
        <v>1786.81</v>
      </c>
    </row>
    <row r="1580" spans="5:6" x14ac:dyDescent="0.25">
      <c r="E1580" s="4" t="s">
        <v>12123</v>
      </c>
      <c r="F1580" s="7">
        <v>1786.56</v>
      </c>
    </row>
    <row r="1581" spans="5:6" x14ac:dyDescent="0.25">
      <c r="E1581" s="4" t="s">
        <v>23592</v>
      </c>
      <c r="F1581" s="7">
        <v>1786.31</v>
      </c>
    </row>
    <row r="1582" spans="5:6" x14ac:dyDescent="0.25">
      <c r="E1582" s="4" t="s">
        <v>12503</v>
      </c>
      <c r="F1582" s="7">
        <v>1785.48</v>
      </c>
    </row>
    <row r="1583" spans="5:6" x14ac:dyDescent="0.25">
      <c r="E1583" s="4" t="s">
        <v>10163</v>
      </c>
      <c r="F1583" s="7">
        <v>1785.18</v>
      </c>
    </row>
    <row r="1584" spans="5:6" x14ac:dyDescent="0.25">
      <c r="E1584" s="4" t="s">
        <v>23161</v>
      </c>
      <c r="F1584" s="7">
        <v>1785.05</v>
      </c>
    </row>
    <row r="1585" spans="5:6" x14ac:dyDescent="0.25">
      <c r="E1585" s="4" t="s">
        <v>11569</v>
      </c>
      <c r="F1585" s="7">
        <v>1784.96</v>
      </c>
    </row>
    <row r="1586" spans="5:6" x14ac:dyDescent="0.25">
      <c r="E1586" s="4" t="s">
        <v>22662</v>
      </c>
      <c r="F1586" s="7">
        <v>1784.91</v>
      </c>
    </row>
    <row r="1587" spans="5:6" x14ac:dyDescent="0.25">
      <c r="E1587" s="4" t="s">
        <v>8655</v>
      </c>
      <c r="F1587" s="7">
        <v>1784.63</v>
      </c>
    </row>
    <row r="1588" spans="5:6" x14ac:dyDescent="0.25">
      <c r="E1588" s="4" t="s">
        <v>25597</v>
      </c>
      <c r="F1588" s="7">
        <v>1784.56</v>
      </c>
    </row>
    <row r="1589" spans="5:6" x14ac:dyDescent="0.25">
      <c r="E1589" s="4" t="s">
        <v>2041</v>
      </c>
      <c r="F1589" s="7">
        <v>1784.44</v>
      </c>
    </row>
    <row r="1590" spans="5:6" x14ac:dyDescent="0.25">
      <c r="E1590" s="4" t="s">
        <v>3316</v>
      </c>
      <c r="F1590" s="7">
        <v>1783.95</v>
      </c>
    </row>
    <row r="1591" spans="5:6" x14ac:dyDescent="0.25">
      <c r="E1591" s="4" t="s">
        <v>28231</v>
      </c>
      <c r="F1591" s="7">
        <v>1783.56</v>
      </c>
    </row>
    <row r="1592" spans="5:6" x14ac:dyDescent="0.25">
      <c r="E1592" s="4" t="s">
        <v>22103</v>
      </c>
      <c r="F1592" s="7">
        <v>1783.31</v>
      </c>
    </row>
    <row r="1593" spans="5:6" x14ac:dyDescent="0.25">
      <c r="E1593" s="4" t="s">
        <v>3416</v>
      </c>
      <c r="F1593" s="7">
        <v>1782.39</v>
      </c>
    </row>
    <row r="1594" spans="5:6" x14ac:dyDescent="0.25">
      <c r="E1594" s="4" t="s">
        <v>2816</v>
      </c>
      <c r="F1594" s="7">
        <v>1782.26</v>
      </c>
    </row>
    <row r="1595" spans="5:6" x14ac:dyDescent="0.25">
      <c r="E1595" s="4" t="s">
        <v>33283</v>
      </c>
      <c r="F1595" s="7">
        <v>1781.82</v>
      </c>
    </row>
    <row r="1596" spans="5:6" x14ac:dyDescent="0.25">
      <c r="E1596" s="4" t="s">
        <v>2933</v>
      </c>
      <c r="F1596" s="7">
        <v>1780.92</v>
      </c>
    </row>
    <row r="1597" spans="5:6" x14ac:dyDescent="0.25">
      <c r="E1597" s="4" t="s">
        <v>1782</v>
      </c>
      <c r="F1597" s="7">
        <v>1780.35</v>
      </c>
    </row>
    <row r="1598" spans="5:6" x14ac:dyDescent="0.25">
      <c r="E1598" s="4" t="s">
        <v>12098</v>
      </c>
      <c r="F1598" s="7">
        <v>1779.32</v>
      </c>
    </row>
    <row r="1599" spans="5:6" x14ac:dyDescent="0.25">
      <c r="E1599" s="4" t="s">
        <v>26881</v>
      </c>
      <c r="F1599" s="7">
        <v>1779.14</v>
      </c>
    </row>
    <row r="1600" spans="5:6" x14ac:dyDescent="0.25">
      <c r="E1600" s="4" t="s">
        <v>26467</v>
      </c>
      <c r="F1600" s="7">
        <v>1779.11</v>
      </c>
    </row>
    <row r="1601" spans="5:6" x14ac:dyDescent="0.25">
      <c r="E1601" s="4" t="s">
        <v>17653</v>
      </c>
      <c r="F1601" s="7">
        <v>1779.02</v>
      </c>
    </row>
    <row r="1602" spans="5:6" x14ac:dyDescent="0.25">
      <c r="E1602" s="4" t="s">
        <v>6074</v>
      </c>
      <c r="F1602" s="7">
        <v>1778.71</v>
      </c>
    </row>
    <row r="1603" spans="5:6" x14ac:dyDescent="0.25">
      <c r="E1603" s="4" t="s">
        <v>22312</v>
      </c>
      <c r="F1603" s="7">
        <v>1778.54</v>
      </c>
    </row>
    <row r="1604" spans="5:6" x14ac:dyDescent="0.25">
      <c r="E1604" s="4" t="s">
        <v>17203</v>
      </c>
      <c r="F1604" s="7">
        <v>1778.38</v>
      </c>
    </row>
    <row r="1605" spans="5:6" x14ac:dyDescent="0.25">
      <c r="E1605" s="4" t="s">
        <v>5855</v>
      </c>
      <c r="F1605" s="7">
        <v>1777.78</v>
      </c>
    </row>
    <row r="1606" spans="5:6" x14ac:dyDescent="0.25">
      <c r="E1606" s="4" t="s">
        <v>17033</v>
      </c>
      <c r="F1606" s="7">
        <v>1777.77</v>
      </c>
    </row>
    <row r="1607" spans="5:6" x14ac:dyDescent="0.25">
      <c r="E1607" s="4" t="s">
        <v>11752</v>
      </c>
      <c r="F1607" s="7">
        <v>1777.65</v>
      </c>
    </row>
    <row r="1608" spans="5:6" x14ac:dyDescent="0.25">
      <c r="E1608" s="4" t="s">
        <v>28915</v>
      </c>
      <c r="F1608" s="7">
        <v>1777.63</v>
      </c>
    </row>
    <row r="1609" spans="5:6" x14ac:dyDescent="0.25">
      <c r="E1609" s="4" t="s">
        <v>33086</v>
      </c>
      <c r="F1609" s="7">
        <v>1777.51</v>
      </c>
    </row>
    <row r="1610" spans="5:6" x14ac:dyDescent="0.25">
      <c r="E1610" s="4" t="s">
        <v>31074</v>
      </c>
      <c r="F1610" s="7">
        <v>1776.85</v>
      </c>
    </row>
    <row r="1611" spans="5:6" x14ac:dyDescent="0.25">
      <c r="E1611" s="4" t="s">
        <v>25744</v>
      </c>
      <c r="F1611" s="7">
        <v>1776.33</v>
      </c>
    </row>
    <row r="1612" spans="5:6" x14ac:dyDescent="0.25">
      <c r="E1612" s="4" t="s">
        <v>20842</v>
      </c>
      <c r="F1612" s="7">
        <v>1775.65</v>
      </c>
    </row>
    <row r="1613" spans="5:6" x14ac:dyDescent="0.25">
      <c r="E1613" s="4" t="s">
        <v>14516</v>
      </c>
      <c r="F1613" s="7">
        <v>1775.61</v>
      </c>
    </row>
    <row r="1614" spans="5:6" x14ac:dyDescent="0.25">
      <c r="E1614" s="4" t="s">
        <v>8013</v>
      </c>
      <c r="F1614" s="7">
        <v>1775.58</v>
      </c>
    </row>
    <row r="1615" spans="5:6" x14ac:dyDescent="0.25">
      <c r="E1615" s="4" t="s">
        <v>15123</v>
      </c>
      <c r="F1615" s="7">
        <v>1775.05</v>
      </c>
    </row>
    <row r="1616" spans="5:6" x14ac:dyDescent="0.25">
      <c r="E1616" s="4" t="s">
        <v>10256</v>
      </c>
      <c r="F1616" s="7">
        <v>1775.02</v>
      </c>
    </row>
    <row r="1617" spans="5:6" x14ac:dyDescent="0.25">
      <c r="E1617" s="4" t="s">
        <v>20674</v>
      </c>
      <c r="F1617" s="7">
        <v>1774.95</v>
      </c>
    </row>
    <row r="1618" spans="5:6" x14ac:dyDescent="0.25">
      <c r="E1618" s="4" t="s">
        <v>17970</v>
      </c>
      <c r="F1618" s="7">
        <v>1774.92</v>
      </c>
    </row>
    <row r="1619" spans="5:6" x14ac:dyDescent="0.25">
      <c r="E1619" s="4" t="s">
        <v>13801</v>
      </c>
      <c r="F1619" s="7">
        <v>1774.66</v>
      </c>
    </row>
    <row r="1620" spans="5:6" x14ac:dyDescent="0.25">
      <c r="E1620" s="4" t="s">
        <v>13535</v>
      </c>
      <c r="F1620" s="7">
        <v>1774.45</v>
      </c>
    </row>
    <row r="1621" spans="5:6" x14ac:dyDescent="0.25">
      <c r="E1621" s="4" t="s">
        <v>26635</v>
      </c>
      <c r="F1621" s="7">
        <v>1774.19</v>
      </c>
    </row>
    <row r="1622" spans="5:6" x14ac:dyDescent="0.25">
      <c r="E1622" s="4" t="s">
        <v>1000</v>
      </c>
      <c r="F1622" s="7">
        <v>1774.02</v>
      </c>
    </row>
    <row r="1623" spans="5:6" x14ac:dyDescent="0.25">
      <c r="E1623" s="4" t="s">
        <v>32284</v>
      </c>
      <c r="F1623" s="7">
        <v>1773.29</v>
      </c>
    </row>
    <row r="1624" spans="5:6" x14ac:dyDescent="0.25">
      <c r="E1624" s="4" t="s">
        <v>33470</v>
      </c>
      <c r="F1624" s="7">
        <v>1772.97</v>
      </c>
    </row>
    <row r="1625" spans="5:6" x14ac:dyDescent="0.25">
      <c r="E1625" s="4" t="s">
        <v>8573</v>
      </c>
      <c r="F1625" s="7">
        <v>1772.47</v>
      </c>
    </row>
    <row r="1626" spans="5:6" x14ac:dyDescent="0.25">
      <c r="E1626" s="4" t="s">
        <v>17641</v>
      </c>
      <c r="F1626" s="7">
        <v>1772.38</v>
      </c>
    </row>
    <row r="1627" spans="5:6" x14ac:dyDescent="0.25">
      <c r="E1627" s="4" t="s">
        <v>3034</v>
      </c>
      <c r="F1627" s="7">
        <v>1772.16</v>
      </c>
    </row>
    <row r="1628" spans="5:6" x14ac:dyDescent="0.25">
      <c r="E1628" s="4" t="s">
        <v>27784</v>
      </c>
      <c r="F1628" s="7">
        <v>1772.04</v>
      </c>
    </row>
    <row r="1629" spans="5:6" x14ac:dyDescent="0.25">
      <c r="E1629" s="4" t="s">
        <v>22523</v>
      </c>
      <c r="F1629" s="7">
        <v>1772.04</v>
      </c>
    </row>
    <row r="1630" spans="5:6" x14ac:dyDescent="0.25">
      <c r="E1630" s="4" t="s">
        <v>1528</v>
      </c>
      <c r="F1630" s="7">
        <v>1772.04</v>
      </c>
    </row>
    <row r="1631" spans="5:6" x14ac:dyDescent="0.25">
      <c r="E1631" s="4" t="s">
        <v>3998</v>
      </c>
      <c r="F1631" s="7">
        <v>1772.04</v>
      </c>
    </row>
    <row r="1632" spans="5:6" x14ac:dyDescent="0.25">
      <c r="E1632" s="4" t="s">
        <v>31174</v>
      </c>
      <c r="F1632" s="7">
        <v>1771.39</v>
      </c>
    </row>
    <row r="1633" spans="5:6" x14ac:dyDescent="0.25">
      <c r="E1633" s="4" t="s">
        <v>5045</v>
      </c>
      <c r="F1633" s="7">
        <v>1771.24</v>
      </c>
    </row>
    <row r="1634" spans="5:6" x14ac:dyDescent="0.25">
      <c r="E1634" s="4" t="s">
        <v>10633</v>
      </c>
      <c r="F1634" s="7">
        <v>1771.16</v>
      </c>
    </row>
    <row r="1635" spans="5:6" x14ac:dyDescent="0.25">
      <c r="E1635" s="4" t="s">
        <v>1271</v>
      </c>
      <c r="F1635" s="7">
        <v>1770.53</v>
      </c>
    </row>
    <row r="1636" spans="5:6" x14ac:dyDescent="0.25">
      <c r="E1636" s="4" t="s">
        <v>33747</v>
      </c>
      <c r="F1636" s="7">
        <v>1770.01</v>
      </c>
    </row>
    <row r="1637" spans="5:6" x14ac:dyDescent="0.25">
      <c r="E1637" s="4" t="s">
        <v>15086</v>
      </c>
      <c r="F1637" s="7">
        <v>1769.9</v>
      </c>
    </row>
    <row r="1638" spans="5:6" x14ac:dyDescent="0.25">
      <c r="E1638" s="4" t="s">
        <v>12556</v>
      </c>
      <c r="F1638" s="7">
        <v>1769.73</v>
      </c>
    </row>
    <row r="1639" spans="5:6" x14ac:dyDescent="0.25">
      <c r="E1639" s="4" t="s">
        <v>24416</v>
      </c>
      <c r="F1639" s="7">
        <v>1768.86</v>
      </c>
    </row>
    <row r="1640" spans="5:6" x14ac:dyDescent="0.25">
      <c r="E1640" s="4" t="s">
        <v>32317</v>
      </c>
      <c r="F1640" s="7">
        <v>1768.57</v>
      </c>
    </row>
    <row r="1641" spans="5:6" x14ac:dyDescent="0.25">
      <c r="E1641" s="4" t="s">
        <v>24723</v>
      </c>
      <c r="F1641" s="7">
        <v>1768.34</v>
      </c>
    </row>
    <row r="1642" spans="5:6" x14ac:dyDescent="0.25">
      <c r="E1642" s="4" t="s">
        <v>31497</v>
      </c>
      <c r="F1642" s="7">
        <v>1768.22</v>
      </c>
    </row>
    <row r="1643" spans="5:6" x14ac:dyDescent="0.25">
      <c r="E1643" s="4" t="s">
        <v>5513</v>
      </c>
      <c r="F1643" s="7">
        <v>1767.82</v>
      </c>
    </row>
    <row r="1644" spans="5:6" x14ac:dyDescent="0.25">
      <c r="E1644" s="4" t="s">
        <v>13640</v>
      </c>
      <c r="F1644" s="7">
        <v>1767.76</v>
      </c>
    </row>
    <row r="1645" spans="5:6" x14ac:dyDescent="0.25">
      <c r="E1645" s="4" t="s">
        <v>7869</v>
      </c>
      <c r="F1645" s="7">
        <v>1766.8</v>
      </c>
    </row>
    <row r="1646" spans="5:6" x14ac:dyDescent="0.25">
      <c r="E1646" s="4" t="s">
        <v>10644</v>
      </c>
      <c r="F1646" s="7">
        <v>1766.3</v>
      </c>
    </row>
    <row r="1647" spans="5:6" x14ac:dyDescent="0.25">
      <c r="E1647" s="4" t="s">
        <v>21323</v>
      </c>
      <c r="F1647" s="7">
        <v>1765.54</v>
      </c>
    </row>
    <row r="1648" spans="5:6" x14ac:dyDescent="0.25">
      <c r="E1648" s="4" t="s">
        <v>30109</v>
      </c>
      <c r="F1648" s="7">
        <v>1763.85</v>
      </c>
    </row>
    <row r="1649" spans="5:6" x14ac:dyDescent="0.25">
      <c r="E1649" s="4" t="s">
        <v>18297</v>
      </c>
      <c r="F1649" s="7">
        <v>1763.78</v>
      </c>
    </row>
    <row r="1650" spans="5:6" x14ac:dyDescent="0.25">
      <c r="E1650" s="4" t="s">
        <v>17182</v>
      </c>
      <c r="F1650" s="7">
        <v>1762.79</v>
      </c>
    </row>
    <row r="1651" spans="5:6" x14ac:dyDescent="0.25">
      <c r="E1651" s="4" t="s">
        <v>28660</v>
      </c>
      <c r="F1651" s="7">
        <v>1762.61</v>
      </c>
    </row>
    <row r="1652" spans="5:6" x14ac:dyDescent="0.25">
      <c r="E1652" s="4" t="s">
        <v>16447</v>
      </c>
      <c r="F1652" s="7">
        <v>1762.31</v>
      </c>
    </row>
    <row r="1653" spans="5:6" x14ac:dyDescent="0.25">
      <c r="E1653" s="4" t="s">
        <v>17462</v>
      </c>
      <c r="F1653" s="7">
        <v>1762.2</v>
      </c>
    </row>
    <row r="1654" spans="5:6" x14ac:dyDescent="0.25">
      <c r="E1654" s="4" t="s">
        <v>31222</v>
      </c>
      <c r="F1654" s="7">
        <v>1761.86</v>
      </c>
    </row>
    <row r="1655" spans="5:6" x14ac:dyDescent="0.25">
      <c r="E1655" s="4" t="s">
        <v>30858</v>
      </c>
      <c r="F1655" s="7">
        <v>1761.26</v>
      </c>
    </row>
    <row r="1656" spans="5:6" x14ac:dyDescent="0.25">
      <c r="E1656" s="4" t="s">
        <v>17540</v>
      </c>
      <c r="F1656" s="7">
        <v>1760.95</v>
      </c>
    </row>
    <row r="1657" spans="5:6" x14ac:dyDescent="0.25">
      <c r="E1657" s="4" t="s">
        <v>13232</v>
      </c>
      <c r="F1657" s="7">
        <v>1760.91</v>
      </c>
    </row>
    <row r="1658" spans="5:6" x14ac:dyDescent="0.25">
      <c r="E1658" s="4" t="s">
        <v>11427</v>
      </c>
      <c r="F1658" s="7">
        <v>1760.76</v>
      </c>
    </row>
    <row r="1659" spans="5:6" x14ac:dyDescent="0.25">
      <c r="E1659" s="4" t="s">
        <v>5323</v>
      </c>
      <c r="F1659" s="7">
        <v>1760.72</v>
      </c>
    </row>
    <row r="1660" spans="5:6" x14ac:dyDescent="0.25">
      <c r="E1660" s="4" t="s">
        <v>28920</v>
      </c>
      <c r="F1660" s="7">
        <v>1760.32</v>
      </c>
    </row>
    <row r="1661" spans="5:6" x14ac:dyDescent="0.25">
      <c r="E1661" s="4" t="s">
        <v>9507</v>
      </c>
      <c r="F1661" s="7">
        <v>1760.29</v>
      </c>
    </row>
    <row r="1662" spans="5:6" x14ac:dyDescent="0.25">
      <c r="E1662" s="4" t="s">
        <v>18893</v>
      </c>
      <c r="F1662" s="7">
        <v>1760.21</v>
      </c>
    </row>
    <row r="1663" spans="5:6" x14ac:dyDescent="0.25">
      <c r="E1663" s="4" t="s">
        <v>11237</v>
      </c>
      <c r="F1663" s="7">
        <v>1759.87</v>
      </c>
    </row>
    <row r="1664" spans="5:6" x14ac:dyDescent="0.25">
      <c r="E1664" s="4" t="s">
        <v>14628</v>
      </c>
      <c r="F1664" s="7">
        <v>1759.84</v>
      </c>
    </row>
    <row r="1665" spans="5:6" x14ac:dyDescent="0.25">
      <c r="E1665" s="4" t="s">
        <v>33056</v>
      </c>
      <c r="F1665" s="7">
        <v>1759.44</v>
      </c>
    </row>
    <row r="1666" spans="5:6" x14ac:dyDescent="0.25">
      <c r="E1666" s="4" t="s">
        <v>27821</v>
      </c>
      <c r="F1666" s="7">
        <v>1759.43</v>
      </c>
    </row>
    <row r="1667" spans="5:6" x14ac:dyDescent="0.25">
      <c r="E1667" s="4" t="s">
        <v>18768</v>
      </c>
      <c r="F1667" s="7">
        <v>1759.41</v>
      </c>
    </row>
    <row r="1668" spans="5:6" x14ac:dyDescent="0.25">
      <c r="E1668" s="4" t="s">
        <v>23158</v>
      </c>
      <c r="F1668" s="7">
        <v>1758.77</v>
      </c>
    </row>
    <row r="1669" spans="5:6" x14ac:dyDescent="0.25">
      <c r="E1669" s="4" t="s">
        <v>967</v>
      </c>
      <c r="F1669" s="7">
        <v>1758.7</v>
      </c>
    </row>
    <row r="1670" spans="5:6" x14ac:dyDescent="0.25">
      <c r="E1670" s="4" t="s">
        <v>1111</v>
      </c>
      <c r="F1670" s="7">
        <v>1758.64</v>
      </c>
    </row>
    <row r="1671" spans="5:6" x14ac:dyDescent="0.25">
      <c r="E1671" s="4" t="s">
        <v>6412</v>
      </c>
      <c r="F1671" s="7">
        <v>1757.69</v>
      </c>
    </row>
    <row r="1672" spans="5:6" x14ac:dyDescent="0.25">
      <c r="E1672" s="4" t="s">
        <v>9025</v>
      </c>
      <c r="F1672" s="7">
        <v>1757.33</v>
      </c>
    </row>
    <row r="1673" spans="5:6" x14ac:dyDescent="0.25">
      <c r="E1673" s="4" t="s">
        <v>6975</v>
      </c>
      <c r="F1673" s="7">
        <v>1757.14</v>
      </c>
    </row>
    <row r="1674" spans="5:6" x14ac:dyDescent="0.25">
      <c r="E1674" s="4" t="s">
        <v>19895</v>
      </c>
      <c r="F1674" s="7">
        <v>1756.59</v>
      </c>
    </row>
    <row r="1675" spans="5:6" x14ac:dyDescent="0.25">
      <c r="E1675" s="4" t="s">
        <v>2391</v>
      </c>
      <c r="F1675" s="7">
        <v>1756.28</v>
      </c>
    </row>
    <row r="1676" spans="5:6" x14ac:dyDescent="0.25">
      <c r="E1676" s="4" t="s">
        <v>11034</v>
      </c>
      <c r="F1676" s="7">
        <v>1756.05</v>
      </c>
    </row>
    <row r="1677" spans="5:6" x14ac:dyDescent="0.25">
      <c r="E1677" s="4" t="s">
        <v>31055</v>
      </c>
      <c r="F1677" s="7">
        <v>1755.99</v>
      </c>
    </row>
    <row r="1678" spans="5:6" x14ac:dyDescent="0.25">
      <c r="E1678" s="4" t="s">
        <v>22924</v>
      </c>
      <c r="F1678" s="7">
        <v>1755.49</v>
      </c>
    </row>
    <row r="1679" spans="5:6" x14ac:dyDescent="0.25">
      <c r="E1679" s="4" t="s">
        <v>17364</v>
      </c>
      <c r="F1679" s="7">
        <v>1755.33</v>
      </c>
    </row>
    <row r="1680" spans="5:6" x14ac:dyDescent="0.25">
      <c r="E1680" s="4" t="s">
        <v>5517</v>
      </c>
      <c r="F1680" s="7">
        <v>1755.07</v>
      </c>
    </row>
    <row r="1681" spans="5:6" x14ac:dyDescent="0.25">
      <c r="E1681" s="4" t="s">
        <v>32655</v>
      </c>
      <c r="F1681" s="7">
        <v>1755</v>
      </c>
    </row>
    <row r="1682" spans="5:6" x14ac:dyDescent="0.25">
      <c r="E1682" s="4" t="s">
        <v>19801</v>
      </c>
      <c r="F1682" s="7">
        <v>1754.45</v>
      </c>
    </row>
    <row r="1683" spans="5:6" x14ac:dyDescent="0.25">
      <c r="E1683" s="4" t="s">
        <v>10312</v>
      </c>
      <c r="F1683" s="7">
        <v>1754.44</v>
      </c>
    </row>
    <row r="1684" spans="5:6" x14ac:dyDescent="0.25">
      <c r="E1684" s="4" t="s">
        <v>23218</v>
      </c>
      <c r="F1684" s="7">
        <v>1754.17</v>
      </c>
    </row>
    <row r="1685" spans="5:6" x14ac:dyDescent="0.25">
      <c r="E1685" s="4" t="s">
        <v>3585</v>
      </c>
      <c r="F1685" s="7">
        <v>1753.67</v>
      </c>
    </row>
    <row r="1686" spans="5:6" x14ac:dyDescent="0.25">
      <c r="E1686" s="4" t="s">
        <v>29099</v>
      </c>
      <c r="F1686" s="7">
        <v>1753.65</v>
      </c>
    </row>
    <row r="1687" spans="5:6" x14ac:dyDescent="0.25">
      <c r="E1687" s="4" t="s">
        <v>27955</v>
      </c>
      <c r="F1687" s="7">
        <v>1753.21</v>
      </c>
    </row>
    <row r="1688" spans="5:6" x14ac:dyDescent="0.25">
      <c r="E1688" s="4" t="s">
        <v>27405</v>
      </c>
      <c r="F1688" s="7">
        <v>1751.79</v>
      </c>
    </row>
    <row r="1689" spans="5:6" x14ac:dyDescent="0.25">
      <c r="E1689" s="4" t="s">
        <v>13169</v>
      </c>
      <c r="F1689" s="7">
        <v>1751.7</v>
      </c>
    </row>
    <row r="1690" spans="5:6" x14ac:dyDescent="0.25">
      <c r="E1690" s="4" t="s">
        <v>3502</v>
      </c>
      <c r="F1690" s="7">
        <v>1751.49</v>
      </c>
    </row>
    <row r="1691" spans="5:6" x14ac:dyDescent="0.25">
      <c r="E1691" s="4" t="s">
        <v>25302</v>
      </c>
      <c r="F1691" s="7">
        <v>1751.32</v>
      </c>
    </row>
    <row r="1692" spans="5:6" x14ac:dyDescent="0.25">
      <c r="E1692" s="4" t="s">
        <v>10400</v>
      </c>
      <c r="F1692" s="7">
        <v>1751.07</v>
      </c>
    </row>
    <row r="1693" spans="5:6" x14ac:dyDescent="0.25">
      <c r="E1693" s="4" t="s">
        <v>27432</v>
      </c>
      <c r="F1693" s="7">
        <v>1751.04</v>
      </c>
    </row>
    <row r="1694" spans="5:6" x14ac:dyDescent="0.25">
      <c r="E1694" s="4" t="s">
        <v>33349</v>
      </c>
      <c r="F1694" s="7">
        <v>1750.49</v>
      </c>
    </row>
    <row r="1695" spans="5:6" x14ac:dyDescent="0.25">
      <c r="E1695" s="4" t="s">
        <v>25736</v>
      </c>
      <c r="F1695" s="7">
        <v>1750.4</v>
      </c>
    </row>
    <row r="1696" spans="5:6" x14ac:dyDescent="0.25">
      <c r="E1696" s="4" t="s">
        <v>22756</v>
      </c>
      <c r="F1696" s="7">
        <v>1750.27</v>
      </c>
    </row>
    <row r="1697" spans="5:6" x14ac:dyDescent="0.25">
      <c r="E1697" s="4" t="s">
        <v>27412</v>
      </c>
      <c r="F1697" s="7">
        <v>1750.19</v>
      </c>
    </row>
    <row r="1698" spans="5:6" x14ac:dyDescent="0.25">
      <c r="E1698" s="4" t="s">
        <v>9778</v>
      </c>
      <c r="F1698" s="7">
        <v>1750.17</v>
      </c>
    </row>
    <row r="1699" spans="5:6" x14ac:dyDescent="0.25">
      <c r="E1699" s="4" t="s">
        <v>16869</v>
      </c>
      <c r="F1699" s="7">
        <v>1749.53</v>
      </c>
    </row>
    <row r="1700" spans="5:6" x14ac:dyDescent="0.25">
      <c r="E1700" s="4" t="s">
        <v>33260</v>
      </c>
      <c r="F1700" s="7">
        <v>1749.23</v>
      </c>
    </row>
    <row r="1701" spans="5:6" x14ac:dyDescent="0.25">
      <c r="E1701" s="4" t="s">
        <v>5913</v>
      </c>
      <c r="F1701" s="7">
        <v>1748.89</v>
      </c>
    </row>
    <row r="1702" spans="5:6" x14ac:dyDescent="0.25">
      <c r="E1702" s="4" t="s">
        <v>15784</v>
      </c>
      <c r="F1702" s="7">
        <v>1748.63</v>
      </c>
    </row>
    <row r="1703" spans="5:6" x14ac:dyDescent="0.25">
      <c r="E1703" s="4" t="s">
        <v>27643</v>
      </c>
      <c r="F1703" s="7">
        <v>1748.49</v>
      </c>
    </row>
    <row r="1704" spans="5:6" x14ac:dyDescent="0.25">
      <c r="E1704" s="4" t="s">
        <v>6933</v>
      </c>
      <c r="F1704" s="7">
        <v>1747.25</v>
      </c>
    </row>
    <row r="1705" spans="5:6" x14ac:dyDescent="0.25">
      <c r="E1705" s="4" t="s">
        <v>19845</v>
      </c>
      <c r="F1705" s="7">
        <v>1747.2</v>
      </c>
    </row>
    <row r="1706" spans="5:6" x14ac:dyDescent="0.25">
      <c r="E1706" s="4" t="s">
        <v>31581</v>
      </c>
      <c r="F1706" s="7">
        <v>1747.06</v>
      </c>
    </row>
    <row r="1707" spans="5:6" x14ac:dyDescent="0.25">
      <c r="E1707" s="4" t="s">
        <v>33344</v>
      </c>
      <c r="F1707" s="7">
        <v>1746.92</v>
      </c>
    </row>
    <row r="1708" spans="5:6" x14ac:dyDescent="0.25">
      <c r="E1708" s="4" t="s">
        <v>6038</v>
      </c>
      <c r="F1708" s="7">
        <v>1746.65</v>
      </c>
    </row>
    <row r="1709" spans="5:6" x14ac:dyDescent="0.25">
      <c r="E1709" s="4" t="s">
        <v>17811</v>
      </c>
      <c r="F1709" s="7">
        <v>1746.08</v>
      </c>
    </row>
    <row r="1710" spans="5:6" x14ac:dyDescent="0.25">
      <c r="E1710" s="4" t="s">
        <v>23885</v>
      </c>
      <c r="F1710" s="7">
        <v>1745.72</v>
      </c>
    </row>
    <row r="1711" spans="5:6" x14ac:dyDescent="0.25">
      <c r="E1711" s="4" t="s">
        <v>9454</v>
      </c>
      <c r="F1711" s="7">
        <v>1745.64</v>
      </c>
    </row>
    <row r="1712" spans="5:6" x14ac:dyDescent="0.25">
      <c r="E1712" s="4" t="s">
        <v>5125</v>
      </c>
      <c r="F1712" s="7">
        <v>1744.83</v>
      </c>
    </row>
    <row r="1713" spans="5:6" x14ac:dyDescent="0.25">
      <c r="E1713" s="4" t="s">
        <v>9479</v>
      </c>
      <c r="F1713" s="7">
        <v>1744.78</v>
      </c>
    </row>
    <row r="1714" spans="5:6" x14ac:dyDescent="0.25">
      <c r="E1714" s="4" t="s">
        <v>16356</v>
      </c>
      <c r="F1714" s="7">
        <v>1743.92</v>
      </c>
    </row>
    <row r="1715" spans="5:6" x14ac:dyDescent="0.25">
      <c r="E1715" s="4" t="s">
        <v>4422</v>
      </c>
      <c r="F1715" s="7">
        <v>1743.81</v>
      </c>
    </row>
    <row r="1716" spans="5:6" x14ac:dyDescent="0.25">
      <c r="E1716" s="4" t="s">
        <v>31291</v>
      </c>
      <c r="F1716" s="7">
        <v>1742.93</v>
      </c>
    </row>
    <row r="1717" spans="5:6" x14ac:dyDescent="0.25">
      <c r="E1717" s="4" t="s">
        <v>2710</v>
      </c>
      <c r="F1717" s="7">
        <v>1742.76</v>
      </c>
    </row>
    <row r="1718" spans="5:6" x14ac:dyDescent="0.25">
      <c r="E1718" s="4" t="s">
        <v>3000</v>
      </c>
      <c r="F1718" s="7">
        <v>1742.47</v>
      </c>
    </row>
    <row r="1719" spans="5:6" x14ac:dyDescent="0.25">
      <c r="E1719" s="4" t="s">
        <v>27073</v>
      </c>
      <c r="F1719" s="7">
        <v>1741.86</v>
      </c>
    </row>
    <row r="1720" spans="5:6" x14ac:dyDescent="0.25">
      <c r="E1720" s="4" t="s">
        <v>28568</v>
      </c>
      <c r="F1720" s="7">
        <v>1741.85</v>
      </c>
    </row>
    <row r="1721" spans="5:6" x14ac:dyDescent="0.25">
      <c r="E1721" s="4" t="s">
        <v>19153</v>
      </c>
      <c r="F1721" s="7">
        <v>1741.74</v>
      </c>
    </row>
    <row r="1722" spans="5:6" x14ac:dyDescent="0.25">
      <c r="E1722" s="4" t="s">
        <v>2278</v>
      </c>
      <c r="F1722" s="7">
        <v>1741.62</v>
      </c>
    </row>
    <row r="1723" spans="5:6" x14ac:dyDescent="0.25">
      <c r="E1723" s="4" t="s">
        <v>33696</v>
      </c>
      <c r="F1723" s="7">
        <v>1741.47</v>
      </c>
    </row>
    <row r="1724" spans="5:6" x14ac:dyDescent="0.25">
      <c r="E1724" s="4" t="s">
        <v>28476</v>
      </c>
      <c r="F1724" s="7">
        <v>1741.14</v>
      </c>
    </row>
    <row r="1725" spans="5:6" x14ac:dyDescent="0.25">
      <c r="E1725" s="4" t="s">
        <v>27949</v>
      </c>
      <c r="F1725" s="7">
        <v>1740.83</v>
      </c>
    </row>
    <row r="1726" spans="5:6" x14ac:dyDescent="0.25">
      <c r="E1726" s="4" t="s">
        <v>4605</v>
      </c>
      <c r="F1726" s="7">
        <v>1740.75</v>
      </c>
    </row>
    <row r="1727" spans="5:6" x14ac:dyDescent="0.25">
      <c r="E1727" s="4" t="s">
        <v>31451</v>
      </c>
      <c r="F1727" s="7">
        <v>1740.53</v>
      </c>
    </row>
    <row r="1728" spans="5:6" x14ac:dyDescent="0.25">
      <c r="E1728" s="4" t="s">
        <v>30663</v>
      </c>
      <c r="F1728" s="7">
        <v>1740.04</v>
      </c>
    </row>
    <row r="1729" spans="5:6" x14ac:dyDescent="0.25">
      <c r="E1729" s="4" t="s">
        <v>9459</v>
      </c>
      <c r="F1729" s="7">
        <v>1739.52</v>
      </c>
    </row>
    <row r="1730" spans="5:6" x14ac:dyDescent="0.25">
      <c r="E1730" s="4" t="s">
        <v>11650</v>
      </c>
      <c r="F1730" s="7">
        <v>1739.51</v>
      </c>
    </row>
    <row r="1731" spans="5:6" x14ac:dyDescent="0.25">
      <c r="E1731" s="4" t="s">
        <v>27358</v>
      </c>
      <c r="F1731" s="7">
        <v>1739.2</v>
      </c>
    </row>
    <row r="1732" spans="5:6" x14ac:dyDescent="0.25">
      <c r="E1732" s="4" t="s">
        <v>6744</v>
      </c>
      <c r="F1732" s="7">
        <v>1739.16</v>
      </c>
    </row>
    <row r="1733" spans="5:6" x14ac:dyDescent="0.25">
      <c r="E1733" s="4" t="s">
        <v>10700</v>
      </c>
      <c r="F1733" s="7">
        <v>1739</v>
      </c>
    </row>
    <row r="1734" spans="5:6" x14ac:dyDescent="0.25">
      <c r="E1734" s="4" t="s">
        <v>14447</v>
      </c>
      <c r="F1734" s="7">
        <v>1738.8</v>
      </c>
    </row>
    <row r="1735" spans="5:6" x14ac:dyDescent="0.25">
      <c r="E1735" s="4" t="s">
        <v>11074</v>
      </c>
      <c r="F1735" s="7">
        <v>1738.79</v>
      </c>
    </row>
    <row r="1736" spans="5:6" x14ac:dyDescent="0.25">
      <c r="E1736" s="4" t="s">
        <v>7914</v>
      </c>
      <c r="F1736" s="7">
        <v>1738.7</v>
      </c>
    </row>
    <row r="1737" spans="5:6" x14ac:dyDescent="0.25">
      <c r="E1737" s="4" t="s">
        <v>30769</v>
      </c>
      <c r="F1737" s="7">
        <v>1738.02</v>
      </c>
    </row>
    <row r="1738" spans="5:6" x14ac:dyDescent="0.25">
      <c r="E1738" s="4" t="s">
        <v>9109</v>
      </c>
      <c r="F1738" s="7">
        <v>1737.73</v>
      </c>
    </row>
    <row r="1739" spans="5:6" x14ac:dyDescent="0.25">
      <c r="E1739" s="4" t="s">
        <v>22541</v>
      </c>
      <c r="F1739" s="7">
        <v>1736.89</v>
      </c>
    </row>
    <row r="1740" spans="5:6" x14ac:dyDescent="0.25">
      <c r="E1740" s="4" t="s">
        <v>33251</v>
      </c>
      <c r="F1740" s="7">
        <v>1735.86</v>
      </c>
    </row>
    <row r="1741" spans="5:6" x14ac:dyDescent="0.25">
      <c r="E1741" s="4" t="s">
        <v>26354</v>
      </c>
      <c r="F1741" s="7">
        <v>1735.7</v>
      </c>
    </row>
    <row r="1742" spans="5:6" x14ac:dyDescent="0.25">
      <c r="E1742" s="4" t="s">
        <v>29126</v>
      </c>
      <c r="F1742" s="7">
        <v>1735.16</v>
      </c>
    </row>
    <row r="1743" spans="5:6" x14ac:dyDescent="0.25">
      <c r="E1743" s="4" t="s">
        <v>30098</v>
      </c>
      <c r="F1743" s="7">
        <v>1734.82</v>
      </c>
    </row>
    <row r="1744" spans="5:6" x14ac:dyDescent="0.25">
      <c r="E1744" s="4" t="s">
        <v>32136</v>
      </c>
      <c r="F1744" s="7">
        <v>1734.82</v>
      </c>
    </row>
    <row r="1745" spans="5:6" x14ac:dyDescent="0.25">
      <c r="E1745" s="4" t="s">
        <v>12975</v>
      </c>
      <c r="F1745" s="7">
        <v>1734.17</v>
      </c>
    </row>
    <row r="1746" spans="5:6" x14ac:dyDescent="0.25">
      <c r="E1746" s="4" t="s">
        <v>1534</v>
      </c>
      <c r="F1746" s="7">
        <v>1734.16</v>
      </c>
    </row>
    <row r="1747" spans="5:6" x14ac:dyDescent="0.25">
      <c r="E1747" s="4" t="s">
        <v>7575</v>
      </c>
      <c r="F1747" s="7">
        <v>1733.81</v>
      </c>
    </row>
    <row r="1748" spans="5:6" x14ac:dyDescent="0.25">
      <c r="E1748" s="4" t="s">
        <v>14614</v>
      </c>
      <c r="F1748" s="7">
        <v>1733.6</v>
      </c>
    </row>
    <row r="1749" spans="5:6" x14ac:dyDescent="0.25">
      <c r="E1749" s="4" t="s">
        <v>12627</v>
      </c>
      <c r="F1749" s="7">
        <v>1733.6</v>
      </c>
    </row>
    <row r="1750" spans="5:6" x14ac:dyDescent="0.25">
      <c r="E1750" s="4" t="s">
        <v>1205</v>
      </c>
      <c r="F1750" s="7">
        <v>1733.49</v>
      </c>
    </row>
    <row r="1751" spans="5:6" x14ac:dyDescent="0.25">
      <c r="E1751" s="4" t="s">
        <v>2040</v>
      </c>
      <c r="F1751" s="7">
        <v>1733.3</v>
      </c>
    </row>
    <row r="1752" spans="5:6" x14ac:dyDescent="0.25">
      <c r="E1752" s="4" t="s">
        <v>8587</v>
      </c>
      <c r="F1752" s="7">
        <v>1733.23</v>
      </c>
    </row>
    <row r="1753" spans="5:6" x14ac:dyDescent="0.25">
      <c r="E1753" s="4" t="s">
        <v>4398</v>
      </c>
      <c r="F1753" s="7">
        <v>1732.53</v>
      </c>
    </row>
    <row r="1754" spans="5:6" x14ac:dyDescent="0.25">
      <c r="E1754" s="4" t="s">
        <v>13167</v>
      </c>
      <c r="F1754" s="7">
        <v>1732.44</v>
      </c>
    </row>
    <row r="1755" spans="5:6" x14ac:dyDescent="0.25">
      <c r="E1755" s="4" t="s">
        <v>30529</v>
      </c>
      <c r="F1755" s="7">
        <v>1732.12</v>
      </c>
    </row>
    <row r="1756" spans="5:6" x14ac:dyDescent="0.25">
      <c r="E1756" s="4" t="s">
        <v>23349</v>
      </c>
      <c r="F1756" s="7">
        <v>1731.69</v>
      </c>
    </row>
    <row r="1757" spans="5:6" x14ac:dyDescent="0.25">
      <c r="E1757" s="4" t="s">
        <v>18470</v>
      </c>
      <c r="F1757" s="7">
        <v>1731.67</v>
      </c>
    </row>
    <row r="1758" spans="5:6" x14ac:dyDescent="0.25">
      <c r="E1758" s="4" t="s">
        <v>914</v>
      </c>
      <c r="F1758" s="7">
        <v>1731.17</v>
      </c>
    </row>
    <row r="1759" spans="5:6" x14ac:dyDescent="0.25">
      <c r="E1759" s="4" t="s">
        <v>2784</v>
      </c>
      <c r="F1759" s="7">
        <v>1731.1</v>
      </c>
    </row>
    <row r="1760" spans="5:6" x14ac:dyDescent="0.25">
      <c r="E1760" s="4" t="s">
        <v>11950</v>
      </c>
      <c r="F1760" s="7">
        <v>1730.77</v>
      </c>
    </row>
    <row r="1761" spans="5:8" x14ac:dyDescent="0.25">
      <c r="E1761" s="4" t="s">
        <v>6943</v>
      </c>
      <c r="F1761" s="7">
        <v>1730.7</v>
      </c>
    </row>
    <row r="1762" spans="5:8" x14ac:dyDescent="0.25">
      <c r="E1762" s="4" t="s">
        <v>889</v>
      </c>
      <c r="F1762" s="7">
        <v>1729.49</v>
      </c>
      <c r="H1762">
        <f t="shared" ref="H1762" si="6">G1760</f>
        <v>0</v>
      </c>
    </row>
    <row r="1763" spans="5:8" x14ac:dyDescent="0.25">
      <c r="E1763" s="4" t="s">
        <v>15212</v>
      </c>
      <c r="F1763" s="7">
        <v>1729.15</v>
      </c>
    </row>
    <row r="1764" spans="5:8" x14ac:dyDescent="0.25">
      <c r="E1764" s="4" t="s">
        <v>11509</v>
      </c>
      <c r="F1764" s="7">
        <v>1728.67</v>
      </c>
    </row>
    <row r="1765" spans="5:8" x14ac:dyDescent="0.25">
      <c r="E1765" s="4" t="s">
        <v>5072</v>
      </c>
      <c r="F1765" s="7">
        <v>1728.65</v>
      </c>
    </row>
    <row r="1766" spans="5:8" x14ac:dyDescent="0.25">
      <c r="E1766" s="4" t="s">
        <v>2514</v>
      </c>
      <c r="F1766" s="7">
        <v>1727.66</v>
      </c>
    </row>
    <row r="1767" spans="5:8" x14ac:dyDescent="0.25">
      <c r="E1767" s="4" t="s">
        <v>30652</v>
      </c>
      <c r="F1767" s="7">
        <v>1727.61</v>
      </c>
    </row>
    <row r="1768" spans="5:8" x14ac:dyDescent="0.25">
      <c r="E1768" s="4" t="s">
        <v>9121</v>
      </c>
      <c r="F1768" s="7">
        <v>1727.39</v>
      </c>
    </row>
    <row r="1769" spans="5:8" x14ac:dyDescent="0.25">
      <c r="E1769" s="4" t="s">
        <v>24382</v>
      </c>
      <c r="F1769" s="7">
        <v>1727.37</v>
      </c>
    </row>
    <row r="1770" spans="5:8" x14ac:dyDescent="0.25">
      <c r="E1770" s="4" t="s">
        <v>5810</v>
      </c>
      <c r="F1770" s="7">
        <v>1727.35</v>
      </c>
    </row>
    <row r="1771" spans="5:8" x14ac:dyDescent="0.25">
      <c r="E1771" s="4" t="s">
        <v>17383</v>
      </c>
      <c r="F1771" s="7">
        <v>1727.04</v>
      </c>
    </row>
    <row r="1772" spans="5:8" x14ac:dyDescent="0.25">
      <c r="E1772" s="4" t="s">
        <v>3773</v>
      </c>
      <c r="F1772" s="7">
        <v>1726.89</v>
      </c>
    </row>
    <row r="1773" spans="5:8" x14ac:dyDescent="0.25">
      <c r="E1773" s="4" t="s">
        <v>16286</v>
      </c>
      <c r="F1773" s="7">
        <v>1726.45</v>
      </c>
    </row>
    <row r="1774" spans="5:8" x14ac:dyDescent="0.25">
      <c r="E1774" s="4" t="s">
        <v>19408</v>
      </c>
      <c r="F1774" s="7">
        <v>1725.7</v>
      </c>
    </row>
    <row r="1775" spans="5:8" x14ac:dyDescent="0.25">
      <c r="E1775" s="4" t="s">
        <v>4934</v>
      </c>
      <c r="F1775" s="7">
        <v>1725.62</v>
      </c>
    </row>
    <row r="1776" spans="5:8" x14ac:dyDescent="0.25">
      <c r="E1776" s="4" t="s">
        <v>31755</v>
      </c>
      <c r="F1776" s="7">
        <v>1724.02</v>
      </c>
    </row>
    <row r="1777" spans="5:6" x14ac:dyDescent="0.25">
      <c r="E1777" s="4" t="s">
        <v>26958</v>
      </c>
      <c r="F1777" s="7">
        <v>1723.79</v>
      </c>
    </row>
    <row r="1778" spans="5:6" x14ac:dyDescent="0.25">
      <c r="E1778" s="4" t="s">
        <v>8142</v>
      </c>
      <c r="F1778" s="7">
        <v>1723.61</v>
      </c>
    </row>
    <row r="1779" spans="5:6" x14ac:dyDescent="0.25">
      <c r="E1779" s="4" t="s">
        <v>16232</v>
      </c>
      <c r="F1779" s="7">
        <v>1723.5</v>
      </c>
    </row>
    <row r="1780" spans="5:6" x14ac:dyDescent="0.25">
      <c r="E1780" s="4" t="s">
        <v>1010</v>
      </c>
      <c r="F1780" s="7">
        <v>1722.76</v>
      </c>
    </row>
    <row r="1781" spans="5:6" x14ac:dyDescent="0.25">
      <c r="E1781" s="4" t="s">
        <v>21866</v>
      </c>
      <c r="F1781" s="7">
        <v>1722.43</v>
      </c>
    </row>
    <row r="1782" spans="5:6" x14ac:dyDescent="0.25">
      <c r="E1782" s="4" t="s">
        <v>17980</v>
      </c>
      <c r="F1782" s="7">
        <v>1722.24</v>
      </c>
    </row>
    <row r="1783" spans="5:6" x14ac:dyDescent="0.25">
      <c r="E1783" s="4" t="s">
        <v>13423</v>
      </c>
      <c r="F1783" s="7">
        <v>1722.13</v>
      </c>
    </row>
    <row r="1784" spans="5:6" x14ac:dyDescent="0.25">
      <c r="E1784" s="4" t="s">
        <v>22976</v>
      </c>
      <c r="F1784" s="7">
        <v>1721.77</v>
      </c>
    </row>
    <row r="1785" spans="5:6" x14ac:dyDescent="0.25">
      <c r="E1785" s="4" t="s">
        <v>29817</v>
      </c>
      <c r="F1785" s="7">
        <v>1721.61</v>
      </c>
    </row>
    <row r="1786" spans="5:6" x14ac:dyDescent="0.25">
      <c r="E1786" s="4" t="s">
        <v>19262</v>
      </c>
      <c r="F1786" s="7">
        <v>1721.02</v>
      </c>
    </row>
    <row r="1787" spans="5:6" x14ac:dyDescent="0.25">
      <c r="E1787" s="4" t="s">
        <v>15236</v>
      </c>
      <c r="F1787" s="7">
        <v>1720.38</v>
      </c>
    </row>
    <row r="1788" spans="5:6" x14ac:dyDescent="0.25">
      <c r="E1788" s="4" t="s">
        <v>7372</v>
      </c>
      <c r="F1788" s="7">
        <v>1720.15</v>
      </c>
    </row>
    <row r="1789" spans="5:6" x14ac:dyDescent="0.25">
      <c r="E1789" s="4" t="s">
        <v>16548</v>
      </c>
      <c r="F1789" s="7">
        <v>1720</v>
      </c>
    </row>
    <row r="1790" spans="5:6" x14ac:dyDescent="0.25">
      <c r="E1790" s="4" t="s">
        <v>32997</v>
      </c>
      <c r="F1790" s="7">
        <v>1719.89</v>
      </c>
    </row>
    <row r="1791" spans="5:6" x14ac:dyDescent="0.25">
      <c r="E1791" s="4" t="s">
        <v>15555</v>
      </c>
      <c r="F1791" s="7">
        <v>1719.85</v>
      </c>
    </row>
    <row r="1792" spans="5:6" x14ac:dyDescent="0.25">
      <c r="E1792" s="4" t="s">
        <v>11921</v>
      </c>
      <c r="F1792" s="7">
        <v>1719.85</v>
      </c>
    </row>
    <row r="1793" spans="5:6" x14ac:dyDescent="0.25">
      <c r="E1793" s="4" t="s">
        <v>1137</v>
      </c>
      <c r="F1793" s="7">
        <v>1719.73</v>
      </c>
    </row>
    <row r="1794" spans="5:6" x14ac:dyDescent="0.25">
      <c r="E1794" s="4" t="s">
        <v>21826</v>
      </c>
      <c r="F1794" s="7">
        <v>1719.55</v>
      </c>
    </row>
    <row r="1795" spans="5:6" x14ac:dyDescent="0.25">
      <c r="E1795" s="4" t="s">
        <v>14859</v>
      </c>
      <c r="F1795" s="7">
        <v>1718.91</v>
      </c>
    </row>
    <row r="1796" spans="5:6" x14ac:dyDescent="0.25">
      <c r="E1796" s="4" t="s">
        <v>11960</v>
      </c>
      <c r="F1796" s="7">
        <v>1718.9</v>
      </c>
    </row>
    <row r="1797" spans="5:6" x14ac:dyDescent="0.25">
      <c r="E1797" s="4" t="s">
        <v>23401</v>
      </c>
      <c r="F1797" s="7">
        <v>1718.5</v>
      </c>
    </row>
    <row r="1798" spans="5:6" x14ac:dyDescent="0.25">
      <c r="E1798" s="4" t="s">
        <v>20602</v>
      </c>
      <c r="F1798" s="7">
        <v>1717.07</v>
      </c>
    </row>
    <row r="1799" spans="5:6" x14ac:dyDescent="0.25">
      <c r="E1799" s="4" t="s">
        <v>24773</v>
      </c>
      <c r="F1799" s="7">
        <v>1716.07</v>
      </c>
    </row>
    <row r="1800" spans="5:6" x14ac:dyDescent="0.25">
      <c r="E1800" s="4" t="s">
        <v>31608</v>
      </c>
      <c r="F1800" s="7">
        <v>1715.63</v>
      </c>
    </row>
    <row r="1801" spans="5:6" x14ac:dyDescent="0.25">
      <c r="E1801" s="4" t="s">
        <v>19091</v>
      </c>
      <c r="F1801" s="7">
        <v>1715.21</v>
      </c>
    </row>
    <row r="1802" spans="5:6" x14ac:dyDescent="0.25">
      <c r="E1802" s="4" t="s">
        <v>13602</v>
      </c>
      <c r="F1802" s="7">
        <v>1715.21</v>
      </c>
    </row>
    <row r="1803" spans="5:6" x14ac:dyDescent="0.25">
      <c r="E1803" s="4" t="s">
        <v>25589</v>
      </c>
      <c r="F1803" s="7">
        <v>1715.1</v>
      </c>
    </row>
    <row r="1804" spans="5:6" x14ac:dyDescent="0.25">
      <c r="E1804" s="4" t="s">
        <v>13851</v>
      </c>
      <c r="F1804" s="7">
        <v>1714.85</v>
      </c>
    </row>
    <row r="1805" spans="5:6" x14ac:dyDescent="0.25">
      <c r="E1805" s="4" t="s">
        <v>19764</v>
      </c>
      <c r="F1805" s="7">
        <v>1714.64</v>
      </c>
    </row>
    <row r="1806" spans="5:6" x14ac:dyDescent="0.25">
      <c r="E1806" s="4" t="s">
        <v>10181</v>
      </c>
      <c r="F1806" s="7">
        <v>1713.88</v>
      </c>
    </row>
    <row r="1807" spans="5:6" x14ac:dyDescent="0.25">
      <c r="E1807" s="4" t="s">
        <v>26841</v>
      </c>
      <c r="F1807" s="7">
        <v>1712.85</v>
      </c>
    </row>
    <row r="1808" spans="5:6" x14ac:dyDescent="0.25">
      <c r="E1808" s="4" t="s">
        <v>22003</v>
      </c>
      <c r="F1808" s="7">
        <v>1712.42</v>
      </c>
    </row>
    <row r="1809" spans="5:6" x14ac:dyDescent="0.25">
      <c r="E1809" s="4" t="s">
        <v>30248</v>
      </c>
      <c r="F1809" s="7">
        <v>1711.95</v>
      </c>
    </row>
    <row r="1810" spans="5:6" x14ac:dyDescent="0.25">
      <c r="E1810" s="4" t="s">
        <v>29203</v>
      </c>
      <c r="F1810" s="7">
        <v>1711.9</v>
      </c>
    </row>
    <row r="1811" spans="5:6" x14ac:dyDescent="0.25">
      <c r="E1811" s="4" t="s">
        <v>23217</v>
      </c>
      <c r="F1811" s="7">
        <v>1711.72</v>
      </c>
    </row>
    <row r="1812" spans="5:6" x14ac:dyDescent="0.25">
      <c r="E1812" s="4" t="s">
        <v>14544</v>
      </c>
      <c r="F1812" s="7">
        <v>1711.23</v>
      </c>
    </row>
    <row r="1813" spans="5:6" x14ac:dyDescent="0.25">
      <c r="E1813" s="4" t="s">
        <v>7448</v>
      </c>
      <c r="F1813" s="7">
        <v>1711.23</v>
      </c>
    </row>
    <row r="1814" spans="5:6" x14ac:dyDescent="0.25">
      <c r="E1814" s="4" t="s">
        <v>26020</v>
      </c>
      <c r="F1814" s="7">
        <v>1711.13</v>
      </c>
    </row>
    <row r="1815" spans="5:6" x14ac:dyDescent="0.25">
      <c r="E1815" s="4" t="s">
        <v>15537</v>
      </c>
      <c r="F1815" s="7">
        <v>1710.99</v>
      </c>
    </row>
    <row r="1816" spans="5:6" x14ac:dyDescent="0.25">
      <c r="E1816" s="4" t="s">
        <v>12041</v>
      </c>
      <c r="F1816" s="7">
        <v>1710.55</v>
      </c>
    </row>
    <row r="1817" spans="5:6" x14ac:dyDescent="0.25">
      <c r="E1817" s="4" t="s">
        <v>17449</v>
      </c>
      <c r="F1817" s="7">
        <v>1709.98</v>
      </c>
    </row>
    <row r="1818" spans="5:6" x14ac:dyDescent="0.25">
      <c r="E1818" s="4" t="s">
        <v>3547</v>
      </c>
      <c r="F1818" s="7">
        <v>1709.68</v>
      </c>
    </row>
    <row r="1819" spans="5:6" x14ac:dyDescent="0.25">
      <c r="E1819" s="4" t="s">
        <v>14461</v>
      </c>
      <c r="F1819" s="7">
        <v>1709.42</v>
      </c>
    </row>
    <row r="1820" spans="5:6" x14ac:dyDescent="0.25">
      <c r="E1820" s="4" t="s">
        <v>15366</v>
      </c>
      <c r="F1820" s="7">
        <v>1709.07</v>
      </c>
    </row>
    <row r="1821" spans="5:6" x14ac:dyDescent="0.25">
      <c r="E1821" s="4" t="s">
        <v>33071</v>
      </c>
      <c r="F1821" s="7">
        <v>1708.94</v>
      </c>
    </row>
    <row r="1822" spans="5:6" x14ac:dyDescent="0.25">
      <c r="E1822" s="4" t="s">
        <v>26593</v>
      </c>
      <c r="F1822" s="7">
        <v>1708.22</v>
      </c>
    </row>
    <row r="1823" spans="5:6" x14ac:dyDescent="0.25">
      <c r="E1823" s="4" t="s">
        <v>28402</v>
      </c>
      <c r="F1823" s="7">
        <v>1707.91</v>
      </c>
    </row>
    <row r="1824" spans="5:6" x14ac:dyDescent="0.25">
      <c r="E1824" s="4" t="s">
        <v>31976</v>
      </c>
      <c r="F1824" s="7">
        <v>1707.76</v>
      </c>
    </row>
    <row r="1825" spans="5:6" x14ac:dyDescent="0.25">
      <c r="E1825" s="4" t="s">
        <v>24746</v>
      </c>
      <c r="F1825" s="7">
        <v>1707.72</v>
      </c>
    </row>
    <row r="1826" spans="5:6" x14ac:dyDescent="0.25">
      <c r="E1826" s="4" t="s">
        <v>24814</v>
      </c>
      <c r="F1826" s="7">
        <v>1707.63</v>
      </c>
    </row>
    <row r="1827" spans="5:6" x14ac:dyDescent="0.25">
      <c r="E1827" s="4" t="s">
        <v>10119</v>
      </c>
      <c r="F1827" s="7">
        <v>1707.32</v>
      </c>
    </row>
    <row r="1828" spans="5:6" x14ac:dyDescent="0.25">
      <c r="E1828" s="4" t="s">
        <v>8446</v>
      </c>
      <c r="F1828" s="7">
        <v>1707.23</v>
      </c>
    </row>
    <row r="1829" spans="5:6" x14ac:dyDescent="0.25">
      <c r="E1829" s="4" t="s">
        <v>26919</v>
      </c>
      <c r="F1829" s="7">
        <v>1707.06</v>
      </c>
    </row>
    <row r="1830" spans="5:6" x14ac:dyDescent="0.25">
      <c r="E1830" s="4" t="s">
        <v>31534</v>
      </c>
      <c r="F1830" s="7">
        <v>1707.04</v>
      </c>
    </row>
    <row r="1831" spans="5:6" x14ac:dyDescent="0.25">
      <c r="E1831" s="4" t="s">
        <v>13239</v>
      </c>
      <c r="F1831" s="7">
        <v>1706.88</v>
      </c>
    </row>
    <row r="1832" spans="5:6" x14ac:dyDescent="0.25">
      <c r="E1832" s="4" t="s">
        <v>33215</v>
      </c>
      <c r="F1832" s="7">
        <v>1706.66</v>
      </c>
    </row>
    <row r="1833" spans="5:6" x14ac:dyDescent="0.25">
      <c r="E1833" s="4" t="s">
        <v>32036</v>
      </c>
      <c r="F1833" s="7">
        <v>1706.44</v>
      </c>
    </row>
    <row r="1834" spans="5:6" x14ac:dyDescent="0.25">
      <c r="E1834" s="4" t="s">
        <v>32019</v>
      </c>
      <c r="F1834" s="7">
        <v>1706.19</v>
      </c>
    </row>
    <row r="1835" spans="5:6" x14ac:dyDescent="0.25">
      <c r="E1835" s="4" t="s">
        <v>29584</v>
      </c>
      <c r="F1835" s="7">
        <v>1706.06</v>
      </c>
    </row>
    <row r="1836" spans="5:6" x14ac:dyDescent="0.25">
      <c r="E1836" s="4" t="s">
        <v>21487</v>
      </c>
      <c r="F1836" s="7">
        <v>1705.99</v>
      </c>
    </row>
    <row r="1837" spans="5:6" x14ac:dyDescent="0.25">
      <c r="E1837" s="4" t="s">
        <v>16169</v>
      </c>
      <c r="F1837" s="7">
        <v>1705.96</v>
      </c>
    </row>
    <row r="1838" spans="5:6" x14ac:dyDescent="0.25">
      <c r="E1838" s="4" t="s">
        <v>8628</v>
      </c>
      <c r="F1838" s="7">
        <v>1705.82</v>
      </c>
    </row>
    <row r="1839" spans="5:6" x14ac:dyDescent="0.25">
      <c r="E1839" s="4" t="s">
        <v>4315</v>
      </c>
      <c r="F1839" s="7">
        <v>1705.58</v>
      </c>
    </row>
    <row r="1840" spans="5:6" x14ac:dyDescent="0.25">
      <c r="E1840" s="4" t="s">
        <v>16083</v>
      </c>
      <c r="F1840" s="7">
        <v>1705.11</v>
      </c>
    </row>
    <row r="1841" spans="5:6" x14ac:dyDescent="0.25">
      <c r="E1841" s="4" t="s">
        <v>8743</v>
      </c>
      <c r="F1841" s="7">
        <v>1704.94</v>
      </c>
    </row>
    <row r="1842" spans="5:6" x14ac:dyDescent="0.25">
      <c r="E1842" s="4" t="s">
        <v>33748</v>
      </c>
      <c r="F1842" s="7">
        <v>1704.81</v>
      </c>
    </row>
    <row r="1843" spans="5:6" x14ac:dyDescent="0.25">
      <c r="E1843" s="4" t="s">
        <v>5686</v>
      </c>
      <c r="F1843" s="7">
        <v>1704.41</v>
      </c>
    </row>
    <row r="1844" spans="5:6" x14ac:dyDescent="0.25">
      <c r="E1844" s="4" t="s">
        <v>19918</v>
      </c>
      <c r="F1844" s="7">
        <v>1704.11</v>
      </c>
    </row>
    <row r="1845" spans="5:6" x14ac:dyDescent="0.25">
      <c r="E1845" s="4" t="s">
        <v>20958</v>
      </c>
      <c r="F1845" s="7">
        <v>1703.98</v>
      </c>
    </row>
    <row r="1846" spans="5:6" x14ac:dyDescent="0.25">
      <c r="E1846" s="4" t="s">
        <v>4091</v>
      </c>
      <c r="F1846" s="7">
        <v>1703.74</v>
      </c>
    </row>
    <row r="1847" spans="5:6" x14ac:dyDescent="0.25">
      <c r="E1847" s="4" t="s">
        <v>19808</v>
      </c>
      <c r="F1847" s="7">
        <v>1703.64</v>
      </c>
    </row>
    <row r="1848" spans="5:6" x14ac:dyDescent="0.25">
      <c r="E1848" s="4" t="s">
        <v>13088</v>
      </c>
      <c r="F1848" s="7">
        <v>1703.56</v>
      </c>
    </row>
    <row r="1849" spans="5:6" x14ac:dyDescent="0.25">
      <c r="E1849" s="4" t="s">
        <v>5677</v>
      </c>
      <c r="F1849" s="7">
        <v>1703.48</v>
      </c>
    </row>
    <row r="1850" spans="5:6" x14ac:dyDescent="0.25">
      <c r="E1850" s="4" t="s">
        <v>21852</v>
      </c>
      <c r="F1850" s="7">
        <v>1702.88</v>
      </c>
    </row>
    <row r="1851" spans="5:6" x14ac:dyDescent="0.25">
      <c r="E1851" s="4" t="s">
        <v>23610</v>
      </c>
      <c r="F1851" s="7">
        <v>1702.76</v>
      </c>
    </row>
    <row r="1852" spans="5:6" x14ac:dyDescent="0.25">
      <c r="E1852" s="4" t="s">
        <v>28622</v>
      </c>
      <c r="F1852" s="7">
        <v>1702.33</v>
      </c>
    </row>
    <row r="1853" spans="5:6" x14ac:dyDescent="0.25">
      <c r="E1853" s="4" t="s">
        <v>16177</v>
      </c>
      <c r="F1853" s="7">
        <v>1702.27</v>
      </c>
    </row>
    <row r="1854" spans="5:6" x14ac:dyDescent="0.25">
      <c r="E1854" s="4" t="s">
        <v>8742</v>
      </c>
      <c r="F1854" s="7">
        <v>1702.15</v>
      </c>
    </row>
    <row r="1855" spans="5:6" x14ac:dyDescent="0.25">
      <c r="E1855" s="4" t="s">
        <v>21408</v>
      </c>
      <c r="F1855" s="7">
        <v>1702.09</v>
      </c>
    </row>
    <row r="1856" spans="5:6" x14ac:dyDescent="0.25">
      <c r="E1856" s="4" t="s">
        <v>5578</v>
      </c>
      <c r="F1856" s="7">
        <v>1701.95</v>
      </c>
    </row>
    <row r="1857" spans="5:6" x14ac:dyDescent="0.25">
      <c r="E1857" s="4" t="s">
        <v>27116</v>
      </c>
      <c r="F1857" s="7">
        <v>1701.6</v>
      </c>
    </row>
    <row r="1858" spans="5:6" x14ac:dyDescent="0.25">
      <c r="E1858" s="4" t="s">
        <v>2258</v>
      </c>
      <c r="F1858" s="7">
        <v>1701.52</v>
      </c>
    </row>
    <row r="1859" spans="5:6" x14ac:dyDescent="0.25">
      <c r="E1859" s="4" t="s">
        <v>1814</v>
      </c>
      <c r="F1859" s="7">
        <v>1701.47</v>
      </c>
    </row>
    <row r="1860" spans="5:6" x14ac:dyDescent="0.25">
      <c r="E1860" s="4" t="s">
        <v>6527</v>
      </c>
      <c r="F1860" s="7">
        <v>1700.73</v>
      </c>
    </row>
    <row r="1861" spans="5:6" x14ac:dyDescent="0.25">
      <c r="E1861" s="4" t="s">
        <v>3146</v>
      </c>
      <c r="F1861" s="7">
        <v>1700.53</v>
      </c>
    </row>
    <row r="1862" spans="5:6" x14ac:dyDescent="0.25">
      <c r="E1862" s="4" t="s">
        <v>17866</v>
      </c>
      <c r="F1862" s="7">
        <v>1700.26</v>
      </c>
    </row>
    <row r="1863" spans="5:6" x14ac:dyDescent="0.25">
      <c r="E1863" s="4" t="s">
        <v>23305</v>
      </c>
      <c r="F1863" s="7">
        <v>1699.53</v>
      </c>
    </row>
    <row r="1864" spans="5:6" x14ac:dyDescent="0.25">
      <c r="E1864" s="4" t="s">
        <v>14661</v>
      </c>
      <c r="F1864" s="7">
        <v>1699.45</v>
      </c>
    </row>
    <row r="1865" spans="5:6" x14ac:dyDescent="0.25">
      <c r="E1865" s="4" t="s">
        <v>11319</v>
      </c>
      <c r="F1865" s="7">
        <v>1699.4</v>
      </c>
    </row>
    <row r="1866" spans="5:6" x14ac:dyDescent="0.25">
      <c r="E1866" s="4" t="s">
        <v>5737</v>
      </c>
      <c r="F1866" s="7">
        <v>1699.4</v>
      </c>
    </row>
    <row r="1867" spans="5:6" x14ac:dyDescent="0.25">
      <c r="E1867" s="4" t="s">
        <v>13804</v>
      </c>
      <c r="F1867" s="7">
        <v>1699.09</v>
      </c>
    </row>
    <row r="1868" spans="5:6" x14ac:dyDescent="0.25">
      <c r="E1868" s="4" t="s">
        <v>28433</v>
      </c>
      <c r="F1868" s="7">
        <v>1698.88</v>
      </c>
    </row>
    <row r="1869" spans="5:6" x14ac:dyDescent="0.25">
      <c r="E1869" s="4" t="s">
        <v>8276</v>
      </c>
      <c r="F1869" s="7">
        <v>1698.5</v>
      </c>
    </row>
    <row r="1870" spans="5:6" x14ac:dyDescent="0.25">
      <c r="E1870" s="4" t="s">
        <v>10227</v>
      </c>
      <c r="F1870" s="7">
        <v>1698.35</v>
      </c>
    </row>
    <row r="1871" spans="5:6" x14ac:dyDescent="0.25">
      <c r="E1871" s="4" t="s">
        <v>33184</v>
      </c>
      <c r="F1871" s="7">
        <v>1697.73</v>
      </c>
    </row>
    <row r="1872" spans="5:6" x14ac:dyDescent="0.25">
      <c r="E1872" s="4" t="s">
        <v>5520</v>
      </c>
      <c r="F1872" s="7">
        <v>1697.73</v>
      </c>
    </row>
    <row r="1873" spans="5:6" x14ac:dyDescent="0.25">
      <c r="E1873" s="4" t="s">
        <v>32261</v>
      </c>
      <c r="F1873" s="7">
        <v>1697.36</v>
      </c>
    </row>
    <row r="1874" spans="5:6" x14ac:dyDescent="0.25">
      <c r="E1874" s="4" t="s">
        <v>31271</v>
      </c>
      <c r="F1874" s="7">
        <v>1697.12</v>
      </c>
    </row>
    <row r="1875" spans="5:6" x14ac:dyDescent="0.25">
      <c r="E1875" s="4" t="s">
        <v>14303</v>
      </c>
      <c r="F1875" s="7">
        <v>1696.98</v>
      </c>
    </row>
    <row r="1876" spans="5:6" x14ac:dyDescent="0.25">
      <c r="E1876" s="4" t="s">
        <v>19456</v>
      </c>
      <c r="F1876" s="7">
        <v>1696.79</v>
      </c>
    </row>
    <row r="1877" spans="5:6" x14ac:dyDescent="0.25">
      <c r="E1877" s="4" t="s">
        <v>13782</v>
      </c>
      <c r="F1877" s="7">
        <v>1696.58</v>
      </c>
    </row>
    <row r="1878" spans="5:6" x14ac:dyDescent="0.25">
      <c r="E1878" s="4" t="s">
        <v>22962</v>
      </c>
      <c r="F1878" s="7">
        <v>1696.21</v>
      </c>
    </row>
    <row r="1879" spans="5:6" x14ac:dyDescent="0.25">
      <c r="E1879" s="4" t="s">
        <v>4430</v>
      </c>
      <c r="F1879" s="7">
        <v>1696.05</v>
      </c>
    </row>
    <row r="1880" spans="5:6" x14ac:dyDescent="0.25">
      <c r="E1880" s="4" t="s">
        <v>19986</v>
      </c>
      <c r="F1880" s="7">
        <v>1696</v>
      </c>
    </row>
    <row r="1881" spans="5:6" x14ac:dyDescent="0.25">
      <c r="E1881" s="4" t="s">
        <v>14816</v>
      </c>
      <c r="F1881" s="7">
        <v>1695.71</v>
      </c>
    </row>
    <row r="1882" spans="5:6" x14ac:dyDescent="0.25">
      <c r="E1882" s="4" t="s">
        <v>8565</v>
      </c>
      <c r="F1882" s="7">
        <v>1695.46</v>
      </c>
    </row>
    <row r="1883" spans="5:6" x14ac:dyDescent="0.25">
      <c r="E1883" s="4" t="s">
        <v>2591</v>
      </c>
      <c r="F1883" s="7">
        <v>1695.36</v>
      </c>
    </row>
    <row r="1884" spans="5:6" x14ac:dyDescent="0.25">
      <c r="E1884" s="4" t="s">
        <v>2947</v>
      </c>
      <c r="F1884" s="7">
        <v>1695.14</v>
      </c>
    </row>
    <row r="1885" spans="5:6" x14ac:dyDescent="0.25">
      <c r="E1885" s="4" t="s">
        <v>26929</v>
      </c>
      <c r="F1885" s="7">
        <v>1694.5</v>
      </c>
    </row>
    <row r="1886" spans="5:6" x14ac:dyDescent="0.25">
      <c r="E1886" s="4" t="s">
        <v>1277</v>
      </c>
      <c r="F1886" s="7">
        <v>1693.64</v>
      </c>
    </row>
    <row r="1887" spans="5:6" x14ac:dyDescent="0.25">
      <c r="E1887" s="4" t="s">
        <v>20189</v>
      </c>
      <c r="F1887" s="7">
        <v>1693.48</v>
      </c>
    </row>
    <row r="1888" spans="5:6" x14ac:dyDescent="0.25">
      <c r="E1888" s="4" t="s">
        <v>10281</v>
      </c>
      <c r="F1888" s="7">
        <v>1693.32</v>
      </c>
    </row>
    <row r="1889" spans="5:6" x14ac:dyDescent="0.25">
      <c r="E1889" s="4" t="s">
        <v>3713</v>
      </c>
      <c r="F1889" s="7">
        <v>1692.78</v>
      </c>
    </row>
    <row r="1890" spans="5:6" x14ac:dyDescent="0.25">
      <c r="E1890" s="4" t="s">
        <v>3419</v>
      </c>
      <c r="F1890" s="7">
        <v>1692.68</v>
      </c>
    </row>
    <row r="1891" spans="5:6" x14ac:dyDescent="0.25">
      <c r="E1891" s="4" t="s">
        <v>1642</v>
      </c>
      <c r="F1891" s="7">
        <v>1692.62</v>
      </c>
    </row>
    <row r="1892" spans="5:6" x14ac:dyDescent="0.25">
      <c r="E1892" s="4" t="s">
        <v>24755</v>
      </c>
      <c r="F1892" s="7">
        <v>1692.56</v>
      </c>
    </row>
    <row r="1893" spans="5:6" x14ac:dyDescent="0.25">
      <c r="E1893" s="4" t="s">
        <v>4613</v>
      </c>
      <c r="F1893" s="7">
        <v>1692.05</v>
      </c>
    </row>
    <row r="1894" spans="5:6" x14ac:dyDescent="0.25">
      <c r="E1894" s="4" t="s">
        <v>4492</v>
      </c>
      <c r="F1894" s="7">
        <v>1691.98</v>
      </c>
    </row>
    <row r="1895" spans="5:6" x14ac:dyDescent="0.25">
      <c r="E1895" s="4" t="s">
        <v>29074</v>
      </c>
      <c r="F1895" s="7">
        <v>1691.53</v>
      </c>
    </row>
    <row r="1896" spans="5:6" x14ac:dyDescent="0.25">
      <c r="E1896" s="4" t="s">
        <v>31254</v>
      </c>
      <c r="F1896" s="7">
        <v>1691.03</v>
      </c>
    </row>
    <row r="1897" spans="5:6" x14ac:dyDescent="0.25">
      <c r="E1897" s="4" t="s">
        <v>15506</v>
      </c>
      <c r="F1897" s="7">
        <v>1690.96</v>
      </c>
    </row>
    <row r="1898" spans="5:6" x14ac:dyDescent="0.25">
      <c r="E1898" s="4" t="s">
        <v>21539</v>
      </c>
      <c r="F1898" s="7">
        <v>1690.54</v>
      </c>
    </row>
    <row r="1899" spans="5:6" x14ac:dyDescent="0.25">
      <c r="E1899" s="4" t="s">
        <v>3606</v>
      </c>
      <c r="F1899" s="7">
        <v>1690.43</v>
      </c>
    </row>
    <row r="1900" spans="5:6" x14ac:dyDescent="0.25">
      <c r="E1900" s="4" t="s">
        <v>27259</v>
      </c>
      <c r="F1900" s="7">
        <v>1690.34</v>
      </c>
    </row>
    <row r="1901" spans="5:6" x14ac:dyDescent="0.25">
      <c r="E1901" s="4" t="s">
        <v>21985</v>
      </c>
      <c r="F1901" s="7">
        <v>1689.98</v>
      </c>
    </row>
    <row r="1902" spans="5:6" x14ac:dyDescent="0.25">
      <c r="E1902" s="4" t="s">
        <v>5044</v>
      </c>
      <c r="F1902" s="7">
        <v>1689.68</v>
      </c>
    </row>
    <row r="1903" spans="5:6" x14ac:dyDescent="0.25">
      <c r="E1903" s="4" t="s">
        <v>32560</v>
      </c>
      <c r="F1903" s="7">
        <v>1689.56</v>
      </c>
    </row>
    <row r="1904" spans="5:6" x14ac:dyDescent="0.25">
      <c r="E1904" s="4" t="s">
        <v>32844</v>
      </c>
      <c r="F1904" s="7">
        <v>1689.46</v>
      </c>
    </row>
    <row r="1905" spans="5:6" x14ac:dyDescent="0.25">
      <c r="E1905" s="4" t="s">
        <v>11321</v>
      </c>
      <c r="F1905" s="7">
        <v>1689.26</v>
      </c>
    </row>
    <row r="1906" spans="5:6" x14ac:dyDescent="0.25">
      <c r="E1906" s="4" t="s">
        <v>17819</v>
      </c>
      <c r="F1906" s="7">
        <v>1688.66</v>
      </c>
    </row>
    <row r="1907" spans="5:6" x14ac:dyDescent="0.25">
      <c r="E1907" s="4" t="s">
        <v>5030</v>
      </c>
      <c r="F1907" s="7">
        <v>1688.41</v>
      </c>
    </row>
    <row r="1908" spans="5:6" x14ac:dyDescent="0.25">
      <c r="E1908" s="4" t="s">
        <v>12268</v>
      </c>
      <c r="F1908" s="7">
        <v>1688.12</v>
      </c>
    </row>
    <row r="1909" spans="5:6" x14ac:dyDescent="0.25">
      <c r="E1909" s="4" t="s">
        <v>30567</v>
      </c>
      <c r="F1909" s="7">
        <v>1687.79</v>
      </c>
    </row>
    <row r="1910" spans="5:6" x14ac:dyDescent="0.25">
      <c r="E1910" s="4" t="s">
        <v>26361</v>
      </c>
      <c r="F1910" s="7">
        <v>1687.58</v>
      </c>
    </row>
    <row r="1911" spans="5:6" x14ac:dyDescent="0.25">
      <c r="E1911" s="4" t="s">
        <v>14855</v>
      </c>
      <c r="F1911" s="7">
        <v>1687.28</v>
      </c>
    </row>
    <row r="1912" spans="5:6" x14ac:dyDescent="0.25">
      <c r="E1912" s="4" t="s">
        <v>4375</v>
      </c>
      <c r="F1912" s="7">
        <v>1686.59</v>
      </c>
    </row>
    <row r="1913" spans="5:6" x14ac:dyDescent="0.25">
      <c r="E1913" s="4" t="s">
        <v>11574</v>
      </c>
      <c r="F1913" s="7">
        <v>1686.57</v>
      </c>
    </row>
    <row r="1914" spans="5:6" x14ac:dyDescent="0.25">
      <c r="E1914" s="4" t="s">
        <v>7281</v>
      </c>
      <c r="F1914" s="7">
        <v>1686.14</v>
      </c>
    </row>
    <row r="1915" spans="5:6" x14ac:dyDescent="0.25">
      <c r="E1915" s="4" t="s">
        <v>17455</v>
      </c>
      <c r="F1915" s="7">
        <v>1685.99</v>
      </c>
    </row>
    <row r="1916" spans="5:6" x14ac:dyDescent="0.25">
      <c r="E1916" s="4" t="s">
        <v>11112</v>
      </c>
      <c r="F1916" s="7">
        <v>1683.39</v>
      </c>
    </row>
    <row r="1917" spans="5:6" x14ac:dyDescent="0.25">
      <c r="E1917" s="4" t="s">
        <v>10752</v>
      </c>
      <c r="F1917" s="7">
        <v>1682.39</v>
      </c>
    </row>
    <row r="1918" spans="5:6" x14ac:dyDescent="0.25">
      <c r="E1918" s="4" t="s">
        <v>6331</v>
      </c>
      <c r="F1918" s="7">
        <v>1682.24</v>
      </c>
    </row>
    <row r="1919" spans="5:6" x14ac:dyDescent="0.25">
      <c r="E1919" s="4" t="s">
        <v>22138</v>
      </c>
      <c r="F1919" s="7">
        <v>1682.21</v>
      </c>
    </row>
    <row r="1920" spans="5:6" x14ac:dyDescent="0.25">
      <c r="E1920" s="4" t="s">
        <v>25558</v>
      </c>
      <c r="F1920" s="7">
        <v>1682.18</v>
      </c>
    </row>
    <row r="1921" spans="5:6" x14ac:dyDescent="0.25">
      <c r="E1921" s="4" t="s">
        <v>12169</v>
      </c>
      <c r="F1921" s="7">
        <v>1682.03</v>
      </c>
    </row>
    <row r="1922" spans="5:6" x14ac:dyDescent="0.25">
      <c r="E1922" s="4" t="s">
        <v>11373</v>
      </c>
      <c r="F1922" s="7">
        <v>1681.99</v>
      </c>
    </row>
    <row r="1923" spans="5:6" x14ac:dyDescent="0.25">
      <c r="E1923" s="4" t="s">
        <v>12320</v>
      </c>
      <c r="F1923" s="7">
        <v>1681.79</v>
      </c>
    </row>
    <row r="1924" spans="5:6" x14ac:dyDescent="0.25">
      <c r="E1924" s="4" t="s">
        <v>10535</v>
      </c>
      <c r="F1924" s="7">
        <v>1681.78</v>
      </c>
    </row>
    <row r="1925" spans="5:6" x14ac:dyDescent="0.25">
      <c r="E1925" s="4" t="s">
        <v>15503</v>
      </c>
      <c r="F1925" s="7">
        <v>1681.38</v>
      </c>
    </row>
    <row r="1926" spans="5:6" x14ac:dyDescent="0.25">
      <c r="E1926" s="4" t="s">
        <v>25917</v>
      </c>
      <c r="F1926" s="7">
        <v>1681.29</v>
      </c>
    </row>
    <row r="1927" spans="5:6" x14ac:dyDescent="0.25">
      <c r="E1927" s="4" t="s">
        <v>15450</v>
      </c>
      <c r="F1927" s="7">
        <v>1680.6</v>
      </c>
    </row>
    <row r="1928" spans="5:6" x14ac:dyDescent="0.25">
      <c r="E1928" s="4" t="s">
        <v>20373</v>
      </c>
      <c r="F1928" s="7">
        <v>1680.1</v>
      </c>
    </row>
    <row r="1929" spans="5:6" x14ac:dyDescent="0.25">
      <c r="E1929" s="4" t="s">
        <v>12817</v>
      </c>
      <c r="F1929" s="7">
        <v>1679.4</v>
      </c>
    </row>
    <row r="1930" spans="5:6" x14ac:dyDescent="0.25">
      <c r="E1930" s="4" t="s">
        <v>18862</v>
      </c>
      <c r="F1930" s="7">
        <v>1678.89</v>
      </c>
    </row>
    <row r="1931" spans="5:6" x14ac:dyDescent="0.25">
      <c r="E1931" s="4" t="s">
        <v>16913</v>
      </c>
      <c r="F1931" s="7">
        <v>1678.01</v>
      </c>
    </row>
    <row r="1932" spans="5:6" x14ac:dyDescent="0.25">
      <c r="E1932" s="4" t="s">
        <v>23484</v>
      </c>
      <c r="F1932" s="7">
        <v>1677.96</v>
      </c>
    </row>
    <row r="1933" spans="5:6" x14ac:dyDescent="0.25">
      <c r="E1933" s="4" t="s">
        <v>8452</v>
      </c>
      <c r="F1933" s="7">
        <v>1677.83</v>
      </c>
    </row>
    <row r="1934" spans="5:6" x14ac:dyDescent="0.25">
      <c r="E1934" s="4" t="s">
        <v>9024</v>
      </c>
      <c r="F1934" s="7">
        <v>1677.46</v>
      </c>
    </row>
    <row r="1935" spans="5:6" x14ac:dyDescent="0.25">
      <c r="E1935" s="4" t="s">
        <v>2022</v>
      </c>
      <c r="F1935" s="7">
        <v>1677.46</v>
      </c>
    </row>
    <row r="1936" spans="5:6" x14ac:dyDescent="0.25">
      <c r="E1936" s="4" t="s">
        <v>26963</v>
      </c>
      <c r="F1936" s="7">
        <v>1676.89</v>
      </c>
    </row>
    <row r="1937" spans="5:6" x14ac:dyDescent="0.25">
      <c r="E1937" s="4" t="s">
        <v>3626</v>
      </c>
      <c r="F1937" s="7">
        <v>1676.47</v>
      </c>
    </row>
    <row r="1938" spans="5:6" x14ac:dyDescent="0.25">
      <c r="E1938" s="4" t="s">
        <v>10603</v>
      </c>
      <c r="F1938" s="7">
        <v>1676.12</v>
      </c>
    </row>
    <row r="1939" spans="5:6" x14ac:dyDescent="0.25">
      <c r="E1939" s="4" t="s">
        <v>7087</v>
      </c>
      <c r="F1939" s="7">
        <v>1676.09</v>
      </c>
    </row>
    <row r="1940" spans="5:6" x14ac:dyDescent="0.25">
      <c r="E1940" s="4" t="s">
        <v>1975</v>
      </c>
      <c r="F1940" s="7">
        <v>1676.07</v>
      </c>
    </row>
    <row r="1941" spans="5:6" x14ac:dyDescent="0.25">
      <c r="E1941" s="4" t="s">
        <v>25904</v>
      </c>
      <c r="F1941" s="7">
        <v>1675.55</v>
      </c>
    </row>
    <row r="1942" spans="5:6" x14ac:dyDescent="0.25">
      <c r="E1942" s="4" t="s">
        <v>24304</v>
      </c>
      <c r="F1942" s="7">
        <v>1675.05</v>
      </c>
    </row>
    <row r="1943" spans="5:6" x14ac:dyDescent="0.25">
      <c r="E1943" s="4" t="s">
        <v>14965</v>
      </c>
      <c r="F1943" s="7">
        <v>1673.98</v>
      </c>
    </row>
    <row r="1944" spans="5:6" x14ac:dyDescent="0.25">
      <c r="E1944" s="4" t="s">
        <v>26229</v>
      </c>
      <c r="F1944" s="7">
        <v>1673.83</v>
      </c>
    </row>
    <row r="1945" spans="5:6" x14ac:dyDescent="0.25">
      <c r="E1945" s="4" t="s">
        <v>33485</v>
      </c>
      <c r="F1945" s="7">
        <v>1673.74</v>
      </c>
    </row>
    <row r="1946" spans="5:6" x14ac:dyDescent="0.25">
      <c r="E1946" s="4" t="s">
        <v>28629</v>
      </c>
      <c r="F1946" s="7">
        <v>1673.59</v>
      </c>
    </row>
    <row r="1947" spans="5:6" x14ac:dyDescent="0.25">
      <c r="E1947" s="4" t="s">
        <v>33616</v>
      </c>
      <c r="F1947" s="7">
        <v>1673.59</v>
      </c>
    </row>
    <row r="1948" spans="5:6" x14ac:dyDescent="0.25">
      <c r="E1948" s="4" t="s">
        <v>18453</v>
      </c>
      <c r="F1948" s="7">
        <v>1673.24</v>
      </c>
    </row>
    <row r="1949" spans="5:6" x14ac:dyDescent="0.25">
      <c r="E1949" s="4" t="s">
        <v>19199</v>
      </c>
      <c r="F1949" s="7">
        <v>1673.2</v>
      </c>
    </row>
    <row r="1950" spans="5:6" x14ac:dyDescent="0.25">
      <c r="E1950" s="4" t="s">
        <v>21930</v>
      </c>
      <c r="F1950" s="7">
        <v>1672.96</v>
      </c>
    </row>
    <row r="1951" spans="5:6" x14ac:dyDescent="0.25">
      <c r="E1951" s="4" t="s">
        <v>28755</v>
      </c>
      <c r="F1951" s="7">
        <v>1672.86</v>
      </c>
    </row>
    <row r="1952" spans="5:6" x14ac:dyDescent="0.25">
      <c r="E1952" s="4" t="s">
        <v>19881</v>
      </c>
      <c r="F1952" s="7">
        <v>1672.62</v>
      </c>
    </row>
    <row r="1953" spans="5:6" x14ac:dyDescent="0.25">
      <c r="E1953" s="4" t="s">
        <v>31281</v>
      </c>
      <c r="F1953" s="7">
        <v>1671.67</v>
      </c>
    </row>
    <row r="1954" spans="5:6" x14ac:dyDescent="0.25">
      <c r="E1954" s="4" t="s">
        <v>19794</v>
      </c>
      <c r="F1954" s="7">
        <v>1671.6</v>
      </c>
    </row>
    <row r="1955" spans="5:6" x14ac:dyDescent="0.25">
      <c r="E1955" s="4" t="s">
        <v>10250</v>
      </c>
      <c r="F1955" s="7">
        <v>1671.14</v>
      </c>
    </row>
    <row r="1956" spans="5:6" x14ac:dyDescent="0.25">
      <c r="E1956" s="4" t="s">
        <v>32757</v>
      </c>
      <c r="F1956" s="7">
        <v>1670.57</v>
      </c>
    </row>
    <row r="1957" spans="5:6" x14ac:dyDescent="0.25">
      <c r="E1957" s="4" t="s">
        <v>14029</v>
      </c>
      <c r="F1957" s="7">
        <v>1670.52</v>
      </c>
    </row>
    <row r="1958" spans="5:6" x14ac:dyDescent="0.25">
      <c r="E1958" s="4" t="s">
        <v>17046</v>
      </c>
      <c r="F1958" s="7">
        <v>1670.02</v>
      </c>
    </row>
    <row r="1959" spans="5:6" x14ac:dyDescent="0.25">
      <c r="E1959" s="4" t="s">
        <v>25129</v>
      </c>
      <c r="F1959" s="7">
        <v>1669.68</v>
      </c>
    </row>
    <row r="1960" spans="5:6" x14ac:dyDescent="0.25">
      <c r="E1960" s="4" t="s">
        <v>20081</v>
      </c>
      <c r="F1960" s="7">
        <v>1669.26</v>
      </c>
    </row>
    <row r="1961" spans="5:6" x14ac:dyDescent="0.25">
      <c r="E1961" s="4" t="s">
        <v>14992</v>
      </c>
      <c r="F1961" s="7">
        <v>1669.15</v>
      </c>
    </row>
    <row r="1962" spans="5:6" x14ac:dyDescent="0.25">
      <c r="E1962" s="4" t="s">
        <v>23178</v>
      </c>
      <c r="F1962" s="7">
        <v>1669.02</v>
      </c>
    </row>
    <row r="1963" spans="5:6" x14ac:dyDescent="0.25">
      <c r="E1963" s="4" t="s">
        <v>1615</v>
      </c>
      <c r="F1963" s="7">
        <v>1668.98</v>
      </c>
    </row>
    <row r="1964" spans="5:6" x14ac:dyDescent="0.25">
      <c r="E1964" s="4" t="s">
        <v>14891</v>
      </c>
      <c r="F1964" s="7">
        <v>1668.77</v>
      </c>
    </row>
    <row r="1965" spans="5:6" x14ac:dyDescent="0.25">
      <c r="E1965" s="4" t="s">
        <v>30785</v>
      </c>
      <c r="F1965" s="7">
        <v>1668.57</v>
      </c>
    </row>
    <row r="1966" spans="5:6" x14ac:dyDescent="0.25">
      <c r="E1966" s="4" t="s">
        <v>25722</v>
      </c>
      <c r="F1966" s="7">
        <v>1668.14</v>
      </c>
    </row>
    <row r="1967" spans="5:6" x14ac:dyDescent="0.25">
      <c r="E1967" s="4" t="s">
        <v>14870</v>
      </c>
      <c r="F1967" s="7">
        <v>1668.12</v>
      </c>
    </row>
    <row r="1968" spans="5:6" x14ac:dyDescent="0.25">
      <c r="E1968" s="4" t="s">
        <v>22946</v>
      </c>
      <c r="F1968" s="7">
        <v>1667.84</v>
      </c>
    </row>
    <row r="1969" spans="5:6" x14ac:dyDescent="0.25">
      <c r="E1969" s="4" t="s">
        <v>29579</v>
      </c>
      <c r="F1969" s="7">
        <v>1667.66</v>
      </c>
    </row>
    <row r="1970" spans="5:6" x14ac:dyDescent="0.25">
      <c r="E1970" s="4" t="s">
        <v>3856</v>
      </c>
      <c r="F1970" s="7">
        <v>1667.52</v>
      </c>
    </row>
    <row r="1971" spans="5:6" x14ac:dyDescent="0.25">
      <c r="E1971" s="4" t="s">
        <v>21321</v>
      </c>
      <c r="F1971" s="7">
        <v>1667.37</v>
      </c>
    </row>
    <row r="1972" spans="5:6" x14ac:dyDescent="0.25">
      <c r="E1972" s="4" t="s">
        <v>15742</v>
      </c>
      <c r="F1972" s="7">
        <v>1667.13</v>
      </c>
    </row>
    <row r="1973" spans="5:6" x14ac:dyDescent="0.25">
      <c r="E1973" s="4" t="s">
        <v>30267</v>
      </c>
      <c r="F1973" s="7">
        <v>1666.71</v>
      </c>
    </row>
    <row r="1974" spans="5:6" x14ac:dyDescent="0.25">
      <c r="E1974" s="4" t="s">
        <v>8241</v>
      </c>
      <c r="F1974" s="7">
        <v>1666.45</v>
      </c>
    </row>
    <row r="1975" spans="5:6" x14ac:dyDescent="0.25">
      <c r="E1975" s="4" t="s">
        <v>8255</v>
      </c>
      <c r="F1975" s="7">
        <v>1666.45</v>
      </c>
    </row>
    <row r="1976" spans="5:6" x14ac:dyDescent="0.25">
      <c r="E1976" s="4" t="s">
        <v>29956</v>
      </c>
      <c r="F1976" s="7">
        <v>1666.38</v>
      </c>
    </row>
    <row r="1977" spans="5:6" x14ac:dyDescent="0.25">
      <c r="E1977" s="4" t="s">
        <v>31019</v>
      </c>
      <c r="F1977" s="7">
        <v>1666.38</v>
      </c>
    </row>
    <row r="1978" spans="5:6" x14ac:dyDescent="0.25">
      <c r="E1978" s="4" t="s">
        <v>22414</v>
      </c>
      <c r="F1978" s="7">
        <v>1665.91</v>
      </c>
    </row>
    <row r="1979" spans="5:6" x14ac:dyDescent="0.25">
      <c r="E1979" s="4" t="s">
        <v>15173</v>
      </c>
      <c r="F1979" s="7">
        <v>1665.69</v>
      </c>
    </row>
    <row r="1980" spans="5:6" x14ac:dyDescent="0.25">
      <c r="E1980" s="4" t="s">
        <v>9036</v>
      </c>
      <c r="F1980" s="7">
        <v>1665.64</v>
      </c>
    </row>
    <row r="1981" spans="5:6" x14ac:dyDescent="0.25">
      <c r="E1981" s="4" t="s">
        <v>33749</v>
      </c>
      <c r="F1981" s="7">
        <v>1665.53</v>
      </c>
    </row>
    <row r="1982" spans="5:6" x14ac:dyDescent="0.25">
      <c r="E1982" s="4" t="s">
        <v>1709</v>
      </c>
      <c r="F1982" s="7">
        <v>1665.25</v>
      </c>
    </row>
    <row r="1983" spans="5:6" x14ac:dyDescent="0.25">
      <c r="E1983" s="4" t="s">
        <v>28773</v>
      </c>
      <c r="F1983" s="7">
        <v>1664.96</v>
      </c>
    </row>
    <row r="1984" spans="5:6" x14ac:dyDescent="0.25">
      <c r="E1984" s="4" t="s">
        <v>25574</v>
      </c>
      <c r="F1984" s="7">
        <v>1664.93</v>
      </c>
    </row>
    <row r="1985" spans="5:6" x14ac:dyDescent="0.25">
      <c r="E1985" s="4" t="s">
        <v>27759</v>
      </c>
      <c r="F1985" s="7">
        <v>1664.43</v>
      </c>
    </row>
    <row r="1986" spans="5:6" x14ac:dyDescent="0.25">
      <c r="E1986" s="4" t="s">
        <v>9754</v>
      </c>
      <c r="F1986" s="7">
        <v>1664.34</v>
      </c>
    </row>
    <row r="1987" spans="5:6" x14ac:dyDescent="0.25">
      <c r="E1987" s="4" t="s">
        <v>6619</v>
      </c>
      <c r="F1987" s="7">
        <v>1664.27</v>
      </c>
    </row>
    <row r="1988" spans="5:6" x14ac:dyDescent="0.25">
      <c r="E1988" s="4" t="s">
        <v>1038</v>
      </c>
      <c r="F1988" s="7">
        <v>1664.13</v>
      </c>
    </row>
    <row r="1989" spans="5:6" x14ac:dyDescent="0.25">
      <c r="E1989" s="4" t="s">
        <v>1812</v>
      </c>
      <c r="F1989" s="7">
        <v>1663.41</v>
      </c>
    </row>
    <row r="1990" spans="5:6" x14ac:dyDescent="0.25">
      <c r="E1990" s="4" t="s">
        <v>33646</v>
      </c>
      <c r="F1990" s="7">
        <v>1663.34</v>
      </c>
    </row>
    <row r="1991" spans="5:6" x14ac:dyDescent="0.25">
      <c r="E1991" s="4" t="s">
        <v>10949</v>
      </c>
      <c r="F1991" s="7">
        <v>1663.09</v>
      </c>
    </row>
    <row r="1992" spans="5:6" x14ac:dyDescent="0.25">
      <c r="E1992" s="4" t="s">
        <v>10388</v>
      </c>
      <c r="F1992" s="7">
        <v>1662.94</v>
      </c>
    </row>
    <row r="1993" spans="5:6" x14ac:dyDescent="0.25">
      <c r="E1993" s="4" t="s">
        <v>9801</v>
      </c>
      <c r="F1993" s="7">
        <v>1662.69</v>
      </c>
    </row>
    <row r="1994" spans="5:6" x14ac:dyDescent="0.25">
      <c r="E1994" s="4" t="s">
        <v>31167</v>
      </c>
      <c r="F1994" s="7">
        <v>1662.06</v>
      </c>
    </row>
    <row r="1995" spans="5:6" x14ac:dyDescent="0.25">
      <c r="E1995" s="4" t="s">
        <v>3901</v>
      </c>
      <c r="F1995" s="7">
        <v>1661.91</v>
      </c>
    </row>
    <row r="1996" spans="5:6" x14ac:dyDescent="0.25">
      <c r="E1996" s="4" t="s">
        <v>21843</v>
      </c>
      <c r="F1996" s="7">
        <v>1661.89</v>
      </c>
    </row>
    <row r="1997" spans="5:6" x14ac:dyDescent="0.25">
      <c r="E1997" s="4" t="s">
        <v>11633</v>
      </c>
      <c r="F1997" s="7">
        <v>1661.61</v>
      </c>
    </row>
    <row r="1998" spans="5:6" x14ac:dyDescent="0.25">
      <c r="E1998" s="4" t="s">
        <v>21980</v>
      </c>
      <c r="F1998" s="7">
        <v>1661.56</v>
      </c>
    </row>
    <row r="1999" spans="5:6" x14ac:dyDescent="0.25">
      <c r="E1999" s="4" t="s">
        <v>7298</v>
      </c>
      <c r="F1999" s="7">
        <v>1661.51</v>
      </c>
    </row>
    <row r="2000" spans="5:6" x14ac:dyDescent="0.25">
      <c r="E2000" s="4" t="s">
        <v>16801</v>
      </c>
      <c r="F2000" s="7">
        <v>1660.93</v>
      </c>
    </row>
    <row r="2001" spans="5:6" x14ac:dyDescent="0.25">
      <c r="E2001" s="4" t="s">
        <v>7482</v>
      </c>
      <c r="F2001" s="7">
        <v>1660.73</v>
      </c>
    </row>
    <row r="2002" spans="5:6" x14ac:dyDescent="0.25">
      <c r="E2002" s="4" t="s">
        <v>25118</v>
      </c>
      <c r="F2002" s="7">
        <v>1660.45</v>
      </c>
    </row>
    <row r="2003" spans="5:6" x14ac:dyDescent="0.25">
      <c r="E2003" s="4" t="s">
        <v>16873</v>
      </c>
      <c r="F2003" s="7">
        <v>1659.77</v>
      </c>
    </row>
    <row r="2004" spans="5:6" x14ac:dyDescent="0.25">
      <c r="E2004" s="4" t="s">
        <v>5148</v>
      </c>
      <c r="F2004" s="7">
        <v>1659.54</v>
      </c>
    </row>
    <row r="2005" spans="5:6" x14ac:dyDescent="0.25">
      <c r="E2005" s="4" t="s">
        <v>6561</v>
      </c>
      <c r="F2005" s="7">
        <v>1659.54</v>
      </c>
    </row>
    <row r="2006" spans="5:6" x14ac:dyDescent="0.25">
      <c r="E2006" s="4" t="s">
        <v>26834</v>
      </c>
      <c r="F2006" s="7">
        <v>1658.89</v>
      </c>
    </row>
    <row r="2007" spans="5:6" x14ac:dyDescent="0.25">
      <c r="E2007" s="4" t="s">
        <v>26399</v>
      </c>
      <c r="F2007" s="7">
        <v>1658.08</v>
      </c>
    </row>
    <row r="2008" spans="5:6" x14ac:dyDescent="0.25">
      <c r="E2008" s="4" t="s">
        <v>28221</v>
      </c>
      <c r="F2008" s="7">
        <v>1657.95</v>
      </c>
    </row>
    <row r="2009" spans="5:6" x14ac:dyDescent="0.25">
      <c r="E2009" s="4" t="s">
        <v>17973</v>
      </c>
      <c r="F2009" s="7">
        <v>1657.26</v>
      </c>
    </row>
    <row r="2010" spans="5:6" x14ac:dyDescent="0.25">
      <c r="E2010" s="4" t="s">
        <v>13019</v>
      </c>
      <c r="F2010" s="7">
        <v>1657.17</v>
      </c>
    </row>
    <row r="2011" spans="5:6" x14ac:dyDescent="0.25">
      <c r="E2011" s="4" t="s">
        <v>7244</v>
      </c>
      <c r="F2011" s="7">
        <v>1656.95</v>
      </c>
    </row>
    <row r="2012" spans="5:6" x14ac:dyDescent="0.25">
      <c r="E2012" s="4" t="s">
        <v>20256</v>
      </c>
      <c r="F2012" s="7">
        <v>1656.91</v>
      </c>
    </row>
    <row r="2013" spans="5:6" x14ac:dyDescent="0.25">
      <c r="E2013" s="4" t="s">
        <v>31898</v>
      </c>
      <c r="F2013" s="7">
        <v>1656.64</v>
      </c>
    </row>
    <row r="2014" spans="5:6" x14ac:dyDescent="0.25">
      <c r="E2014" s="4" t="s">
        <v>27585</v>
      </c>
      <c r="F2014" s="7">
        <v>1656.16</v>
      </c>
    </row>
    <row r="2015" spans="5:6" x14ac:dyDescent="0.25">
      <c r="E2015" s="4" t="s">
        <v>21710</v>
      </c>
      <c r="F2015" s="7">
        <v>1655.73</v>
      </c>
    </row>
    <row r="2016" spans="5:6" x14ac:dyDescent="0.25">
      <c r="E2016" s="4" t="s">
        <v>31905</v>
      </c>
      <c r="F2016" s="7">
        <v>1655.46</v>
      </c>
    </row>
    <row r="2017" spans="5:6" x14ac:dyDescent="0.25">
      <c r="E2017" s="4" t="s">
        <v>13395</v>
      </c>
      <c r="F2017" s="7">
        <v>1655.21</v>
      </c>
    </row>
    <row r="2018" spans="5:6" x14ac:dyDescent="0.25">
      <c r="E2018" s="4" t="s">
        <v>33750</v>
      </c>
      <c r="F2018" s="7">
        <v>1655.04</v>
      </c>
    </row>
    <row r="2019" spans="5:6" x14ac:dyDescent="0.25">
      <c r="E2019" s="4" t="s">
        <v>20921</v>
      </c>
      <c r="F2019" s="7">
        <v>1655.01</v>
      </c>
    </row>
    <row r="2020" spans="5:6" x14ac:dyDescent="0.25">
      <c r="E2020" s="4" t="s">
        <v>22116</v>
      </c>
      <c r="F2020" s="7">
        <v>1654.77</v>
      </c>
    </row>
    <row r="2021" spans="5:6" x14ac:dyDescent="0.25">
      <c r="E2021" s="4" t="s">
        <v>9037</v>
      </c>
      <c r="F2021" s="7">
        <v>1654.08</v>
      </c>
    </row>
    <row r="2022" spans="5:6" x14ac:dyDescent="0.25">
      <c r="E2022" s="4" t="s">
        <v>21863</v>
      </c>
      <c r="F2022" s="7">
        <v>1653.9</v>
      </c>
    </row>
    <row r="2023" spans="5:6" x14ac:dyDescent="0.25">
      <c r="E2023" s="4" t="s">
        <v>1497</v>
      </c>
      <c r="F2023" s="7">
        <v>1653.8</v>
      </c>
    </row>
    <row r="2024" spans="5:6" x14ac:dyDescent="0.25">
      <c r="E2024" s="4" t="s">
        <v>26590</v>
      </c>
      <c r="F2024" s="7">
        <v>1653.72</v>
      </c>
    </row>
    <row r="2025" spans="5:6" x14ac:dyDescent="0.25">
      <c r="E2025" s="4" t="s">
        <v>8055</v>
      </c>
      <c r="F2025" s="7">
        <v>1653.24</v>
      </c>
    </row>
    <row r="2026" spans="5:6" x14ac:dyDescent="0.25">
      <c r="E2026" s="4" t="s">
        <v>29384</v>
      </c>
      <c r="F2026" s="7">
        <v>1653.02</v>
      </c>
    </row>
    <row r="2027" spans="5:6" x14ac:dyDescent="0.25">
      <c r="E2027" s="4" t="s">
        <v>10021</v>
      </c>
      <c r="F2027" s="7">
        <v>1652.75</v>
      </c>
    </row>
    <row r="2028" spans="5:6" x14ac:dyDescent="0.25">
      <c r="E2028" s="4" t="s">
        <v>6823</v>
      </c>
      <c r="F2028" s="7">
        <v>1652.63</v>
      </c>
    </row>
    <row r="2029" spans="5:6" x14ac:dyDescent="0.25">
      <c r="E2029" s="4" t="s">
        <v>32725</v>
      </c>
      <c r="F2029" s="7">
        <v>1652.62</v>
      </c>
    </row>
    <row r="2030" spans="5:6" x14ac:dyDescent="0.25">
      <c r="E2030" s="4" t="s">
        <v>23956</v>
      </c>
      <c r="F2030" s="7">
        <v>1652.59</v>
      </c>
    </row>
    <row r="2031" spans="5:6" x14ac:dyDescent="0.25">
      <c r="E2031" s="4" t="s">
        <v>12737</v>
      </c>
      <c r="F2031" s="7">
        <v>1652.56</v>
      </c>
    </row>
    <row r="2032" spans="5:6" x14ac:dyDescent="0.25">
      <c r="E2032" s="4" t="s">
        <v>13522</v>
      </c>
      <c r="F2032" s="7">
        <v>1652.33</v>
      </c>
    </row>
    <row r="2033" spans="5:6" x14ac:dyDescent="0.25">
      <c r="E2033" s="4" t="s">
        <v>14023</v>
      </c>
      <c r="F2033" s="7">
        <v>1652.28</v>
      </c>
    </row>
    <row r="2034" spans="5:6" x14ac:dyDescent="0.25">
      <c r="E2034" s="4" t="s">
        <v>16558</v>
      </c>
      <c r="F2034" s="7">
        <v>1652.23</v>
      </c>
    </row>
    <row r="2035" spans="5:6" x14ac:dyDescent="0.25">
      <c r="E2035" s="4" t="s">
        <v>21003</v>
      </c>
      <c r="F2035" s="7">
        <v>1651.85</v>
      </c>
    </row>
    <row r="2036" spans="5:6" x14ac:dyDescent="0.25">
      <c r="E2036" s="4" t="s">
        <v>23462</v>
      </c>
      <c r="F2036" s="7">
        <v>1651.72</v>
      </c>
    </row>
    <row r="2037" spans="5:6" x14ac:dyDescent="0.25">
      <c r="E2037" s="4" t="s">
        <v>17958</v>
      </c>
      <c r="F2037" s="7">
        <v>1651.39</v>
      </c>
    </row>
    <row r="2038" spans="5:6" x14ac:dyDescent="0.25">
      <c r="E2038" s="4" t="s">
        <v>6208</v>
      </c>
      <c r="F2038" s="7">
        <v>1650.79</v>
      </c>
    </row>
    <row r="2039" spans="5:6" x14ac:dyDescent="0.25">
      <c r="E2039" s="4" t="s">
        <v>23590</v>
      </c>
      <c r="F2039" s="7">
        <v>1650.5</v>
      </c>
    </row>
    <row r="2040" spans="5:6" x14ac:dyDescent="0.25">
      <c r="E2040" s="4" t="s">
        <v>32682</v>
      </c>
      <c r="F2040" s="7">
        <v>1650.43</v>
      </c>
    </row>
    <row r="2041" spans="5:6" x14ac:dyDescent="0.25">
      <c r="E2041" s="4" t="s">
        <v>15399</v>
      </c>
      <c r="F2041" s="7">
        <v>1650.24</v>
      </c>
    </row>
    <row r="2042" spans="5:6" x14ac:dyDescent="0.25">
      <c r="E2042" s="4" t="s">
        <v>23677</v>
      </c>
      <c r="F2042" s="7">
        <v>1650.19</v>
      </c>
    </row>
    <row r="2043" spans="5:6" x14ac:dyDescent="0.25">
      <c r="E2043" s="4" t="s">
        <v>31609</v>
      </c>
      <c r="F2043" s="7">
        <v>1649.96</v>
      </c>
    </row>
    <row r="2044" spans="5:6" x14ac:dyDescent="0.25">
      <c r="E2044" s="4" t="s">
        <v>2546</v>
      </c>
      <c r="F2044" s="7">
        <v>1649.79</v>
      </c>
    </row>
    <row r="2045" spans="5:6" x14ac:dyDescent="0.25">
      <c r="E2045" s="4" t="s">
        <v>9893</v>
      </c>
      <c r="F2045" s="7">
        <v>1649.48</v>
      </c>
    </row>
    <row r="2046" spans="5:6" x14ac:dyDescent="0.25">
      <c r="E2046" s="4" t="s">
        <v>33751</v>
      </c>
      <c r="F2046" s="7">
        <v>1648.78</v>
      </c>
    </row>
    <row r="2047" spans="5:6" x14ac:dyDescent="0.25">
      <c r="E2047" s="4" t="s">
        <v>20074</v>
      </c>
      <c r="F2047" s="7">
        <v>1648.75</v>
      </c>
    </row>
    <row r="2048" spans="5:6" x14ac:dyDescent="0.25">
      <c r="E2048" s="4" t="s">
        <v>13945</v>
      </c>
      <c r="F2048" s="7">
        <v>1648.65</v>
      </c>
    </row>
    <row r="2049" spans="5:6" x14ac:dyDescent="0.25">
      <c r="E2049" s="4" t="s">
        <v>10942</v>
      </c>
      <c r="F2049" s="7">
        <v>1648.17</v>
      </c>
    </row>
    <row r="2050" spans="5:6" x14ac:dyDescent="0.25">
      <c r="E2050" s="4" t="s">
        <v>1203</v>
      </c>
      <c r="F2050" s="7">
        <v>1648.12</v>
      </c>
    </row>
    <row r="2051" spans="5:6" x14ac:dyDescent="0.25">
      <c r="E2051" s="4" t="s">
        <v>28192</v>
      </c>
      <c r="F2051" s="7">
        <v>1647.93</v>
      </c>
    </row>
    <row r="2052" spans="5:6" x14ac:dyDescent="0.25">
      <c r="E2052" s="4" t="s">
        <v>15492</v>
      </c>
      <c r="F2052" s="7">
        <v>1647.57</v>
      </c>
    </row>
    <row r="2053" spans="5:6" x14ac:dyDescent="0.25">
      <c r="E2053" s="4" t="s">
        <v>18271</v>
      </c>
      <c r="F2053" s="7">
        <v>1647.26</v>
      </c>
    </row>
    <row r="2054" spans="5:6" x14ac:dyDescent="0.25">
      <c r="E2054" s="4" t="s">
        <v>24738</v>
      </c>
      <c r="F2054" s="7">
        <v>1646.82</v>
      </c>
    </row>
    <row r="2055" spans="5:6" x14ac:dyDescent="0.25">
      <c r="E2055" s="4" t="s">
        <v>17129</v>
      </c>
      <c r="F2055" s="7">
        <v>1646.81</v>
      </c>
    </row>
    <row r="2056" spans="5:6" x14ac:dyDescent="0.25">
      <c r="E2056" s="4" t="s">
        <v>1100</v>
      </c>
      <c r="F2056" s="7">
        <v>1646.8</v>
      </c>
    </row>
    <row r="2057" spans="5:6" x14ac:dyDescent="0.25">
      <c r="E2057" s="4" t="s">
        <v>17037</v>
      </c>
      <c r="F2057" s="7">
        <v>1645.77</v>
      </c>
    </row>
    <row r="2058" spans="5:6" x14ac:dyDescent="0.25">
      <c r="E2058" s="4" t="s">
        <v>28216</v>
      </c>
      <c r="F2058" s="7">
        <v>1645.46</v>
      </c>
    </row>
    <row r="2059" spans="5:6" x14ac:dyDescent="0.25">
      <c r="E2059" s="4" t="s">
        <v>26741</v>
      </c>
      <c r="F2059" s="7">
        <v>1645.35</v>
      </c>
    </row>
    <row r="2060" spans="5:6" x14ac:dyDescent="0.25">
      <c r="E2060" s="4" t="s">
        <v>23084</v>
      </c>
      <c r="F2060" s="7">
        <v>1645.32</v>
      </c>
    </row>
    <row r="2061" spans="5:6" x14ac:dyDescent="0.25">
      <c r="E2061" s="4" t="s">
        <v>33752</v>
      </c>
      <c r="F2061" s="7">
        <v>1645.23</v>
      </c>
    </row>
    <row r="2062" spans="5:6" x14ac:dyDescent="0.25">
      <c r="E2062" s="4" t="s">
        <v>15282</v>
      </c>
      <c r="F2062" s="7">
        <v>1645.12</v>
      </c>
    </row>
    <row r="2063" spans="5:6" x14ac:dyDescent="0.25">
      <c r="E2063" s="4" t="s">
        <v>4660</v>
      </c>
      <c r="F2063" s="7">
        <v>1644.65</v>
      </c>
    </row>
    <row r="2064" spans="5:6" x14ac:dyDescent="0.25">
      <c r="E2064" s="4" t="s">
        <v>10784</v>
      </c>
      <c r="F2064" s="7">
        <v>1644.45</v>
      </c>
    </row>
    <row r="2065" spans="5:6" x14ac:dyDescent="0.25">
      <c r="E2065" s="4" t="s">
        <v>1757</v>
      </c>
      <c r="F2065" s="7">
        <v>1644.21</v>
      </c>
    </row>
    <row r="2066" spans="5:6" x14ac:dyDescent="0.25">
      <c r="E2066" s="4" t="s">
        <v>1579</v>
      </c>
      <c r="F2066" s="7">
        <v>1644.12</v>
      </c>
    </row>
    <row r="2067" spans="5:6" x14ac:dyDescent="0.25">
      <c r="E2067" s="4" t="s">
        <v>21103</v>
      </c>
      <c r="F2067" s="7">
        <v>1644.1</v>
      </c>
    </row>
    <row r="2068" spans="5:6" x14ac:dyDescent="0.25">
      <c r="E2068" s="4" t="s">
        <v>17504</v>
      </c>
      <c r="F2068" s="7">
        <v>1644.01</v>
      </c>
    </row>
    <row r="2069" spans="5:6" x14ac:dyDescent="0.25">
      <c r="E2069" s="4" t="s">
        <v>11261</v>
      </c>
      <c r="F2069" s="7">
        <v>1643.99</v>
      </c>
    </row>
    <row r="2070" spans="5:6" x14ac:dyDescent="0.25">
      <c r="E2070" s="4" t="s">
        <v>33597</v>
      </c>
      <c r="F2070" s="7">
        <v>1643.97</v>
      </c>
    </row>
    <row r="2071" spans="5:6" x14ac:dyDescent="0.25">
      <c r="E2071" s="4" t="s">
        <v>17465</v>
      </c>
      <c r="F2071" s="7">
        <v>1643.82</v>
      </c>
    </row>
    <row r="2072" spans="5:6" x14ac:dyDescent="0.25">
      <c r="E2072" s="4" t="s">
        <v>14807</v>
      </c>
      <c r="F2072" s="7">
        <v>1643.61</v>
      </c>
    </row>
    <row r="2073" spans="5:6" x14ac:dyDescent="0.25">
      <c r="E2073" s="4" t="s">
        <v>13231</v>
      </c>
      <c r="F2073" s="7">
        <v>1643.5</v>
      </c>
    </row>
    <row r="2074" spans="5:6" x14ac:dyDescent="0.25">
      <c r="E2074" s="4" t="s">
        <v>3068</v>
      </c>
      <c r="F2074" s="7">
        <v>1643.18</v>
      </c>
    </row>
    <row r="2075" spans="5:6" x14ac:dyDescent="0.25">
      <c r="E2075" s="4" t="s">
        <v>11366</v>
      </c>
      <c r="F2075" s="7">
        <v>1643.11</v>
      </c>
    </row>
    <row r="2076" spans="5:6" x14ac:dyDescent="0.25">
      <c r="E2076" s="4" t="s">
        <v>23469</v>
      </c>
      <c r="F2076" s="7">
        <v>1642.88</v>
      </c>
    </row>
    <row r="2077" spans="5:6" x14ac:dyDescent="0.25">
      <c r="E2077" s="4" t="s">
        <v>19832</v>
      </c>
      <c r="F2077" s="7">
        <v>1642.83</v>
      </c>
    </row>
    <row r="2078" spans="5:6" x14ac:dyDescent="0.25">
      <c r="E2078" s="4" t="s">
        <v>1727</v>
      </c>
      <c r="F2078" s="7">
        <v>1642.79</v>
      </c>
    </row>
    <row r="2079" spans="5:6" x14ac:dyDescent="0.25">
      <c r="E2079" s="4" t="s">
        <v>19064</v>
      </c>
      <c r="F2079" s="7">
        <v>1642.78</v>
      </c>
    </row>
    <row r="2080" spans="5:6" x14ac:dyDescent="0.25">
      <c r="E2080" s="4" t="s">
        <v>14388</v>
      </c>
      <c r="F2080" s="7">
        <v>1642.4</v>
      </c>
    </row>
    <row r="2081" spans="5:6" x14ac:dyDescent="0.25">
      <c r="E2081" s="4" t="s">
        <v>33158</v>
      </c>
      <c r="F2081" s="7">
        <v>1642.35</v>
      </c>
    </row>
    <row r="2082" spans="5:6" x14ac:dyDescent="0.25">
      <c r="E2082" s="4" t="s">
        <v>21221</v>
      </c>
      <c r="F2082" s="7">
        <v>1642.22</v>
      </c>
    </row>
    <row r="2083" spans="5:6" x14ac:dyDescent="0.25">
      <c r="E2083" s="4" t="s">
        <v>31473</v>
      </c>
      <c r="F2083" s="7">
        <v>1642.11</v>
      </c>
    </row>
    <row r="2084" spans="5:6" x14ac:dyDescent="0.25">
      <c r="E2084" s="4" t="s">
        <v>12811</v>
      </c>
      <c r="F2084" s="7">
        <v>1641.81</v>
      </c>
    </row>
    <row r="2085" spans="5:6" x14ac:dyDescent="0.25">
      <c r="E2085" s="4" t="s">
        <v>33753</v>
      </c>
      <c r="F2085" s="7">
        <v>1641.57</v>
      </c>
    </row>
    <row r="2086" spans="5:6" x14ac:dyDescent="0.25">
      <c r="E2086" s="4" t="s">
        <v>1912</v>
      </c>
      <c r="F2086" s="7">
        <v>1641.22</v>
      </c>
    </row>
    <row r="2087" spans="5:6" x14ac:dyDescent="0.25">
      <c r="E2087" s="4" t="s">
        <v>30628</v>
      </c>
      <c r="F2087" s="7">
        <v>1640.17</v>
      </c>
    </row>
    <row r="2088" spans="5:6" x14ac:dyDescent="0.25">
      <c r="E2088" s="4" t="s">
        <v>25412</v>
      </c>
      <c r="F2088" s="7">
        <v>1639.44</v>
      </c>
    </row>
    <row r="2089" spans="5:6" x14ac:dyDescent="0.25">
      <c r="E2089" s="4" t="s">
        <v>31228</v>
      </c>
      <c r="F2089" s="7">
        <v>1639.42</v>
      </c>
    </row>
    <row r="2090" spans="5:6" x14ac:dyDescent="0.25">
      <c r="E2090" s="4" t="s">
        <v>26646</v>
      </c>
      <c r="F2090" s="7">
        <v>1639.14</v>
      </c>
    </row>
    <row r="2091" spans="5:6" x14ac:dyDescent="0.25">
      <c r="E2091" s="4" t="s">
        <v>2550</v>
      </c>
      <c r="F2091" s="7">
        <v>1639.14</v>
      </c>
    </row>
    <row r="2092" spans="5:6" x14ac:dyDescent="0.25">
      <c r="E2092" s="4" t="s">
        <v>32180</v>
      </c>
      <c r="F2092" s="7">
        <v>1638.95</v>
      </c>
    </row>
    <row r="2093" spans="5:6" x14ac:dyDescent="0.25">
      <c r="E2093" s="4" t="s">
        <v>17097</v>
      </c>
      <c r="F2093" s="7">
        <v>1638.86</v>
      </c>
    </row>
    <row r="2094" spans="5:6" x14ac:dyDescent="0.25">
      <c r="E2094" s="4" t="s">
        <v>20047</v>
      </c>
      <c r="F2094" s="7">
        <v>1638.43</v>
      </c>
    </row>
    <row r="2095" spans="5:6" x14ac:dyDescent="0.25">
      <c r="E2095" s="4" t="s">
        <v>11487</v>
      </c>
      <c r="F2095" s="7">
        <v>1638.37</v>
      </c>
    </row>
    <row r="2096" spans="5:6" x14ac:dyDescent="0.25">
      <c r="E2096" s="4" t="s">
        <v>6767</v>
      </c>
      <c r="F2096" s="7">
        <v>1638.01</v>
      </c>
    </row>
    <row r="2097" spans="5:6" x14ac:dyDescent="0.25">
      <c r="E2097" s="4" t="s">
        <v>24756</v>
      </c>
      <c r="F2097" s="7">
        <v>1637.88</v>
      </c>
    </row>
    <row r="2098" spans="5:6" x14ac:dyDescent="0.25">
      <c r="E2098" s="4" t="s">
        <v>2876</v>
      </c>
      <c r="F2098" s="7">
        <v>1637.62</v>
      </c>
    </row>
    <row r="2099" spans="5:6" x14ac:dyDescent="0.25">
      <c r="E2099" s="4" t="s">
        <v>33072</v>
      </c>
      <c r="F2099" s="7">
        <v>1637.19</v>
      </c>
    </row>
    <row r="2100" spans="5:6" x14ac:dyDescent="0.25">
      <c r="E2100" s="4" t="s">
        <v>22864</v>
      </c>
      <c r="F2100" s="7">
        <v>1637.17</v>
      </c>
    </row>
    <row r="2101" spans="5:6" x14ac:dyDescent="0.25">
      <c r="E2101" s="4" t="s">
        <v>15741</v>
      </c>
      <c r="F2101" s="7">
        <v>1636.72</v>
      </c>
    </row>
    <row r="2102" spans="5:6" x14ac:dyDescent="0.25">
      <c r="E2102" s="4" t="s">
        <v>27017</v>
      </c>
      <c r="F2102" s="7">
        <v>1636.5</v>
      </c>
    </row>
    <row r="2103" spans="5:6" x14ac:dyDescent="0.25">
      <c r="E2103" s="4" t="s">
        <v>30125</v>
      </c>
      <c r="F2103" s="7">
        <v>1636.11</v>
      </c>
    </row>
    <row r="2104" spans="5:6" x14ac:dyDescent="0.25">
      <c r="E2104" s="4" t="s">
        <v>26865</v>
      </c>
      <c r="F2104" s="7">
        <v>1634.7</v>
      </c>
    </row>
    <row r="2105" spans="5:6" x14ac:dyDescent="0.25">
      <c r="E2105" s="4" t="s">
        <v>6881</v>
      </c>
      <c r="F2105" s="7">
        <v>1634.54</v>
      </c>
    </row>
    <row r="2106" spans="5:6" x14ac:dyDescent="0.25">
      <c r="E2106" s="4" t="s">
        <v>31723</v>
      </c>
      <c r="F2106" s="7">
        <v>1634.48</v>
      </c>
    </row>
    <row r="2107" spans="5:6" x14ac:dyDescent="0.25">
      <c r="E2107" s="4" t="s">
        <v>18082</v>
      </c>
      <c r="F2107" s="7">
        <v>1634.28</v>
      </c>
    </row>
    <row r="2108" spans="5:6" x14ac:dyDescent="0.25">
      <c r="E2108" s="4" t="s">
        <v>16919</v>
      </c>
      <c r="F2108" s="7">
        <v>1634.13</v>
      </c>
    </row>
    <row r="2109" spans="5:6" x14ac:dyDescent="0.25">
      <c r="E2109" s="4" t="s">
        <v>23495</v>
      </c>
      <c r="F2109" s="7">
        <v>1634.04</v>
      </c>
    </row>
    <row r="2110" spans="5:6" x14ac:dyDescent="0.25">
      <c r="E2110" s="4" t="s">
        <v>17308</v>
      </c>
      <c r="F2110" s="7">
        <v>1633.74</v>
      </c>
    </row>
    <row r="2111" spans="5:6" x14ac:dyDescent="0.25">
      <c r="E2111" s="4" t="s">
        <v>20861</v>
      </c>
      <c r="F2111" s="7">
        <v>1633.69</v>
      </c>
    </row>
    <row r="2112" spans="5:6" x14ac:dyDescent="0.25">
      <c r="E2112" s="4" t="s">
        <v>29218</v>
      </c>
      <c r="F2112" s="7">
        <v>1632.49</v>
      </c>
    </row>
    <row r="2113" spans="5:6" x14ac:dyDescent="0.25">
      <c r="E2113" s="4" t="s">
        <v>30437</v>
      </c>
      <c r="F2113" s="7">
        <v>1632.46</v>
      </c>
    </row>
    <row r="2114" spans="5:6" x14ac:dyDescent="0.25">
      <c r="E2114" s="4" t="s">
        <v>4228</v>
      </c>
      <c r="F2114" s="7">
        <v>1632.21</v>
      </c>
    </row>
    <row r="2115" spans="5:6" x14ac:dyDescent="0.25">
      <c r="E2115" s="4" t="s">
        <v>19275</v>
      </c>
      <c r="F2115" s="7">
        <v>1631.61</v>
      </c>
    </row>
    <row r="2116" spans="5:6" x14ac:dyDescent="0.25">
      <c r="E2116" s="4" t="s">
        <v>19602</v>
      </c>
      <c r="F2116" s="7">
        <v>1631.36</v>
      </c>
    </row>
    <row r="2117" spans="5:6" x14ac:dyDescent="0.25">
      <c r="E2117" s="4" t="s">
        <v>13888</v>
      </c>
      <c r="F2117" s="7">
        <v>1631.28</v>
      </c>
    </row>
    <row r="2118" spans="5:6" x14ac:dyDescent="0.25">
      <c r="E2118" s="4" t="s">
        <v>26611</v>
      </c>
      <c r="F2118" s="7">
        <v>1631.17</v>
      </c>
    </row>
    <row r="2119" spans="5:6" x14ac:dyDescent="0.25">
      <c r="E2119" s="4" t="s">
        <v>19864</v>
      </c>
      <c r="F2119" s="7">
        <v>1630.82</v>
      </c>
    </row>
    <row r="2120" spans="5:6" x14ac:dyDescent="0.25">
      <c r="E2120" s="4" t="s">
        <v>3014</v>
      </c>
      <c r="F2120" s="7">
        <v>1630.54</v>
      </c>
    </row>
    <row r="2121" spans="5:6" x14ac:dyDescent="0.25">
      <c r="E2121" s="4" t="s">
        <v>21264</v>
      </c>
      <c r="F2121" s="7">
        <v>1630.49</v>
      </c>
    </row>
    <row r="2122" spans="5:6" x14ac:dyDescent="0.25">
      <c r="E2122" s="4" t="s">
        <v>12344</v>
      </c>
      <c r="F2122" s="7">
        <v>1630.43</v>
      </c>
    </row>
    <row r="2123" spans="5:6" x14ac:dyDescent="0.25">
      <c r="E2123" s="4" t="s">
        <v>25601</v>
      </c>
      <c r="F2123" s="7">
        <v>1630</v>
      </c>
    </row>
    <row r="2124" spans="5:6" x14ac:dyDescent="0.25">
      <c r="E2124" s="4" t="s">
        <v>24665</v>
      </c>
      <c r="F2124" s="7">
        <v>1629.9</v>
      </c>
    </row>
    <row r="2125" spans="5:6" x14ac:dyDescent="0.25">
      <c r="E2125" s="4" t="s">
        <v>33754</v>
      </c>
      <c r="F2125" s="7">
        <v>1629.62</v>
      </c>
    </row>
    <row r="2126" spans="5:6" x14ac:dyDescent="0.25">
      <c r="E2126" s="4" t="s">
        <v>8356</v>
      </c>
      <c r="F2126" s="7">
        <v>1629.48</v>
      </c>
    </row>
    <row r="2127" spans="5:6" x14ac:dyDescent="0.25">
      <c r="E2127" s="4" t="s">
        <v>5370</v>
      </c>
      <c r="F2127" s="7">
        <v>1629.43</v>
      </c>
    </row>
    <row r="2128" spans="5:6" x14ac:dyDescent="0.25">
      <c r="E2128" s="4" t="s">
        <v>18561</v>
      </c>
      <c r="F2128" s="7">
        <v>1629.13</v>
      </c>
    </row>
    <row r="2129" spans="5:6" x14ac:dyDescent="0.25">
      <c r="E2129" s="4" t="s">
        <v>29231</v>
      </c>
      <c r="F2129" s="7">
        <v>1629.03</v>
      </c>
    </row>
    <row r="2130" spans="5:6" x14ac:dyDescent="0.25">
      <c r="E2130" s="4" t="s">
        <v>22749</v>
      </c>
      <c r="F2130" s="7">
        <v>1628.93</v>
      </c>
    </row>
    <row r="2131" spans="5:6" x14ac:dyDescent="0.25">
      <c r="E2131" s="4" t="s">
        <v>31929</v>
      </c>
      <c r="F2131" s="7">
        <v>1627.99</v>
      </c>
    </row>
    <row r="2132" spans="5:6" x14ac:dyDescent="0.25">
      <c r="E2132" s="4" t="s">
        <v>20004</v>
      </c>
      <c r="F2132" s="7">
        <v>1627.92</v>
      </c>
    </row>
    <row r="2133" spans="5:6" x14ac:dyDescent="0.25">
      <c r="E2133" s="4" t="s">
        <v>32669</v>
      </c>
      <c r="F2133" s="7">
        <v>1626.4</v>
      </c>
    </row>
    <row r="2134" spans="5:6" x14ac:dyDescent="0.25">
      <c r="E2134" s="4" t="s">
        <v>5511</v>
      </c>
      <c r="F2134" s="7">
        <v>1626.4</v>
      </c>
    </row>
    <row r="2135" spans="5:6" x14ac:dyDescent="0.25">
      <c r="E2135" s="4" t="s">
        <v>1096</v>
      </c>
      <c r="F2135" s="7">
        <v>1625.9</v>
      </c>
    </row>
    <row r="2136" spans="5:6" x14ac:dyDescent="0.25">
      <c r="E2136" s="4" t="s">
        <v>7484</v>
      </c>
      <c r="F2136" s="7">
        <v>1625.76</v>
      </c>
    </row>
    <row r="2137" spans="5:6" x14ac:dyDescent="0.25">
      <c r="E2137" s="4" t="s">
        <v>15103</v>
      </c>
      <c r="F2137" s="7">
        <v>1625.39</v>
      </c>
    </row>
    <row r="2138" spans="5:6" x14ac:dyDescent="0.25">
      <c r="E2138" s="4" t="s">
        <v>29320</v>
      </c>
      <c r="F2138" s="7">
        <v>1625.14</v>
      </c>
    </row>
    <row r="2139" spans="5:6" x14ac:dyDescent="0.25">
      <c r="E2139" s="4" t="s">
        <v>33425</v>
      </c>
      <c r="F2139" s="7">
        <v>1625</v>
      </c>
    </row>
    <row r="2140" spans="5:6" x14ac:dyDescent="0.25">
      <c r="E2140" s="4" t="s">
        <v>5819</v>
      </c>
      <c r="F2140" s="7">
        <v>1624.93</v>
      </c>
    </row>
    <row r="2141" spans="5:6" x14ac:dyDescent="0.25">
      <c r="E2141" s="4" t="s">
        <v>26539</v>
      </c>
      <c r="F2141" s="7">
        <v>1624.69</v>
      </c>
    </row>
    <row r="2142" spans="5:6" x14ac:dyDescent="0.25">
      <c r="E2142" s="4" t="s">
        <v>18117</v>
      </c>
      <c r="F2142" s="7">
        <v>1624.61</v>
      </c>
    </row>
    <row r="2143" spans="5:6" x14ac:dyDescent="0.25">
      <c r="E2143" s="4" t="s">
        <v>2288</v>
      </c>
      <c r="F2143" s="7">
        <v>1624.58</v>
      </c>
    </row>
    <row r="2144" spans="5:6" x14ac:dyDescent="0.25">
      <c r="E2144" s="4" t="s">
        <v>25960</v>
      </c>
      <c r="F2144" s="7">
        <v>1624.26</v>
      </c>
    </row>
    <row r="2145" spans="5:6" x14ac:dyDescent="0.25">
      <c r="E2145" s="4" t="s">
        <v>20263</v>
      </c>
      <c r="F2145" s="7">
        <v>1624.19</v>
      </c>
    </row>
    <row r="2146" spans="5:6" x14ac:dyDescent="0.25">
      <c r="E2146" s="4" t="s">
        <v>27117</v>
      </c>
      <c r="F2146" s="7">
        <v>1623.58</v>
      </c>
    </row>
    <row r="2147" spans="5:6" x14ac:dyDescent="0.25">
      <c r="E2147" s="4" t="s">
        <v>22621</v>
      </c>
      <c r="F2147" s="7">
        <v>1623.45</v>
      </c>
    </row>
    <row r="2148" spans="5:6" x14ac:dyDescent="0.25">
      <c r="E2148" s="4" t="s">
        <v>29390</v>
      </c>
      <c r="F2148" s="7">
        <v>1622.95</v>
      </c>
    </row>
    <row r="2149" spans="5:6" x14ac:dyDescent="0.25">
      <c r="E2149" s="4" t="s">
        <v>23537</v>
      </c>
      <c r="F2149" s="7">
        <v>1622.72</v>
      </c>
    </row>
    <row r="2150" spans="5:6" x14ac:dyDescent="0.25">
      <c r="E2150" s="4" t="s">
        <v>24527</v>
      </c>
      <c r="F2150" s="7">
        <v>1622.7</v>
      </c>
    </row>
    <row r="2151" spans="5:6" x14ac:dyDescent="0.25">
      <c r="E2151" s="4" t="s">
        <v>25561</v>
      </c>
      <c r="F2151" s="7">
        <v>1622.38</v>
      </c>
    </row>
    <row r="2152" spans="5:6" x14ac:dyDescent="0.25">
      <c r="E2152" s="4" t="s">
        <v>4786</v>
      </c>
      <c r="F2152" s="7">
        <v>1622.13</v>
      </c>
    </row>
    <row r="2153" spans="5:6" x14ac:dyDescent="0.25">
      <c r="E2153" s="4" t="s">
        <v>10422</v>
      </c>
      <c r="F2153" s="7">
        <v>1621.71</v>
      </c>
    </row>
    <row r="2154" spans="5:6" x14ac:dyDescent="0.25">
      <c r="E2154" s="4" t="s">
        <v>13137</v>
      </c>
      <c r="F2154" s="7">
        <v>1621.56</v>
      </c>
    </row>
    <row r="2155" spans="5:6" x14ac:dyDescent="0.25">
      <c r="E2155" s="4" t="s">
        <v>12111</v>
      </c>
      <c r="F2155" s="7">
        <v>1620.83</v>
      </c>
    </row>
    <row r="2156" spans="5:6" x14ac:dyDescent="0.25">
      <c r="E2156" s="4" t="s">
        <v>8160</v>
      </c>
      <c r="F2156" s="7">
        <v>1620.81</v>
      </c>
    </row>
    <row r="2157" spans="5:6" x14ac:dyDescent="0.25">
      <c r="E2157" s="4" t="s">
        <v>7060</v>
      </c>
      <c r="F2157" s="7">
        <v>1620.81</v>
      </c>
    </row>
    <row r="2158" spans="5:6" x14ac:dyDescent="0.25">
      <c r="E2158" s="4" t="s">
        <v>9186</v>
      </c>
      <c r="F2158" s="7">
        <v>1620.78</v>
      </c>
    </row>
    <row r="2159" spans="5:6" x14ac:dyDescent="0.25">
      <c r="E2159" s="4" t="s">
        <v>7162</v>
      </c>
      <c r="F2159" s="7">
        <v>1620.48</v>
      </c>
    </row>
    <row r="2160" spans="5:6" x14ac:dyDescent="0.25">
      <c r="E2160" s="4" t="s">
        <v>25078</v>
      </c>
      <c r="F2160" s="7">
        <v>1620.39</v>
      </c>
    </row>
    <row r="2161" spans="5:6" x14ac:dyDescent="0.25">
      <c r="E2161" s="4" t="s">
        <v>30377</v>
      </c>
      <c r="F2161" s="7">
        <v>1619.76</v>
      </c>
    </row>
    <row r="2162" spans="5:6" x14ac:dyDescent="0.25">
      <c r="E2162" s="4" t="s">
        <v>13157</v>
      </c>
      <c r="F2162" s="7">
        <v>1619.67</v>
      </c>
    </row>
    <row r="2163" spans="5:6" x14ac:dyDescent="0.25">
      <c r="E2163" s="4" t="s">
        <v>14005</v>
      </c>
      <c r="F2163" s="7">
        <v>1619.6</v>
      </c>
    </row>
    <row r="2164" spans="5:6" x14ac:dyDescent="0.25">
      <c r="E2164" s="4" t="s">
        <v>4407</v>
      </c>
      <c r="F2164" s="7">
        <v>1619.6</v>
      </c>
    </row>
    <row r="2165" spans="5:6" x14ac:dyDescent="0.25">
      <c r="E2165" s="4" t="s">
        <v>11755</v>
      </c>
      <c r="F2165" s="7">
        <v>1619.56</v>
      </c>
    </row>
    <row r="2166" spans="5:6" x14ac:dyDescent="0.25">
      <c r="E2166" s="4" t="s">
        <v>9869</v>
      </c>
      <c r="F2166" s="7">
        <v>1619.42</v>
      </c>
    </row>
    <row r="2167" spans="5:6" x14ac:dyDescent="0.25">
      <c r="E2167" s="4" t="s">
        <v>33308</v>
      </c>
      <c r="F2167" s="7">
        <v>1619.17</v>
      </c>
    </row>
    <row r="2168" spans="5:6" x14ac:dyDescent="0.25">
      <c r="E2168" s="4" t="s">
        <v>28168</v>
      </c>
      <c r="F2168" s="7">
        <v>1618.38</v>
      </c>
    </row>
    <row r="2169" spans="5:6" x14ac:dyDescent="0.25">
      <c r="E2169" s="4" t="s">
        <v>21560</v>
      </c>
      <c r="F2169" s="7">
        <v>1617.83</v>
      </c>
    </row>
    <row r="2170" spans="5:6" x14ac:dyDescent="0.25">
      <c r="E2170" s="4" t="s">
        <v>25286</v>
      </c>
      <c r="F2170" s="7">
        <v>1617.36</v>
      </c>
    </row>
    <row r="2171" spans="5:6" x14ac:dyDescent="0.25">
      <c r="E2171" s="4" t="s">
        <v>10588</v>
      </c>
      <c r="F2171" s="7">
        <v>1617.28</v>
      </c>
    </row>
    <row r="2172" spans="5:6" x14ac:dyDescent="0.25">
      <c r="E2172" s="4" t="s">
        <v>20872</v>
      </c>
      <c r="F2172" s="7">
        <v>1617.27</v>
      </c>
    </row>
    <row r="2173" spans="5:6" x14ac:dyDescent="0.25">
      <c r="E2173" s="4" t="s">
        <v>23703</v>
      </c>
      <c r="F2173" s="7">
        <v>1617.08</v>
      </c>
    </row>
    <row r="2174" spans="5:6" x14ac:dyDescent="0.25">
      <c r="E2174" s="4" t="s">
        <v>33755</v>
      </c>
      <c r="F2174" s="7">
        <v>1616.98</v>
      </c>
    </row>
    <row r="2175" spans="5:6" x14ac:dyDescent="0.25">
      <c r="E2175" s="4" t="s">
        <v>21183</v>
      </c>
      <c r="F2175" s="7">
        <v>1616.91</v>
      </c>
    </row>
    <row r="2176" spans="5:6" x14ac:dyDescent="0.25">
      <c r="E2176" s="4" t="s">
        <v>27788</v>
      </c>
      <c r="F2176" s="7">
        <v>1616.77</v>
      </c>
    </row>
    <row r="2177" spans="5:6" x14ac:dyDescent="0.25">
      <c r="E2177" s="4" t="s">
        <v>14317</v>
      </c>
      <c r="F2177" s="7">
        <v>1616.67</v>
      </c>
    </row>
    <row r="2178" spans="5:6" x14ac:dyDescent="0.25">
      <c r="E2178" s="4" t="s">
        <v>17258</v>
      </c>
      <c r="F2178" s="7">
        <v>1616.4</v>
      </c>
    </row>
    <row r="2179" spans="5:6" x14ac:dyDescent="0.25">
      <c r="E2179" s="4" t="s">
        <v>21345</v>
      </c>
      <c r="F2179" s="7">
        <v>1615.91</v>
      </c>
    </row>
    <row r="2180" spans="5:6" x14ac:dyDescent="0.25">
      <c r="E2180" s="4" t="s">
        <v>12301</v>
      </c>
      <c r="F2180" s="7">
        <v>1615.86</v>
      </c>
    </row>
    <row r="2181" spans="5:6" x14ac:dyDescent="0.25">
      <c r="E2181" s="4" t="s">
        <v>9492</v>
      </c>
      <c r="F2181" s="7">
        <v>1615.66</v>
      </c>
    </row>
    <row r="2182" spans="5:6" x14ac:dyDescent="0.25">
      <c r="E2182" s="4" t="s">
        <v>1275</v>
      </c>
      <c r="F2182" s="7">
        <v>1615.66</v>
      </c>
    </row>
    <row r="2183" spans="5:6" x14ac:dyDescent="0.25">
      <c r="E2183" s="4" t="s">
        <v>8039</v>
      </c>
      <c r="F2183" s="7">
        <v>1615.52</v>
      </c>
    </row>
    <row r="2184" spans="5:6" x14ac:dyDescent="0.25">
      <c r="E2184" s="4" t="s">
        <v>16104</v>
      </c>
      <c r="F2184" s="7">
        <v>1615.4</v>
      </c>
    </row>
    <row r="2185" spans="5:6" x14ac:dyDescent="0.25">
      <c r="E2185" s="4" t="s">
        <v>1138</v>
      </c>
      <c r="F2185" s="7">
        <v>1615.37</v>
      </c>
    </row>
    <row r="2186" spans="5:6" x14ac:dyDescent="0.25">
      <c r="E2186" s="4" t="s">
        <v>33465</v>
      </c>
      <c r="F2186" s="7">
        <v>1614.86</v>
      </c>
    </row>
    <row r="2187" spans="5:6" x14ac:dyDescent="0.25">
      <c r="E2187" s="4" t="s">
        <v>4110</v>
      </c>
      <c r="F2187" s="7">
        <v>1614.83</v>
      </c>
    </row>
    <row r="2188" spans="5:6" x14ac:dyDescent="0.25">
      <c r="E2188" s="4" t="s">
        <v>19472</v>
      </c>
      <c r="F2188" s="7">
        <v>1614.63</v>
      </c>
    </row>
    <row r="2189" spans="5:6" x14ac:dyDescent="0.25">
      <c r="E2189" s="4" t="s">
        <v>10503</v>
      </c>
      <c r="F2189" s="7">
        <v>1614.52</v>
      </c>
    </row>
    <row r="2190" spans="5:6" x14ac:dyDescent="0.25">
      <c r="E2190" s="4" t="s">
        <v>9620</v>
      </c>
      <c r="F2190" s="7">
        <v>1612.84</v>
      </c>
    </row>
    <row r="2191" spans="5:6" x14ac:dyDescent="0.25">
      <c r="E2191" s="4" t="s">
        <v>29114</v>
      </c>
      <c r="F2191" s="7">
        <v>1612.54</v>
      </c>
    </row>
    <row r="2192" spans="5:6" x14ac:dyDescent="0.25">
      <c r="E2192" s="4" t="s">
        <v>23775</v>
      </c>
      <c r="F2192" s="7">
        <v>1612.38</v>
      </c>
    </row>
    <row r="2193" spans="5:6" x14ac:dyDescent="0.25">
      <c r="E2193" s="4" t="s">
        <v>15162</v>
      </c>
      <c r="F2193" s="7">
        <v>1612.27</v>
      </c>
    </row>
    <row r="2194" spans="5:6" x14ac:dyDescent="0.25">
      <c r="E2194" s="4" t="s">
        <v>30670</v>
      </c>
      <c r="F2194" s="7">
        <v>1612.06</v>
      </c>
    </row>
    <row r="2195" spans="5:6" x14ac:dyDescent="0.25">
      <c r="E2195" s="4" t="s">
        <v>2112</v>
      </c>
      <c r="F2195" s="7">
        <v>1611.86</v>
      </c>
    </row>
    <row r="2196" spans="5:6" x14ac:dyDescent="0.25">
      <c r="E2196" s="4" t="s">
        <v>3438</v>
      </c>
      <c r="F2196" s="7">
        <v>1611.82</v>
      </c>
    </row>
    <row r="2197" spans="5:6" x14ac:dyDescent="0.25">
      <c r="E2197" s="4" t="s">
        <v>14753</v>
      </c>
      <c r="F2197" s="7">
        <v>1611.2</v>
      </c>
    </row>
    <row r="2198" spans="5:6" x14ac:dyDescent="0.25">
      <c r="E2198" s="4" t="s">
        <v>1308</v>
      </c>
      <c r="F2198" s="7">
        <v>1610.93</v>
      </c>
    </row>
    <row r="2199" spans="5:6" x14ac:dyDescent="0.25">
      <c r="E2199" s="4" t="s">
        <v>2973</v>
      </c>
      <c r="F2199" s="7">
        <v>1610.42</v>
      </c>
    </row>
    <row r="2200" spans="5:6" x14ac:dyDescent="0.25">
      <c r="E2200" s="4" t="s">
        <v>2454</v>
      </c>
      <c r="F2200" s="7">
        <v>1610.25</v>
      </c>
    </row>
    <row r="2201" spans="5:6" x14ac:dyDescent="0.25">
      <c r="E2201" s="4" t="s">
        <v>24624</v>
      </c>
      <c r="F2201" s="7">
        <v>1609.3</v>
      </c>
    </row>
    <row r="2202" spans="5:6" x14ac:dyDescent="0.25">
      <c r="E2202" s="4" t="s">
        <v>22944</v>
      </c>
      <c r="F2202" s="7">
        <v>1609.22</v>
      </c>
    </row>
    <row r="2203" spans="5:6" x14ac:dyDescent="0.25">
      <c r="E2203" s="4" t="s">
        <v>16182</v>
      </c>
      <c r="F2203" s="7">
        <v>1608.98</v>
      </c>
    </row>
    <row r="2204" spans="5:6" x14ac:dyDescent="0.25">
      <c r="E2204" s="4" t="s">
        <v>10554</v>
      </c>
      <c r="F2204" s="7">
        <v>1608.85</v>
      </c>
    </row>
    <row r="2205" spans="5:6" x14ac:dyDescent="0.25">
      <c r="E2205" s="4" t="s">
        <v>14944</v>
      </c>
      <c r="F2205" s="7">
        <v>1608.85</v>
      </c>
    </row>
    <row r="2206" spans="5:6" x14ac:dyDescent="0.25">
      <c r="E2206" s="4" t="s">
        <v>19176</v>
      </c>
      <c r="F2206" s="7">
        <v>1608.81</v>
      </c>
    </row>
    <row r="2207" spans="5:6" x14ac:dyDescent="0.25">
      <c r="E2207" s="4" t="s">
        <v>7277</v>
      </c>
      <c r="F2207" s="7">
        <v>1608.69</v>
      </c>
    </row>
    <row r="2208" spans="5:6" x14ac:dyDescent="0.25">
      <c r="E2208" s="4" t="s">
        <v>8812</v>
      </c>
      <c r="F2208" s="7">
        <v>1608.64</v>
      </c>
    </row>
    <row r="2209" spans="5:6" x14ac:dyDescent="0.25">
      <c r="E2209" s="4" t="s">
        <v>21558</v>
      </c>
      <c r="F2209" s="7">
        <v>1608.34</v>
      </c>
    </row>
    <row r="2210" spans="5:6" x14ac:dyDescent="0.25">
      <c r="E2210" s="4" t="s">
        <v>17542</v>
      </c>
      <c r="F2210" s="7">
        <v>1607.92</v>
      </c>
    </row>
    <row r="2211" spans="5:6" x14ac:dyDescent="0.25">
      <c r="E2211" s="4" t="s">
        <v>2384</v>
      </c>
      <c r="F2211" s="7">
        <v>1607.71</v>
      </c>
    </row>
    <row r="2212" spans="5:6" x14ac:dyDescent="0.25">
      <c r="E2212" s="4" t="s">
        <v>17667</v>
      </c>
      <c r="F2212" s="7">
        <v>1607.53</v>
      </c>
    </row>
    <row r="2213" spans="5:6" x14ac:dyDescent="0.25">
      <c r="E2213" s="4" t="s">
        <v>11863</v>
      </c>
      <c r="F2213" s="7">
        <v>1607.16</v>
      </c>
    </row>
    <row r="2214" spans="5:6" x14ac:dyDescent="0.25">
      <c r="E2214" s="4" t="s">
        <v>15561</v>
      </c>
      <c r="F2214" s="7">
        <v>1606.99</v>
      </c>
    </row>
    <row r="2215" spans="5:6" x14ac:dyDescent="0.25">
      <c r="E2215" s="4" t="s">
        <v>8528</v>
      </c>
      <c r="F2215" s="7">
        <v>1606.83</v>
      </c>
    </row>
    <row r="2216" spans="5:6" x14ac:dyDescent="0.25">
      <c r="E2216" s="4" t="s">
        <v>26468</v>
      </c>
      <c r="F2216" s="7">
        <v>1606.82</v>
      </c>
    </row>
    <row r="2217" spans="5:6" x14ac:dyDescent="0.25">
      <c r="E2217" s="4" t="s">
        <v>20408</v>
      </c>
      <c r="F2217" s="7">
        <v>1606.03</v>
      </c>
    </row>
    <row r="2218" spans="5:6" x14ac:dyDescent="0.25">
      <c r="E2218" s="4" t="s">
        <v>28261</v>
      </c>
      <c r="F2218" s="7">
        <v>1605.87</v>
      </c>
    </row>
    <row r="2219" spans="5:6" x14ac:dyDescent="0.25">
      <c r="E2219" s="4" t="s">
        <v>5213</v>
      </c>
      <c r="F2219" s="7">
        <v>1605.59</v>
      </c>
    </row>
    <row r="2220" spans="5:6" x14ac:dyDescent="0.25">
      <c r="E2220" s="4" t="s">
        <v>22686</v>
      </c>
      <c r="F2220" s="7">
        <v>1605.38</v>
      </c>
    </row>
    <row r="2221" spans="5:6" x14ac:dyDescent="0.25">
      <c r="E2221" s="4" t="s">
        <v>33638</v>
      </c>
      <c r="F2221" s="7">
        <v>1605.29</v>
      </c>
    </row>
    <row r="2222" spans="5:6" x14ac:dyDescent="0.25">
      <c r="E2222" s="4" t="s">
        <v>14496</v>
      </c>
      <c r="F2222" s="7">
        <v>1605.24</v>
      </c>
    </row>
    <row r="2223" spans="5:6" x14ac:dyDescent="0.25">
      <c r="E2223" s="4" t="s">
        <v>27933</v>
      </c>
      <c r="F2223" s="7">
        <v>1605.19</v>
      </c>
    </row>
    <row r="2224" spans="5:6" x14ac:dyDescent="0.25">
      <c r="E2224" s="4" t="s">
        <v>27538</v>
      </c>
      <c r="F2224" s="7">
        <v>1605.15</v>
      </c>
    </row>
    <row r="2225" spans="5:6" x14ac:dyDescent="0.25">
      <c r="E2225" s="4" t="s">
        <v>19272</v>
      </c>
      <c r="F2225" s="7">
        <v>1604.96</v>
      </c>
    </row>
    <row r="2226" spans="5:6" x14ac:dyDescent="0.25">
      <c r="E2226" s="4" t="s">
        <v>26757</v>
      </c>
      <c r="F2226" s="7">
        <v>1604.62</v>
      </c>
    </row>
    <row r="2227" spans="5:6" x14ac:dyDescent="0.25">
      <c r="E2227" s="4" t="s">
        <v>20145</v>
      </c>
      <c r="F2227" s="7">
        <v>1604.58</v>
      </c>
    </row>
    <row r="2228" spans="5:6" x14ac:dyDescent="0.25">
      <c r="E2228" s="4" t="s">
        <v>22387</v>
      </c>
      <c r="F2228" s="7">
        <v>1604.47</v>
      </c>
    </row>
    <row r="2229" spans="5:6" x14ac:dyDescent="0.25">
      <c r="E2229" s="4" t="s">
        <v>25432</v>
      </c>
      <c r="F2229" s="7">
        <v>1604.41</v>
      </c>
    </row>
    <row r="2230" spans="5:6" x14ac:dyDescent="0.25">
      <c r="E2230" s="4" t="s">
        <v>2219</v>
      </c>
      <c r="F2230" s="7">
        <v>1604.39</v>
      </c>
    </row>
    <row r="2231" spans="5:6" x14ac:dyDescent="0.25">
      <c r="E2231" s="4" t="s">
        <v>12619</v>
      </c>
      <c r="F2231" s="7">
        <v>1603.97</v>
      </c>
    </row>
    <row r="2232" spans="5:6" x14ac:dyDescent="0.25">
      <c r="E2232" s="4" t="s">
        <v>31383</v>
      </c>
      <c r="F2232" s="7">
        <v>1603.78</v>
      </c>
    </row>
    <row r="2233" spans="5:6" x14ac:dyDescent="0.25">
      <c r="E2233" s="4" t="s">
        <v>4594</v>
      </c>
      <c r="F2233" s="7">
        <v>1603.69</v>
      </c>
    </row>
    <row r="2234" spans="5:6" x14ac:dyDescent="0.25">
      <c r="E2234" s="4" t="s">
        <v>30348</v>
      </c>
      <c r="F2234" s="7">
        <v>1603.41</v>
      </c>
    </row>
    <row r="2235" spans="5:6" x14ac:dyDescent="0.25">
      <c r="E2235" s="4" t="s">
        <v>20219</v>
      </c>
      <c r="F2235" s="7">
        <v>1603.38</v>
      </c>
    </row>
    <row r="2236" spans="5:6" x14ac:dyDescent="0.25">
      <c r="E2236" s="4" t="s">
        <v>16578</v>
      </c>
      <c r="F2236" s="7">
        <v>1603.01</v>
      </c>
    </row>
    <row r="2237" spans="5:6" x14ac:dyDescent="0.25">
      <c r="E2237" s="4" t="s">
        <v>26665</v>
      </c>
      <c r="F2237" s="7">
        <v>1602.92</v>
      </c>
    </row>
    <row r="2238" spans="5:6" x14ac:dyDescent="0.25">
      <c r="E2238" s="4" t="s">
        <v>5249</v>
      </c>
      <c r="F2238" s="7">
        <v>1602.65</v>
      </c>
    </row>
    <row r="2239" spans="5:6" x14ac:dyDescent="0.25">
      <c r="E2239" s="4" t="s">
        <v>30345</v>
      </c>
      <c r="F2239" s="7">
        <v>1602.13</v>
      </c>
    </row>
    <row r="2240" spans="5:6" x14ac:dyDescent="0.25">
      <c r="E2240" s="4" t="s">
        <v>12395</v>
      </c>
      <c r="F2240" s="7">
        <v>1602.1</v>
      </c>
    </row>
    <row r="2241" spans="5:6" x14ac:dyDescent="0.25">
      <c r="E2241" s="4" t="s">
        <v>32086</v>
      </c>
      <c r="F2241" s="7">
        <v>1601.71</v>
      </c>
    </row>
    <row r="2242" spans="5:6" x14ac:dyDescent="0.25">
      <c r="E2242" s="4" t="s">
        <v>8550</v>
      </c>
      <c r="F2242" s="7">
        <v>1601.06</v>
      </c>
    </row>
    <row r="2243" spans="5:6" x14ac:dyDescent="0.25">
      <c r="E2243" s="4" t="s">
        <v>13156</v>
      </c>
      <c r="F2243" s="7">
        <v>1601</v>
      </c>
    </row>
    <row r="2244" spans="5:6" x14ac:dyDescent="0.25">
      <c r="E2244" s="4" t="s">
        <v>3941</v>
      </c>
      <c r="F2244" s="7">
        <v>1600.91</v>
      </c>
    </row>
    <row r="2245" spans="5:6" x14ac:dyDescent="0.25">
      <c r="E2245" s="4" t="s">
        <v>14240</v>
      </c>
      <c r="F2245" s="7">
        <v>1600.88</v>
      </c>
    </row>
    <row r="2246" spans="5:6" x14ac:dyDescent="0.25">
      <c r="E2246" s="4" t="s">
        <v>16535</v>
      </c>
      <c r="F2246" s="7">
        <v>1600.69</v>
      </c>
    </row>
    <row r="2247" spans="5:6" x14ac:dyDescent="0.25">
      <c r="E2247" s="4" t="s">
        <v>25843</v>
      </c>
      <c r="F2247" s="7">
        <v>1600.51</v>
      </c>
    </row>
    <row r="2248" spans="5:6" x14ac:dyDescent="0.25">
      <c r="E2248" s="4" t="s">
        <v>27061</v>
      </c>
      <c r="F2248" s="7">
        <v>1600.5</v>
      </c>
    </row>
    <row r="2249" spans="5:6" x14ac:dyDescent="0.25">
      <c r="E2249" s="4" t="s">
        <v>25414</v>
      </c>
      <c r="F2249" s="7">
        <v>1600.26</v>
      </c>
    </row>
    <row r="2250" spans="5:6" x14ac:dyDescent="0.25">
      <c r="E2250" s="4" t="s">
        <v>20520</v>
      </c>
      <c r="F2250" s="7">
        <v>1600.04</v>
      </c>
    </row>
    <row r="2251" spans="5:6" x14ac:dyDescent="0.25">
      <c r="E2251" s="4" t="s">
        <v>27712</v>
      </c>
      <c r="F2251" s="7">
        <v>1599.51</v>
      </c>
    </row>
    <row r="2252" spans="5:6" x14ac:dyDescent="0.25">
      <c r="E2252" s="4" t="s">
        <v>6458</v>
      </c>
      <c r="F2252" s="7">
        <v>1599.09</v>
      </c>
    </row>
    <row r="2253" spans="5:6" x14ac:dyDescent="0.25">
      <c r="E2253" s="4" t="s">
        <v>16136</v>
      </c>
      <c r="F2253" s="7">
        <v>1599.01</v>
      </c>
    </row>
    <row r="2254" spans="5:6" x14ac:dyDescent="0.25">
      <c r="E2254" s="4" t="s">
        <v>12398</v>
      </c>
      <c r="F2254" s="7">
        <v>1598.52</v>
      </c>
    </row>
    <row r="2255" spans="5:6" x14ac:dyDescent="0.25">
      <c r="E2255" s="4" t="s">
        <v>24800</v>
      </c>
      <c r="F2255" s="7">
        <v>1598.38</v>
      </c>
    </row>
    <row r="2256" spans="5:6" x14ac:dyDescent="0.25">
      <c r="E2256" s="4" t="s">
        <v>14524</v>
      </c>
      <c r="F2256" s="7">
        <v>1598.26</v>
      </c>
    </row>
    <row r="2257" spans="5:6" x14ac:dyDescent="0.25">
      <c r="E2257" s="4" t="s">
        <v>22576</v>
      </c>
      <c r="F2257" s="7">
        <v>1597.91</v>
      </c>
    </row>
    <row r="2258" spans="5:6" x14ac:dyDescent="0.25">
      <c r="E2258" s="4" t="s">
        <v>18855</v>
      </c>
      <c r="F2258" s="7">
        <v>1597.39</v>
      </c>
    </row>
    <row r="2259" spans="5:6" x14ac:dyDescent="0.25">
      <c r="E2259" s="4" t="s">
        <v>4473</v>
      </c>
      <c r="F2259" s="7">
        <v>1596.15</v>
      </c>
    </row>
    <row r="2260" spans="5:6" x14ac:dyDescent="0.25">
      <c r="E2260" s="4" t="s">
        <v>21733</v>
      </c>
      <c r="F2260" s="7">
        <v>1595.95</v>
      </c>
    </row>
    <row r="2261" spans="5:6" x14ac:dyDescent="0.25">
      <c r="E2261" s="4" t="s">
        <v>7756</v>
      </c>
      <c r="F2261" s="7">
        <v>1595.88</v>
      </c>
    </row>
    <row r="2262" spans="5:6" x14ac:dyDescent="0.25">
      <c r="E2262" s="4" t="s">
        <v>7493</v>
      </c>
      <c r="F2262" s="7">
        <v>1595.76</v>
      </c>
    </row>
    <row r="2263" spans="5:6" x14ac:dyDescent="0.25">
      <c r="E2263" s="4" t="s">
        <v>32279</v>
      </c>
      <c r="F2263" s="7">
        <v>1595.48</v>
      </c>
    </row>
    <row r="2264" spans="5:6" x14ac:dyDescent="0.25">
      <c r="E2264" s="4" t="s">
        <v>6902</v>
      </c>
      <c r="F2264" s="7">
        <v>1595.15</v>
      </c>
    </row>
    <row r="2265" spans="5:6" x14ac:dyDescent="0.25">
      <c r="E2265" s="4" t="s">
        <v>24078</v>
      </c>
      <c r="F2265" s="7">
        <v>1595.12</v>
      </c>
    </row>
    <row r="2266" spans="5:6" x14ac:dyDescent="0.25">
      <c r="E2266" s="4" t="s">
        <v>18910</v>
      </c>
      <c r="F2266" s="7">
        <v>1595.02</v>
      </c>
    </row>
    <row r="2267" spans="5:6" x14ac:dyDescent="0.25">
      <c r="E2267" s="4" t="s">
        <v>33436</v>
      </c>
      <c r="F2267" s="7">
        <v>1594.9</v>
      </c>
    </row>
    <row r="2268" spans="5:6" x14ac:dyDescent="0.25">
      <c r="E2268" s="4" t="s">
        <v>23106</v>
      </c>
      <c r="F2268" s="7">
        <v>1594.85</v>
      </c>
    </row>
    <row r="2269" spans="5:6" x14ac:dyDescent="0.25">
      <c r="E2269" s="4" t="s">
        <v>33756</v>
      </c>
      <c r="F2269" s="7">
        <v>1594.61</v>
      </c>
    </row>
    <row r="2270" spans="5:6" x14ac:dyDescent="0.25">
      <c r="E2270" s="4" t="s">
        <v>19444</v>
      </c>
      <c r="F2270" s="7">
        <v>1594.6</v>
      </c>
    </row>
    <row r="2271" spans="5:6" x14ac:dyDescent="0.25">
      <c r="E2271" s="4" t="s">
        <v>27269</v>
      </c>
      <c r="F2271" s="7">
        <v>1594.57</v>
      </c>
    </row>
    <row r="2272" spans="5:6" x14ac:dyDescent="0.25">
      <c r="E2272" s="4" t="s">
        <v>32483</v>
      </c>
      <c r="F2272" s="7">
        <v>1594.56</v>
      </c>
    </row>
    <row r="2273" spans="5:6" x14ac:dyDescent="0.25">
      <c r="E2273" s="4" t="s">
        <v>21476</v>
      </c>
      <c r="F2273" s="7">
        <v>1594.54</v>
      </c>
    </row>
    <row r="2274" spans="5:6" x14ac:dyDescent="0.25">
      <c r="E2274" s="4" t="s">
        <v>5316</v>
      </c>
      <c r="F2274" s="7">
        <v>1594.4</v>
      </c>
    </row>
    <row r="2275" spans="5:6" x14ac:dyDescent="0.25">
      <c r="E2275" s="4" t="s">
        <v>33757</v>
      </c>
      <c r="F2275" s="7">
        <v>1594.28</v>
      </c>
    </row>
    <row r="2276" spans="5:6" x14ac:dyDescent="0.25">
      <c r="E2276" s="4" t="s">
        <v>20815</v>
      </c>
      <c r="F2276" s="7">
        <v>1594.01</v>
      </c>
    </row>
    <row r="2277" spans="5:6" x14ac:dyDescent="0.25">
      <c r="E2277" s="4" t="s">
        <v>14463</v>
      </c>
      <c r="F2277" s="7">
        <v>1593.96</v>
      </c>
    </row>
    <row r="2278" spans="5:6" x14ac:dyDescent="0.25">
      <c r="E2278" s="4" t="s">
        <v>33758</v>
      </c>
      <c r="F2278" s="7">
        <v>1593.55</v>
      </c>
    </row>
    <row r="2279" spans="5:6" x14ac:dyDescent="0.25">
      <c r="E2279" s="4" t="s">
        <v>33759</v>
      </c>
      <c r="F2279" s="7">
        <v>1593.35</v>
      </c>
    </row>
    <row r="2280" spans="5:6" x14ac:dyDescent="0.25">
      <c r="E2280" s="4" t="s">
        <v>1681</v>
      </c>
      <c r="F2280" s="7">
        <v>1592.93</v>
      </c>
    </row>
    <row r="2281" spans="5:6" x14ac:dyDescent="0.25">
      <c r="E2281" s="4" t="s">
        <v>19629</v>
      </c>
      <c r="F2281" s="7">
        <v>1592.84</v>
      </c>
    </row>
    <row r="2282" spans="5:6" x14ac:dyDescent="0.25">
      <c r="E2282" s="4" t="s">
        <v>6725</v>
      </c>
      <c r="F2282" s="7">
        <v>1592.54</v>
      </c>
    </row>
    <row r="2283" spans="5:6" x14ac:dyDescent="0.25">
      <c r="E2283" s="4" t="s">
        <v>12071</v>
      </c>
      <c r="F2283" s="7">
        <v>1592.51</v>
      </c>
    </row>
    <row r="2284" spans="5:6" x14ac:dyDescent="0.25">
      <c r="E2284" s="4" t="s">
        <v>3793</v>
      </c>
      <c r="F2284" s="7">
        <v>1592.45</v>
      </c>
    </row>
    <row r="2285" spans="5:6" x14ac:dyDescent="0.25">
      <c r="E2285" s="4" t="s">
        <v>7097</v>
      </c>
      <c r="F2285" s="7">
        <v>1592.24</v>
      </c>
    </row>
    <row r="2286" spans="5:6" x14ac:dyDescent="0.25">
      <c r="E2286" s="4" t="s">
        <v>3224</v>
      </c>
      <c r="F2286" s="7">
        <v>1591.79</v>
      </c>
    </row>
    <row r="2287" spans="5:6" x14ac:dyDescent="0.25">
      <c r="E2287" s="4" t="s">
        <v>26405</v>
      </c>
      <c r="F2287" s="7">
        <v>1591.32</v>
      </c>
    </row>
    <row r="2288" spans="5:6" x14ac:dyDescent="0.25">
      <c r="E2288" s="4" t="s">
        <v>15890</v>
      </c>
      <c r="F2288" s="7">
        <v>1591.28</v>
      </c>
    </row>
    <row r="2289" spans="5:6" x14ac:dyDescent="0.25">
      <c r="E2289" s="4" t="s">
        <v>11870</v>
      </c>
      <c r="F2289" s="7">
        <v>1591.25</v>
      </c>
    </row>
    <row r="2290" spans="5:6" x14ac:dyDescent="0.25">
      <c r="E2290" s="4" t="s">
        <v>22139</v>
      </c>
      <c r="F2290" s="7">
        <v>1590.76</v>
      </c>
    </row>
    <row r="2291" spans="5:6" x14ac:dyDescent="0.25">
      <c r="E2291" s="4" t="s">
        <v>20433</v>
      </c>
      <c r="F2291" s="7">
        <v>1590</v>
      </c>
    </row>
    <row r="2292" spans="5:6" x14ac:dyDescent="0.25">
      <c r="E2292" s="4" t="s">
        <v>4769</v>
      </c>
      <c r="F2292" s="7">
        <v>1589.68</v>
      </c>
    </row>
    <row r="2293" spans="5:6" x14ac:dyDescent="0.25">
      <c r="E2293" s="4" t="s">
        <v>11216</v>
      </c>
      <c r="F2293" s="7">
        <v>1589.1</v>
      </c>
    </row>
    <row r="2294" spans="5:6" x14ac:dyDescent="0.25">
      <c r="E2294" s="4" t="s">
        <v>21057</v>
      </c>
      <c r="F2294" s="7">
        <v>1589.09</v>
      </c>
    </row>
    <row r="2295" spans="5:6" x14ac:dyDescent="0.25">
      <c r="E2295" s="4" t="s">
        <v>18389</v>
      </c>
      <c r="F2295" s="7">
        <v>1588.65</v>
      </c>
    </row>
    <row r="2296" spans="5:6" x14ac:dyDescent="0.25">
      <c r="E2296" s="4" t="s">
        <v>17804</v>
      </c>
      <c r="F2296" s="7">
        <v>1588.56</v>
      </c>
    </row>
    <row r="2297" spans="5:6" x14ac:dyDescent="0.25">
      <c r="E2297" s="4" t="s">
        <v>20479</v>
      </c>
      <c r="F2297" s="7">
        <v>1588.42</v>
      </c>
    </row>
    <row r="2298" spans="5:6" x14ac:dyDescent="0.25">
      <c r="E2298" s="4" t="s">
        <v>10977</v>
      </c>
      <c r="F2298" s="7">
        <v>1588.41</v>
      </c>
    </row>
    <row r="2299" spans="5:6" x14ac:dyDescent="0.25">
      <c r="E2299" s="4" t="s">
        <v>30396</v>
      </c>
      <c r="F2299" s="7">
        <v>1588.27</v>
      </c>
    </row>
    <row r="2300" spans="5:6" x14ac:dyDescent="0.25">
      <c r="E2300" s="4" t="s">
        <v>7086</v>
      </c>
      <c r="F2300" s="7">
        <v>1588.1</v>
      </c>
    </row>
    <row r="2301" spans="5:6" x14ac:dyDescent="0.25">
      <c r="E2301" s="4" t="s">
        <v>8003</v>
      </c>
      <c r="F2301" s="7">
        <v>1587.59</v>
      </c>
    </row>
    <row r="2302" spans="5:6" x14ac:dyDescent="0.25">
      <c r="E2302" s="4" t="s">
        <v>2556</v>
      </c>
      <c r="F2302" s="7">
        <v>1587.29</v>
      </c>
    </row>
    <row r="2303" spans="5:6" x14ac:dyDescent="0.25">
      <c r="E2303" s="4" t="s">
        <v>17176</v>
      </c>
      <c r="F2303" s="7">
        <v>1586.44</v>
      </c>
    </row>
    <row r="2304" spans="5:6" x14ac:dyDescent="0.25">
      <c r="E2304" s="4" t="s">
        <v>12707</v>
      </c>
      <c r="F2304" s="7">
        <v>1586.32</v>
      </c>
    </row>
    <row r="2305" spans="5:6" x14ac:dyDescent="0.25">
      <c r="E2305" s="4" t="s">
        <v>13682</v>
      </c>
      <c r="F2305" s="7">
        <v>1586.12</v>
      </c>
    </row>
    <row r="2306" spans="5:6" x14ac:dyDescent="0.25">
      <c r="E2306" s="4" t="s">
        <v>31356</v>
      </c>
      <c r="F2306" s="7">
        <v>1585.32</v>
      </c>
    </row>
    <row r="2307" spans="5:6" x14ac:dyDescent="0.25">
      <c r="E2307" s="4" t="s">
        <v>25457</v>
      </c>
      <c r="F2307" s="7">
        <v>1585.09</v>
      </c>
    </row>
    <row r="2308" spans="5:6" x14ac:dyDescent="0.25">
      <c r="E2308" s="4" t="s">
        <v>22067</v>
      </c>
      <c r="F2308" s="7">
        <v>1585.07</v>
      </c>
    </row>
    <row r="2309" spans="5:6" x14ac:dyDescent="0.25">
      <c r="E2309" s="4" t="s">
        <v>32463</v>
      </c>
      <c r="F2309" s="7">
        <v>1584.8</v>
      </c>
    </row>
    <row r="2310" spans="5:6" x14ac:dyDescent="0.25">
      <c r="E2310" s="4" t="s">
        <v>2709</v>
      </c>
      <c r="F2310" s="7">
        <v>1584.5</v>
      </c>
    </row>
    <row r="2311" spans="5:6" x14ac:dyDescent="0.25">
      <c r="E2311" s="4" t="s">
        <v>31830</v>
      </c>
      <c r="F2311" s="7">
        <v>1584.46</v>
      </c>
    </row>
    <row r="2312" spans="5:6" x14ac:dyDescent="0.25">
      <c r="E2312" s="4" t="s">
        <v>20975</v>
      </c>
      <c r="F2312" s="7">
        <v>1584.22</v>
      </c>
    </row>
    <row r="2313" spans="5:6" x14ac:dyDescent="0.25">
      <c r="E2313" s="4" t="s">
        <v>3154</v>
      </c>
      <c r="F2313" s="7">
        <v>1583.8</v>
      </c>
    </row>
    <row r="2314" spans="5:6" x14ac:dyDescent="0.25">
      <c r="E2314" s="4" t="s">
        <v>5153</v>
      </c>
      <c r="F2314" s="7">
        <v>1583.71</v>
      </c>
    </row>
    <row r="2315" spans="5:6" x14ac:dyDescent="0.25">
      <c r="E2315" s="4" t="s">
        <v>26387</v>
      </c>
      <c r="F2315" s="7">
        <v>1583.63</v>
      </c>
    </row>
    <row r="2316" spans="5:6" x14ac:dyDescent="0.25">
      <c r="E2316" s="4" t="s">
        <v>23678</v>
      </c>
      <c r="F2316" s="7">
        <v>1583.29</v>
      </c>
    </row>
    <row r="2317" spans="5:6" x14ac:dyDescent="0.25">
      <c r="E2317" s="4" t="s">
        <v>23039</v>
      </c>
      <c r="F2317" s="7">
        <v>1582.81</v>
      </c>
    </row>
    <row r="2318" spans="5:6" x14ac:dyDescent="0.25">
      <c r="E2318" s="4" t="s">
        <v>4653</v>
      </c>
      <c r="F2318" s="7">
        <v>1582.49</v>
      </c>
    </row>
    <row r="2319" spans="5:6" x14ac:dyDescent="0.25">
      <c r="E2319" s="4" t="s">
        <v>15227</v>
      </c>
      <c r="F2319" s="7">
        <v>1582.24</v>
      </c>
    </row>
    <row r="2320" spans="5:6" x14ac:dyDescent="0.25">
      <c r="E2320" s="4" t="s">
        <v>21519</v>
      </c>
      <c r="F2320" s="7">
        <v>1582.12</v>
      </c>
    </row>
    <row r="2321" spans="5:6" x14ac:dyDescent="0.25">
      <c r="E2321" s="4" t="s">
        <v>19759</v>
      </c>
      <c r="F2321" s="7">
        <v>1581.49</v>
      </c>
    </row>
    <row r="2322" spans="5:6" x14ac:dyDescent="0.25">
      <c r="E2322" s="4" t="s">
        <v>31836</v>
      </c>
      <c r="F2322" s="7">
        <v>1581.31</v>
      </c>
    </row>
    <row r="2323" spans="5:6" x14ac:dyDescent="0.25">
      <c r="E2323" s="4" t="s">
        <v>23108</v>
      </c>
      <c r="F2323" s="7">
        <v>1581.19</v>
      </c>
    </row>
    <row r="2324" spans="5:6" x14ac:dyDescent="0.25">
      <c r="E2324" s="4" t="s">
        <v>5110</v>
      </c>
      <c r="F2324" s="7">
        <v>1580.74</v>
      </c>
    </row>
    <row r="2325" spans="5:6" x14ac:dyDescent="0.25">
      <c r="E2325" s="4" t="s">
        <v>29020</v>
      </c>
      <c r="F2325" s="7">
        <v>1580.34</v>
      </c>
    </row>
    <row r="2326" spans="5:6" x14ac:dyDescent="0.25">
      <c r="E2326" s="4" t="s">
        <v>29062</v>
      </c>
      <c r="F2326" s="7">
        <v>1580.14</v>
      </c>
    </row>
    <row r="2327" spans="5:6" x14ac:dyDescent="0.25">
      <c r="E2327" s="4" t="s">
        <v>33760</v>
      </c>
      <c r="F2327" s="7">
        <v>1579.9</v>
      </c>
    </row>
    <row r="2328" spans="5:6" x14ac:dyDescent="0.25">
      <c r="E2328" s="4" t="s">
        <v>28127</v>
      </c>
      <c r="F2328" s="7">
        <v>1579.68</v>
      </c>
    </row>
    <row r="2329" spans="5:6" x14ac:dyDescent="0.25">
      <c r="E2329" s="4" t="s">
        <v>9422</v>
      </c>
      <c r="F2329" s="7">
        <v>1579.64</v>
      </c>
    </row>
    <row r="2330" spans="5:6" x14ac:dyDescent="0.25">
      <c r="E2330" s="4" t="s">
        <v>2509</v>
      </c>
      <c r="F2330" s="7">
        <v>1579.6</v>
      </c>
    </row>
    <row r="2331" spans="5:6" x14ac:dyDescent="0.25">
      <c r="E2331" s="4" t="s">
        <v>29166</v>
      </c>
      <c r="F2331" s="7">
        <v>1579.35</v>
      </c>
    </row>
    <row r="2332" spans="5:6" x14ac:dyDescent="0.25">
      <c r="E2332" s="4" t="s">
        <v>7734</v>
      </c>
      <c r="F2332" s="7">
        <v>1578.41</v>
      </c>
    </row>
    <row r="2333" spans="5:6" x14ac:dyDescent="0.25">
      <c r="E2333" s="4" t="s">
        <v>23005</v>
      </c>
      <c r="F2333" s="7">
        <v>1578.38</v>
      </c>
    </row>
    <row r="2334" spans="5:6" x14ac:dyDescent="0.25">
      <c r="E2334" s="4" t="s">
        <v>32958</v>
      </c>
      <c r="F2334" s="7">
        <v>1578.33</v>
      </c>
    </row>
    <row r="2335" spans="5:6" x14ac:dyDescent="0.25">
      <c r="E2335" s="4" t="s">
        <v>15679</v>
      </c>
      <c r="F2335" s="7">
        <v>1578.1</v>
      </c>
    </row>
    <row r="2336" spans="5:6" x14ac:dyDescent="0.25">
      <c r="E2336" s="4" t="s">
        <v>25927</v>
      </c>
      <c r="F2336" s="7">
        <v>1577.87</v>
      </c>
    </row>
    <row r="2337" spans="5:6" x14ac:dyDescent="0.25">
      <c r="E2337" s="4" t="s">
        <v>3344</v>
      </c>
      <c r="F2337" s="7">
        <v>1577.77</v>
      </c>
    </row>
    <row r="2338" spans="5:6" x14ac:dyDescent="0.25">
      <c r="E2338" s="4" t="s">
        <v>17315</v>
      </c>
      <c r="F2338" s="7">
        <v>1577.5</v>
      </c>
    </row>
    <row r="2339" spans="5:6" x14ac:dyDescent="0.25">
      <c r="E2339" s="4" t="s">
        <v>25179</v>
      </c>
      <c r="F2339" s="7">
        <v>1577.36</v>
      </c>
    </row>
    <row r="2340" spans="5:6" x14ac:dyDescent="0.25">
      <c r="E2340" s="4" t="s">
        <v>5378</v>
      </c>
      <c r="F2340" s="7">
        <v>1577.24</v>
      </c>
    </row>
    <row r="2341" spans="5:6" x14ac:dyDescent="0.25">
      <c r="E2341" s="4" t="s">
        <v>10325</v>
      </c>
      <c r="F2341" s="7">
        <v>1577.02</v>
      </c>
    </row>
    <row r="2342" spans="5:6" x14ac:dyDescent="0.25">
      <c r="E2342" s="4" t="s">
        <v>17514</v>
      </c>
      <c r="F2342" s="7">
        <v>1576.75</v>
      </c>
    </row>
    <row r="2343" spans="5:6" x14ac:dyDescent="0.25">
      <c r="E2343" s="4" t="s">
        <v>15936</v>
      </c>
      <c r="F2343" s="7">
        <v>1576.59</v>
      </c>
    </row>
    <row r="2344" spans="5:6" x14ac:dyDescent="0.25">
      <c r="E2344" s="4" t="s">
        <v>6214</v>
      </c>
      <c r="F2344" s="7">
        <v>1576.55</v>
      </c>
    </row>
    <row r="2345" spans="5:6" x14ac:dyDescent="0.25">
      <c r="E2345" s="4" t="s">
        <v>3505</v>
      </c>
      <c r="F2345" s="7">
        <v>1576.35</v>
      </c>
    </row>
    <row r="2346" spans="5:6" x14ac:dyDescent="0.25">
      <c r="E2346" s="4" t="s">
        <v>11808</v>
      </c>
      <c r="F2346" s="7">
        <v>1576.01</v>
      </c>
    </row>
    <row r="2347" spans="5:6" x14ac:dyDescent="0.25">
      <c r="E2347" s="4" t="s">
        <v>4607</v>
      </c>
      <c r="F2347" s="7">
        <v>1575.68</v>
      </c>
    </row>
    <row r="2348" spans="5:6" x14ac:dyDescent="0.25">
      <c r="E2348" s="4" t="s">
        <v>21549</v>
      </c>
      <c r="F2348" s="7">
        <v>1575.36</v>
      </c>
    </row>
    <row r="2349" spans="5:6" x14ac:dyDescent="0.25">
      <c r="E2349" s="4" t="s">
        <v>20327</v>
      </c>
      <c r="F2349" s="7">
        <v>1575.22</v>
      </c>
    </row>
    <row r="2350" spans="5:6" x14ac:dyDescent="0.25">
      <c r="E2350" s="4" t="s">
        <v>11875</v>
      </c>
      <c r="F2350" s="7">
        <v>1575.01</v>
      </c>
    </row>
    <row r="2351" spans="5:6" x14ac:dyDescent="0.25">
      <c r="E2351" s="4" t="s">
        <v>7751</v>
      </c>
      <c r="F2351" s="7">
        <v>1574.78</v>
      </c>
    </row>
    <row r="2352" spans="5:6" x14ac:dyDescent="0.25">
      <c r="E2352" s="4" t="s">
        <v>25082</v>
      </c>
      <c r="F2352" s="7">
        <v>1574.76</v>
      </c>
    </row>
    <row r="2353" spans="5:6" x14ac:dyDescent="0.25">
      <c r="E2353" s="4" t="s">
        <v>5019</v>
      </c>
      <c r="F2353" s="7">
        <v>1574.71</v>
      </c>
    </row>
    <row r="2354" spans="5:6" x14ac:dyDescent="0.25">
      <c r="E2354" s="4" t="s">
        <v>15391</v>
      </c>
      <c r="F2354" s="7">
        <v>1574.43</v>
      </c>
    </row>
    <row r="2355" spans="5:6" x14ac:dyDescent="0.25">
      <c r="E2355" s="4" t="s">
        <v>19673</v>
      </c>
      <c r="F2355" s="7">
        <v>1574.24</v>
      </c>
    </row>
    <row r="2356" spans="5:6" x14ac:dyDescent="0.25">
      <c r="E2356" s="4" t="s">
        <v>32108</v>
      </c>
      <c r="F2356" s="7">
        <v>1574.05</v>
      </c>
    </row>
    <row r="2357" spans="5:6" x14ac:dyDescent="0.25">
      <c r="E2357" s="4" t="s">
        <v>11969</v>
      </c>
      <c r="F2357" s="7">
        <v>1573.8</v>
      </c>
    </row>
    <row r="2358" spans="5:6" x14ac:dyDescent="0.25">
      <c r="E2358" s="4" t="s">
        <v>14591</v>
      </c>
      <c r="F2358" s="7">
        <v>1573.8</v>
      </c>
    </row>
    <row r="2359" spans="5:6" x14ac:dyDescent="0.25">
      <c r="E2359" s="4" t="s">
        <v>22767</v>
      </c>
      <c r="F2359" s="7">
        <v>1573.53</v>
      </c>
    </row>
    <row r="2360" spans="5:6" x14ac:dyDescent="0.25">
      <c r="E2360" s="4" t="s">
        <v>33357</v>
      </c>
      <c r="F2360" s="7">
        <v>1572.7</v>
      </c>
    </row>
    <row r="2361" spans="5:6" x14ac:dyDescent="0.25">
      <c r="E2361" s="4" t="s">
        <v>1012</v>
      </c>
      <c r="F2361" s="7">
        <v>1572.61</v>
      </c>
    </row>
    <row r="2362" spans="5:6" x14ac:dyDescent="0.25">
      <c r="E2362" s="4" t="s">
        <v>14639</v>
      </c>
      <c r="F2362" s="7">
        <v>1572.07</v>
      </c>
    </row>
    <row r="2363" spans="5:6" x14ac:dyDescent="0.25">
      <c r="E2363" s="4" t="s">
        <v>26702</v>
      </c>
      <c r="F2363" s="7">
        <v>1572.01</v>
      </c>
    </row>
    <row r="2364" spans="5:6" x14ac:dyDescent="0.25">
      <c r="E2364" s="4" t="s">
        <v>8380</v>
      </c>
      <c r="F2364" s="7">
        <v>1571.75</v>
      </c>
    </row>
    <row r="2365" spans="5:6" x14ac:dyDescent="0.25">
      <c r="E2365" s="4" t="s">
        <v>1458</v>
      </c>
      <c r="F2365" s="7">
        <v>1571.71</v>
      </c>
    </row>
    <row r="2366" spans="5:6" x14ac:dyDescent="0.25">
      <c r="E2366" s="4" t="s">
        <v>25634</v>
      </c>
      <c r="F2366" s="7">
        <v>1571.65</v>
      </c>
    </row>
    <row r="2367" spans="5:6" x14ac:dyDescent="0.25">
      <c r="E2367" s="4" t="s">
        <v>17558</v>
      </c>
      <c r="F2367" s="7">
        <v>1571.29</v>
      </c>
    </row>
    <row r="2368" spans="5:6" x14ac:dyDescent="0.25">
      <c r="E2368" s="4" t="s">
        <v>22879</v>
      </c>
      <c r="F2368" s="7">
        <v>1571.13</v>
      </c>
    </row>
    <row r="2369" spans="5:6" x14ac:dyDescent="0.25">
      <c r="E2369" s="4" t="s">
        <v>14123</v>
      </c>
      <c r="F2369" s="7">
        <v>1570.93</v>
      </c>
    </row>
    <row r="2370" spans="5:6" x14ac:dyDescent="0.25">
      <c r="E2370" s="4" t="s">
        <v>6377</v>
      </c>
      <c r="F2370" s="7">
        <v>1570.57</v>
      </c>
    </row>
    <row r="2371" spans="5:6" x14ac:dyDescent="0.25">
      <c r="E2371" s="4" t="s">
        <v>23889</v>
      </c>
      <c r="F2371" s="7">
        <v>1570.53</v>
      </c>
    </row>
    <row r="2372" spans="5:6" x14ac:dyDescent="0.25">
      <c r="E2372" s="4" t="s">
        <v>27617</v>
      </c>
      <c r="F2372" s="7">
        <v>1570.5</v>
      </c>
    </row>
    <row r="2373" spans="5:6" x14ac:dyDescent="0.25">
      <c r="E2373" s="4" t="s">
        <v>3080</v>
      </c>
      <c r="F2373" s="7">
        <v>1570.49</v>
      </c>
    </row>
    <row r="2374" spans="5:6" x14ac:dyDescent="0.25">
      <c r="E2374" s="4" t="s">
        <v>12857</v>
      </c>
      <c r="F2374" s="7">
        <v>1570.47</v>
      </c>
    </row>
    <row r="2375" spans="5:6" x14ac:dyDescent="0.25">
      <c r="E2375" s="4" t="s">
        <v>12632</v>
      </c>
      <c r="F2375" s="7">
        <v>1570.43</v>
      </c>
    </row>
    <row r="2376" spans="5:6" x14ac:dyDescent="0.25">
      <c r="E2376" s="4" t="s">
        <v>25759</v>
      </c>
      <c r="F2376" s="7">
        <v>1570.42</v>
      </c>
    </row>
    <row r="2377" spans="5:6" x14ac:dyDescent="0.25">
      <c r="E2377" s="4" t="s">
        <v>27080</v>
      </c>
      <c r="F2377" s="7">
        <v>1570.25</v>
      </c>
    </row>
    <row r="2378" spans="5:6" x14ac:dyDescent="0.25">
      <c r="E2378" s="4" t="s">
        <v>13831</v>
      </c>
      <c r="F2378" s="7">
        <v>1570.01</v>
      </c>
    </row>
    <row r="2379" spans="5:6" x14ac:dyDescent="0.25">
      <c r="E2379" s="4" t="s">
        <v>16746</v>
      </c>
      <c r="F2379" s="7">
        <v>1569.86</v>
      </c>
    </row>
    <row r="2380" spans="5:6" x14ac:dyDescent="0.25">
      <c r="E2380" s="4" t="s">
        <v>22412</v>
      </c>
      <c r="F2380" s="7">
        <v>1569.83</v>
      </c>
    </row>
    <row r="2381" spans="5:6" x14ac:dyDescent="0.25">
      <c r="E2381" s="4" t="s">
        <v>31410</v>
      </c>
      <c r="F2381" s="7">
        <v>1569.63</v>
      </c>
    </row>
    <row r="2382" spans="5:6" x14ac:dyDescent="0.25">
      <c r="E2382" s="4" t="s">
        <v>6994</v>
      </c>
      <c r="F2382" s="7">
        <v>1569.63</v>
      </c>
    </row>
    <row r="2383" spans="5:6" x14ac:dyDescent="0.25">
      <c r="E2383" s="4" t="s">
        <v>12574</v>
      </c>
      <c r="F2383" s="7">
        <v>1569.57</v>
      </c>
    </row>
    <row r="2384" spans="5:6" x14ac:dyDescent="0.25">
      <c r="E2384" s="4" t="s">
        <v>20859</v>
      </c>
      <c r="F2384" s="7">
        <v>1569.46</v>
      </c>
    </row>
    <row r="2385" spans="5:6" x14ac:dyDescent="0.25">
      <c r="E2385" s="4" t="s">
        <v>31917</v>
      </c>
      <c r="F2385" s="7">
        <v>1569.42</v>
      </c>
    </row>
    <row r="2386" spans="5:6" x14ac:dyDescent="0.25">
      <c r="E2386" s="4" t="s">
        <v>7654</v>
      </c>
      <c r="F2386" s="7">
        <v>1569.06</v>
      </c>
    </row>
    <row r="2387" spans="5:6" x14ac:dyDescent="0.25">
      <c r="E2387" s="4" t="s">
        <v>10378</v>
      </c>
      <c r="F2387" s="7">
        <v>1568.95</v>
      </c>
    </row>
    <row r="2388" spans="5:6" x14ac:dyDescent="0.25">
      <c r="E2388" s="4" t="s">
        <v>14306</v>
      </c>
      <c r="F2388" s="7">
        <v>1568.94</v>
      </c>
    </row>
    <row r="2389" spans="5:6" x14ac:dyDescent="0.25">
      <c r="E2389" s="4" t="s">
        <v>7239</v>
      </c>
      <c r="F2389" s="7">
        <v>1568.55</v>
      </c>
    </row>
    <row r="2390" spans="5:6" x14ac:dyDescent="0.25">
      <c r="E2390" s="4" t="s">
        <v>4285</v>
      </c>
      <c r="F2390" s="7">
        <v>1568.49</v>
      </c>
    </row>
    <row r="2391" spans="5:6" x14ac:dyDescent="0.25">
      <c r="E2391" s="4" t="s">
        <v>3501</v>
      </c>
      <c r="F2391" s="7">
        <v>1568.43</v>
      </c>
    </row>
    <row r="2392" spans="5:6" x14ac:dyDescent="0.25">
      <c r="E2392" s="4" t="s">
        <v>5707</v>
      </c>
      <c r="F2392" s="7">
        <v>1568.18</v>
      </c>
    </row>
    <row r="2393" spans="5:6" x14ac:dyDescent="0.25">
      <c r="E2393" s="4" t="s">
        <v>9293</v>
      </c>
      <c r="F2393" s="7">
        <v>1567.68</v>
      </c>
    </row>
    <row r="2394" spans="5:6" x14ac:dyDescent="0.25">
      <c r="E2394" s="4" t="s">
        <v>2188</v>
      </c>
      <c r="F2394" s="7">
        <v>1566.73</v>
      </c>
    </row>
    <row r="2395" spans="5:6" x14ac:dyDescent="0.25">
      <c r="E2395" s="4" t="s">
        <v>32363</v>
      </c>
      <c r="F2395" s="7">
        <v>1566.66</v>
      </c>
    </row>
    <row r="2396" spans="5:6" x14ac:dyDescent="0.25">
      <c r="E2396" s="4" t="s">
        <v>31095</v>
      </c>
      <c r="F2396" s="7">
        <v>1566.56</v>
      </c>
    </row>
    <row r="2397" spans="5:6" x14ac:dyDescent="0.25">
      <c r="E2397" s="4" t="s">
        <v>6006</v>
      </c>
      <c r="F2397" s="7">
        <v>1566.35</v>
      </c>
    </row>
    <row r="2398" spans="5:6" x14ac:dyDescent="0.25">
      <c r="E2398" s="4" t="s">
        <v>9556</v>
      </c>
      <c r="F2398" s="7">
        <v>1566.1</v>
      </c>
    </row>
    <row r="2399" spans="5:6" x14ac:dyDescent="0.25">
      <c r="E2399" s="4" t="s">
        <v>9069</v>
      </c>
      <c r="F2399" s="7">
        <v>1565.73</v>
      </c>
    </row>
    <row r="2400" spans="5:6" x14ac:dyDescent="0.25">
      <c r="E2400" s="4" t="s">
        <v>33405</v>
      </c>
      <c r="F2400" s="7">
        <v>1565.69</v>
      </c>
    </row>
    <row r="2401" spans="5:6" x14ac:dyDescent="0.25">
      <c r="E2401" s="4" t="s">
        <v>9135</v>
      </c>
      <c r="F2401" s="7">
        <v>1565.13</v>
      </c>
    </row>
    <row r="2402" spans="5:6" x14ac:dyDescent="0.25">
      <c r="E2402" s="4" t="s">
        <v>4460</v>
      </c>
      <c r="F2402" s="7">
        <v>1564.92</v>
      </c>
    </row>
    <row r="2403" spans="5:6" x14ac:dyDescent="0.25">
      <c r="E2403" s="4" t="s">
        <v>8559</v>
      </c>
      <c r="F2403" s="7">
        <v>1564.74</v>
      </c>
    </row>
    <row r="2404" spans="5:6" x14ac:dyDescent="0.25">
      <c r="E2404" s="4" t="s">
        <v>20315</v>
      </c>
      <c r="F2404" s="7">
        <v>1564.44</v>
      </c>
    </row>
    <row r="2405" spans="5:6" x14ac:dyDescent="0.25">
      <c r="E2405" s="4" t="s">
        <v>14860</v>
      </c>
      <c r="F2405" s="7">
        <v>1564.21</v>
      </c>
    </row>
    <row r="2406" spans="5:6" x14ac:dyDescent="0.25">
      <c r="E2406" s="4" t="s">
        <v>19830</v>
      </c>
      <c r="F2406" s="7">
        <v>1564.13</v>
      </c>
    </row>
    <row r="2407" spans="5:6" x14ac:dyDescent="0.25">
      <c r="E2407" s="4" t="s">
        <v>20513</v>
      </c>
      <c r="F2407" s="7">
        <v>1563.35</v>
      </c>
    </row>
    <row r="2408" spans="5:6" x14ac:dyDescent="0.25">
      <c r="E2408" s="4" t="s">
        <v>26092</v>
      </c>
      <c r="F2408" s="7">
        <v>1563.28</v>
      </c>
    </row>
    <row r="2409" spans="5:6" x14ac:dyDescent="0.25">
      <c r="E2409" s="4" t="s">
        <v>25606</v>
      </c>
      <c r="F2409" s="7">
        <v>1563</v>
      </c>
    </row>
    <row r="2410" spans="5:6" x14ac:dyDescent="0.25">
      <c r="E2410" s="4" t="s">
        <v>10546</v>
      </c>
      <c r="F2410" s="7">
        <v>1562.85</v>
      </c>
    </row>
    <row r="2411" spans="5:6" x14ac:dyDescent="0.25">
      <c r="E2411" s="4" t="s">
        <v>5263</v>
      </c>
      <c r="F2411" s="7">
        <v>1562.6</v>
      </c>
    </row>
    <row r="2412" spans="5:6" x14ac:dyDescent="0.25">
      <c r="E2412" s="4" t="s">
        <v>26100</v>
      </c>
      <c r="F2412" s="7">
        <v>1562.52</v>
      </c>
    </row>
    <row r="2413" spans="5:6" x14ac:dyDescent="0.25">
      <c r="E2413" s="4" t="s">
        <v>2612</v>
      </c>
      <c r="F2413" s="7">
        <v>1562.45</v>
      </c>
    </row>
    <row r="2414" spans="5:6" x14ac:dyDescent="0.25">
      <c r="E2414" s="4" t="s">
        <v>9554</v>
      </c>
      <c r="F2414" s="7">
        <v>1562.33</v>
      </c>
    </row>
    <row r="2415" spans="5:6" x14ac:dyDescent="0.25">
      <c r="E2415" s="4" t="s">
        <v>20140</v>
      </c>
      <c r="F2415" s="7">
        <v>1561.57</v>
      </c>
    </row>
    <row r="2416" spans="5:6" x14ac:dyDescent="0.25">
      <c r="E2416" s="4" t="s">
        <v>21075</v>
      </c>
      <c r="F2416" s="7">
        <v>1561.42</v>
      </c>
    </row>
    <row r="2417" spans="5:6" x14ac:dyDescent="0.25">
      <c r="E2417" s="4" t="s">
        <v>29492</v>
      </c>
      <c r="F2417" s="7">
        <v>1561.28</v>
      </c>
    </row>
    <row r="2418" spans="5:6" x14ac:dyDescent="0.25">
      <c r="E2418" s="4" t="s">
        <v>13619</v>
      </c>
      <c r="F2418" s="7">
        <v>1561.2</v>
      </c>
    </row>
    <row r="2419" spans="5:6" x14ac:dyDescent="0.25">
      <c r="E2419" s="4" t="s">
        <v>10135</v>
      </c>
      <c r="F2419" s="7">
        <v>1561.17</v>
      </c>
    </row>
    <row r="2420" spans="5:6" x14ac:dyDescent="0.25">
      <c r="E2420" s="4" t="s">
        <v>18049</v>
      </c>
      <c r="F2420" s="7">
        <v>1561.14</v>
      </c>
    </row>
    <row r="2421" spans="5:6" x14ac:dyDescent="0.25">
      <c r="E2421" s="4" t="s">
        <v>7014</v>
      </c>
      <c r="F2421" s="7">
        <v>1560.96</v>
      </c>
    </row>
    <row r="2422" spans="5:6" x14ac:dyDescent="0.25">
      <c r="E2422" s="4" t="s">
        <v>25382</v>
      </c>
      <c r="F2422" s="7">
        <v>1560.93</v>
      </c>
    </row>
    <row r="2423" spans="5:6" x14ac:dyDescent="0.25">
      <c r="E2423" s="4" t="s">
        <v>32232</v>
      </c>
      <c r="F2423" s="7">
        <v>1560.71</v>
      </c>
    </row>
    <row r="2424" spans="5:6" x14ac:dyDescent="0.25">
      <c r="E2424" s="4" t="s">
        <v>21752</v>
      </c>
      <c r="F2424" s="7">
        <v>1560.63</v>
      </c>
    </row>
    <row r="2425" spans="5:6" x14ac:dyDescent="0.25">
      <c r="E2425" s="4" t="s">
        <v>12492</v>
      </c>
      <c r="F2425" s="7">
        <v>1560.57</v>
      </c>
    </row>
    <row r="2426" spans="5:6" x14ac:dyDescent="0.25">
      <c r="E2426" s="4" t="s">
        <v>11383</v>
      </c>
      <c r="F2426" s="7">
        <v>1560.48</v>
      </c>
    </row>
    <row r="2427" spans="5:6" x14ac:dyDescent="0.25">
      <c r="E2427" s="4" t="s">
        <v>26829</v>
      </c>
      <c r="F2427" s="7">
        <v>1560.29</v>
      </c>
    </row>
    <row r="2428" spans="5:6" x14ac:dyDescent="0.25">
      <c r="E2428" s="4" t="s">
        <v>32042</v>
      </c>
      <c r="F2428" s="7">
        <v>1560.23</v>
      </c>
    </row>
    <row r="2429" spans="5:6" x14ac:dyDescent="0.25">
      <c r="E2429" s="4" t="s">
        <v>33607</v>
      </c>
      <c r="F2429" s="7">
        <v>1559.66</v>
      </c>
    </row>
    <row r="2430" spans="5:6" x14ac:dyDescent="0.25">
      <c r="E2430" s="4" t="s">
        <v>4688</v>
      </c>
      <c r="F2430" s="7">
        <v>1559.55</v>
      </c>
    </row>
    <row r="2431" spans="5:6" x14ac:dyDescent="0.25">
      <c r="E2431" s="4" t="s">
        <v>28209</v>
      </c>
      <c r="F2431" s="7">
        <v>1559.23</v>
      </c>
    </row>
    <row r="2432" spans="5:6" x14ac:dyDescent="0.25">
      <c r="E2432" s="4" t="s">
        <v>21150</v>
      </c>
      <c r="F2432" s="7">
        <v>1559.01</v>
      </c>
    </row>
    <row r="2433" spans="5:6" x14ac:dyDescent="0.25">
      <c r="E2433" s="4" t="s">
        <v>14261</v>
      </c>
      <c r="F2433" s="7">
        <v>1559</v>
      </c>
    </row>
    <row r="2434" spans="5:6" x14ac:dyDescent="0.25">
      <c r="E2434" s="4" t="s">
        <v>32853</v>
      </c>
      <c r="F2434" s="7">
        <v>1558.82</v>
      </c>
    </row>
    <row r="2435" spans="5:6" x14ac:dyDescent="0.25">
      <c r="E2435" s="4" t="s">
        <v>1283</v>
      </c>
      <c r="F2435" s="7">
        <v>1558.65</v>
      </c>
    </row>
    <row r="2436" spans="5:6" x14ac:dyDescent="0.25">
      <c r="E2436" s="4" t="s">
        <v>31982</v>
      </c>
      <c r="F2436" s="7">
        <v>1558.54</v>
      </c>
    </row>
    <row r="2437" spans="5:6" x14ac:dyDescent="0.25">
      <c r="E2437" s="4" t="s">
        <v>14448</v>
      </c>
      <c r="F2437" s="7">
        <v>1558.31</v>
      </c>
    </row>
    <row r="2438" spans="5:6" x14ac:dyDescent="0.25">
      <c r="E2438" s="4" t="s">
        <v>13406</v>
      </c>
      <c r="F2438" s="7">
        <v>1557.65</v>
      </c>
    </row>
    <row r="2439" spans="5:6" x14ac:dyDescent="0.25">
      <c r="E2439" s="4" t="s">
        <v>3607</v>
      </c>
      <c r="F2439" s="7">
        <v>1556.87</v>
      </c>
    </row>
    <row r="2440" spans="5:6" x14ac:dyDescent="0.25">
      <c r="E2440" s="4" t="s">
        <v>23510</v>
      </c>
      <c r="F2440" s="7">
        <v>1556.12</v>
      </c>
    </row>
    <row r="2441" spans="5:6" x14ac:dyDescent="0.25">
      <c r="E2441" s="4" t="s">
        <v>26315</v>
      </c>
      <c r="F2441" s="7">
        <v>1555.67</v>
      </c>
    </row>
    <row r="2442" spans="5:6" x14ac:dyDescent="0.25">
      <c r="E2442" s="4" t="s">
        <v>33298</v>
      </c>
      <c r="F2442" s="7">
        <v>1555.67</v>
      </c>
    </row>
    <row r="2443" spans="5:6" x14ac:dyDescent="0.25">
      <c r="E2443" s="4" t="s">
        <v>5335</v>
      </c>
      <c r="F2443" s="7">
        <v>1555.56</v>
      </c>
    </row>
    <row r="2444" spans="5:6" x14ac:dyDescent="0.25">
      <c r="E2444" s="4" t="s">
        <v>24507</v>
      </c>
      <c r="F2444" s="7">
        <v>1555.43</v>
      </c>
    </row>
    <row r="2445" spans="5:6" x14ac:dyDescent="0.25">
      <c r="E2445" s="4" t="s">
        <v>33761</v>
      </c>
      <c r="F2445" s="7">
        <v>1555.39</v>
      </c>
    </row>
    <row r="2446" spans="5:6" x14ac:dyDescent="0.25">
      <c r="E2446" s="4" t="s">
        <v>21754</v>
      </c>
      <c r="F2446" s="7">
        <v>1555.02</v>
      </c>
    </row>
    <row r="2447" spans="5:6" x14ac:dyDescent="0.25">
      <c r="E2447" s="4" t="s">
        <v>9382</v>
      </c>
      <c r="F2447" s="7">
        <v>1554.71</v>
      </c>
    </row>
    <row r="2448" spans="5:6" x14ac:dyDescent="0.25">
      <c r="E2448" s="4" t="s">
        <v>13889</v>
      </c>
      <c r="F2448" s="7">
        <v>1554.71</v>
      </c>
    </row>
    <row r="2449" spans="5:6" x14ac:dyDescent="0.25">
      <c r="E2449" s="4" t="s">
        <v>29934</v>
      </c>
      <c r="F2449" s="7">
        <v>1554.1</v>
      </c>
    </row>
    <row r="2450" spans="5:6" x14ac:dyDescent="0.25">
      <c r="E2450" s="4" t="s">
        <v>21485</v>
      </c>
      <c r="F2450" s="7">
        <v>1553.88</v>
      </c>
    </row>
    <row r="2451" spans="5:6" x14ac:dyDescent="0.25">
      <c r="E2451" s="4" t="s">
        <v>14189</v>
      </c>
      <c r="F2451" s="7">
        <v>1553.83</v>
      </c>
    </row>
    <row r="2452" spans="5:6" x14ac:dyDescent="0.25">
      <c r="E2452" s="4" t="s">
        <v>20824</v>
      </c>
      <c r="F2452" s="7">
        <v>1553.46</v>
      </c>
    </row>
    <row r="2453" spans="5:6" x14ac:dyDescent="0.25">
      <c r="E2453" s="4" t="s">
        <v>29481</v>
      </c>
      <c r="F2453" s="7">
        <v>1553.14</v>
      </c>
    </row>
    <row r="2454" spans="5:6" x14ac:dyDescent="0.25">
      <c r="E2454" s="4" t="s">
        <v>8199</v>
      </c>
      <c r="F2454" s="7">
        <v>1552.88</v>
      </c>
    </row>
    <row r="2455" spans="5:6" x14ac:dyDescent="0.25">
      <c r="E2455" s="4" t="s">
        <v>18913</v>
      </c>
      <c r="F2455" s="7">
        <v>1552.2</v>
      </c>
    </row>
    <row r="2456" spans="5:6" x14ac:dyDescent="0.25">
      <c r="E2456" s="4" t="s">
        <v>29039</v>
      </c>
      <c r="F2456" s="7">
        <v>1551.33</v>
      </c>
    </row>
    <row r="2457" spans="5:6" x14ac:dyDescent="0.25">
      <c r="E2457" s="4" t="s">
        <v>30519</v>
      </c>
      <c r="F2457" s="7">
        <v>1551.11</v>
      </c>
    </row>
    <row r="2458" spans="5:6" x14ac:dyDescent="0.25">
      <c r="E2458" s="4" t="s">
        <v>7930</v>
      </c>
      <c r="F2458" s="7">
        <v>1551.11</v>
      </c>
    </row>
    <row r="2459" spans="5:6" x14ac:dyDescent="0.25">
      <c r="E2459" s="4" t="s">
        <v>31314</v>
      </c>
      <c r="F2459" s="7">
        <v>1550.68</v>
      </c>
    </row>
    <row r="2460" spans="5:6" x14ac:dyDescent="0.25">
      <c r="E2460" s="4" t="s">
        <v>23173</v>
      </c>
      <c r="F2460" s="7">
        <v>1549.32</v>
      </c>
    </row>
    <row r="2461" spans="5:6" x14ac:dyDescent="0.25">
      <c r="E2461" s="4" t="s">
        <v>2269</v>
      </c>
      <c r="F2461" s="7">
        <v>1549.22</v>
      </c>
    </row>
    <row r="2462" spans="5:6" x14ac:dyDescent="0.25">
      <c r="E2462" s="4" t="s">
        <v>3917</v>
      </c>
      <c r="F2462" s="7">
        <v>1548.9</v>
      </c>
    </row>
    <row r="2463" spans="5:6" x14ac:dyDescent="0.25">
      <c r="E2463" s="4" t="s">
        <v>33762</v>
      </c>
      <c r="F2463" s="7">
        <v>1548.88</v>
      </c>
    </row>
    <row r="2464" spans="5:6" x14ac:dyDescent="0.25">
      <c r="E2464" s="4" t="s">
        <v>28138</v>
      </c>
      <c r="F2464" s="7">
        <v>1548.86</v>
      </c>
    </row>
    <row r="2465" spans="5:6" x14ac:dyDescent="0.25">
      <c r="E2465" s="4" t="s">
        <v>26845</v>
      </c>
      <c r="F2465" s="7">
        <v>1548.47</v>
      </c>
    </row>
    <row r="2466" spans="5:6" x14ac:dyDescent="0.25">
      <c r="E2466" s="4" t="s">
        <v>15699</v>
      </c>
      <c r="F2466" s="7">
        <v>1548.18</v>
      </c>
    </row>
    <row r="2467" spans="5:6" x14ac:dyDescent="0.25">
      <c r="E2467" s="4" t="s">
        <v>12752</v>
      </c>
      <c r="F2467" s="7">
        <v>1547.78</v>
      </c>
    </row>
    <row r="2468" spans="5:6" x14ac:dyDescent="0.25">
      <c r="E2468" s="4" t="s">
        <v>6263</v>
      </c>
      <c r="F2468" s="7">
        <v>1547.19</v>
      </c>
    </row>
    <row r="2469" spans="5:6" x14ac:dyDescent="0.25">
      <c r="E2469" s="4" t="s">
        <v>24415</v>
      </c>
      <c r="F2469" s="7">
        <v>1547.17</v>
      </c>
    </row>
    <row r="2470" spans="5:6" x14ac:dyDescent="0.25">
      <c r="E2470" s="4" t="s">
        <v>33629</v>
      </c>
      <c r="F2470" s="7">
        <v>1547.07</v>
      </c>
    </row>
    <row r="2471" spans="5:6" x14ac:dyDescent="0.25">
      <c r="E2471" s="4" t="s">
        <v>27128</v>
      </c>
      <c r="F2471" s="7">
        <v>1546.92</v>
      </c>
    </row>
    <row r="2472" spans="5:6" x14ac:dyDescent="0.25">
      <c r="E2472" s="4" t="s">
        <v>21375</v>
      </c>
      <c r="F2472" s="7">
        <v>1546.85</v>
      </c>
    </row>
    <row r="2473" spans="5:6" x14ac:dyDescent="0.25">
      <c r="E2473" s="4" t="s">
        <v>3028</v>
      </c>
      <c r="F2473" s="7">
        <v>1546.76</v>
      </c>
    </row>
    <row r="2474" spans="5:6" x14ac:dyDescent="0.25">
      <c r="E2474" s="4" t="s">
        <v>3698</v>
      </c>
      <c r="F2474" s="7">
        <v>1546.75</v>
      </c>
    </row>
    <row r="2475" spans="5:6" x14ac:dyDescent="0.25">
      <c r="E2475" s="4" t="s">
        <v>19003</v>
      </c>
      <c r="F2475" s="7">
        <v>1546.49</v>
      </c>
    </row>
    <row r="2476" spans="5:6" x14ac:dyDescent="0.25">
      <c r="E2476" s="4" t="s">
        <v>26002</v>
      </c>
      <c r="F2476" s="7">
        <v>1546.46</v>
      </c>
    </row>
    <row r="2477" spans="5:6" x14ac:dyDescent="0.25">
      <c r="E2477" s="4" t="s">
        <v>16096</v>
      </c>
      <c r="F2477" s="7">
        <v>1546.43</v>
      </c>
    </row>
    <row r="2478" spans="5:6" x14ac:dyDescent="0.25">
      <c r="E2478" s="4" t="s">
        <v>21085</v>
      </c>
      <c r="F2478" s="7">
        <v>1546.35</v>
      </c>
    </row>
    <row r="2479" spans="5:6" x14ac:dyDescent="0.25">
      <c r="E2479" s="4" t="s">
        <v>23714</v>
      </c>
      <c r="F2479" s="7">
        <v>1546.27</v>
      </c>
    </row>
    <row r="2480" spans="5:6" x14ac:dyDescent="0.25">
      <c r="E2480" s="4" t="s">
        <v>20039</v>
      </c>
      <c r="F2480" s="7">
        <v>1546.19</v>
      </c>
    </row>
    <row r="2481" spans="5:6" x14ac:dyDescent="0.25">
      <c r="E2481" s="4" t="s">
        <v>11161</v>
      </c>
      <c r="F2481" s="7">
        <v>1546.11</v>
      </c>
    </row>
    <row r="2482" spans="5:6" x14ac:dyDescent="0.25">
      <c r="E2482" s="4" t="s">
        <v>27229</v>
      </c>
      <c r="F2482" s="7">
        <v>1546</v>
      </c>
    </row>
    <row r="2483" spans="5:6" x14ac:dyDescent="0.25">
      <c r="E2483" s="4" t="s">
        <v>28015</v>
      </c>
      <c r="F2483" s="7">
        <v>1545.74</v>
      </c>
    </row>
    <row r="2484" spans="5:6" x14ac:dyDescent="0.25">
      <c r="E2484" s="4" t="s">
        <v>12667</v>
      </c>
      <c r="F2484" s="7">
        <v>1545.69</v>
      </c>
    </row>
    <row r="2485" spans="5:6" x14ac:dyDescent="0.25">
      <c r="E2485" s="4" t="s">
        <v>33763</v>
      </c>
      <c r="F2485" s="7">
        <v>1545.68</v>
      </c>
    </row>
    <row r="2486" spans="5:6" x14ac:dyDescent="0.25">
      <c r="E2486" s="4" t="s">
        <v>24592</v>
      </c>
      <c r="F2486" s="7">
        <v>1545.6</v>
      </c>
    </row>
    <row r="2487" spans="5:6" x14ac:dyDescent="0.25">
      <c r="E2487" s="4" t="s">
        <v>31933</v>
      </c>
      <c r="F2487" s="7">
        <v>1545.6</v>
      </c>
    </row>
    <row r="2488" spans="5:6" x14ac:dyDescent="0.25">
      <c r="E2488" s="4" t="s">
        <v>9281</v>
      </c>
      <c r="F2488" s="7">
        <v>1545.24</v>
      </c>
    </row>
    <row r="2489" spans="5:6" x14ac:dyDescent="0.25">
      <c r="E2489" s="4" t="s">
        <v>4229</v>
      </c>
      <c r="F2489" s="7">
        <v>1545.2</v>
      </c>
    </row>
    <row r="2490" spans="5:6" x14ac:dyDescent="0.25">
      <c r="E2490" s="4" t="s">
        <v>18170</v>
      </c>
      <c r="F2490" s="7">
        <v>1545.14</v>
      </c>
    </row>
    <row r="2491" spans="5:6" x14ac:dyDescent="0.25">
      <c r="E2491" s="4" t="s">
        <v>19237</v>
      </c>
      <c r="F2491" s="7">
        <v>1545.12</v>
      </c>
    </row>
    <row r="2492" spans="5:6" x14ac:dyDescent="0.25">
      <c r="E2492" s="4" t="s">
        <v>29238</v>
      </c>
      <c r="F2492" s="7">
        <v>1544.93</v>
      </c>
    </row>
    <row r="2493" spans="5:6" x14ac:dyDescent="0.25">
      <c r="E2493" s="4" t="s">
        <v>2261</v>
      </c>
      <c r="F2493" s="7">
        <v>1544.68</v>
      </c>
    </row>
    <row r="2494" spans="5:6" x14ac:dyDescent="0.25">
      <c r="E2494" s="4" t="s">
        <v>7907</v>
      </c>
      <c r="F2494" s="7">
        <v>1544.52</v>
      </c>
    </row>
    <row r="2495" spans="5:6" x14ac:dyDescent="0.25">
      <c r="E2495" s="4" t="s">
        <v>30679</v>
      </c>
      <c r="F2495" s="7">
        <v>1544.25</v>
      </c>
    </row>
    <row r="2496" spans="5:6" x14ac:dyDescent="0.25">
      <c r="E2496" s="4" t="s">
        <v>18535</v>
      </c>
      <c r="F2496" s="7">
        <v>1544.2</v>
      </c>
    </row>
    <row r="2497" spans="5:6" x14ac:dyDescent="0.25">
      <c r="E2497" s="4" t="s">
        <v>23568</v>
      </c>
      <c r="F2497" s="7">
        <v>1544.18</v>
      </c>
    </row>
    <row r="2498" spans="5:6" x14ac:dyDescent="0.25">
      <c r="E2498" s="4" t="s">
        <v>9166</v>
      </c>
      <c r="F2498" s="7">
        <v>1543.82</v>
      </c>
    </row>
    <row r="2499" spans="5:6" x14ac:dyDescent="0.25">
      <c r="E2499" s="4" t="s">
        <v>28484</v>
      </c>
      <c r="F2499" s="7">
        <v>1543.71</v>
      </c>
    </row>
    <row r="2500" spans="5:6" x14ac:dyDescent="0.25">
      <c r="E2500" s="4" t="s">
        <v>19115</v>
      </c>
      <c r="F2500" s="7">
        <v>1543.3</v>
      </c>
    </row>
    <row r="2501" spans="5:6" x14ac:dyDescent="0.25">
      <c r="E2501" s="4" t="s">
        <v>2896</v>
      </c>
      <c r="F2501" s="7">
        <v>1543.25</v>
      </c>
    </row>
    <row r="2502" spans="5:6" x14ac:dyDescent="0.25">
      <c r="E2502" s="4" t="s">
        <v>12951</v>
      </c>
      <c r="F2502" s="7">
        <v>1543.12</v>
      </c>
    </row>
    <row r="2503" spans="5:6" x14ac:dyDescent="0.25">
      <c r="E2503" s="4" t="s">
        <v>23134</v>
      </c>
      <c r="F2503" s="7">
        <v>1543.04</v>
      </c>
    </row>
    <row r="2504" spans="5:6" x14ac:dyDescent="0.25">
      <c r="E2504" s="4" t="s">
        <v>5267</v>
      </c>
      <c r="F2504" s="7">
        <v>1543.03</v>
      </c>
    </row>
    <row r="2505" spans="5:6" x14ac:dyDescent="0.25">
      <c r="E2505" s="4" t="s">
        <v>30400</v>
      </c>
      <c r="F2505" s="7">
        <v>1543</v>
      </c>
    </row>
    <row r="2506" spans="5:6" x14ac:dyDescent="0.25">
      <c r="E2506" s="4" t="s">
        <v>5527</v>
      </c>
      <c r="F2506" s="7">
        <v>1542.88</v>
      </c>
    </row>
    <row r="2507" spans="5:6" x14ac:dyDescent="0.25">
      <c r="E2507" s="4" t="s">
        <v>21684</v>
      </c>
      <c r="F2507" s="7">
        <v>1542.82</v>
      </c>
    </row>
    <row r="2508" spans="5:6" x14ac:dyDescent="0.25">
      <c r="E2508" s="4" t="s">
        <v>10865</v>
      </c>
      <c r="F2508" s="7">
        <v>1542.8</v>
      </c>
    </row>
    <row r="2509" spans="5:6" x14ac:dyDescent="0.25">
      <c r="E2509" s="4" t="s">
        <v>25245</v>
      </c>
      <c r="F2509" s="7">
        <v>1542.37</v>
      </c>
    </row>
    <row r="2510" spans="5:6" x14ac:dyDescent="0.25">
      <c r="E2510" s="4" t="s">
        <v>27409</v>
      </c>
      <c r="F2510" s="7">
        <v>1542.11</v>
      </c>
    </row>
    <row r="2511" spans="5:6" x14ac:dyDescent="0.25">
      <c r="E2511" s="4" t="s">
        <v>26336</v>
      </c>
      <c r="F2511" s="7">
        <v>1541.81</v>
      </c>
    </row>
    <row r="2512" spans="5:6" x14ac:dyDescent="0.25">
      <c r="E2512" s="4" t="s">
        <v>17068</v>
      </c>
      <c r="F2512" s="7">
        <v>1541.79</v>
      </c>
    </row>
    <row r="2513" spans="5:6" x14ac:dyDescent="0.25">
      <c r="E2513" s="4" t="s">
        <v>25379</v>
      </c>
      <c r="F2513" s="7">
        <v>1541.61</v>
      </c>
    </row>
    <row r="2514" spans="5:6" x14ac:dyDescent="0.25">
      <c r="E2514" s="4" t="s">
        <v>19305</v>
      </c>
      <c r="F2514" s="7">
        <v>1541.53</v>
      </c>
    </row>
    <row r="2515" spans="5:6" x14ac:dyDescent="0.25">
      <c r="E2515" s="4" t="s">
        <v>6216</v>
      </c>
      <c r="F2515" s="7">
        <v>1541.46</v>
      </c>
    </row>
    <row r="2516" spans="5:6" x14ac:dyDescent="0.25">
      <c r="E2516" s="4" t="s">
        <v>15051</v>
      </c>
      <c r="F2516" s="7">
        <v>1541.15</v>
      </c>
    </row>
    <row r="2517" spans="5:6" x14ac:dyDescent="0.25">
      <c r="E2517" s="4" t="s">
        <v>30945</v>
      </c>
      <c r="F2517" s="7">
        <v>1540.8</v>
      </c>
    </row>
    <row r="2518" spans="5:6" x14ac:dyDescent="0.25">
      <c r="E2518" s="4" t="s">
        <v>18932</v>
      </c>
      <c r="F2518" s="7">
        <v>1540.3</v>
      </c>
    </row>
    <row r="2519" spans="5:6" x14ac:dyDescent="0.25">
      <c r="E2519" s="4" t="s">
        <v>25603</v>
      </c>
      <c r="F2519" s="7">
        <v>1540.24</v>
      </c>
    </row>
    <row r="2520" spans="5:6" x14ac:dyDescent="0.25">
      <c r="E2520" s="4" t="s">
        <v>21951</v>
      </c>
      <c r="F2520" s="7">
        <v>1540.2</v>
      </c>
    </row>
    <row r="2521" spans="5:6" x14ac:dyDescent="0.25">
      <c r="E2521" s="4" t="s">
        <v>17586</v>
      </c>
      <c r="F2521" s="7">
        <v>1540.16</v>
      </c>
    </row>
    <row r="2522" spans="5:6" x14ac:dyDescent="0.25">
      <c r="E2522" s="4" t="s">
        <v>25502</v>
      </c>
      <c r="F2522" s="7">
        <v>1539.97</v>
      </c>
    </row>
    <row r="2523" spans="5:6" x14ac:dyDescent="0.25">
      <c r="E2523" s="4" t="s">
        <v>4984</v>
      </c>
      <c r="F2523" s="7">
        <v>1539.71</v>
      </c>
    </row>
    <row r="2524" spans="5:6" x14ac:dyDescent="0.25">
      <c r="E2524" s="4" t="s">
        <v>9429</v>
      </c>
      <c r="F2524" s="7">
        <v>1539.48</v>
      </c>
    </row>
    <row r="2525" spans="5:6" x14ac:dyDescent="0.25">
      <c r="E2525" s="4" t="s">
        <v>10155</v>
      </c>
      <c r="F2525" s="7">
        <v>1539.03</v>
      </c>
    </row>
    <row r="2526" spans="5:6" x14ac:dyDescent="0.25">
      <c r="E2526" s="4" t="s">
        <v>3753</v>
      </c>
      <c r="F2526" s="7">
        <v>1539.03</v>
      </c>
    </row>
    <row r="2527" spans="5:6" x14ac:dyDescent="0.25">
      <c r="E2527" s="4" t="s">
        <v>24499</v>
      </c>
      <c r="F2527" s="7">
        <v>1539.02</v>
      </c>
    </row>
    <row r="2528" spans="5:6" x14ac:dyDescent="0.25">
      <c r="E2528" s="4" t="s">
        <v>16340</v>
      </c>
      <c r="F2528" s="7">
        <v>1538.71</v>
      </c>
    </row>
    <row r="2529" spans="5:6" x14ac:dyDescent="0.25">
      <c r="E2529" s="4" t="s">
        <v>11340</v>
      </c>
      <c r="F2529" s="7">
        <v>1538.66</v>
      </c>
    </row>
    <row r="2530" spans="5:6" x14ac:dyDescent="0.25">
      <c r="E2530" s="4" t="s">
        <v>33764</v>
      </c>
      <c r="F2530" s="7">
        <v>1538.34</v>
      </c>
    </row>
    <row r="2531" spans="5:6" x14ac:dyDescent="0.25">
      <c r="E2531" s="4" t="s">
        <v>33765</v>
      </c>
      <c r="F2531" s="7">
        <v>1537.94</v>
      </c>
    </row>
    <row r="2532" spans="5:6" x14ac:dyDescent="0.25">
      <c r="E2532" s="4" t="s">
        <v>21668</v>
      </c>
      <c r="F2532" s="7">
        <v>1536.85</v>
      </c>
    </row>
    <row r="2533" spans="5:6" x14ac:dyDescent="0.25">
      <c r="E2533" s="4" t="s">
        <v>13701</v>
      </c>
      <c r="F2533" s="7">
        <v>1536.85</v>
      </c>
    </row>
    <row r="2534" spans="5:6" x14ac:dyDescent="0.25">
      <c r="E2534" s="4" t="s">
        <v>29147</v>
      </c>
      <c r="F2534" s="7">
        <v>1536.73</v>
      </c>
    </row>
    <row r="2535" spans="5:6" x14ac:dyDescent="0.25">
      <c r="E2535" s="4" t="s">
        <v>12257</v>
      </c>
      <c r="F2535" s="7">
        <v>1536.63</v>
      </c>
    </row>
    <row r="2536" spans="5:6" x14ac:dyDescent="0.25">
      <c r="E2536" s="4" t="s">
        <v>20344</v>
      </c>
      <c r="F2536" s="7">
        <v>1536.58</v>
      </c>
    </row>
    <row r="2537" spans="5:6" x14ac:dyDescent="0.25">
      <c r="E2537" s="4" t="s">
        <v>26668</v>
      </c>
      <c r="F2537" s="7">
        <v>1536.5</v>
      </c>
    </row>
    <row r="2538" spans="5:6" x14ac:dyDescent="0.25">
      <c r="E2538" s="4" t="s">
        <v>12996</v>
      </c>
      <c r="F2538" s="7">
        <v>1536.45</v>
      </c>
    </row>
    <row r="2539" spans="5:6" x14ac:dyDescent="0.25">
      <c r="E2539" s="4" t="s">
        <v>26012</v>
      </c>
      <c r="F2539" s="7">
        <v>1536.28</v>
      </c>
    </row>
    <row r="2540" spans="5:6" x14ac:dyDescent="0.25">
      <c r="E2540" s="4" t="s">
        <v>16930</v>
      </c>
      <c r="F2540" s="7">
        <v>1536.28</v>
      </c>
    </row>
    <row r="2541" spans="5:6" x14ac:dyDescent="0.25">
      <c r="E2541" s="4" t="s">
        <v>26380</v>
      </c>
      <c r="F2541" s="7">
        <v>1535.89</v>
      </c>
    </row>
    <row r="2542" spans="5:6" x14ac:dyDescent="0.25">
      <c r="E2542" s="4" t="s">
        <v>28078</v>
      </c>
      <c r="F2542" s="7">
        <v>1535.34</v>
      </c>
    </row>
    <row r="2543" spans="5:6" x14ac:dyDescent="0.25">
      <c r="E2543" s="4" t="s">
        <v>1380</v>
      </c>
      <c r="F2543" s="7">
        <v>1535.11</v>
      </c>
    </row>
    <row r="2544" spans="5:6" x14ac:dyDescent="0.25">
      <c r="E2544" s="4" t="s">
        <v>32868</v>
      </c>
      <c r="F2544" s="7">
        <v>1535</v>
      </c>
    </row>
    <row r="2545" spans="5:6" x14ac:dyDescent="0.25">
      <c r="E2545" s="4" t="s">
        <v>23800</v>
      </c>
      <c r="F2545" s="7">
        <v>1534.77</v>
      </c>
    </row>
    <row r="2546" spans="5:6" x14ac:dyDescent="0.25">
      <c r="E2546" s="4" t="s">
        <v>13460</v>
      </c>
      <c r="F2546" s="7">
        <v>1534.51</v>
      </c>
    </row>
    <row r="2547" spans="5:6" x14ac:dyDescent="0.25">
      <c r="E2547" s="4" t="s">
        <v>26050</v>
      </c>
      <c r="F2547" s="7">
        <v>1534.38</v>
      </c>
    </row>
    <row r="2548" spans="5:6" x14ac:dyDescent="0.25">
      <c r="E2548" s="4" t="s">
        <v>13849</v>
      </c>
      <c r="F2548" s="7">
        <v>1534.21</v>
      </c>
    </row>
    <row r="2549" spans="5:6" x14ac:dyDescent="0.25">
      <c r="E2549" s="4" t="s">
        <v>7594</v>
      </c>
      <c r="F2549" s="7">
        <v>1533.77</v>
      </c>
    </row>
    <row r="2550" spans="5:6" x14ac:dyDescent="0.25">
      <c r="E2550" s="4" t="s">
        <v>26658</v>
      </c>
      <c r="F2550" s="7">
        <v>1533.6</v>
      </c>
    </row>
    <row r="2551" spans="5:6" x14ac:dyDescent="0.25">
      <c r="E2551" s="4" t="s">
        <v>24957</v>
      </c>
      <c r="F2551" s="7">
        <v>1533.41</v>
      </c>
    </row>
    <row r="2552" spans="5:6" x14ac:dyDescent="0.25">
      <c r="E2552" s="4" t="s">
        <v>26687</v>
      </c>
      <c r="F2552" s="7">
        <v>1533.29</v>
      </c>
    </row>
    <row r="2553" spans="5:6" x14ac:dyDescent="0.25">
      <c r="E2553" s="4" t="s">
        <v>19446</v>
      </c>
      <c r="F2553" s="7">
        <v>1533.26</v>
      </c>
    </row>
    <row r="2554" spans="5:6" x14ac:dyDescent="0.25">
      <c r="E2554" s="4" t="s">
        <v>23460</v>
      </c>
      <c r="F2554" s="7">
        <v>1533.17</v>
      </c>
    </row>
    <row r="2555" spans="5:6" x14ac:dyDescent="0.25">
      <c r="E2555" s="4" t="s">
        <v>10744</v>
      </c>
      <c r="F2555" s="7">
        <v>1532.63</v>
      </c>
    </row>
    <row r="2556" spans="5:6" x14ac:dyDescent="0.25">
      <c r="E2556" s="4" t="s">
        <v>18691</v>
      </c>
      <c r="F2556" s="7">
        <v>1532.28</v>
      </c>
    </row>
    <row r="2557" spans="5:6" x14ac:dyDescent="0.25">
      <c r="E2557" s="4" t="s">
        <v>12330</v>
      </c>
      <c r="F2557" s="7">
        <v>1532.24</v>
      </c>
    </row>
    <row r="2558" spans="5:6" x14ac:dyDescent="0.25">
      <c r="E2558" s="4" t="s">
        <v>19283</v>
      </c>
      <c r="F2558" s="7">
        <v>1531.88</v>
      </c>
    </row>
    <row r="2559" spans="5:6" x14ac:dyDescent="0.25">
      <c r="E2559" s="4" t="s">
        <v>28865</v>
      </c>
      <c r="F2559" s="7">
        <v>1531.86</v>
      </c>
    </row>
    <row r="2560" spans="5:6" x14ac:dyDescent="0.25">
      <c r="E2560" s="4" t="s">
        <v>6290</v>
      </c>
      <c r="F2560" s="7">
        <v>1531.83</v>
      </c>
    </row>
    <row r="2561" spans="5:6" x14ac:dyDescent="0.25">
      <c r="E2561" s="4" t="s">
        <v>4549</v>
      </c>
      <c r="F2561" s="7">
        <v>1531.58</v>
      </c>
    </row>
    <row r="2562" spans="5:6" x14ac:dyDescent="0.25">
      <c r="E2562" s="4" t="s">
        <v>25346</v>
      </c>
      <c r="F2562" s="7">
        <v>1531.49</v>
      </c>
    </row>
    <row r="2563" spans="5:6" x14ac:dyDescent="0.25">
      <c r="E2563" s="4" t="s">
        <v>20139</v>
      </c>
      <c r="F2563" s="7">
        <v>1531.23</v>
      </c>
    </row>
    <row r="2564" spans="5:6" x14ac:dyDescent="0.25">
      <c r="E2564" s="4" t="s">
        <v>27307</v>
      </c>
      <c r="F2564" s="7">
        <v>1531.03</v>
      </c>
    </row>
    <row r="2565" spans="5:6" x14ac:dyDescent="0.25">
      <c r="E2565" s="4" t="s">
        <v>9048</v>
      </c>
      <c r="F2565" s="7">
        <v>1531.02</v>
      </c>
    </row>
    <row r="2566" spans="5:6" x14ac:dyDescent="0.25">
      <c r="E2566" s="4" t="s">
        <v>19184</v>
      </c>
      <c r="F2566" s="7">
        <v>1530.16</v>
      </c>
    </row>
    <row r="2567" spans="5:6" x14ac:dyDescent="0.25">
      <c r="E2567" s="4" t="s">
        <v>33766</v>
      </c>
      <c r="F2567" s="7">
        <v>1529.76</v>
      </c>
    </row>
    <row r="2568" spans="5:6" x14ac:dyDescent="0.25">
      <c r="E2568" s="4" t="s">
        <v>25560</v>
      </c>
      <c r="F2568" s="7">
        <v>1529.67</v>
      </c>
    </row>
    <row r="2569" spans="5:6" x14ac:dyDescent="0.25">
      <c r="E2569" s="4" t="s">
        <v>25026</v>
      </c>
      <c r="F2569" s="7">
        <v>1529.59</v>
      </c>
    </row>
    <row r="2570" spans="5:6" x14ac:dyDescent="0.25">
      <c r="E2570" s="4" t="s">
        <v>15009</v>
      </c>
      <c r="F2570" s="7">
        <v>1529.52</v>
      </c>
    </row>
    <row r="2571" spans="5:6" x14ac:dyDescent="0.25">
      <c r="E2571" s="4" t="s">
        <v>31011</v>
      </c>
      <c r="F2571" s="7">
        <v>1529.22</v>
      </c>
    </row>
    <row r="2572" spans="5:6" x14ac:dyDescent="0.25">
      <c r="E2572" s="4" t="s">
        <v>12774</v>
      </c>
      <c r="F2572" s="7">
        <v>1529.03</v>
      </c>
    </row>
    <row r="2573" spans="5:6" x14ac:dyDescent="0.25">
      <c r="E2573" s="4" t="s">
        <v>23918</v>
      </c>
      <c r="F2573" s="7">
        <v>1528.92</v>
      </c>
    </row>
    <row r="2574" spans="5:6" x14ac:dyDescent="0.25">
      <c r="E2574" s="4" t="s">
        <v>5281</v>
      </c>
      <c r="F2574" s="7">
        <v>1528.67</v>
      </c>
    </row>
    <row r="2575" spans="5:6" x14ac:dyDescent="0.25">
      <c r="E2575" s="4" t="s">
        <v>30084</v>
      </c>
      <c r="F2575" s="7">
        <v>1528.51</v>
      </c>
    </row>
    <row r="2576" spans="5:6" x14ac:dyDescent="0.25">
      <c r="E2576" s="4" t="s">
        <v>12521</v>
      </c>
      <c r="F2576" s="7">
        <v>1528.45</v>
      </c>
    </row>
    <row r="2577" spans="5:6" x14ac:dyDescent="0.25">
      <c r="E2577" s="4" t="s">
        <v>24071</v>
      </c>
      <c r="F2577" s="7">
        <v>1528.3</v>
      </c>
    </row>
    <row r="2578" spans="5:6" x14ac:dyDescent="0.25">
      <c r="E2578" s="4" t="s">
        <v>7853</v>
      </c>
      <c r="F2578" s="7">
        <v>1528.08</v>
      </c>
    </row>
    <row r="2579" spans="5:6" x14ac:dyDescent="0.25">
      <c r="E2579" s="4" t="s">
        <v>16090</v>
      </c>
      <c r="F2579" s="7">
        <v>1528.06</v>
      </c>
    </row>
    <row r="2580" spans="5:6" x14ac:dyDescent="0.25">
      <c r="E2580" s="4" t="s">
        <v>33708</v>
      </c>
      <c r="F2580" s="7">
        <v>1527.95</v>
      </c>
    </row>
    <row r="2581" spans="5:6" x14ac:dyDescent="0.25">
      <c r="E2581" s="4" t="s">
        <v>23488</v>
      </c>
      <c r="F2581" s="7">
        <v>1527.47</v>
      </c>
    </row>
    <row r="2582" spans="5:6" x14ac:dyDescent="0.25">
      <c r="E2582" s="4" t="s">
        <v>1244</v>
      </c>
      <c r="F2582" s="7">
        <v>1527.06</v>
      </c>
    </row>
    <row r="2583" spans="5:6" x14ac:dyDescent="0.25">
      <c r="E2583" s="4" t="s">
        <v>27035</v>
      </c>
      <c r="F2583" s="7">
        <v>1527.04</v>
      </c>
    </row>
    <row r="2584" spans="5:6" x14ac:dyDescent="0.25">
      <c r="E2584" s="4" t="s">
        <v>33534</v>
      </c>
      <c r="F2584" s="7">
        <v>1526.71</v>
      </c>
    </row>
    <row r="2585" spans="5:6" x14ac:dyDescent="0.25">
      <c r="E2585" s="4" t="s">
        <v>9042</v>
      </c>
      <c r="F2585" s="7">
        <v>1526.64</v>
      </c>
    </row>
    <row r="2586" spans="5:6" x14ac:dyDescent="0.25">
      <c r="E2586" s="4" t="s">
        <v>22907</v>
      </c>
      <c r="F2586" s="7">
        <v>1526.59</v>
      </c>
    </row>
    <row r="2587" spans="5:6" x14ac:dyDescent="0.25">
      <c r="E2587" s="4" t="s">
        <v>33767</v>
      </c>
      <c r="F2587" s="7">
        <v>1526.58</v>
      </c>
    </row>
    <row r="2588" spans="5:6" x14ac:dyDescent="0.25">
      <c r="E2588" s="4" t="s">
        <v>16957</v>
      </c>
      <c r="F2588" s="7">
        <v>1526.54</v>
      </c>
    </row>
    <row r="2589" spans="5:6" x14ac:dyDescent="0.25">
      <c r="E2589" s="4" t="s">
        <v>1836</v>
      </c>
      <c r="F2589" s="7">
        <v>1526.49</v>
      </c>
    </row>
    <row r="2590" spans="5:6" x14ac:dyDescent="0.25">
      <c r="E2590" s="4" t="s">
        <v>15947</v>
      </c>
      <c r="F2590" s="7">
        <v>1526.25</v>
      </c>
    </row>
    <row r="2591" spans="5:6" x14ac:dyDescent="0.25">
      <c r="E2591" s="4" t="s">
        <v>30076</v>
      </c>
      <c r="F2591" s="7">
        <v>1526.19</v>
      </c>
    </row>
    <row r="2592" spans="5:6" x14ac:dyDescent="0.25">
      <c r="E2592" s="4" t="s">
        <v>28587</v>
      </c>
      <c r="F2592" s="7">
        <v>1525.85</v>
      </c>
    </row>
    <row r="2593" spans="5:6" x14ac:dyDescent="0.25">
      <c r="E2593" s="4" t="s">
        <v>16242</v>
      </c>
      <c r="F2593" s="7">
        <v>1525.7</v>
      </c>
    </row>
    <row r="2594" spans="5:6" x14ac:dyDescent="0.25">
      <c r="E2594" s="4" t="s">
        <v>15322</v>
      </c>
      <c r="F2594" s="7">
        <v>1525.69</v>
      </c>
    </row>
    <row r="2595" spans="5:6" x14ac:dyDescent="0.25">
      <c r="E2595" s="4" t="s">
        <v>28156</v>
      </c>
      <c r="F2595" s="7">
        <v>1525.55</v>
      </c>
    </row>
    <row r="2596" spans="5:6" x14ac:dyDescent="0.25">
      <c r="E2596" s="4" t="s">
        <v>12751</v>
      </c>
      <c r="F2596" s="7">
        <v>1525.24</v>
      </c>
    </row>
    <row r="2597" spans="5:6" x14ac:dyDescent="0.25">
      <c r="E2597" s="4" t="s">
        <v>24886</v>
      </c>
      <c r="F2597" s="7">
        <v>1524.91</v>
      </c>
    </row>
    <row r="2598" spans="5:6" x14ac:dyDescent="0.25">
      <c r="E2598" s="4" t="s">
        <v>5329</v>
      </c>
      <c r="F2598" s="7">
        <v>1524.82</v>
      </c>
    </row>
    <row r="2599" spans="5:6" x14ac:dyDescent="0.25">
      <c r="E2599" s="4" t="s">
        <v>1803</v>
      </c>
      <c r="F2599" s="7">
        <v>1524.7</v>
      </c>
    </row>
    <row r="2600" spans="5:6" x14ac:dyDescent="0.25">
      <c r="E2600" s="4" t="s">
        <v>31967</v>
      </c>
      <c r="F2600" s="7">
        <v>1524.01</v>
      </c>
    </row>
    <row r="2601" spans="5:6" x14ac:dyDescent="0.25">
      <c r="E2601" s="4" t="s">
        <v>16802</v>
      </c>
      <c r="F2601" s="7">
        <v>1523.86</v>
      </c>
    </row>
    <row r="2602" spans="5:6" x14ac:dyDescent="0.25">
      <c r="E2602" s="4" t="s">
        <v>18555</v>
      </c>
      <c r="F2602" s="7">
        <v>1523.3</v>
      </c>
    </row>
    <row r="2603" spans="5:6" x14ac:dyDescent="0.25">
      <c r="E2603" s="4" t="s">
        <v>10989</v>
      </c>
      <c r="F2603" s="7">
        <v>1523.23</v>
      </c>
    </row>
    <row r="2604" spans="5:6" x14ac:dyDescent="0.25">
      <c r="E2604" s="4" t="s">
        <v>20199</v>
      </c>
      <c r="F2604" s="7">
        <v>1523.09</v>
      </c>
    </row>
    <row r="2605" spans="5:6" x14ac:dyDescent="0.25">
      <c r="E2605" s="4" t="s">
        <v>14238</v>
      </c>
      <c r="F2605" s="7">
        <v>1523.01</v>
      </c>
    </row>
    <row r="2606" spans="5:6" x14ac:dyDescent="0.25">
      <c r="E2606" s="4" t="s">
        <v>17103</v>
      </c>
      <c r="F2606" s="7">
        <v>1522.89</v>
      </c>
    </row>
    <row r="2607" spans="5:6" x14ac:dyDescent="0.25">
      <c r="E2607" s="4" t="s">
        <v>1488</v>
      </c>
      <c r="F2607" s="7">
        <v>1522.56</v>
      </c>
    </row>
    <row r="2608" spans="5:6" x14ac:dyDescent="0.25">
      <c r="E2608" s="4" t="s">
        <v>2952</v>
      </c>
      <c r="F2608" s="7">
        <v>1521.96</v>
      </c>
    </row>
    <row r="2609" spans="5:6" x14ac:dyDescent="0.25">
      <c r="E2609" s="4" t="s">
        <v>28954</v>
      </c>
      <c r="F2609" s="7">
        <v>1521.9</v>
      </c>
    </row>
    <row r="2610" spans="5:6" x14ac:dyDescent="0.25">
      <c r="E2610" s="4" t="s">
        <v>3445</v>
      </c>
      <c r="F2610" s="7">
        <v>1521.71</v>
      </c>
    </row>
    <row r="2611" spans="5:6" x14ac:dyDescent="0.25">
      <c r="E2611" s="4" t="s">
        <v>19945</v>
      </c>
      <c r="F2611" s="7">
        <v>1521.4</v>
      </c>
    </row>
    <row r="2612" spans="5:6" x14ac:dyDescent="0.25">
      <c r="E2612" s="4" t="s">
        <v>15564</v>
      </c>
      <c r="F2612" s="7">
        <v>1520.98</v>
      </c>
    </row>
    <row r="2613" spans="5:6" x14ac:dyDescent="0.25">
      <c r="E2613" s="4" t="s">
        <v>18119</v>
      </c>
      <c r="F2613" s="7">
        <v>1520.15</v>
      </c>
    </row>
    <row r="2614" spans="5:6" x14ac:dyDescent="0.25">
      <c r="E2614" s="4" t="s">
        <v>24961</v>
      </c>
      <c r="F2614" s="7">
        <v>1519.79</v>
      </c>
    </row>
    <row r="2615" spans="5:6" x14ac:dyDescent="0.25">
      <c r="E2615" s="4" t="s">
        <v>28188</v>
      </c>
      <c r="F2615" s="7">
        <v>1519.46</v>
      </c>
    </row>
    <row r="2616" spans="5:6" x14ac:dyDescent="0.25">
      <c r="E2616" s="4" t="s">
        <v>27680</v>
      </c>
      <c r="F2616" s="7">
        <v>1519.45</v>
      </c>
    </row>
    <row r="2617" spans="5:6" x14ac:dyDescent="0.25">
      <c r="E2617" s="4" t="s">
        <v>24059</v>
      </c>
      <c r="F2617" s="7">
        <v>1519.42</v>
      </c>
    </row>
    <row r="2618" spans="5:6" x14ac:dyDescent="0.25">
      <c r="E2618" s="4" t="s">
        <v>6897</v>
      </c>
      <c r="F2618" s="7">
        <v>1519.37</v>
      </c>
    </row>
    <row r="2619" spans="5:6" x14ac:dyDescent="0.25">
      <c r="E2619" s="4" t="s">
        <v>29319</v>
      </c>
      <c r="F2619" s="7">
        <v>1519.22</v>
      </c>
    </row>
    <row r="2620" spans="5:6" x14ac:dyDescent="0.25">
      <c r="E2620" s="4" t="s">
        <v>2974</v>
      </c>
      <c r="F2620" s="7">
        <v>1518.65</v>
      </c>
    </row>
    <row r="2621" spans="5:6" x14ac:dyDescent="0.25">
      <c r="E2621" s="4" t="s">
        <v>28822</v>
      </c>
      <c r="F2621" s="7">
        <v>1518.52</v>
      </c>
    </row>
    <row r="2622" spans="5:6" x14ac:dyDescent="0.25">
      <c r="E2622" s="4" t="s">
        <v>11212</v>
      </c>
      <c r="F2622" s="7">
        <v>1518.44</v>
      </c>
    </row>
    <row r="2623" spans="5:6" x14ac:dyDescent="0.25">
      <c r="E2623" s="4" t="s">
        <v>23408</v>
      </c>
      <c r="F2623" s="7">
        <v>1518</v>
      </c>
    </row>
    <row r="2624" spans="5:6" x14ac:dyDescent="0.25">
      <c r="E2624" s="4" t="s">
        <v>7416</v>
      </c>
      <c r="F2624" s="7">
        <v>1517.78</v>
      </c>
    </row>
    <row r="2625" spans="5:6" x14ac:dyDescent="0.25">
      <c r="E2625" s="4" t="s">
        <v>33554</v>
      </c>
      <c r="F2625" s="7">
        <v>1517.49</v>
      </c>
    </row>
    <row r="2626" spans="5:6" x14ac:dyDescent="0.25">
      <c r="E2626" s="4" t="s">
        <v>19313</v>
      </c>
      <c r="F2626" s="7">
        <v>1517.37</v>
      </c>
    </row>
    <row r="2627" spans="5:6" x14ac:dyDescent="0.25">
      <c r="E2627" s="4" t="s">
        <v>22270</v>
      </c>
      <c r="F2627" s="7">
        <v>1517.26</v>
      </c>
    </row>
    <row r="2628" spans="5:6" x14ac:dyDescent="0.25">
      <c r="E2628" s="4" t="s">
        <v>24804</v>
      </c>
      <c r="F2628" s="7">
        <v>1517.12</v>
      </c>
    </row>
    <row r="2629" spans="5:6" x14ac:dyDescent="0.25">
      <c r="E2629" s="4" t="s">
        <v>32679</v>
      </c>
      <c r="F2629" s="7">
        <v>1516.95</v>
      </c>
    </row>
    <row r="2630" spans="5:6" x14ac:dyDescent="0.25">
      <c r="E2630" s="4" t="s">
        <v>21597</v>
      </c>
      <c r="F2630" s="7">
        <v>1516.95</v>
      </c>
    </row>
    <row r="2631" spans="5:6" x14ac:dyDescent="0.25">
      <c r="E2631" s="4" t="s">
        <v>8466</v>
      </c>
      <c r="F2631" s="7">
        <v>1516.9</v>
      </c>
    </row>
    <row r="2632" spans="5:6" x14ac:dyDescent="0.25">
      <c r="E2632" s="4" t="s">
        <v>9408</v>
      </c>
      <c r="F2632" s="7">
        <v>1516.62</v>
      </c>
    </row>
    <row r="2633" spans="5:6" x14ac:dyDescent="0.25">
      <c r="E2633" s="4" t="s">
        <v>27001</v>
      </c>
      <c r="F2633" s="7">
        <v>1516.48</v>
      </c>
    </row>
    <row r="2634" spans="5:6" x14ac:dyDescent="0.25">
      <c r="E2634" s="4" t="s">
        <v>15203</v>
      </c>
      <c r="F2634" s="7">
        <v>1516.48</v>
      </c>
    </row>
    <row r="2635" spans="5:6" x14ac:dyDescent="0.25">
      <c r="E2635" s="4" t="s">
        <v>28128</v>
      </c>
      <c r="F2635" s="7">
        <v>1516.33</v>
      </c>
    </row>
    <row r="2636" spans="5:6" x14ac:dyDescent="0.25">
      <c r="E2636" s="4" t="s">
        <v>12797</v>
      </c>
      <c r="F2636" s="7">
        <v>1516.23</v>
      </c>
    </row>
    <row r="2637" spans="5:6" x14ac:dyDescent="0.25">
      <c r="E2637" s="4" t="s">
        <v>25046</v>
      </c>
      <c r="F2637" s="7">
        <v>1515.86</v>
      </c>
    </row>
    <row r="2638" spans="5:6" x14ac:dyDescent="0.25">
      <c r="E2638" s="4" t="s">
        <v>26917</v>
      </c>
      <c r="F2638" s="7">
        <v>1515.45</v>
      </c>
    </row>
    <row r="2639" spans="5:6" x14ac:dyDescent="0.25">
      <c r="E2639" s="4" t="s">
        <v>33673</v>
      </c>
      <c r="F2639" s="7">
        <v>1515.25</v>
      </c>
    </row>
    <row r="2640" spans="5:6" x14ac:dyDescent="0.25">
      <c r="E2640" s="4" t="s">
        <v>13994</v>
      </c>
      <c r="F2640" s="7">
        <v>1515.25</v>
      </c>
    </row>
    <row r="2641" spans="5:6" x14ac:dyDescent="0.25">
      <c r="E2641" s="4" t="s">
        <v>32023</v>
      </c>
      <c r="F2641" s="7">
        <v>1514.74</v>
      </c>
    </row>
    <row r="2642" spans="5:6" x14ac:dyDescent="0.25">
      <c r="E2642" s="4" t="s">
        <v>29875</v>
      </c>
      <c r="F2642" s="7">
        <v>1514.64</v>
      </c>
    </row>
    <row r="2643" spans="5:6" x14ac:dyDescent="0.25">
      <c r="E2643" s="4" t="s">
        <v>21513</v>
      </c>
      <c r="F2643" s="7">
        <v>1514</v>
      </c>
    </row>
    <row r="2644" spans="5:6" x14ac:dyDescent="0.25">
      <c r="E2644" s="4" t="s">
        <v>31790</v>
      </c>
      <c r="F2644" s="7">
        <v>1513.88</v>
      </c>
    </row>
    <row r="2645" spans="5:6" x14ac:dyDescent="0.25">
      <c r="E2645" s="4" t="s">
        <v>33768</v>
      </c>
      <c r="F2645" s="7">
        <v>1513.61</v>
      </c>
    </row>
    <row r="2646" spans="5:6" x14ac:dyDescent="0.25">
      <c r="E2646" s="4" t="s">
        <v>1391</v>
      </c>
      <c r="F2646" s="7">
        <v>1513.28</v>
      </c>
    </row>
    <row r="2647" spans="5:6" x14ac:dyDescent="0.25">
      <c r="E2647" s="4" t="s">
        <v>15630</v>
      </c>
      <c r="F2647" s="7">
        <v>1513.13</v>
      </c>
    </row>
    <row r="2648" spans="5:6" x14ac:dyDescent="0.25">
      <c r="E2648" s="4" t="s">
        <v>3574</v>
      </c>
      <c r="F2648" s="7">
        <v>1513.05</v>
      </c>
    </row>
    <row r="2649" spans="5:6" x14ac:dyDescent="0.25">
      <c r="E2649" s="4" t="s">
        <v>12279</v>
      </c>
      <c r="F2649" s="7">
        <v>1513.02</v>
      </c>
    </row>
    <row r="2650" spans="5:6" x14ac:dyDescent="0.25">
      <c r="E2650" s="4" t="s">
        <v>32756</v>
      </c>
      <c r="F2650" s="7">
        <v>1512.87</v>
      </c>
    </row>
    <row r="2651" spans="5:6" x14ac:dyDescent="0.25">
      <c r="E2651" s="4" t="s">
        <v>16386</v>
      </c>
      <c r="F2651" s="7">
        <v>1512.83</v>
      </c>
    </row>
    <row r="2652" spans="5:6" x14ac:dyDescent="0.25">
      <c r="E2652" s="4" t="s">
        <v>33769</v>
      </c>
      <c r="F2652" s="7">
        <v>1512.42</v>
      </c>
    </row>
    <row r="2653" spans="5:6" x14ac:dyDescent="0.25">
      <c r="E2653" s="4" t="s">
        <v>24556</v>
      </c>
      <c r="F2653" s="7">
        <v>1512.01</v>
      </c>
    </row>
    <row r="2654" spans="5:6" x14ac:dyDescent="0.25">
      <c r="E2654" s="4" t="s">
        <v>7284</v>
      </c>
      <c r="F2654" s="7">
        <v>1511.75</v>
      </c>
    </row>
    <row r="2655" spans="5:6" x14ac:dyDescent="0.25">
      <c r="E2655" s="4" t="s">
        <v>24192</v>
      </c>
      <c r="F2655" s="7">
        <v>1511.71</v>
      </c>
    </row>
    <row r="2656" spans="5:6" x14ac:dyDescent="0.25">
      <c r="E2656" s="4" t="s">
        <v>8340</v>
      </c>
      <c r="F2656" s="7">
        <v>1511.49</v>
      </c>
    </row>
    <row r="2657" spans="5:6" x14ac:dyDescent="0.25">
      <c r="E2657" s="4" t="s">
        <v>6580</v>
      </c>
      <c r="F2657" s="7">
        <v>1511.45</v>
      </c>
    </row>
    <row r="2658" spans="5:6" x14ac:dyDescent="0.25">
      <c r="E2658" s="4" t="s">
        <v>8433</v>
      </c>
      <c r="F2658" s="7">
        <v>1511.38</v>
      </c>
    </row>
    <row r="2659" spans="5:6" x14ac:dyDescent="0.25">
      <c r="E2659" s="4" t="s">
        <v>22026</v>
      </c>
      <c r="F2659" s="7">
        <v>1511.37</v>
      </c>
    </row>
    <row r="2660" spans="5:6" x14ac:dyDescent="0.25">
      <c r="E2660" s="4" t="s">
        <v>31924</v>
      </c>
      <c r="F2660" s="7">
        <v>1511.28</v>
      </c>
    </row>
    <row r="2661" spans="5:6" x14ac:dyDescent="0.25">
      <c r="E2661" s="4" t="s">
        <v>17261</v>
      </c>
      <c r="F2661" s="7">
        <v>1511.28</v>
      </c>
    </row>
    <row r="2662" spans="5:6" x14ac:dyDescent="0.25">
      <c r="E2662" s="4" t="s">
        <v>18433</v>
      </c>
      <c r="F2662" s="7">
        <v>1511.27</v>
      </c>
    </row>
    <row r="2663" spans="5:6" x14ac:dyDescent="0.25">
      <c r="E2663" s="4" t="s">
        <v>3231</v>
      </c>
      <c r="F2663" s="7">
        <v>1510.53</v>
      </c>
    </row>
    <row r="2664" spans="5:6" x14ac:dyDescent="0.25">
      <c r="E2664" s="4" t="s">
        <v>10011</v>
      </c>
      <c r="F2664" s="7">
        <v>1510.4</v>
      </c>
    </row>
    <row r="2665" spans="5:6" x14ac:dyDescent="0.25">
      <c r="E2665" s="4" t="s">
        <v>20237</v>
      </c>
      <c r="F2665" s="7">
        <v>1509.76</v>
      </c>
    </row>
    <row r="2666" spans="5:6" x14ac:dyDescent="0.25">
      <c r="E2666" s="4" t="s">
        <v>11531</v>
      </c>
      <c r="F2666" s="7">
        <v>1508.98</v>
      </c>
    </row>
    <row r="2667" spans="5:6" x14ac:dyDescent="0.25">
      <c r="E2667" s="4" t="s">
        <v>31178</v>
      </c>
      <c r="F2667" s="7">
        <v>1508.76</v>
      </c>
    </row>
    <row r="2668" spans="5:6" x14ac:dyDescent="0.25">
      <c r="E2668" s="4" t="s">
        <v>12119</v>
      </c>
      <c r="F2668" s="7">
        <v>1508.57</v>
      </c>
    </row>
    <row r="2669" spans="5:6" x14ac:dyDescent="0.25">
      <c r="E2669" s="4" t="s">
        <v>17231</v>
      </c>
      <c r="F2669" s="7">
        <v>1508.56</v>
      </c>
    </row>
    <row r="2670" spans="5:6" x14ac:dyDescent="0.25">
      <c r="E2670" s="4" t="s">
        <v>4993</v>
      </c>
      <c r="F2670" s="7">
        <v>1508.46</v>
      </c>
    </row>
    <row r="2671" spans="5:6" x14ac:dyDescent="0.25">
      <c r="E2671" s="4" t="s">
        <v>26300</v>
      </c>
      <c r="F2671" s="7">
        <v>1508.02</v>
      </c>
    </row>
    <row r="2672" spans="5:6" x14ac:dyDescent="0.25">
      <c r="E2672" s="4" t="s">
        <v>12489</v>
      </c>
      <c r="F2672" s="7">
        <v>1507.74</v>
      </c>
    </row>
    <row r="2673" spans="5:6" x14ac:dyDescent="0.25">
      <c r="E2673" s="4" t="s">
        <v>11077</v>
      </c>
      <c r="F2673" s="7">
        <v>1507.57</v>
      </c>
    </row>
    <row r="2674" spans="5:6" x14ac:dyDescent="0.25">
      <c r="E2674" s="4" t="s">
        <v>3209</v>
      </c>
      <c r="F2674" s="7">
        <v>1507.18</v>
      </c>
    </row>
    <row r="2675" spans="5:6" x14ac:dyDescent="0.25">
      <c r="E2675" s="4" t="s">
        <v>23782</v>
      </c>
      <c r="F2675" s="7">
        <v>1507.07</v>
      </c>
    </row>
    <row r="2676" spans="5:6" x14ac:dyDescent="0.25">
      <c r="E2676" s="4" t="s">
        <v>10094</v>
      </c>
      <c r="F2676" s="7">
        <v>1506.96</v>
      </c>
    </row>
    <row r="2677" spans="5:6" x14ac:dyDescent="0.25">
      <c r="E2677" s="4" t="s">
        <v>14013</v>
      </c>
      <c r="F2677" s="7">
        <v>1506.68</v>
      </c>
    </row>
    <row r="2678" spans="5:6" x14ac:dyDescent="0.25">
      <c r="E2678" s="4" t="s">
        <v>16965</v>
      </c>
      <c r="F2678" s="7">
        <v>1506.55</v>
      </c>
    </row>
    <row r="2679" spans="5:6" x14ac:dyDescent="0.25">
      <c r="E2679" s="4" t="s">
        <v>1556</v>
      </c>
      <c r="F2679" s="7">
        <v>1506.36</v>
      </c>
    </row>
    <row r="2680" spans="5:6" x14ac:dyDescent="0.25">
      <c r="E2680" s="4" t="s">
        <v>25101</v>
      </c>
      <c r="F2680" s="7">
        <v>1506.31</v>
      </c>
    </row>
    <row r="2681" spans="5:6" x14ac:dyDescent="0.25">
      <c r="E2681" s="4" t="s">
        <v>20452</v>
      </c>
      <c r="F2681" s="7">
        <v>1506.18</v>
      </c>
    </row>
    <row r="2682" spans="5:6" x14ac:dyDescent="0.25">
      <c r="E2682" s="4" t="s">
        <v>30583</v>
      </c>
      <c r="F2682" s="7">
        <v>1506.07</v>
      </c>
    </row>
    <row r="2683" spans="5:6" x14ac:dyDescent="0.25">
      <c r="E2683" s="4" t="s">
        <v>17754</v>
      </c>
      <c r="F2683" s="7">
        <v>1505.97</v>
      </c>
    </row>
    <row r="2684" spans="5:6" x14ac:dyDescent="0.25">
      <c r="E2684" s="4" t="s">
        <v>21199</v>
      </c>
      <c r="F2684" s="7">
        <v>1504.96</v>
      </c>
    </row>
    <row r="2685" spans="5:6" x14ac:dyDescent="0.25">
      <c r="E2685" s="4" t="s">
        <v>33362</v>
      </c>
      <c r="F2685" s="7">
        <v>1504.58</v>
      </c>
    </row>
    <row r="2686" spans="5:6" x14ac:dyDescent="0.25">
      <c r="E2686" s="4" t="s">
        <v>6618</v>
      </c>
      <c r="F2686" s="7">
        <v>1504.28</v>
      </c>
    </row>
    <row r="2687" spans="5:6" x14ac:dyDescent="0.25">
      <c r="E2687" s="4" t="s">
        <v>1612</v>
      </c>
      <c r="F2687" s="7">
        <v>1503.73</v>
      </c>
    </row>
    <row r="2688" spans="5:6" x14ac:dyDescent="0.25">
      <c r="E2688" s="4" t="s">
        <v>28635</v>
      </c>
      <c r="F2688" s="7">
        <v>1503.33</v>
      </c>
    </row>
    <row r="2689" spans="5:6" x14ac:dyDescent="0.25">
      <c r="E2689" s="4" t="s">
        <v>14353</v>
      </c>
      <c r="F2689" s="7">
        <v>1503.29</v>
      </c>
    </row>
    <row r="2690" spans="5:6" x14ac:dyDescent="0.25">
      <c r="E2690" s="4" t="s">
        <v>22094</v>
      </c>
      <c r="F2690" s="7">
        <v>1503.26</v>
      </c>
    </row>
    <row r="2691" spans="5:6" x14ac:dyDescent="0.25">
      <c r="E2691" s="4" t="s">
        <v>28427</v>
      </c>
      <c r="F2691" s="7">
        <v>1503.2</v>
      </c>
    </row>
    <row r="2692" spans="5:6" x14ac:dyDescent="0.25">
      <c r="E2692" s="4" t="s">
        <v>7610</v>
      </c>
      <c r="F2692" s="7">
        <v>1503.2</v>
      </c>
    </row>
    <row r="2693" spans="5:6" x14ac:dyDescent="0.25">
      <c r="E2693" s="4" t="s">
        <v>17837</v>
      </c>
      <c r="F2693" s="7">
        <v>1503.03</v>
      </c>
    </row>
    <row r="2694" spans="5:6" x14ac:dyDescent="0.25">
      <c r="E2694" s="4" t="s">
        <v>1020</v>
      </c>
      <c r="F2694" s="7">
        <v>1502.75</v>
      </c>
    </row>
    <row r="2695" spans="5:6" x14ac:dyDescent="0.25">
      <c r="E2695" s="4" t="s">
        <v>27514</v>
      </c>
      <c r="F2695" s="7">
        <v>1502.28</v>
      </c>
    </row>
    <row r="2696" spans="5:6" x14ac:dyDescent="0.25">
      <c r="E2696" s="4" t="s">
        <v>5875</v>
      </c>
      <c r="F2696" s="7">
        <v>1502.17</v>
      </c>
    </row>
    <row r="2697" spans="5:6" x14ac:dyDescent="0.25">
      <c r="E2697" s="4" t="s">
        <v>28851</v>
      </c>
      <c r="F2697" s="7">
        <v>1502.15</v>
      </c>
    </row>
    <row r="2698" spans="5:6" x14ac:dyDescent="0.25">
      <c r="E2698" s="4" t="s">
        <v>17192</v>
      </c>
      <c r="F2698" s="7">
        <v>1502.05</v>
      </c>
    </row>
    <row r="2699" spans="5:6" x14ac:dyDescent="0.25">
      <c r="E2699" s="4" t="s">
        <v>2872</v>
      </c>
      <c r="F2699" s="7">
        <v>1501.97</v>
      </c>
    </row>
    <row r="2700" spans="5:6" x14ac:dyDescent="0.25">
      <c r="E2700" s="4" t="s">
        <v>23386</v>
      </c>
      <c r="F2700" s="7">
        <v>1501.85</v>
      </c>
    </row>
    <row r="2701" spans="5:6" x14ac:dyDescent="0.25">
      <c r="E2701" s="4" t="s">
        <v>13914</v>
      </c>
      <c r="F2701" s="7">
        <v>1501.36</v>
      </c>
    </row>
    <row r="2702" spans="5:6" x14ac:dyDescent="0.25">
      <c r="E2702" s="4" t="s">
        <v>2235</v>
      </c>
      <c r="F2702" s="7">
        <v>1501.36</v>
      </c>
    </row>
    <row r="2703" spans="5:6" x14ac:dyDescent="0.25">
      <c r="E2703" s="4" t="s">
        <v>2727</v>
      </c>
      <c r="F2703" s="7">
        <v>1501.17</v>
      </c>
    </row>
    <row r="2704" spans="5:6" x14ac:dyDescent="0.25">
      <c r="E2704" s="4" t="s">
        <v>31566</v>
      </c>
      <c r="F2704" s="7">
        <v>1500.85</v>
      </c>
    </row>
    <row r="2705" spans="5:6" x14ac:dyDescent="0.25">
      <c r="E2705" s="4" t="s">
        <v>32989</v>
      </c>
      <c r="F2705" s="7">
        <v>1500.78</v>
      </c>
    </row>
    <row r="2706" spans="5:6" x14ac:dyDescent="0.25">
      <c r="E2706" s="4" t="s">
        <v>1851</v>
      </c>
      <c r="F2706" s="7">
        <v>1500.53</v>
      </c>
    </row>
    <row r="2707" spans="5:6" x14ac:dyDescent="0.25">
      <c r="E2707" s="4" t="s">
        <v>14245</v>
      </c>
      <c r="F2707" s="7">
        <v>1500.19</v>
      </c>
    </row>
    <row r="2708" spans="5:6" x14ac:dyDescent="0.25">
      <c r="E2708" s="4" t="s">
        <v>7829</v>
      </c>
      <c r="F2708" s="7">
        <v>1500.19</v>
      </c>
    </row>
    <row r="2709" spans="5:6" x14ac:dyDescent="0.25">
      <c r="E2709" s="4" t="s">
        <v>9632</v>
      </c>
      <c r="F2709" s="7">
        <v>1500.03</v>
      </c>
    </row>
    <row r="2710" spans="5:6" x14ac:dyDescent="0.25">
      <c r="E2710" s="4" t="s">
        <v>5119</v>
      </c>
      <c r="F2710" s="7">
        <v>1500.02</v>
      </c>
    </row>
    <row r="2711" spans="5:6" x14ac:dyDescent="0.25">
      <c r="E2711" s="4" t="s">
        <v>22240</v>
      </c>
      <c r="F2711" s="7">
        <v>1499.76</v>
      </c>
    </row>
    <row r="2712" spans="5:6" x14ac:dyDescent="0.25">
      <c r="E2712" s="4" t="s">
        <v>25562</v>
      </c>
      <c r="F2712" s="7">
        <v>1499.61</v>
      </c>
    </row>
    <row r="2713" spans="5:6" x14ac:dyDescent="0.25">
      <c r="E2713" s="4" t="s">
        <v>4300</v>
      </c>
      <c r="F2713" s="7">
        <v>1499.52</v>
      </c>
    </row>
    <row r="2714" spans="5:6" x14ac:dyDescent="0.25">
      <c r="E2714" s="4" t="s">
        <v>10861</v>
      </c>
      <c r="F2714" s="7">
        <v>1499.41</v>
      </c>
    </row>
    <row r="2715" spans="5:6" x14ac:dyDescent="0.25">
      <c r="E2715" s="4" t="s">
        <v>26278</v>
      </c>
      <c r="F2715" s="7">
        <v>1498.94</v>
      </c>
    </row>
    <row r="2716" spans="5:6" x14ac:dyDescent="0.25">
      <c r="E2716" s="4" t="s">
        <v>26614</v>
      </c>
      <c r="F2716" s="7">
        <v>1498.44</v>
      </c>
    </row>
    <row r="2717" spans="5:6" x14ac:dyDescent="0.25">
      <c r="E2717" s="4" t="s">
        <v>9960</v>
      </c>
      <c r="F2717" s="7">
        <v>1498.38</v>
      </c>
    </row>
    <row r="2718" spans="5:6" x14ac:dyDescent="0.25">
      <c r="E2718" s="4" t="s">
        <v>19030</v>
      </c>
      <c r="F2718" s="7">
        <v>1498.33</v>
      </c>
    </row>
    <row r="2719" spans="5:6" x14ac:dyDescent="0.25">
      <c r="E2719" s="4" t="s">
        <v>28741</v>
      </c>
      <c r="F2719" s="7">
        <v>1498.25</v>
      </c>
    </row>
    <row r="2720" spans="5:6" x14ac:dyDescent="0.25">
      <c r="E2720" s="4" t="s">
        <v>31331</v>
      </c>
      <c r="F2720" s="7">
        <v>1497.84</v>
      </c>
    </row>
    <row r="2721" spans="5:6" x14ac:dyDescent="0.25">
      <c r="E2721" s="4" t="s">
        <v>5214</v>
      </c>
      <c r="F2721" s="7">
        <v>1497.81</v>
      </c>
    </row>
    <row r="2722" spans="5:6" x14ac:dyDescent="0.25">
      <c r="E2722" s="4" t="s">
        <v>15910</v>
      </c>
      <c r="F2722" s="7">
        <v>1497.65</v>
      </c>
    </row>
    <row r="2723" spans="5:6" x14ac:dyDescent="0.25">
      <c r="E2723" s="4" t="s">
        <v>21129</v>
      </c>
      <c r="F2723" s="7">
        <v>1497.6</v>
      </c>
    </row>
    <row r="2724" spans="5:6" x14ac:dyDescent="0.25">
      <c r="E2724" s="4" t="s">
        <v>19158</v>
      </c>
      <c r="F2724" s="7">
        <v>1497.54</v>
      </c>
    </row>
    <row r="2725" spans="5:6" x14ac:dyDescent="0.25">
      <c r="E2725" s="4" t="s">
        <v>2382</v>
      </c>
      <c r="F2725" s="7">
        <v>1497.53</v>
      </c>
    </row>
    <row r="2726" spans="5:6" x14ac:dyDescent="0.25">
      <c r="E2726" s="4" t="s">
        <v>4207</v>
      </c>
      <c r="F2726" s="7">
        <v>1497.4</v>
      </c>
    </row>
    <row r="2727" spans="5:6" x14ac:dyDescent="0.25">
      <c r="E2727" s="4" t="s">
        <v>8194</v>
      </c>
      <c r="F2727" s="7">
        <v>1497.17</v>
      </c>
    </row>
    <row r="2728" spans="5:6" x14ac:dyDescent="0.25">
      <c r="E2728" s="4" t="s">
        <v>9594</v>
      </c>
      <c r="F2728" s="7">
        <v>1496.72</v>
      </c>
    </row>
    <row r="2729" spans="5:6" x14ac:dyDescent="0.25">
      <c r="E2729" s="4" t="s">
        <v>12889</v>
      </c>
      <c r="F2729" s="7">
        <v>1495.99</v>
      </c>
    </row>
    <row r="2730" spans="5:6" x14ac:dyDescent="0.25">
      <c r="E2730" s="4" t="s">
        <v>1183</v>
      </c>
      <c r="F2730" s="7">
        <v>1495.83</v>
      </c>
    </row>
    <row r="2731" spans="5:6" x14ac:dyDescent="0.25">
      <c r="E2731" s="4" t="s">
        <v>30054</v>
      </c>
      <c r="F2731" s="7">
        <v>1495.7</v>
      </c>
    </row>
    <row r="2732" spans="5:6" x14ac:dyDescent="0.25">
      <c r="E2732" s="4" t="s">
        <v>14090</v>
      </c>
      <c r="F2732" s="7">
        <v>1495.53</v>
      </c>
    </row>
    <row r="2733" spans="5:6" x14ac:dyDescent="0.25">
      <c r="E2733" s="4" t="s">
        <v>20184</v>
      </c>
      <c r="F2733" s="7">
        <v>1495.3</v>
      </c>
    </row>
    <row r="2734" spans="5:6" x14ac:dyDescent="0.25">
      <c r="E2734" s="4" t="s">
        <v>1601</v>
      </c>
      <c r="F2734" s="7">
        <v>1495.12</v>
      </c>
    </row>
    <row r="2735" spans="5:6" x14ac:dyDescent="0.25">
      <c r="E2735" s="4" t="s">
        <v>6292</v>
      </c>
      <c r="F2735" s="7">
        <v>1494.79</v>
      </c>
    </row>
    <row r="2736" spans="5:6" x14ac:dyDescent="0.25">
      <c r="E2736" s="4" t="s">
        <v>26510</v>
      </c>
      <c r="F2736" s="7">
        <v>1494.63</v>
      </c>
    </row>
    <row r="2737" spans="5:6" x14ac:dyDescent="0.25">
      <c r="E2737" s="4" t="s">
        <v>2729</v>
      </c>
      <c r="F2737" s="7">
        <v>1494.51</v>
      </c>
    </row>
    <row r="2738" spans="5:6" x14ac:dyDescent="0.25">
      <c r="E2738" s="4" t="s">
        <v>24107</v>
      </c>
      <c r="F2738" s="7">
        <v>1494.2</v>
      </c>
    </row>
    <row r="2739" spans="5:6" x14ac:dyDescent="0.25">
      <c r="E2739" s="4" t="s">
        <v>29866</v>
      </c>
      <c r="F2739" s="7">
        <v>1494.13</v>
      </c>
    </row>
    <row r="2740" spans="5:6" x14ac:dyDescent="0.25">
      <c r="E2740" s="4" t="s">
        <v>6193</v>
      </c>
      <c r="F2740" s="7">
        <v>1494.13</v>
      </c>
    </row>
    <row r="2741" spans="5:6" x14ac:dyDescent="0.25">
      <c r="E2741" s="4" t="s">
        <v>20615</v>
      </c>
      <c r="F2741" s="7">
        <v>1493.6</v>
      </c>
    </row>
    <row r="2742" spans="5:6" x14ac:dyDescent="0.25">
      <c r="E2742" s="4" t="s">
        <v>24442</v>
      </c>
      <c r="F2742" s="7">
        <v>1493.55</v>
      </c>
    </row>
    <row r="2743" spans="5:6" x14ac:dyDescent="0.25">
      <c r="E2743" s="4" t="s">
        <v>10779</v>
      </c>
      <c r="F2743" s="7">
        <v>1493.47</v>
      </c>
    </row>
    <row r="2744" spans="5:6" x14ac:dyDescent="0.25">
      <c r="E2744" s="4" t="s">
        <v>20550</v>
      </c>
      <c r="F2744" s="7">
        <v>1493.06</v>
      </c>
    </row>
    <row r="2745" spans="5:6" x14ac:dyDescent="0.25">
      <c r="E2745" s="4" t="s">
        <v>5828</v>
      </c>
      <c r="F2745" s="7">
        <v>1492.9</v>
      </c>
    </row>
    <row r="2746" spans="5:6" x14ac:dyDescent="0.25">
      <c r="E2746" s="4" t="s">
        <v>12596</v>
      </c>
      <c r="F2746" s="7">
        <v>1492.64</v>
      </c>
    </row>
    <row r="2747" spans="5:6" x14ac:dyDescent="0.25">
      <c r="E2747" s="4" t="s">
        <v>18641</v>
      </c>
      <c r="F2747" s="7">
        <v>1492.48</v>
      </c>
    </row>
    <row r="2748" spans="5:6" x14ac:dyDescent="0.25">
      <c r="E2748" s="4" t="s">
        <v>2410</v>
      </c>
      <c r="F2748" s="7">
        <v>1492.45</v>
      </c>
    </row>
    <row r="2749" spans="5:6" x14ac:dyDescent="0.25">
      <c r="E2749" s="4" t="s">
        <v>22051</v>
      </c>
      <c r="F2749" s="7">
        <v>1492.43</v>
      </c>
    </row>
    <row r="2750" spans="5:6" x14ac:dyDescent="0.25">
      <c r="E2750" s="4" t="s">
        <v>12801</v>
      </c>
      <c r="F2750" s="7">
        <v>1492.33</v>
      </c>
    </row>
    <row r="2751" spans="5:6" x14ac:dyDescent="0.25">
      <c r="E2751" s="4" t="s">
        <v>22638</v>
      </c>
      <c r="F2751" s="7">
        <v>1491.86</v>
      </c>
    </row>
    <row r="2752" spans="5:6" x14ac:dyDescent="0.25">
      <c r="E2752" s="4" t="s">
        <v>27993</v>
      </c>
      <c r="F2752" s="7">
        <v>1491.83</v>
      </c>
    </row>
    <row r="2753" spans="5:6" x14ac:dyDescent="0.25">
      <c r="E2753" s="4" t="s">
        <v>2708</v>
      </c>
      <c r="F2753" s="7">
        <v>1491.61</v>
      </c>
    </row>
    <row r="2754" spans="5:6" x14ac:dyDescent="0.25">
      <c r="E2754" s="4" t="s">
        <v>10432</v>
      </c>
      <c r="F2754" s="7">
        <v>1490.7</v>
      </c>
    </row>
    <row r="2755" spans="5:6" x14ac:dyDescent="0.25">
      <c r="E2755" s="4" t="s">
        <v>29620</v>
      </c>
      <c r="F2755" s="7">
        <v>1490.56</v>
      </c>
    </row>
    <row r="2756" spans="5:6" x14ac:dyDescent="0.25">
      <c r="E2756" s="4" t="s">
        <v>24373</v>
      </c>
      <c r="F2756" s="7">
        <v>1490.47</v>
      </c>
    </row>
    <row r="2757" spans="5:6" x14ac:dyDescent="0.25">
      <c r="E2757" s="4" t="s">
        <v>19227</v>
      </c>
      <c r="F2757" s="7">
        <v>1490.4</v>
      </c>
    </row>
    <row r="2758" spans="5:6" x14ac:dyDescent="0.25">
      <c r="E2758" s="4" t="s">
        <v>13089</v>
      </c>
      <c r="F2758" s="7">
        <v>1490.2</v>
      </c>
    </row>
    <row r="2759" spans="5:6" x14ac:dyDescent="0.25">
      <c r="E2759" s="4" t="s">
        <v>26433</v>
      </c>
      <c r="F2759" s="7">
        <v>1490.17</v>
      </c>
    </row>
    <row r="2760" spans="5:6" x14ac:dyDescent="0.25">
      <c r="E2760" s="4" t="s">
        <v>20831</v>
      </c>
      <c r="F2760" s="7">
        <v>1490.15</v>
      </c>
    </row>
    <row r="2761" spans="5:6" x14ac:dyDescent="0.25">
      <c r="E2761" s="4" t="s">
        <v>22402</v>
      </c>
      <c r="F2761" s="7">
        <v>1489.8</v>
      </c>
    </row>
    <row r="2762" spans="5:6" x14ac:dyDescent="0.25">
      <c r="E2762" s="4" t="s">
        <v>31269</v>
      </c>
      <c r="F2762" s="7">
        <v>1489.28</v>
      </c>
    </row>
    <row r="2763" spans="5:6" x14ac:dyDescent="0.25">
      <c r="E2763" s="4" t="s">
        <v>26758</v>
      </c>
      <c r="F2763" s="7">
        <v>1489.1</v>
      </c>
    </row>
    <row r="2764" spans="5:6" x14ac:dyDescent="0.25">
      <c r="E2764" s="4" t="s">
        <v>9923</v>
      </c>
      <c r="F2764" s="7">
        <v>1488.88</v>
      </c>
    </row>
    <row r="2765" spans="5:6" x14ac:dyDescent="0.25">
      <c r="E2765" s="4" t="s">
        <v>4582</v>
      </c>
      <c r="F2765" s="7">
        <v>1488.85</v>
      </c>
    </row>
    <row r="2766" spans="5:6" x14ac:dyDescent="0.25">
      <c r="E2766" s="4" t="s">
        <v>33576</v>
      </c>
      <c r="F2766" s="7">
        <v>1488.82</v>
      </c>
    </row>
    <row r="2767" spans="5:6" x14ac:dyDescent="0.25">
      <c r="E2767" s="4" t="s">
        <v>23428</v>
      </c>
      <c r="F2767" s="7">
        <v>1488.57</v>
      </c>
    </row>
    <row r="2768" spans="5:6" x14ac:dyDescent="0.25">
      <c r="E2768" s="4" t="s">
        <v>20630</v>
      </c>
      <c r="F2768" s="7">
        <v>1488.51</v>
      </c>
    </row>
    <row r="2769" spans="5:6" x14ac:dyDescent="0.25">
      <c r="E2769" s="4" t="s">
        <v>11835</v>
      </c>
      <c r="F2769" s="7">
        <v>1488.43</v>
      </c>
    </row>
    <row r="2770" spans="5:6" x14ac:dyDescent="0.25">
      <c r="E2770" s="4" t="s">
        <v>30506</v>
      </c>
      <c r="F2770" s="7">
        <v>1488.19</v>
      </c>
    </row>
    <row r="2771" spans="5:6" x14ac:dyDescent="0.25">
      <c r="E2771" s="4" t="s">
        <v>26669</v>
      </c>
      <c r="F2771" s="7">
        <v>1488</v>
      </c>
    </row>
    <row r="2772" spans="5:6" x14ac:dyDescent="0.25">
      <c r="E2772" s="4" t="s">
        <v>2285</v>
      </c>
      <c r="F2772" s="7">
        <v>1487.98</v>
      </c>
    </row>
    <row r="2773" spans="5:6" x14ac:dyDescent="0.25">
      <c r="E2773" s="4" t="s">
        <v>10199</v>
      </c>
      <c r="F2773" s="7">
        <v>1487.8</v>
      </c>
    </row>
    <row r="2774" spans="5:6" x14ac:dyDescent="0.25">
      <c r="E2774" s="4" t="s">
        <v>3432</v>
      </c>
      <c r="F2774" s="7">
        <v>1487.43</v>
      </c>
    </row>
    <row r="2775" spans="5:6" x14ac:dyDescent="0.25">
      <c r="E2775" s="4" t="s">
        <v>7809</v>
      </c>
      <c r="F2775" s="7">
        <v>1486.85</v>
      </c>
    </row>
    <row r="2776" spans="5:6" x14ac:dyDescent="0.25">
      <c r="E2776" s="4" t="s">
        <v>18684</v>
      </c>
      <c r="F2776" s="7">
        <v>1486.69</v>
      </c>
    </row>
    <row r="2777" spans="5:6" x14ac:dyDescent="0.25">
      <c r="E2777" s="4" t="s">
        <v>22870</v>
      </c>
      <c r="F2777" s="7">
        <v>1486.65</v>
      </c>
    </row>
    <row r="2778" spans="5:6" x14ac:dyDescent="0.25">
      <c r="E2778" s="4" t="s">
        <v>11210</v>
      </c>
      <c r="F2778" s="7">
        <v>1486.6</v>
      </c>
    </row>
    <row r="2779" spans="5:6" x14ac:dyDescent="0.25">
      <c r="E2779" s="4" t="s">
        <v>2590</v>
      </c>
      <c r="F2779" s="7">
        <v>1486.6</v>
      </c>
    </row>
    <row r="2780" spans="5:6" x14ac:dyDescent="0.25">
      <c r="E2780" s="4" t="s">
        <v>31612</v>
      </c>
      <c r="F2780" s="7">
        <v>1486.55</v>
      </c>
    </row>
    <row r="2781" spans="5:6" x14ac:dyDescent="0.25">
      <c r="E2781" s="4" t="s">
        <v>30379</v>
      </c>
      <c r="F2781" s="7">
        <v>1486.52</v>
      </c>
    </row>
    <row r="2782" spans="5:6" x14ac:dyDescent="0.25">
      <c r="E2782" s="4" t="s">
        <v>11567</v>
      </c>
      <c r="F2782" s="7">
        <v>1486.19</v>
      </c>
    </row>
    <row r="2783" spans="5:6" x14ac:dyDescent="0.25">
      <c r="E2783" s="4" t="s">
        <v>28061</v>
      </c>
      <c r="F2783" s="7">
        <v>1486.16</v>
      </c>
    </row>
    <row r="2784" spans="5:6" x14ac:dyDescent="0.25">
      <c r="E2784" s="4" t="s">
        <v>30485</v>
      </c>
      <c r="F2784" s="7">
        <v>1485.92</v>
      </c>
    </row>
    <row r="2785" spans="5:6" x14ac:dyDescent="0.25">
      <c r="E2785" s="4" t="s">
        <v>9021</v>
      </c>
      <c r="F2785" s="7">
        <v>1485.71</v>
      </c>
    </row>
    <row r="2786" spans="5:6" x14ac:dyDescent="0.25">
      <c r="E2786" s="4" t="s">
        <v>11222</v>
      </c>
      <c r="F2786" s="7">
        <v>1485.67</v>
      </c>
    </row>
    <row r="2787" spans="5:6" x14ac:dyDescent="0.25">
      <c r="E2787" s="4" t="s">
        <v>13293</v>
      </c>
      <c r="F2787" s="7">
        <v>1485.59</v>
      </c>
    </row>
    <row r="2788" spans="5:6" x14ac:dyDescent="0.25">
      <c r="E2788" s="4" t="s">
        <v>1879</v>
      </c>
      <c r="F2788" s="7">
        <v>1485.31</v>
      </c>
    </row>
    <row r="2789" spans="5:6" x14ac:dyDescent="0.25">
      <c r="E2789" s="4" t="s">
        <v>15680</v>
      </c>
      <c r="F2789" s="7">
        <v>1485.21</v>
      </c>
    </row>
    <row r="2790" spans="5:6" x14ac:dyDescent="0.25">
      <c r="E2790" s="4" t="s">
        <v>18816</v>
      </c>
      <c r="F2790" s="7">
        <v>1484.98</v>
      </c>
    </row>
    <row r="2791" spans="5:6" x14ac:dyDescent="0.25">
      <c r="E2791" s="4" t="s">
        <v>18331</v>
      </c>
      <c r="F2791" s="7">
        <v>1484.95</v>
      </c>
    </row>
    <row r="2792" spans="5:6" x14ac:dyDescent="0.25">
      <c r="E2792" s="4" t="s">
        <v>20328</v>
      </c>
      <c r="F2792" s="7">
        <v>1484.78</v>
      </c>
    </row>
    <row r="2793" spans="5:6" x14ac:dyDescent="0.25">
      <c r="E2793" s="4" t="s">
        <v>9232</v>
      </c>
      <c r="F2793" s="7">
        <v>1484.53</v>
      </c>
    </row>
    <row r="2794" spans="5:6" x14ac:dyDescent="0.25">
      <c r="E2794" s="4" t="s">
        <v>30771</v>
      </c>
      <c r="F2794" s="7">
        <v>1484.2</v>
      </c>
    </row>
    <row r="2795" spans="5:6" x14ac:dyDescent="0.25">
      <c r="E2795" s="4" t="s">
        <v>26831</v>
      </c>
      <c r="F2795" s="7">
        <v>1484.2</v>
      </c>
    </row>
    <row r="2796" spans="5:6" x14ac:dyDescent="0.25">
      <c r="E2796" s="4" t="s">
        <v>16533</v>
      </c>
      <c r="F2796" s="7">
        <v>1484.2</v>
      </c>
    </row>
    <row r="2797" spans="5:6" x14ac:dyDescent="0.25">
      <c r="E2797" s="4" t="s">
        <v>20442</v>
      </c>
      <c r="F2797" s="7">
        <v>1484.11</v>
      </c>
    </row>
    <row r="2798" spans="5:6" x14ac:dyDescent="0.25">
      <c r="E2798" s="4" t="s">
        <v>20156</v>
      </c>
      <c r="F2798" s="7">
        <v>1483.83</v>
      </c>
    </row>
    <row r="2799" spans="5:6" x14ac:dyDescent="0.25">
      <c r="E2799" s="4" t="s">
        <v>8625</v>
      </c>
      <c r="F2799" s="7">
        <v>1483.76</v>
      </c>
    </row>
    <row r="2800" spans="5:6" x14ac:dyDescent="0.25">
      <c r="E2800" s="4" t="s">
        <v>13139</v>
      </c>
      <c r="F2800" s="7">
        <v>1483.74</v>
      </c>
    </row>
    <row r="2801" spans="5:6" x14ac:dyDescent="0.25">
      <c r="E2801" s="4" t="s">
        <v>14332</v>
      </c>
      <c r="F2801" s="7">
        <v>1483.68</v>
      </c>
    </row>
    <row r="2802" spans="5:6" x14ac:dyDescent="0.25">
      <c r="E2802" s="4" t="s">
        <v>2089</v>
      </c>
      <c r="F2802" s="7">
        <v>1482.72</v>
      </c>
    </row>
    <row r="2803" spans="5:6" x14ac:dyDescent="0.25">
      <c r="E2803" s="4" t="s">
        <v>24409</v>
      </c>
      <c r="F2803" s="7">
        <v>1482.56</v>
      </c>
    </row>
    <row r="2804" spans="5:6" x14ac:dyDescent="0.25">
      <c r="E2804" s="4" t="s">
        <v>25877</v>
      </c>
      <c r="F2804" s="7">
        <v>1482.15</v>
      </c>
    </row>
    <row r="2805" spans="5:6" x14ac:dyDescent="0.25">
      <c r="E2805" s="4" t="s">
        <v>27998</v>
      </c>
      <c r="F2805" s="7">
        <v>1481.87</v>
      </c>
    </row>
    <row r="2806" spans="5:6" x14ac:dyDescent="0.25">
      <c r="E2806" s="4" t="s">
        <v>15178</v>
      </c>
      <c r="F2806" s="7">
        <v>1481.85</v>
      </c>
    </row>
    <row r="2807" spans="5:6" x14ac:dyDescent="0.25">
      <c r="E2807" s="4" t="s">
        <v>31999</v>
      </c>
      <c r="F2807" s="7">
        <v>1481.83</v>
      </c>
    </row>
    <row r="2808" spans="5:6" x14ac:dyDescent="0.25">
      <c r="E2808" s="4" t="s">
        <v>11450</v>
      </c>
      <c r="F2808" s="7">
        <v>1481.67</v>
      </c>
    </row>
    <row r="2809" spans="5:6" x14ac:dyDescent="0.25">
      <c r="E2809" s="4" t="s">
        <v>9861</v>
      </c>
      <c r="F2809" s="7">
        <v>1481.58</v>
      </c>
    </row>
    <row r="2810" spans="5:6" x14ac:dyDescent="0.25">
      <c r="E2810" s="4" t="s">
        <v>16168</v>
      </c>
      <c r="F2810" s="7">
        <v>1481.55</v>
      </c>
    </row>
    <row r="2811" spans="5:6" x14ac:dyDescent="0.25">
      <c r="E2811" s="4" t="s">
        <v>29686</v>
      </c>
      <c r="F2811" s="7">
        <v>1481.53</v>
      </c>
    </row>
    <row r="2812" spans="5:6" x14ac:dyDescent="0.25">
      <c r="E2812" s="4" t="s">
        <v>30442</v>
      </c>
      <c r="F2812" s="7">
        <v>1481.28</v>
      </c>
    </row>
    <row r="2813" spans="5:6" x14ac:dyDescent="0.25">
      <c r="E2813" s="4" t="s">
        <v>28436</v>
      </c>
      <c r="F2813" s="7">
        <v>1481.27</v>
      </c>
    </row>
    <row r="2814" spans="5:6" x14ac:dyDescent="0.25">
      <c r="E2814" s="4" t="s">
        <v>6979</v>
      </c>
      <c r="F2814" s="7">
        <v>1481.22</v>
      </c>
    </row>
    <row r="2815" spans="5:6" x14ac:dyDescent="0.25">
      <c r="E2815" s="4" t="s">
        <v>27892</v>
      </c>
      <c r="F2815" s="7">
        <v>1481.19</v>
      </c>
    </row>
    <row r="2816" spans="5:6" x14ac:dyDescent="0.25">
      <c r="E2816" s="4" t="s">
        <v>15901</v>
      </c>
      <c r="F2816" s="7">
        <v>1481.03</v>
      </c>
    </row>
    <row r="2817" spans="5:6" x14ac:dyDescent="0.25">
      <c r="E2817" s="4" t="s">
        <v>22111</v>
      </c>
      <c r="F2817" s="7">
        <v>1480.58</v>
      </c>
    </row>
    <row r="2818" spans="5:6" x14ac:dyDescent="0.25">
      <c r="E2818" s="4" t="s">
        <v>21675</v>
      </c>
      <c r="F2818" s="7">
        <v>1480.47</v>
      </c>
    </row>
    <row r="2819" spans="5:6" x14ac:dyDescent="0.25">
      <c r="E2819" s="4" t="s">
        <v>13125</v>
      </c>
      <c r="F2819" s="7">
        <v>1480.36</v>
      </c>
    </row>
    <row r="2820" spans="5:6" x14ac:dyDescent="0.25">
      <c r="E2820" s="4" t="s">
        <v>3507</v>
      </c>
      <c r="F2820" s="7">
        <v>1480.34</v>
      </c>
    </row>
    <row r="2821" spans="5:6" x14ac:dyDescent="0.25">
      <c r="E2821" s="4" t="s">
        <v>31418</v>
      </c>
      <c r="F2821" s="7">
        <v>1479.92</v>
      </c>
    </row>
    <row r="2822" spans="5:6" x14ac:dyDescent="0.25">
      <c r="E2822" s="4" t="s">
        <v>20294</v>
      </c>
      <c r="F2822" s="7">
        <v>1479.86</v>
      </c>
    </row>
    <row r="2823" spans="5:6" x14ac:dyDescent="0.25">
      <c r="E2823" s="4" t="s">
        <v>7621</v>
      </c>
      <c r="F2823" s="7">
        <v>1479.55</v>
      </c>
    </row>
    <row r="2824" spans="5:6" x14ac:dyDescent="0.25">
      <c r="E2824" s="4" t="s">
        <v>33135</v>
      </c>
      <c r="F2824" s="7">
        <v>1479.32</v>
      </c>
    </row>
    <row r="2825" spans="5:6" x14ac:dyDescent="0.25">
      <c r="E2825" s="4" t="s">
        <v>20371</v>
      </c>
      <c r="F2825" s="7">
        <v>1479.22</v>
      </c>
    </row>
    <row r="2826" spans="5:6" x14ac:dyDescent="0.25">
      <c r="E2826" s="4" t="s">
        <v>13176</v>
      </c>
      <c r="F2826" s="7">
        <v>1479.17</v>
      </c>
    </row>
    <row r="2827" spans="5:6" x14ac:dyDescent="0.25">
      <c r="E2827" s="4" t="s">
        <v>33277</v>
      </c>
      <c r="F2827" s="7">
        <v>1478.88</v>
      </c>
    </row>
    <row r="2828" spans="5:6" x14ac:dyDescent="0.25">
      <c r="E2828" s="4" t="s">
        <v>28022</v>
      </c>
      <c r="F2828" s="7">
        <v>1478.83</v>
      </c>
    </row>
    <row r="2829" spans="5:6" x14ac:dyDescent="0.25">
      <c r="E2829" s="4" t="s">
        <v>2828</v>
      </c>
      <c r="F2829" s="7">
        <v>1478.32</v>
      </c>
    </row>
    <row r="2830" spans="5:6" x14ac:dyDescent="0.25">
      <c r="E2830" s="4" t="s">
        <v>8292</v>
      </c>
      <c r="F2830" s="7">
        <v>1477.73</v>
      </c>
    </row>
    <row r="2831" spans="5:6" x14ac:dyDescent="0.25">
      <c r="E2831" s="4" t="s">
        <v>11428</v>
      </c>
      <c r="F2831" s="7">
        <v>1477.64</v>
      </c>
    </row>
    <row r="2832" spans="5:6" x14ac:dyDescent="0.25">
      <c r="E2832" s="4" t="s">
        <v>21620</v>
      </c>
      <c r="F2832" s="7">
        <v>1477.52</v>
      </c>
    </row>
    <row r="2833" spans="5:6" x14ac:dyDescent="0.25">
      <c r="E2833" s="4" t="s">
        <v>15566</v>
      </c>
      <c r="F2833" s="7">
        <v>1477.2</v>
      </c>
    </row>
    <row r="2834" spans="5:6" x14ac:dyDescent="0.25">
      <c r="E2834" s="4" t="s">
        <v>26567</v>
      </c>
      <c r="F2834" s="7">
        <v>1476.91</v>
      </c>
    </row>
    <row r="2835" spans="5:6" x14ac:dyDescent="0.25">
      <c r="E2835" s="4" t="s">
        <v>26719</v>
      </c>
      <c r="F2835" s="7">
        <v>1476.9</v>
      </c>
    </row>
    <row r="2836" spans="5:6" x14ac:dyDescent="0.25">
      <c r="E2836" s="4" t="s">
        <v>21983</v>
      </c>
      <c r="F2836" s="7">
        <v>1476.89</v>
      </c>
    </row>
    <row r="2837" spans="5:6" x14ac:dyDescent="0.25">
      <c r="E2837" s="4" t="s">
        <v>11254</v>
      </c>
      <c r="F2837" s="7">
        <v>1476.7</v>
      </c>
    </row>
    <row r="2838" spans="5:6" x14ac:dyDescent="0.25">
      <c r="E2838" s="4" t="s">
        <v>9658</v>
      </c>
      <c r="F2838" s="7">
        <v>1476.58</v>
      </c>
    </row>
    <row r="2839" spans="5:6" x14ac:dyDescent="0.25">
      <c r="E2839" s="4" t="s">
        <v>3645</v>
      </c>
      <c r="F2839" s="7">
        <v>1476.53</v>
      </c>
    </row>
    <row r="2840" spans="5:6" x14ac:dyDescent="0.25">
      <c r="E2840" s="4" t="s">
        <v>25345</v>
      </c>
      <c r="F2840" s="7">
        <v>1475.5</v>
      </c>
    </row>
    <row r="2841" spans="5:6" x14ac:dyDescent="0.25">
      <c r="E2841" s="4" t="s">
        <v>15042</v>
      </c>
      <c r="F2841" s="7">
        <v>1475.47</v>
      </c>
    </row>
    <row r="2842" spans="5:6" x14ac:dyDescent="0.25">
      <c r="E2842" s="4" t="s">
        <v>24501</v>
      </c>
      <c r="F2842" s="7">
        <v>1475.35</v>
      </c>
    </row>
    <row r="2843" spans="5:6" x14ac:dyDescent="0.25">
      <c r="E2843" s="4" t="s">
        <v>31114</v>
      </c>
      <c r="F2843" s="7">
        <v>1475.26</v>
      </c>
    </row>
    <row r="2844" spans="5:6" x14ac:dyDescent="0.25">
      <c r="E2844" s="4" t="s">
        <v>12837</v>
      </c>
      <c r="F2844" s="7">
        <v>1475.15</v>
      </c>
    </row>
    <row r="2845" spans="5:6" x14ac:dyDescent="0.25">
      <c r="E2845" s="4" t="s">
        <v>27630</v>
      </c>
      <c r="F2845" s="7">
        <v>1474.58</v>
      </c>
    </row>
    <row r="2846" spans="5:6" x14ac:dyDescent="0.25">
      <c r="E2846" s="4" t="s">
        <v>24092</v>
      </c>
      <c r="F2846" s="7">
        <v>1474.52</v>
      </c>
    </row>
    <row r="2847" spans="5:6" x14ac:dyDescent="0.25">
      <c r="E2847" s="4" t="s">
        <v>13720</v>
      </c>
      <c r="F2847" s="7">
        <v>1474.51</v>
      </c>
    </row>
    <row r="2848" spans="5:6" x14ac:dyDescent="0.25">
      <c r="E2848" s="4" t="s">
        <v>28091</v>
      </c>
      <c r="F2848" s="7">
        <v>1474.39</v>
      </c>
    </row>
    <row r="2849" spans="5:6" x14ac:dyDescent="0.25">
      <c r="E2849" s="4" t="s">
        <v>6257</v>
      </c>
      <c r="F2849" s="7">
        <v>1474.31</v>
      </c>
    </row>
    <row r="2850" spans="5:6" x14ac:dyDescent="0.25">
      <c r="E2850" s="4" t="s">
        <v>26872</v>
      </c>
      <c r="F2850" s="7">
        <v>1474.18</v>
      </c>
    </row>
    <row r="2851" spans="5:6" x14ac:dyDescent="0.25">
      <c r="E2851" s="4" t="s">
        <v>18534</v>
      </c>
      <c r="F2851" s="7">
        <v>1474.16</v>
      </c>
    </row>
    <row r="2852" spans="5:6" x14ac:dyDescent="0.25">
      <c r="E2852" s="4" t="s">
        <v>17848</v>
      </c>
      <c r="F2852" s="7">
        <v>1473.34</v>
      </c>
    </row>
    <row r="2853" spans="5:6" x14ac:dyDescent="0.25">
      <c r="E2853" s="4" t="s">
        <v>24724</v>
      </c>
      <c r="F2853" s="7">
        <v>1473.26</v>
      </c>
    </row>
    <row r="2854" spans="5:6" x14ac:dyDescent="0.25">
      <c r="E2854" s="4" t="s">
        <v>26891</v>
      </c>
      <c r="F2854" s="7">
        <v>1473.24</v>
      </c>
    </row>
    <row r="2855" spans="5:6" x14ac:dyDescent="0.25">
      <c r="E2855" s="4" t="s">
        <v>19923</v>
      </c>
      <c r="F2855" s="7">
        <v>1473.15</v>
      </c>
    </row>
    <row r="2856" spans="5:6" x14ac:dyDescent="0.25">
      <c r="E2856" s="4" t="s">
        <v>22373</v>
      </c>
      <c r="F2856" s="7">
        <v>1473.14</v>
      </c>
    </row>
    <row r="2857" spans="5:6" x14ac:dyDescent="0.25">
      <c r="E2857" s="4" t="s">
        <v>9604</v>
      </c>
      <c r="F2857" s="7">
        <v>1473</v>
      </c>
    </row>
    <row r="2858" spans="5:6" x14ac:dyDescent="0.25">
      <c r="E2858" s="4" t="s">
        <v>13733</v>
      </c>
      <c r="F2858" s="7">
        <v>1472.88</v>
      </c>
    </row>
    <row r="2859" spans="5:6" x14ac:dyDescent="0.25">
      <c r="E2859" s="4" t="s">
        <v>3318</v>
      </c>
      <c r="F2859" s="7">
        <v>1472.87</v>
      </c>
    </row>
    <row r="2860" spans="5:6" x14ac:dyDescent="0.25">
      <c r="E2860" s="4" t="s">
        <v>10107</v>
      </c>
      <c r="F2860" s="7">
        <v>1472.76</v>
      </c>
    </row>
    <row r="2861" spans="5:6" x14ac:dyDescent="0.25">
      <c r="E2861" s="4" t="s">
        <v>14502</v>
      </c>
      <c r="F2861" s="7">
        <v>1472.68</v>
      </c>
    </row>
    <row r="2862" spans="5:6" x14ac:dyDescent="0.25">
      <c r="E2862" s="4" t="s">
        <v>33770</v>
      </c>
      <c r="F2862" s="7">
        <v>1472.62</v>
      </c>
    </row>
    <row r="2863" spans="5:6" x14ac:dyDescent="0.25">
      <c r="E2863" s="4" t="s">
        <v>5234</v>
      </c>
      <c r="F2863" s="7">
        <v>1472.62</v>
      </c>
    </row>
    <row r="2864" spans="5:6" x14ac:dyDescent="0.25">
      <c r="E2864" s="4" t="s">
        <v>27105</v>
      </c>
      <c r="F2864" s="7">
        <v>1472.59</v>
      </c>
    </row>
    <row r="2865" spans="5:6" x14ac:dyDescent="0.25">
      <c r="E2865" s="4" t="s">
        <v>12643</v>
      </c>
      <c r="F2865" s="7">
        <v>1472.59</v>
      </c>
    </row>
    <row r="2866" spans="5:6" x14ac:dyDescent="0.25">
      <c r="E2866" s="4" t="s">
        <v>28981</v>
      </c>
      <c r="F2866" s="7">
        <v>1472.57</v>
      </c>
    </row>
    <row r="2867" spans="5:6" x14ac:dyDescent="0.25">
      <c r="E2867" s="4" t="s">
        <v>20851</v>
      </c>
      <c r="F2867" s="7">
        <v>1472.44</v>
      </c>
    </row>
    <row r="2868" spans="5:6" x14ac:dyDescent="0.25">
      <c r="E2868" s="4" t="s">
        <v>13841</v>
      </c>
      <c r="F2868" s="7">
        <v>1472.44</v>
      </c>
    </row>
    <row r="2869" spans="5:6" x14ac:dyDescent="0.25">
      <c r="E2869" s="4" t="s">
        <v>31341</v>
      </c>
      <c r="F2869" s="7">
        <v>1472.26</v>
      </c>
    </row>
    <row r="2870" spans="5:6" x14ac:dyDescent="0.25">
      <c r="E2870" s="4" t="s">
        <v>4079</v>
      </c>
      <c r="F2870" s="7">
        <v>1472.09</v>
      </c>
    </row>
    <row r="2871" spans="5:6" x14ac:dyDescent="0.25">
      <c r="E2871" s="4" t="s">
        <v>22836</v>
      </c>
      <c r="F2871" s="7">
        <v>1472.06</v>
      </c>
    </row>
    <row r="2872" spans="5:6" x14ac:dyDescent="0.25">
      <c r="E2872" s="4" t="s">
        <v>22019</v>
      </c>
      <c r="F2872" s="7">
        <v>1471.83</v>
      </c>
    </row>
    <row r="2873" spans="5:6" x14ac:dyDescent="0.25">
      <c r="E2873" s="4" t="s">
        <v>32723</v>
      </c>
      <c r="F2873" s="7">
        <v>1471.67</v>
      </c>
    </row>
    <row r="2874" spans="5:6" x14ac:dyDescent="0.25">
      <c r="E2874" s="4" t="s">
        <v>12126</v>
      </c>
      <c r="F2874" s="7">
        <v>1471.53</v>
      </c>
    </row>
    <row r="2875" spans="5:6" x14ac:dyDescent="0.25">
      <c r="E2875" s="4" t="s">
        <v>11025</v>
      </c>
      <c r="F2875" s="7">
        <v>1471.26</v>
      </c>
    </row>
    <row r="2876" spans="5:6" x14ac:dyDescent="0.25">
      <c r="E2876" s="4" t="s">
        <v>10757</v>
      </c>
      <c r="F2876" s="7">
        <v>1471.24</v>
      </c>
    </row>
    <row r="2877" spans="5:6" x14ac:dyDescent="0.25">
      <c r="E2877" s="4" t="s">
        <v>6336</v>
      </c>
      <c r="F2877" s="7">
        <v>1471.21</v>
      </c>
    </row>
    <row r="2878" spans="5:6" x14ac:dyDescent="0.25">
      <c r="E2878" s="4" t="s">
        <v>15331</v>
      </c>
      <c r="F2878" s="7">
        <v>1471.14</v>
      </c>
    </row>
    <row r="2879" spans="5:6" x14ac:dyDescent="0.25">
      <c r="E2879" s="4" t="s">
        <v>29595</v>
      </c>
      <c r="F2879" s="7">
        <v>1471.13</v>
      </c>
    </row>
    <row r="2880" spans="5:6" x14ac:dyDescent="0.25">
      <c r="E2880" s="4" t="s">
        <v>3774</v>
      </c>
      <c r="F2880" s="7">
        <v>1471.02</v>
      </c>
    </row>
    <row r="2881" spans="5:6" x14ac:dyDescent="0.25">
      <c r="E2881" s="4" t="s">
        <v>17774</v>
      </c>
      <c r="F2881" s="7">
        <v>1470.96</v>
      </c>
    </row>
    <row r="2882" spans="5:6" x14ac:dyDescent="0.25">
      <c r="E2882" s="4" t="s">
        <v>12091</v>
      </c>
      <c r="F2882" s="7">
        <v>1470.54</v>
      </c>
    </row>
    <row r="2883" spans="5:6" x14ac:dyDescent="0.25">
      <c r="E2883" s="4" t="s">
        <v>25652</v>
      </c>
      <c r="F2883" s="7">
        <v>1470.05</v>
      </c>
    </row>
    <row r="2884" spans="5:6" x14ac:dyDescent="0.25">
      <c r="E2884" s="4" t="s">
        <v>16613</v>
      </c>
      <c r="F2884" s="7">
        <v>1469.44</v>
      </c>
    </row>
    <row r="2885" spans="5:6" x14ac:dyDescent="0.25">
      <c r="E2885" s="4" t="s">
        <v>16294</v>
      </c>
      <c r="F2885" s="7">
        <v>1469.44</v>
      </c>
    </row>
    <row r="2886" spans="5:6" x14ac:dyDescent="0.25">
      <c r="E2886" s="4" t="s">
        <v>16625</v>
      </c>
      <c r="F2886" s="7">
        <v>1469.28</v>
      </c>
    </row>
    <row r="2887" spans="5:6" x14ac:dyDescent="0.25">
      <c r="E2887" s="4" t="s">
        <v>6239</v>
      </c>
      <c r="F2887" s="7">
        <v>1469.13</v>
      </c>
    </row>
    <row r="2888" spans="5:6" x14ac:dyDescent="0.25">
      <c r="E2888" s="4" t="s">
        <v>12407</v>
      </c>
      <c r="F2888" s="7">
        <v>1469.12</v>
      </c>
    </row>
    <row r="2889" spans="5:6" x14ac:dyDescent="0.25">
      <c r="E2889" s="4" t="s">
        <v>26641</v>
      </c>
      <c r="F2889" s="7">
        <v>1468.6</v>
      </c>
    </row>
    <row r="2890" spans="5:6" x14ac:dyDescent="0.25">
      <c r="E2890" s="4" t="s">
        <v>13751</v>
      </c>
      <c r="F2890" s="7">
        <v>1468.59</v>
      </c>
    </row>
    <row r="2891" spans="5:6" x14ac:dyDescent="0.25">
      <c r="E2891" s="4" t="s">
        <v>4930</v>
      </c>
      <c r="F2891" s="7">
        <v>1468.5</v>
      </c>
    </row>
    <row r="2892" spans="5:6" x14ac:dyDescent="0.25">
      <c r="E2892" s="4" t="s">
        <v>26085</v>
      </c>
      <c r="F2892" s="7">
        <v>1468.26</v>
      </c>
    </row>
    <row r="2893" spans="5:6" x14ac:dyDescent="0.25">
      <c r="E2893" s="4" t="s">
        <v>27406</v>
      </c>
      <c r="F2893" s="7">
        <v>1467.87</v>
      </c>
    </row>
    <row r="2894" spans="5:6" x14ac:dyDescent="0.25">
      <c r="E2894" s="4" t="s">
        <v>33771</v>
      </c>
      <c r="F2894" s="7">
        <v>1467.49</v>
      </c>
    </row>
    <row r="2895" spans="5:6" x14ac:dyDescent="0.25">
      <c r="E2895" s="4" t="s">
        <v>17141</v>
      </c>
      <c r="F2895" s="7">
        <v>1467.47</v>
      </c>
    </row>
    <row r="2896" spans="5:6" x14ac:dyDescent="0.25">
      <c r="E2896" s="4" t="s">
        <v>4947</v>
      </c>
      <c r="F2896" s="7">
        <v>1467.42</v>
      </c>
    </row>
    <row r="2897" spans="5:6" x14ac:dyDescent="0.25">
      <c r="E2897" s="4" t="s">
        <v>21480</v>
      </c>
      <c r="F2897" s="7">
        <v>1467.27</v>
      </c>
    </row>
    <row r="2898" spans="5:6" x14ac:dyDescent="0.25">
      <c r="E2898" s="4" t="s">
        <v>14781</v>
      </c>
      <c r="F2898" s="7">
        <v>1466.95</v>
      </c>
    </row>
    <row r="2899" spans="5:6" x14ac:dyDescent="0.25">
      <c r="E2899" s="4" t="s">
        <v>16406</v>
      </c>
      <c r="F2899" s="7">
        <v>1466.95</v>
      </c>
    </row>
    <row r="2900" spans="5:6" x14ac:dyDescent="0.25">
      <c r="E2900" s="4" t="s">
        <v>2731</v>
      </c>
      <c r="F2900" s="7">
        <v>1466.95</v>
      </c>
    </row>
    <row r="2901" spans="5:6" x14ac:dyDescent="0.25">
      <c r="E2901" s="4" t="s">
        <v>4058</v>
      </c>
      <c r="F2901" s="7">
        <v>1466.95</v>
      </c>
    </row>
    <row r="2902" spans="5:6" x14ac:dyDescent="0.25">
      <c r="E2902" s="4" t="s">
        <v>17115</v>
      </c>
      <c r="F2902" s="7">
        <v>1466.9</v>
      </c>
    </row>
    <row r="2903" spans="5:6" x14ac:dyDescent="0.25">
      <c r="E2903" s="4" t="s">
        <v>4286</v>
      </c>
      <c r="F2903" s="7">
        <v>1466.43</v>
      </c>
    </row>
    <row r="2904" spans="5:6" x14ac:dyDescent="0.25">
      <c r="E2904" s="4" t="s">
        <v>13427</v>
      </c>
      <c r="F2904" s="7">
        <v>1466.42</v>
      </c>
    </row>
    <row r="2905" spans="5:6" x14ac:dyDescent="0.25">
      <c r="E2905" s="4" t="s">
        <v>7500</v>
      </c>
      <c r="F2905" s="7">
        <v>1466.38</v>
      </c>
    </row>
    <row r="2906" spans="5:6" x14ac:dyDescent="0.25">
      <c r="E2906" s="4" t="s">
        <v>25260</v>
      </c>
      <c r="F2906" s="7">
        <v>1466.25</v>
      </c>
    </row>
    <row r="2907" spans="5:6" x14ac:dyDescent="0.25">
      <c r="E2907" s="4" t="s">
        <v>23476</v>
      </c>
      <c r="F2907" s="7">
        <v>1465.9</v>
      </c>
    </row>
    <row r="2908" spans="5:6" x14ac:dyDescent="0.25">
      <c r="E2908" s="4" t="s">
        <v>33772</v>
      </c>
      <c r="F2908" s="7">
        <v>1465.59</v>
      </c>
    </row>
    <row r="2909" spans="5:6" x14ac:dyDescent="0.25">
      <c r="E2909" s="4" t="s">
        <v>23432</v>
      </c>
      <c r="F2909" s="7">
        <v>1465.54</v>
      </c>
    </row>
    <row r="2910" spans="5:6" x14ac:dyDescent="0.25">
      <c r="E2910" s="4" t="s">
        <v>936</v>
      </c>
      <c r="F2910" s="7">
        <v>1465.53</v>
      </c>
    </row>
    <row r="2911" spans="5:6" x14ac:dyDescent="0.25">
      <c r="E2911" s="4" t="s">
        <v>18985</v>
      </c>
      <c r="F2911" s="7">
        <v>1465.47</v>
      </c>
    </row>
    <row r="2912" spans="5:6" x14ac:dyDescent="0.25">
      <c r="E2912" s="4" t="s">
        <v>12716</v>
      </c>
      <c r="F2912" s="7">
        <v>1464.79</v>
      </c>
    </row>
    <row r="2913" spans="5:6" x14ac:dyDescent="0.25">
      <c r="E2913" s="4" t="s">
        <v>11596</v>
      </c>
      <c r="F2913" s="7">
        <v>1464.7</v>
      </c>
    </row>
    <row r="2914" spans="5:6" x14ac:dyDescent="0.25">
      <c r="E2914" s="4" t="s">
        <v>4563</v>
      </c>
      <c r="F2914" s="7">
        <v>1464.57</v>
      </c>
    </row>
    <row r="2915" spans="5:6" x14ac:dyDescent="0.25">
      <c r="E2915" s="4" t="s">
        <v>22670</v>
      </c>
      <c r="F2915" s="7">
        <v>1463.95</v>
      </c>
    </row>
    <row r="2916" spans="5:6" x14ac:dyDescent="0.25">
      <c r="E2916" s="4" t="s">
        <v>32549</v>
      </c>
      <c r="F2916" s="7">
        <v>1463.68</v>
      </c>
    </row>
    <row r="2917" spans="5:6" x14ac:dyDescent="0.25">
      <c r="E2917" s="4" t="s">
        <v>30165</v>
      </c>
      <c r="F2917" s="7">
        <v>1463.61</v>
      </c>
    </row>
    <row r="2918" spans="5:6" x14ac:dyDescent="0.25">
      <c r="E2918" s="4" t="s">
        <v>25304</v>
      </c>
      <c r="F2918" s="7">
        <v>1463.4</v>
      </c>
    </row>
    <row r="2919" spans="5:6" x14ac:dyDescent="0.25">
      <c r="E2919" s="4" t="s">
        <v>2686</v>
      </c>
      <c r="F2919" s="7">
        <v>1463.39</v>
      </c>
    </row>
    <row r="2920" spans="5:6" x14ac:dyDescent="0.25">
      <c r="E2920" s="4" t="s">
        <v>20791</v>
      </c>
      <c r="F2920" s="7">
        <v>1463.1</v>
      </c>
    </row>
    <row r="2921" spans="5:6" x14ac:dyDescent="0.25">
      <c r="E2921" s="4" t="s">
        <v>21683</v>
      </c>
      <c r="F2921" s="7">
        <v>1463.1</v>
      </c>
    </row>
    <row r="2922" spans="5:6" x14ac:dyDescent="0.25">
      <c r="E2922" s="4" t="s">
        <v>10745</v>
      </c>
      <c r="F2922" s="7">
        <v>1463.05</v>
      </c>
    </row>
    <row r="2923" spans="5:6" x14ac:dyDescent="0.25">
      <c r="E2923" s="4" t="s">
        <v>1175</v>
      </c>
      <c r="F2923" s="7">
        <v>1463.05</v>
      </c>
    </row>
    <row r="2924" spans="5:6" x14ac:dyDescent="0.25">
      <c r="E2924" s="4" t="s">
        <v>16080</v>
      </c>
      <c r="F2924" s="7">
        <v>1462.93</v>
      </c>
    </row>
    <row r="2925" spans="5:6" x14ac:dyDescent="0.25">
      <c r="E2925" s="4" t="s">
        <v>16512</v>
      </c>
      <c r="F2925" s="7">
        <v>1462.59</v>
      </c>
    </row>
    <row r="2926" spans="5:6" x14ac:dyDescent="0.25">
      <c r="E2926" s="4" t="s">
        <v>22491</v>
      </c>
      <c r="F2926" s="7">
        <v>1462.52</v>
      </c>
    </row>
    <row r="2927" spans="5:6" x14ac:dyDescent="0.25">
      <c r="E2927" s="4" t="s">
        <v>30045</v>
      </c>
      <c r="F2927" s="7">
        <v>1462.44</v>
      </c>
    </row>
    <row r="2928" spans="5:6" x14ac:dyDescent="0.25">
      <c r="E2928" s="4" t="s">
        <v>12214</v>
      </c>
      <c r="F2928" s="7">
        <v>1462.38</v>
      </c>
    </row>
    <row r="2929" spans="5:6" x14ac:dyDescent="0.25">
      <c r="E2929" s="4" t="s">
        <v>2475</v>
      </c>
      <c r="F2929" s="7">
        <v>1462.25</v>
      </c>
    </row>
    <row r="2930" spans="5:6" x14ac:dyDescent="0.25">
      <c r="E2930" s="4" t="s">
        <v>25065</v>
      </c>
      <c r="F2930" s="7">
        <v>1462.16</v>
      </c>
    </row>
    <row r="2931" spans="5:6" x14ac:dyDescent="0.25">
      <c r="E2931" s="4" t="s">
        <v>17618</v>
      </c>
      <c r="F2931" s="7">
        <v>1462.08</v>
      </c>
    </row>
    <row r="2932" spans="5:6" x14ac:dyDescent="0.25">
      <c r="E2932" s="4" t="s">
        <v>2429</v>
      </c>
      <c r="F2932" s="7">
        <v>1461.85</v>
      </c>
    </row>
    <row r="2933" spans="5:6" x14ac:dyDescent="0.25">
      <c r="E2933" s="4" t="s">
        <v>19333</v>
      </c>
      <c r="F2933" s="7">
        <v>1461.62</v>
      </c>
    </row>
    <row r="2934" spans="5:6" x14ac:dyDescent="0.25">
      <c r="E2934" s="4" t="s">
        <v>30413</v>
      </c>
      <c r="F2934" s="7">
        <v>1461.53</v>
      </c>
    </row>
    <row r="2935" spans="5:6" x14ac:dyDescent="0.25">
      <c r="E2935" s="4" t="s">
        <v>22803</v>
      </c>
      <c r="F2935" s="7">
        <v>1461.48</v>
      </c>
    </row>
    <row r="2936" spans="5:6" x14ac:dyDescent="0.25">
      <c r="E2936" s="4" t="s">
        <v>17703</v>
      </c>
      <c r="F2936" s="7">
        <v>1461.46</v>
      </c>
    </row>
    <row r="2937" spans="5:6" x14ac:dyDescent="0.25">
      <c r="E2937" s="4" t="s">
        <v>31232</v>
      </c>
      <c r="F2937" s="7">
        <v>1461.44</v>
      </c>
    </row>
    <row r="2938" spans="5:6" x14ac:dyDescent="0.25">
      <c r="E2938" s="4" t="s">
        <v>31596</v>
      </c>
      <c r="F2938" s="7">
        <v>1461.42</v>
      </c>
    </row>
    <row r="2939" spans="5:6" x14ac:dyDescent="0.25">
      <c r="E2939" s="4" t="s">
        <v>24994</v>
      </c>
      <c r="F2939" s="7">
        <v>1461.38</v>
      </c>
    </row>
    <row r="2940" spans="5:6" x14ac:dyDescent="0.25">
      <c r="E2940" s="4" t="s">
        <v>4409</v>
      </c>
      <c r="F2940" s="7">
        <v>1461.15</v>
      </c>
    </row>
    <row r="2941" spans="5:6" x14ac:dyDescent="0.25">
      <c r="E2941" s="4" t="s">
        <v>27969</v>
      </c>
      <c r="F2941" s="7">
        <v>1461.06</v>
      </c>
    </row>
    <row r="2942" spans="5:6" x14ac:dyDescent="0.25">
      <c r="E2942" s="4" t="s">
        <v>12878</v>
      </c>
      <c r="F2942" s="7">
        <v>1461.05</v>
      </c>
    </row>
    <row r="2943" spans="5:6" x14ac:dyDescent="0.25">
      <c r="E2943" s="4" t="s">
        <v>15320</v>
      </c>
      <c r="F2943" s="7">
        <v>1460.95</v>
      </c>
    </row>
    <row r="2944" spans="5:6" x14ac:dyDescent="0.25">
      <c r="E2944" s="4" t="s">
        <v>7937</v>
      </c>
      <c r="F2944" s="7">
        <v>1460.55</v>
      </c>
    </row>
    <row r="2945" spans="5:6" x14ac:dyDescent="0.25">
      <c r="E2945" s="4" t="s">
        <v>16296</v>
      </c>
      <c r="F2945" s="7">
        <v>1460.44</v>
      </c>
    </row>
    <row r="2946" spans="5:6" x14ac:dyDescent="0.25">
      <c r="E2946" s="4" t="s">
        <v>27415</v>
      </c>
      <c r="F2946" s="7">
        <v>1460.42</v>
      </c>
    </row>
    <row r="2947" spans="5:6" x14ac:dyDescent="0.25">
      <c r="E2947" s="4" t="s">
        <v>20415</v>
      </c>
      <c r="F2947" s="7">
        <v>1460.35</v>
      </c>
    </row>
    <row r="2948" spans="5:6" x14ac:dyDescent="0.25">
      <c r="E2948" s="4" t="s">
        <v>28694</v>
      </c>
      <c r="F2948" s="7">
        <v>1460.28</v>
      </c>
    </row>
    <row r="2949" spans="5:6" x14ac:dyDescent="0.25">
      <c r="E2949" s="4" t="s">
        <v>8780</v>
      </c>
      <c r="F2949" s="7">
        <v>1460.22</v>
      </c>
    </row>
    <row r="2950" spans="5:6" x14ac:dyDescent="0.25">
      <c r="E2950" s="4" t="s">
        <v>17791</v>
      </c>
      <c r="F2950" s="7">
        <v>1459.65</v>
      </c>
    </row>
    <row r="2951" spans="5:6" x14ac:dyDescent="0.25">
      <c r="E2951" s="4" t="s">
        <v>27263</v>
      </c>
      <c r="F2951" s="7">
        <v>1459.14</v>
      </c>
    </row>
    <row r="2952" spans="5:6" x14ac:dyDescent="0.25">
      <c r="E2952" s="4" t="s">
        <v>25470</v>
      </c>
      <c r="F2952" s="7">
        <v>1459.13</v>
      </c>
    </row>
    <row r="2953" spans="5:6" x14ac:dyDescent="0.25">
      <c r="E2953" s="4" t="s">
        <v>10638</v>
      </c>
      <c r="F2953" s="7">
        <v>1458.96</v>
      </c>
    </row>
    <row r="2954" spans="5:6" x14ac:dyDescent="0.25">
      <c r="E2954" s="4" t="s">
        <v>17042</v>
      </c>
      <c r="F2954" s="7">
        <v>1458.77</v>
      </c>
    </row>
    <row r="2955" spans="5:6" x14ac:dyDescent="0.25">
      <c r="E2955" s="4" t="s">
        <v>13105</v>
      </c>
      <c r="F2955" s="7">
        <v>1458.65</v>
      </c>
    </row>
    <row r="2956" spans="5:6" x14ac:dyDescent="0.25">
      <c r="E2956" s="4" t="s">
        <v>29977</v>
      </c>
      <c r="F2956" s="7">
        <v>1458.47</v>
      </c>
    </row>
    <row r="2957" spans="5:6" x14ac:dyDescent="0.25">
      <c r="E2957" s="4" t="s">
        <v>12007</v>
      </c>
      <c r="F2957" s="7">
        <v>1458.36</v>
      </c>
    </row>
    <row r="2958" spans="5:6" x14ac:dyDescent="0.25">
      <c r="E2958" s="4" t="s">
        <v>17608</v>
      </c>
      <c r="F2958" s="7">
        <v>1458.34</v>
      </c>
    </row>
    <row r="2959" spans="5:6" x14ac:dyDescent="0.25">
      <c r="E2959" s="4" t="s">
        <v>23102</v>
      </c>
      <c r="F2959" s="7">
        <v>1458.13</v>
      </c>
    </row>
    <row r="2960" spans="5:6" x14ac:dyDescent="0.25">
      <c r="E2960" s="4" t="s">
        <v>21812</v>
      </c>
      <c r="F2960" s="7">
        <v>1458.02</v>
      </c>
    </row>
    <row r="2961" spans="5:6" x14ac:dyDescent="0.25">
      <c r="E2961" s="4" t="s">
        <v>31564</v>
      </c>
      <c r="F2961" s="7">
        <v>1457.85</v>
      </c>
    </row>
    <row r="2962" spans="5:6" x14ac:dyDescent="0.25">
      <c r="E2962" s="4" t="s">
        <v>25750</v>
      </c>
      <c r="F2962" s="7">
        <v>1457.28</v>
      </c>
    </row>
    <row r="2963" spans="5:6" x14ac:dyDescent="0.25">
      <c r="E2963" s="4" t="s">
        <v>24565</v>
      </c>
      <c r="F2963" s="7">
        <v>1456.39</v>
      </c>
    </row>
    <row r="2964" spans="5:6" x14ac:dyDescent="0.25">
      <c r="E2964" s="4" t="s">
        <v>33125</v>
      </c>
      <c r="F2964" s="7">
        <v>1455.77</v>
      </c>
    </row>
    <row r="2965" spans="5:6" x14ac:dyDescent="0.25">
      <c r="E2965" s="4" t="s">
        <v>14483</v>
      </c>
      <c r="F2965" s="7">
        <v>1455.52</v>
      </c>
    </row>
    <row r="2966" spans="5:6" x14ac:dyDescent="0.25">
      <c r="E2966" s="4" t="s">
        <v>24481</v>
      </c>
      <c r="F2966" s="7">
        <v>1455.23</v>
      </c>
    </row>
    <row r="2967" spans="5:6" x14ac:dyDescent="0.25">
      <c r="E2967" s="4" t="s">
        <v>24421</v>
      </c>
      <c r="F2967" s="7">
        <v>1455.02</v>
      </c>
    </row>
    <row r="2968" spans="5:6" x14ac:dyDescent="0.25">
      <c r="E2968" s="4" t="s">
        <v>26883</v>
      </c>
      <c r="F2968" s="7">
        <v>1455.01</v>
      </c>
    </row>
    <row r="2969" spans="5:6" x14ac:dyDescent="0.25">
      <c r="E2969" s="4" t="s">
        <v>18073</v>
      </c>
      <c r="F2969" s="7">
        <v>1455</v>
      </c>
    </row>
    <row r="2970" spans="5:6" x14ac:dyDescent="0.25">
      <c r="E2970" s="4" t="s">
        <v>18498</v>
      </c>
      <c r="F2970" s="7">
        <v>1454.64</v>
      </c>
    </row>
    <row r="2971" spans="5:6" x14ac:dyDescent="0.25">
      <c r="E2971" s="4" t="s">
        <v>10348</v>
      </c>
      <c r="F2971" s="7">
        <v>1454.09</v>
      </c>
    </row>
    <row r="2972" spans="5:6" x14ac:dyDescent="0.25">
      <c r="E2972" s="4" t="s">
        <v>33244</v>
      </c>
      <c r="F2972" s="7">
        <v>1453.91</v>
      </c>
    </row>
    <row r="2973" spans="5:6" x14ac:dyDescent="0.25">
      <c r="E2973" s="4" t="s">
        <v>13209</v>
      </c>
      <c r="F2973" s="7">
        <v>1453.85</v>
      </c>
    </row>
    <row r="2974" spans="5:6" x14ac:dyDescent="0.25">
      <c r="E2974" s="4" t="s">
        <v>24682</v>
      </c>
      <c r="F2974" s="7">
        <v>1453.44</v>
      </c>
    </row>
    <row r="2975" spans="5:6" x14ac:dyDescent="0.25">
      <c r="E2975" s="4" t="s">
        <v>30772</v>
      </c>
      <c r="F2975" s="7">
        <v>1453.42</v>
      </c>
    </row>
    <row r="2976" spans="5:6" x14ac:dyDescent="0.25">
      <c r="E2976" s="4" t="s">
        <v>24066</v>
      </c>
      <c r="F2976" s="7">
        <v>1452.91</v>
      </c>
    </row>
    <row r="2977" spans="5:6" x14ac:dyDescent="0.25">
      <c r="E2977" s="4" t="s">
        <v>18010</v>
      </c>
      <c r="F2977" s="7">
        <v>1452.45</v>
      </c>
    </row>
    <row r="2978" spans="5:6" x14ac:dyDescent="0.25">
      <c r="E2978" s="4" t="s">
        <v>11703</v>
      </c>
      <c r="F2978" s="7">
        <v>1452.32</v>
      </c>
    </row>
    <row r="2979" spans="5:6" x14ac:dyDescent="0.25">
      <c r="E2979" s="4" t="s">
        <v>20423</v>
      </c>
      <c r="F2979" s="7">
        <v>1452.12</v>
      </c>
    </row>
    <row r="2980" spans="5:6" x14ac:dyDescent="0.25">
      <c r="E2980" s="4" t="s">
        <v>27032</v>
      </c>
      <c r="F2980" s="7">
        <v>1451.99</v>
      </c>
    </row>
    <row r="2981" spans="5:6" x14ac:dyDescent="0.25">
      <c r="E2981" s="4" t="s">
        <v>27457</v>
      </c>
      <c r="F2981" s="7">
        <v>1451.77</v>
      </c>
    </row>
    <row r="2982" spans="5:6" x14ac:dyDescent="0.25">
      <c r="E2982" s="4" t="s">
        <v>4290</v>
      </c>
      <c r="F2982" s="7">
        <v>1451.48</v>
      </c>
    </row>
    <row r="2983" spans="5:6" x14ac:dyDescent="0.25">
      <c r="E2983" s="4" t="s">
        <v>25804</v>
      </c>
      <c r="F2983" s="7">
        <v>1450.63</v>
      </c>
    </row>
    <row r="2984" spans="5:6" x14ac:dyDescent="0.25">
      <c r="E2984" s="4" t="s">
        <v>24227</v>
      </c>
      <c r="F2984" s="7">
        <v>1450.63</v>
      </c>
    </row>
    <row r="2985" spans="5:6" x14ac:dyDescent="0.25">
      <c r="E2985" s="4" t="s">
        <v>13606</v>
      </c>
      <c r="F2985" s="7">
        <v>1450.63</v>
      </c>
    </row>
    <row r="2986" spans="5:6" x14ac:dyDescent="0.25">
      <c r="E2986" s="4" t="s">
        <v>15237</v>
      </c>
      <c r="F2986" s="7">
        <v>1450.5</v>
      </c>
    </row>
    <row r="2987" spans="5:6" x14ac:dyDescent="0.25">
      <c r="E2987" s="4" t="s">
        <v>15396</v>
      </c>
      <c r="F2987" s="7">
        <v>1450.39</v>
      </c>
    </row>
    <row r="2988" spans="5:6" x14ac:dyDescent="0.25">
      <c r="E2988" s="4" t="s">
        <v>5887</v>
      </c>
      <c r="F2988" s="7">
        <v>1450.32</v>
      </c>
    </row>
    <row r="2989" spans="5:6" x14ac:dyDescent="0.25">
      <c r="E2989" s="4" t="s">
        <v>7402</v>
      </c>
      <c r="F2989" s="7">
        <v>1449.66</v>
      </c>
    </row>
    <row r="2990" spans="5:6" x14ac:dyDescent="0.25">
      <c r="E2990" s="4" t="s">
        <v>17697</v>
      </c>
      <c r="F2990" s="7">
        <v>1449.43</v>
      </c>
    </row>
    <row r="2991" spans="5:6" x14ac:dyDescent="0.25">
      <c r="E2991" s="4" t="s">
        <v>24826</v>
      </c>
      <c r="F2991" s="7">
        <v>1449.4</v>
      </c>
    </row>
    <row r="2992" spans="5:6" x14ac:dyDescent="0.25">
      <c r="E2992" s="4" t="s">
        <v>26450</v>
      </c>
      <c r="F2992" s="7">
        <v>1449.37</v>
      </c>
    </row>
    <row r="2993" spans="5:6" x14ac:dyDescent="0.25">
      <c r="E2993" s="4" t="s">
        <v>4522</v>
      </c>
      <c r="F2993" s="7">
        <v>1449.31</v>
      </c>
    </row>
    <row r="2994" spans="5:6" x14ac:dyDescent="0.25">
      <c r="E2994" s="4" t="s">
        <v>26545</v>
      </c>
      <c r="F2994" s="7">
        <v>1448.75</v>
      </c>
    </row>
    <row r="2995" spans="5:6" x14ac:dyDescent="0.25">
      <c r="E2995" s="4" t="s">
        <v>8201</v>
      </c>
      <c r="F2995" s="7">
        <v>1448.46</v>
      </c>
    </row>
    <row r="2996" spans="5:6" x14ac:dyDescent="0.25">
      <c r="E2996" s="4" t="s">
        <v>4411</v>
      </c>
      <c r="F2996" s="7">
        <v>1448.18</v>
      </c>
    </row>
    <row r="2997" spans="5:6" x14ac:dyDescent="0.25">
      <c r="E2997" s="4" t="s">
        <v>20592</v>
      </c>
      <c r="F2997" s="7">
        <v>1447.96</v>
      </c>
    </row>
    <row r="2998" spans="5:6" x14ac:dyDescent="0.25">
      <c r="E2998" s="4" t="s">
        <v>960</v>
      </c>
      <c r="F2998" s="7">
        <v>1447.85</v>
      </c>
    </row>
    <row r="2999" spans="5:6" x14ac:dyDescent="0.25">
      <c r="E2999" s="4" t="s">
        <v>15973</v>
      </c>
      <c r="F2999" s="7">
        <v>1447.84</v>
      </c>
    </row>
    <row r="3000" spans="5:6" x14ac:dyDescent="0.25">
      <c r="E3000" s="4" t="s">
        <v>4647</v>
      </c>
      <c r="F3000" s="7">
        <v>1447.49</v>
      </c>
    </row>
    <row r="3001" spans="5:6" x14ac:dyDescent="0.25">
      <c r="E3001" s="4" t="s">
        <v>15604</v>
      </c>
      <c r="F3001" s="7">
        <v>1447.08</v>
      </c>
    </row>
    <row r="3002" spans="5:6" x14ac:dyDescent="0.25">
      <c r="E3002" s="4" t="s">
        <v>22604</v>
      </c>
      <c r="F3002" s="7">
        <v>1446.68</v>
      </c>
    </row>
    <row r="3003" spans="5:6" x14ac:dyDescent="0.25">
      <c r="E3003" s="4" t="s">
        <v>10891</v>
      </c>
      <c r="F3003" s="7">
        <v>1446.68</v>
      </c>
    </row>
    <row r="3004" spans="5:6" x14ac:dyDescent="0.25">
      <c r="E3004" s="4" t="s">
        <v>3422</v>
      </c>
      <c r="F3004" s="7">
        <v>1446.55</v>
      </c>
    </row>
    <row r="3005" spans="5:6" x14ac:dyDescent="0.25">
      <c r="E3005" s="4" t="s">
        <v>24325</v>
      </c>
      <c r="F3005" s="7">
        <v>1446.28</v>
      </c>
    </row>
    <row r="3006" spans="5:6" x14ac:dyDescent="0.25">
      <c r="E3006" s="4" t="s">
        <v>22720</v>
      </c>
      <c r="F3006" s="7">
        <v>1446.21</v>
      </c>
    </row>
    <row r="3007" spans="5:6" x14ac:dyDescent="0.25">
      <c r="E3007" s="4" t="s">
        <v>11654</v>
      </c>
      <c r="F3007" s="7">
        <v>1446.09</v>
      </c>
    </row>
    <row r="3008" spans="5:6" x14ac:dyDescent="0.25">
      <c r="E3008" s="4" t="s">
        <v>27360</v>
      </c>
      <c r="F3008" s="7">
        <v>1445.88</v>
      </c>
    </row>
    <row r="3009" spans="5:6" x14ac:dyDescent="0.25">
      <c r="E3009" s="4" t="s">
        <v>2541</v>
      </c>
      <c r="F3009" s="7">
        <v>1445.88</v>
      </c>
    </row>
    <row r="3010" spans="5:6" x14ac:dyDescent="0.25">
      <c r="E3010" s="4" t="s">
        <v>24251</v>
      </c>
      <c r="F3010" s="7">
        <v>1445.83</v>
      </c>
    </row>
    <row r="3011" spans="5:6" x14ac:dyDescent="0.25">
      <c r="E3011" s="4" t="s">
        <v>22302</v>
      </c>
      <c r="F3011" s="7">
        <v>1445.64</v>
      </c>
    </row>
    <row r="3012" spans="5:6" x14ac:dyDescent="0.25">
      <c r="E3012" s="4" t="s">
        <v>17429</v>
      </c>
      <c r="F3012" s="7">
        <v>1445.14</v>
      </c>
    </row>
    <row r="3013" spans="5:6" x14ac:dyDescent="0.25">
      <c r="E3013" s="4" t="s">
        <v>26154</v>
      </c>
      <c r="F3013" s="7">
        <v>1444.98</v>
      </c>
    </row>
    <row r="3014" spans="5:6" x14ac:dyDescent="0.25">
      <c r="E3014" s="4" t="s">
        <v>17676</v>
      </c>
      <c r="F3014" s="7">
        <v>1444.96</v>
      </c>
    </row>
    <row r="3015" spans="5:6" x14ac:dyDescent="0.25">
      <c r="E3015" s="4" t="s">
        <v>20789</v>
      </c>
      <c r="F3015" s="7">
        <v>1444.94</v>
      </c>
    </row>
    <row r="3016" spans="5:6" x14ac:dyDescent="0.25">
      <c r="E3016" s="4" t="s">
        <v>26373</v>
      </c>
      <c r="F3016" s="7">
        <v>1444.68</v>
      </c>
    </row>
    <row r="3017" spans="5:6" x14ac:dyDescent="0.25">
      <c r="E3017" s="4" t="s">
        <v>29794</v>
      </c>
      <c r="F3017" s="7">
        <v>1444.68</v>
      </c>
    </row>
    <row r="3018" spans="5:6" x14ac:dyDescent="0.25">
      <c r="E3018" s="4" t="s">
        <v>10272</v>
      </c>
      <c r="F3018" s="7">
        <v>1444.4</v>
      </c>
    </row>
    <row r="3019" spans="5:6" x14ac:dyDescent="0.25">
      <c r="E3019" s="4" t="s">
        <v>23687</v>
      </c>
      <c r="F3019" s="7">
        <v>1444.35</v>
      </c>
    </row>
    <row r="3020" spans="5:6" x14ac:dyDescent="0.25">
      <c r="E3020" s="4" t="s">
        <v>11945</v>
      </c>
      <c r="F3020" s="7">
        <v>1444.2</v>
      </c>
    </row>
    <row r="3021" spans="5:6" x14ac:dyDescent="0.25">
      <c r="E3021" s="4" t="s">
        <v>1089</v>
      </c>
      <c r="F3021" s="7">
        <v>1444.14</v>
      </c>
    </row>
    <row r="3022" spans="5:6" x14ac:dyDescent="0.25">
      <c r="E3022" s="4" t="s">
        <v>14597</v>
      </c>
      <c r="F3022" s="7">
        <v>1444.03</v>
      </c>
    </row>
    <row r="3023" spans="5:6" x14ac:dyDescent="0.25">
      <c r="E3023" s="4" t="s">
        <v>14810</v>
      </c>
      <c r="F3023" s="7">
        <v>1443.79</v>
      </c>
    </row>
    <row r="3024" spans="5:6" x14ac:dyDescent="0.25">
      <c r="E3024" s="4" t="s">
        <v>29835</v>
      </c>
      <c r="F3024" s="7">
        <v>1443.08</v>
      </c>
    </row>
    <row r="3025" spans="5:6" x14ac:dyDescent="0.25">
      <c r="E3025" s="4" t="s">
        <v>26650</v>
      </c>
      <c r="F3025" s="7">
        <v>1443.02</v>
      </c>
    </row>
    <row r="3026" spans="5:6" x14ac:dyDescent="0.25">
      <c r="E3026" s="4" t="s">
        <v>31621</v>
      </c>
      <c r="F3026" s="7">
        <v>1443.02</v>
      </c>
    </row>
    <row r="3027" spans="5:6" x14ac:dyDescent="0.25">
      <c r="E3027" s="4" t="s">
        <v>12270</v>
      </c>
      <c r="F3027" s="7">
        <v>1443</v>
      </c>
    </row>
    <row r="3028" spans="5:6" x14ac:dyDescent="0.25">
      <c r="E3028" s="4" t="s">
        <v>4651</v>
      </c>
      <c r="F3028" s="7">
        <v>1442.93</v>
      </c>
    </row>
    <row r="3029" spans="5:6" x14ac:dyDescent="0.25">
      <c r="E3029" s="4" t="s">
        <v>2225</v>
      </c>
      <c r="F3029" s="7">
        <v>1442.93</v>
      </c>
    </row>
    <row r="3030" spans="5:6" x14ac:dyDescent="0.25">
      <c r="E3030" s="4" t="s">
        <v>30664</v>
      </c>
      <c r="F3030" s="7">
        <v>1442.87</v>
      </c>
    </row>
    <row r="3031" spans="5:6" x14ac:dyDescent="0.25">
      <c r="E3031" s="4" t="s">
        <v>25876</v>
      </c>
      <c r="F3031" s="7">
        <v>1442.79</v>
      </c>
    </row>
    <row r="3032" spans="5:6" x14ac:dyDescent="0.25">
      <c r="E3032" s="4" t="s">
        <v>14878</v>
      </c>
      <c r="F3032" s="7">
        <v>1442.75</v>
      </c>
    </row>
    <row r="3033" spans="5:6" x14ac:dyDescent="0.25">
      <c r="E3033" s="4" t="s">
        <v>9557</v>
      </c>
      <c r="F3033" s="7">
        <v>1442.22</v>
      </c>
    </row>
    <row r="3034" spans="5:6" x14ac:dyDescent="0.25">
      <c r="E3034" s="4" t="s">
        <v>9996</v>
      </c>
      <c r="F3034" s="7">
        <v>1442.14</v>
      </c>
    </row>
    <row r="3035" spans="5:6" x14ac:dyDescent="0.25">
      <c r="E3035" s="4" t="s">
        <v>7438</v>
      </c>
      <c r="F3035" s="7">
        <v>1441.88</v>
      </c>
    </row>
    <row r="3036" spans="5:6" x14ac:dyDescent="0.25">
      <c r="E3036" s="4" t="s">
        <v>17419</v>
      </c>
      <c r="F3036" s="7">
        <v>1441.59</v>
      </c>
    </row>
    <row r="3037" spans="5:6" x14ac:dyDescent="0.25">
      <c r="E3037" s="4" t="s">
        <v>22902</v>
      </c>
      <c r="F3037" s="7">
        <v>1441.47</v>
      </c>
    </row>
    <row r="3038" spans="5:6" x14ac:dyDescent="0.25">
      <c r="E3038" s="4" t="s">
        <v>21575</v>
      </c>
      <c r="F3038" s="7">
        <v>1441.47</v>
      </c>
    </row>
    <row r="3039" spans="5:6" x14ac:dyDescent="0.25">
      <c r="E3039" s="4" t="s">
        <v>29131</v>
      </c>
      <c r="F3039" s="7">
        <v>1441.13</v>
      </c>
    </row>
    <row r="3040" spans="5:6" x14ac:dyDescent="0.25">
      <c r="E3040" s="4" t="s">
        <v>17487</v>
      </c>
      <c r="F3040" s="7">
        <v>1441</v>
      </c>
    </row>
    <row r="3041" spans="5:6" x14ac:dyDescent="0.25">
      <c r="E3041" s="4" t="s">
        <v>2613</v>
      </c>
      <c r="F3041" s="7">
        <v>1440.88</v>
      </c>
    </row>
    <row r="3042" spans="5:6" x14ac:dyDescent="0.25">
      <c r="E3042" s="4" t="s">
        <v>4855</v>
      </c>
      <c r="F3042" s="7">
        <v>1440.73</v>
      </c>
    </row>
    <row r="3043" spans="5:6" x14ac:dyDescent="0.25">
      <c r="E3043" s="4" t="s">
        <v>8505</v>
      </c>
      <c r="F3043" s="7">
        <v>1440.68</v>
      </c>
    </row>
    <row r="3044" spans="5:6" x14ac:dyDescent="0.25">
      <c r="E3044" s="4" t="s">
        <v>33773</v>
      </c>
      <c r="F3044" s="7">
        <v>1440.58</v>
      </c>
    </row>
    <row r="3045" spans="5:6" x14ac:dyDescent="0.25">
      <c r="E3045" s="4" t="s">
        <v>32439</v>
      </c>
      <c r="F3045" s="7">
        <v>1440.01</v>
      </c>
    </row>
    <row r="3046" spans="5:6" x14ac:dyDescent="0.25">
      <c r="E3046" s="4" t="s">
        <v>17204</v>
      </c>
      <c r="F3046" s="7">
        <v>1439.88</v>
      </c>
    </row>
    <row r="3047" spans="5:6" x14ac:dyDescent="0.25">
      <c r="E3047" s="4" t="s">
        <v>33681</v>
      </c>
      <c r="F3047" s="7">
        <v>1439.83</v>
      </c>
    </row>
    <row r="3048" spans="5:6" x14ac:dyDescent="0.25">
      <c r="E3048" s="4" t="s">
        <v>19418</v>
      </c>
      <c r="F3048" s="7">
        <v>1439.72</v>
      </c>
    </row>
    <row r="3049" spans="5:6" x14ac:dyDescent="0.25">
      <c r="E3049" s="4" t="s">
        <v>7978</v>
      </c>
      <c r="F3049" s="7">
        <v>1439.47</v>
      </c>
    </row>
    <row r="3050" spans="5:6" x14ac:dyDescent="0.25">
      <c r="E3050" s="4" t="s">
        <v>12243</v>
      </c>
      <c r="F3050" s="7">
        <v>1439.29</v>
      </c>
    </row>
    <row r="3051" spans="5:6" x14ac:dyDescent="0.25">
      <c r="E3051" s="4" t="s">
        <v>9011</v>
      </c>
      <c r="F3051" s="7">
        <v>1439.22</v>
      </c>
    </row>
    <row r="3052" spans="5:6" x14ac:dyDescent="0.25">
      <c r="E3052" s="4" t="s">
        <v>26064</v>
      </c>
      <c r="F3052" s="7">
        <v>1439</v>
      </c>
    </row>
    <row r="3053" spans="5:6" x14ac:dyDescent="0.25">
      <c r="E3053" s="4" t="s">
        <v>6009</v>
      </c>
      <c r="F3053" s="7">
        <v>1439</v>
      </c>
    </row>
    <row r="3054" spans="5:6" x14ac:dyDescent="0.25">
      <c r="E3054" s="4" t="s">
        <v>21917</v>
      </c>
      <c r="F3054" s="7">
        <v>1438.84</v>
      </c>
    </row>
    <row r="3055" spans="5:6" x14ac:dyDescent="0.25">
      <c r="E3055" s="4" t="s">
        <v>33398</v>
      </c>
      <c r="F3055" s="7">
        <v>1438.62</v>
      </c>
    </row>
    <row r="3056" spans="5:6" x14ac:dyDescent="0.25">
      <c r="E3056" s="4" t="s">
        <v>4164</v>
      </c>
      <c r="F3056" s="7">
        <v>1438.62</v>
      </c>
    </row>
    <row r="3057" spans="5:6" x14ac:dyDescent="0.25">
      <c r="E3057" s="4" t="s">
        <v>20393</v>
      </c>
      <c r="F3057" s="7">
        <v>1438</v>
      </c>
    </row>
    <row r="3058" spans="5:6" x14ac:dyDescent="0.25">
      <c r="E3058" s="4" t="s">
        <v>31268</v>
      </c>
      <c r="F3058" s="7">
        <v>1437.72</v>
      </c>
    </row>
    <row r="3059" spans="5:6" x14ac:dyDescent="0.25">
      <c r="E3059" s="4" t="s">
        <v>6241</v>
      </c>
      <c r="F3059" s="7">
        <v>1437.72</v>
      </c>
    </row>
    <row r="3060" spans="5:6" x14ac:dyDescent="0.25">
      <c r="E3060" s="4" t="s">
        <v>23065</v>
      </c>
      <c r="F3060" s="7">
        <v>1437.67</v>
      </c>
    </row>
    <row r="3061" spans="5:6" x14ac:dyDescent="0.25">
      <c r="E3061" s="4" t="s">
        <v>11638</v>
      </c>
      <c r="F3061" s="7">
        <v>1436.89</v>
      </c>
    </row>
    <row r="3062" spans="5:6" x14ac:dyDescent="0.25">
      <c r="E3062" s="4" t="s">
        <v>30206</v>
      </c>
      <c r="F3062" s="7">
        <v>1436.49</v>
      </c>
    </row>
    <row r="3063" spans="5:6" x14ac:dyDescent="0.25">
      <c r="E3063" s="4" t="s">
        <v>26410</v>
      </c>
      <c r="F3063" s="7">
        <v>1436.31</v>
      </c>
    </row>
    <row r="3064" spans="5:6" x14ac:dyDescent="0.25">
      <c r="E3064" s="4" t="s">
        <v>26272</v>
      </c>
      <c r="F3064" s="7">
        <v>1436.23</v>
      </c>
    </row>
    <row r="3065" spans="5:6" x14ac:dyDescent="0.25">
      <c r="E3065" s="4" t="s">
        <v>28760</v>
      </c>
      <c r="F3065" s="7">
        <v>1435.8</v>
      </c>
    </row>
    <row r="3066" spans="5:6" x14ac:dyDescent="0.25">
      <c r="E3066" s="4" t="s">
        <v>3737</v>
      </c>
      <c r="F3066" s="7">
        <v>1435.79</v>
      </c>
    </row>
    <row r="3067" spans="5:6" x14ac:dyDescent="0.25">
      <c r="E3067" s="4" t="s">
        <v>33774</v>
      </c>
      <c r="F3067" s="7">
        <v>1435.71</v>
      </c>
    </row>
    <row r="3068" spans="5:6" x14ac:dyDescent="0.25">
      <c r="E3068" s="4" t="s">
        <v>13589</v>
      </c>
      <c r="F3068" s="7">
        <v>1435.59</v>
      </c>
    </row>
    <row r="3069" spans="5:6" x14ac:dyDescent="0.25">
      <c r="E3069" s="4" t="s">
        <v>31841</v>
      </c>
      <c r="F3069" s="7">
        <v>1435.34</v>
      </c>
    </row>
    <row r="3070" spans="5:6" x14ac:dyDescent="0.25">
      <c r="E3070" s="4" t="s">
        <v>12168</v>
      </c>
      <c r="F3070" s="7">
        <v>1435.14</v>
      </c>
    </row>
    <row r="3071" spans="5:6" x14ac:dyDescent="0.25">
      <c r="E3071" s="4" t="s">
        <v>31150</v>
      </c>
      <c r="F3071" s="7">
        <v>1435.12</v>
      </c>
    </row>
    <row r="3072" spans="5:6" x14ac:dyDescent="0.25">
      <c r="E3072" s="4" t="s">
        <v>24688</v>
      </c>
      <c r="F3072" s="7">
        <v>1434.95</v>
      </c>
    </row>
    <row r="3073" spans="5:6" x14ac:dyDescent="0.25">
      <c r="E3073" s="4" t="s">
        <v>24076</v>
      </c>
      <c r="F3073" s="7">
        <v>1434.89</v>
      </c>
    </row>
    <row r="3074" spans="5:6" x14ac:dyDescent="0.25">
      <c r="E3074" s="4" t="s">
        <v>18259</v>
      </c>
      <c r="F3074" s="7">
        <v>1434.51</v>
      </c>
    </row>
    <row r="3075" spans="5:6" x14ac:dyDescent="0.25">
      <c r="E3075" s="4" t="s">
        <v>19213</v>
      </c>
      <c r="F3075" s="7">
        <v>1434.23</v>
      </c>
    </row>
    <row r="3076" spans="5:6" x14ac:dyDescent="0.25">
      <c r="E3076" s="4" t="s">
        <v>7137</v>
      </c>
      <c r="F3076" s="7">
        <v>1434.19</v>
      </c>
    </row>
    <row r="3077" spans="5:6" x14ac:dyDescent="0.25">
      <c r="E3077" s="4" t="s">
        <v>20248</v>
      </c>
      <c r="F3077" s="7">
        <v>1434.13</v>
      </c>
    </row>
    <row r="3078" spans="5:6" x14ac:dyDescent="0.25">
      <c r="E3078" s="4" t="s">
        <v>20711</v>
      </c>
      <c r="F3078" s="7">
        <v>1434.12</v>
      </c>
    </row>
    <row r="3079" spans="5:6" x14ac:dyDescent="0.25">
      <c r="E3079" s="4" t="s">
        <v>33775</v>
      </c>
      <c r="F3079" s="7">
        <v>1433.59</v>
      </c>
    </row>
    <row r="3080" spans="5:6" x14ac:dyDescent="0.25">
      <c r="E3080" s="4" t="s">
        <v>33776</v>
      </c>
      <c r="F3080" s="7">
        <v>1433.56</v>
      </c>
    </row>
    <row r="3081" spans="5:6" x14ac:dyDescent="0.25">
      <c r="E3081" s="4" t="s">
        <v>13342</v>
      </c>
      <c r="F3081" s="7">
        <v>1433.48</v>
      </c>
    </row>
    <row r="3082" spans="5:6" x14ac:dyDescent="0.25">
      <c r="E3082" s="4" t="s">
        <v>11183</v>
      </c>
      <c r="F3082" s="7">
        <v>1433.25</v>
      </c>
    </row>
    <row r="3083" spans="5:6" x14ac:dyDescent="0.25">
      <c r="E3083" s="4" t="s">
        <v>26507</v>
      </c>
      <c r="F3083" s="7">
        <v>1432.75</v>
      </c>
    </row>
    <row r="3084" spans="5:6" x14ac:dyDescent="0.25">
      <c r="E3084" s="4" t="s">
        <v>17486</v>
      </c>
      <c r="F3084" s="7">
        <v>1432.67</v>
      </c>
    </row>
    <row r="3085" spans="5:6" x14ac:dyDescent="0.25">
      <c r="E3085" s="4" t="s">
        <v>2769</v>
      </c>
      <c r="F3085" s="7">
        <v>1432.62</v>
      </c>
    </row>
    <row r="3086" spans="5:6" x14ac:dyDescent="0.25">
      <c r="E3086" s="4" t="s">
        <v>12561</v>
      </c>
      <c r="F3086" s="7">
        <v>1432.46</v>
      </c>
    </row>
    <row r="3087" spans="5:6" x14ac:dyDescent="0.25">
      <c r="E3087" s="4" t="s">
        <v>15761</v>
      </c>
      <c r="F3087" s="7">
        <v>1432.44</v>
      </c>
    </row>
    <row r="3088" spans="5:6" x14ac:dyDescent="0.25">
      <c r="E3088" s="4" t="s">
        <v>4715</v>
      </c>
      <c r="F3088" s="7">
        <v>1432.37</v>
      </c>
    </row>
    <row r="3089" spans="5:6" x14ac:dyDescent="0.25">
      <c r="E3089" s="4" t="s">
        <v>21056</v>
      </c>
      <c r="F3089" s="7">
        <v>1432.31</v>
      </c>
    </row>
    <row r="3090" spans="5:6" x14ac:dyDescent="0.25">
      <c r="E3090" s="4" t="s">
        <v>25621</v>
      </c>
      <c r="F3090" s="7">
        <v>1432.16</v>
      </c>
    </row>
    <row r="3091" spans="5:6" x14ac:dyDescent="0.25">
      <c r="E3091" s="4" t="s">
        <v>18703</v>
      </c>
      <c r="F3091" s="7">
        <v>1431.84</v>
      </c>
    </row>
    <row r="3092" spans="5:6" x14ac:dyDescent="0.25">
      <c r="E3092" s="4" t="s">
        <v>4497</v>
      </c>
      <c r="F3092" s="7">
        <v>1431.74</v>
      </c>
    </row>
    <row r="3093" spans="5:6" x14ac:dyDescent="0.25">
      <c r="E3093" s="4" t="s">
        <v>33495</v>
      </c>
      <c r="F3093" s="7">
        <v>1431.73</v>
      </c>
    </row>
    <row r="3094" spans="5:6" x14ac:dyDescent="0.25">
      <c r="E3094" s="4" t="s">
        <v>19485</v>
      </c>
      <c r="F3094" s="7">
        <v>1431.72</v>
      </c>
    </row>
    <row r="3095" spans="5:6" x14ac:dyDescent="0.25">
      <c r="E3095" s="4" t="s">
        <v>15128</v>
      </c>
      <c r="F3095" s="7">
        <v>1431.51</v>
      </c>
    </row>
    <row r="3096" spans="5:6" x14ac:dyDescent="0.25">
      <c r="E3096" s="4" t="s">
        <v>5985</v>
      </c>
      <c r="F3096" s="7">
        <v>1431.29</v>
      </c>
    </row>
    <row r="3097" spans="5:6" x14ac:dyDescent="0.25">
      <c r="E3097" s="4" t="s">
        <v>27355</v>
      </c>
      <c r="F3097" s="7">
        <v>1431.23</v>
      </c>
    </row>
    <row r="3098" spans="5:6" x14ac:dyDescent="0.25">
      <c r="E3098" s="4" t="s">
        <v>17186</v>
      </c>
      <c r="F3098" s="7">
        <v>1431.02</v>
      </c>
    </row>
    <row r="3099" spans="5:6" x14ac:dyDescent="0.25">
      <c r="E3099" s="4" t="s">
        <v>32595</v>
      </c>
      <c r="F3099" s="7">
        <v>1430.78</v>
      </c>
    </row>
    <row r="3100" spans="5:6" x14ac:dyDescent="0.25">
      <c r="E3100" s="4" t="s">
        <v>4252</v>
      </c>
      <c r="F3100" s="7">
        <v>1429.98</v>
      </c>
    </row>
    <row r="3101" spans="5:6" x14ac:dyDescent="0.25">
      <c r="E3101" s="4" t="s">
        <v>18263</v>
      </c>
      <c r="F3101" s="7">
        <v>1429.3</v>
      </c>
    </row>
    <row r="3102" spans="5:6" x14ac:dyDescent="0.25">
      <c r="E3102" s="4" t="s">
        <v>23904</v>
      </c>
      <c r="F3102" s="7">
        <v>1429.25</v>
      </c>
    </row>
    <row r="3103" spans="5:6" x14ac:dyDescent="0.25">
      <c r="E3103" s="4" t="s">
        <v>14550</v>
      </c>
      <c r="F3103" s="7">
        <v>1429.17</v>
      </c>
    </row>
    <row r="3104" spans="5:6" x14ac:dyDescent="0.25">
      <c r="E3104" s="4" t="s">
        <v>26294</v>
      </c>
      <c r="F3104" s="7">
        <v>1428.89</v>
      </c>
    </row>
    <row r="3105" spans="5:6" x14ac:dyDescent="0.25">
      <c r="E3105" s="4" t="s">
        <v>6606</v>
      </c>
      <c r="F3105" s="7">
        <v>1428.71</v>
      </c>
    </row>
    <row r="3106" spans="5:6" x14ac:dyDescent="0.25">
      <c r="E3106" s="4" t="s">
        <v>7841</v>
      </c>
      <c r="F3106" s="7">
        <v>1428.6</v>
      </c>
    </row>
    <row r="3107" spans="5:6" x14ac:dyDescent="0.25">
      <c r="E3107" s="4" t="s">
        <v>32025</v>
      </c>
      <c r="F3107" s="7">
        <v>1428.5</v>
      </c>
    </row>
    <row r="3108" spans="5:6" x14ac:dyDescent="0.25">
      <c r="E3108" s="4" t="s">
        <v>13119</v>
      </c>
      <c r="F3108" s="7">
        <v>1428.43</v>
      </c>
    </row>
    <row r="3109" spans="5:6" x14ac:dyDescent="0.25">
      <c r="E3109" s="4" t="s">
        <v>7199</v>
      </c>
      <c r="F3109" s="7">
        <v>1428.31</v>
      </c>
    </row>
    <row r="3110" spans="5:6" x14ac:dyDescent="0.25">
      <c r="E3110" s="4" t="s">
        <v>5175</v>
      </c>
      <c r="F3110" s="7">
        <v>1428.3</v>
      </c>
    </row>
    <row r="3111" spans="5:6" x14ac:dyDescent="0.25">
      <c r="E3111" s="4" t="s">
        <v>19686</v>
      </c>
      <c r="F3111" s="7">
        <v>1428.25</v>
      </c>
    </row>
    <row r="3112" spans="5:6" x14ac:dyDescent="0.25">
      <c r="E3112" s="4" t="s">
        <v>6337</v>
      </c>
      <c r="F3112" s="7">
        <v>1428.07</v>
      </c>
    </row>
    <row r="3113" spans="5:6" x14ac:dyDescent="0.25">
      <c r="E3113" s="4" t="s">
        <v>1310</v>
      </c>
      <c r="F3113" s="7">
        <v>1428.05</v>
      </c>
    </row>
    <row r="3114" spans="5:6" x14ac:dyDescent="0.25">
      <c r="E3114" s="4" t="s">
        <v>7385</v>
      </c>
      <c r="F3114" s="7">
        <v>1428.04</v>
      </c>
    </row>
    <row r="3115" spans="5:6" x14ac:dyDescent="0.25">
      <c r="E3115" s="4" t="s">
        <v>23811</v>
      </c>
      <c r="F3115" s="7">
        <v>1427.94</v>
      </c>
    </row>
    <row r="3116" spans="5:6" x14ac:dyDescent="0.25">
      <c r="E3116" s="4" t="s">
        <v>25011</v>
      </c>
      <c r="F3116" s="7">
        <v>1427.88</v>
      </c>
    </row>
    <row r="3117" spans="5:6" x14ac:dyDescent="0.25">
      <c r="E3117" s="4" t="s">
        <v>25177</v>
      </c>
      <c r="F3117" s="7">
        <v>1427.78</v>
      </c>
    </row>
    <row r="3118" spans="5:6" x14ac:dyDescent="0.25">
      <c r="E3118" s="4" t="s">
        <v>26566</v>
      </c>
      <c r="F3118" s="7">
        <v>1427.5</v>
      </c>
    </row>
    <row r="3119" spans="5:6" x14ac:dyDescent="0.25">
      <c r="E3119" s="4" t="s">
        <v>23760</v>
      </c>
      <c r="F3119" s="7">
        <v>1427.49</v>
      </c>
    </row>
    <row r="3120" spans="5:6" x14ac:dyDescent="0.25">
      <c r="E3120" s="4" t="s">
        <v>27213</v>
      </c>
      <c r="F3120" s="7">
        <v>1427.19</v>
      </c>
    </row>
    <row r="3121" spans="5:6" x14ac:dyDescent="0.25">
      <c r="E3121" s="4" t="s">
        <v>28737</v>
      </c>
      <c r="F3121" s="7">
        <v>1427.11</v>
      </c>
    </row>
    <row r="3122" spans="5:6" x14ac:dyDescent="0.25">
      <c r="E3122" s="4" t="s">
        <v>7215</v>
      </c>
      <c r="F3122" s="7">
        <v>1426.42</v>
      </c>
    </row>
    <row r="3123" spans="5:6" x14ac:dyDescent="0.25">
      <c r="E3123" s="4" t="s">
        <v>28739</v>
      </c>
      <c r="F3123" s="7">
        <v>1426.22</v>
      </c>
    </row>
    <row r="3124" spans="5:6" x14ac:dyDescent="0.25">
      <c r="E3124" s="4" t="s">
        <v>23519</v>
      </c>
      <c r="F3124" s="7">
        <v>1426.06</v>
      </c>
    </row>
    <row r="3125" spans="5:6" x14ac:dyDescent="0.25">
      <c r="E3125" s="4" t="s">
        <v>14519</v>
      </c>
      <c r="F3125" s="7">
        <v>1426.01</v>
      </c>
    </row>
    <row r="3126" spans="5:6" x14ac:dyDescent="0.25">
      <c r="E3126" s="4" t="s">
        <v>9114</v>
      </c>
      <c r="F3126" s="7">
        <v>1425.56</v>
      </c>
    </row>
    <row r="3127" spans="5:6" x14ac:dyDescent="0.25">
      <c r="E3127" s="4" t="s">
        <v>13401</v>
      </c>
      <c r="F3127" s="7">
        <v>1425.54</v>
      </c>
    </row>
    <row r="3128" spans="5:6" x14ac:dyDescent="0.25">
      <c r="E3128" s="4" t="s">
        <v>14390</v>
      </c>
      <c r="F3128" s="7">
        <v>1425.31</v>
      </c>
    </row>
    <row r="3129" spans="5:6" x14ac:dyDescent="0.25">
      <c r="E3129" s="4" t="s">
        <v>30381</v>
      </c>
      <c r="F3129" s="7">
        <v>1425.09</v>
      </c>
    </row>
    <row r="3130" spans="5:6" x14ac:dyDescent="0.25">
      <c r="E3130" s="4" t="s">
        <v>30478</v>
      </c>
      <c r="F3130" s="7">
        <v>1425.07</v>
      </c>
    </row>
    <row r="3131" spans="5:6" x14ac:dyDescent="0.25">
      <c r="E3131" s="4" t="s">
        <v>29716</v>
      </c>
      <c r="F3131" s="7">
        <v>1425</v>
      </c>
    </row>
    <row r="3132" spans="5:6" x14ac:dyDescent="0.25">
      <c r="E3132" s="4" t="s">
        <v>1168</v>
      </c>
      <c r="F3132" s="7">
        <v>1425</v>
      </c>
    </row>
    <row r="3133" spans="5:6" x14ac:dyDescent="0.25">
      <c r="E3133" s="4" t="s">
        <v>5293</v>
      </c>
      <c r="F3133" s="7">
        <v>1424.71</v>
      </c>
    </row>
    <row r="3134" spans="5:6" x14ac:dyDescent="0.25">
      <c r="E3134" s="4" t="s">
        <v>23802</v>
      </c>
      <c r="F3134" s="7">
        <v>1424.5</v>
      </c>
    </row>
    <row r="3135" spans="5:6" x14ac:dyDescent="0.25">
      <c r="E3135" s="4" t="s">
        <v>1216</v>
      </c>
      <c r="F3135" s="7">
        <v>1424.28</v>
      </c>
    </row>
    <row r="3136" spans="5:6" x14ac:dyDescent="0.25">
      <c r="E3136" s="4" t="s">
        <v>22076</v>
      </c>
      <c r="F3136" s="7">
        <v>1424.26</v>
      </c>
    </row>
    <row r="3137" spans="5:6" x14ac:dyDescent="0.25">
      <c r="E3137" s="4" t="s">
        <v>3081</v>
      </c>
      <c r="F3137" s="7">
        <v>1424.18</v>
      </c>
    </row>
    <row r="3138" spans="5:6" x14ac:dyDescent="0.25">
      <c r="E3138" s="4" t="s">
        <v>19499</v>
      </c>
      <c r="F3138" s="7">
        <v>1424.08</v>
      </c>
    </row>
    <row r="3139" spans="5:6" x14ac:dyDescent="0.25">
      <c r="E3139" s="4" t="s">
        <v>16821</v>
      </c>
      <c r="F3139" s="7">
        <v>1424.07</v>
      </c>
    </row>
    <row r="3140" spans="5:6" x14ac:dyDescent="0.25">
      <c r="E3140" s="4" t="s">
        <v>30481</v>
      </c>
      <c r="F3140" s="7">
        <v>1424.04</v>
      </c>
    </row>
    <row r="3141" spans="5:6" x14ac:dyDescent="0.25">
      <c r="E3141" s="4" t="s">
        <v>33163</v>
      </c>
      <c r="F3141" s="7">
        <v>1424.04</v>
      </c>
    </row>
    <row r="3142" spans="5:6" x14ac:dyDescent="0.25">
      <c r="E3142" s="4" t="s">
        <v>1895</v>
      </c>
      <c r="F3142" s="7">
        <v>1424.03</v>
      </c>
    </row>
    <row r="3143" spans="5:6" x14ac:dyDescent="0.25">
      <c r="E3143" s="4" t="s">
        <v>19609</v>
      </c>
      <c r="F3143" s="7">
        <v>1423.5</v>
      </c>
    </row>
    <row r="3144" spans="5:6" x14ac:dyDescent="0.25">
      <c r="E3144" s="4" t="s">
        <v>15554</v>
      </c>
      <c r="F3144" s="7">
        <v>1423.43</v>
      </c>
    </row>
    <row r="3145" spans="5:6" x14ac:dyDescent="0.25">
      <c r="E3145" s="4" t="s">
        <v>17730</v>
      </c>
      <c r="F3145" s="7">
        <v>1422.93</v>
      </c>
    </row>
    <row r="3146" spans="5:6" x14ac:dyDescent="0.25">
      <c r="E3146" s="4" t="s">
        <v>14529</v>
      </c>
      <c r="F3146" s="7">
        <v>1422.89</v>
      </c>
    </row>
    <row r="3147" spans="5:6" x14ac:dyDescent="0.25">
      <c r="E3147" s="4" t="s">
        <v>20053</v>
      </c>
      <c r="F3147" s="7">
        <v>1422.83</v>
      </c>
    </row>
    <row r="3148" spans="5:6" x14ac:dyDescent="0.25">
      <c r="E3148" s="4" t="s">
        <v>18037</v>
      </c>
      <c r="F3148" s="7">
        <v>1422.79</v>
      </c>
    </row>
    <row r="3149" spans="5:6" x14ac:dyDescent="0.25">
      <c r="E3149" s="4" t="s">
        <v>25880</v>
      </c>
      <c r="F3149" s="7">
        <v>1422.72</v>
      </c>
    </row>
    <row r="3150" spans="5:6" x14ac:dyDescent="0.25">
      <c r="E3150" s="4" t="s">
        <v>25439</v>
      </c>
      <c r="F3150" s="7">
        <v>1422.54</v>
      </c>
    </row>
    <row r="3151" spans="5:6" x14ac:dyDescent="0.25">
      <c r="E3151" s="4" t="s">
        <v>31683</v>
      </c>
      <c r="F3151" s="7">
        <v>1422.53</v>
      </c>
    </row>
    <row r="3152" spans="5:6" x14ac:dyDescent="0.25">
      <c r="E3152" s="4" t="s">
        <v>25962</v>
      </c>
      <c r="F3152" s="7">
        <v>1422.49</v>
      </c>
    </row>
    <row r="3153" spans="5:6" x14ac:dyDescent="0.25">
      <c r="E3153" s="4" t="s">
        <v>10655</v>
      </c>
      <c r="F3153" s="7">
        <v>1422.29</v>
      </c>
    </row>
    <row r="3154" spans="5:6" x14ac:dyDescent="0.25">
      <c r="E3154" s="4" t="s">
        <v>1053</v>
      </c>
      <c r="F3154" s="7">
        <v>1422.28</v>
      </c>
    </row>
    <row r="3155" spans="5:6" x14ac:dyDescent="0.25">
      <c r="E3155" s="4" t="s">
        <v>15621</v>
      </c>
      <c r="F3155" s="7">
        <v>1421.7</v>
      </c>
    </row>
    <row r="3156" spans="5:6" x14ac:dyDescent="0.25">
      <c r="E3156" s="4" t="s">
        <v>15642</v>
      </c>
      <c r="F3156" s="7">
        <v>1421.48</v>
      </c>
    </row>
    <row r="3157" spans="5:6" x14ac:dyDescent="0.25">
      <c r="E3157" s="4" t="s">
        <v>11944</v>
      </c>
      <c r="F3157" s="7">
        <v>1420.98</v>
      </c>
    </row>
    <row r="3158" spans="5:6" x14ac:dyDescent="0.25">
      <c r="E3158" s="4" t="s">
        <v>15273</v>
      </c>
      <c r="F3158" s="7">
        <v>1420.93</v>
      </c>
    </row>
    <row r="3159" spans="5:6" x14ac:dyDescent="0.25">
      <c r="E3159" s="4" t="s">
        <v>7898</v>
      </c>
      <c r="F3159" s="7">
        <v>1420.82</v>
      </c>
    </row>
    <row r="3160" spans="5:6" x14ac:dyDescent="0.25">
      <c r="E3160" s="4" t="s">
        <v>5146</v>
      </c>
      <c r="F3160" s="7">
        <v>1420.41</v>
      </c>
    </row>
    <row r="3161" spans="5:6" x14ac:dyDescent="0.25">
      <c r="E3161" s="4" t="s">
        <v>26927</v>
      </c>
      <c r="F3161" s="7">
        <v>1420.34</v>
      </c>
    </row>
    <row r="3162" spans="5:6" x14ac:dyDescent="0.25">
      <c r="E3162" s="4" t="s">
        <v>2249</v>
      </c>
      <c r="F3162" s="7">
        <v>1420.24</v>
      </c>
    </row>
    <row r="3163" spans="5:6" x14ac:dyDescent="0.25">
      <c r="E3163" s="4" t="s">
        <v>19650</v>
      </c>
      <c r="F3163" s="7">
        <v>1420.09</v>
      </c>
    </row>
    <row r="3164" spans="5:6" x14ac:dyDescent="0.25">
      <c r="E3164" s="4" t="s">
        <v>3410</v>
      </c>
      <c r="F3164" s="7">
        <v>1420.02</v>
      </c>
    </row>
    <row r="3165" spans="5:6" x14ac:dyDescent="0.25">
      <c r="E3165" s="4" t="s">
        <v>8019</v>
      </c>
      <c r="F3165" s="7">
        <v>1419.97</v>
      </c>
    </row>
    <row r="3166" spans="5:6" x14ac:dyDescent="0.25">
      <c r="E3166" s="4" t="s">
        <v>7028</v>
      </c>
      <c r="F3166" s="7">
        <v>1419.95</v>
      </c>
    </row>
    <row r="3167" spans="5:6" x14ac:dyDescent="0.25">
      <c r="E3167" s="4" t="s">
        <v>33525</v>
      </c>
      <c r="F3167" s="7">
        <v>1419.78</v>
      </c>
    </row>
    <row r="3168" spans="5:6" x14ac:dyDescent="0.25">
      <c r="E3168" s="4" t="s">
        <v>11608</v>
      </c>
      <c r="F3168" s="7">
        <v>1419.75</v>
      </c>
    </row>
    <row r="3169" spans="5:6" x14ac:dyDescent="0.25">
      <c r="E3169" s="4" t="s">
        <v>25943</v>
      </c>
      <c r="F3169" s="7">
        <v>1419.36</v>
      </c>
    </row>
    <row r="3170" spans="5:6" x14ac:dyDescent="0.25">
      <c r="E3170" s="4" t="s">
        <v>8381</v>
      </c>
      <c r="F3170" s="7">
        <v>1419.31</v>
      </c>
    </row>
    <row r="3171" spans="5:6" x14ac:dyDescent="0.25">
      <c r="E3171" s="4" t="s">
        <v>23341</v>
      </c>
      <c r="F3171" s="7">
        <v>1419.29</v>
      </c>
    </row>
    <row r="3172" spans="5:6" x14ac:dyDescent="0.25">
      <c r="E3172" s="4" t="s">
        <v>4954</v>
      </c>
      <c r="F3172" s="7">
        <v>1419.17</v>
      </c>
    </row>
    <row r="3173" spans="5:6" x14ac:dyDescent="0.25">
      <c r="E3173" s="4" t="s">
        <v>25194</v>
      </c>
      <c r="F3173" s="7">
        <v>1418.99</v>
      </c>
    </row>
    <row r="3174" spans="5:6" x14ac:dyDescent="0.25">
      <c r="E3174" s="4" t="s">
        <v>30253</v>
      </c>
      <c r="F3174" s="7">
        <v>1418.91</v>
      </c>
    </row>
    <row r="3175" spans="5:6" x14ac:dyDescent="0.25">
      <c r="E3175" s="4" t="s">
        <v>10368</v>
      </c>
      <c r="F3175" s="7">
        <v>1418.79</v>
      </c>
    </row>
    <row r="3176" spans="5:6" x14ac:dyDescent="0.25">
      <c r="E3176" s="4" t="s">
        <v>31535</v>
      </c>
      <c r="F3176" s="7">
        <v>1418.59</v>
      </c>
    </row>
    <row r="3177" spans="5:6" x14ac:dyDescent="0.25">
      <c r="E3177" s="4" t="s">
        <v>33008</v>
      </c>
      <c r="F3177" s="7">
        <v>1418.54</v>
      </c>
    </row>
    <row r="3178" spans="5:6" x14ac:dyDescent="0.25">
      <c r="E3178" s="4" t="s">
        <v>32350</v>
      </c>
      <c r="F3178" s="7">
        <v>1418.48</v>
      </c>
    </row>
    <row r="3179" spans="5:6" x14ac:dyDescent="0.25">
      <c r="E3179" s="4" t="s">
        <v>19929</v>
      </c>
      <c r="F3179" s="7">
        <v>1418.42</v>
      </c>
    </row>
    <row r="3180" spans="5:6" x14ac:dyDescent="0.25">
      <c r="E3180" s="4" t="s">
        <v>29025</v>
      </c>
      <c r="F3180" s="7">
        <v>1418.34</v>
      </c>
    </row>
    <row r="3181" spans="5:6" x14ac:dyDescent="0.25">
      <c r="E3181" s="4" t="s">
        <v>10874</v>
      </c>
      <c r="F3181" s="7">
        <v>1418.09</v>
      </c>
    </row>
    <row r="3182" spans="5:6" x14ac:dyDescent="0.25">
      <c r="E3182" s="4" t="s">
        <v>31294</v>
      </c>
      <c r="F3182" s="7">
        <v>1418.06</v>
      </c>
    </row>
    <row r="3183" spans="5:6" x14ac:dyDescent="0.25">
      <c r="E3183" s="4" t="s">
        <v>23887</v>
      </c>
      <c r="F3183" s="7">
        <v>1417.94</v>
      </c>
    </row>
    <row r="3184" spans="5:6" x14ac:dyDescent="0.25">
      <c r="E3184" s="4" t="s">
        <v>9080</v>
      </c>
      <c r="F3184" s="7">
        <v>1417.91</v>
      </c>
    </row>
    <row r="3185" spans="5:6" x14ac:dyDescent="0.25">
      <c r="E3185" s="4" t="s">
        <v>4180</v>
      </c>
      <c r="F3185" s="7">
        <v>1417.67</v>
      </c>
    </row>
    <row r="3186" spans="5:6" x14ac:dyDescent="0.25">
      <c r="E3186" s="4" t="s">
        <v>21278</v>
      </c>
      <c r="F3186" s="7">
        <v>1417.6</v>
      </c>
    </row>
    <row r="3187" spans="5:6" x14ac:dyDescent="0.25">
      <c r="E3187" s="4" t="s">
        <v>17733</v>
      </c>
      <c r="F3187" s="7">
        <v>1417.51</v>
      </c>
    </row>
    <row r="3188" spans="5:6" x14ac:dyDescent="0.25">
      <c r="E3188" s="4" t="s">
        <v>15468</v>
      </c>
      <c r="F3188" s="7">
        <v>1417.15</v>
      </c>
    </row>
    <row r="3189" spans="5:6" x14ac:dyDescent="0.25">
      <c r="E3189" s="4" t="s">
        <v>16038</v>
      </c>
      <c r="F3189" s="7">
        <v>1417.11</v>
      </c>
    </row>
    <row r="3190" spans="5:6" x14ac:dyDescent="0.25">
      <c r="E3190" s="4" t="s">
        <v>8875</v>
      </c>
      <c r="F3190" s="7">
        <v>1417.04</v>
      </c>
    </row>
    <row r="3191" spans="5:6" x14ac:dyDescent="0.25">
      <c r="E3191" s="4" t="s">
        <v>12535</v>
      </c>
      <c r="F3191" s="7">
        <v>1416.69</v>
      </c>
    </row>
    <row r="3192" spans="5:6" x14ac:dyDescent="0.25">
      <c r="E3192" s="4" t="s">
        <v>10204</v>
      </c>
      <c r="F3192" s="7">
        <v>1416.57</v>
      </c>
    </row>
    <row r="3193" spans="5:6" x14ac:dyDescent="0.25">
      <c r="E3193" s="4" t="s">
        <v>29649</v>
      </c>
      <c r="F3193" s="7">
        <v>1416.54</v>
      </c>
    </row>
    <row r="3194" spans="5:6" x14ac:dyDescent="0.25">
      <c r="E3194" s="4" t="s">
        <v>23850</v>
      </c>
      <c r="F3194" s="7">
        <v>1416.44</v>
      </c>
    </row>
    <row r="3195" spans="5:6" x14ac:dyDescent="0.25">
      <c r="E3195" s="4" t="s">
        <v>12813</v>
      </c>
      <c r="F3195" s="7">
        <v>1416.19</v>
      </c>
    </row>
    <row r="3196" spans="5:6" x14ac:dyDescent="0.25">
      <c r="E3196" s="4" t="s">
        <v>18643</v>
      </c>
      <c r="F3196" s="7">
        <v>1416.17</v>
      </c>
    </row>
    <row r="3197" spans="5:6" x14ac:dyDescent="0.25">
      <c r="E3197" s="4" t="s">
        <v>22262</v>
      </c>
      <c r="F3197" s="7">
        <v>1416.17</v>
      </c>
    </row>
    <row r="3198" spans="5:6" x14ac:dyDescent="0.25">
      <c r="E3198" s="4" t="s">
        <v>25545</v>
      </c>
      <c r="F3198" s="7">
        <v>1416.08</v>
      </c>
    </row>
    <row r="3199" spans="5:6" x14ac:dyDescent="0.25">
      <c r="E3199" s="4" t="s">
        <v>8670</v>
      </c>
      <c r="F3199" s="7">
        <v>1415.81</v>
      </c>
    </row>
    <row r="3200" spans="5:6" x14ac:dyDescent="0.25">
      <c r="E3200" s="4" t="s">
        <v>30500</v>
      </c>
      <c r="F3200" s="7">
        <v>1415.73</v>
      </c>
    </row>
    <row r="3201" spans="5:6" x14ac:dyDescent="0.25">
      <c r="E3201" s="4" t="s">
        <v>12020</v>
      </c>
      <c r="F3201" s="7">
        <v>1415.71</v>
      </c>
    </row>
    <row r="3202" spans="5:6" x14ac:dyDescent="0.25">
      <c r="E3202" s="4" t="s">
        <v>30718</v>
      </c>
      <c r="F3202" s="7">
        <v>1415.69</v>
      </c>
    </row>
    <row r="3203" spans="5:6" x14ac:dyDescent="0.25">
      <c r="E3203" s="4" t="s">
        <v>3898</v>
      </c>
      <c r="F3203" s="7">
        <v>1415.5</v>
      </c>
    </row>
    <row r="3204" spans="5:6" x14ac:dyDescent="0.25">
      <c r="E3204" s="4" t="s">
        <v>6611</v>
      </c>
      <c r="F3204" s="7">
        <v>1415.15</v>
      </c>
    </row>
    <row r="3205" spans="5:6" x14ac:dyDescent="0.25">
      <c r="E3205" s="4" t="s">
        <v>27545</v>
      </c>
      <c r="F3205" s="7">
        <v>1414.74</v>
      </c>
    </row>
    <row r="3206" spans="5:6" x14ac:dyDescent="0.25">
      <c r="E3206" s="4" t="s">
        <v>23641</v>
      </c>
      <c r="F3206" s="7">
        <v>1414.7</v>
      </c>
    </row>
    <row r="3207" spans="5:6" x14ac:dyDescent="0.25">
      <c r="E3207" s="4" t="s">
        <v>2493</v>
      </c>
      <c r="F3207" s="7">
        <v>1414.44</v>
      </c>
    </row>
    <row r="3208" spans="5:6" x14ac:dyDescent="0.25">
      <c r="E3208" s="4" t="s">
        <v>8605</v>
      </c>
      <c r="F3208" s="7">
        <v>1414.04</v>
      </c>
    </row>
    <row r="3209" spans="5:6" x14ac:dyDescent="0.25">
      <c r="E3209" s="4" t="s">
        <v>21567</v>
      </c>
      <c r="F3209" s="7">
        <v>1413.78</v>
      </c>
    </row>
    <row r="3210" spans="5:6" x14ac:dyDescent="0.25">
      <c r="E3210" s="4" t="s">
        <v>7586</v>
      </c>
      <c r="F3210" s="7">
        <v>1413.78</v>
      </c>
    </row>
    <row r="3211" spans="5:6" x14ac:dyDescent="0.25">
      <c r="E3211" s="4" t="s">
        <v>24839</v>
      </c>
      <c r="F3211" s="7">
        <v>1413.59</v>
      </c>
    </row>
    <row r="3212" spans="5:6" x14ac:dyDescent="0.25">
      <c r="E3212" s="4" t="s">
        <v>25448</v>
      </c>
      <c r="F3212" s="7">
        <v>1413.21</v>
      </c>
    </row>
    <row r="3213" spans="5:6" x14ac:dyDescent="0.25">
      <c r="E3213" s="4" t="s">
        <v>26916</v>
      </c>
      <c r="F3213" s="7">
        <v>1413.16</v>
      </c>
    </row>
    <row r="3214" spans="5:6" x14ac:dyDescent="0.25">
      <c r="E3214" s="4" t="s">
        <v>20754</v>
      </c>
      <c r="F3214" s="7">
        <v>1412.78</v>
      </c>
    </row>
    <row r="3215" spans="5:6" x14ac:dyDescent="0.25">
      <c r="E3215" s="4" t="s">
        <v>25287</v>
      </c>
      <c r="F3215" s="7">
        <v>1412.48</v>
      </c>
    </row>
    <row r="3216" spans="5:6" x14ac:dyDescent="0.25">
      <c r="E3216" s="4" t="s">
        <v>32768</v>
      </c>
      <c r="F3216" s="7">
        <v>1412.35</v>
      </c>
    </row>
    <row r="3217" spans="5:6" x14ac:dyDescent="0.25">
      <c r="E3217" s="4" t="s">
        <v>20007</v>
      </c>
      <c r="F3217" s="7">
        <v>1412.24</v>
      </c>
    </row>
    <row r="3218" spans="5:6" x14ac:dyDescent="0.25">
      <c r="E3218" s="4" t="s">
        <v>6962</v>
      </c>
      <c r="F3218" s="7">
        <v>1411.65</v>
      </c>
    </row>
    <row r="3219" spans="5:6" x14ac:dyDescent="0.25">
      <c r="E3219" s="4" t="s">
        <v>19695</v>
      </c>
      <c r="F3219" s="7">
        <v>1411.33</v>
      </c>
    </row>
    <row r="3220" spans="5:6" x14ac:dyDescent="0.25">
      <c r="E3220" s="4" t="s">
        <v>21528</v>
      </c>
      <c r="F3220" s="7">
        <v>1411.18</v>
      </c>
    </row>
    <row r="3221" spans="5:6" x14ac:dyDescent="0.25">
      <c r="E3221" s="4" t="s">
        <v>6781</v>
      </c>
      <c r="F3221" s="7">
        <v>1411.16</v>
      </c>
    </row>
    <row r="3222" spans="5:6" x14ac:dyDescent="0.25">
      <c r="E3222" s="4" t="s">
        <v>13729</v>
      </c>
      <c r="F3222" s="7">
        <v>1411.13</v>
      </c>
    </row>
    <row r="3223" spans="5:6" x14ac:dyDescent="0.25">
      <c r="E3223" s="4" t="s">
        <v>8917</v>
      </c>
      <c r="F3223" s="7">
        <v>1410.83</v>
      </c>
    </row>
    <row r="3224" spans="5:6" x14ac:dyDescent="0.25">
      <c r="E3224" s="4" t="s">
        <v>24552</v>
      </c>
      <c r="F3224" s="7">
        <v>1410.62</v>
      </c>
    </row>
    <row r="3225" spans="5:6" x14ac:dyDescent="0.25">
      <c r="E3225" s="4" t="s">
        <v>20314</v>
      </c>
      <c r="F3225" s="7">
        <v>1410.58</v>
      </c>
    </row>
    <row r="3226" spans="5:6" x14ac:dyDescent="0.25">
      <c r="E3226" s="4" t="s">
        <v>33384</v>
      </c>
      <c r="F3226" s="7">
        <v>1410.5</v>
      </c>
    </row>
    <row r="3227" spans="5:6" x14ac:dyDescent="0.25">
      <c r="E3227" s="4" t="s">
        <v>20900</v>
      </c>
      <c r="F3227" s="7">
        <v>1410.4</v>
      </c>
    </row>
    <row r="3228" spans="5:6" x14ac:dyDescent="0.25">
      <c r="E3228" s="4" t="s">
        <v>11376</v>
      </c>
      <c r="F3228" s="7">
        <v>1410.32</v>
      </c>
    </row>
    <row r="3229" spans="5:6" x14ac:dyDescent="0.25">
      <c r="E3229" s="4" t="s">
        <v>25912</v>
      </c>
      <c r="F3229" s="7">
        <v>1410.31</v>
      </c>
    </row>
    <row r="3230" spans="5:6" x14ac:dyDescent="0.25">
      <c r="E3230" s="4" t="s">
        <v>21078</v>
      </c>
      <c r="F3230" s="7">
        <v>1410.26</v>
      </c>
    </row>
    <row r="3231" spans="5:6" x14ac:dyDescent="0.25">
      <c r="E3231" s="4" t="s">
        <v>2442</v>
      </c>
      <c r="F3231" s="7">
        <v>1410.14</v>
      </c>
    </row>
    <row r="3232" spans="5:6" x14ac:dyDescent="0.25">
      <c r="E3232" s="4" t="s">
        <v>22394</v>
      </c>
      <c r="F3232" s="7">
        <v>1410.03</v>
      </c>
    </row>
    <row r="3233" spans="5:6" x14ac:dyDescent="0.25">
      <c r="E3233" s="4" t="s">
        <v>18593</v>
      </c>
      <c r="F3233" s="7">
        <v>1410.01</v>
      </c>
    </row>
    <row r="3234" spans="5:6" x14ac:dyDescent="0.25">
      <c r="E3234" s="4" t="s">
        <v>21491</v>
      </c>
      <c r="F3234" s="7">
        <v>1409.7</v>
      </c>
    </row>
    <row r="3235" spans="5:6" x14ac:dyDescent="0.25">
      <c r="E3235" s="4" t="s">
        <v>6002</v>
      </c>
      <c r="F3235" s="7">
        <v>1409.7</v>
      </c>
    </row>
    <row r="3236" spans="5:6" x14ac:dyDescent="0.25">
      <c r="E3236" s="4" t="s">
        <v>31173</v>
      </c>
      <c r="F3236" s="7">
        <v>1409.67</v>
      </c>
    </row>
    <row r="3237" spans="5:6" x14ac:dyDescent="0.25">
      <c r="E3237" s="4" t="s">
        <v>11219</v>
      </c>
      <c r="F3237" s="7">
        <v>1409.54</v>
      </c>
    </row>
    <row r="3238" spans="5:6" x14ac:dyDescent="0.25">
      <c r="E3238" s="4" t="s">
        <v>23649</v>
      </c>
      <c r="F3238" s="7">
        <v>1409.4</v>
      </c>
    </row>
    <row r="3239" spans="5:6" x14ac:dyDescent="0.25">
      <c r="E3239" s="4" t="s">
        <v>7683</v>
      </c>
      <c r="F3239" s="7">
        <v>1409.35</v>
      </c>
    </row>
    <row r="3240" spans="5:6" x14ac:dyDescent="0.25">
      <c r="E3240" s="4" t="s">
        <v>27154</v>
      </c>
      <c r="F3240" s="7">
        <v>1409.34</v>
      </c>
    </row>
    <row r="3241" spans="5:6" x14ac:dyDescent="0.25">
      <c r="E3241" s="4" t="s">
        <v>22484</v>
      </c>
      <c r="F3241" s="7">
        <v>1409.26</v>
      </c>
    </row>
    <row r="3242" spans="5:6" x14ac:dyDescent="0.25">
      <c r="E3242" s="4" t="s">
        <v>23726</v>
      </c>
      <c r="F3242" s="7">
        <v>1409.2</v>
      </c>
    </row>
    <row r="3243" spans="5:6" x14ac:dyDescent="0.25">
      <c r="E3243" s="4" t="s">
        <v>20758</v>
      </c>
      <c r="F3243" s="7">
        <v>1409.06</v>
      </c>
    </row>
    <row r="3244" spans="5:6" x14ac:dyDescent="0.25">
      <c r="E3244" s="4" t="s">
        <v>4757</v>
      </c>
      <c r="F3244" s="7">
        <v>1408.93</v>
      </c>
    </row>
    <row r="3245" spans="5:6" x14ac:dyDescent="0.25">
      <c r="E3245" s="4" t="s">
        <v>27273</v>
      </c>
      <c r="F3245" s="7">
        <v>1408.92</v>
      </c>
    </row>
    <row r="3246" spans="5:6" x14ac:dyDescent="0.25">
      <c r="E3246" s="4" t="s">
        <v>25642</v>
      </c>
      <c r="F3246" s="7">
        <v>1408.47</v>
      </c>
    </row>
    <row r="3247" spans="5:6" x14ac:dyDescent="0.25">
      <c r="E3247" s="4" t="s">
        <v>14047</v>
      </c>
      <c r="F3247" s="7">
        <v>1408.34</v>
      </c>
    </row>
    <row r="3248" spans="5:6" x14ac:dyDescent="0.25">
      <c r="E3248" s="4" t="s">
        <v>27216</v>
      </c>
      <c r="F3248" s="7">
        <v>1408.21</v>
      </c>
    </row>
    <row r="3249" spans="5:6" x14ac:dyDescent="0.25">
      <c r="E3249" s="4" t="s">
        <v>6745</v>
      </c>
      <c r="F3249" s="7">
        <v>1408.04</v>
      </c>
    </row>
    <row r="3250" spans="5:6" x14ac:dyDescent="0.25">
      <c r="E3250" s="4" t="s">
        <v>11399</v>
      </c>
      <c r="F3250" s="7">
        <v>1408.01</v>
      </c>
    </row>
    <row r="3251" spans="5:6" x14ac:dyDescent="0.25">
      <c r="E3251" s="4" t="s">
        <v>18085</v>
      </c>
      <c r="F3251" s="7">
        <v>1407.9</v>
      </c>
    </row>
    <row r="3252" spans="5:6" x14ac:dyDescent="0.25">
      <c r="E3252" s="4" t="s">
        <v>15446</v>
      </c>
      <c r="F3252" s="7">
        <v>1407.68</v>
      </c>
    </row>
    <row r="3253" spans="5:6" x14ac:dyDescent="0.25">
      <c r="E3253" s="4" t="s">
        <v>12509</v>
      </c>
      <c r="F3253" s="7">
        <v>1407.62</v>
      </c>
    </row>
    <row r="3254" spans="5:6" x14ac:dyDescent="0.25">
      <c r="E3254" s="4" t="s">
        <v>26812</v>
      </c>
      <c r="F3254" s="7">
        <v>1407.56</v>
      </c>
    </row>
    <row r="3255" spans="5:6" x14ac:dyDescent="0.25">
      <c r="E3255" s="4" t="s">
        <v>4078</v>
      </c>
      <c r="F3255" s="7">
        <v>1407.51</v>
      </c>
    </row>
    <row r="3256" spans="5:6" x14ac:dyDescent="0.25">
      <c r="E3256" s="4" t="s">
        <v>8250</v>
      </c>
      <c r="F3256" s="7">
        <v>1407.34</v>
      </c>
    </row>
    <row r="3257" spans="5:6" x14ac:dyDescent="0.25">
      <c r="E3257" s="4" t="s">
        <v>19307</v>
      </c>
      <c r="F3257" s="7">
        <v>1407.31</v>
      </c>
    </row>
    <row r="3258" spans="5:6" x14ac:dyDescent="0.25">
      <c r="E3258" s="4" t="s">
        <v>5755</v>
      </c>
      <c r="F3258" s="7">
        <v>1407.29</v>
      </c>
    </row>
    <row r="3259" spans="5:6" x14ac:dyDescent="0.25">
      <c r="E3259" s="4" t="s">
        <v>14414</v>
      </c>
      <c r="F3259" s="7">
        <v>1407.21</v>
      </c>
    </row>
    <row r="3260" spans="5:6" x14ac:dyDescent="0.25">
      <c r="E3260" s="4" t="s">
        <v>33777</v>
      </c>
      <c r="F3260" s="7">
        <v>1407.02</v>
      </c>
    </row>
    <row r="3261" spans="5:6" x14ac:dyDescent="0.25">
      <c r="E3261" s="4" t="s">
        <v>11026</v>
      </c>
      <c r="F3261" s="7">
        <v>1406.9</v>
      </c>
    </row>
    <row r="3262" spans="5:6" x14ac:dyDescent="0.25">
      <c r="E3262" s="4" t="s">
        <v>28505</v>
      </c>
      <c r="F3262" s="7">
        <v>1406.78</v>
      </c>
    </row>
    <row r="3263" spans="5:6" x14ac:dyDescent="0.25">
      <c r="E3263" s="4" t="s">
        <v>1567</v>
      </c>
      <c r="F3263" s="7">
        <v>1406.56</v>
      </c>
    </row>
    <row r="3264" spans="5:6" x14ac:dyDescent="0.25">
      <c r="E3264" s="4" t="s">
        <v>32324</v>
      </c>
      <c r="F3264" s="7">
        <v>1406.48</v>
      </c>
    </row>
    <row r="3265" spans="5:6" x14ac:dyDescent="0.25">
      <c r="E3265" s="4" t="s">
        <v>1866</v>
      </c>
      <c r="F3265" s="7">
        <v>1406.48</v>
      </c>
    </row>
    <row r="3266" spans="5:6" x14ac:dyDescent="0.25">
      <c r="E3266" s="4" t="s">
        <v>2409</v>
      </c>
      <c r="F3266" s="7">
        <v>1406.28</v>
      </c>
    </row>
    <row r="3267" spans="5:6" x14ac:dyDescent="0.25">
      <c r="E3267" s="4" t="s">
        <v>16920</v>
      </c>
      <c r="F3267" s="7">
        <v>1405.99</v>
      </c>
    </row>
    <row r="3268" spans="5:6" x14ac:dyDescent="0.25">
      <c r="E3268" s="4" t="s">
        <v>8659</v>
      </c>
      <c r="F3268" s="7">
        <v>1405.97</v>
      </c>
    </row>
    <row r="3269" spans="5:6" x14ac:dyDescent="0.25">
      <c r="E3269" s="4" t="s">
        <v>17992</v>
      </c>
      <c r="F3269" s="7">
        <v>1405.94</v>
      </c>
    </row>
    <row r="3270" spans="5:6" x14ac:dyDescent="0.25">
      <c r="E3270" s="4" t="s">
        <v>5178</v>
      </c>
      <c r="F3270" s="7">
        <v>1405.85</v>
      </c>
    </row>
    <row r="3271" spans="5:6" x14ac:dyDescent="0.25">
      <c r="E3271" s="4" t="s">
        <v>20677</v>
      </c>
      <c r="F3271" s="7">
        <v>1405.65</v>
      </c>
    </row>
    <row r="3272" spans="5:6" x14ac:dyDescent="0.25">
      <c r="E3272" s="4" t="s">
        <v>18522</v>
      </c>
      <c r="F3272" s="7">
        <v>1405.28</v>
      </c>
    </row>
    <row r="3273" spans="5:6" x14ac:dyDescent="0.25">
      <c r="E3273" s="4" t="s">
        <v>13087</v>
      </c>
      <c r="F3273" s="7">
        <v>1405.28</v>
      </c>
    </row>
    <row r="3274" spans="5:6" x14ac:dyDescent="0.25">
      <c r="E3274" s="4" t="s">
        <v>1045</v>
      </c>
      <c r="F3274" s="7">
        <v>1405.28</v>
      </c>
    </row>
    <row r="3275" spans="5:6" x14ac:dyDescent="0.25">
      <c r="E3275" s="4" t="s">
        <v>8031</v>
      </c>
      <c r="F3275" s="7">
        <v>1405.06</v>
      </c>
    </row>
    <row r="3276" spans="5:6" x14ac:dyDescent="0.25">
      <c r="E3276" s="4" t="s">
        <v>3408</v>
      </c>
      <c r="F3276" s="7">
        <v>1405.05</v>
      </c>
    </row>
    <row r="3277" spans="5:6" x14ac:dyDescent="0.25">
      <c r="E3277" s="4" t="s">
        <v>12129</v>
      </c>
      <c r="F3277" s="7">
        <v>1405.03</v>
      </c>
    </row>
    <row r="3278" spans="5:6" x14ac:dyDescent="0.25">
      <c r="E3278" s="4" t="s">
        <v>24927</v>
      </c>
      <c r="F3278" s="7">
        <v>1405</v>
      </c>
    </row>
    <row r="3279" spans="5:6" x14ac:dyDescent="0.25">
      <c r="E3279" s="4" t="s">
        <v>11877</v>
      </c>
      <c r="F3279" s="7">
        <v>1404.94</v>
      </c>
    </row>
    <row r="3280" spans="5:6" x14ac:dyDescent="0.25">
      <c r="E3280" s="4" t="s">
        <v>19547</v>
      </c>
      <c r="F3280" s="7">
        <v>1404.9</v>
      </c>
    </row>
    <row r="3281" spans="5:6" x14ac:dyDescent="0.25">
      <c r="E3281" s="4" t="s">
        <v>23596</v>
      </c>
      <c r="F3281" s="7">
        <v>1404.79</v>
      </c>
    </row>
    <row r="3282" spans="5:6" x14ac:dyDescent="0.25">
      <c r="E3282" s="4" t="s">
        <v>3646</v>
      </c>
      <c r="F3282" s="7">
        <v>1404.79</v>
      </c>
    </row>
    <row r="3283" spans="5:6" x14ac:dyDescent="0.25">
      <c r="E3283" s="4" t="s">
        <v>11861</v>
      </c>
      <c r="F3283" s="7">
        <v>1404.76</v>
      </c>
    </row>
    <row r="3284" spans="5:6" x14ac:dyDescent="0.25">
      <c r="E3284" s="4" t="s">
        <v>2964</v>
      </c>
      <c r="F3284" s="7">
        <v>1404.69</v>
      </c>
    </row>
    <row r="3285" spans="5:6" x14ac:dyDescent="0.25">
      <c r="E3285" s="4" t="s">
        <v>5284</v>
      </c>
      <c r="F3285" s="7">
        <v>1404.47</v>
      </c>
    </row>
    <row r="3286" spans="5:6" x14ac:dyDescent="0.25">
      <c r="E3286" s="4" t="s">
        <v>22536</v>
      </c>
      <c r="F3286" s="7">
        <v>1404.4</v>
      </c>
    </row>
    <row r="3287" spans="5:6" x14ac:dyDescent="0.25">
      <c r="E3287" s="4" t="s">
        <v>20629</v>
      </c>
      <c r="F3287" s="7">
        <v>1404.38</v>
      </c>
    </row>
    <row r="3288" spans="5:6" x14ac:dyDescent="0.25">
      <c r="E3288" s="4" t="s">
        <v>32521</v>
      </c>
      <c r="F3288" s="7">
        <v>1404.22</v>
      </c>
    </row>
    <row r="3289" spans="5:6" x14ac:dyDescent="0.25">
      <c r="E3289" s="4" t="s">
        <v>14287</v>
      </c>
      <c r="F3289" s="7">
        <v>1402.79</v>
      </c>
    </row>
    <row r="3290" spans="5:6" x14ac:dyDescent="0.25">
      <c r="E3290" s="4" t="s">
        <v>19050</v>
      </c>
      <c r="F3290" s="7">
        <v>1402.53</v>
      </c>
    </row>
    <row r="3291" spans="5:6" x14ac:dyDescent="0.25">
      <c r="E3291" s="4" t="s">
        <v>1346</v>
      </c>
      <c r="F3291" s="7">
        <v>1402.51</v>
      </c>
    </row>
    <row r="3292" spans="5:6" x14ac:dyDescent="0.25">
      <c r="E3292" s="4" t="s">
        <v>13252</v>
      </c>
      <c r="F3292" s="7">
        <v>1402.36</v>
      </c>
    </row>
    <row r="3293" spans="5:6" x14ac:dyDescent="0.25">
      <c r="E3293" s="4" t="s">
        <v>25982</v>
      </c>
      <c r="F3293" s="7">
        <v>1401.89</v>
      </c>
    </row>
    <row r="3294" spans="5:6" x14ac:dyDescent="0.25">
      <c r="E3294" s="4" t="s">
        <v>28305</v>
      </c>
      <c r="F3294" s="7">
        <v>1401.09</v>
      </c>
    </row>
    <row r="3295" spans="5:6" x14ac:dyDescent="0.25">
      <c r="E3295" s="4" t="s">
        <v>1903</v>
      </c>
      <c r="F3295" s="7">
        <v>1401</v>
      </c>
    </row>
    <row r="3296" spans="5:6" x14ac:dyDescent="0.25">
      <c r="E3296" s="4" t="s">
        <v>6026</v>
      </c>
      <c r="F3296" s="7">
        <v>1401</v>
      </c>
    </row>
    <row r="3297" spans="5:6" x14ac:dyDescent="0.25">
      <c r="E3297" s="4" t="s">
        <v>6924</v>
      </c>
      <c r="F3297" s="7">
        <v>1400.68</v>
      </c>
    </row>
    <row r="3298" spans="5:6" x14ac:dyDescent="0.25">
      <c r="E3298" s="4" t="s">
        <v>23027</v>
      </c>
      <c r="F3298" s="7">
        <v>1400.5</v>
      </c>
    </row>
    <row r="3299" spans="5:6" x14ac:dyDescent="0.25">
      <c r="E3299" s="4" t="s">
        <v>21884</v>
      </c>
      <c r="F3299" s="7">
        <v>1400.3</v>
      </c>
    </row>
    <row r="3300" spans="5:6" x14ac:dyDescent="0.25">
      <c r="E3300" s="4" t="s">
        <v>18095</v>
      </c>
      <c r="F3300" s="7">
        <v>1400.28</v>
      </c>
    </row>
    <row r="3301" spans="5:6" x14ac:dyDescent="0.25">
      <c r="E3301" s="4" t="s">
        <v>11652</v>
      </c>
      <c r="F3301" s="7">
        <v>1399.83</v>
      </c>
    </row>
    <row r="3302" spans="5:6" x14ac:dyDescent="0.25">
      <c r="E3302" s="4" t="s">
        <v>27256</v>
      </c>
      <c r="F3302" s="7">
        <v>1399.75</v>
      </c>
    </row>
    <row r="3303" spans="5:6" x14ac:dyDescent="0.25">
      <c r="E3303" s="4" t="s">
        <v>26111</v>
      </c>
      <c r="F3303" s="7">
        <v>1399.68</v>
      </c>
    </row>
    <row r="3304" spans="5:6" x14ac:dyDescent="0.25">
      <c r="E3304" s="4" t="s">
        <v>6733</v>
      </c>
      <c r="F3304" s="7">
        <v>1399.67</v>
      </c>
    </row>
    <row r="3305" spans="5:6" x14ac:dyDescent="0.25">
      <c r="E3305" s="4" t="s">
        <v>19726</v>
      </c>
      <c r="F3305" s="7">
        <v>1399.62</v>
      </c>
    </row>
    <row r="3306" spans="5:6" x14ac:dyDescent="0.25">
      <c r="E3306" s="4" t="s">
        <v>28812</v>
      </c>
      <c r="F3306" s="7">
        <v>1399.44</v>
      </c>
    </row>
    <row r="3307" spans="5:6" x14ac:dyDescent="0.25">
      <c r="E3307" s="4" t="s">
        <v>8232</v>
      </c>
      <c r="F3307" s="7">
        <v>1399.31</v>
      </c>
    </row>
    <row r="3308" spans="5:6" x14ac:dyDescent="0.25">
      <c r="E3308" s="4" t="s">
        <v>33635</v>
      </c>
      <c r="F3308" s="7">
        <v>1398.44</v>
      </c>
    </row>
    <row r="3309" spans="5:6" x14ac:dyDescent="0.25">
      <c r="E3309" s="4" t="s">
        <v>16649</v>
      </c>
      <c r="F3309" s="7">
        <v>1398.43</v>
      </c>
    </row>
    <row r="3310" spans="5:6" x14ac:dyDescent="0.25">
      <c r="E3310" s="4" t="s">
        <v>3018</v>
      </c>
      <c r="F3310" s="7">
        <v>1398.25</v>
      </c>
    </row>
    <row r="3311" spans="5:6" x14ac:dyDescent="0.25">
      <c r="E3311" s="4" t="s">
        <v>4393</v>
      </c>
      <c r="F3311" s="7">
        <v>1398.19</v>
      </c>
    </row>
    <row r="3312" spans="5:6" x14ac:dyDescent="0.25">
      <c r="E3312" s="4" t="s">
        <v>19280</v>
      </c>
      <c r="F3312" s="7">
        <v>1397.75</v>
      </c>
    </row>
    <row r="3313" spans="5:6" x14ac:dyDescent="0.25">
      <c r="E3313" s="4" t="s">
        <v>6320</v>
      </c>
      <c r="F3313" s="7">
        <v>1397.55</v>
      </c>
    </row>
    <row r="3314" spans="5:6" x14ac:dyDescent="0.25">
      <c r="E3314" s="4" t="s">
        <v>30814</v>
      </c>
      <c r="F3314" s="7">
        <v>1397.11</v>
      </c>
    </row>
    <row r="3315" spans="5:6" x14ac:dyDescent="0.25">
      <c r="E3315" s="4" t="s">
        <v>26162</v>
      </c>
      <c r="F3315" s="7">
        <v>1397.05</v>
      </c>
    </row>
    <row r="3316" spans="5:6" x14ac:dyDescent="0.25">
      <c r="E3316" s="4" t="s">
        <v>20798</v>
      </c>
      <c r="F3316" s="7">
        <v>1396.97</v>
      </c>
    </row>
    <row r="3317" spans="5:6" x14ac:dyDescent="0.25">
      <c r="E3317" s="4" t="s">
        <v>25865</v>
      </c>
      <c r="F3317" s="7">
        <v>1396.34</v>
      </c>
    </row>
    <row r="3318" spans="5:6" x14ac:dyDescent="0.25">
      <c r="E3318" s="4" t="s">
        <v>28510</v>
      </c>
      <c r="F3318" s="7">
        <v>1396.27</v>
      </c>
    </row>
    <row r="3319" spans="5:6" x14ac:dyDescent="0.25">
      <c r="E3319" s="4" t="s">
        <v>19811</v>
      </c>
      <c r="F3319" s="7">
        <v>1395.1</v>
      </c>
    </row>
    <row r="3320" spans="5:6" x14ac:dyDescent="0.25">
      <c r="E3320" s="4" t="s">
        <v>24428</v>
      </c>
      <c r="F3320" s="7">
        <v>1394.96</v>
      </c>
    </row>
    <row r="3321" spans="5:6" x14ac:dyDescent="0.25">
      <c r="E3321" s="4" t="s">
        <v>33196</v>
      </c>
      <c r="F3321" s="7">
        <v>1394.86</v>
      </c>
    </row>
    <row r="3322" spans="5:6" x14ac:dyDescent="0.25">
      <c r="E3322" s="4" t="s">
        <v>1158</v>
      </c>
      <c r="F3322" s="7">
        <v>1394.72</v>
      </c>
    </row>
    <row r="3323" spans="5:6" x14ac:dyDescent="0.25">
      <c r="E3323" s="4" t="s">
        <v>27188</v>
      </c>
      <c r="F3323" s="7">
        <v>1394.66</v>
      </c>
    </row>
    <row r="3324" spans="5:6" x14ac:dyDescent="0.25">
      <c r="E3324" s="4" t="s">
        <v>11550</v>
      </c>
      <c r="F3324" s="7">
        <v>1394.61</v>
      </c>
    </row>
    <row r="3325" spans="5:6" x14ac:dyDescent="0.25">
      <c r="E3325" s="4" t="s">
        <v>17808</v>
      </c>
      <c r="F3325" s="7">
        <v>1394.44</v>
      </c>
    </row>
    <row r="3326" spans="5:6" x14ac:dyDescent="0.25">
      <c r="E3326" s="4" t="s">
        <v>23089</v>
      </c>
      <c r="F3326" s="7">
        <v>1394.27</v>
      </c>
    </row>
    <row r="3327" spans="5:6" x14ac:dyDescent="0.25">
      <c r="E3327" s="4" t="s">
        <v>21412</v>
      </c>
      <c r="F3327" s="7">
        <v>1394.25</v>
      </c>
    </row>
    <row r="3328" spans="5:6" x14ac:dyDescent="0.25">
      <c r="E3328" s="4" t="s">
        <v>11422</v>
      </c>
      <c r="F3328" s="7">
        <v>1394.23</v>
      </c>
    </row>
    <row r="3329" spans="5:6" x14ac:dyDescent="0.25">
      <c r="E3329" s="4" t="s">
        <v>6325</v>
      </c>
      <c r="F3329" s="7">
        <v>1394.11</v>
      </c>
    </row>
    <row r="3330" spans="5:6" x14ac:dyDescent="0.25">
      <c r="E3330" s="4" t="s">
        <v>32837</v>
      </c>
      <c r="F3330" s="7">
        <v>1393.95</v>
      </c>
    </row>
    <row r="3331" spans="5:6" x14ac:dyDescent="0.25">
      <c r="E3331" s="4" t="s">
        <v>25127</v>
      </c>
      <c r="F3331" s="7">
        <v>1393.95</v>
      </c>
    </row>
    <row r="3332" spans="5:6" x14ac:dyDescent="0.25">
      <c r="E3332" s="4" t="s">
        <v>26594</v>
      </c>
      <c r="F3332" s="7">
        <v>1393.93</v>
      </c>
    </row>
    <row r="3333" spans="5:6" x14ac:dyDescent="0.25">
      <c r="E3333" s="4" t="s">
        <v>4731</v>
      </c>
      <c r="F3333" s="7">
        <v>1393.88</v>
      </c>
    </row>
    <row r="3334" spans="5:6" x14ac:dyDescent="0.25">
      <c r="E3334" s="4" t="s">
        <v>8112</v>
      </c>
      <c r="F3334" s="7">
        <v>1393.76</v>
      </c>
    </row>
    <row r="3335" spans="5:6" x14ac:dyDescent="0.25">
      <c r="E3335" s="4" t="s">
        <v>27209</v>
      </c>
      <c r="F3335" s="7">
        <v>1393.43</v>
      </c>
    </row>
    <row r="3336" spans="5:6" x14ac:dyDescent="0.25">
      <c r="E3336" s="4" t="s">
        <v>25025</v>
      </c>
      <c r="F3336" s="7">
        <v>1393.31</v>
      </c>
    </row>
    <row r="3337" spans="5:6" x14ac:dyDescent="0.25">
      <c r="E3337" s="4" t="s">
        <v>3568</v>
      </c>
      <c r="F3337" s="7">
        <v>1393.16</v>
      </c>
    </row>
    <row r="3338" spans="5:6" x14ac:dyDescent="0.25">
      <c r="E3338" s="4" t="s">
        <v>12137</v>
      </c>
      <c r="F3338" s="7">
        <v>1392.73</v>
      </c>
    </row>
    <row r="3339" spans="5:6" x14ac:dyDescent="0.25">
      <c r="E3339" s="4" t="s">
        <v>21869</v>
      </c>
      <c r="F3339" s="7">
        <v>1392.63</v>
      </c>
    </row>
    <row r="3340" spans="5:6" x14ac:dyDescent="0.25">
      <c r="E3340" s="4" t="s">
        <v>11141</v>
      </c>
      <c r="F3340" s="7">
        <v>1392.57</v>
      </c>
    </row>
    <row r="3341" spans="5:6" x14ac:dyDescent="0.25">
      <c r="E3341" s="4" t="s">
        <v>22127</v>
      </c>
      <c r="F3341" s="7">
        <v>1392.51</v>
      </c>
    </row>
    <row r="3342" spans="5:6" x14ac:dyDescent="0.25">
      <c r="E3342" s="4" t="s">
        <v>24577</v>
      </c>
      <c r="F3342" s="7">
        <v>1392.16</v>
      </c>
    </row>
    <row r="3343" spans="5:6" x14ac:dyDescent="0.25">
      <c r="E3343" s="4" t="s">
        <v>18003</v>
      </c>
      <c r="F3343" s="7">
        <v>1392.13</v>
      </c>
    </row>
    <row r="3344" spans="5:6" x14ac:dyDescent="0.25">
      <c r="E3344" s="4" t="s">
        <v>19814</v>
      </c>
      <c r="F3344" s="7">
        <v>1391.4</v>
      </c>
    </row>
    <row r="3345" spans="5:6" x14ac:dyDescent="0.25">
      <c r="E3345" s="4" t="s">
        <v>11858</v>
      </c>
      <c r="F3345" s="7">
        <v>1391.4</v>
      </c>
    </row>
    <row r="3346" spans="5:6" x14ac:dyDescent="0.25">
      <c r="E3346" s="4" t="s">
        <v>26257</v>
      </c>
      <c r="F3346" s="7">
        <v>1391.39</v>
      </c>
    </row>
    <row r="3347" spans="5:6" x14ac:dyDescent="0.25">
      <c r="E3347" s="4" t="s">
        <v>13080</v>
      </c>
      <c r="F3347" s="7">
        <v>1391.14</v>
      </c>
    </row>
    <row r="3348" spans="5:6" x14ac:dyDescent="0.25">
      <c r="E3348" s="4" t="s">
        <v>2248</v>
      </c>
      <c r="F3348" s="7">
        <v>1390.85</v>
      </c>
    </row>
    <row r="3349" spans="5:6" x14ac:dyDescent="0.25">
      <c r="E3349" s="4" t="s">
        <v>7598</v>
      </c>
      <c r="F3349" s="7">
        <v>1390.81</v>
      </c>
    </row>
    <row r="3350" spans="5:6" x14ac:dyDescent="0.25">
      <c r="E3350" s="4" t="s">
        <v>21872</v>
      </c>
      <c r="F3350" s="7">
        <v>1390.61</v>
      </c>
    </row>
    <row r="3351" spans="5:6" x14ac:dyDescent="0.25">
      <c r="E3351" s="4" t="s">
        <v>10317</v>
      </c>
      <c r="F3351" s="7">
        <v>1390.61</v>
      </c>
    </row>
    <row r="3352" spans="5:6" x14ac:dyDescent="0.25">
      <c r="E3352" s="4" t="s">
        <v>18181</v>
      </c>
      <c r="F3352" s="7">
        <v>1390.55</v>
      </c>
    </row>
    <row r="3353" spans="5:6" x14ac:dyDescent="0.25">
      <c r="E3353" s="4" t="s">
        <v>14433</v>
      </c>
      <c r="F3353" s="7">
        <v>1390.5</v>
      </c>
    </row>
    <row r="3354" spans="5:6" x14ac:dyDescent="0.25">
      <c r="E3354" s="4" t="s">
        <v>13893</v>
      </c>
      <c r="F3354" s="7">
        <v>1390.48</v>
      </c>
    </row>
    <row r="3355" spans="5:6" x14ac:dyDescent="0.25">
      <c r="E3355" s="4" t="s">
        <v>25150</v>
      </c>
      <c r="F3355" s="7">
        <v>1390.41</v>
      </c>
    </row>
    <row r="3356" spans="5:6" x14ac:dyDescent="0.25">
      <c r="E3356" s="4" t="s">
        <v>29294</v>
      </c>
      <c r="F3356" s="7">
        <v>1390.4</v>
      </c>
    </row>
    <row r="3357" spans="5:6" x14ac:dyDescent="0.25">
      <c r="E3357" s="4" t="s">
        <v>32164</v>
      </c>
      <c r="F3357" s="7">
        <v>1390.35</v>
      </c>
    </row>
    <row r="3358" spans="5:6" x14ac:dyDescent="0.25">
      <c r="E3358" s="4" t="s">
        <v>18578</v>
      </c>
      <c r="F3358" s="7">
        <v>1390.33</v>
      </c>
    </row>
    <row r="3359" spans="5:6" x14ac:dyDescent="0.25">
      <c r="E3359" s="4" t="s">
        <v>25678</v>
      </c>
      <c r="F3359" s="7">
        <v>1390.08</v>
      </c>
    </row>
    <row r="3360" spans="5:6" x14ac:dyDescent="0.25">
      <c r="E3360" s="4" t="s">
        <v>33326</v>
      </c>
      <c r="F3360" s="7">
        <v>1390.02</v>
      </c>
    </row>
    <row r="3361" spans="5:6" x14ac:dyDescent="0.25">
      <c r="E3361" s="4" t="s">
        <v>27385</v>
      </c>
      <c r="F3361" s="7">
        <v>1390</v>
      </c>
    </row>
    <row r="3362" spans="5:6" x14ac:dyDescent="0.25">
      <c r="E3362" s="4" t="s">
        <v>12784</v>
      </c>
      <c r="F3362" s="7">
        <v>1389.91</v>
      </c>
    </row>
    <row r="3363" spans="5:6" x14ac:dyDescent="0.25">
      <c r="E3363" s="4" t="s">
        <v>23930</v>
      </c>
      <c r="F3363" s="7">
        <v>1389.8</v>
      </c>
    </row>
    <row r="3364" spans="5:6" x14ac:dyDescent="0.25">
      <c r="E3364" s="4" t="s">
        <v>17402</v>
      </c>
      <c r="F3364" s="7">
        <v>1389.74</v>
      </c>
    </row>
    <row r="3365" spans="5:6" x14ac:dyDescent="0.25">
      <c r="E3365" s="4" t="s">
        <v>9891</v>
      </c>
      <c r="F3365" s="7">
        <v>1389.7</v>
      </c>
    </row>
    <row r="3366" spans="5:6" x14ac:dyDescent="0.25">
      <c r="E3366" s="4" t="s">
        <v>2461</v>
      </c>
      <c r="F3366" s="7">
        <v>1389.38</v>
      </c>
    </row>
    <row r="3367" spans="5:6" x14ac:dyDescent="0.25">
      <c r="E3367" s="4" t="s">
        <v>9301</v>
      </c>
      <c r="F3367" s="7">
        <v>1389.33</v>
      </c>
    </row>
    <row r="3368" spans="5:6" x14ac:dyDescent="0.25">
      <c r="E3368" s="4" t="s">
        <v>30526</v>
      </c>
      <c r="F3368" s="7">
        <v>1389.24</v>
      </c>
    </row>
    <row r="3369" spans="5:6" x14ac:dyDescent="0.25">
      <c r="E3369" s="4" t="s">
        <v>21678</v>
      </c>
      <c r="F3369" s="7">
        <v>1389</v>
      </c>
    </row>
    <row r="3370" spans="5:6" x14ac:dyDescent="0.25">
      <c r="E3370" s="4" t="s">
        <v>1376</v>
      </c>
      <c r="F3370" s="7">
        <v>1388.89</v>
      </c>
    </row>
    <row r="3371" spans="5:6" x14ac:dyDescent="0.25">
      <c r="E3371" s="4" t="s">
        <v>10035</v>
      </c>
      <c r="F3371" s="7">
        <v>1388.65</v>
      </c>
    </row>
    <row r="3372" spans="5:6" x14ac:dyDescent="0.25">
      <c r="E3372" s="4" t="s">
        <v>1393</v>
      </c>
      <c r="F3372" s="7">
        <v>1388.65</v>
      </c>
    </row>
    <row r="3373" spans="5:6" x14ac:dyDescent="0.25">
      <c r="E3373" s="4" t="s">
        <v>31782</v>
      </c>
      <c r="F3373" s="7">
        <v>1388.47</v>
      </c>
    </row>
    <row r="3374" spans="5:6" x14ac:dyDescent="0.25">
      <c r="E3374" s="4" t="s">
        <v>10421</v>
      </c>
      <c r="F3374" s="7">
        <v>1388.47</v>
      </c>
    </row>
    <row r="3375" spans="5:6" x14ac:dyDescent="0.25">
      <c r="E3375" s="4" t="s">
        <v>7850</v>
      </c>
      <c r="F3375" s="7">
        <v>1388.43</v>
      </c>
    </row>
    <row r="3376" spans="5:6" x14ac:dyDescent="0.25">
      <c r="E3376" s="4" t="s">
        <v>9013</v>
      </c>
      <c r="F3376" s="7">
        <v>1388.24</v>
      </c>
    </row>
    <row r="3377" spans="5:6" x14ac:dyDescent="0.25">
      <c r="E3377" s="4" t="s">
        <v>4924</v>
      </c>
      <c r="F3377" s="7">
        <v>1388.22</v>
      </c>
    </row>
    <row r="3378" spans="5:6" x14ac:dyDescent="0.25">
      <c r="E3378" s="4" t="s">
        <v>4197</v>
      </c>
      <c r="F3378" s="7">
        <v>1388.22</v>
      </c>
    </row>
    <row r="3379" spans="5:6" x14ac:dyDescent="0.25">
      <c r="E3379" s="4" t="s">
        <v>2066</v>
      </c>
      <c r="F3379" s="7">
        <v>1387.67</v>
      </c>
    </row>
    <row r="3380" spans="5:6" x14ac:dyDescent="0.25">
      <c r="E3380" s="4" t="s">
        <v>23543</v>
      </c>
      <c r="F3380" s="7">
        <v>1387.51</v>
      </c>
    </row>
    <row r="3381" spans="5:6" x14ac:dyDescent="0.25">
      <c r="E3381" s="4" t="s">
        <v>27625</v>
      </c>
      <c r="F3381" s="7">
        <v>1387.02</v>
      </c>
    </row>
    <row r="3382" spans="5:6" x14ac:dyDescent="0.25">
      <c r="E3382" s="4" t="s">
        <v>13997</v>
      </c>
      <c r="F3382" s="7">
        <v>1386.67</v>
      </c>
    </row>
    <row r="3383" spans="5:6" x14ac:dyDescent="0.25">
      <c r="E3383" s="4" t="s">
        <v>31372</v>
      </c>
      <c r="F3383" s="7">
        <v>1386.42</v>
      </c>
    </row>
    <row r="3384" spans="5:6" x14ac:dyDescent="0.25">
      <c r="E3384" s="4" t="s">
        <v>6526</v>
      </c>
      <c r="F3384" s="7">
        <v>1386.41</v>
      </c>
    </row>
    <row r="3385" spans="5:6" x14ac:dyDescent="0.25">
      <c r="E3385" s="4" t="s">
        <v>15860</v>
      </c>
      <c r="F3385" s="7">
        <v>1385.86</v>
      </c>
    </row>
    <row r="3386" spans="5:6" x14ac:dyDescent="0.25">
      <c r="E3386" s="4" t="s">
        <v>14955</v>
      </c>
      <c r="F3386" s="7">
        <v>1385.8</v>
      </c>
    </row>
    <row r="3387" spans="5:6" x14ac:dyDescent="0.25">
      <c r="E3387" s="4" t="s">
        <v>21711</v>
      </c>
      <c r="F3387" s="7">
        <v>1385.76</v>
      </c>
    </row>
    <row r="3388" spans="5:6" x14ac:dyDescent="0.25">
      <c r="E3388" s="4" t="s">
        <v>21669</v>
      </c>
      <c r="F3388" s="7">
        <v>1385.74</v>
      </c>
    </row>
    <row r="3389" spans="5:6" x14ac:dyDescent="0.25">
      <c r="E3389" s="4" t="s">
        <v>8727</v>
      </c>
      <c r="F3389" s="7">
        <v>1385.57</v>
      </c>
    </row>
    <row r="3390" spans="5:6" x14ac:dyDescent="0.25">
      <c r="E3390" s="4" t="s">
        <v>15693</v>
      </c>
      <c r="F3390" s="7">
        <v>1385.4</v>
      </c>
    </row>
    <row r="3391" spans="5:6" x14ac:dyDescent="0.25">
      <c r="E3391" s="4" t="s">
        <v>20102</v>
      </c>
      <c r="F3391" s="7">
        <v>1385.15</v>
      </c>
    </row>
    <row r="3392" spans="5:6" x14ac:dyDescent="0.25">
      <c r="E3392" s="4" t="s">
        <v>12971</v>
      </c>
      <c r="F3392" s="7">
        <v>1385.15</v>
      </c>
    </row>
    <row r="3393" spans="5:6" x14ac:dyDescent="0.25">
      <c r="E3393" s="4" t="s">
        <v>11146</v>
      </c>
      <c r="F3393" s="7">
        <v>1384.92</v>
      </c>
    </row>
    <row r="3394" spans="5:6" x14ac:dyDescent="0.25">
      <c r="E3394" s="4" t="s">
        <v>4538</v>
      </c>
      <c r="F3394" s="7">
        <v>1384.87</v>
      </c>
    </row>
    <row r="3395" spans="5:6" x14ac:dyDescent="0.25">
      <c r="E3395" s="4" t="s">
        <v>7063</v>
      </c>
      <c r="F3395" s="7">
        <v>1384.85</v>
      </c>
    </row>
    <row r="3396" spans="5:6" x14ac:dyDescent="0.25">
      <c r="E3396" s="4" t="s">
        <v>26793</v>
      </c>
      <c r="F3396" s="7">
        <v>1384.8</v>
      </c>
    </row>
    <row r="3397" spans="5:6" x14ac:dyDescent="0.25">
      <c r="E3397" s="4" t="s">
        <v>1539</v>
      </c>
      <c r="F3397" s="7">
        <v>1384.78</v>
      </c>
    </row>
    <row r="3398" spans="5:6" x14ac:dyDescent="0.25">
      <c r="E3398" s="4" t="s">
        <v>3293</v>
      </c>
      <c r="F3398" s="7">
        <v>1384.74</v>
      </c>
    </row>
    <row r="3399" spans="5:6" x14ac:dyDescent="0.25">
      <c r="E3399" s="4" t="s">
        <v>32377</v>
      </c>
      <c r="F3399" s="7">
        <v>1384.72</v>
      </c>
    </row>
    <row r="3400" spans="5:6" x14ac:dyDescent="0.25">
      <c r="E3400" s="4" t="s">
        <v>17531</v>
      </c>
      <c r="F3400" s="7">
        <v>1384.6</v>
      </c>
    </row>
    <row r="3401" spans="5:6" x14ac:dyDescent="0.25">
      <c r="E3401" s="4" t="s">
        <v>21695</v>
      </c>
      <c r="F3401" s="7">
        <v>1384.52</v>
      </c>
    </row>
    <row r="3402" spans="5:6" x14ac:dyDescent="0.25">
      <c r="E3402" s="4" t="s">
        <v>5098</v>
      </c>
      <c r="F3402" s="7">
        <v>1384.51</v>
      </c>
    </row>
    <row r="3403" spans="5:6" x14ac:dyDescent="0.25">
      <c r="E3403" s="4" t="s">
        <v>12441</v>
      </c>
      <c r="F3403" s="7">
        <v>1384.5</v>
      </c>
    </row>
    <row r="3404" spans="5:6" x14ac:dyDescent="0.25">
      <c r="E3404" s="4" t="s">
        <v>8541</v>
      </c>
      <c r="F3404" s="7">
        <v>1384.32</v>
      </c>
    </row>
    <row r="3405" spans="5:6" x14ac:dyDescent="0.25">
      <c r="E3405" s="4" t="s">
        <v>29207</v>
      </c>
      <c r="F3405" s="7">
        <v>1383.98</v>
      </c>
    </row>
    <row r="3406" spans="5:6" x14ac:dyDescent="0.25">
      <c r="E3406" s="4" t="s">
        <v>7172</v>
      </c>
      <c r="F3406" s="7">
        <v>1383.95</v>
      </c>
    </row>
    <row r="3407" spans="5:6" x14ac:dyDescent="0.25">
      <c r="E3407" s="4" t="s">
        <v>8883</v>
      </c>
      <c r="F3407" s="7">
        <v>1383.81</v>
      </c>
    </row>
    <row r="3408" spans="5:6" x14ac:dyDescent="0.25">
      <c r="E3408" s="4" t="s">
        <v>29290</v>
      </c>
      <c r="F3408" s="7">
        <v>1383.76</v>
      </c>
    </row>
    <row r="3409" spans="5:6" x14ac:dyDescent="0.25">
      <c r="E3409" s="4" t="s">
        <v>28789</v>
      </c>
      <c r="F3409" s="7">
        <v>1383.59</v>
      </c>
    </row>
    <row r="3410" spans="5:6" x14ac:dyDescent="0.25">
      <c r="E3410" s="4" t="s">
        <v>33162</v>
      </c>
      <c r="F3410" s="7">
        <v>1383.56</v>
      </c>
    </row>
    <row r="3411" spans="5:6" x14ac:dyDescent="0.25">
      <c r="E3411" s="4" t="s">
        <v>1295</v>
      </c>
      <c r="F3411" s="7">
        <v>1383.38</v>
      </c>
    </row>
    <row r="3412" spans="5:6" x14ac:dyDescent="0.25">
      <c r="E3412" s="4" t="s">
        <v>25146</v>
      </c>
      <c r="F3412" s="7">
        <v>1382.75</v>
      </c>
    </row>
    <row r="3413" spans="5:6" x14ac:dyDescent="0.25">
      <c r="E3413" s="4" t="s">
        <v>19079</v>
      </c>
      <c r="F3413" s="7">
        <v>1382.67</v>
      </c>
    </row>
    <row r="3414" spans="5:6" x14ac:dyDescent="0.25">
      <c r="E3414" s="4" t="s">
        <v>4081</v>
      </c>
      <c r="F3414" s="7">
        <v>1382.2</v>
      </c>
    </row>
    <row r="3415" spans="5:6" x14ac:dyDescent="0.25">
      <c r="E3415" s="4" t="s">
        <v>2512</v>
      </c>
      <c r="F3415" s="7">
        <v>1382.19</v>
      </c>
    </row>
    <row r="3416" spans="5:6" x14ac:dyDescent="0.25">
      <c r="E3416" s="4" t="s">
        <v>26185</v>
      </c>
      <c r="F3416" s="7">
        <v>1382.02</v>
      </c>
    </row>
    <row r="3417" spans="5:6" x14ac:dyDescent="0.25">
      <c r="E3417" s="4" t="s">
        <v>16607</v>
      </c>
      <c r="F3417" s="7">
        <v>1381.77</v>
      </c>
    </row>
    <row r="3418" spans="5:6" x14ac:dyDescent="0.25">
      <c r="E3418" s="4" t="s">
        <v>2700</v>
      </c>
      <c r="F3418" s="7">
        <v>1381.75</v>
      </c>
    </row>
    <row r="3419" spans="5:6" x14ac:dyDescent="0.25">
      <c r="E3419" s="4" t="s">
        <v>9146</v>
      </c>
      <c r="F3419" s="7">
        <v>1381.56</v>
      </c>
    </row>
    <row r="3420" spans="5:6" x14ac:dyDescent="0.25">
      <c r="E3420" s="4" t="s">
        <v>32786</v>
      </c>
      <c r="F3420" s="7">
        <v>1381.55</v>
      </c>
    </row>
    <row r="3421" spans="5:6" x14ac:dyDescent="0.25">
      <c r="E3421" s="4" t="s">
        <v>31953</v>
      </c>
      <c r="F3421" s="7">
        <v>1381.52</v>
      </c>
    </row>
    <row r="3422" spans="5:6" x14ac:dyDescent="0.25">
      <c r="E3422" s="4" t="s">
        <v>13885</v>
      </c>
      <c r="F3422" s="7">
        <v>1381.5</v>
      </c>
    </row>
    <row r="3423" spans="5:6" x14ac:dyDescent="0.25">
      <c r="E3423" s="4" t="s">
        <v>17225</v>
      </c>
      <c r="F3423" s="7">
        <v>1381.37</v>
      </c>
    </row>
    <row r="3424" spans="5:6" x14ac:dyDescent="0.25">
      <c r="E3424" s="4" t="s">
        <v>32645</v>
      </c>
      <c r="F3424" s="7">
        <v>1381.13</v>
      </c>
    </row>
    <row r="3425" spans="5:6" x14ac:dyDescent="0.25">
      <c r="E3425" s="4" t="s">
        <v>20238</v>
      </c>
      <c r="F3425" s="7">
        <v>1380.91</v>
      </c>
    </row>
    <row r="3426" spans="5:6" x14ac:dyDescent="0.25">
      <c r="E3426" s="4" t="s">
        <v>31296</v>
      </c>
      <c r="F3426" s="7">
        <v>1380.86</v>
      </c>
    </row>
    <row r="3427" spans="5:6" x14ac:dyDescent="0.25">
      <c r="E3427" s="4" t="s">
        <v>17065</v>
      </c>
      <c r="F3427" s="7">
        <v>1380.85</v>
      </c>
    </row>
    <row r="3428" spans="5:6" x14ac:dyDescent="0.25">
      <c r="E3428" s="4" t="s">
        <v>8422</v>
      </c>
      <c r="F3428" s="7">
        <v>1380.78</v>
      </c>
    </row>
    <row r="3429" spans="5:6" x14ac:dyDescent="0.25">
      <c r="E3429" s="4" t="s">
        <v>12142</v>
      </c>
      <c r="F3429" s="7">
        <v>1380.72</v>
      </c>
    </row>
    <row r="3430" spans="5:6" x14ac:dyDescent="0.25">
      <c r="E3430" s="4" t="s">
        <v>27460</v>
      </c>
      <c r="F3430" s="7">
        <v>1380.62</v>
      </c>
    </row>
    <row r="3431" spans="5:6" x14ac:dyDescent="0.25">
      <c r="E3431" s="4" t="s">
        <v>11584</v>
      </c>
      <c r="F3431" s="7">
        <v>1380.6</v>
      </c>
    </row>
    <row r="3432" spans="5:6" x14ac:dyDescent="0.25">
      <c r="E3432" s="4" t="s">
        <v>28866</v>
      </c>
      <c r="F3432" s="7">
        <v>1380.31</v>
      </c>
    </row>
    <row r="3433" spans="5:6" x14ac:dyDescent="0.25">
      <c r="E3433" s="4" t="s">
        <v>16436</v>
      </c>
      <c r="F3433" s="7">
        <v>1380.18</v>
      </c>
    </row>
    <row r="3434" spans="5:6" x14ac:dyDescent="0.25">
      <c r="E3434" s="4" t="s">
        <v>32162</v>
      </c>
      <c r="F3434" s="7">
        <v>1380.16</v>
      </c>
    </row>
    <row r="3435" spans="5:6" x14ac:dyDescent="0.25">
      <c r="E3435" s="4" t="s">
        <v>19647</v>
      </c>
      <c r="F3435" s="7">
        <v>1380.08</v>
      </c>
    </row>
    <row r="3436" spans="5:6" x14ac:dyDescent="0.25">
      <c r="E3436" s="4" t="s">
        <v>20055</v>
      </c>
      <c r="F3436" s="7">
        <v>1379.97</v>
      </c>
    </row>
    <row r="3437" spans="5:6" x14ac:dyDescent="0.25">
      <c r="E3437" s="4" t="s">
        <v>25296</v>
      </c>
      <c r="F3437" s="7">
        <v>1379.56</v>
      </c>
    </row>
    <row r="3438" spans="5:6" x14ac:dyDescent="0.25">
      <c r="E3438" s="4" t="s">
        <v>28907</v>
      </c>
      <c r="F3438" s="7">
        <v>1379.12</v>
      </c>
    </row>
    <row r="3439" spans="5:6" x14ac:dyDescent="0.25">
      <c r="E3439" s="4" t="s">
        <v>11777</v>
      </c>
      <c r="F3439" s="7">
        <v>1378.9</v>
      </c>
    </row>
    <row r="3440" spans="5:6" x14ac:dyDescent="0.25">
      <c r="E3440" s="4" t="s">
        <v>2558</v>
      </c>
      <c r="F3440" s="7">
        <v>1378.87</v>
      </c>
    </row>
    <row r="3441" spans="5:6" x14ac:dyDescent="0.25">
      <c r="E3441" s="4" t="s">
        <v>32567</v>
      </c>
      <c r="F3441" s="7">
        <v>1378.42</v>
      </c>
    </row>
    <row r="3442" spans="5:6" x14ac:dyDescent="0.25">
      <c r="E3442" s="4" t="s">
        <v>32718</v>
      </c>
      <c r="F3442" s="7">
        <v>1377.9</v>
      </c>
    </row>
    <row r="3443" spans="5:6" x14ac:dyDescent="0.25">
      <c r="E3443" s="4" t="s">
        <v>23497</v>
      </c>
      <c r="F3443" s="7">
        <v>1377.65</v>
      </c>
    </row>
    <row r="3444" spans="5:6" x14ac:dyDescent="0.25">
      <c r="E3444" s="4" t="s">
        <v>8666</v>
      </c>
      <c r="F3444" s="7">
        <v>1377.38</v>
      </c>
    </row>
    <row r="3445" spans="5:6" x14ac:dyDescent="0.25">
      <c r="E3445" s="4" t="s">
        <v>18486</v>
      </c>
      <c r="F3445" s="7">
        <v>1377.33</v>
      </c>
    </row>
    <row r="3446" spans="5:6" x14ac:dyDescent="0.25">
      <c r="E3446" s="4" t="s">
        <v>2445</v>
      </c>
      <c r="F3446" s="7">
        <v>1377.07</v>
      </c>
    </row>
    <row r="3447" spans="5:6" x14ac:dyDescent="0.25">
      <c r="E3447" s="4" t="s">
        <v>23236</v>
      </c>
      <c r="F3447" s="7">
        <v>1376.86</v>
      </c>
    </row>
    <row r="3448" spans="5:6" x14ac:dyDescent="0.25">
      <c r="E3448" s="4" t="s">
        <v>27390</v>
      </c>
      <c r="F3448" s="7">
        <v>1376.85</v>
      </c>
    </row>
    <row r="3449" spans="5:6" x14ac:dyDescent="0.25">
      <c r="E3449" s="4" t="s">
        <v>29385</v>
      </c>
      <c r="F3449" s="7">
        <v>1376.72</v>
      </c>
    </row>
    <row r="3450" spans="5:6" x14ac:dyDescent="0.25">
      <c r="E3450" s="4" t="s">
        <v>28263</v>
      </c>
      <c r="F3450" s="7">
        <v>1376.38</v>
      </c>
    </row>
    <row r="3451" spans="5:6" x14ac:dyDescent="0.25">
      <c r="E3451" s="4" t="s">
        <v>7767</v>
      </c>
      <c r="F3451" s="7">
        <v>1376.08</v>
      </c>
    </row>
    <row r="3452" spans="5:6" x14ac:dyDescent="0.25">
      <c r="E3452" s="4" t="s">
        <v>14742</v>
      </c>
      <c r="F3452" s="7">
        <v>1376.07</v>
      </c>
    </row>
    <row r="3453" spans="5:6" x14ac:dyDescent="0.25">
      <c r="E3453" s="4" t="s">
        <v>18746</v>
      </c>
      <c r="F3453" s="7">
        <v>1375.93</v>
      </c>
    </row>
    <row r="3454" spans="5:6" x14ac:dyDescent="0.25">
      <c r="E3454" s="4" t="s">
        <v>14679</v>
      </c>
      <c r="F3454" s="7">
        <v>1375.68</v>
      </c>
    </row>
    <row r="3455" spans="5:6" x14ac:dyDescent="0.25">
      <c r="E3455" s="4" t="s">
        <v>28508</v>
      </c>
      <c r="F3455" s="7">
        <v>1375.5</v>
      </c>
    </row>
    <row r="3456" spans="5:6" x14ac:dyDescent="0.25">
      <c r="E3456" s="4" t="s">
        <v>6517</v>
      </c>
      <c r="F3456" s="7">
        <v>1375.42</v>
      </c>
    </row>
    <row r="3457" spans="5:6" x14ac:dyDescent="0.25">
      <c r="E3457" s="4" t="s">
        <v>31618</v>
      </c>
      <c r="F3457" s="7">
        <v>1375.17</v>
      </c>
    </row>
    <row r="3458" spans="5:6" x14ac:dyDescent="0.25">
      <c r="E3458" s="4" t="s">
        <v>29950</v>
      </c>
      <c r="F3458" s="7">
        <v>1375.13</v>
      </c>
    </row>
    <row r="3459" spans="5:6" x14ac:dyDescent="0.25">
      <c r="E3459" s="4" t="s">
        <v>13235</v>
      </c>
      <c r="F3459" s="7">
        <v>1374.92</v>
      </c>
    </row>
    <row r="3460" spans="5:6" x14ac:dyDescent="0.25">
      <c r="E3460" s="4" t="s">
        <v>22497</v>
      </c>
      <c r="F3460" s="7">
        <v>1374.88</v>
      </c>
    </row>
    <row r="3461" spans="5:6" x14ac:dyDescent="0.25">
      <c r="E3461" s="4" t="s">
        <v>6060</v>
      </c>
      <c r="F3461" s="7">
        <v>1374.78</v>
      </c>
    </row>
    <row r="3462" spans="5:6" x14ac:dyDescent="0.25">
      <c r="E3462" s="4" t="s">
        <v>7483</v>
      </c>
      <c r="F3462" s="7">
        <v>1374.67</v>
      </c>
    </row>
    <row r="3463" spans="5:6" x14ac:dyDescent="0.25">
      <c r="E3463" s="4" t="s">
        <v>11566</v>
      </c>
      <c r="F3463" s="7">
        <v>1374.66</v>
      </c>
    </row>
    <row r="3464" spans="5:6" x14ac:dyDescent="0.25">
      <c r="E3464" s="4" t="s">
        <v>6896</v>
      </c>
      <c r="F3464" s="7">
        <v>1374.56</v>
      </c>
    </row>
    <row r="3465" spans="5:6" x14ac:dyDescent="0.25">
      <c r="E3465" s="4" t="s">
        <v>2177</v>
      </c>
      <c r="F3465" s="7">
        <v>1374.55</v>
      </c>
    </row>
    <row r="3466" spans="5:6" x14ac:dyDescent="0.25">
      <c r="E3466" s="4" t="s">
        <v>1552</v>
      </c>
      <c r="F3466" s="7">
        <v>1374.31</v>
      </c>
    </row>
    <row r="3467" spans="5:6" x14ac:dyDescent="0.25">
      <c r="E3467" s="4" t="s">
        <v>9047</v>
      </c>
      <c r="F3467" s="7">
        <v>1374.01</v>
      </c>
    </row>
    <row r="3468" spans="5:6" x14ac:dyDescent="0.25">
      <c r="E3468" s="4" t="s">
        <v>3192</v>
      </c>
      <c r="F3468" s="7">
        <v>1373.8</v>
      </c>
    </row>
    <row r="3469" spans="5:6" x14ac:dyDescent="0.25">
      <c r="E3469" s="4" t="s">
        <v>23756</v>
      </c>
      <c r="F3469" s="7">
        <v>1373.72</v>
      </c>
    </row>
    <row r="3470" spans="5:6" x14ac:dyDescent="0.25">
      <c r="E3470" s="4" t="s">
        <v>33778</v>
      </c>
      <c r="F3470" s="7">
        <v>1373.69</v>
      </c>
    </row>
    <row r="3471" spans="5:6" x14ac:dyDescent="0.25">
      <c r="E3471" s="4" t="s">
        <v>17181</v>
      </c>
      <c r="F3471" s="7">
        <v>1373.31</v>
      </c>
    </row>
    <row r="3472" spans="5:6" x14ac:dyDescent="0.25">
      <c r="E3472" s="4" t="s">
        <v>9939</v>
      </c>
      <c r="F3472" s="7">
        <v>1373.15</v>
      </c>
    </row>
    <row r="3473" spans="5:6" x14ac:dyDescent="0.25">
      <c r="E3473" s="4" t="s">
        <v>1496</v>
      </c>
      <c r="F3473" s="7">
        <v>1372.9</v>
      </c>
    </row>
    <row r="3474" spans="5:6" x14ac:dyDescent="0.25">
      <c r="E3474" s="4" t="s">
        <v>26617</v>
      </c>
      <c r="F3474" s="7">
        <v>1372.85</v>
      </c>
    </row>
    <row r="3475" spans="5:6" x14ac:dyDescent="0.25">
      <c r="E3475" s="4" t="s">
        <v>10039</v>
      </c>
      <c r="F3475" s="7">
        <v>1372.48</v>
      </c>
    </row>
    <row r="3476" spans="5:6" x14ac:dyDescent="0.25">
      <c r="E3476" s="4" t="s">
        <v>11744</v>
      </c>
      <c r="F3476" s="7">
        <v>1372.35</v>
      </c>
    </row>
    <row r="3477" spans="5:6" x14ac:dyDescent="0.25">
      <c r="E3477" s="4" t="s">
        <v>6582</v>
      </c>
      <c r="F3477" s="7">
        <v>1372.35</v>
      </c>
    </row>
    <row r="3478" spans="5:6" x14ac:dyDescent="0.25">
      <c r="E3478" s="4" t="s">
        <v>12862</v>
      </c>
      <c r="F3478" s="7">
        <v>1372.17</v>
      </c>
    </row>
    <row r="3479" spans="5:6" x14ac:dyDescent="0.25">
      <c r="E3479" s="4" t="s">
        <v>3800</v>
      </c>
      <c r="F3479" s="7">
        <v>1372.16</v>
      </c>
    </row>
    <row r="3480" spans="5:6" x14ac:dyDescent="0.25">
      <c r="E3480" s="4" t="s">
        <v>24865</v>
      </c>
      <c r="F3480" s="7">
        <v>1372.15</v>
      </c>
    </row>
    <row r="3481" spans="5:6" x14ac:dyDescent="0.25">
      <c r="E3481" s="4" t="s">
        <v>22200</v>
      </c>
      <c r="F3481" s="7">
        <v>1372.12</v>
      </c>
    </row>
    <row r="3482" spans="5:6" x14ac:dyDescent="0.25">
      <c r="E3482" s="4" t="s">
        <v>8008</v>
      </c>
      <c r="F3482" s="7">
        <v>1372.07</v>
      </c>
    </row>
    <row r="3483" spans="5:6" x14ac:dyDescent="0.25">
      <c r="E3483" s="4" t="s">
        <v>4520</v>
      </c>
      <c r="F3483" s="7">
        <v>1371.97</v>
      </c>
    </row>
    <row r="3484" spans="5:6" x14ac:dyDescent="0.25">
      <c r="E3484" s="4" t="s">
        <v>17252</v>
      </c>
      <c r="F3484" s="7">
        <v>1371.7</v>
      </c>
    </row>
    <row r="3485" spans="5:6" x14ac:dyDescent="0.25">
      <c r="E3485" s="4" t="s">
        <v>8807</v>
      </c>
      <c r="F3485" s="7">
        <v>1371.63</v>
      </c>
    </row>
    <row r="3486" spans="5:6" x14ac:dyDescent="0.25">
      <c r="E3486" s="4" t="s">
        <v>15406</v>
      </c>
      <c r="F3486" s="7">
        <v>1371.59</v>
      </c>
    </row>
    <row r="3487" spans="5:6" x14ac:dyDescent="0.25">
      <c r="E3487" s="4" t="s">
        <v>22280</v>
      </c>
      <c r="F3487" s="7">
        <v>1371.57</v>
      </c>
    </row>
    <row r="3488" spans="5:6" x14ac:dyDescent="0.25">
      <c r="E3488" s="4" t="s">
        <v>12239</v>
      </c>
      <c r="F3488" s="7">
        <v>1371.52</v>
      </c>
    </row>
    <row r="3489" spans="5:6" x14ac:dyDescent="0.25">
      <c r="E3489" s="4" t="s">
        <v>24152</v>
      </c>
      <c r="F3489" s="7">
        <v>1371.51</v>
      </c>
    </row>
    <row r="3490" spans="5:6" x14ac:dyDescent="0.25">
      <c r="E3490" s="4" t="s">
        <v>9570</v>
      </c>
      <c r="F3490" s="7">
        <v>1371.13</v>
      </c>
    </row>
    <row r="3491" spans="5:6" x14ac:dyDescent="0.25">
      <c r="E3491" s="4" t="s">
        <v>22174</v>
      </c>
      <c r="F3491" s="7">
        <v>1371.02</v>
      </c>
    </row>
    <row r="3492" spans="5:6" x14ac:dyDescent="0.25">
      <c r="E3492" s="4" t="s">
        <v>19331</v>
      </c>
      <c r="F3492" s="7">
        <v>1370.91</v>
      </c>
    </row>
    <row r="3493" spans="5:6" x14ac:dyDescent="0.25">
      <c r="E3493" s="4" t="s">
        <v>31162</v>
      </c>
      <c r="F3493" s="7">
        <v>1370.75</v>
      </c>
    </row>
    <row r="3494" spans="5:6" x14ac:dyDescent="0.25">
      <c r="E3494" s="4" t="s">
        <v>8493</v>
      </c>
      <c r="F3494" s="7">
        <v>1370.56</v>
      </c>
    </row>
    <row r="3495" spans="5:6" x14ac:dyDescent="0.25">
      <c r="E3495" s="4" t="s">
        <v>1527</v>
      </c>
      <c r="F3495" s="7">
        <v>1370.45</v>
      </c>
    </row>
    <row r="3496" spans="5:6" x14ac:dyDescent="0.25">
      <c r="E3496" s="4" t="s">
        <v>24816</v>
      </c>
      <c r="F3496" s="7">
        <v>1370.44</v>
      </c>
    </row>
    <row r="3497" spans="5:6" x14ac:dyDescent="0.25">
      <c r="E3497" s="4" t="s">
        <v>6854</v>
      </c>
      <c r="F3497" s="7">
        <v>1369.58</v>
      </c>
    </row>
    <row r="3498" spans="5:6" x14ac:dyDescent="0.25">
      <c r="E3498" s="4" t="s">
        <v>28686</v>
      </c>
      <c r="F3498" s="7">
        <v>1369.45</v>
      </c>
    </row>
    <row r="3499" spans="5:6" x14ac:dyDescent="0.25">
      <c r="E3499" s="4" t="s">
        <v>3504</v>
      </c>
      <c r="F3499" s="7">
        <v>1369.39</v>
      </c>
    </row>
    <row r="3500" spans="5:6" x14ac:dyDescent="0.25">
      <c r="E3500" s="4" t="s">
        <v>28733</v>
      </c>
      <c r="F3500" s="7">
        <v>1369.27</v>
      </c>
    </row>
    <row r="3501" spans="5:6" x14ac:dyDescent="0.25">
      <c r="E3501" s="4" t="s">
        <v>9922</v>
      </c>
      <c r="F3501" s="7">
        <v>1369.27</v>
      </c>
    </row>
    <row r="3502" spans="5:6" x14ac:dyDescent="0.25">
      <c r="E3502" s="4" t="s">
        <v>24189</v>
      </c>
      <c r="F3502" s="7">
        <v>1369.14</v>
      </c>
    </row>
    <row r="3503" spans="5:6" x14ac:dyDescent="0.25">
      <c r="E3503" s="4" t="s">
        <v>28147</v>
      </c>
      <c r="F3503" s="7">
        <v>1369.12</v>
      </c>
    </row>
    <row r="3504" spans="5:6" x14ac:dyDescent="0.25">
      <c r="E3504" s="4" t="s">
        <v>17810</v>
      </c>
      <c r="F3504" s="7">
        <v>1368.65</v>
      </c>
    </row>
    <row r="3505" spans="5:6" x14ac:dyDescent="0.25">
      <c r="E3505" s="4" t="s">
        <v>1748</v>
      </c>
      <c r="F3505" s="7">
        <v>1368.43</v>
      </c>
    </row>
    <row r="3506" spans="5:6" x14ac:dyDescent="0.25">
      <c r="E3506" s="4" t="s">
        <v>27948</v>
      </c>
      <c r="F3506" s="7">
        <v>1368.06</v>
      </c>
    </row>
    <row r="3507" spans="5:6" x14ac:dyDescent="0.25">
      <c r="E3507" s="4" t="s">
        <v>22453</v>
      </c>
      <c r="F3507" s="7">
        <v>1368.01</v>
      </c>
    </row>
    <row r="3508" spans="5:6" x14ac:dyDescent="0.25">
      <c r="E3508" s="4" t="s">
        <v>13328</v>
      </c>
      <c r="F3508" s="7">
        <v>1367.97</v>
      </c>
    </row>
    <row r="3509" spans="5:6" x14ac:dyDescent="0.25">
      <c r="E3509" s="4" t="s">
        <v>16184</v>
      </c>
      <c r="F3509" s="7">
        <v>1367.84</v>
      </c>
    </row>
    <row r="3510" spans="5:6" x14ac:dyDescent="0.25">
      <c r="E3510" s="4" t="s">
        <v>12342</v>
      </c>
      <c r="F3510" s="7">
        <v>1367.54</v>
      </c>
    </row>
    <row r="3511" spans="5:6" x14ac:dyDescent="0.25">
      <c r="E3511" s="4" t="s">
        <v>15968</v>
      </c>
      <c r="F3511" s="7">
        <v>1367.52</v>
      </c>
    </row>
    <row r="3512" spans="5:6" x14ac:dyDescent="0.25">
      <c r="E3512" s="4" t="s">
        <v>22143</v>
      </c>
      <c r="F3512" s="7">
        <v>1367.02</v>
      </c>
    </row>
    <row r="3513" spans="5:6" x14ac:dyDescent="0.25">
      <c r="E3513" s="4" t="s">
        <v>15286</v>
      </c>
      <c r="F3513" s="7">
        <v>1366.91</v>
      </c>
    </row>
    <row r="3514" spans="5:6" x14ac:dyDescent="0.25">
      <c r="E3514" s="4" t="s">
        <v>4276</v>
      </c>
      <c r="F3514" s="7">
        <v>1366.87</v>
      </c>
    </row>
    <row r="3515" spans="5:6" x14ac:dyDescent="0.25">
      <c r="E3515" s="4" t="s">
        <v>12697</v>
      </c>
      <c r="F3515" s="7">
        <v>1366.56</v>
      </c>
    </row>
    <row r="3516" spans="5:6" x14ac:dyDescent="0.25">
      <c r="E3516" s="4" t="s">
        <v>13146</v>
      </c>
      <c r="F3516" s="7">
        <v>1366.49</v>
      </c>
    </row>
    <row r="3517" spans="5:6" x14ac:dyDescent="0.25">
      <c r="E3517" s="4" t="s">
        <v>4973</v>
      </c>
      <c r="F3517" s="7">
        <v>1366.49</v>
      </c>
    </row>
    <row r="3518" spans="5:6" x14ac:dyDescent="0.25">
      <c r="E3518" s="4" t="s">
        <v>30745</v>
      </c>
      <c r="F3518" s="7">
        <v>1366.48</v>
      </c>
    </row>
    <row r="3519" spans="5:6" x14ac:dyDescent="0.25">
      <c r="E3519" s="4" t="s">
        <v>31990</v>
      </c>
      <c r="F3519" s="7">
        <v>1366.43</v>
      </c>
    </row>
    <row r="3520" spans="5:6" x14ac:dyDescent="0.25">
      <c r="E3520" s="4" t="s">
        <v>22316</v>
      </c>
      <c r="F3520" s="7">
        <v>1366.39</v>
      </c>
    </row>
    <row r="3521" spans="5:6" x14ac:dyDescent="0.25">
      <c r="E3521" s="4" t="s">
        <v>7553</v>
      </c>
      <c r="F3521" s="7">
        <v>1365.95</v>
      </c>
    </row>
    <row r="3522" spans="5:6" x14ac:dyDescent="0.25">
      <c r="E3522" s="4" t="s">
        <v>9518</v>
      </c>
      <c r="F3522" s="7">
        <v>1365.91</v>
      </c>
    </row>
    <row r="3523" spans="5:6" x14ac:dyDescent="0.25">
      <c r="E3523" s="4" t="s">
        <v>29746</v>
      </c>
      <c r="F3523" s="7">
        <v>1365.81</v>
      </c>
    </row>
    <row r="3524" spans="5:6" x14ac:dyDescent="0.25">
      <c r="E3524" s="4" t="s">
        <v>31491</v>
      </c>
      <c r="F3524" s="7">
        <v>1365.8</v>
      </c>
    </row>
    <row r="3525" spans="5:6" x14ac:dyDescent="0.25">
      <c r="E3525" s="4" t="s">
        <v>13907</v>
      </c>
      <c r="F3525" s="7">
        <v>1365.78</v>
      </c>
    </row>
    <row r="3526" spans="5:6" x14ac:dyDescent="0.25">
      <c r="E3526" s="4" t="s">
        <v>29454</v>
      </c>
      <c r="F3526" s="7">
        <v>1365.7</v>
      </c>
    </row>
    <row r="3527" spans="5:6" x14ac:dyDescent="0.25">
      <c r="E3527" s="4" t="s">
        <v>3949</v>
      </c>
      <c r="F3527" s="7">
        <v>1365.66</v>
      </c>
    </row>
    <row r="3528" spans="5:6" x14ac:dyDescent="0.25">
      <c r="E3528" s="4" t="s">
        <v>28557</v>
      </c>
      <c r="F3528" s="7">
        <v>1365.64</v>
      </c>
    </row>
    <row r="3529" spans="5:6" x14ac:dyDescent="0.25">
      <c r="E3529" s="4" t="s">
        <v>28472</v>
      </c>
      <c r="F3529" s="7">
        <v>1365.48</v>
      </c>
    </row>
    <row r="3530" spans="5:6" x14ac:dyDescent="0.25">
      <c r="E3530" s="4" t="s">
        <v>9418</v>
      </c>
      <c r="F3530" s="7">
        <v>1365.05</v>
      </c>
    </row>
    <row r="3531" spans="5:6" x14ac:dyDescent="0.25">
      <c r="E3531" s="4" t="s">
        <v>18570</v>
      </c>
      <c r="F3531" s="7">
        <v>1364.99</v>
      </c>
    </row>
    <row r="3532" spans="5:6" x14ac:dyDescent="0.25">
      <c r="E3532" s="4" t="s">
        <v>29568</v>
      </c>
      <c r="F3532" s="7">
        <v>1364.94</v>
      </c>
    </row>
    <row r="3533" spans="5:6" x14ac:dyDescent="0.25">
      <c r="E3533" s="4" t="s">
        <v>20889</v>
      </c>
      <c r="F3533" s="7">
        <v>1364.79</v>
      </c>
    </row>
    <row r="3534" spans="5:6" x14ac:dyDescent="0.25">
      <c r="E3534" s="4" t="s">
        <v>15951</v>
      </c>
      <c r="F3534" s="7">
        <v>1364.79</v>
      </c>
    </row>
    <row r="3535" spans="5:6" x14ac:dyDescent="0.25">
      <c r="E3535" s="4" t="s">
        <v>26412</v>
      </c>
      <c r="F3535" s="7">
        <v>1364.5</v>
      </c>
    </row>
    <row r="3536" spans="5:6" x14ac:dyDescent="0.25">
      <c r="E3536" s="4" t="s">
        <v>27297</v>
      </c>
      <c r="F3536" s="7">
        <v>1364.18</v>
      </c>
    </row>
    <row r="3537" spans="5:6" x14ac:dyDescent="0.25">
      <c r="E3537" s="4" t="s">
        <v>20212</v>
      </c>
      <c r="F3537" s="7">
        <v>1364.11</v>
      </c>
    </row>
    <row r="3538" spans="5:6" x14ac:dyDescent="0.25">
      <c r="E3538" s="4" t="s">
        <v>24541</v>
      </c>
      <c r="F3538" s="7">
        <v>1364.09</v>
      </c>
    </row>
    <row r="3539" spans="5:6" x14ac:dyDescent="0.25">
      <c r="E3539" s="4" t="s">
        <v>3031</v>
      </c>
      <c r="F3539" s="7">
        <v>1363.4</v>
      </c>
    </row>
    <row r="3540" spans="5:6" x14ac:dyDescent="0.25">
      <c r="E3540" s="4" t="s">
        <v>13498</v>
      </c>
      <c r="F3540" s="7">
        <v>1363.32</v>
      </c>
    </row>
    <row r="3541" spans="5:6" x14ac:dyDescent="0.25">
      <c r="E3541" s="4" t="s">
        <v>18980</v>
      </c>
      <c r="F3541" s="7">
        <v>1363.17</v>
      </c>
    </row>
    <row r="3542" spans="5:6" x14ac:dyDescent="0.25">
      <c r="E3542" s="4" t="s">
        <v>3714</v>
      </c>
      <c r="F3542" s="7">
        <v>1363.03</v>
      </c>
    </row>
    <row r="3543" spans="5:6" x14ac:dyDescent="0.25">
      <c r="E3543" s="4" t="s">
        <v>15293</v>
      </c>
      <c r="F3543" s="7">
        <v>1362.96</v>
      </c>
    </row>
    <row r="3544" spans="5:6" x14ac:dyDescent="0.25">
      <c r="E3544" s="4" t="s">
        <v>6499</v>
      </c>
      <c r="F3544" s="7">
        <v>1362.6</v>
      </c>
    </row>
    <row r="3545" spans="5:6" x14ac:dyDescent="0.25">
      <c r="E3545" s="4" t="s">
        <v>5539</v>
      </c>
      <c r="F3545" s="7">
        <v>1361.94</v>
      </c>
    </row>
    <row r="3546" spans="5:6" x14ac:dyDescent="0.25">
      <c r="E3546" s="4" t="s">
        <v>7255</v>
      </c>
      <c r="F3546" s="7">
        <v>1361.92</v>
      </c>
    </row>
    <row r="3547" spans="5:6" x14ac:dyDescent="0.25">
      <c r="E3547" s="4" t="s">
        <v>5047</v>
      </c>
      <c r="F3547" s="7">
        <v>1361.87</v>
      </c>
    </row>
    <row r="3548" spans="5:6" x14ac:dyDescent="0.25">
      <c r="E3548" s="4" t="s">
        <v>21771</v>
      </c>
      <c r="F3548" s="7">
        <v>1361.67</v>
      </c>
    </row>
    <row r="3549" spans="5:6" x14ac:dyDescent="0.25">
      <c r="E3549" s="4" t="s">
        <v>11508</v>
      </c>
      <c r="F3549" s="7">
        <v>1361.54</v>
      </c>
    </row>
    <row r="3550" spans="5:6" x14ac:dyDescent="0.25">
      <c r="E3550" s="4" t="s">
        <v>14618</v>
      </c>
      <c r="F3550" s="7">
        <v>1361.3</v>
      </c>
    </row>
    <row r="3551" spans="5:6" x14ac:dyDescent="0.25">
      <c r="E3551" s="4" t="s">
        <v>13699</v>
      </c>
      <c r="F3551" s="7">
        <v>1361.11</v>
      </c>
    </row>
    <row r="3552" spans="5:6" x14ac:dyDescent="0.25">
      <c r="E3552" s="4" t="s">
        <v>31694</v>
      </c>
      <c r="F3552" s="7">
        <v>1361</v>
      </c>
    </row>
    <row r="3553" spans="5:6" x14ac:dyDescent="0.25">
      <c r="E3553" s="4" t="s">
        <v>19271</v>
      </c>
      <c r="F3553" s="7">
        <v>1360.98</v>
      </c>
    </row>
    <row r="3554" spans="5:6" x14ac:dyDescent="0.25">
      <c r="E3554" s="4" t="s">
        <v>10801</v>
      </c>
      <c r="F3554" s="7">
        <v>1360.61</v>
      </c>
    </row>
    <row r="3555" spans="5:6" x14ac:dyDescent="0.25">
      <c r="E3555" s="4" t="s">
        <v>22440</v>
      </c>
      <c r="F3555" s="7">
        <v>1360.51</v>
      </c>
    </row>
    <row r="3556" spans="5:6" x14ac:dyDescent="0.25">
      <c r="E3556" s="4" t="s">
        <v>1596</v>
      </c>
      <c r="F3556" s="7">
        <v>1360.08</v>
      </c>
    </row>
    <row r="3557" spans="5:6" x14ac:dyDescent="0.25">
      <c r="E3557" s="4" t="s">
        <v>16487</v>
      </c>
      <c r="F3557" s="7">
        <v>1359.71</v>
      </c>
    </row>
    <row r="3558" spans="5:6" x14ac:dyDescent="0.25">
      <c r="E3558" s="4" t="s">
        <v>15444</v>
      </c>
      <c r="F3558" s="7">
        <v>1359.71</v>
      </c>
    </row>
    <row r="3559" spans="5:6" x14ac:dyDescent="0.25">
      <c r="E3559" s="4" t="s">
        <v>24985</v>
      </c>
      <c r="F3559" s="7">
        <v>1359.5</v>
      </c>
    </row>
    <row r="3560" spans="5:6" x14ac:dyDescent="0.25">
      <c r="E3560" s="4" t="s">
        <v>17576</v>
      </c>
      <c r="F3560" s="7">
        <v>1359.48</v>
      </c>
    </row>
    <row r="3561" spans="5:6" x14ac:dyDescent="0.25">
      <c r="E3561" s="4" t="s">
        <v>19159</v>
      </c>
      <c r="F3561" s="7">
        <v>1359.43</v>
      </c>
    </row>
    <row r="3562" spans="5:6" x14ac:dyDescent="0.25">
      <c r="E3562" s="4" t="s">
        <v>10573</v>
      </c>
      <c r="F3562" s="7">
        <v>1359.2</v>
      </c>
    </row>
    <row r="3563" spans="5:6" x14ac:dyDescent="0.25">
      <c r="E3563" s="4" t="s">
        <v>23712</v>
      </c>
      <c r="F3563" s="7">
        <v>1359.11</v>
      </c>
    </row>
    <row r="3564" spans="5:6" x14ac:dyDescent="0.25">
      <c r="E3564" s="4" t="s">
        <v>26010</v>
      </c>
      <c r="F3564" s="7">
        <v>1359.1</v>
      </c>
    </row>
    <row r="3565" spans="5:6" x14ac:dyDescent="0.25">
      <c r="E3565" s="4" t="s">
        <v>8584</v>
      </c>
      <c r="F3565" s="7">
        <v>1358.95</v>
      </c>
    </row>
    <row r="3566" spans="5:6" x14ac:dyDescent="0.25">
      <c r="E3566" s="4" t="s">
        <v>11628</v>
      </c>
      <c r="F3566" s="7">
        <v>1358.88</v>
      </c>
    </row>
    <row r="3567" spans="5:6" x14ac:dyDescent="0.25">
      <c r="E3567" s="4" t="s">
        <v>26015</v>
      </c>
      <c r="F3567" s="7">
        <v>1358.84</v>
      </c>
    </row>
    <row r="3568" spans="5:6" x14ac:dyDescent="0.25">
      <c r="E3568" s="4" t="s">
        <v>12568</v>
      </c>
      <c r="F3568" s="7">
        <v>1358.8</v>
      </c>
    </row>
    <row r="3569" spans="5:6" x14ac:dyDescent="0.25">
      <c r="E3569" s="4" t="s">
        <v>5038</v>
      </c>
      <c r="F3569" s="7">
        <v>1358.8</v>
      </c>
    </row>
    <row r="3570" spans="5:6" x14ac:dyDescent="0.25">
      <c r="E3570" s="4" t="s">
        <v>15202</v>
      </c>
      <c r="F3570" s="7">
        <v>1358.73</v>
      </c>
    </row>
    <row r="3571" spans="5:6" x14ac:dyDescent="0.25">
      <c r="E3571" s="4" t="s">
        <v>9638</v>
      </c>
      <c r="F3571" s="7">
        <v>1358.6</v>
      </c>
    </row>
    <row r="3572" spans="5:6" x14ac:dyDescent="0.25">
      <c r="E3572" s="4" t="s">
        <v>18895</v>
      </c>
      <c r="F3572" s="7">
        <v>1358.51</v>
      </c>
    </row>
    <row r="3573" spans="5:6" x14ac:dyDescent="0.25">
      <c r="E3573" s="4" t="s">
        <v>12210</v>
      </c>
      <c r="F3573" s="7">
        <v>1358.42</v>
      </c>
    </row>
    <row r="3574" spans="5:6" x14ac:dyDescent="0.25">
      <c r="E3574" s="4" t="s">
        <v>23096</v>
      </c>
      <c r="F3574" s="7">
        <v>1358.39</v>
      </c>
    </row>
    <row r="3575" spans="5:6" x14ac:dyDescent="0.25">
      <c r="E3575" s="4" t="s">
        <v>11065</v>
      </c>
      <c r="F3575" s="7">
        <v>1358.38</v>
      </c>
    </row>
    <row r="3576" spans="5:6" x14ac:dyDescent="0.25">
      <c r="E3576" s="4" t="s">
        <v>8226</v>
      </c>
      <c r="F3576" s="7">
        <v>1358.27</v>
      </c>
    </row>
    <row r="3577" spans="5:6" x14ac:dyDescent="0.25">
      <c r="E3577" s="4" t="s">
        <v>15149</v>
      </c>
      <c r="F3577" s="7">
        <v>1358.2</v>
      </c>
    </row>
    <row r="3578" spans="5:6" x14ac:dyDescent="0.25">
      <c r="E3578" s="4" t="s">
        <v>14438</v>
      </c>
      <c r="F3578" s="7">
        <v>1357.92</v>
      </c>
    </row>
    <row r="3579" spans="5:6" x14ac:dyDescent="0.25">
      <c r="E3579" s="4" t="s">
        <v>11746</v>
      </c>
      <c r="F3579" s="7">
        <v>1357.88</v>
      </c>
    </row>
    <row r="3580" spans="5:6" x14ac:dyDescent="0.25">
      <c r="E3580" s="4" t="s">
        <v>16208</v>
      </c>
      <c r="F3580" s="7">
        <v>1357.72</v>
      </c>
    </row>
    <row r="3581" spans="5:6" x14ac:dyDescent="0.25">
      <c r="E3581" s="4" t="s">
        <v>17690</v>
      </c>
      <c r="F3581" s="7">
        <v>1357.63</v>
      </c>
    </row>
    <row r="3582" spans="5:6" x14ac:dyDescent="0.25">
      <c r="E3582" s="4" t="s">
        <v>23295</v>
      </c>
      <c r="F3582" s="7">
        <v>1357.26</v>
      </c>
    </row>
    <row r="3583" spans="5:6" x14ac:dyDescent="0.25">
      <c r="E3583" s="4" t="s">
        <v>6281</v>
      </c>
      <c r="F3583" s="7">
        <v>1357.26</v>
      </c>
    </row>
    <row r="3584" spans="5:6" x14ac:dyDescent="0.25">
      <c r="E3584" s="4" t="s">
        <v>30984</v>
      </c>
      <c r="F3584" s="7">
        <v>1356.95</v>
      </c>
    </row>
    <row r="3585" spans="5:6" x14ac:dyDescent="0.25">
      <c r="E3585" s="4" t="s">
        <v>1213</v>
      </c>
      <c r="F3585" s="7">
        <v>1356.9</v>
      </c>
    </row>
    <row r="3586" spans="5:6" x14ac:dyDescent="0.25">
      <c r="E3586" s="4" t="s">
        <v>25948</v>
      </c>
      <c r="F3586" s="7">
        <v>1356.84</v>
      </c>
    </row>
    <row r="3587" spans="5:6" x14ac:dyDescent="0.25">
      <c r="E3587" s="4" t="s">
        <v>3839</v>
      </c>
      <c r="F3587" s="7">
        <v>1356.83</v>
      </c>
    </row>
    <row r="3588" spans="5:6" x14ac:dyDescent="0.25">
      <c r="E3588" s="4" t="s">
        <v>31799</v>
      </c>
      <c r="F3588" s="7">
        <v>1356.82</v>
      </c>
    </row>
    <row r="3589" spans="5:6" x14ac:dyDescent="0.25">
      <c r="E3589" s="4" t="s">
        <v>5074</v>
      </c>
      <c r="F3589" s="7">
        <v>1356.8</v>
      </c>
    </row>
    <row r="3590" spans="5:6" x14ac:dyDescent="0.25">
      <c r="E3590" s="4" t="s">
        <v>16145</v>
      </c>
      <c r="F3590" s="7">
        <v>1356.77</v>
      </c>
    </row>
    <row r="3591" spans="5:6" x14ac:dyDescent="0.25">
      <c r="E3591" s="4" t="s">
        <v>2283</v>
      </c>
      <c r="F3591" s="7">
        <v>1356.77</v>
      </c>
    </row>
    <row r="3592" spans="5:6" x14ac:dyDescent="0.25">
      <c r="E3592" s="4" t="s">
        <v>14715</v>
      </c>
      <c r="F3592" s="7">
        <v>1356.72</v>
      </c>
    </row>
    <row r="3593" spans="5:6" x14ac:dyDescent="0.25">
      <c r="E3593" s="4" t="s">
        <v>23201</v>
      </c>
      <c r="F3593" s="7">
        <v>1356.68</v>
      </c>
    </row>
    <row r="3594" spans="5:6" x14ac:dyDescent="0.25">
      <c r="E3594" s="4" t="s">
        <v>22467</v>
      </c>
      <c r="F3594" s="7">
        <v>1356.57</v>
      </c>
    </row>
    <row r="3595" spans="5:6" x14ac:dyDescent="0.25">
      <c r="E3595" s="4" t="s">
        <v>17976</v>
      </c>
      <c r="F3595" s="7">
        <v>1356.31</v>
      </c>
    </row>
    <row r="3596" spans="5:6" x14ac:dyDescent="0.25">
      <c r="E3596" s="4" t="s">
        <v>22234</v>
      </c>
      <c r="F3596" s="7">
        <v>1356.24</v>
      </c>
    </row>
    <row r="3597" spans="5:6" x14ac:dyDescent="0.25">
      <c r="E3597" s="4" t="s">
        <v>33217</v>
      </c>
      <c r="F3597" s="7">
        <v>1356.2</v>
      </c>
    </row>
    <row r="3598" spans="5:6" x14ac:dyDescent="0.25">
      <c r="E3598" s="4" t="s">
        <v>28447</v>
      </c>
      <c r="F3598" s="7">
        <v>1355.89</v>
      </c>
    </row>
    <row r="3599" spans="5:6" x14ac:dyDescent="0.25">
      <c r="E3599" s="4" t="s">
        <v>25674</v>
      </c>
      <c r="F3599" s="7">
        <v>1355.53</v>
      </c>
    </row>
    <row r="3600" spans="5:6" x14ac:dyDescent="0.25">
      <c r="E3600" s="4" t="s">
        <v>16183</v>
      </c>
      <c r="F3600" s="7">
        <v>1355.36</v>
      </c>
    </row>
    <row r="3601" spans="5:6" x14ac:dyDescent="0.25">
      <c r="E3601" s="4" t="s">
        <v>4553</v>
      </c>
      <c r="F3601" s="7">
        <v>1355.35</v>
      </c>
    </row>
    <row r="3602" spans="5:6" x14ac:dyDescent="0.25">
      <c r="E3602" s="4" t="s">
        <v>11063</v>
      </c>
      <c r="F3602" s="7">
        <v>1355.2</v>
      </c>
    </row>
    <row r="3603" spans="5:6" x14ac:dyDescent="0.25">
      <c r="E3603" s="4" t="s">
        <v>30686</v>
      </c>
      <c r="F3603" s="7">
        <v>1355.13</v>
      </c>
    </row>
    <row r="3604" spans="5:6" x14ac:dyDescent="0.25">
      <c r="E3604" s="4" t="s">
        <v>30077</v>
      </c>
      <c r="F3604" s="7">
        <v>1354.81</v>
      </c>
    </row>
    <row r="3605" spans="5:6" x14ac:dyDescent="0.25">
      <c r="E3605" s="4" t="s">
        <v>9197</v>
      </c>
      <c r="F3605" s="7">
        <v>1354.2</v>
      </c>
    </row>
    <row r="3606" spans="5:6" x14ac:dyDescent="0.25">
      <c r="E3606" s="4" t="s">
        <v>27988</v>
      </c>
      <c r="F3606" s="7">
        <v>1353.97</v>
      </c>
    </row>
    <row r="3607" spans="5:6" x14ac:dyDescent="0.25">
      <c r="E3607" s="4" t="s">
        <v>3294</v>
      </c>
      <c r="F3607" s="7">
        <v>1353.73</v>
      </c>
    </row>
    <row r="3608" spans="5:6" x14ac:dyDescent="0.25">
      <c r="E3608" s="4" t="s">
        <v>25368</v>
      </c>
      <c r="F3608" s="7">
        <v>1353.69</v>
      </c>
    </row>
    <row r="3609" spans="5:6" x14ac:dyDescent="0.25">
      <c r="E3609" s="4" t="s">
        <v>19238</v>
      </c>
      <c r="F3609" s="7">
        <v>1353.42</v>
      </c>
    </row>
    <row r="3610" spans="5:6" x14ac:dyDescent="0.25">
      <c r="E3610" s="4" t="s">
        <v>6651</v>
      </c>
      <c r="F3610" s="7">
        <v>1353.4</v>
      </c>
    </row>
    <row r="3611" spans="5:6" x14ac:dyDescent="0.25">
      <c r="E3611" s="4" t="s">
        <v>11091</v>
      </c>
      <c r="F3611" s="7">
        <v>1353.26</v>
      </c>
    </row>
    <row r="3612" spans="5:6" x14ac:dyDescent="0.25">
      <c r="E3612" s="4" t="s">
        <v>14296</v>
      </c>
      <c r="F3612" s="7">
        <v>1353.18</v>
      </c>
    </row>
    <row r="3613" spans="5:6" x14ac:dyDescent="0.25">
      <c r="E3613" s="4" t="s">
        <v>26625</v>
      </c>
      <c r="F3613" s="7">
        <v>1353.07</v>
      </c>
    </row>
    <row r="3614" spans="5:6" x14ac:dyDescent="0.25">
      <c r="E3614" s="4" t="s">
        <v>8027</v>
      </c>
      <c r="F3614" s="7">
        <v>1352.89</v>
      </c>
    </row>
    <row r="3615" spans="5:6" x14ac:dyDescent="0.25">
      <c r="E3615" s="4" t="s">
        <v>7296</v>
      </c>
      <c r="F3615" s="7">
        <v>1352.85</v>
      </c>
    </row>
    <row r="3616" spans="5:6" x14ac:dyDescent="0.25">
      <c r="E3616" s="4" t="s">
        <v>29306</v>
      </c>
      <c r="F3616" s="7">
        <v>1352.75</v>
      </c>
    </row>
    <row r="3617" spans="5:6" x14ac:dyDescent="0.25">
      <c r="E3617" s="4" t="s">
        <v>33521</v>
      </c>
      <c r="F3617" s="7">
        <v>1352.51</v>
      </c>
    </row>
    <row r="3618" spans="5:6" x14ac:dyDescent="0.25">
      <c r="E3618" s="4" t="s">
        <v>7820</v>
      </c>
      <c r="F3618" s="7">
        <v>1352.48</v>
      </c>
    </row>
    <row r="3619" spans="5:6" x14ac:dyDescent="0.25">
      <c r="E3619" s="4" t="s">
        <v>16216</v>
      </c>
      <c r="F3619" s="7">
        <v>1352.36</v>
      </c>
    </row>
    <row r="3620" spans="5:6" x14ac:dyDescent="0.25">
      <c r="E3620" s="4" t="s">
        <v>17698</v>
      </c>
      <c r="F3620" s="7">
        <v>1351.83</v>
      </c>
    </row>
    <row r="3621" spans="5:6" x14ac:dyDescent="0.25">
      <c r="E3621" s="4" t="s">
        <v>28668</v>
      </c>
      <c r="F3621" s="7">
        <v>1351.79</v>
      </c>
    </row>
    <row r="3622" spans="5:6" x14ac:dyDescent="0.25">
      <c r="E3622" s="4" t="s">
        <v>2984</v>
      </c>
      <c r="F3622" s="7">
        <v>1351.68</v>
      </c>
    </row>
    <row r="3623" spans="5:6" x14ac:dyDescent="0.25">
      <c r="E3623" s="4" t="s">
        <v>6654</v>
      </c>
      <c r="F3623" s="7">
        <v>1351.5</v>
      </c>
    </row>
    <row r="3624" spans="5:6" x14ac:dyDescent="0.25">
      <c r="E3624" s="4" t="s">
        <v>18573</v>
      </c>
      <c r="F3624" s="7">
        <v>1351.28</v>
      </c>
    </row>
    <row r="3625" spans="5:6" x14ac:dyDescent="0.25">
      <c r="E3625" s="4" t="s">
        <v>6510</v>
      </c>
      <c r="F3625" s="7">
        <v>1351.28</v>
      </c>
    </row>
    <row r="3626" spans="5:6" x14ac:dyDescent="0.25">
      <c r="E3626" s="4" t="s">
        <v>28730</v>
      </c>
      <c r="F3626" s="7">
        <v>1351.09</v>
      </c>
    </row>
    <row r="3627" spans="5:6" x14ac:dyDescent="0.25">
      <c r="E3627" s="4" t="s">
        <v>33469</v>
      </c>
      <c r="F3627" s="7">
        <v>1350.85</v>
      </c>
    </row>
    <row r="3628" spans="5:6" x14ac:dyDescent="0.25">
      <c r="E3628" s="4" t="s">
        <v>15822</v>
      </c>
      <c r="F3628" s="7">
        <v>1350.82</v>
      </c>
    </row>
    <row r="3629" spans="5:6" x14ac:dyDescent="0.25">
      <c r="E3629" s="4" t="s">
        <v>31102</v>
      </c>
      <c r="F3629" s="7">
        <v>1350.49</v>
      </c>
    </row>
    <row r="3630" spans="5:6" x14ac:dyDescent="0.25">
      <c r="E3630" s="4" t="s">
        <v>23123</v>
      </c>
      <c r="F3630" s="7">
        <v>1350.42</v>
      </c>
    </row>
    <row r="3631" spans="5:6" x14ac:dyDescent="0.25">
      <c r="E3631" s="4" t="s">
        <v>29694</v>
      </c>
      <c r="F3631" s="7">
        <v>1350.4</v>
      </c>
    </row>
    <row r="3632" spans="5:6" x14ac:dyDescent="0.25">
      <c r="E3632" s="4" t="s">
        <v>12132</v>
      </c>
      <c r="F3632" s="7">
        <v>1350.4</v>
      </c>
    </row>
    <row r="3633" spans="5:6" x14ac:dyDescent="0.25">
      <c r="E3633" s="4" t="s">
        <v>20128</v>
      </c>
      <c r="F3633" s="7">
        <v>1350.32</v>
      </c>
    </row>
    <row r="3634" spans="5:6" x14ac:dyDescent="0.25">
      <c r="E3634" s="4" t="s">
        <v>2423</v>
      </c>
      <c r="F3634" s="7">
        <v>1350.32</v>
      </c>
    </row>
    <row r="3635" spans="5:6" x14ac:dyDescent="0.25">
      <c r="E3635" s="4" t="s">
        <v>23297</v>
      </c>
      <c r="F3635" s="7">
        <v>1349.83</v>
      </c>
    </row>
    <row r="3636" spans="5:6" x14ac:dyDescent="0.25">
      <c r="E3636" s="4" t="s">
        <v>31347</v>
      </c>
      <c r="F3636" s="7">
        <v>1349.56</v>
      </c>
    </row>
    <row r="3637" spans="5:6" x14ac:dyDescent="0.25">
      <c r="E3637" s="4" t="s">
        <v>4942</v>
      </c>
      <c r="F3637" s="7">
        <v>1349.15</v>
      </c>
    </row>
    <row r="3638" spans="5:6" x14ac:dyDescent="0.25">
      <c r="E3638" s="4" t="s">
        <v>7561</v>
      </c>
      <c r="F3638" s="7">
        <v>1348.95</v>
      </c>
    </row>
    <row r="3639" spans="5:6" x14ac:dyDescent="0.25">
      <c r="E3639" s="4" t="s">
        <v>8802</v>
      </c>
      <c r="F3639" s="7">
        <v>1348.8</v>
      </c>
    </row>
    <row r="3640" spans="5:6" x14ac:dyDescent="0.25">
      <c r="E3640" s="4" t="s">
        <v>8686</v>
      </c>
      <c r="F3640" s="7">
        <v>1348.76</v>
      </c>
    </row>
    <row r="3641" spans="5:6" x14ac:dyDescent="0.25">
      <c r="E3641" s="4" t="s">
        <v>31716</v>
      </c>
      <c r="F3641" s="7">
        <v>1348.65</v>
      </c>
    </row>
    <row r="3642" spans="5:6" x14ac:dyDescent="0.25">
      <c r="E3642" s="4" t="s">
        <v>28383</v>
      </c>
      <c r="F3642" s="7">
        <v>1348.34</v>
      </c>
    </row>
    <row r="3643" spans="5:6" x14ac:dyDescent="0.25">
      <c r="E3643" s="4" t="s">
        <v>9988</v>
      </c>
      <c r="F3643" s="7">
        <v>1348.06</v>
      </c>
    </row>
    <row r="3644" spans="5:6" x14ac:dyDescent="0.25">
      <c r="E3644" s="4" t="s">
        <v>8490</v>
      </c>
      <c r="F3644" s="7">
        <v>1347.93</v>
      </c>
    </row>
    <row r="3645" spans="5:6" x14ac:dyDescent="0.25">
      <c r="E3645" s="4" t="s">
        <v>11326</v>
      </c>
      <c r="F3645" s="7">
        <v>1347.83</v>
      </c>
    </row>
    <row r="3646" spans="5:6" x14ac:dyDescent="0.25">
      <c r="E3646" s="4" t="s">
        <v>20030</v>
      </c>
      <c r="F3646" s="7">
        <v>1347.64</v>
      </c>
    </row>
    <row r="3647" spans="5:6" x14ac:dyDescent="0.25">
      <c r="E3647" s="4" t="s">
        <v>2915</v>
      </c>
      <c r="F3647" s="7">
        <v>1347.62</v>
      </c>
    </row>
    <row r="3648" spans="5:6" x14ac:dyDescent="0.25">
      <c r="E3648" s="4" t="s">
        <v>6142</v>
      </c>
      <c r="F3648" s="7">
        <v>1347.52</v>
      </c>
    </row>
    <row r="3649" spans="5:6" x14ac:dyDescent="0.25">
      <c r="E3649" s="4" t="s">
        <v>2379</v>
      </c>
      <c r="F3649" s="7">
        <v>1347.32</v>
      </c>
    </row>
    <row r="3650" spans="5:6" x14ac:dyDescent="0.25">
      <c r="E3650" s="4" t="s">
        <v>4872</v>
      </c>
      <c r="F3650" s="7">
        <v>1347.29</v>
      </c>
    </row>
    <row r="3651" spans="5:6" x14ac:dyDescent="0.25">
      <c r="E3651" s="4" t="s">
        <v>2314</v>
      </c>
      <c r="F3651" s="7">
        <v>1347.29</v>
      </c>
    </row>
    <row r="3652" spans="5:6" x14ac:dyDescent="0.25">
      <c r="E3652" s="4" t="s">
        <v>27488</v>
      </c>
      <c r="F3652" s="7">
        <v>1347.24</v>
      </c>
    </row>
    <row r="3653" spans="5:6" x14ac:dyDescent="0.25">
      <c r="E3653" s="4" t="s">
        <v>14861</v>
      </c>
      <c r="F3653" s="7">
        <v>1346.95</v>
      </c>
    </row>
    <row r="3654" spans="5:6" x14ac:dyDescent="0.25">
      <c r="E3654" s="4" t="s">
        <v>12464</v>
      </c>
      <c r="F3654" s="7">
        <v>1346.94</v>
      </c>
    </row>
    <row r="3655" spans="5:6" x14ac:dyDescent="0.25">
      <c r="E3655" s="4" t="s">
        <v>33109</v>
      </c>
      <c r="F3655" s="7">
        <v>1346.39</v>
      </c>
    </row>
    <row r="3656" spans="5:6" x14ac:dyDescent="0.25">
      <c r="E3656" s="4" t="s">
        <v>23657</v>
      </c>
      <c r="F3656" s="7">
        <v>1346.33</v>
      </c>
    </row>
    <row r="3657" spans="5:6" x14ac:dyDescent="0.25">
      <c r="E3657" s="4" t="s">
        <v>3994</v>
      </c>
      <c r="F3657" s="7">
        <v>1346.01</v>
      </c>
    </row>
    <row r="3658" spans="5:6" x14ac:dyDescent="0.25">
      <c r="E3658" s="4" t="s">
        <v>17389</v>
      </c>
      <c r="F3658" s="7">
        <v>1345.84</v>
      </c>
    </row>
    <row r="3659" spans="5:6" x14ac:dyDescent="0.25">
      <c r="E3659" s="4" t="s">
        <v>29000</v>
      </c>
      <c r="F3659" s="7">
        <v>1345.81</v>
      </c>
    </row>
    <row r="3660" spans="5:6" x14ac:dyDescent="0.25">
      <c r="E3660" s="4" t="s">
        <v>17073</v>
      </c>
      <c r="F3660" s="7">
        <v>1345.45</v>
      </c>
    </row>
    <row r="3661" spans="5:6" x14ac:dyDescent="0.25">
      <c r="E3661" s="4" t="s">
        <v>14112</v>
      </c>
      <c r="F3661" s="7">
        <v>1345.31</v>
      </c>
    </row>
    <row r="3662" spans="5:6" x14ac:dyDescent="0.25">
      <c r="E3662" s="4" t="s">
        <v>24464</v>
      </c>
      <c r="F3662" s="7">
        <v>1345.22</v>
      </c>
    </row>
    <row r="3663" spans="5:6" x14ac:dyDescent="0.25">
      <c r="E3663" s="4" t="s">
        <v>26287</v>
      </c>
      <c r="F3663" s="7">
        <v>1344.37</v>
      </c>
    </row>
    <row r="3664" spans="5:6" x14ac:dyDescent="0.25">
      <c r="E3664" s="4" t="s">
        <v>28389</v>
      </c>
      <c r="F3664" s="7">
        <v>1344.3</v>
      </c>
    </row>
    <row r="3665" spans="5:6" x14ac:dyDescent="0.25">
      <c r="E3665" s="4" t="s">
        <v>22170</v>
      </c>
      <c r="F3665" s="7">
        <v>1344.29</v>
      </c>
    </row>
    <row r="3666" spans="5:6" x14ac:dyDescent="0.25">
      <c r="E3666" s="4" t="s">
        <v>24104</v>
      </c>
      <c r="F3666" s="7">
        <v>1344.07</v>
      </c>
    </row>
    <row r="3667" spans="5:6" x14ac:dyDescent="0.25">
      <c r="E3667" s="4" t="s">
        <v>19215</v>
      </c>
      <c r="F3667" s="7">
        <v>1343.59</v>
      </c>
    </row>
    <row r="3668" spans="5:6" x14ac:dyDescent="0.25">
      <c r="E3668" s="4" t="s">
        <v>25013</v>
      </c>
      <c r="F3668" s="7">
        <v>1343.5</v>
      </c>
    </row>
    <row r="3669" spans="5:6" x14ac:dyDescent="0.25">
      <c r="E3669" s="4" t="s">
        <v>19501</v>
      </c>
      <c r="F3669" s="7">
        <v>1343.43</v>
      </c>
    </row>
    <row r="3670" spans="5:6" x14ac:dyDescent="0.25">
      <c r="E3670" s="4" t="s">
        <v>32807</v>
      </c>
      <c r="F3670" s="7">
        <v>1343.28</v>
      </c>
    </row>
    <row r="3671" spans="5:6" x14ac:dyDescent="0.25">
      <c r="E3671" s="4" t="s">
        <v>10646</v>
      </c>
      <c r="F3671" s="7">
        <v>1343.11</v>
      </c>
    </row>
    <row r="3672" spans="5:6" x14ac:dyDescent="0.25">
      <c r="E3672" s="4" t="s">
        <v>28778</v>
      </c>
      <c r="F3672" s="7">
        <v>1343.1</v>
      </c>
    </row>
    <row r="3673" spans="5:6" x14ac:dyDescent="0.25">
      <c r="E3673" s="4" t="s">
        <v>32358</v>
      </c>
      <c r="F3673" s="7">
        <v>1342.94</v>
      </c>
    </row>
    <row r="3674" spans="5:6" x14ac:dyDescent="0.25">
      <c r="E3674" s="4" t="s">
        <v>30840</v>
      </c>
      <c r="F3674" s="7">
        <v>1342.93</v>
      </c>
    </row>
    <row r="3675" spans="5:6" x14ac:dyDescent="0.25">
      <c r="E3675" s="4" t="s">
        <v>23480</v>
      </c>
      <c r="F3675" s="7">
        <v>1342.81</v>
      </c>
    </row>
    <row r="3676" spans="5:6" x14ac:dyDescent="0.25">
      <c r="E3676" s="4" t="s">
        <v>17451</v>
      </c>
      <c r="F3676" s="7">
        <v>1342.76</v>
      </c>
    </row>
    <row r="3677" spans="5:6" x14ac:dyDescent="0.25">
      <c r="E3677" s="4" t="s">
        <v>28018</v>
      </c>
      <c r="F3677" s="7">
        <v>1342.6</v>
      </c>
    </row>
    <row r="3678" spans="5:6" x14ac:dyDescent="0.25">
      <c r="E3678" s="4" t="s">
        <v>33205</v>
      </c>
      <c r="F3678" s="7">
        <v>1342.57</v>
      </c>
    </row>
    <row r="3679" spans="5:6" x14ac:dyDescent="0.25">
      <c r="E3679" s="4" t="s">
        <v>31373</v>
      </c>
      <c r="F3679" s="7">
        <v>1342.48</v>
      </c>
    </row>
    <row r="3680" spans="5:6" x14ac:dyDescent="0.25">
      <c r="E3680" s="4" t="s">
        <v>2355</v>
      </c>
      <c r="F3680" s="7">
        <v>1342.25</v>
      </c>
    </row>
    <row r="3681" spans="5:6" x14ac:dyDescent="0.25">
      <c r="E3681" s="4" t="s">
        <v>7364</v>
      </c>
      <c r="F3681" s="7">
        <v>1341.8</v>
      </c>
    </row>
    <row r="3682" spans="5:6" x14ac:dyDescent="0.25">
      <c r="E3682" s="4" t="s">
        <v>33181</v>
      </c>
      <c r="F3682" s="7">
        <v>1341.76</v>
      </c>
    </row>
    <row r="3683" spans="5:6" x14ac:dyDescent="0.25">
      <c r="E3683" s="4" t="s">
        <v>3496</v>
      </c>
      <c r="F3683" s="7">
        <v>1341.57</v>
      </c>
    </row>
    <row r="3684" spans="5:6" x14ac:dyDescent="0.25">
      <c r="E3684" s="4" t="s">
        <v>10168</v>
      </c>
      <c r="F3684" s="7">
        <v>1341.52</v>
      </c>
    </row>
    <row r="3685" spans="5:6" x14ac:dyDescent="0.25">
      <c r="E3685" s="4" t="s">
        <v>1986</v>
      </c>
      <c r="F3685" s="7">
        <v>1341.41</v>
      </c>
    </row>
    <row r="3686" spans="5:6" x14ac:dyDescent="0.25">
      <c r="E3686" s="4" t="s">
        <v>26090</v>
      </c>
      <c r="F3686" s="7">
        <v>1341.1</v>
      </c>
    </row>
    <row r="3687" spans="5:6" x14ac:dyDescent="0.25">
      <c r="E3687" s="4" t="s">
        <v>7824</v>
      </c>
      <c r="F3687" s="7">
        <v>1340.87</v>
      </c>
    </row>
    <row r="3688" spans="5:6" x14ac:dyDescent="0.25">
      <c r="E3688" s="4" t="s">
        <v>15544</v>
      </c>
      <c r="F3688" s="7">
        <v>1340.55</v>
      </c>
    </row>
    <row r="3689" spans="5:6" x14ac:dyDescent="0.25">
      <c r="E3689" s="4" t="s">
        <v>33327</v>
      </c>
      <c r="F3689" s="7">
        <v>1340.5</v>
      </c>
    </row>
    <row r="3690" spans="5:6" x14ac:dyDescent="0.25">
      <c r="E3690" s="4" t="s">
        <v>13521</v>
      </c>
      <c r="F3690" s="7">
        <v>1340.36</v>
      </c>
    </row>
    <row r="3691" spans="5:6" x14ac:dyDescent="0.25">
      <c r="E3691" s="4" t="s">
        <v>22247</v>
      </c>
      <c r="F3691" s="7">
        <v>1340.28</v>
      </c>
    </row>
    <row r="3692" spans="5:6" x14ac:dyDescent="0.25">
      <c r="E3692" s="4" t="s">
        <v>5341</v>
      </c>
      <c r="F3692" s="7">
        <v>1339.88</v>
      </c>
    </row>
    <row r="3693" spans="5:6" x14ac:dyDescent="0.25">
      <c r="E3693" s="4" t="s">
        <v>28195</v>
      </c>
      <c r="F3693" s="7">
        <v>1339.8</v>
      </c>
    </row>
    <row r="3694" spans="5:6" x14ac:dyDescent="0.25">
      <c r="E3694" s="4" t="s">
        <v>31371</v>
      </c>
      <c r="F3694" s="7">
        <v>1339.74</v>
      </c>
    </row>
    <row r="3695" spans="5:6" x14ac:dyDescent="0.25">
      <c r="E3695" s="4" t="s">
        <v>6165</v>
      </c>
      <c r="F3695" s="7">
        <v>1339.68</v>
      </c>
    </row>
    <row r="3696" spans="5:6" x14ac:dyDescent="0.25">
      <c r="E3696" s="4" t="s">
        <v>11067</v>
      </c>
      <c r="F3696" s="7">
        <v>1339.42</v>
      </c>
    </row>
    <row r="3697" spans="5:6" x14ac:dyDescent="0.25">
      <c r="E3697" s="4" t="s">
        <v>5533</v>
      </c>
      <c r="F3697" s="7">
        <v>1339.28</v>
      </c>
    </row>
    <row r="3698" spans="5:6" x14ac:dyDescent="0.25">
      <c r="E3698" s="4" t="s">
        <v>2338</v>
      </c>
      <c r="F3698" s="7">
        <v>1338.99</v>
      </c>
    </row>
    <row r="3699" spans="5:6" x14ac:dyDescent="0.25">
      <c r="E3699" s="4" t="s">
        <v>6722</v>
      </c>
      <c r="F3699" s="7">
        <v>1338.69</v>
      </c>
    </row>
    <row r="3700" spans="5:6" x14ac:dyDescent="0.25">
      <c r="E3700" s="4" t="s">
        <v>4437</v>
      </c>
      <c r="F3700" s="7">
        <v>1338.54</v>
      </c>
    </row>
    <row r="3701" spans="5:6" x14ac:dyDescent="0.25">
      <c r="E3701" s="4" t="s">
        <v>26378</v>
      </c>
      <c r="F3701" s="7">
        <v>1338.35</v>
      </c>
    </row>
    <row r="3702" spans="5:6" x14ac:dyDescent="0.25">
      <c r="E3702" s="4" t="s">
        <v>14373</v>
      </c>
      <c r="F3702" s="7">
        <v>1338.26</v>
      </c>
    </row>
    <row r="3703" spans="5:6" x14ac:dyDescent="0.25">
      <c r="E3703" s="4" t="s">
        <v>13986</v>
      </c>
      <c r="F3703" s="7">
        <v>1337.79</v>
      </c>
    </row>
    <row r="3704" spans="5:6" x14ac:dyDescent="0.25">
      <c r="E3704" s="4" t="s">
        <v>21868</v>
      </c>
      <c r="F3704" s="7">
        <v>1337.67</v>
      </c>
    </row>
    <row r="3705" spans="5:6" x14ac:dyDescent="0.25">
      <c r="E3705" s="4" t="s">
        <v>12285</v>
      </c>
      <c r="F3705" s="7">
        <v>1336.92</v>
      </c>
    </row>
    <row r="3706" spans="5:6" x14ac:dyDescent="0.25">
      <c r="E3706" s="4" t="s">
        <v>9412</v>
      </c>
      <c r="F3706" s="7">
        <v>1336.9</v>
      </c>
    </row>
    <row r="3707" spans="5:6" x14ac:dyDescent="0.25">
      <c r="E3707" s="4" t="s">
        <v>29228</v>
      </c>
      <c r="F3707" s="7">
        <v>1336.83</v>
      </c>
    </row>
    <row r="3708" spans="5:6" x14ac:dyDescent="0.25">
      <c r="E3708" s="4" t="s">
        <v>7528</v>
      </c>
      <c r="F3708" s="7">
        <v>1336.83</v>
      </c>
    </row>
    <row r="3709" spans="5:6" x14ac:dyDescent="0.25">
      <c r="E3709" s="4" t="s">
        <v>22859</v>
      </c>
      <c r="F3709" s="7">
        <v>1336.8</v>
      </c>
    </row>
    <row r="3710" spans="5:6" x14ac:dyDescent="0.25">
      <c r="E3710" s="4" t="s">
        <v>15965</v>
      </c>
      <c r="F3710" s="7">
        <v>1336.67</v>
      </c>
    </row>
    <row r="3711" spans="5:6" x14ac:dyDescent="0.25">
      <c r="E3711" s="4" t="s">
        <v>10544</v>
      </c>
      <c r="F3711" s="7">
        <v>1336.57</v>
      </c>
    </row>
    <row r="3712" spans="5:6" x14ac:dyDescent="0.25">
      <c r="E3712" s="4" t="s">
        <v>5436</v>
      </c>
      <c r="F3712" s="7">
        <v>1336.25</v>
      </c>
    </row>
    <row r="3713" spans="5:6" x14ac:dyDescent="0.25">
      <c r="E3713" s="4" t="s">
        <v>27187</v>
      </c>
      <c r="F3713" s="7">
        <v>1336.05</v>
      </c>
    </row>
    <row r="3714" spans="5:6" x14ac:dyDescent="0.25">
      <c r="E3714" s="4" t="s">
        <v>25996</v>
      </c>
      <c r="F3714" s="7">
        <v>1335.91</v>
      </c>
    </row>
    <row r="3715" spans="5:6" x14ac:dyDescent="0.25">
      <c r="E3715" s="4" t="s">
        <v>5856</v>
      </c>
      <c r="F3715" s="7">
        <v>1335.87</v>
      </c>
    </row>
    <row r="3716" spans="5:6" x14ac:dyDescent="0.25">
      <c r="E3716" s="4" t="s">
        <v>22963</v>
      </c>
      <c r="F3716" s="7">
        <v>1335.85</v>
      </c>
    </row>
    <row r="3717" spans="5:6" x14ac:dyDescent="0.25">
      <c r="E3717" s="4" t="s">
        <v>1169</v>
      </c>
      <c r="F3717" s="7">
        <v>1335.85</v>
      </c>
    </row>
    <row r="3718" spans="5:6" x14ac:dyDescent="0.25">
      <c r="E3718" s="4" t="s">
        <v>14482</v>
      </c>
      <c r="F3718" s="7">
        <v>1335.83</v>
      </c>
    </row>
    <row r="3719" spans="5:6" x14ac:dyDescent="0.25">
      <c r="E3719" s="4" t="s">
        <v>9094</v>
      </c>
      <c r="F3719" s="7">
        <v>1335.69</v>
      </c>
    </row>
    <row r="3720" spans="5:6" x14ac:dyDescent="0.25">
      <c r="E3720" s="4" t="s">
        <v>5283</v>
      </c>
      <c r="F3720" s="7">
        <v>1335.69</v>
      </c>
    </row>
    <row r="3721" spans="5:6" x14ac:dyDescent="0.25">
      <c r="E3721" s="4" t="s">
        <v>20126</v>
      </c>
      <c r="F3721" s="7">
        <v>1335.64</v>
      </c>
    </row>
    <row r="3722" spans="5:6" x14ac:dyDescent="0.25">
      <c r="E3722" s="4" t="s">
        <v>29245</v>
      </c>
      <c r="F3722" s="7">
        <v>1335.6</v>
      </c>
    </row>
    <row r="3723" spans="5:6" x14ac:dyDescent="0.25">
      <c r="E3723" s="4" t="s">
        <v>19386</v>
      </c>
      <c r="F3723" s="7">
        <v>1335.33</v>
      </c>
    </row>
    <row r="3724" spans="5:6" x14ac:dyDescent="0.25">
      <c r="E3724" s="4" t="s">
        <v>31949</v>
      </c>
      <c r="F3724" s="7">
        <v>1335.22</v>
      </c>
    </row>
    <row r="3725" spans="5:6" x14ac:dyDescent="0.25">
      <c r="E3725" s="4" t="s">
        <v>5285</v>
      </c>
      <c r="F3725" s="7">
        <v>1335.21</v>
      </c>
    </row>
    <row r="3726" spans="5:6" x14ac:dyDescent="0.25">
      <c r="E3726" s="4" t="s">
        <v>6143</v>
      </c>
      <c r="F3726" s="7">
        <v>1335.09</v>
      </c>
    </row>
    <row r="3727" spans="5:6" x14ac:dyDescent="0.25">
      <c r="E3727" s="4" t="s">
        <v>31170</v>
      </c>
      <c r="F3727" s="7">
        <v>1335.05</v>
      </c>
    </row>
    <row r="3728" spans="5:6" x14ac:dyDescent="0.25">
      <c r="E3728" s="4" t="s">
        <v>13454</v>
      </c>
      <c r="F3728" s="7">
        <v>1334.96</v>
      </c>
    </row>
    <row r="3729" spans="5:6" x14ac:dyDescent="0.25">
      <c r="E3729" s="4" t="s">
        <v>31049</v>
      </c>
      <c r="F3729" s="7">
        <v>1334.94</v>
      </c>
    </row>
    <row r="3730" spans="5:6" x14ac:dyDescent="0.25">
      <c r="E3730" s="4" t="s">
        <v>17088</v>
      </c>
      <c r="F3730" s="7">
        <v>1334.91</v>
      </c>
    </row>
    <row r="3731" spans="5:6" x14ac:dyDescent="0.25">
      <c r="E3731" s="4" t="s">
        <v>33156</v>
      </c>
      <c r="F3731" s="7">
        <v>1334.37</v>
      </c>
    </row>
    <row r="3732" spans="5:6" x14ac:dyDescent="0.25">
      <c r="E3732" s="4" t="s">
        <v>5462</v>
      </c>
      <c r="F3732" s="7">
        <v>1334.36</v>
      </c>
    </row>
    <row r="3733" spans="5:6" x14ac:dyDescent="0.25">
      <c r="E3733" s="4" t="s">
        <v>19634</v>
      </c>
      <c r="F3733" s="7">
        <v>1334.06</v>
      </c>
    </row>
    <row r="3734" spans="5:6" x14ac:dyDescent="0.25">
      <c r="E3734" s="4" t="s">
        <v>19452</v>
      </c>
      <c r="F3734" s="7">
        <v>1333.97</v>
      </c>
    </row>
    <row r="3735" spans="5:6" x14ac:dyDescent="0.25">
      <c r="E3735" s="4" t="s">
        <v>33779</v>
      </c>
      <c r="F3735" s="7">
        <v>1333.73</v>
      </c>
    </row>
    <row r="3736" spans="5:6" x14ac:dyDescent="0.25">
      <c r="E3736" s="4" t="s">
        <v>24032</v>
      </c>
      <c r="F3736" s="7">
        <v>1333.54</v>
      </c>
    </row>
    <row r="3737" spans="5:6" x14ac:dyDescent="0.25">
      <c r="E3737" s="4" t="s">
        <v>21916</v>
      </c>
      <c r="F3737" s="7">
        <v>1333.35</v>
      </c>
    </row>
    <row r="3738" spans="5:6" x14ac:dyDescent="0.25">
      <c r="E3738" s="4" t="s">
        <v>32422</v>
      </c>
      <c r="F3738" s="7">
        <v>1333.26</v>
      </c>
    </row>
    <row r="3739" spans="5:6" x14ac:dyDescent="0.25">
      <c r="E3739" s="4" t="s">
        <v>28388</v>
      </c>
      <c r="F3739" s="7">
        <v>1333.16</v>
      </c>
    </row>
    <row r="3740" spans="5:6" x14ac:dyDescent="0.25">
      <c r="E3740" s="4" t="s">
        <v>9172</v>
      </c>
      <c r="F3740" s="7">
        <v>1333.16</v>
      </c>
    </row>
    <row r="3741" spans="5:6" x14ac:dyDescent="0.25">
      <c r="E3741" s="4" t="s">
        <v>13695</v>
      </c>
      <c r="F3741" s="7">
        <v>1333.1</v>
      </c>
    </row>
    <row r="3742" spans="5:6" x14ac:dyDescent="0.25">
      <c r="E3742" s="4" t="s">
        <v>9598</v>
      </c>
      <c r="F3742" s="7">
        <v>1333.06</v>
      </c>
    </row>
    <row r="3743" spans="5:6" x14ac:dyDescent="0.25">
      <c r="E3743" s="4" t="s">
        <v>4023</v>
      </c>
      <c r="F3743" s="7">
        <v>1332.97</v>
      </c>
    </row>
    <row r="3744" spans="5:6" x14ac:dyDescent="0.25">
      <c r="E3744" s="4" t="s">
        <v>12899</v>
      </c>
      <c r="F3744" s="7">
        <v>1332.67</v>
      </c>
    </row>
    <row r="3745" spans="5:6" x14ac:dyDescent="0.25">
      <c r="E3745" s="4" t="s">
        <v>23343</v>
      </c>
      <c r="F3745" s="7">
        <v>1332.65</v>
      </c>
    </row>
    <row r="3746" spans="5:6" x14ac:dyDescent="0.25">
      <c r="E3746" s="4" t="s">
        <v>2639</v>
      </c>
      <c r="F3746" s="7">
        <v>1332.24</v>
      </c>
    </row>
    <row r="3747" spans="5:6" x14ac:dyDescent="0.25">
      <c r="E3747" s="4" t="s">
        <v>3761</v>
      </c>
      <c r="F3747" s="7">
        <v>1332.22</v>
      </c>
    </row>
    <row r="3748" spans="5:6" x14ac:dyDescent="0.25">
      <c r="E3748" s="4" t="s">
        <v>13780</v>
      </c>
      <c r="F3748" s="7">
        <v>1332.19</v>
      </c>
    </row>
    <row r="3749" spans="5:6" x14ac:dyDescent="0.25">
      <c r="E3749" s="4" t="s">
        <v>26496</v>
      </c>
      <c r="F3749" s="7">
        <v>1332.13</v>
      </c>
    </row>
    <row r="3750" spans="5:6" x14ac:dyDescent="0.25">
      <c r="E3750" s="4" t="s">
        <v>2736</v>
      </c>
      <c r="F3750" s="7">
        <v>1332.12</v>
      </c>
    </row>
    <row r="3751" spans="5:6" x14ac:dyDescent="0.25">
      <c r="E3751" s="4" t="s">
        <v>15870</v>
      </c>
      <c r="F3751" s="7">
        <v>1331.66</v>
      </c>
    </row>
    <row r="3752" spans="5:6" x14ac:dyDescent="0.25">
      <c r="E3752" s="4" t="s">
        <v>17272</v>
      </c>
      <c r="F3752" s="7">
        <v>1331.59</v>
      </c>
    </row>
    <row r="3753" spans="5:6" x14ac:dyDescent="0.25">
      <c r="E3753" s="4" t="s">
        <v>21013</v>
      </c>
      <c r="F3753" s="7">
        <v>1331.53</v>
      </c>
    </row>
    <row r="3754" spans="5:6" x14ac:dyDescent="0.25">
      <c r="E3754" s="4" t="s">
        <v>18729</v>
      </c>
      <c r="F3754" s="7">
        <v>1331.3</v>
      </c>
    </row>
    <row r="3755" spans="5:6" x14ac:dyDescent="0.25">
      <c r="E3755" s="4" t="s">
        <v>1838</v>
      </c>
      <c r="F3755" s="7">
        <v>1330.94</v>
      </c>
    </row>
    <row r="3756" spans="5:6" x14ac:dyDescent="0.25">
      <c r="E3756" s="4" t="s">
        <v>14595</v>
      </c>
      <c r="F3756" s="7">
        <v>1330.85</v>
      </c>
    </row>
    <row r="3757" spans="5:6" x14ac:dyDescent="0.25">
      <c r="E3757" s="4" t="s">
        <v>8483</v>
      </c>
      <c r="F3757" s="7">
        <v>1330.74</v>
      </c>
    </row>
    <row r="3758" spans="5:6" x14ac:dyDescent="0.25">
      <c r="E3758" s="4" t="s">
        <v>29926</v>
      </c>
      <c r="F3758" s="7">
        <v>1330.57</v>
      </c>
    </row>
    <row r="3759" spans="5:6" x14ac:dyDescent="0.25">
      <c r="E3759" s="4" t="s">
        <v>25358</v>
      </c>
      <c r="F3759" s="7">
        <v>1330.54</v>
      </c>
    </row>
    <row r="3760" spans="5:6" x14ac:dyDescent="0.25">
      <c r="E3760" s="4" t="s">
        <v>19543</v>
      </c>
      <c r="F3760" s="7">
        <v>1330.48</v>
      </c>
    </row>
    <row r="3761" spans="5:6" x14ac:dyDescent="0.25">
      <c r="E3761" s="4" t="s">
        <v>15911</v>
      </c>
      <c r="F3761" s="7">
        <v>1330.44</v>
      </c>
    </row>
    <row r="3762" spans="5:6" x14ac:dyDescent="0.25">
      <c r="E3762" s="4" t="s">
        <v>29723</v>
      </c>
      <c r="F3762" s="7">
        <v>1330.23</v>
      </c>
    </row>
    <row r="3763" spans="5:6" x14ac:dyDescent="0.25">
      <c r="E3763" s="4" t="s">
        <v>32663</v>
      </c>
      <c r="F3763" s="7">
        <v>1330.22</v>
      </c>
    </row>
    <row r="3764" spans="5:6" x14ac:dyDescent="0.25">
      <c r="E3764" s="4" t="s">
        <v>3531</v>
      </c>
      <c r="F3764" s="7">
        <v>1330.06</v>
      </c>
    </row>
    <row r="3765" spans="5:6" x14ac:dyDescent="0.25">
      <c r="E3765" s="4" t="s">
        <v>25083</v>
      </c>
      <c r="F3765" s="7">
        <v>1329.91</v>
      </c>
    </row>
    <row r="3766" spans="5:6" x14ac:dyDescent="0.25">
      <c r="E3766" s="4" t="s">
        <v>14227</v>
      </c>
      <c r="F3766" s="7">
        <v>1329.72</v>
      </c>
    </row>
    <row r="3767" spans="5:6" x14ac:dyDescent="0.25">
      <c r="E3767" s="4" t="s">
        <v>28054</v>
      </c>
      <c r="F3767" s="7">
        <v>1328.64</v>
      </c>
    </row>
    <row r="3768" spans="5:6" x14ac:dyDescent="0.25">
      <c r="E3768" s="4" t="s">
        <v>2404</v>
      </c>
      <c r="F3768" s="7">
        <v>1328.46</v>
      </c>
    </row>
    <row r="3769" spans="5:6" x14ac:dyDescent="0.25">
      <c r="E3769" s="4" t="s">
        <v>9528</v>
      </c>
      <c r="F3769" s="7">
        <v>1328.16</v>
      </c>
    </row>
    <row r="3770" spans="5:6" x14ac:dyDescent="0.25">
      <c r="E3770" s="4" t="s">
        <v>16928</v>
      </c>
      <c r="F3770" s="7">
        <v>1328.11</v>
      </c>
    </row>
    <row r="3771" spans="5:6" x14ac:dyDescent="0.25">
      <c r="E3771" s="4" t="s">
        <v>17085</v>
      </c>
      <c r="F3771" s="7">
        <v>1328.09</v>
      </c>
    </row>
    <row r="3772" spans="5:6" x14ac:dyDescent="0.25">
      <c r="E3772" s="4" t="s">
        <v>5065</v>
      </c>
      <c r="F3772" s="7">
        <v>1327.83</v>
      </c>
    </row>
    <row r="3773" spans="5:6" x14ac:dyDescent="0.25">
      <c r="E3773" s="4" t="s">
        <v>14417</v>
      </c>
      <c r="F3773" s="7">
        <v>1327.75</v>
      </c>
    </row>
    <row r="3774" spans="5:6" x14ac:dyDescent="0.25">
      <c r="E3774" s="4" t="s">
        <v>5391</v>
      </c>
      <c r="F3774" s="7">
        <v>1327.75</v>
      </c>
    </row>
    <row r="3775" spans="5:6" x14ac:dyDescent="0.25">
      <c r="E3775" s="4" t="s">
        <v>7495</v>
      </c>
      <c r="F3775" s="7">
        <v>1327.73</v>
      </c>
    </row>
    <row r="3776" spans="5:6" x14ac:dyDescent="0.25">
      <c r="E3776" s="4" t="s">
        <v>20521</v>
      </c>
      <c r="F3776" s="7">
        <v>1327.7</v>
      </c>
    </row>
    <row r="3777" spans="5:6" x14ac:dyDescent="0.25">
      <c r="E3777" s="4" t="s">
        <v>15488</v>
      </c>
      <c r="F3777" s="7">
        <v>1327.55</v>
      </c>
    </row>
    <row r="3778" spans="5:6" x14ac:dyDescent="0.25">
      <c r="E3778" s="4" t="s">
        <v>2447</v>
      </c>
      <c r="F3778" s="7">
        <v>1327.41</v>
      </c>
    </row>
    <row r="3779" spans="5:6" x14ac:dyDescent="0.25">
      <c r="E3779" s="4" t="s">
        <v>7132</v>
      </c>
      <c r="F3779" s="7">
        <v>1327.08</v>
      </c>
    </row>
    <row r="3780" spans="5:6" x14ac:dyDescent="0.25">
      <c r="E3780" s="4" t="s">
        <v>25591</v>
      </c>
      <c r="F3780" s="7">
        <v>1327.02</v>
      </c>
    </row>
    <row r="3781" spans="5:6" x14ac:dyDescent="0.25">
      <c r="E3781" s="4" t="s">
        <v>3523</v>
      </c>
      <c r="F3781" s="7">
        <v>1327.02</v>
      </c>
    </row>
    <row r="3782" spans="5:6" x14ac:dyDescent="0.25">
      <c r="E3782" s="4" t="s">
        <v>25929</v>
      </c>
      <c r="F3782" s="7">
        <v>1326.74</v>
      </c>
    </row>
    <row r="3783" spans="5:6" x14ac:dyDescent="0.25">
      <c r="E3783" s="4" t="s">
        <v>11094</v>
      </c>
      <c r="F3783" s="7">
        <v>1326.32</v>
      </c>
    </row>
    <row r="3784" spans="5:6" x14ac:dyDescent="0.25">
      <c r="E3784" s="4" t="s">
        <v>11883</v>
      </c>
      <c r="F3784" s="7">
        <v>1326.3</v>
      </c>
    </row>
    <row r="3785" spans="5:6" x14ac:dyDescent="0.25">
      <c r="E3785" s="4" t="s">
        <v>22528</v>
      </c>
      <c r="F3785" s="7">
        <v>1325.83</v>
      </c>
    </row>
    <row r="3786" spans="5:6" x14ac:dyDescent="0.25">
      <c r="E3786" s="4" t="s">
        <v>29381</v>
      </c>
      <c r="F3786" s="7">
        <v>1325.82</v>
      </c>
    </row>
    <row r="3787" spans="5:6" x14ac:dyDescent="0.25">
      <c r="E3787" s="4" t="s">
        <v>25251</v>
      </c>
      <c r="F3787" s="7">
        <v>1325.82</v>
      </c>
    </row>
    <row r="3788" spans="5:6" x14ac:dyDescent="0.25">
      <c r="E3788" s="4" t="s">
        <v>27208</v>
      </c>
      <c r="F3788" s="7">
        <v>1325.72</v>
      </c>
    </row>
    <row r="3789" spans="5:6" x14ac:dyDescent="0.25">
      <c r="E3789" s="4" t="s">
        <v>24874</v>
      </c>
      <c r="F3789" s="7">
        <v>1325.6</v>
      </c>
    </row>
    <row r="3790" spans="5:6" x14ac:dyDescent="0.25">
      <c r="E3790" s="4" t="s">
        <v>27628</v>
      </c>
      <c r="F3790" s="7">
        <v>1325.53</v>
      </c>
    </row>
    <row r="3791" spans="5:6" x14ac:dyDescent="0.25">
      <c r="E3791" s="4" t="s">
        <v>27581</v>
      </c>
      <c r="F3791" s="7">
        <v>1325.32</v>
      </c>
    </row>
    <row r="3792" spans="5:6" x14ac:dyDescent="0.25">
      <c r="E3792" s="4" t="s">
        <v>3783</v>
      </c>
      <c r="F3792" s="7">
        <v>1325</v>
      </c>
    </row>
    <row r="3793" spans="5:6" x14ac:dyDescent="0.25">
      <c r="E3793" s="4" t="s">
        <v>9446</v>
      </c>
      <c r="F3793" s="7">
        <v>1324.92</v>
      </c>
    </row>
    <row r="3794" spans="5:6" x14ac:dyDescent="0.25">
      <c r="E3794" s="4" t="s">
        <v>21164</v>
      </c>
      <c r="F3794" s="7">
        <v>1324.62</v>
      </c>
    </row>
    <row r="3795" spans="5:6" x14ac:dyDescent="0.25">
      <c r="E3795" s="4" t="s">
        <v>15289</v>
      </c>
      <c r="F3795" s="7">
        <v>1324.37</v>
      </c>
    </row>
    <row r="3796" spans="5:6" x14ac:dyDescent="0.25">
      <c r="E3796" s="4" t="s">
        <v>5644</v>
      </c>
      <c r="F3796" s="7">
        <v>1324.35</v>
      </c>
    </row>
    <row r="3797" spans="5:6" x14ac:dyDescent="0.25">
      <c r="E3797" s="4" t="s">
        <v>23689</v>
      </c>
      <c r="F3797" s="7">
        <v>1324.13</v>
      </c>
    </row>
    <row r="3798" spans="5:6" x14ac:dyDescent="0.25">
      <c r="E3798" s="4" t="s">
        <v>21851</v>
      </c>
      <c r="F3798" s="7">
        <v>1324.09</v>
      </c>
    </row>
    <row r="3799" spans="5:6" x14ac:dyDescent="0.25">
      <c r="E3799" s="4" t="s">
        <v>10041</v>
      </c>
      <c r="F3799" s="7">
        <v>1323.37</v>
      </c>
    </row>
    <row r="3800" spans="5:6" x14ac:dyDescent="0.25">
      <c r="E3800" s="4" t="s">
        <v>18479</v>
      </c>
      <c r="F3800" s="7">
        <v>1323.1</v>
      </c>
    </row>
    <row r="3801" spans="5:6" x14ac:dyDescent="0.25">
      <c r="E3801" s="4" t="s">
        <v>17469</v>
      </c>
      <c r="F3801" s="7">
        <v>1323.1</v>
      </c>
    </row>
    <row r="3802" spans="5:6" x14ac:dyDescent="0.25">
      <c r="E3802" s="4" t="s">
        <v>15187</v>
      </c>
      <c r="F3802" s="7">
        <v>1323.1</v>
      </c>
    </row>
    <row r="3803" spans="5:6" x14ac:dyDescent="0.25">
      <c r="E3803" s="4" t="s">
        <v>9486</v>
      </c>
      <c r="F3803" s="7">
        <v>1323.1</v>
      </c>
    </row>
    <row r="3804" spans="5:6" x14ac:dyDescent="0.25">
      <c r="E3804" s="4" t="s">
        <v>31811</v>
      </c>
      <c r="F3804" s="7">
        <v>1323.01</v>
      </c>
    </row>
    <row r="3805" spans="5:6" x14ac:dyDescent="0.25">
      <c r="E3805" s="4" t="s">
        <v>16840</v>
      </c>
      <c r="F3805" s="7">
        <v>1322.85</v>
      </c>
    </row>
    <row r="3806" spans="5:6" x14ac:dyDescent="0.25">
      <c r="E3806" s="4" t="s">
        <v>26935</v>
      </c>
      <c r="F3806" s="7">
        <v>1322.67</v>
      </c>
    </row>
    <row r="3807" spans="5:6" x14ac:dyDescent="0.25">
      <c r="E3807" s="4" t="s">
        <v>27059</v>
      </c>
      <c r="F3807" s="7">
        <v>1322.61</v>
      </c>
    </row>
    <row r="3808" spans="5:6" x14ac:dyDescent="0.25">
      <c r="E3808" s="4" t="s">
        <v>13464</v>
      </c>
      <c r="F3808" s="7">
        <v>1322.61</v>
      </c>
    </row>
    <row r="3809" spans="5:6" x14ac:dyDescent="0.25">
      <c r="E3809" s="4" t="s">
        <v>6213</v>
      </c>
      <c r="F3809" s="7">
        <v>1322.58</v>
      </c>
    </row>
    <row r="3810" spans="5:6" x14ac:dyDescent="0.25">
      <c r="E3810" s="4" t="s">
        <v>27006</v>
      </c>
      <c r="F3810" s="7">
        <v>1322.44</v>
      </c>
    </row>
    <row r="3811" spans="5:6" x14ac:dyDescent="0.25">
      <c r="E3811" s="4" t="s">
        <v>27876</v>
      </c>
      <c r="F3811" s="7">
        <v>1322.28</v>
      </c>
    </row>
    <row r="3812" spans="5:6" x14ac:dyDescent="0.25">
      <c r="E3812" s="4" t="s">
        <v>24993</v>
      </c>
      <c r="F3812" s="7">
        <v>1322.26</v>
      </c>
    </row>
    <row r="3813" spans="5:6" x14ac:dyDescent="0.25">
      <c r="E3813" s="4" t="s">
        <v>23230</v>
      </c>
      <c r="F3813" s="7">
        <v>1322.08</v>
      </c>
    </row>
    <row r="3814" spans="5:6" x14ac:dyDescent="0.25">
      <c r="E3814" s="4" t="s">
        <v>2839</v>
      </c>
      <c r="F3814" s="7">
        <v>1321.93</v>
      </c>
    </row>
    <row r="3815" spans="5:6" x14ac:dyDescent="0.25">
      <c r="E3815" s="4" t="s">
        <v>22713</v>
      </c>
      <c r="F3815" s="7">
        <v>1321.59</v>
      </c>
    </row>
    <row r="3816" spans="5:6" x14ac:dyDescent="0.25">
      <c r="E3816" s="4" t="s">
        <v>7972</v>
      </c>
      <c r="F3816" s="7">
        <v>1321.19</v>
      </c>
    </row>
    <row r="3817" spans="5:6" x14ac:dyDescent="0.25">
      <c r="E3817" s="4" t="s">
        <v>11867</v>
      </c>
      <c r="F3817" s="7">
        <v>1320.95</v>
      </c>
    </row>
    <row r="3818" spans="5:6" x14ac:dyDescent="0.25">
      <c r="E3818" s="4" t="s">
        <v>14173</v>
      </c>
      <c r="F3818" s="7">
        <v>1320.81</v>
      </c>
    </row>
    <row r="3819" spans="5:6" x14ac:dyDescent="0.25">
      <c r="E3819" s="4" t="s">
        <v>11205</v>
      </c>
      <c r="F3819" s="7">
        <v>1320.61</v>
      </c>
    </row>
    <row r="3820" spans="5:6" x14ac:dyDescent="0.25">
      <c r="E3820" s="4" t="s">
        <v>7927</v>
      </c>
      <c r="F3820" s="7">
        <v>1320.08</v>
      </c>
    </row>
    <row r="3821" spans="5:6" x14ac:dyDescent="0.25">
      <c r="E3821" s="4" t="s">
        <v>2374</v>
      </c>
      <c r="F3821" s="7">
        <v>1320.08</v>
      </c>
    </row>
    <row r="3822" spans="5:6" x14ac:dyDescent="0.25">
      <c r="E3822" s="4" t="s">
        <v>31369</v>
      </c>
      <c r="F3822" s="7">
        <v>1320.06</v>
      </c>
    </row>
    <row r="3823" spans="5:6" x14ac:dyDescent="0.25">
      <c r="E3823" s="4" t="s">
        <v>28734</v>
      </c>
      <c r="F3823" s="7">
        <v>1319.92</v>
      </c>
    </row>
    <row r="3824" spans="5:6" x14ac:dyDescent="0.25">
      <c r="E3824" s="4" t="s">
        <v>24750</v>
      </c>
      <c r="F3824" s="7">
        <v>1319.86</v>
      </c>
    </row>
    <row r="3825" spans="5:6" x14ac:dyDescent="0.25">
      <c r="E3825" s="4" t="s">
        <v>14394</v>
      </c>
      <c r="F3825" s="7">
        <v>1319.6</v>
      </c>
    </row>
    <row r="3826" spans="5:6" x14ac:dyDescent="0.25">
      <c r="E3826" s="4" t="s">
        <v>33360</v>
      </c>
      <c r="F3826" s="7">
        <v>1319.51</v>
      </c>
    </row>
    <row r="3827" spans="5:6" x14ac:dyDescent="0.25">
      <c r="E3827" s="4" t="s">
        <v>32113</v>
      </c>
      <c r="F3827" s="7">
        <v>1319.39</v>
      </c>
    </row>
    <row r="3828" spans="5:6" x14ac:dyDescent="0.25">
      <c r="E3828" s="4" t="s">
        <v>3492</v>
      </c>
      <c r="F3828" s="7">
        <v>1319.37</v>
      </c>
    </row>
    <row r="3829" spans="5:6" x14ac:dyDescent="0.25">
      <c r="E3829" s="4" t="s">
        <v>6989</v>
      </c>
      <c r="F3829" s="7">
        <v>1319.37</v>
      </c>
    </row>
    <row r="3830" spans="5:6" x14ac:dyDescent="0.25">
      <c r="E3830" s="4" t="s">
        <v>14787</v>
      </c>
      <c r="F3830" s="7">
        <v>1318.82</v>
      </c>
    </row>
    <row r="3831" spans="5:6" x14ac:dyDescent="0.25">
      <c r="E3831" s="4" t="s">
        <v>7474</v>
      </c>
      <c r="F3831" s="7">
        <v>1318.58</v>
      </c>
    </row>
    <row r="3832" spans="5:6" x14ac:dyDescent="0.25">
      <c r="E3832" s="4" t="s">
        <v>22783</v>
      </c>
      <c r="F3832" s="7">
        <v>1318.17</v>
      </c>
    </row>
    <row r="3833" spans="5:6" x14ac:dyDescent="0.25">
      <c r="E3833" s="4" t="s">
        <v>10258</v>
      </c>
      <c r="F3833" s="7">
        <v>1318.04</v>
      </c>
    </row>
    <row r="3834" spans="5:6" x14ac:dyDescent="0.25">
      <c r="E3834" s="4" t="s">
        <v>23941</v>
      </c>
      <c r="F3834" s="7">
        <v>1317.96</v>
      </c>
    </row>
    <row r="3835" spans="5:6" x14ac:dyDescent="0.25">
      <c r="E3835" s="4" t="s">
        <v>2696</v>
      </c>
      <c r="F3835" s="7">
        <v>1317.85</v>
      </c>
    </row>
    <row r="3836" spans="5:6" x14ac:dyDescent="0.25">
      <c r="E3836" s="4" t="s">
        <v>22318</v>
      </c>
      <c r="F3836" s="7">
        <v>1317.84</v>
      </c>
    </row>
    <row r="3837" spans="5:6" x14ac:dyDescent="0.25">
      <c r="E3837" s="4" t="s">
        <v>11471</v>
      </c>
      <c r="F3837" s="7">
        <v>1317.83</v>
      </c>
    </row>
    <row r="3838" spans="5:6" x14ac:dyDescent="0.25">
      <c r="E3838" s="4" t="s">
        <v>29190</v>
      </c>
      <c r="F3838" s="7">
        <v>1317.66</v>
      </c>
    </row>
    <row r="3839" spans="5:6" x14ac:dyDescent="0.25">
      <c r="E3839" s="4" t="s">
        <v>4173</v>
      </c>
      <c r="F3839" s="7">
        <v>1317.59</v>
      </c>
    </row>
    <row r="3840" spans="5:6" x14ac:dyDescent="0.25">
      <c r="E3840" s="4" t="s">
        <v>32744</v>
      </c>
      <c r="F3840" s="7">
        <v>1317.58</v>
      </c>
    </row>
    <row r="3841" spans="5:6" x14ac:dyDescent="0.25">
      <c r="E3841" s="4" t="s">
        <v>3639</v>
      </c>
      <c r="F3841" s="7">
        <v>1316.64</v>
      </c>
    </row>
    <row r="3842" spans="5:6" x14ac:dyDescent="0.25">
      <c r="E3842" s="4" t="s">
        <v>22826</v>
      </c>
      <c r="F3842" s="7">
        <v>1316.57</v>
      </c>
    </row>
    <row r="3843" spans="5:6" x14ac:dyDescent="0.25">
      <c r="E3843" s="4" t="s">
        <v>8393</v>
      </c>
      <c r="F3843" s="7">
        <v>1316.46</v>
      </c>
    </row>
    <row r="3844" spans="5:6" x14ac:dyDescent="0.25">
      <c r="E3844" s="4" t="s">
        <v>26944</v>
      </c>
      <c r="F3844" s="7">
        <v>1316.16</v>
      </c>
    </row>
    <row r="3845" spans="5:6" x14ac:dyDescent="0.25">
      <c r="E3845" s="4" t="s">
        <v>12456</v>
      </c>
      <c r="F3845" s="7">
        <v>1316.08</v>
      </c>
    </row>
    <row r="3846" spans="5:6" x14ac:dyDescent="0.25">
      <c r="E3846" s="4" t="s">
        <v>7432</v>
      </c>
      <c r="F3846" s="7">
        <v>1316.08</v>
      </c>
    </row>
    <row r="3847" spans="5:6" x14ac:dyDescent="0.25">
      <c r="E3847" s="4" t="s">
        <v>16622</v>
      </c>
      <c r="F3847" s="7">
        <v>1316.04</v>
      </c>
    </row>
    <row r="3848" spans="5:6" x14ac:dyDescent="0.25">
      <c r="E3848" s="4" t="s">
        <v>26756</v>
      </c>
      <c r="F3848" s="7">
        <v>1315.72</v>
      </c>
    </row>
    <row r="3849" spans="5:6" x14ac:dyDescent="0.25">
      <c r="E3849" s="4" t="s">
        <v>12950</v>
      </c>
      <c r="F3849" s="7">
        <v>1315.68</v>
      </c>
    </row>
    <row r="3850" spans="5:6" x14ac:dyDescent="0.25">
      <c r="E3850" s="4" t="s">
        <v>11129</v>
      </c>
      <c r="F3850" s="7">
        <v>1315.36</v>
      </c>
    </row>
    <row r="3851" spans="5:6" x14ac:dyDescent="0.25">
      <c r="E3851" s="4" t="s">
        <v>14880</v>
      </c>
      <c r="F3851" s="7">
        <v>1315.34</v>
      </c>
    </row>
    <row r="3852" spans="5:6" x14ac:dyDescent="0.25">
      <c r="E3852" s="4" t="s">
        <v>11050</v>
      </c>
      <c r="F3852" s="7">
        <v>1315.33</v>
      </c>
    </row>
    <row r="3853" spans="5:6" x14ac:dyDescent="0.25">
      <c r="E3853" s="4" t="s">
        <v>30022</v>
      </c>
      <c r="F3853" s="7">
        <v>1315.32</v>
      </c>
    </row>
    <row r="3854" spans="5:6" x14ac:dyDescent="0.25">
      <c r="E3854" s="4" t="s">
        <v>7124</v>
      </c>
      <c r="F3854" s="7">
        <v>1314.89</v>
      </c>
    </row>
    <row r="3855" spans="5:6" x14ac:dyDescent="0.25">
      <c r="E3855" s="4" t="s">
        <v>25668</v>
      </c>
      <c r="F3855" s="7">
        <v>1314.53</v>
      </c>
    </row>
    <row r="3856" spans="5:6" x14ac:dyDescent="0.25">
      <c r="E3856" s="4" t="s">
        <v>33718</v>
      </c>
      <c r="F3856" s="7">
        <v>1314.51</v>
      </c>
    </row>
    <row r="3857" spans="5:6" x14ac:dyDescent="0.25">
      <c r="E3857" s="4" t="s">
        <v>31872</v>
      </c>
      <c r="F3857" s="7">
        <v>1314.44</v>
      </c>
    </row>
    <row r="3858" spans="5:6" x14ac:dyDescent="0.25">
      <c r="E3858" s="4" t="s">
        <v>24798</v>
      </c>
      <c r="F3858" s="7">
        <v>1314.42</v>
      </c>
    </row>
    <row r="3859" spans="5:6" x14ac:dyDescent="0.25">
      <c r="E3859" s="4" t="s">
        <v>19734</v>
      </c>
      <c r="F3859" s="7">
        <v>1314.39</v>
      </c>
    </row>
    <row r="3860" spans="5:6" x14ac:dyDescent="0.25">
      <c r="E3860" s="4" t="s">
        <v>33780</v>
      </c>
      <c r="F3860" s="7">
        <v>1314.27</v>
      </c>
    </row>
    <row r="3861" spans="5:6" x14ac:dyDescent="0.25">
      <c r="E3861" s="4" t="s">
        <v>17924</v>
      </c>
      <c r="F3861" s="7">
        <v>1314.19</v>
      </c>
    </row>
    <row r="3862" spans="5:6" x14ac:dyDescent="0.25">
      <c r="E3862" s="4" t="s">
        <v>6374</v>
      </c>
      <c r="F3862" s="7">
        <v>1313.95</v>
      </c>
    </row>
    <row r="3863" spans="5:6" x14ac:dyDescent="0.25">
      <c r="E3863" s="4" t="s">
        <v>15478</v>
      </c>
      <c r="F3863" s="7">
        <v>1313.94</v>
      </c>
    </row>
    <row r="3864" spans="5:6" x14ac:dyDescent="0.25">
      <c r="E3864" s="4" t="s">
        <v>30626</v>
      </c>
      <c r="F3864" s="7">
        <v>1313.84</v>
      </c>
    </row>
    <row r="3865" spans="5:6" x14ac:dyDescent="0.25">
      <c r="E3865" s="4" t="s">
        <v>22343</v>
      </c>
      <c r="F3865" s="7">
        <v>1313.53</v>
      </c>
    </row>
    <row r="3866" spans="5:6" x14ac:dyDescent="0.25">
      <c r="E3866" s="4" t="s">
        <v>7371</v>
      </c>
      <c r="F3866" s="7">
        <v>1313.51</v>
      </c>
    </row>
    <row r="3867" spans="5:6" x14ac:dyDescent="0.25">
      <c r="E3867" s="4" t="s">
        <v>33781</v>
      </c>
      <c r="F3867" s="7">
        <v>1313.24</v>
      </c>
    </row>
    <row r="3868" spans="5:6" x14ac:dyDescent="0.25">
      <c r="E3868" s="4" t="s">
        <v>21656</v>
      </c>
      <c r="F3868" s="7">
        <v>1313.04</v>
      </c>
    </row>
    <row r="3869" spans="5:6" x14ac:dyDescent="0.25">
      <c r="E3869" s="4" t="s">
        <v>15922</v>
      </c>
      <c r="F3869" s="7">
        <v>1312.7</v>
      </c>
    </row>
    <row r="3870" spans="5:6" x14ac:dyDescent="0.25">
      <c r="E3870" s="4" t="s">
        <v>31192</v>
      </c>
      <c r="F3870" s="7">
        <v>1312.54</v>
      </c>
    </row>
    <row r="3871" spans="5:6" x14ac:dyDescent="0.25">
      <c r="E3871" s="4" t="s">
        <v>8248</v>
      </c>
      <c r="F3871" s="7">
        <v>1312.4</v>
      </c>
    </row>
    <row r="3872" spans="5:6" x14ac:dyDescent="0.25">
      <c r="E3872" s="4" t="s">
        <v>26652</v>
      </c>
      <c r="F3872" s="7">
        <v>1312.37</v>
      </c>
    </row>
    <row r="3873" spans="5:6" x14ac:dyDescent="0.25">
      <c r="E3873" s="4" t="s">
        <v>32194</v>
      </c>
      <c r="F3873" s="7">
        <v>1312.15</v>
      </c>
    </row>
    <row r="3874" spans="5:6" x14ac:dyDescent="0.25">
      <c r="E3874" s="4" t="s">
        <v>3899</v>
      </c>
      <c r="F3874" s="7">
        <v>1312.14</v>
      </c>
    </row>
    <row r="3875" spans="5:6" x14ac:dyDescent="0.25">
      <c r="E3875" s="4" t="s">
        <v>19559</v>
      </c>
      <c r="F3875" s="7">
        <v>1312.07</v>
      </c>
    </row>
    <row r="3876" spans="5:6" x14ac:dyDescent="0.25">
      <c r="E3876" s="4" t="s">
        <v>10867</v>
      </c>
      <c r="F3876" s="7">
        <v>1312.02</v>
      </c>
    </row>
    <row r="3877" spans="5:6" x14ac:dyDescent="0.25">
      <c r="E3877" s="4" t="s">
        <v>1036</v>
      </c>
      <c r="F3877" s="7">
        <v>1311.79</v>
      </c>
    </row>
    <row r="3878" spans="5:6" x14ac:dyDescent="0.25">
      <c r="E3878" s="4" t="s">
        <v>12676</v>
      </c>
      <c r="F3878" s="7">
        <v>1311.48</v>
      </c>
    </row>
    <row r="3879" spans="5:6" x14ac:dyDescent="0.25">
      <c r="E3879" s="4" t="s">
        <v>5304</v>
      </c>
      <c r="F3879" s="7">
        <v>1311.45</v>
      </c>
    </row>
    <row r="3880" spans="5:6" x14ac:dyDescent="0.25">
      <c r="E3880" s="4" t="s">
        <v>33377</v>
      </c>
      <c r="F3880" s="7">
        <v>1311.36</v>
      </c>
    </row>
    <row r="3881" spans="5:6" x14ac:dyDescent="0.25">
      <c r="E3881" s="4" t="s">
        <v>20797</v>
      </c>
      <c r="F3881" s="7">
        <v>1311.17</v>
      </c>
    </row>
    <row r="3882" spans="5:6" x14ac:dyDescent="0.25">
      <c r="E3882" s="4" t="s">
        <v>31093</v>
      </c>
      <c r="F3882" s="7">
        <v>1310.76</v>
      </c>
    </row>
    <row r="3883" spans="5:6" x14ac:dyDescent="0.25">
      <c r="E3883" s="4" t="s">
        <v>11956</v>
      </c>
      <c r="F3883" s="7">
        <v>1310.76</v>
      </c>
    </row>
    <row r="3884" spans="5:6" x14ac:dyDescent="0.25">
      <c r="E3884" s="4" t="s">
        <v>18396</v>
      </c>
      <c r="F3884" s="7">
        <v>1310.56</v>
      </c>
    </row>
    <row r="3885" spans="5:6" x14ac:dyDescent="0.25">
      <c r="E3885" s="4" t="s">
        <v>27169</v>
      </c>
      <c r="F3885" s="7">
        <v>1310.46</v>
      </c>
    </row>
    <row r="3886" spans="5:6" x14ac:dyDescent="0.25">
      <c r="E3886" s="4" t="s">
        <v>28339</v>
      </c>
      <c r="F3886" s="7">
        <v>1310.33</v>
      </c>
    </row>
    <row r="3887" spans="5:6" x14ac:dyDescent="0.25">
      <c r="E3887" s="4" t="s">
        <v>11316</v>
      </c>
      <c r="F3887" s="7">
        <v>1310.1199999999999</v>
      </c>
    </row>
    <row r="3888" spans="5:6" x14ac:dyDescent="0.25">
      <c r="E3888" s="4" t="s">
        <v>10808</v>
      </c>
      <c r="F3888" s="7">
        <v>1309.69</v>
      </c>
    </row>
    <row r="3889" spans="5:6" x14ac:dyDescent="0.25">
      <c r="E3889" s="4" t="s">
        <v>32931</v>
      </c>
      <c r="F3889" s="7">
        <v>1309.67</v>
      </c>
    </row>
    <row r="3890" spans="5:6" x14ac:dyDescent="0.25">
      <c r="E3890" s="4" t="s">
        <v>11409</v>
      </c>
      <c r="F3890" s="7">
        <v>1309.67</v>
      </c>
    </row>
    <row r="3891" spans="5:6" x14ac:dyDescent="0.25">
      <c r="E3891" s="4" t="s">
        <v>15963</v>
      </c>
      <c r="F3891" s="7">
        <v>1309.08</v>
      </c>
    </row>
    <row r="3892" spans="5:6" x14ac:dyDescent="0.25">
      <c r="E3892" s="4" t="s">
        <v>30122</v>
      </c>
      <c r="F3892" s="7">
        <v>1308.98</v>
      </c>
    </row>
    <row r="3893" spans="5:6" x14ac:dyDescent="0.25">
      <c r="E3893" s="4" t="s">
        <v>25596</v>
      </c>
      <c r="F3893" s="7">
        <v>1308.97</v>
      </c>
    </row>
    <row r="3894" spans="5:6" x14ac:dyDescent="0.25">
      <c r="E3894" s="4" t="s">
        <v>13495</v>
      </c>
      <c r="F3894" s="7">
        <v>1308.93</v>
      </c>
    </row>
    <row r="3895" spans="5:6" x14ac:dyDescent="0.25">
      <c r="E3895" s="4" t="s">
        <v>30488</v>
      </c>
      <c r="F3895" s="7">
        <v>1308.9100000000001</v>
      </c>
    </row>
    <row r="3896" spans="5:6" x14ac:dyDescent="0.25">
      <c r="E3896" s="4" t="s">
        <v>11384</v>
      </c>
      <c r="F3896" s="7">
        <v>1308.9100000000001</v>
      </c>
    </row>
    <row r="3897" spans="5:6" x14ac:dyDescent="0.25">
      <c r="E3897" s="4" t="s">
        <v>17362</v>
      </c>
      <c r="F3897" s="7">
        <v>1308.9000000000001</v>
      </c>
    </row>
    <row r="3898" spans="5:6" x14ac:dyDescent="0.25">
      <c r="E3898" s="4" t="s">
        <v>30130</v>
      </c>
      <c r="F3898" s="7">
        <v>1308.79</v>
      </c>
    </row>
    <row r="3899" spans="5:6" x14ac:dyDescent="0.25">
      <c r="E3899" s="4" t="s">
        <v>14915</v>
      </c>
      <c r="F3899" s="7">
        <v>1308.77</v>
      </c>
    </row>
    <row r="3900" spans="5:6" x14ac:dyDescent="0.25">
      <c r="E3900" s="4" t="s">
        <v>29086</v>
      </c>
      <c r="F3900" s="7">
        <v>1308.56</v>
      </c>
    </row>
    <row r="3901" spans="5:6" x14ac:dyDescent="0.25">
      <c r="E3901" s="4" t="s">
        <v>26713</v>
      </c>
      <c r="F3901" s="7">
        <v>1308.53</v>
      </c>
    </row>
    <row r="3902" spans="5:6" x14ac:dyDescent="0.25">
      <c r="E3902" s="4" t="s">
        <v>33782</v>
      </c>
      <c r="F3902" s="7">
        <v>1308.32</v>
      </c>
    </row>
    <row r="3903" spans="5:6" x14ac:dyDescent="0.25">
      <c r="E3903" s="4" t="s">
        <v>4311</v>
      </c>
      <c r="F3903" s="7">
        <v>1308</v>
      </c>
    </row>
    <row r="3904" spans="5:6" x14ac:dyDescent="0.25">
      <c r="E3904" s="4" t="s">
        <v>25527</v>
      </c>
      <c r="F3904" s="7">
        <v>1307.9100000000001</v>
      </c>
    </row>
    <row r="3905" spans="5:6" x14ac:dyDescent="0.25">
      <c r="E3905" s="4" t="s">
        <v>16235</v>
      </c>
      <c r="F3905" s="7">
        <v>1307.9100000000001</v>
      </c>
    </row>
    <row r="3906" spans="5:6" x14ac:dyDescent="0.25">
      <c r="E3906" s="4" t="s">
        <v>4118</v>
      </c>
      <c r="F3906" s="7">
        <v>1307.8</v>
      </c>
    </row>
    <row r="3907" spans="5:6" x14ac:dyDescent="0.25">
      <c r="E3907" s="4" t="s">
        <v>19200</v>
      </c>
      <c r="F3907" s="7">
        <v>1307.53</v>
      </c>
    </row>
    <row r="3908" spans="5:6" x14ac:dyDescent="0.25">
      <c r="E3908" s="4" t="s">
        <v>30256</v>
      </c>
      <c r="F3908" s="7">
        <v>1307.45</v>
      </c>
    </row>
    <row r="3909" spans="5:6" x14ac:dyDescent="0.25">
      <c r="E3909" s="4" t="s">
        <v>28560</v>
      </c>
      <c r="F3909" s="7">
        <v>1306.68</v>
      </c>
    </row>
    <row r="3910" spans="5:6" x14ac:dyDescent="0.25">
      <c r="E3910" s="4" t="s">
        <v>10626</v>
      </c>
      <c r="F3910" s="7">
        <v>1306.6199999999999</v>
      </c>
    </row>
    <row r="3911" spans="5:6" x14ac:dyDescent="0.25">
      <c r="E3911" s="4" t="s">
        <v>12040</v>
      </c>
      <c r="F3911" s="7">
        <v>1306.5</v>
      </c>
    </row>
    <row r="3912" spans="5:6" x14ac:dyDescent="0.25">
      <c r="E3912" s="4" t="s">
        <v>21328</v>
      </c>
      <c r="F3912" s="7">
        <v>1306.49</v>
      </c>
    </row>
    <row r="3913" spans="5:6" x14ac:dyDescent="0.25">
      <c r="E3913" s="4" t="s">
        <v>17844</v>
      </c>
      <c r="F3913" s="7">
        <v>1306.3399999999999</v>
      </c>
    </row>
    <row r="3914" spans="5:6" x14ac:dyDescent="0.25">
      <c r="E3914" s="4" t="s">
        <v>17559</v>
      </c>
      <c r="F3914" s="7">
        <v>1306.1300000000001</v>
      </c>
    </row>
    <row r="3915" spans="5:6" x14ac:dyDescent="0.25">
      <c r="E3915" s="4" t="s">
        <v>9093</v>
      </c>
      <c r="F3915" s="7">
        <v>1305.77</v>
      </c>
    </row>
    <row r="3916" spans="5:6" x14ac:dyDescent="0.25">
      <c r="E3916" s="4" t="s">
        <v>20117</v>
      </c>
      <c r="F3916" s="7">
        <v>1305.76</v>
      </c>
    </row>
    <row r="3917" spans="5:6" x14ac:dyDescent="0.25">
      <c r="E3917" s="4" t="s">
        <v>29106</v>
      </c>
      <c r="F3917" s="7">
        <v>1305.75</v>
      </c>
    </row>
    <row r="3918" spans="5:6" x14ac:dyDescent="0.25">
      <c r="E3918" s="4" t="s">
        <v>12309</v>
      </c>
      <c r="F3918" s="7">
        <v>1305.75</v>
      </c>
    </row>
    <row r="3919" spans="5:6" x14ac:dyDescent="0.25">
      <c r="E3919" s="4" t="s">
        <v>33512</v>
      </c>
      <c r="F3919" s="7">
        <v>1305.74</v>
      </c>
    </row>
    <row r="3920" spans="5:6" x14ac:dyDescent="0.25">
      <c r="E3920" s="4" t="s">
        <v>16076</v>
      </c>
      <c r="F3920" s="7">
        <v>1305.73</v>
      </c>
    </row>
    <row r="3921" spans="5:6" x14ac:dyDescent="0.25">
      <c r="E3921" s="4" t="s">
        <v>7846</v>
      </c>
      <c r="F3921" s="7">
        <v>1305.72</v>
      </c>
    </row>
    <row r="3922" spans="5:6" x14ac:dyDescent="0.25">
      <c r="E3922" s="4" t="s">
        <v>1395</v>
      </c>
      <c r="F3922" s="7">
        <v>1305.6099999999999</v>
      </c>
    </row>
    <row r="3923" spans="5:6" x14ac:dyDescent="0.25">
      <c r="E3923" s="4" t="s">
        <v>11896</v>
      </c>
      <c r="F3923" s="7">
        <v>1305.44</v>
      </c>
    </row>
    <row r="3924" spans="5:6" x14ac:dyDescent="0.25">
      <c r="E3924" s="4" t="s">
        <v>8261</v>
      </c>
      <c r="F3924" s="7">
        <v>1305.4100000000001</v>
      </c>
    </row>
    <row r="3925" spans="5:6" x14ac:dyDescent="0.25">
      <c r="E3925" s="4" t="s">
        <v>28196</v>
      </c>
      <c r="F3925" s="7">
        <v>1305.25</v>
      </c>
    </row>
    <row r="3926" spans="5:6" x14ac:dyDescent="0.25">
      <c r="E3926" s="4" t="s">
        <v>29299</v>
      </c>
      <c r="F3926" s="7">
        <v>1305.17</v>
      </c>
    </row>
    <row r="3927" spans="5:6" x14ac:dyDescent="0.25">
      <c r="E3927" s="4" t="s">
        <v>11188</v>
      </c>
      <c r="F3927" s="7">
        <v>1305.03</v>
      </c>
    </row>
    <row r="3928" spans="5:6" x14ac:dyDescent="0.25">
      <c r="E3928" s="4" t="s">
        <v>9841</v>
      </c>
      <c r="F3928" s="7">
        <v>1304.72</v>
      </c>
    </row>
    <row r="3929" spans="5:6" x14ac:dyDescent="0.25">
      <c r="E3929" s="4" t="s">
        <v>31198</v>
      </c>
      <c r="F3929" s="7">
        <v>1304.32</v>
      </c>
    </row>
    <row r="3930" spans="5:6" x14ac:dyDescent="0.25">
      <c r="E3930" s="4" t="s">
        <v>8207</v>
      </c>
      <c r="F3930" s="7">
        <v>1304.0899999999999</v>
      </c>
    </row>
    <row r="3931" spans="5:6" x14ac:dyDescent="0.25">
      <c r="E3931" s="4" t="s">
        <v>21763</v>
      </c>
      <c r="F3931" s="7">
        <v>1304.08</v>
      </c>
    </row>
    <row r="3932" spans="5:6" x14ac:dyDescent="0.25">
      <c r="E3932" s="4" t="s">
        <v>14399</v>
      </c>
      <c r="F3932" s="7">
        <v>1303.99</v>
      </c>
    </row>
    <row r="3933" spans="5:6" x14ac:dyDescent="0.25">
      <c r="E3933" s="4" t="s">
        <v>21364</v>
      </c>
      <c r="F3933" s="7">
        <v>1303.96</v>
      </c>
    </row>
    <row r="3934" spans="5:6" x14ac:dyDescent="0.25">
      <c r="E3934" s="4" t="s">
        <v>13447</v>
      </c>
      <c r="F3934" s="7">
        <v>1303.81</v>
      </c>
    </row>
    <row r="3935" spans="5:6" x14ac:dyDescent="0.25">
      <c r="E3935" s="4" t="s">
        <v>18343</v>
      </c>
      <c r="F3935" s="7">
        <v>1303.5899999999999</v>
      </c>
    </row>
    <row r="3936" spans="5:6" x14ac:dyDescent="0.25">
      <c r="E3936" s="4" t="s">
        <v>25001</v>
      </c>
      <c r="F3936" s="7">
        <v>1303.58</v>
      </c>
    </row>
    <row r="3937" spans="5:6" x14ac:dyDescent="0.25">
      <c r="E3937" s="4" t="s">
        <v>15567</v>
      </c>
      <c r="F3937" s="7">
        <v>1303.3800000000001</v>
      </c>
    </row>
    <row r="3938" spans="5:6" x14ac:dyDescent="0.25">
      <c r="E3938" s="4" t="s">
        <v>3543</v>
      </c>
      <c r="F3938" s="7">
        <v>1303.3499999999999</v>
      </c>
    </row>
    <row r="3939" spans="5:6" x14ac:dyDescent="0.25">
      <c r="E3939" s="4" t="s">
        <v>2289</v>
      </c>
      <c r="F3939" s="7">
        <v>1303.24</v>
      </c>
    </row>
    <row r="3940" spans="5:6" x14ac:dyDescent="0.25">
      <c r="E3940" s="4" t="s">
        <v>3256</v>
      </c>
      <c r="F3940" s="7">
        <v>1303.1500000000001</v>
      </c>
    </row>
    <row r="3941" spans="5:6" x14ac:dyDescent="0.25">
      <c r="E3941" s="4" t="s">
        <v>8673</v>
      </c>
      <c r="F3941" s="7">
        <v>1302.83</v>
      </c>
    </row>
    <row r="3942" spans="5:6" x14ac:dyDescent="0.25">
      <c r="E3942" s="4" t="s">
        <v>6550</v>
      </c>
      <c r="F3942" s="7">
        <v>1302.69</v>
      </c>
    </row>
    <row r="3943" spans="5:6" x14ac:dyDescent="0.25">
      <c r="E3943" s="4" t="s">
        <v>28063</v>
      </c>
      <c r="F3943" s="7">
        <v>1302.6400000000001</v>
      </c>
    </row>
    <row r="3944" spans="5:6" x14ac:dyDescent="0.25">
      <c r="E3944" s="4" t="s">
        <v>10570</v>
      </c>
      <c r="F3944" s="7">
        <v>1302.6199999999999</v>
      </c>
    </row>
    <row r="3945" spans="5:6" x14ac:dyDescent="0.25">
      <c r="E3945" s="4" t="s">
        <v>21365</v>
      </c>
      <c r="F3945" s="7">
        <v>1302.6099999999999</v>
      </c>
    </row>
    <row r="3946" spans="5:6" x14ac:dyDescent="0.25">
      <c r="E3946" s="4" t="s">
        <v>10868</v>
      </c>
      <c r="F3946" s="7">
        <v>1302.24</v>
      </c>
    </row>
    <row r="3947" spans="5:6" x14ac:dyDescent="0.25">
      <c r="E3947" s="4" t="s">
        <v>14887</v>
      </c>
      <c r="F3947" s="7">
        <v>1302.21</v>
      </c>
    </row>
    <row r="3948" spans="5:6" x14ac:dyDescent="0.25">
      <c r="E3948" s="4" t="s">
        <v>13956</v>
      </c>
      <c r="F3948" s="7">
        <v>1302.2</v>
      </c>
    </row>
    <row r="3949" spans="5:6" x14ac:dyDescent="0.25">
      <c r="E3949" s="4" t="s">
        <v>15039</v>
      </c>
      <c r="F3949" s="7">
        <v>1302.1600000000001</v>
      </c>
    </row>
    <row r="3950" spans="5:6" x14ac:dyDescent="0.25">
      <c r="E3950" s="4" t="s">
        <v>13434</v>
      </c>
      <c r="F3950" s="7">
        <v>1301.96</v>
      </c>
    </row>
    <row r="3951" spans="5:6" x14ac:dyDescent="0.25">
      <c r="E3951" s="4" t="s">
        <v>16479</v>
      </c>
      <c r="F3951" s="7">
        <v>1301.8499999999999</v>
      </c>
    </row>
    <row r="3952" spans="5:6" x14ac:dyDescent="0.25">
      <c r="E3952" s="4" t="s">
        <v>4927</v>
      </c>
      <c r="F3952" s="7">
        <v>1301.52</v>
      </c>
    </row>
    <row r="3953" spans="5:6" x14ac:dyDescent="0.25">
      <c r="E3953" s="4" t="s">
        <v>25430</v>
      </c>
      <c r="F3953" s="7">
        <v>1301.46</v>
      </c>
    </row>
    <row r="3954" spans="5:6" x14ac:dyDescent="0.25">
      <c r="E3954" s="4" t="s">
        <v>30205</v>
      </c>
      <c r="F3954" s="7">
        <v>1301.3699999999999</v>
      </c>
    </row>
    <row r="3955" spans="5:6" x14ac:dyDescent="0.25">
      <c r="E3955" s="4" t="s">
        <v>2695</v>
      </c>
      <c r="F3955" s="7">
        <v>1301.31</v>
      </c>
    </row>
    <row r="3956" spans="5:6" x14ac:dyDescent="0.25">
      <c r="E3956" s="4" t="s">
        <v>25893</v>
      </c>
      <c r="F3956" s="7">
        <v>1301.2</v>
      </c>
    </row>
    <row r="3957" spans="5:6" x14ac:dyDescent="0.25">
      <c r="E3957" s="4" t="s">
        <v>11137</v>
      </c>
      <c r="F3957" s="7">
        <v>1300.75</v>
      </c>
    </row>
    <row r="3958" spans="5:6" x14ac:dyDescent="0.25">
      <c r="E3958" s="4" t="s">
        <v>20623</v>
      </c>
      <c r="F3958" s="7">
        <v>1300.54</v>
      </c>
    </row>
    <row r="3959" spans="5:6" x14ac:dyDescent="0.25">
      <c r="E3959" s="4" t="s">
        <v>11874</v>
      </c>
      <c r="F3959" s="7">
        <v>1300.54</v>
      </c>
    </row>
    <row r="3960" spans="5:6" x14ac:dyDescent="0.25">
      <c r="E3960" s="4" t="s">
        <v>16475</v>
      </c>
      <c r="F3960" s="7">
        <v>1300.4000000000001</v>
      </c>
    </row>
    <row r="3961" spans="5:6" x14ac:dyDescent="0.25">
      <c r="E3961" s="4" t="s">
        <v>32316</v>
      </c>
      <c r="F3961" s="7">
        <v>1300.32</v>
      </c>
    </row>
    <row r="3962" spans="5:6" x14ac:dyDescent="0.25">
      <c r="E3962" s="4" t="s">
        <v>26818</v>
      </c>
      <c r="F3962" s="7">
        <v>1300.22</v>
      </c>
    </row>
    <row r="3963" spans="5:6" x14ac:dyDescent="0.25">
      <c r="E3963" s="4" t="s">
        <v>33305</v>
      </c>
      <c r="F3963" s="7">
        <v>1300.2</v>
      </c>
    </row>
    <row r="3964" spans="5:6" x14ac:dyDescent="0.25">
      <c r="E3964" s="4" t="s">
        <v>15622</v>
      </c>
      <c r="F3964" s="7">
        <v>1300.06</v>
      </c>
    </row>
    <row r="3965" spans="5:6" x14ac:dyDescent="0.25">
      <c r="E3965" s="4" t="s">
        <v>9730</v>
      </c>
      <c r="F3965" s="7">
        <v>1299.93</v>
      </c>
    </row>
    <row r="3966" spans="5:6" x14ac:dyDescent="0.25">
      <c r="E3966" s="4" t="s">
        <v>26118</v>
      </c>
      <c r="F3966" s="7">
        <v>1299.51</v>
      </c>
    </row>
    <row r="3967" spans="5:6" x14ac:dyDescent="0.25">
      <c r="E3967" s="4" t="s">
        <v>5483</v>
      </c>
      <c r="F3967" s="7">
        <v>1299.1300000000001</v>
      </c>
    </row>
    <row r="3968" spans="5:6" x14ac:dyDescent="0.25">
      <c r="E3968" s="4" t="s">
        <v>23680</v>
      </c>
      <c r="F3968" s="7">
        <v>1298.94</v>
      </c>
    </row>
    <row r="3969" spans="5:6" x14ac:dyDescent="0.25">
      <c r="E3969" s="4" t="s">
        <v>30513</v>
      </c>
      <c r="F3969" s="7">
        <v>1298.9100000000001</v>
      </c>
    </row>
    <row r="3970" spans="5:6" x14ac:dyDescent="0.25">
      <c r="E3970" s="4" t="s">
        <v>9911</v>
      </c>
      <c r="F3970" s="7">
        <v>1298.8499999999999</v>
      </c>
    </row>
    <row r="3971" spans="5:6" x14ac:dyDescent="0.25">
      <c r="E3971" s="4" t="s">
        <v>14232</v>
      </c>
      <c r="F3971" s="7">
        <v>1298.8499999999999</v>
      </c>
    </row>
    <row r="3972" spans="5:6" x14ac:dyDescent="0.25">
      <c r="E3972" s="4" t="s">
        <v>21698</v>
      </c>
      <c r="F3972" s="7">
        <v>1298.77</v>
      </c>
    </row>
    <row r="3973" spans="5:6" x14ac:dyDescent="0.25">
      <c r="E3973" s="4" t="s">
        <v>24962</v>
      </c>
      <c r="F3973" s="7">
        <v>1298.75</v>
      </c>
    </row>
    <row r="3974" spans="5:6" x14ac:dyDescent="0.25">
      <c r="E3974" s="4" t="s">
        <v>22904</v>
      </c>
      <c r="F3974" s="7">
        <v>1298.72</v>
      </c>
    </row>
    <row r="3975" spans="5:6" x14ac:dyDescent="0.25">
      <c r="E3975" s="4" t="s">
        <v>24930</v>
      </c>
      <c r="F3975" s="7">
        <v>1298.58</v>
      </c>
    </row>
    <row r="3976" spans="5:6" x14ac:dyDescent="0.25">
      <c r="E3976" s="4" t="s">
        <v>8087</v>
      </c>
      <c r="F3976" s="7">
        <v>1298.58</v>
      </c>
    </row>
    <row r="3977" spans="5:6" x14ac:dyDescent="0.25">
      <c r="E3977" s="4" t="s">
        <v>18888</v>
      </c>
      <c r="F3977" s="7">
        <v>1298.52</v>
      </c>
    </row>
    <row r="3978" spans="5:6" x14ac:dyDescent="0.25">
      <c r="E3978" s="4" t="s">
        <v>15930</v>
      </c>
      <c r="F3978" s="7">
        <v>1298.47</v>
      </c>
    </row>
    <row r="3979" spans="5:6" x14ac:dyDescent="0.25">
      <c r="E3979" s="4" t="s">
        <v>30795</v>
      </c>
      <c r="F3979" s="7">
        <v>1298.19</v>
      </c>
    </row>
    <row r="3980" spans="5:6" x14ac:dyDescent="0.25">
      <c r="E3980" s="4" t="s">
        <v>16338</v>
      </c>
      <c r="F3980" s="7">
        <v>1298.1600000000001</v>
      </c>
    </row>
    <row r="3981" spans="5:6" x14ac:dyDescent="0.25">
      <c r="E3981" s="4" t="s">
        <v>28834</v>
      </c>
      <c r="F3981" s="7">
        <v>1298.1099999999999</v>
      </c>
    </row>
    <row r="3982" spans="5:6" x14ac:dyDescent="0.25">
      <c r="E3982" s="4" t="s">
        <v>13743</v>
      </c>
      <c r="F3982" s="7">
        <v>1298.1099999999999</v>
      </c>
    </row>
    <row r="3983" spans="5:6" x14ac:dyDescent="0.25">
      <c r="E3983" s="4" t="s">
        <v>3764</v>
      </c>
      <c r="F3983" s="7">
        <v>1297.8800000000001</v>
      </c>
    </row>
    <row r="3984" spans="5:6" x14ac:dyDescent="0.25">
      <c r="E3984" s="4" t="s">
        <v>2864</v>
      </c>
      <c r="F3984" s="7">
        <v>1296.8800000000001</v>
      </c>
    </row>
    <row r="3985" spans="5:6" x14ac:dyDescent="0.25">
      <c r="E3985" s="4" t="s">
        <v>28798</v>
      </c>
      <c r="F3985" s="7">
        <v>1296.5899999999999</v>
      </c>
    </row>
    <row r="3986" spans="5:6" x14ac:dyDescent="0.25">
      <c r="E3986" s="4" t="s">
        <v>1880</v>
      </c>
      <c r="F3986" s="7">
        <v>1296.22</v>
      </c>
    </row>
    <row r="3987" spans="5:6" x14ac:dyDescent="0.25">
      <c r="E3987" s="4" t="s">
        <v>23447</v>
      </c>
      <c r="F3987" s="7">
        <v>1295.98</v>
      </c>
    </row>
    <row r="3988" spans="5:6" x14ac:dyDescent="0.25">
      <c r="E3988" s="4" t="s">
        <v>31195</v>
      </c>
      <c r="F3988" s="7">
        <v>1295.9100000000001</v>
      </c>
    </row>
    <row r="3989" spans="5:6" x14ac:dyDescent="0.25">
      <c r="E3989" s="4" t="s">
        <v>3797</v>
      </c>
      <c r="F3989" s="7">
        <v>1295.5999999999999</v>
      </c>
    </row>
    <row r="3990" spans="5:6" x14ac:dyDescent="0.25">
      <c r="E3990" s="4" t="s">
        <v>16916</v>
      </c>
      <c r="F3990" s="7">
        <v>1295.49</v>
      </c>
    </row>
    <row r="3991" spans="5:6" x14ac:dyDescent="0.25">
      <c r="E3991" s="4" t="s">
        <v>32520</v>
      </c>
      <c r="F3991" s="7">
        <v>1295.28</v>
      </c>
    </row>
    <row r="3992" spans="5:6" x14ac:dyDescent="0.25">
      <c r="E3992" s="4" t="s">
        <v>24115</v>
      </c>
      <c r="F3992" s="7">
        <v>1295</v>
      </c>
    </row>
    <row r="3993" spans="5:6" x14ac:dyDescent="0.25">
      <c r="E3993" s="4" t="s">
        <v>19162</v>
      </c>
      <c r="F3993" s="7">
        <v>1295</v>
      </c>
    </row>
    <row r="3994" spans="5:6" x14ac:dyDescent="0.25">
      <c r="E3994" s="4" t="s">
        <v>13635</v>
      </c>
      <c r="F3994" s="7">
        <v>1295</v>
      </c>
    </row>
    <row r="3995" spans="5:6" x14ac:dyDescent="0.25">
      <c r="E3995" s="4" t="s">
        <v>23872</v>
      </c>
      <c r="F3995" s="7">
        <v>1294.99</v>
      </c>
    </row>
    <row r="3996" spans="5:6" x14ac:dyDescent="0.25">
      <c r="E3996" s="4" t="s">
        <v>27524</v>
      </c>
      <c r="F3996" s="7">
        <v>1294.83</v>
      </c>
    </row>
    <row r="3997" spans="5:6" x14ac:dyDescent="0.25">
      <c r="E3997" s="4" t="s">
        <v>22784</v>
      </c>
      <c r="F3997" s="7">
        <v>1294.82</v>
      </c>
    </row>
    <row r="3998" spans="5:6" x14ac:dyDescent="0.25">
      <c r="E3998" s="4" t="s">
        <v>11659</v>
      </c>
      <c r="F3998" s="7">
        <v>1294.57</v>
      </c>
    </row>
    <row r="3999" spans="5:6" x14ac:dyDescent="0.25">
      <c r="E3999" s="4" t="s">
        <v>7790</v>
      </c>
      <c r="F3999" s="7">
        <v>1294.4100000000001</v>
      </c>
    </row>
    <row r="4000" spans="5:6" x14ac:dyDescent="0.25">
      <c r="E4000" s="4" t="s">
        <v>12042</v>
      </c>
      <c r="F4000" s="7">
        <v>1294.33</v>
      </c>
    </row>
    <row r="4001" spans="5:6" x14ac:dyDescent="0.25">
      <c r="E4001" s="4" t="s">
        <v>33179</v>
      </c>
      <c r="F4001" s="7">
        <v>1294.24</v>
      </c>
    </row>
    <row r="4002" spans="5:6" x14ac:dyDescent="0.25">
      <c r="E4002" s="4" t="s">
        <v>17479</v>
      </c>
      <c r="F4002" s="7">
        <v>1294.17</v>
      </c>
    </row>
    <row r="4003" spans="5:6" x14ac:dyDescent="0.25">
      <c r="E4003" s="4" t="s">
        <v>18249</v>
      </c>
      <c r="F4003" s="7">
        <v>1294.17</v>
      </c>
    </row>
    <row r="4004" spans="5:6" x14ac:dyDescent="0.25">
      <c r="E4004" s="4" t="s">
        <v>16016</v>
      </c>
      <c r="F4004" s="7">
        <v>1294.05</v>
      </c>
    </row>
    <row r="4005" spans="5:6" x14ac:dyDescent="0.25">
      <c r="E4005" s="4" t="s">
        <v>27841</v>
      </c>
      <c r="F4005" s="7">
        <v>1293.92</v>
      </c>
    </row>
    <row r="4006" spans="5:6" x14ac:dyDescent="0.25">
      <c r="E4006" s="4" t="s">
        <v>3268</v>
      </c>
      <c r="F4006" s="7">
        <v>1293.76</v>
      </c>
    </row>
    <row r="4007" spans="5:6" x14ac:dyDescent="0.25">
      <c r="E4007" s="4" t="s">
        <v>18106</v>
      </c>
      <c r="F4007" s="7">
        <v>1293.3699999999999</v>
      </c>
    </row>
    <row r="4008" spans="5:6" x14ac:dyDescent="0.25">
      <c r="E4008" s="4" t="s">
        <v>19138</v>
      </c>
      <c r="F4008" s="7">
        <v>1293.3599999999999</v>
      </c>
    </row>
    <row r="4009" spans="5:6" x14ac:dyDescent="0.25">
      <c r="E4009" s="4" t="s">
        <v>11186</v>
      </c>
      <c r="F4009" s="7">
        <v>1293.1500000000001</v>
      </c>
    </row>
    <row r="4010" spans="5:6" x14ac:dyDescent="0.25">
      <c r="E4010" s="4" t="s">
        <v>28273</v>
      </c>
      <c r="F4010" s="7">
        <v>1293.04</v>
      </c>
    </row>
    <row r="4011" spans="5:6" x14ac:dyDescent="0.25">
      <c r="E4011" s="4" t="s">
        <v>7354</v>
      </c>
      <c r="F4011" s="7">
        <v>1292.78</v>
      </c>
    </row>
    <row r="4012" spans="5:6" x14ac:dyDescent="0.25">
      <c r="E4012" s="4" t="s">
        <v>5566</v>
      </c>
      <c r="F4012" s="7">
        <v>1292.7</v>
      </c>
    </row>
    <row r="4013" spans="5:6" x14ac:dyDescent="0.25">
      <c r="E4013" s="4" t="s">
        <v>29671</v>
      </c>
      <c r="F4013" s="7">
        <v>1292.6500000000001</v>
      </c>
    </row>
    <row r="4014" spans="5:6" x14ac:dyDescent="0.25">
      <c r="E4014" s="4" t="s">
        <v>12743</v>
      </c>
      <c r="F4014" s="7">
        <v>1292.56</v>
      </c>
    </row>
    <row r="4015" spans="5:6" x14ac:dyDescent="0.25">
      <c r="E4015" s="4" t="s">
        <v>32538</v>
      </c>
      <c r="F4015" s="7">
        <v>1292.28</v>
      </c>
    </row>
    <row r="4016" spans="5:6" x14ac:dyDescent="0.25">
      <c r="E4016" s="4" t="s">
        <v>10379</v>
      </c>
      <c r="F4016" s="7">
        <v>1292.28</v>
      </c>
    </row>
    <row r="4017" spans="5:6" x14ac:dyDescent="0.25">
      <c r="E4017" s="4" t="s">
        <v>3582</v>
      </c>
      <c r="F4017" s="7">
        <v>1292.28</v>
      </c>
    </row>
    <row r="4018" spans="5:6" x14ac:dyDescent="0.25">
      <c r="E4018" s="4" t="s">
        <v>21390</v>
      </c>
      <c r="F4018" s="7">
        <v>1291.79</v>
      </c>
    </row>
    <row r="4019" spans="5:6" x14ac:dyDescent="0.25">
      <c r="E4019" s="4" t="s">
        <v>30899</v>
      </c>
      <c r="F4019" s="7">
        <v>1291.69</v>
      </c>
    </row>
    <row r="4020" spans="5:6" x14ac:dyDescent="0.25">
      <c r="E4020" s="4" t="s">
        <v>23950</v>
      </c>
      <c r="F4020" s="7">
        <v>1291.67</v>
      </c>
    </row>
    <row r="4021" spans="5:6" x14ac:dyDescent="0.25">
      <c r="E4021" s="4" t="s">
        <v>28010</v>
      </c>
      <c r="F4021" s="7">
        <v>1291.52</v>
      </c>
    </row>
    <row r="4022" spans="5:6" x14ac:dyDescent="0.25">
      <c r="E4022" s="4" t="s">
        <v>10392</v>
      </c>
      <c r="F4022" s="7">
        <v>1291.52</v>
      </c>
    </row>
    <row r="4023" spans="5:6" x14ac:dyDescent="0.25">
      <c r="E4023" s="4" t="s">
        <v>14337</v>
      </c>
      <c r="F4023" s="7">
        <v>1291.25</v>
      </c>
    </row>
    <row r="4024" spans="5:6" x14ac:dyDescent="0.25">
      <c r="E4024" s="4" t="s">
        <v>10292</v>
      </c>
      <c r="F4024" s="7">
        <v>1291.21</v>
      </c>
    </row>
    <row r="4025" spans="5:6" x14ac:dyDescent="0.25">
      <c r="E4025" s="4" t="s">
        <v>15120</v>
      </c>
      <c r="F4025" s="7">
        <v>1291.1600000000001</v>
      </c>
    </row>
    <row r="4026" spans="5:6" x14ac:dyDescent="0.25">
      <c r="E4026" s="4" t="s">
        <v>29749</v>
      </c>
      <c r="F4026" s="7">
        <v>1290.99</v>
      </c>
    </row>
    <row r="4027" spans="5:6" x14ac:dyDescent="0.25">
      <c r="E4027" s="4" t="s">
        <v>28030</v>
      </c>
      <c r="F4027" s="7">
        <v>1290.94</v>
      </c>
    </row>
    <row r="4028" spans="5:6" x14ac:dyDescent="0.25">
      <c r="E4028" s="4" t="s">
        <v>14676</v>
      </c>
      <c r="F4028" s="7">
        <v>1290.83</v>
      </c>
    </row>
    <row r="4029" spans="5:6" x14ac:dyDescent="0.25">
      <c r="E4029" s="4" t="s">
        <v>25791</v>
      </c>
      <c r="F4029" s="7">
        <v>1290.58</v>
      </c>
    </row>
    <row r="4030" spans="5:6" x14ac:dyDescent="0.25">
      <c r="E4030" s="4" t="s">
        <v>23209</v>
      </c>
      <c r="F4030" s="7">
        <v>1290.58</v>
      </c>
    </row>
    <row r="4031" spans="5:6" x14ac:dyDescent="0.25">
      <c r="E4031" s="4" t="s">
        <v>5586</v>
      </c>
      <c r="F4031" s="7">
        <v>1290.03</v>
      </c>
    </row>
    <row r="4032" spans="5:6" x14ac:dyDescent="0.25">
      <c r="E4032" s="4" t="s">
        <v>3137</v>
      </c>
      <c r="F4032" s="7">
        <v>1289.8</v>
      </c>
    </row>
    <row r="4033" spans="5:6" x14ac:dyDescent="0.25">
      <c r="E4033" s="4" t="s">
        <v>10662</v>
      </c>
      <c r="F4033" s="7">
        <v>1289.78</v>
      </c>
    </row>
    <row r="4034" spans="5:6" x14ac:dyDescent="0.25">
      <c r="E4034" s="4" t="s">
        <v>33783</v>
      </c>
      <c r="F4034" s="7">
        <v>1289.6300000000001</v>
      </c>
    </row>
    <row r="4035" spans="5:6" x14ac:dyDescent="0.25">
      <c r="E4035" s="4" t="s">
        <v>2928</v>
      </c>
      <c r="F4035" s="7">
        <v>1289.58</v>
      </c>
    </row>
    <row r="4036" spans="5:6" x14ac:dyDescent="0.25">
      <c r="E4036" s="4" t="s">
        <v>22001</v>
      </c>
      <c r="F4036" s="7">
        <v>1289.3800000000001</v>
      </c>
    </row>
    <row r="4037" spans="5:6" x14ac:dyDescent="0.25">
      <c r="E4037" s="4" t="s">
        <v>7923</v>
      </c>
      <c r="F4037" s="7">
        <v>1289.3800000000001</v>
      </c>
    </row>
    <row r="4038" spans="5:6" x14ac:dyDescent="0.25">
      <c r="E4038" s="4" t="s">
        <v>27677</v>
      </c>
      <c r="F4038" s="7">
        <v>1289.3599999999999</v>
      </c>
    </row>
    <row r="4039" spans="5:6" x14ac:dyDescent="0.25">
      <c r="E4039" s="4" t="s">
        <v>32213</v>
      </c>
      <c r="F4039" s="7">
        <v>1289.24</v>
      </c>
    </row>
    <row r="4040" spans="5:6" x14ac:dyDescent="0.25">
      <c r="E4040" s="4" t="s">
        <v>27522</v>
      </c>
      <c r="F4040" s="7">
        <v>1288.8699999999999</v>
      </c>
    </row>
    <row r="4041" spans="5:6" x14ac:dyDescent="0.25">
      <c r="E4041" s="4" t="s">
        <v>29254</v>
      </c>
      <c r="F4041" s="7">
        <v>1288.56</v>
      </c>
    </row>
    <row r="4042" spans="5:6" x14ac:dyDescent="0.25">
      <c r="E4042" s="4" t="s">
        <v>28831</v>
      </c>
      <c r="F4042" s="7">
        <v>1288.5</v>
      </c>
    </row>
    <row r="4043" spans="5:6" x14ac:dyDescent="0.25">
      <c r="E4043" s="4" t="s">
        <v>5776</v>
      </c>
      <c r="F4043" s="7">
        <v>1288.43</v>
      </c>
    </row>
    <row r="4044" spans="5:6" x14ac:dyDescent="0.25">
      <c r="E4044" s="4" t="s">
        <v>26735</v>
      </c>
      <c r="F4044" s="7">
        <v>1288.4000000000001</v>
      </c>
    </row>
    <row r="4045" spans="5:6" x14ac:dyDescent="0.25">
      <c r="E4045" s="4" t="s">
        <v>31960</v>
      </c>
      <c r="F4045" s="7">
        <v>1288.4000000000001</v>
      </c>
    </row>
    <row r="4046" spans="5:6" x14ac:dyDescent="0.25">
      <c r="E4046" s="4" t="s">
        <v>24555</v>
      </c>
      <c r="F4046" s="7">
        <v>1288.1500000000001</v>
      </c>
    </row>
    <row r="4047" spans="5:6" x14ac:dyDescent="0.25">
      <c r="E4047" s="4" t="s">
        <v>18029</v>
      </c>
      <c r="F4047" s="7">
        <v>1288.06</v>
      </c>
    </row>
    <row r="4048" spans="5:6" x14ac:dyDescent="0.25">
      <c r="E4048" s="4" t="s">
        <v>9336</v>
      </c>
      <c r="F4048" s="7">
        <v>1288.01</v>
      </c>
    </row>
    <row r="4049" spans="5:6" x14ac:dyDescent="0.25">
      <c r="E4049" s="4" t="s">
        <v>24021</v>
      </c>
      <c r="F4049" s="7">
        <v>1287.8900000000001</v>
      </c>
    </row>
    <row r="4050" spans="5:6" x14ac:dyDescent="0.25">
      <c r="E4050" s="4" t="s">
        <v>5394</v>
      </c>
      <c r="F4050" s="7">
        <v>1287.79</v>
      </c>
    </row>
    <row r="4051" spans="5:6" x14ac:dyDescent="0.25">
      <c r="E4051" s="4" t="s">
        <v>25108</v>
      </c>
      <c r="F4051" s="7">
        <v>1287.67</v>
      </c>
    </row>
    <row r="4052" spans="5:6" x14ac:dyDescent="0.25">
      <c r="E4052" s="4" t="s">
        <v>23416</v>
      </c>
      <c r="F4052" s="7">
        <v>1287.54</v>
      </c>
    </row>
    <row r="4053" spans="5:6" x14ac:dyDescent="0.25">
      <c r="E4053" s="4" t="s">
        <v>17287</v>
      </c>
      <c r="F4053" s="7">
        <v>1287.44</v>
      </c>
    </row>
    <row r="4054" spans="5:6" x14ac:dyDescent="0.25">
      <c r="E4054" s="4" t="s">
        <v>4255</v>
      </c>
      <c r="F4054" s="7">
        <v>1287.44</v>
      </c>
    </row>
    <row r="4055" spans="5:6" x14ac:dyDescent="0.25">
      <c r="E4055" s="4" t="s">
        <v>20793</v>
      </c>
      <c r="F4055" s="7">
        <v>1287.42</v>
      </c>
    </row>
    <row r="4056" spans="5:6" x14ac:dyDescent="0.25">
      <c r="E4056" s="4" t="s">
        <v>17463</v>
      </c>
      <c r="F4056" s="7">
        <v>1287.25</v>
      </c>
    </row>
    <row r="4057" spans="5:6" x14ac:dyDescent="0.25">
      <c r="E4057" s="4" t="s">
        <v>24480</v>
      </c>
      <c r="F4057" s="7">
        <v>1287.18</v>
      </c>
    </row>
    <row r="4058" spans="5:6" x14ac:dyDescent="0.25">
      <c r="E4058" s="4" t="s">
        <v>3666</v>
      </c>
      <c r="F4058" s="7">
        <v>1287.1300000000001</v>
      </c>
    </row>
    <row r="4059" spans="5:6" x14ac:dyDescent="0.25">
      <c r="E4059" s="4" t="s">
        <v>4191</v>
      </c>
      <c r="F4059" s="7">
        <v>1287.1099999999999</v>
      </c>
    </row>
    <row r="4060" spans="5:6" x14ac:dyDescent="0.25">
      <c r="E4060" s="4" t="s">
        <v>27728</v>
      </c>
      <c r="F4060" s="7">
        <v>1287.08</v>
      </c>
    </row>
    <row r="4061" spans="5:6" x14ac:dyDescent="0.25">
      <c r="E4061" s="4" t="s">
        <v>24747</v>
      </c>
      <c r="F4061" s="7">
        <v>1287.08</v>
      </c>
    </row>
    <row r="4062" spans="5:6" x14ac:dyDescent="0.25">
      <c r="E4062" s="4" t="s">
        <v>14220</v>
      </c>
      <c r="F4062" s="7">
        <v>1287.08</v>
      </c>
    </row>
    <row r="4063" spans="5:6" x14ac:dyDescent="0.25">
      <c r="E4063" s="4" t="s">
        <v>6442</v>
      </c>
      <c r="F4063" s="7">
        <v>1287.03</v>
      </c>
    </row>
    <row r="4064" spans="5:6" x14ac:dyDescent="0.25">
      <c r="E4064" s="4" t="s">
        <v>9516</v>
      </c>
      <c r="F4064" s="7">
        <v>1286.81</v>
      </c>
    </row>
    <row r="4065" spans="5:6" x14ac:dyDescent="0.25">
      <c r="E4065" s="4" t="s">
        <v>19156</v>
      </c>
      <c r="F4065" s="7">
        <v>1286.55</v>
      </c>
    </row>
    <row r="4066" spans="5:6" x14ac:dyDescent="0.25">
      <c r="E4066" s="4" t="s">
        <v>2027</v>
      </c>
      <c r="F4066" s="7">
        <v>1286.3</v>
      </c>
    </row>
    <row r="4067" spans="5:6" x14ac:dyDescent="0.25">
      <c r="E4067" s="4" t="s">
        <v>28314</v>
      </c>
      <c r="F4067" s="7">
        <v>1286.07</v>
      </c>
    </row>
    <row r="4068" spans="5:6" x14ac:dyDescent="0.25">
      <c r="E4068" s="4" t="s">
        <v>27564</v>
      </c>
      <c r="F4068" s="7">
        <v>1285.5899999999999</v>
      </c>
    </row>
    <row r="4069" spans="5:6" x14ac:dyDescent="0.25">
      <c r="E4069" s="4" t="s">
        <v>6384</v>
      </c>
      <c r="F4069" s="7">
        <v>1285.58</v>
      </c>
    </row>
    <row r="4070" spans="5:6" x14ac:dyDescent="0.25">
      <c r="E4070" s="4" t="s">
        <v>21038</v>
      </c>
      <c r="F4070" s="7">
        <v>1285.51</v>
      </c>
    </row>
    <row r="4071" spans="5:6" x14ac:dyDescent="0.25">
      <c r="E4071" s="4" t="s">
        <v>33409</v>
      </c>
      <c r="F4071" s="7">
        <v>1285.21</v>
      </c>
    </row>
    <row r="4072" spans="5:6" x14ac:dyDescent="0.25">
      <c r="E4072" s="4" t="s">
        <v>29112</v>
      </c>
      <c r="F4072" s="7">
        <v>1284.8599999999999</v>
      </c>
    </row>
    <row r="4073" spans="5:6" x14ac:dyDescent="0.25">
      <c r="E4073" s="4" t="s">
        <v>18829</v>
      </c>
      <c r="F4073" s="7">
        <v>1284.8599999999999</v>
      </c>
    </row>
    <row r="4074" spans="5:6" x14ac:dyDescent="0.25">
      <c r="E4074" s="4" t="s">
        <v>23307</v>
      </c>
      <c r="F4074" s="7">
        <v>1284.8</v>
      </c>
    </row>
    <row r="4075" spans="5:6" x14ac:dyDescent="0.25">
      <c r="E4075" s="4" t="s">
        <v>11697</v>
      </c>
      <c r="F4075" s="7">
        <v>1284.58</v>
      </c>
    </row>
    <row r="4076" spans="5:6" x14ac:dyDescent="0.25">
      <c r="E4076" s="4" t="s">
        <v>14970</v>
      </c>
      <c r="F4076" s="7">
        <v>1284.3599999999999</v>
      </c>
    </row>
    <row r="4077" spans="5:6" x14ac:dyDescent="0.25">
      <c r="E4077" s="4" t="s">
        <v>1943</v>
      </c>
      <c r="F4077" s="7">
        <v>1284.2</v>
      </c>
    </row>
    <row r="4078" spans="5:6" x14ac:dyDescent="0.25">
      <c r="E4078" s="4" t="s">
        <v>9705</v>
      </c>
      <c r="F4078" s="7">
        <v>1284.18</v>
      </c>
    </row>
    <row r="4079" spans="5:6" x14ac:dyDescent="0.25">
      <c r="E4079" s="4" t="s">
        <v>20807</v>
      </c>
      <c r="F4079" s="7">
        <v>1284.1500000000001</v>
      </c>
    </row>
    <row r="4080" spans="5:6" x14ac:dyDescent="0.25">
      <c r="E4080" s="4" t="s">
        <v>2832</v>
      </c>
      <c r="F4080" s="7">
        <v>1283.8800000000001</v>
      </c>
    </row>
    <row r="4081" spans="5:6" x14ac:dyDescent="0.25">
      <c r="E4081" s="4" t="s">
        <v>17492</v>
      </c>
      <c r="F4081" s="7">
        <v>1283.52</v>
      </c>
    </row>
    <row r="4082" spans="5:6" x14ac:dyDescent="0.25">
      <c r="E4082" s="4" t="s">
        <v>18770</v>
      </c>
      <c r="F4082" s="7">
        <v>1283.43</v>
      </c>
    </row>
    <row r="4083" spans="5:6" x14ac:dyDescent="0.25">
      <c r="E4083" s="4" t="s">
        <v>31823</v>
      </c>
      <c r="F4083" s="7">
        <v>1283.29</v>
      </c>
    </row>
    <row r="4084" spans="5:6" x14ac:dyDescent="0.25">
      <c r="E4084" s="4" t="s">
        <v>2340</v>
      </c>
      <c r="F4084" s="7">
        <v>1283.27</v>
      </c>
    </row>
    <row r="4085" spans="5:6" x14ac:dyDescent="0.25">
      <c r="E4085" s="4" t="s">
        <v>20738</v>
      </c>
      <c r="F4085" s="7">
        <v>1283.07</v>
      </c>
    </row>
    <row r="4086" spans="5:6" x14ac:dyDescent="0.25">
      <c r="E4086" s="4" t="s">
        <v>4907</v>
      </c>
      <c r="F4086" s="7">
        <v>1283.05</v>
      </c>
    </row>
    <row r="4087" spans="5:6" x14ac:dyDescent="0.25">
      <c r="E4087" s="4" t="s">
        <v>17605</v>
      </c>
      <c r="F4087" s="7">
        <v>1282.82</v>
      </c>
    </row>
    <row r="4088" spans="5:6" x14ac:dyDescent="0.25">
      <c r="E4088" s="4" t="s">
        <v>9202</v>
      </c>
      <c r="F4088" s="7">
        <v>1282.72</v>
      </c>
    </row>
    <row r="4089" spans="5:6" x14ac:dyDescent="0.25">
      <c r="E4089" s="4" t="s">
        <v>9729</v>
      </c>
      <c r="F4089" s="7">
        <v>1282.04</v>
      </c>
    </row>
    <row r="4090" spans="5:6" x14ac:dyDescent="0.25">
      <c r="E4090" s="4" t="s">
        <v>20578</v>
      </c>
      <c r="F4090" s="7">
        <v>1282.03</v>
      </c>
    </row>
    <row r="4091" spans="5:6" x14ac:dyDescent="0.25">
      <c r="E4091" s="4" t="s">
        <v>29592</v>
      </c>
      <c r="F4091" s="7">
        <v>1282</v>
      </c>
    </row>
    <row r="4092" spans="5:6" x14ac:dyDescent="0.25">
      <c r="E4092" s="4" t="s">
        <v>21272</v>
      </c>
      <c r="F4092" s="7">
        <v>1281.48</v>
      </c>
    </row>
    <row r="4093" spans="5:6" x14ac:dyDescent="0.25">
      <c r="E4093" s="4" t="s">
        <v>28395</v>
      </c>
      <c r="F4093" s="7">
        <v>1281.3</v>
      </c>
    </row>
    <row r="4094" spans="5:6" x14ac:dyDescent="0.25">
      <c r="E4094" s="4" t="s">
        <v>5879</v>
      </c>
      <c r="F4094" s="7">
        <v>1281.19</v>
      </c>
    </row>
    <row r="4095" spans="5:6" x14ac:dyDescent="0.25">
      <c r="E4095" s="4" t="s">
        <v>29435</v>
      </c>
      <c r="F4095" s="7">
        <v>1281.07</v>
      </c>
    </row>
    <row r="4096" spans="5:6" x14ac:dyDescent="0.25">
      <c r="E4096" s="4" t="s">
        <v>10918</v>
      </c>
      <c r="F4096" s="7">
        <v>1280.75</v>
      </c>
    </row>
    <row r="4097" spans="5:6" x14ac:dyDescent="0.25">
      <c r="E4097" s="4" t="s">
        <v>1472</v>
      </c>
      <c r="F4097" s="7">
        <v>1280.57</v>
      </c>
    </row>
    <row r="4098" spans="5:6" x14ac:dyDescent="0.25">
      <c r="E4098" s="4" t="s">
        <v>11588</v>
      </c>
      <c r="F4098" s="7">
        <v>1280.44</v>
      </c>
    </row>
    <row r="4099" spans="5:6" x14ac:dyDescent="0.25">
      <c r="E4099" s="4" t="s">
        <v>9063</v>
      </c>
      <c r="F4099" s="7">
        <v>1280.24</v>
      </c>
    </row>
    <row r="4100" spans="5:6" x14ac:dyDescent="0.25">
      <c r="E4100" s="4" t="s">
        <v>9752</v>
      </c>
      <c r="F4100" s="7">
        <v>1280.22</v>
      </c>
    </row>
    <row r="4101" spans="5:6" x14ac:dyDescent="0.25">
      <c r="E4101" s="4" t="s">
        <v>16861</v>
      </c>
      <c r="F4101" s="7">
        <v>1280.2</v>
      </c>
    </row>
    <row r="4102" spans="5:6" x14ac:dyDescent="0.25">
      <c r="E4102" s="4" t="s">
        <v>25521</v>
      </c>
      <c r="F4102" s="7">
        <v>1279.9100000000001</v>
      </c>
    </row>
    <row r="4103" spans="5:6" x14ac:dyDescent="0.25">
      <c r="E4103" s="4" t="s">
        <v>12631</v>
      </c>
      <c r="F4103" s="7">
        <v>1279.8499999999999</v>
      </c>
    </row>
    <row r="4104" spans="5:6" x14ac:dyDescent="0.25">
      <c r="E4104" s="4" t="s">
        <v>23317</v>
      </c>
      <c r="F4104" s="7">
        <v>1279.83</v>
      </c>
    </row>
    <row r="4105" spans="5:6" x14ac:dyDescent="0.25">
      <c r="E4105" s="4" t="s">
        <v>5710</v>
      </c>
      <c r="F4105" s="7">
        <v>1279</v>
      </c>
    </row>
    <row r="4106" spans="5:6" x14ac:dyDescent="0.25">
      <c r="E4106" s="4" t="s">
        <v>8818</v>
      </c>
      <c r="F4106" s="7">
        <v>1278.97</v>
      </c>
    </row>
    <row r="4107" spans="5:6" x14ac:dyDescent="0.25">
      <c r="E4107" s="4" t="s">
        <v>18515</v>
      </c>
      <c r="F4107" s="7">
        <v>1278.8599999999999</v>
      </c>
    </row>
    <row r="4108" spans="5:6" x14ac:dyDescent="0.25">
      <c r="E4108" s="4" t="s">
        <v>13890</v>
      </c>
      <c r="F4108" s="7">
        <v>1278.6199999999999</v>
      </c>
    </row>
    <row r="4109" spans="5:6" x14ac:dyDescent="0.25">
      <c r="E4109" s="4" t="s">
        <v>14857</v>
      </c>
      <c r="F4109" s="7">
        <v>1278.08</v>
      </c>
    </row>
    <row r="4110" spans="5:6" x14ac:dyDescent="0.25">
      <c r="E4110" s="4" t="s">
        <v>8468</v>
      </c>
      <c r="F4110" s="7">
        <v>1277.99</v>
      </c>
    </row>
    <row r="4111" spans="5:6" x14ac:dyDescent="0.25">
      <c r="E4111" s="4" t="s">
        <v>17224</v>
      </c>
      <c r="F4111" s="7">
        <v>1277.78</v>
      </c>
    </row>
    <row r="4112" spans="5:6" x14ac:dyDescent="0.25">
      <c r="E4112" s="4" t="s">
        <v>3956</v>
      </c>
      <c r="F4112" s="7">
        <v>1277.74</v>
      </c>
    </row>
    <row r="4113" spans="5:6" x14ac:dyDescent="0.25">
      <c r="E4113" s="4" t="s">
        <v>8425</v>
      </c>
      <c r="F4113" s="7">
        <v>1277.73</v>
      </c>
    </row>
    <row r="4114" spans="5:6" x14ac:dyDescent="0.25">
      <c r="E4114" s="4" t="s">
        <v>1336</v>
      </c>
      <c r="F4114" s="7">
        <v>1277.6199999999999</v>
      </c>
    </row>
    <row r="4115" spans="5:6" x14ac:dyDescent="0.25">
      <c r="E4115" s="4" t="s">
        <v>6187</v>
      </c>
      <c r="F4115" s="7">
        <v>1277.5</v>
      </c>
    </row>
    <row r="4116" spans="5:6" x14ac:dyDescent="0.25">
      <c r="E4116" s="4" t="s">
        <v>16477</v>
      </c>
      <c r="F4116" s="7">
        <v>1277.24</v>
      </c>
    </row>
    <row r="4117" spans="5:6" x14ac:dyDescent="0.25">
      <c r="E4117" s="4" t="s">
        <v>4388</v>
      </c>
      <c r="F4117" s="7">
        <v>1277.2</v>
      </c>
    </row>
    <row r="4118" spans="5:6" x14ac:dyDescent="0.25">
      <c r="E4118" s="4" t="s">
        <v>23820</v>
      </c>
      <c r="F4118" s="7">
        <v>1276.8</v>
      </c>
    </row>
    <row r="4119" spans="5:6" x14ac:dyDescent="0.25">
      <c r="E4119" s="4" t="s">
        <v>22680</v>
      </c>
      <c r="F4119" s="7">
        <v>1276.51</v>
      </c>
    </row>
    <row r="4120" spans="5:6" x14ac:dyDescent="0.25">
      <c r="E4120" s="4" t="s">
        <v>13322</v>
      </c>
      <c r="F4120" s="7">
        <v>1276.3499999999999</v>
      </c>
    </row>
    <row r="4121" spans="5:6" x14ac:dyDescent="0.25">
      <c r="E4121" s="4" t="s">
        <v>24727</v>
      </c>
      <c r="F4121" s="7">
        <v>1276.1199999999999</v>
      </c>
    </row>
    <row r="4122" spans="5:6" x14ac:dyDescent="0.25">
      <c r="E4122" s="4" t="s">
        <v>4820</v>
      </c>
      <c r="F4122" s="7">
        <v>1276.0999999999999</v>
      </c>
    </row>
    <row r="4123" spans="5:6" x14ac:dyDescent="0.25">
      <c r="E4123" s="4" t="s">
        <v>10753</v>
      </c>
      <c r="F4123" s="7">
        <v>1275.92</v>
      </c>
    </row>
    <row r="4124" spans="5:6" x14ac:dyDescent="0.25">
      <c r="E4124" s="4" t="s">
        <v>27175</v>
      </c>
      <c r="F4124" s="7">
        <v>1275.6500000000001</v>
      </c>
    </row>
    <row r="4125" spans="5:6" x14ac:dyDescent="0.25">
      <c r="E4125" s="4" t="s">
        <v>6772</v>
      </c>
      <c r="F4125" s="7">
        <v>1275.4100000000001</v>
      </c>
    </row>
    <row r="4126" spans="5:6" x14ac:dyDescent="0.25">
      <c r="E4126" s="4" t="s">
        <v>6870</v>
      </c>
      <c r="F4126" s="7">
        <v>1275.1600000000001</v>
      </c>
    </row>
    <row r="4127" spans="5:6" x14ac:dyDescent="0.25">
      <c r="E4127" s="4" t="s">
        <v>6144</v>
      </c>
      <c r="F4127" s="7">
        <v>1275.1300000000001</v>
      </c>
    </row>
    <row r="4128" spans="5:6" x14ac:dyDescent="0.25">
      <c r="E4128" s="4" t="s">
        <v>9428</v>
      </c>
      <c r="F4128" s="7">
        <v>1275.01</v>
      </c>
    </row>
    <row r="4129" spans="5:6" x14ac:dyDescent="0.25">
      <c r="E4129" s="4" t="s">
        <v>28494</v>
      </c>
      <c r="F4129" s="7">
        <v>1274.77</v>
      </c>
    </row>
    <row r="4130" spans="5:6" x14ac:dyDescent="0.25">
      <c r="E4130" s="4" t="s">
        <v>33516</v>
      </c>
      <c r="F4130" s="7">
        <v>1274.71</v>
      </c>
    </row>
    <row r="4131" spans="5:6" x14ac:dyDescent="0.25">
      <c r="E4131" s="4" t="s">
        <v>15939</v>
      </c>
      <c r="F4131" s="7">
        <v>1274.4000000000001</v>
      </c>
    </row>
    <row r="4132" spans="5:6" x14ac:dyDescent="0.25">
      <c r="E4132" s="4" t="s">
        <v>5541</v>
      </c>
      <c r="F4132" s="7">
        <v>1273.81</v>
      </c>
    </row>
    <row r="4133" spans="5:6" x14ac:dyDescent="0.25">
      <c r="E4133" s="4" t="s">
        <v>16641</v>
      </c>
      <c r="F4133" s="7">
        <v>1273.79</v>
      </c>
    </row>
    <row r="4134" spans="5:6" x14ac:dyDescent="0.25">
      <c r="E4134" s="4" t="s">
        <v>19303</v>
      </c>
      <c r="F4134" s="7">
        <v>1273.76</v>
      </c>
    </row>
    <row r="4135" spans="5:6" x14ac:dyDescent="0.25">
      <c r="E4135" s="4" t="s">
        <v>7743</v>
      </c>
      <c r="F4135" s="7">
        <v>1273.3599999999999</v>
      </c>
    </row>
    <row r="4136" spans="5:6" x14ac:dyDescent="0.25">
      <c r="E4136" s="4" t="s">
        <v>15958</v>
      </c>
      <c r="F4136" s="7">
        <v>1273.31</v>
      </c>
    </row>
    <row r="4137" spans="5:6" x14ac:dyDescent="0.25">
      <c r="E4137" s="4" t="s">
        <v>14400</v>
      </c>
      <c r="F4137" s="7">
        <v>1273.26</v>
      </c>
    </row>
    <row r="4138" spans="5:6" x14ac:dyDescent="0.25">
      <c r="E4138" s="4" t="s">
        <v>11912</v>
      </c>
      <c r="F4138" s="7">
        <v>1273.21</v>
      </c>
    </row>
    <row r="4139" spans="5:6" x14ac:dyDescent="0.25">
      <c r="E4139" s="4" t="s">
        <v>15712</v>
      </c>
      <c r="F4139" s="7">
        <v>1273.1500000000001</v>
      </c>
    </row>
    <row r="4140" spans="5:6" x14ac:dyDescent="0.25">
      <c r="E4140" s="4" t="s">
        <v>30332</v>
      </c>
      <c r="F4140" s="7">
        <v>1272.95</v>
      </c>
    </row>
    <row r="4141" spans="5:6" x14ac:dyDescent="0.25">
      <c r="E4141" s="4" t="s">
        <v>20640</v>
      </c>
      <c r="F4141" s="7">
        <v>1272.95</v>
      </c>
    </row>
    <row r="4142" spans="5:6" x14ac:dyDescent="0.25">
      <c r="E4142" s="4" t="s">
        <v>5912</v>
      </c>
      <c r="F4142" s="7">
        <v>1272.5899999999999</v>
      </c>
    </row>
    <row r="4143" spans="5:6" x14ac:dyDescent="0.25">
      <c r="E4143" s="4" t="s">
        <v>22644</v>
      </c>
      <c r="F4143" s="7">
        <v>1272.25</v>
      </c>
    </row>
    <row r="4144" spans="5:6" x14ac:dyDescent="0.25">
      <c r="E4144" s="4" t="s">
        <v>24940</v>
      </c>
      <c r="F4144" s="7">
        <v>1272.22</v>
      </c>
    </row>
    <row r="4145" spans="5:6" x14ac:dyDescent="0.25">
      <c r="E4145" s="4" t="s">
        <v>27592</v>
      </c>
      <c r="F4145" s="7">
        <v>1272.03</v>
      </c>
    </row>
    <row r="4146" spans="5:6" x14ac:dyDescent="0.25">
      <c r="E4146" s="4" t="s">
        <v>25723</v>
      </c>
      <c r="F4146" s="7">
        <v>1271.97</v>
      </c>
    </row>
    <row r="4147" spans="5:6" x14ac:dyDescent="0.25">
      <c r="E4147" s="4" t="s">
        <v>17634</v>
      </c>
      <c r="F4147" s="7">
        <v>1271.79</v>
      </c>
    </row>
    <row r="4148" spans="5:6" x14ac:dyDescent="0.25">
      <c r="E4148" s="4" t="s">
        <v>5803</v>
      </c>
      <c r="F4148" s="7">
        <v>1271.58</v>
      </c>
    </row>
    <row r="4149" spans="5:6" x14ac:dyDescent="0.25">
      <c r="E4149" s="4" t="s">
        <v>13546</v>
      </c>
      <c r="F4149" s="7">
        <v>1271.52</v>
      </c>
    </row>
    <row r="4150" spans="5:6" x14ac:dyDescent="0.25">
      <c r="E4150" s="4" t="s">
        <v>23957</v>
      </c>
      <c r="F4150" s="7">
        <v>1271.3699999999999</v>
      </c>
    </row>
    <row r="4151" spans="5:6" x14ac:dyDescent="0.25">
      <c r="E4151" s="4" t="s">
        <v>7807</v>
      </c>
      <c r="F4151" s="7">
        <v>1271.3699999999999</v>
      </c>
    </row>
    <row r="4152" spans="5:6" x14ac:dyDescent="0.25">
      <c r="E4152" s="4" t="s">
        <v>14987</v>
      </c>
      <c r="F4152" s="7">
        <v>1271.26</v>
      </c>
    </row>
    <row r="4153" spans="5:6" x14ac:dyDescent="0.25">
      <c r="E4153" s="4" t="s">
        <v>1209</v>
      </c>
      <c r="F4153" s="7">
        <v>1271.25</v>
      </c>
    </row>
    <row r="4154" spans="5:6" x14ac:dyDescent="0.25">
      <c r="E4154" s="4" t="s">
        <v>31615</v>
      </c>
      <c r="F4154" s="7">
        <v>1271.24</v>
      </c>
    </row>
    <row r="4155" spans="5:6" x14ac:dyDescent="0.25">
      <c r="E4155" s="4" t="s">
        <v>10090</v>
      </c>
      <c r="F4155" s="7">
        <v>1270.93</v>
      </c>
    </row>
    <row r="4156" spans="5:6" x14ac:dyDescent="0.25">
      <c r="E4156" s="4" t="s">
        <v>5173</v>
      </c>
      <c r="F4156" s="7">
        <v>1270.93</v>
      </c>
    </row>
    <row r="4157" spans="5:6" x14ac:dyDescent="0.25">
      <c r="E4157" s="4" t="s">
        <v>32782</v>
      </c>
      <c r="F4157" s="7">
        <v>1270.92</v>
      </c>
    </row>
    <row r="4158" spans="5:6" x14ac:dyDescent="0.25">
      <c r="E4158" s="4" t="s">
        <v>26116</v>
      </c>
      <c r="F4158" s="7">
        <v>1270.69</v>
      </c>
    </row>
    <row r="4159" spans="5:6" x14ac:dyDescent="0.25">
      <c r="E4159" s="4" t="s">
        <v>22342</v>
      </c>
      <c r="F4159" s="7">
        <v>1270.57</v>
      </c>
    </row>
    <row r="4160" spans="5:6" x14ac:dyDescent="0.25">
      <c r="E4160" s="4" t="s">
        <v>32501</v>
      </c>
      <c r="F4160" s="7">
        <v>1270.31</v>
      </c>
    </row>
    <row r="4161" spans="5:6" x14ac:dyDescent="0.25">
      <c r="E4161" s="4" t="s">
        <v>2499</v>
      </c>
      <c r="F4161" s="7">
        <v>1270.26</v>
      </c>
    </row>
    <row r="4162" spans="5:6" x14ac:dyDescent="0.25">
      <c r="E4162" s="4" t="s">
        <v>29186</v>
      </c>
      <c r="F4162" s="7">
        <v>1269.8699999999999</v>
      </c>
    </row>
    <row r="4163" spans="5:6" x14ac:dyDescent="0.25">
      <c r="E4163" s="4" t="s">
        <v>30095</v>
      </c>
      <c r="F4163" s="7">
        <v>1269.81</v>
      </c>
    </row>
    <row r="4164" spans="5:6" x14ac:dyDescent="0.25">
      <c r="E4164" s="4" t="s">
        <v>26270</v>
      </c>
      <c r="F4164" s="7">
        <v>1269.72</v>
      </c>
    </row>
    <row r="4165" spans="5:6" x14ac:dyDescent="0.25">
      <c r="E4165" s="4" t="s">
        <v>5785</v>
      </c>
      <c r="F4165" s="7">
        <v>1269.44</v>
      </c>
    </row>
    <row r="4166" spans="5:6" x14ac:dyDescent="0.25">
      <c r="E4166" s="4" t="s">
        <v>8122</v>
      </c>
      <c r="F4166" s="7">
        <v>1269.4000000000001</v>
      </c>
    </row>
    <row r="4167" spans="5:6" x14ac:dyDescent="0.25">
      <c r="E4167" s="4" t="s">
        <v>7093</v>
      </c>
      <c r="F4167" s="7">
        <v>1269.27</v>
      </c>
    </row>
    <row r="4168" spans="5:6" x14ac:dyDescent="0.25">
      <c r="E4168" s="4" t="s">
        <v>11772</v>
      </c>
      <c r="F4168" s="7">
        <v>1268.98</v>
      </c>
    </row>
    <row r="4169" spans="5:6" x14ac:dyDescent="0.25">
      <c r="E4169" s="4" t="s">
        <v>32343</v>
      </c>
      <c r="F4169" s="7">
        <v>1268.8800000000001</v>
      </c>
    </row>
    <row r="4170" spans="5:6" x14ac:dyDescent="0.25">
      <c r="E4170" s="4" t="s">
        <v>13024</v>
      </c>
      <c r="F4170" s="7">
        <v>1268.73</v>
      </c>
    </row>
    <row r="4171" spans="5:6" x14ac:dyDescent="0.25">
      <c r="E4171" s="4" t="s">
        <v>14795</v>
      </c>
      <c r="F4171" s="7">
        <v>1268.55</v>
      </c>
    </row>
    <row r="4172" spans="5:6" x14ac:dyDescent="0.25">
      <c r="E4172" s="4" t="s">
        <v>32399</v>
      </c>
      <c r="F4172" s="7">
        <v>1268.52</v>
      </c>
    </row>
    <row r="4173" spans="5:6" x14ac:dyDescent="0.25">
      <c r="E4173" s="4" t="s">
        <v>21857</v>
      </c>
      <c r="F4173" s="7">
        <v>1268.45</v>
      </c>
    </row>
    <row r="4174" spans="5:6" x14ac:dyDescent="0.25">
      <c r="E4174" s="4" t="s">
        <v>22072</v>
      </c>
      <c r="F4174" s="7">
        <v>1268.22</v>
      </c>
    </row>
    <row r="4175" spans="5:6" x14ac:dyDescent="0.25">
      <c r="E4175" s="4" t="s">
        <v>21388</v>
      </c>
      <c r="F4175" s="7">
        <v>1268.1099999999999</v>
      </c>
    </row>
    <row r="4176" spans="5:6" x14ac:dyDescent="0.25">
      <c r="E4176" s="4" t="s">
        <v>26108</v>
      </c>
      <c r="F4176" s="7">
        <v>1268.06</v>
      </c>
    </row>
    <row r="4177" spans="5:6" x14ac:dyDescent="0.25">
      <c r="E4177" s="4" t="s">
        <v>24196</v>
      </c>
      <c r="F4177" s="7">
        <v>1268.05</v>
      </c>
    </row>
    <row r="4178" spans="5:6" x14ac:dyDescent="0.25">
      <c r="E4178" s="4" t="s">
        <v>11940</v>
      </c>
      <c r="F4178" s="7">
        <v>1268.02</v>
      </c>
    </row>
    <row r="4179" spans="5:6" x14ac:dyDescent="0.25">
      <c r="E4179" s="4" t="s">
        <v>31316</v>
      </c>
      <c r="F4179" s="7">
        <v>1267.71</v>
      </c>
    </row>
    <row r="4180" spans="5:6" x14ac:dyDescent="0.25">
      <c r="E4180" s="4" t="s">
        <v>23390</v>
      </c>
      <c r="F4180" s="7">
        <v>1267.45</v>
      </c>
    </row>
    <row r="4181" spans="5:6" x14ac:dyDescent="0.25">
      <c r="E4181" s="4" t="s">
        <v>21136</v>
      </c>
      <c r="F4181" s="7">
        <v>1267.4000000000001</v>
      </c>
    </row>
    <row r="4182" spans="5:6" x14ac:dyDescent="0.25">
      <c r="E4182" s="4" t="s">
        <v>25360</v>
      </c>
      <c r="F4182" s="7">
        <v>1267.3900000000001</v>
      </c>
    </row>
    <row r="4183" spans="5:6" x14ac:dyDescent="0.25">
      <c r="E4183" s="4" t="s">
        <v>21690</v>
      </c>
      <c r="F4183" s="7">
        <v>1267.27</v>
      </c>
    </row>
    <row r="4184" spans="5:6" x14ac:dyDescent="0.25">
      <c r="E4184" s="4" t="s">
        <v>29506</v>
      </c>
      <c r="F4184" s="7">
        <v>1267.23</v>
      </c>
    </row>
    <row r="4185" spans="5:6" x14ac:dyDescent="0.25">
      <c r="E4185" s="4" t="s">
        <v>24121</v>
      </c>
      <c r="F4185" s="7">
        <v>1267.19</v>
      </c>
    </row>
    <row r="4186" spans="5:6" x14ac:dyDescent="0.25">
      <c r="E4186" s="4" t="s">
        <v>26911</v>
      </c>
      <c r="F4186" s="7">
        <v>1267.1199999999999</v>
      </c>
    </row>
    <row r="4187" spans="5:6" x14ac:dyDescent="0.25">
      <c r="E4187" s="4" t="s">
        <v>33065</v>
      </c>
      <c r="F4187" s="7">
        <v>1267.07</v>
      </c>
    </row>
    <row r="4188" spans="5:6" x14ac:dyDescent="0.25">
      <c r="E4188" s="4" t="s">
        <v>24016</v>
      </c>
      <c r="F4188" s="7">
        <v>1266.96</v>
      </c>
    </row>
    <row r="4189" spans="5:6" x14ac:dyDescent="0.25">
      <c r="E4189" s="4" t="s">
        <v>10196</v>
      </c>
      <c r="F4189" s="7">
        <v>1266.8499999999999</v>
      </c>
    </row>
    <row r="4190" spans="5:6" x14ac:dyDescent="0.25">
      <c r="E4190" s="4" t="s">
        <v>16351</v>
      </c>
      <c r="F4190" s="7">
        <v>1266.5999999999999</v>
      </c>
    </row>
    <row r="4191" spans="5:6" x14ac:dyDescent="0.25">
      <c r="E4191" s="4" t="s">
        <v>21804</v>
      </c>
      <c r="F4191" s="7">
        <v>1266.48</v>
      </c>
    </row>
    <row r="4192" spans="5:6" x14ac:dyDescent="0.25">
      <c r="E4192" s="4" t="s">
        <v>21072</v>
      </c>
      <c r="F4192" s="7">
        <v>1266.29</v>
      </c>
    </row>
    <row r="4193" spans="5:6" x14ac:dyDescent="0.25">
      <c r="E4193" s="4" t="s">
        <v>24218</v>
      </c>
      <c r="F4193" s="7">
        <v>1266.21</v>
      </c>
    </row>
    <row r="4194" spans="5:6" x14ac:dyDescent="0.25">
      <c r="E4194" s="4" t="s">
        <v>4545</v>
      </c>
      <c r="F4194" s="7">
        <v>1266.1099999999999</v>
      </c>
    </row>
    <row r="4195" spans="5:6" x14ac:dyDescent="0.25">
      <c r="E4195" s="4" t="s">
        <v>24684</v>
      </c>
      <c r="F4195" s="7">
        <v>1266.05</v>
      </c>
    </row>
    <row r="4196" spans="5:6" x14ac:dyDescent="0.25">
      <c r="E4196" s="4" t="s">
        <v>4236</v>
      </c>
      <c r="F4196" s="7">
        <v>1266</v>
      </c>
    </row>
    <row r="4197" spans="5:6" x14ac:dyDescent="0.25">
      <c r="E4197" s="4" t="s">
        <v>13704</v>
      </c>
      <c r="F4197" s="7">
        <v>1265.82</v>
      </c>
    </row>
    <row r="4198" spans="5:6" x14ac:dyDescent="0.25">
      <c r="E4198" s="4" t="s">
        <v>8845</v>
      </c>
      <c r="F4198" s="7">
        <v>1265.75</v>
      </c>
    </row>
    <row r="4199" spans="5:6" x14ac:dyDescent="0.25">
      <c r="E4199" s="4" t="s">
        <v>23862</v>
      </c>
      <c r="F4199" s="7">
        <v>1265.6300000000001</v>
      </c>
    </row>
    <row r="4200" spans="5:6" x14ac:dyDescent="0.25">
      <c r="E4200" s="4" t="s">
        <v>12763</v>
      </c>
      <c r="F4200" s="7">
        <v>1265.28</v>
      </c>
    </row>
    <row r="4201" spans="5:6" x14ac:dyDescent="0.25">
      <c r="E4201" s="4" t="s">
        <v>24843</v>
      </c>
      <c r="F4201" s="7">
        <v>1265.17</v>
      </c>
    </row>
    <row r="4202" spans="5:6" x14ac:dyDescent="0.25">
      <c r="E4202" s="4" t="s">
        <v>21658</v>
      </c>
      <c r="F4202" s="7">
        <v>1265.03</v>
      </c>
    </row>
    <row r="4203" spans="5:6" x14ac:dyDescent="0.25">
      <c r="E4203" s="4" t="s">
        <v>29848</v>
      </c>
      <c r="F4203" s="7">
        <v>1265.02</v>
      </c>
    </row>
    <row r="4204" spans="5:6" x14ac:dyDescent="0.25">
      <c r="E4204" s="4" t="s">
        <v>21524</v>
      </c>
      <c r="F4204" s="7">
        <v>1264.8499999999999</v>
      </c>
    </row>
    <row r="4205" spans="5:6" x14ac:dyDescent="0.25">
      <c r="E4205" s="4" t="s">
        <v>28417</v>
      </c>
      <c r="F4205" s="7">
        <v>1264.42</v>
      </c>
    </row>
    <row r="4206" spans="5:6" x14ac:dyDescent="0.25">
      <c r="E4206" s="4" t="s">
        <v>31430</v>
      </c>
      <c r="F4206" s="7">
        <v>1264.32</v>
      </c>
    </row>
    <row r="4207" spans="5:6" x14ac:dyDescent="0.25">
      <c r="E4207" s="4" t="s">
        <v>3962</v>
      </c>
      <c r="F4207" s="7">
        <v>1264.2</v>
      </c>
    </row>
    <row r="4208" spans="5:6" x14ac:dyDescent="0.25">
      <c r="E4208" s="4" t="s">
        <v>9153</v>
      </c>
      <c r="F4208" s="7">
        <v>1263.99</v>
      </c>
    </row>
    <row r="4209" spans="5:6" x14ac:dyDescent="0.25">
      <c r="E4209" s="4" t="s">
        <v>22873</v>
      </c>
      <c r="F4209" s="7">
        <v>1263.94</v>
      </c>
    </row>
    <row r="4210" spans="5:6" x14ac:dyDescent="0.25">
      <c r="E4210" s="4" t="s">
        <v>3525</v>
      </c>
      <c r="F4210" s="7">
        <v>1263.9100000000001</v>
      </c>
    </row>
    <row r="4211" spans="5:6" x14ac:dyDescent="0.25">
      <c r="E4211" s="4" t="s">
        <v>3062</v>
      </c>
      <c r="F4211" s="7">
        <v>1263.9000000000001</v>
      </c>
    </row>
    <row r="4212" spans="5:6" x14ac:dyDescent="0.25">
      <c r="E4212" s="4" t="s">
        <v>31989</v>
      </c>
      <c r="F4212" s="7">
        <v>1263.8</v>
      </c>
    </row>
    <row r="4213" spans="5:6" x14ac:dyDescent="0.25">
      <c r="E4213" s="4" t="s">
        <v>11655</v>
      </c>
      <c r="F4213" s="7">
        <v>1263.57</v>
      </c>
    </row>
    <row r="4214" spans="5:6" x14ac:dyDescent="0.25">
      <c r="E4214" s="4" t="s">
        <v>12049</v>
      </c>
      <c r="F4214" s="7">
        <v>1263.49</v>
      </c>
    </row>
    <row r="4215" spans="5:6" x14ac:dyDescent="0.25">
      <c r="E4215" s="4" t="s">
        <v>18036</v>
      </c>
      <c r="F4215" s="7">
        <v>1262.97</v>
      </c>
    </row>
    <row r="4216" spans="5:6" x14ac:dyDescent="0.25">
      <c r="E4216" s="4" t="s">
        <v>15692</v>
      </c>
      <c r="F4216" s="7">
        <v>1262.75</v>
      </c>
    </row>
    <row r="4217" spans="5:6" x14ac:dyDescent="0.25">
      <c r="E4217" s="4" t="s">
        <v>21945</v>
      </c>
      <c r="F4217" s="7">
        <v>1262.42</v>
      </c>
    </row>
    <row r="4218" spans="5:6" x14ac:dyDescent="0.25">
      <c r="E4218" s="4" t="s">
        <v>12672</v>
      </c>
      <c r="F4218" s="7">
        <v>1262.4000000000001</v>
      </c>
    </row>
    <row r="4219" spans="5:6" x14ac:dyDescent="0.25">
      <c r="E4219" s="4" t="s">
        <v>14540</v>
      </c>
      <c r="F4219" s="7">
        <v>1262.4000000000001</v>
      </c>
    </row>
    <row r="4220" spans="5:6" x14ac:dyDescent="0.25">
      <c r="E4220" s="4" t="s">
        <v>18496</v>
      </c>
      <c r="F4220" s="7">
        <v>1262.27</v>
      </c>
    </row>
    <row r="4221" spans="5:6" x14ac:dyDescent="0.25">
      <c r="E4221" s="4" t="s">
        <v>33784</v>
      </c>
      <c r="F4221" s="7">
        <v>1262.24</v>
      </c>
    </row>
    <row r="4222" spans="5:6" x14ac:dyDescent="0.25">
      <c r="E4222" s="4" t="s">
        <v>31046</v>
      </c>
      <c r="F4222" s="7">
        <v>1262.24</v>
      </c>
    </row>
    <row r="4223" spans="5:6" x14ac:dyDescent="0.25">
      <c r="E4223" s="4" t="s">
        <v>7503</v>
      </c>
      <c r="F4223" s="7">
        <v>1262.24</v>
      </c>
    </row>
    <row r="4224" spans="5:6" x14ac:dyDescent="0.25">
      <c r="E4224" s="4" t="s">
        <v>1402</v>
      </c>
      <c r="F4224" s="7">
        <v>1262.18</v>
      </c>
    </row>
    <row r="4225" spans="5:6" x14ac:dyDescent="0.25">
      <c r="E4225" s="4" t="s">
        <v>30972</v>
      </c>
      <c r="F4225" s="7">
        <v>1262.1500000000001</v>
      </c>
    </row>
    <row r="4226" spans="5:6" x14ac:dyDescent="0.25">
      <c r="E4226" s="4" t="s">
        <v>8978</v>
      </c>
      <c r="F4226" s="7">
        <v>1262.0899999999999</v>
      </c>
    </row>
    <row r="4227" spans="5:6" x14ac:dyDescent="0.25">
      <c r="E4227" s="4" t="s">
        <v>30328</v>
      </c>
      <c r="F4227" s="7">
        <v>1262</v>
      </c>
    </row>
    <row r="4228" spans="5:6" x14ac:dyDescent="0.25">
      <c r="E4228" s="4" t="s">
        <v>28751</v>
      </c>
      <c r="F4228" s="7">
        <v>1261.98</v>
      </c>
    </row>
    <row r="4229" spans="5:6" x14ac:dyDescent="0.25">
      <c r="E4229" s="4" t="s">
        <v>7897</v>
      </c>
      <c r="F4229" s="7">
        <v>1261.93</v>
      </c>
    </row>
    <row r="4230" spans="5:6" x14ac:dyDescent="0.25">
      <c r="E4230" s="4" t="s">
        <v>16301</v>
      </c>
      <c r="F4230" s="7">
        <v>1261.6600000000001</v>
      </c>
    </row>
    <row r="4231" spans="5:6" x14ac:dyDescent="0.25">
      <c r="E4231" s="4" t="s">
        <v>21845</v>
      </c>
      <c r="F4231" s="7">
        <v>1261.1400000000001</v>
      </c>
    </row>
    <row r="4232" spans="5:6" x14ac:dyDescent="0.25">
      <c r="E4232" s="4" t="s">
        <v>10760</v>
      </c>
      <c r="F4232" s="7">
        <v>1261.06</v>
      </c>
    </row>
    <row r="4233" spans="5:6" x14ac:dyDescent="0.25">
      <c r="E4233" s="4" t="s">
        <v>27081</v>
      </c>
      <c r="F4233" s="7">
        <v>1260.97</v>
      </c>
    </row>
    <row r="4234" spans="5:6" x14ac:dyDescent="0.25">
      <c r="E4234" s="4" t="s">
        <v>25256</v>
      </c>
      <c r="F4234" s="7">
        <v>1260.97</v>
      </c>
    </row>
    <row r="4235" spans="5:6" x14ac:dyDescent="0.25">
      <c r="E4235" s="4" t="s">
        <v>29776</v>
      </c>
      <c r="F4235" s="7">
        <v>1260.8599999999999</v>
      </c>
    </row>
    <row r="4236" spans="5:6" x14ac:dyDescent="0.25">
      <c r="E4236" s="4" t="s">
        <v>21922</v>
      </c>
      <c r="F4236" s="7">
        <v>1260.6400000000001</v>
      </c>
    </row>
    <row r="4237" spans="5:6" x14ac:dyDescent="0.25">
      <c r="E4237" s="4" t="s">
        <v>31230</v>
      </c>
      <c r="F4237" s="7">
        <v>1260.6099999999999</v>
      </c>
    </row>
    <row r="4238" spans="5:6" x14ac:dyDescent="0.25">
      <c r="E4238" s="4" t="s">
        <v>11966</v>
      </c>
      <c r="F4238" s="7">
        <v>1260.56</v>
      </c>
    </row>
    <row r="4239" spans="5:6" x14ac:dyDescent="0.25">
      <c r="E4239" s="4" t="s">
        <v>6090</v>
      </c>
      <c r="F4239" s="7">
        <v>1260.42</v>
      </c>
    </row>
    <row r="4240" spans="5:6" x14ac:dyDescent="0.25">
      <c r="E4240" s="4" t="s">
        <v>28062</v>
      </c>
      <c r="F4240" s="7">
        <v>1260.33</v>
      </c>
    </row>
    <row r="4241" spans="5:6" x14ac:dyDescent="0.25">
      <c r="E4241" s="4" t="s">
        <v>25976</v>
      </c>
      <c r="F4241" s="7">
        <v>1260.32</v>
      </c>
    </row>
    <row r="4242" spans="5:6" x14ac:dyDescent="0.25">
      <c r="E4242" s="4" t="s">
        <v>4732</v>
      </c>
      <c r="F4242" s="7">
        <v>1260.31</v>
      </c>
    </row>
    <row r="4243" spans="5:6" x14ac:dyDescent="0.25">
      <c r="E4243" s="4" t="s">
        <v>6440</v>
      </c>
      <c r="F4243" s="7">
        <v>1260.1600000000001</v>
      </c>
    </row>
    <row r="4244" spans="5:6" x14ac:dyDescent="0.25">
      <c r="E4244" s="4" t="s">
        <v>26827</v>
      </c>
      <c r="F4244" s="7">
        <v>1259.81</v>
      </c>
    </row>
    <row r="4245" spans="5:6" x14ac:dyDescent="0.25">
      <c r="E4245" s="4" t="s">
        <v>9057</v>
      </c>
      <c r="F4245" s="7">
        <v>1259.8</v>
      </c>
    </row>
    <row r="4246" spans="5:6" x14ac:dyDescent="0.25">
      <c r="E4246" s="4" t="s">
        <v>12884</v>
      </c>
      <c r="F4246" s="7">
        <v>1259.75</v>
      </c>
    </row>
    <row r="4247" spans="5:6" x14ac:dyDescent="0.25">
      <c r="E4247" s="4" t="s">
        <v>13790</v>
      </c>
      <c r="F4247" s="7">
        <v>1259.6500000000001</v>
      </c>
    </row>
    <row r="4248" spans="5:6" x14ac:dyDescent="0.25">
      <c r="E4248" s="4" t="s">
        <v>16893</v>
      </c>
      <c r="F4248" s="7">
        <v>1259.55</v>
      </c>
    </row>
    <row r="4249" spans="5:6" x14ac:dyDescent="0.25">
      <c r="E4249" s="4" t="s">
        <v>9258</v>
      </c>
      <c r="F4249" s="7">
        <v>1259.48</v>
      </c>
    </row>
    <row r="4250" spans="5:6" x14ac:dyDescent="0.25">
      <c r="E4250" s="4" t="s">
        <v>26779</v>
      </c>
      <c r="F4250" s="7">
        <v>1259.0899999999999</v>
      </c>
    </row>
    <row r="4251" spans="5:6" x14ac:dyDescent="0.25">
      <c r="E4251" s="4" t="s">
        <v>8130</v>
      </c>
      <c r="F4251" s="7">
        <v>1259.06</v>
      </c>
    </row>
    <row r="4252" spans="5:6" x14ac:dyDescent="0.25">
      <c r="E4252" s="4" t="s">
        <v>15455</v>
      </c>
      <c r="F4252" s="7">
        <v>1259.05</v>
      </c>
    </row>
    <row r="4253" spans="5:6" x14ac:dyDescent="0.25">
      <c r="E4253" s="4" t="s">
        <v>16081</v>
      </c>
      <c r="F4253" s="7">
        <v>1259</v>
      </c>
    </row>
    <row r="4254" spans="5:6" x14ac:dyDescent="0.25">
      <c r="E4254" s="4" t="s">
        <v>27528</v>
      </c>
      <c r="F4254" s="7">
        <v>1258.81</v>
      </c>
    </row>
    <row r="4255" spans="5:6" x14ac:dyDescent="0.25">
      <c r="E4255" s="4" t="s">
        <v>19072</v>
      </c>
      <c r="F4255" s="7">
        <v>1258.6099999999999</v>
      </c>
    </row>
    <row r="4256" spans="5:6" x14ac:dyDescent="0.25">
      <c r="E4256" s="4" t="s">
        <v>2428</v>
      </c>
      <c r="F4256" s="7">
        <v>1258.5899999999999</v>
      </c>
    </row>
    <row r="4257" spans="5:6" x14ac:dyDescent="0.25">
      <c r="E4257" s="4" t="s">
        <v>33785</v>
      </c>
      <c r="F4257" s="7">
        <v>1258.45</v>
      </c>
    </row>
    <row r="4258" spans="5:6" x14ac:dyDescent="0.25">
      <c r="E4258" s="4" t="s">
        <v>27566</v>
      </c>
      <c r="F4258" s="7">
        <v>1258.26</v>
      </c>
    </row>
    <row r="4259" spans="5:6" x14ac:dyDescent="0.25">
      <c r="E4259" s="4" t="s">
        <v>18914</v>
      </c>
      <c r="F4259" s="7">
        <v>1257.99</v>
      </c>
    </row>
    <row r="4260" spans="5:6" x14ac:dyDescent="0.25">
      <c r="E4260" s="4" t="s">
        <v>18680</v>
      </c>
      <c r="F4260" s="7">
        <v>1257.8900000000001</v>
      </c>
    </row>
    <row r="4261" spans="5:6" x14ac:dyDescent="0.25">
      <c r="E4261" s="4" t="s">
        <v>7185</v>
      </c>
      <c r="F4261" s="7">
        <v>1257.68</v>
      </c>
    </row>
    <row r="4262" spans="5:6" x14ac:dyDescent="0.25">
      <c r="E4262" s="4" t="s">
        <v>4615</v>
      </c>
      <c r="F4262" s="7">
        <v>1257.46</v>
      </c>
    </row>
    <row r="4263" spans="5:6" x14ac:dyDescent="0.25">
      <c r="E4263" s="4" t="s">
        <v>4690</v>
      </c>
      <c r="F4263" s="7">
        <v>1257.3900000000001</v>
      </c>
    </row>
    <row r="4264" spans="5:6" x14ac:dyDescent="0.25">
      <c r="E4264" s="4" t="s">
        <v>9003</v>
      </c>
      <c r="F4264" s="7">
        <v>1257.2</v>
      </c>
    </row>
    <row r="4265" spans="5:6" x14ac:dyDescent="0.25">
      <c r="E4265" s="4" t="s">
        <v>5817</v>
      </c>
      <c r="F4265" s="7">
        <v>1257.1600000000001</v>
      </c>
    </row>
    <row r="4266" spans="5:6" x14ac:dyDescent="0.25">
      <c r="E4266" s="4" t="s">
        <v>29362</v>
      </c>
      <c r="F4266" s="7">
        <v>1257.1300000000001</v>
      </c>
    </row>
    <row r="4267" spans="5:6" x14ac:dyDescent="0.25">
      <c r="E4267" s="4" t="s">
        <v>25903</v>
      </c>
      <c r="F4267" s="7">
        <v>1257.0999999999999</v>
      </c>
    </row>
    <row r="4268" spans="5:6" x14ac:dyDescent="0.25">
      <c r="E4268" s="4" t="s">
        <v>10799</v>
      </c>
      <c r="F4268" s="7">
        <v>1256.96</v>
      </c>
    </row>
    <row r="4269" spans="5:6" x14ac:dyDescent="0.25">
      <c r="E4269" s="4" t="s">
        <v>7942</v>
      </c>
      <c r="F4269" s="7">
        <v>1256.96</v>
      </c>
    </row>
    <row r="4270" spans="5:6" x14ac:dyDescent="0.25">
      <c r="E4270" s="4" t="s">
        <v>1517</v>
      </c>
      <c r="F4270" s="7">
        <v>1256.5</v>
      </c>
    </row>
    <row r="4271" spans="5:6" x14ac:dyDescent="0.25">
      <c r="E4271" s="4" t="s">
        <v>26909</v>
      </c>
      <c r="F4271" s="7">
        <v>1256.3599999999999</v>
      </c>
    </row>
    <row r="4272" spans="5:6" x14ac:dyDescent="0.25">
      <c r="E4272" s="4" t="s">
        <v>6413</v>
      </c>
      <c r="F4272" s="7">
        <v>1256.33</v>
      </c>
    </row>
    <row r="4273" spans="5:6" x14ac:dyDescent="0.25">
      <c r="E4273" s="4" t="s">
        <v>1407</v>
      </c>
      <c r="F4273" s="7">
        <v>1256.23</v>
      </c>
    </row>
    <row r="4274" spans="5:6" x14ac:dyDescent="0.25">
      <c r="E4274" s="4" t="s">
        <v>20158</v>
      </c>
      <c r="F4274" s="7">
        <v>1255.77</v>
      </c>
    </row>
    <row r="4275" spans="5:6" x14ac:dyDescent="0.25">
      <c r="E4275" s="4" t="s">
        <v>25798</v>
      </c>
      <c r="F4275" s="7">
        <v>1255.69</v>
      </c>
    </row>
    <row r="4276" spans="5:6" x14ac:dyDescent="0.25">
      <c r="E4276" s="4" t="s">
        <v>31112</v>
      </c>
      <c r="F4276" s="7">
        <v>1255.69</v>
      </c>
    </row>
    <row r="4277" spans="5:6" x14ac:dyDescent="0.25">
      <c r="E4277" s="4" t="s">
        <v>11805</v>
      </c>
      <c r="F4277" s="7">
        <v>1255.69</v>
      </c>
    </row>
    <row r="4278" spans="5:6" x14ac:dyDescent="0.25">
      <c r="E4278" s="4" t="s">
        <v>13430</v>
      </c>
      <c r="F4278" s="7">
        <v>1255.51</v>
      </c>
    </row>
    <row r="4279" spans="5:6" x14ac:dyDescent="0.25">
      <c r="E4279" s="4" t="s">
        <v>18466</v>
      </c>
      <c r="F4279" s="7">
        <v>1255.1400000000001</v>
      </c>
    </row>
    <row r="4280" spans="5:6" x14ac:dyDescent="0.25">
      <c r="E4280" s="4" t="s">
        <v>18462</v>
      </c>
      <c r="F4280" s="7">
        <v>1254.93</v>
      </c>
    </row>
    <row r="4281" spans="5:6" x14ac:dyDescent="0.25">
      <c r="E4281" s="4" t="s">
        <v>8638</v>
      </c>
      <c r="F4281" s="7">
        <v>1254.5</v>
      </c>
    </row>
    <row r="4282" spans="5:6" x14ac:dyDescent="0.25">
      <c r="E4282" s="4" t="s">
        <v>32953</v>
      </c>
      <c r="F4282" s="7">
        <v>1254.46</v>
      </c>
    </row>
    <row r="4283" spans="5:6" x14ac:dyDescent="0.25">
      <c r="E4283" s="4" t="s">
        <v>3301</v>
      </c>
      <c r="F4283" s="7">
        <v>1254.46</v>
      </c>
    </row>
    <row r="4284" spans="5:6" x14ac:dyDescent="0.25">
      <c r="E4284" s="4" t="s">
        <v>13106</v>
      </c>
      <c r="F4284" s="7">
        <v>1254.29</v>
      </c>
    </row>
    <row r="4285" spans="5:6" x14ac:dyDescent="0.25">
      <c r="E4285" s="4" t="s">
        <v>19823</v>
      </c>
      <c r="F4285" s="7">
        <v>1254.27</v>
      </c>
    </row>
    <row r="4286" spans="5:6" x14ac:dyDescent="0.25">
      <c r="E4286" s="4" t="s">
        <v>13642</v>
      </c>
      <c r="F4286" s="7">
        <v>1254.22</v>
      </c>
    </row>
    <row r="4287" spans="5:6" x14ac:dyDescent="0.25">
      <c r="E4287" s="4" t="s">
        <v>27734</v>
      </c>
      <c r="F4287" s="7">
        <v>1254.1199999999999</v>
      </c>
    </row>
    <row r="4288" spans="5:6" x14ac:dyDescent="0.25">
      <c r="E4288" s="4" t="s">
        <v>4336</v>
      </c>
      <c r="F4288" s="7">
        <v>1253.8499999999999</v>
      </c>
    </row>
    <row r="4289" spans="5:6" x14ac:dyDescent="0.25">
      <c r="E4289" s="4" t="s">
        <v>19391</v>
      </c>
      <c r="F4289" s="7">
        <v>1253.74</v>
      </c>
    </row>
    <row r="4290" spans="5:6" x14ac:dyDescent="0.25">
      <c r="E4290" s="4" t="s">
        <v>6139</v>
      </c>
      <c r="F4290" s="7">
        <v>1253.6400000000001</v>
      </c>
    </row>
    <row r="4291" spans="5:6" x14ac:dyDescent="0.25">
      <c r="E4291" s="4" t="s">
        <v>18966</v>
      </c>
      <c r="F4291" s="7">
        <v>1253.6199999999999</v>
      </c>
    </row>
    <row r="4292" spans="5:6" x14ac:dyDescent="0.25">
      <c r="E4292" s="4" t="s">
        <v>29840</v>
      </c>
      <c r="F4292" s="7">
        <v>1253.5899999999999</v>
      </c>
    </row>
    <row r="4293" spans="5:6" x14ac:dyDescent="0.25">
      <c r="E4293" s="4" t="s">
        <v>26587</v>
      </c>
      <c r="F4293" s="7">
        <v>1253.1600000000001</v>
      </c>
    </row>
    <row r="4294" spans="5:6" x14ac:dyDescent="0.25">
      <c r="E4294" s="4" t="s">
        <v>18334</v>
      </c>
      <c r="F4294" s="7">
        <v>1253.1300000000001</v>
      </c>
    </row>
    <row r="4295" spans="5:6" x14ac:dyDescent="0.25">
      <c r="E4295" s="4" t="s">
        <v>1626</v>
      </c>
      <c r="F4295" s="7">
        <v>1252.83</v>
      </c>
    </row>
    <row r="4296" spans="5:6" x14ac:dyDescent="0.25">
      <c r="E4296" s="4" t="s">
        <v>31471</v>
      </c>
      <c r="F4296" s="7">
        <v>1252.44</v>
      </c>
    </row>
    <row r="4297" spans="5:6" x14ac:dyDescent="0.25">
      <c r="E4297" s="4" t="s">
        <v>32526</v>
      </c>
      <c r="F4297" s="7">
        <v>1252.3900000000001</v>
      </c>
    </row>
    <row r="4298" spans="5:6" x14ac:dyDescent="0.25">
      <c r="E4298" s="4" t="s">
        <v>33380</v>
      </c>
      <c r="F4298" s="7">
        <v>1252.3499999999999</v>
      </c>
    </row>
    <row r="4299" spans="5:6" x14ac:dyDescent="0.25">
      <c r="E4299" s="4" t="s">
        <v>13068</v>
      </c>
      <c r="F4299" s="7">
        <v>1252.21</v>
      </c>
    </row>
    <row r="4300" spans="5:6" x14ac:dyDescent="0.25">
      <c r="E4300" s="4" t="s">
        <v>23783</v>
      </c>
      <c r="F4300" s="7">
        <v>1252.1300000000001</v>
      </c>
    </row>
    <row r="4301" spans="5:6" x14ac:dyDescent="0.25">
      <c r="E4301" s="4" t="s">
        <v>16230</v>
      </c>
      <c r="F4301" s="7">
        <v>1251.97</v>
      </c>
    </row>
    <row r="4302" spans="5:6" x14ac:dyDescent="0.25">
      <c r="E4302" s="4" t="s">
        <v>21547</v>
      </c>
      <c r="F4302" s="7">
        <v>1251.96</v>
      </c>
    </row>
    <row r="4303" spans="5:6" x14ac:dyDescent="0.25">
      <c r="E4303" s="4" t="s">
        <v>33786</v>
      </c>
      <c r="F4303" s="7">
        <v>1251.96</v>
      </c>
    </row>
    <row r="4304" spans="5:6" x14ac:dyDescent="0.25">
      <c r="E4304" s="4" t="s">
        <v>24105</v>
      </c>
      <c r="F4304" s="7">
        <v>1251.71</v>
      </c>
    </row>
    <row r="4305" spans="5:6" x14ac:dyDescent="0.25">
      <c r="E4305" s="4" t="s">
        <v>14100</v>
      </c>
      <c r="F4305" s="7">
        <v>1251.6500000000001</v>
      </c>
    </row>
    <row r="4306" spans="5:6" x14ac:dyDescent="0.25">
      <c r="E4306" s="4" t="s">
        <v>32928</v>
      </c>
      <c r="F4306" s="7">
        <v>1251.6400000000001</v>
      </c>
    </row>
    <row r="4307" spans="5:6" x14ac:dyDescent="0.25">
      <c r="E4307" s="4" t="s">
        <v>20694</v>
      </c>
      <c r="F4307" s="7">
        <v>1251.51</v>
      </c>
    </row>
    <row r="4308" spans="5:6" x14ac:dyDescent="0.25">
      <c r="E4308" s="4" t="s">
        <v>3379</v>
      </c>
      <c r="F4308" s="7">
        <v>1251.4100000000001</v>
      </c>
    </row>
    <row r="4309" spans="5:6" x14ac:dyDescent="0.25">
      <c r="E4309" s="4" t="s">
        <v>2469</v>
      </c>
      <c r="F4309" s="7">
        <v>1251.1400000000001</v>
      </c>
    </row>
    <row r="4310" spans="5:6" x14ac:dyDescent="0.25">
      <c r="E4310" s="4" t="s">
        <v>15919</v>
      </c>
      <c r="F4310" s="7">
        <v>1251.1300000000001</v>
      </c>
    </row>
    <row r="4311" spans="5:6" x14ac:dyDescent="0.25">
      <c r="E4311" s="4" t="s">
        <v>33348</v>
      </c>
      <c r="F4311" s="7">
        <v>1251.0999999999999</v>
      </c>
    </row>
    <row r="4312" spans="5:6" x14ac:dyDescent="0.25">
      <c r="E4312" s="4" t="s">
        <v>14054</v>
      </c>
      <c r="F4312" s="7">
        <v>1251.03</v>
      </c>
    </row>
    <row r="4313" spans="5:6" x14ac:dyDescent="0.25">
      <c r="E4313" s="4" t="s">
        <v>19251</v>
      </c>
      <c r="F4313" s="7">
        <v>1250.97</v>
      </c>
    </row>
    <row r="4314" spans="5:6" x14ac:dyDescent="0.25">
      <c r="E4314" s="4" t="s">
        <v>10435</v>
      </c>
      <c r="F4314" s="7">
        <v>1250.9100000000001</v>
      </c>
    </row>
    <row r="4315" spans="5:6" x14ac:dyDescent="0.25">
      <c r="E4315" s="4" t="s">
        <v>7366</v>
      </c>
      <c r="F4315" s="7">
        <v>1250.79</v>
      </c>
    </row>
    <row r="4316" spans="5:6" x14ac:dyDescent="0.25">
      <c r="E4316" s="4" t="s">
        <v>4788</v>
      </c>
      <c r="F4316" s="7">
        <v>1250.78</v>
      </c>
    </row>
    <row r="4317" spans="5:6" x14ac:dyDescent="0.25">
      <c r="E4317" s="4" t="s">
        <v>31489</v>
      </c>
      <c r="F4317" s="7">
        <v>1250.68</v>
      </c>
    </row>
    <row r="4318" spans="5:6" x14ac:dyDescent="0.25">
      <c r="E4318" s="4" t="s">
        <v>24422</v>
      </c>
      <c r="F4318" s="7">
        <v>1250.68</v>
      </c>
    </row>
    <row r="4319" spans="5:6" x14ac:dyDescent="0.25">
      <c r="E4319" s="4" t="s">
        <v>16692</v>
      </c>
      <c r="F4319" s="7">
        <v>1250.68</v>
      </c>
    </row>
    <row r="4320" spans="5:6" x14ac:dyDescent="0.25">
      <c r="E4320" s="4" t="s">
        <v>8857</v>
      </c>
      <c r="F4320" s="7">
        <v>1250.6300000000001</v>
      </c>
    </row>
    <row r="4321" spans="5:6" x14ac:dyDescent="0.25">
      <c r="E4321" s="4" t="s">
        <v>19529</v>
      </c>
      <c r="F4321" s="7">
        <v>1250.6099999999999</v>
      </c>
    </row>
    <row r="4322" spans="5:6" x14ac:dyDescent="0.25">
      <c r="E4322" s="4" t="s">
        <v>21768</v>
      </c>
      <c r="F4322" s="7">
        <v>1250.43</v>
      </c>
    </row>
    <row r="4323" spans="5:6" x14ac:dyDescent="0.25">
      <c r="E4323" s="4" t="s">
        <v>19120</v>
      </c>
      <c r="F4323" s="7">
        <v>1250.3800000000001</v>
      </c>
    </row>
    <row r="4324" spans="5:6" x14ac:dyDescent="0.25">
      <c r="E4324" s="4" t="s">
        <v>9937</v>
      </c>
      <c r="F4324" s="7">
        <v>1250.1500000000001</v>
      </c>
    </row>
    <row r="4325" spans="5:6" x14ac:dyDescent="0.25">
      <c r="E4325" s="4" t="s">
        <v>28725</v>
      </c>
      <c r="F4325" s="7">
        <v>1250.1199999999999</v>
      </c>
    </row>
    <row r="4326" spans="5:6" x14ac:dyDescent="0.25">
      <c r="E4326" s="4" t="s">
        <v>16506</v>
      </c>
      <c r="F4326" s="7">
        <v>1250.1199999999999</v>
      </c>
    </row>
    <row r="4327" spans="5:6" x14ac:dyDescent="0.25">
      <c r="E4327" s="4" t="s">
        <v>4339</v>
      </c>
      <c r="F4327" s="7">
        <v>1250.1199999999999</v>
      </c>
    </row>
    <row r="4328" spans="5:6" x14ac:dyDescent="0.25">
      <c r="E4328" s="4" t="s">
        <v>6785</v>
      </c>
      <c r="F4328" s="7">
        <v>1250.1199999999999</v>
      </c>
    </row>
    <row r="4329" spans="5:6" x14ac:dyDescent="0.25">
      <c r="E4329" s="4" t="s">
        <v>20823</v>
      </c>
      <c r="F4329" s="7">
        <v>1250.1099999999999</v>
      </c>
    </row>
    <row r="4330" spans="5:6" x14ac:dyDescent="0.25">
      <c r="E4330" s="4" t="s">
        <v>5203</v>
      </c>
      <c r="F4330" s="7">
        <v>1249.6600000000001</v>
      </c>
    </row>
    <row r="4331" spans="5:6" x14ac:dyDescent="0.25">
      <c r="E4331" s="4" t="s">
        <v>16466</v>
      </c>
      <c r="F4331" s="7">
        <v>1249.05</v>
      </c>
    </row>
    <row r="4332" spans="5:6" x14ac:dyDescent="0.25">
      <c r="E4332" s="4" t="s">
        <v>20855</v>
      </c>
      <c r="F4332" s="7">
        <v>1249.05</v>
      </c>
    </row>
    <row r="4333" spans="5:6" x14ac:dyDescent="0.25">
      <c r="E4333" s="4" t="s">
        <v>15952</v>
      </c>
      <c r="F4333" s="7">
        <v>1249.05</v>
      </c>
    </row>
    <row r="4334" spans="5:6" x14ac:dyDescent="0.25">
      <c r="E4334" s="4" t="s">
        <v>17880</v>
      </c>
      <c r="F4334" s="7">
        <v>1249.02</v>
      </c>
    </row>
    <row r="4335" spans="5:6" x14ac:dyDescent="0.25">
      <c r="E4335" s="4" t="s">
        <v>6235</v>
      </c>
      <c r="F4335" s="7">
        <v>1248.92</v>
      </c>
    </row>
    <row r="4336" spans="5:6" x14ac:dyDescent="0.25">
      <c r="E4336" s="4" t="s">
        <v>8038</v>
      </c>
      <c r="F4336" s="7">
        <v>1248.8399999999999</v>
      </c>
    </row>
    <row r="4337" spans="5:6" x14ac:dyDescent="0.25">
      <c r="E4337" s="4" t="s">
        <v>11965</v>
      </c>
      <c r="F4337" s="7">
        <v>1248.7</v>
      </c>
    </row>
    <row r="4338" spans="5:6" x14ac:dyDescent="0.25">
      <c r="E4338" s="4" t="s">
        <v>29178</v>
      </c>
      <c r="F4338" s="7">
        <v>1248.51</v>
      </c>
    </row>
    <row r="4339" spans="5:6" x14ac:dyDescent="0.25">
      <c r="E4339" s="4" t="s">
        <v>15158</v>
      </c>
      <c r="F4339" s="7">
        <v>1248.46</v>
      </c>
    </row>
    <row r="4340" spans="5:6" x14ac:dyDescent="0.25">
      <c r="E4340" s="4" t="s">
        <v>26215</v>
      </c>
      <c r="F4340" s="7">
        <v>1248.3699999999999</v>
      </c>
    </row>
    <row r="4341" spans="5:6" x14ac:dyDescent="0.25">
      <c r="E4341" s="4" t="s">
        <v>2775</v>
      </c>
      <c r="F4341" s="7">
        <v>1248.1400000000001</v>
      </c>
    </row>
    <row r="4342" spans="5:6" x14ac:dyDescent="0.25">
      <c r="E4342" s="4" t="s">
        <v>18062</v>
      </c>
      <c r="F4342" s="7">
        <v>1248.06</v>
      </c>
    </row>
    <row r="4343" spans="5:6" x14ac:dyDescent="0.25">
      <c r="E4343" s="4" t="s">
        <v>11157</v>
      </c>
      <c r="F4343" s="7">
        <v>1247.98</v>
      </c>
    </row>
    <row r="4344" spans="5:6" x14ac:dyDescent="0.25">
      <c r="E4344" s="4" t="s">
        <v>4452</v>
      </c>
      <c r="F4344" s="7">
        <v>1247.93</v>
      </c>
    </row>
    <row r="4345" spans="5:6" x14ac:dyDescent="0.25">
      <c r="E4345" s="4" t="s">
        <v>31231</v>
      </c>
      <c r="F4345" s="7">
        <v>1247.8399999999999</v>
      </c>
    </row>
    <row r="4346" spans="5:6" x14ac:dyDescent="0.25">
      <c r="E4346" s="4" t="s">
        <v>4752</v>
      </c>
      <c r="F4346" s="7">
        <v>1247.52</v>
      </c>
    </row>
    <row r="4347" spans="5:6" x14ac:dyDescent="0.25">
      <c r="E4347" s="4" t="s">
        <v>4692</v>
      </c>
      <c r="F4347" s="7">
        <v>1247.51</v>
      </c>
    </row>
    <row r="4348" spans="5:6" x14ac:dyDescent="0.25">
      <c r="E4348" s="4" t="s">
        <v>5829</v>
      </c>
      <c r="F4348" s="7">
        <v>1247.4000000000001</v>
      </c>
    </row>
    <row r="4349" spans="5:6" x14ac:dyDescent="0.25">
      <c r="E4349" s="4" t="s">
        <v>8181</v>
      </c>
      <c r="F4349" s="7">
        <v>1247.26</v>
      </c>
    </row>
    <row r="4350" spans="5:6" x14ac:dyDescent="0.25">
      <c r="E4350" s="4" t="s">
        <v>26673</v>
      </c>
      <c r="F4350" s="7">
        <v>1246.8399999999999</v>
      </c>
    </row>
    <row r="4351" spans="5:6" x14ac:dyDescent="0.25">
      <c r="E4351" s="4" t="s">
        <v>23766</v>
      </c>
      <c r="F4351" s="7">
        <v>1246.8399999999999</v>
      </c>
    </row>
    <row r="4352" spans="5:6" x14ac:dyDescent="0.25">
      <c r="E4352" s="4" t="s">
        <v>11857</v>
      </c>
      <c r="F4352" s="7">
        <v>1246.21</v>
      </c>
    </row>
    <row r="4353" spans="5:6" x14ac:dyDescent="0.25">
      <c r="E4353" s="4" t="s">
        <v>26155</v>
      </c>
      <c r="F4353" s="7">
        <v>1245.92</v>
      </c>
    </row>
    <row r="4354" spans="5:6" x14ac:dyDescent="0.25">
      <c r="E4354" s="4" t="s">
        <v>17567</v>
      </c>
      <c r="F4354" s="7">
        <v>1245.8699999999999</v>
      </c>
    </row>
    <row r="4355" spans="5:6" x14ac:dyDescent="0.25">
      <c r="E4355" s="4" t="s">
        <v>6756</v>
      </c>
      <c r="F4355" s="7">
        <v>1245.6300000000001</v>
      </c>
    </row>
    <row r="4356" spans="5:6" x14ac:dyDescent="0.25">
      <c r="E4356" s="4" t="s">
        <v>22107</v>
      </c>
      <c r="F4356" s="7">
        <v>1245.43</v>
      </c>
    </row>
    <row r="4357" spans="5:6" x14ac:dyDescent="0.25">
      <c r="E4357" s="4" t="s">
        <v>22765</v>
      </c>
      <c r="F4357" s="7">
        <v>1245.19</v>
      </c>
    </row>
    <row r="4358" spans="5:6" x14ac:dyDescent="0.25">
      <c r="E4358" s="4" t="s">
        <v>32889</v>
      </c>
      <c r="F4358" s="7">
        <v>1245.19</v>
      </c>
    </row>
    <row r="4359" spans="5:6" x14ac:dyDescent="0.25">
      <c r="E4359" s="4" t="s">
        <v>16743</v>
      </c>
      <c r="F4359" s="7">
        <v>1244.92</v>
      </c>
    </row>
    <row r="4360" spans="5:6" x14ac:dyDescent="0.25">
      <c r="E4360" s="4" t="s">
        <v>28424</v>
      </c>
      <c r="F4360" s="7">
        <v>1244.8900000000001</v>
      </c>
    </row>
    <row r="4361" spans="5:6" x14ac:dyDescent="0.25">
      <c r="E4361" s="4" t="s">
        <v>4862</v>
      </c>
      <c r="F4361" s="7">
        <v>1244.5999999999999</v>
      </c>
    </row>
    <row r="4362" spans="5:6" x14ac:dyDescent="0.25">
      <c r="E4362" s="4" t="s">
        <v>19155</v>
      </c>
      <c r="F4362" s="7">
        <v>1244.56</v>
      </c>
    </row>
    <row r="4363" spans="5:6" x14ac:dyDescent="0.25">
      <c r="E4363" s="4" t="s">
        <v>15535</v>
      </c>
      <c r="F4363" s="7">
        <v>1244.04</v>
      </c>
    </row>
    <row r="4364" spans="5:6" x14ac:dyDescent="0.25">
      <c r="E4364" s="4" t="s">
        <v>9294</v>
      </c>
      <c r="F4364" s="7">
        <v>1243.8900000000001</v>
      </c>
    </row>
    <row r="4365" spans="5:6" x14ac:dyDescent="0.25">
      <c r="E4365" s="4" t="s">
        <v>13859</v>
      </c>
      <c r="F4365" s="7">
        <v>1243.72</v>
      </c>
    </row>
    <row r="4366" spans="5:6" x14ac:dyDescent="0.25">
      <c r="E4366" s="4" t="s">
        <v>5542</v>
      </c>
      <c r="F4366" s="7">
        <v>1243.69</v>
      </c>
    </row>
    <row r="4367" spans="5:6" x14ac:dyDescent="0.25">
      <c r="E4367" s="4" t="s">
        <v>16269</v>
      </c>
      <c r="F4367" s="7">
        <v>1243.52</v>
      </c>
    </row>
    <row r="4368" spans="5:6" x14ac:dyDescent="0.25">
      <c r="E4368" s="4" t="s">
        <v>8126</v>
      </c>
      <c r="F4368" s="7">
        <v>1243.51</v>
      </c>
    </row>
    <row r="4369" spans="5:6" x14ac:dyDescent="0.25">
      <c r="E4369" s="4" t="s">
        <v>32841</v>
      </c>
      <c r="F4369" s="7">
        <v>1243.28</v>
      </c>
    </row>
    <row r="4370" spans="5:6" x14ac:dyDescent="0.25">
      <c r="E4370" s="4" t="s">
        <v>27477</v>
      </c>
      <c r="F4370" s="7">
        <v>1243.26</v>
      </c>
    </row>
    <row r="4371" spans="5:6" x14ac:dyDescent="0.25">
      <c r="E4371" s="4" t="s">
        <v>7074</v>
      </c>
      <c r="F4371" s="7">
        <v>1243.19</v>
      </c>
    </row>
    <row r="4372" spans="5:6" x14ac:dyDescent="0.25">
      <c r="E4372" s="4" t="s">
        <v>22156</v>
      </c>
      <c r="F4372" s="7">
        <v>1243.0899999999999</v>
      </c>
    </row>
    <row r="4373" spans="5:6" x14ac:dyDescent="0.25">
      <c r="E4373" s="4" t="s">
        <v>13126</v>
      </c>
      <c r="F4373" s="7">
        <v>1243.0899999999999</v>
      </c>
    </row>
    <row r="4374" spans="5:6" x14ac:dyDescent="0.25">
      <c r="E4374" s="4" t="s">
        <v>21943</v>
      </c>
      <c r="F4374" s="7">
        <v>1243.08</v>
      </c>
    </row>
    <row r="4375" spans="5:6" x14ac:dyDescent="0.25">
      <c r="E4375" s="4" t="s">
        <v>20427</v>
      </c>
      <c r="F4375" s="7">
        <v>1243.01</v>
      </c>
    </row>
    <row r="4376" spans="5:6" x14ac:dyDescent="0.25">
      <c r="E4376" s="4" t="s">
        <v>23352</v>
      </c>
      <c r="F4376" s="7">
        <v>1242.6600000000001</v>
      </c>
    </row>
    <row r="4377" spans="5:6" x14ac:dyDescent="0.25">
      <c r="E4377" s="4" t="s">
        <v>20150</v>
      </c>
      <c r="F4377" s="7">
        <v>1242.42</v>
      </c>
    </row>
    <row r="4378" spans="5:6" x14ac:dyDescent="0.25">
      <c r="E4378" s="4" t="s">
        <v>11309</v>
      </c>
      <c r="F4378" s="7">
        <v>1242.3499999999999</v>
      </c>
    </row>
    <row r="4379" spans="5:6" x14ac:dyDescent="0.25">
      <c r="E4379" s="4" t="s">
        <v>20979</v>
      </c>
      <c r="F4379" s="7">
        <v>1242.04</v>
      </c>
    </row>
    <row r="4380" spans="5:6" x14ac:dyDescent="0.25">
      <c r="E4380" s="4" t="s">
        <v>28679</v>
      </c>
      <c r="F4380" s="7">
        <v>1241.8</v>
      </c>
    </row>
    <row r="4381" spans="5:6" x14ac:dyDescent="0.25">
      <c r="E4381" s="4" t="s">
        <v>12231</v>
      </c>
      <c r="F4381" s="7">
        <v>1241.77</v>
      </c>
    </row>
    <row r="4382" spans="5:6" x14ac:dyDescent="0.25">
      <c r="E4382" s="4" t="s">
        <v>10620</v>
      </c>
      <c r="F4382" s="7">
        <v>1241.3399999999999</v>
      </c>
    </row>
    <row r="4383" spans="5:6" x14ac:dyDescent="0.25">
      <c r="E4383" s="4" t="s">
        <v>24399</v>
      </c>
      <c r="F4383" s="7">
        <v>1241.33</v>
      </c>
    </row>
    <row r="4384" spans="5:6" x14ac:dyDescent="0.25">
      <c r="E4384" s="4" t="s">
        <v>7478</v>
      </c>
      <c r="F4384" s="7">
        <v>1241.08</v>
      </c>
    </row>
    <row r="4385" spans="5:6" x14ac:dyDescent="0.25">
      <c r="E4385" s="4" t="s">
        <v>8800</v>
      </c>
      <c r="F4385" s="7">
        <v>1241.06</v>
      </c>
    </row>
    <row r="4386" spans="5:6" x14ac:dyDescent="0.25">
      <c r="E4386" s="4" t="s">
        <v>24159</v>
      </c>
      <c r="F4386" s="7">
        <v>1241.05</v>
      </c>
    </row>
    <row r="4387" spans="5:6" x14ac:dyDescent="0.25">
      <c r="E4387" s="4" t="s">
        <v>31260</v>
      </c>
      <c r="F4387" s="7">
        <v>1240.74</v>
      </c>
    </row>
    <row r="4388" spans="5:6" x14ac:dyDescent="0.25">
      <c r="E4388" s="4" t="s">
        <v>13591</v>
      </c>
      <c r="F4388" s="7">
        <v>1240.6400000000001</v>
      </c>
    </row>
    <row r="4389" spans="5:6" x14ac:dyDescent="0.25">
      <c r="E4389" s="4" t="s">
        <v>18324</v>
      </c>
      <c r="F4389" s="7">
        <v>1240.6300000000001</v>
      </c>
    </row>
    <row r="4390" spans="5:6" x14ac:dyDescent="0.25">
      <c r="E4390" s="4" t="s">
        <v>13853</v>
      </c>
      <c r="F4390" s="7">
        <v>1240.54</v>
      </c>
    </row>
    <row r="4391" spans="5:6" x14ac:dyDescent="0.25">
      <c r="E4391" s="4" t="s">
        <v>7356</v>
      </c>
      <c r="F4391" s="7">
        <v>1240.3</v>
      </c>
    </row>
    <row r="4392" spans="5:6" x14ac:dyDescent="0.25">
      <c r="E4392" s="4" t="s">
        <v>2844</v>
      </c>
      <c r="F4392" s="7">
        <v>1239.19</v>
      </c>
    </row>
    <row r="4393" spans="5:6" x14ac:dyDescent="0.25">
      <c r="E4393" s="4" t="s">
        <v>12839</v>
      </c>
      <c r="F4393" s="7">
        <v>1238.9100000000001</v>
      </c>
    </row>
    <row r="4394" spans="5:6" x14ac:dyDescent="0.25">
      <c r="E4394" s="4" t="s">
        <v>30690</v>
      </c>
      <c r="F4394" s="7">
        <v>1238.79</v>
      </c>
    </row>
    <row r="4395" spans="5:6" x14ac:dyDescent="0.25">
      <c r="E4395" s="4" t="s">
        <v>26063</v>
      </c>
      <c r="F4395" s="7">
        <v>1238.79</v>
      </c>
    </row>
    <row r="4396" spans="5:6" x14ac:dyDescent="0.25">
      <c r="E4396" s="4" t="s">
        <v>32215</v>
      </c>
      <c r="F4396" s="7">
        <v>1238.79</v>
      </c>
    </row>
    <row r="4397" spans="5:6" x14ac:dyDescent="0.25">
      <c r="E4397" s="4" t="s">
        <v>9574</v>
      </c>
      <c r="F4397" s="7">
        <v>1238.79</v>
      </c>
    </row>
    <row r="4398" spans="5:6" x14ac:dyDescent="0.25">
      <c r="E4398" s="4" t="s">
        <v>11242</v>
      </c>
      <c r="F4398" s="7">
        <v>1238.76</v>
      </c>
    </row>
    <row r="4399" spans="5:6" x14ac:dyDescent="0.25">
      <c r="E4399" s="4" t="s">
        <v>29629</v>
      </c>
      <c r="F4399" s="7">
        <v>1238.67</v>
      </c>
    </row>
    <row r="4400" spans="5:6" x14ac:dyDescent="0.25">
      <c r="E4400" s="4" t="s">
        <v>24264</v>
      </c>
      <c r="F4400" s="7">
        <v>1238.6199999999999</v>
      </c>
    </row>
    <row r="4401" spans="5:6" x14ac:dyDescent="0.25">
      <c r="E4401" s="4" t="s">
        <v>17339</v>
      </c>
      <c r="F4401" s="7">
        <v>1238.54</v>
      </c>
    </row>
    <row r="4402" spans="5:6" x14ac:dyDescent="0.25">
      <c r="E4402" s="4" t="s">
        <v>16810</v>
      </c>
      <c r="F4402" s="7">
        <v>1238.48</v>
      </c>
    </row>
    <row r="4403" spans="5:6" x14ac:dyDescent="0.25">
      <c r="E4403" s="4" t="s">
        <v>12473</v>
      </c>
      <c r="F4403" s="7">
        <v>1238.47</v>
      </c>
    </row>
    <row r="4404" spans="5:6" x14ac:dyDescent="0.25">
      <c r="E4404" s="4" t="s">
        <v>25091</v>
      </c>
      <c r="F4404" s="7">
        <v>1238.1199999999999</v>
      </c>
    </row>
    <row r="4405" spans="5:6" x14ac:dyDescent="0.25">
      <c r="E4405" s="4" t="s">
        <v>2866</v>
      </c>
      <c r="F4405" s="7">
        <v>1238.08</v>
      </c>
    </row>
    <row r="4406" spans="5:6" x14ac:dyDescent="0.25">
      <c r="E4406" s="4" t="s">
        <v>2991</v>
      </c>
      <c r="F4406" s="7">
        <v>1238.07</v>
      </c>
    </row>
    <row r="4407" spans="5:6" x14ac:dyDescent="0.25">
      <c r="E4407" s="4" t="s">
        <v>11032</v>
      </c>
      <c r="F4407" s="7">
        <v>1237.6400000000001</v>
      </c>
    </row>
    <row r="4408" spans="5:6" x14ac:dyDescent="0.25">
      <c r="E4408" s="4" t="s">
        <v>7359</v>
      </c>
      <c r="F4408" s="7">
        <v>1237.5899999999999</v>
      </c>
    </row>
    <row r="4409" spans="5:6" x14ac:dyDescent="0.25">
      <c r="E4409" s="4" t="s">
        <v>21125</v>
      </c>
      <c r="F4409" s="7">
        <v>1237.32</v>
      </c>
    </row>
    <row r="4410" spans="5:6" x14ac:dyDescent="0.25">
      <c r="E4410" s="4" t="s">
        <v>5771</v>
      </c>
      <c r="F4410" s="7">
        <v>1237.3</v>
      </c>
    </row>
    <row r="4411" spans="5:6" x14ac:dyDescent="0.25">
      <c r="E4411" s="4" t="s">
        <v>23711</v>
      </c>
      <c r="F4411" s="7">
        <v>1237.19</v>
      </c>
    </row>
    <row r="4412" spans="5:6" x14ac:dyDescent="0.25">
      <c r="E4412" s="4" t="s">
        <v>22674</v>
      </c>
      <c r="F4412" s="7">
        <v>1237.17</v>
      </c>
    </row>
    <row r="4413" spans="5:6" x14ac:dyDescent="0.25">
      <c r="E4413" s="4" t="s">
        <v>1652</v>
      </c>
      <c r="F4413" s="7">
        <v>1237.04</v>
      </c>
    </row>
    <row r="4414" spans="5:6" x14ac:dyDescent="0.25">
      <c r="E4414" s="4" t="s">
        <v>3953</v>
      </c>
      <c r="F4414" s="7">
        <v>1236.6600000000001</v>
      </c>
    </row>
    <row r="4415" spans="5:6" x14ac:dyDescent="0.25">
      <c r="E4415" s="4" t="s">
        <v>17117</v>
      </c>
      <c r="F4415" s="7">
        <v>1236.46</v>
      </c>
    </row>
    <row r="4416" spans="5:6" x14ac:dyDescent="0.25">
      <c r="E4416" s="4" t="s">
        <v>1048</v>
      </c>
      <c r="F4416" s="7">
        <v>1236.3699999999999</v>
      </c>
    </row>
    <row r="4417" spans="5:6" x14ac:dyDescent="0.25">
      <c r="E4417" s="4" t="s">
        <v>30452</v>
      </c>
      <c r="F4417" s="7">
        <v>1236.1400000000001</v>
      </c>
    </row>
    <row r="4418" spans="5:6" x14ac:dyDescent="0.25">
      <c r="E4418" s="4" t="s">
        <v>10509</v>
      </c>
      <c r="F4418" s="7">
        <v>1236.06</v>
      </c>
    </row>
    <row r="4419" spans="5:6" x14ac:dyDescent="0.25">
      <c r="E4419" s="4" t="s">
        <v>15839</v>
      </c>
      <c r="F4419" s="7">
        <v>1236.05</v>
      </c>
    </row>
    <row r="4420" spans="5:6" x14ac:dyDescent="0.25">
      <c r="E4420" s="4" t="s">
        <v>12777</v>
      </c>
      <c r="F4420" s="7">
        <v>1236.01</v>
      </c>
    </row>
    <row r="4421" spans="5:6" x14ac:dyDescent="0.25">
      <c r="E4421" s="4" t="s">
        <v>29475</v>
      </c>
      <c r="F4421" s="7">
        <v>1235.8800000000001</v>
      </c>
    </row>
    <row r="4422" spans="5:6" x14ac:dyDescent="0.25">
      <c r="E4422" s="4" t="s">
        <v>5060</v>
      </c>
      <c r="F4422" s="7">
        <v>1235.8399999999999</v>
      </c>
    </row>
    <row r="4423" spans="5:6" x14ac:dyDescent="0.25">
      <c r="E4423" s="4" t="s">
        <v>21755</v>
      </c>
      <c r="F4423" s="7">
        <v>1235.56</v>
      </c>
    </row>
    <row r="4424" spans="5:6" x14ac:dyDescent="0.25">
      <c r="E4424" s="4" t="s">
        <v>12163</v>
      </c>
      <c r="F4424" s="7">
        <v>1235.4000000000001</v>
      </c>
    </row>
    <row r="4425" spans="5:6" x14ac:dyDescent="0.25">
      <c r="E4425" s="4" t="s">
        <v>27054</v>
      </c>
      <c r="F4425" s="7">
        <v>1235.18</v>
      </c>
    </row>
    <row r="4426" spans="5:6" x14ac:dyDescent="0.25">
      <c r="E4426" s="4" t="s">
        <v>30806</v>
      </c>
      <c r="F4426" s="7">
        <v>1235.17</v>
      </c>
    </row>
    <row r="4427" spans="5:6" x14ac:dyDescent="0.25">
      <c r="E4427" s="4" t="s">
        <v>30285</v>
      </c>
      <c r="F4427" s="7">
        <v>1234.8900000000001</v>
      </c>
    </row>
    <row r="4428" spans="5:6" x14ac:dyDescent="0.25">
      <c r="E4428" s="4" t="s">
        <v>19389</v>
      </c>
      <c r="F4428" s="7">
        <v>1234.8</v>
      </c>
    </row>
    <row r="4429" spans="5:6" x14ac:dyDescent="0.25">
      <c r="E4429" s="4" t="s">
        <v>6528</v>
      </c>
      <c r="F4429" s="7">
        <v>1234.6199999999999</v>
      </c>
    </row>
    <row r="4430" spans="5:6" x14ac:dyDescent="0.25">
      <c r="E4430" s="4" t="s">
        <v>33518</v>
      </c>
      <c r="F4430" s="7">
        <v>1234.54</v>
      </c>
    </row>
    <row r="4431" spans="5:6" x14ac:dyDescent="0.25">
      <c r="E4431" s="4" t="s">
        <v>17125</v>
      </c>
      <c r="F4431" s="7">
        <v>1234.3900000000001</v>
      </c>
    </row>
    <row r="4432" spans="5:6" x14ac:dyDescent="0.25">
      <c r="E4432" s="4" t="s">
        <v>13760</v>
      </c>
      <c r="F4432" s="7">
        <v>1234.3800000000001</v>
      </c>
    </row>
    <row r="4433" spans="5:6" x14ac:dyDescent="0.25">
      <c r="E4433" s="4" t="s">
        <v>20335</v>
      </c>
      <c r="F4433" s="7">
        <v>1234.3499999999999</v>
      </c>
    </row>
    <row r="4434" spans="5:6" x14ac:dyDescent="0.25">
      <c r="E4434" s="4" t="s">
        <v>32112</v>
      </c>
      <c r="F4434" s="7">
        <v>1234.27</v>
      </c>
    </row>
    <row r="4435" spans="5:6" x14ac:dyDescent="0.25">
      <c r="E4435" s="4" t="s">
        <v>23939</v>
      </c>
      <c r="F4435" s="7">
        <v>1234.24</v>
      </c>
    </row>
    <row r="4436" spans="5:6" x14ac:dyDescent="0.25">
      <c r="E4436" s="4" t="s">
        <v>23325</v>
      </c>
      <c r="F4436" s="7">
        <v>1233.82</v>
      </c>
    </row>
    <row r="4437" spans="5:6" x14ac:dyDescent="0.25">
      <c r="E4437" s="4" t="s">
        <v>5322</v>
      </c>
      <c r="F4437" s="7">
        <v>1233.78</v>
      </c>
    </row>
    <row r="4438" spans="5:6" x14ac:dyDescent="0.25">
      <c r="E4438" s="4" t="s">
        <v>6301</v>
      </c>
      <c r="F4438" s="7">
        <v>1233.6500000000001</v>
      </c>
    </row>
    <row r="4439" spans="5:6" x14ac:dyDescent="0.25">
      <c r="E4439" s="4" t="s">
        <v>30376</v>
      </c>
      <c r="F4439" s="7">
        <v>1233.43</v>
      </c>
    </row>
    <row r="4440" spans="5:6" x14ac:dyDescent="0.25">
      <c r="E4440" s="4" t="s">
        <v>10738</v>
      </c>
      <c r="F4440" s="7">
        <v>1233.4100000000001</v>
      </c>
    </row>
    <row r="4441" spans="5:6" x14ac:dyDescent="0.25">
      <c r="E4441" s="4" t="s">
        <v>11464</v>
      </c>
      <c r="F4441" s="7">
        <v>1233.28</v>
      </c>
    </row>
    <row r="4442" spans="5:6" x14ac:dyDescent="0.25">
      <c r="E4442" s="4" t="s">
        <v>7911</v>
      </c>
      <c r="F4442" s="7">
        <v>1233.1500000000001</v>
      </c>
    </row>
    <row r="4443" spans="5:6" x14ac:dyDescent="0.25">
      <c r="E4443" s="4" t="s">
        <v>1080</v>
      </c>
      <c r="F4443" s="7">
        <v>1232.53</v>
      </c>
    </row>
    <row r="4444" spans="5:6" x14ac:dyDescent="0.25">
      <c r="E4444" s="4" t="s">
        <v>33693</v>
      </c>
      <c r="F4444" s="7">
        <v>1232.5</v>
      </c>
    </row>
    <row r="4445" spans="5:6" x14ac:dyDescent="0.25">
      <c r="E4445" s="4" t="s">
        <v>6202</v>
      </c>
      <c r="F4445" s="7">
        <v>1232.3499999999999</v>
      </c>
    </row>
    <row r="4446" spans="5:6" x14ac:dyDescent="0.25">
      <c r="E4446" s="4" t="s">
        <v>16756</v>
      </c>
      <c r="F4446" s="7">
        <v>1232.3399999999999</v>
      </c>
    </row>
    <row r="4447" spans="5:6" x14ac:dyDescent="0.25">
      <c r="E4447" s="4" t="s">
        <v>13016</v>
      </c>
      <c r="F4447" s="7">
        <v>1232.2</v>
      </c>
    </row>
    <row r="4448" spans="5:6" x14ac:dyDescent="0.25">
      <c r="E4448" s="4" t="s">
        <v>6361</v>
      </c>
      <c r="F4448" s="7">
        <v>1232.18</v>
      </c>
    </row>
    <row r="4449" spans="5:6" x14ac:dyDescent="0.25">
      <c r="E4449" s="4" t="s">
        <v>29422</v>
      </c>
      <c r="F4449" s="7">
        <v>1232</v>
      </c>
    </row>
    <row r="4450" spans="5:6" x14ac:dyDescent="0.25">
      <c r="E4450" s="4" t="s">
        <v>22092</v>
      </c>
      <c r="F4450" s="7">
        <v>1231.22</v>
      </c>
    </row>
    <row r="4451" spans="5:6" x14ac:dyDescent="0.25">
      <c r="E4451" s="4" t="s">
        <v>5628</v>
      </c>
      <c r="F4451" s="7">
        <v>1231.1500000000001</v>
      </c>
    </row>
    <row r="4452" spans="5:6" x14ac:dyDescent="0.25">
      <c r="E4452" s="4" t="s">
        <v>31844</v>
      </c>
      <c r="F4452" s="7">
        <v>1230.8699999999999</v>
      </c>
    </row>
    <row r="4453" spans="5:6" x14ac:dyDescent="0.25">
      <c r="E4453" s="4" t="s">
        <v>30216</v>
      </c>
      <c r="F4453" s="7">
        <v>1230.6199999999999</v>
      </c>
    </row>
    <row r="4454" spans="5:6" x14ac:dyDescent="0.25">
      <c r="E4454" s="4" t="s">
        <v>20822</v>
      </c>
      <c r="F4454" s="7">
        <v>1230.6099999999999</v>
      </c>
    </row>
    <row r="4455" spans="5:6" x14ac:dyDescent="0.25">
      <c r="E4455" s="4" t="s">
        <v>8186</v>
      </c>
      <c r="F4455" s="7">
        <v>1230.57</v>
      </c>
    </row>
    <row r="4456" spans="5:6" x14ac:dyDescent="0.25">
      <c r="E4456" s="4" t="s">
        <v>19466</v>
      </c>
      <c r="F4456" s="7">
        <v>1230.4000000000001</v>
      </c>
    </row>
    <row r="4457" spans="5:6" x14ac:dyDescent="0.25">
      <c r="E4457" s="4" t="s">
        <v>14741</v>
      </c>
      <c r="F4457" s="7">
        <v>1230.32</v>
      </c>
    </row>
    <row r="4458" spans="5:6" x14ac:dyDescent="0.25">
      <c r="E4458" s="4" t="s">
        <v>26394</v>
      </c>
      <c r="F4458" s="7">
        <v>1229.98</v>
      </c>
    </row>
    <row r="4459" spans="5:6" x14ac:dyDescent="0.25">
      <c r="E4459" s="4" t="s">
        <v>6357</v>
      </c>
      <c r="F4459" s="7">
        <v>1229.8800000000001</v>
      </c>
    </row>
    <row r="4460" spans="5:6" x14ac:dyDescent="0.25">
      <c r="E4460" s="4" t="s">
        <v>24484</v>
      </c>
      <c r="F4460" s="7">
        <v>1229.8699999999999</v>
      </c>
    </row>
    <row r="4461" spans="5:6" x14ac:dyDescent="0.25">
      <c r="E4461" s="4" t="s">
        <v>20670</v>
      </c>
      <c r="F4461" s="7">
        <v>1229.77</v>
      </c>
    </row>
    <row r="4462" spans="5:6" x14ac:dyDescent="0.25">
      <c r="E4462" s="4" t="s">
        <v>33486</v>
      </c>
      <c r="F4462" s="7">
        <v>1229.6500000000001</v>
      </c>
    </row>
    <row r="4463" spans="5:6" x14ac:dyDescent="0.25">
      <c r="E4463" s="4" t="s">
        <v>1700</v>
      </c>
      <c r="F4463" s="7">
        <v>1229.55</v>
      </c>
    </row>
    <row r="4464" spans="5:6" x14ac:dyDescent="0.25">
      <c r="E4464" s="4" t="s">
        <v>20622</v>
      </c>
      <c r="F4464" s="7">
        <v>1229.52</v>
      </c>
    </row>
    <row r="4465" spans="5:6" x14ac:dyDescent="0.25">
      <c r="E4465" s="4" t="s">
        <v>9136</v>
      </c>
      <c r="F4465" s="7">
        <v>1229.3599999999999</v>
      </c>
    </row>
    <row r="4466" spans="5:6" x14ac:dyDescent="0.25">
      <c r="E4466" s="4" t="s">
        <v>8877</v>
      </c>
      <c r="F4466" s="7">
        <v>1229.3</v>
      </c>
    </row>
    <row r="4467" spans="5:6" x14ac:dyDescent="0.25">
      <c r="E4467" s="4" t="s">
        <v>25715</v>
      </c>
      <c r="F4467" s="7">
        <v>1229.28</v>
      </c>
    </row>
    <row r="4468" spans="5:6" x14ac:dyDescent="0.25">
      <c r="E4468" s="4" t="s">
        <v>19311</v>
      </c>
      <c r="F4468" s="7">
        <v>1229.27</v>
      </c>
    </row>
    <row r="4469" spans="5:6" x14ac:dyDescent="0.25">
      <c r="E4469" s="4" t="s">
        <v>26769</v>
      </c>
      <c r="F4469" s="7">
        <v>1229.1600000000001</v>
      </c>
    </row>
    <row r="4470" spans="5:6" x14ac:dyDescent="0.25">
      <c r="E4470" s="4" t="s">
        <v>14605</v>
      </c>
      <c r="F4470" s="7">
        <v>1229.05</v>
      </c>
    </row>
    <row r="4471" spans="5:6" x14ac:dyDescent="0.25">
      <c r="E4471" s="4" t="s">
        <v>33787</v>
      </c>
      <c r="F4471" s="7">
        <v>1228.8900000000001</v>
      </c>
    </row>
    <row r="4472" spans="5:6" x14ac:dyDescent="0.25">
      <c r="E4472" s="4" t="s">
        <v>24952</v>
      </c>
      <c r="F4472" s="7">
        <v>1228.8399999999999</v>
      </c>
    </row>
    <row r="4473" spans="5:6" x14ac:dyDescent="0.25">
      <c r="E4473" s="4" t="s">
        <v>26535</v>
      </c>
      <c r="F4473" s="7">
        <v>1228.57</v>
      </c>
    </row>
    <row r="4474" spans="5:6" x14ac:dyDescent="0.25">
      <c r="E4474" s="4" t="s">
        <v>29677</v>
      </c>
      <c r="F4474" s="7">
        <v>1228.3900000000001</v>
      </c>
    </row>
    <row r="4475" spans="5:6" x14ac:dyDescent="0.25">
      <c r="E4475" s="4" t="s">
        <v>19598</v>
      </c>
      <c r="F4475" s="7">
        <v>1228.3599999999999</v>
      </c>
    </row>
    <row r="4476" spans="5:6" x14ac:dyDescent="0.25">
      <c r="E4476" s="4" t="s">
        <v>25607</v>
      </c>
      <c r="F4476" s="7">
        <v>1228.28</v>
      </c>
    </row>
    <row r="4477" spans="5:6" x14ac:dyDescent="0.25">
      <c r="E4477" s="4" t="s">
        <v>27695</v>
      </c>
      <c r="F4477" s="7">
        <v>1228.28</v>
      </c>
    </row>
    <row r="4478" spans="5:6" x14ac:dyDescent="0.25">
      <c r="E4478" s="4" t="s">
        <v>23946</v>
      </c>
      <c r="F4478" s="7">
        <v>1227.95</v>
      </c>
    </row>
    <row r="4479" spans="5:6" x14ac:dyDescent="0.25">
      <c r="E4479" s="4" t="s">
        <v>22345</v>
      </c>
      <c r="F4479" s="7">
        <v>1227.6500000000001</v>
      </c>
    </row>
    <row r="4480" spans="5:6" x14ac:dyDescent="0.25">
      <c r="E4480" s="4" t="s">
        <v>24875</v>
      </c>
      <c r="F4480" s="7">
        <v>1227.5899999999999</v>
      </c>
    </row>
    <row r="4481" spans="5:6" x14ac:dyDescent="0.25">
      <c r="E4481" s="4" t="s">
        <v>9416</v>
      </c>
      <c r="F4481" s="7">
        <v>1227.46</v>
      </c>
    </row>
    <row r="4482" spans="5:6" x14ac:dyDescent="0.25">
      <c r="E4482" s="4" t="s">
        <v>19111</v>
      </c>
      <c r="F4482" s="7">
        <v>1227.4100000000001</v>
      </c>
    </row>
    <row r="4483" spans="5:6" x14ac:dyDescent="0.25">
      <c r="E4483" s="4" t="s">
        <v>28828</v>
      </c>
      <c r="F4483" s="7">
        <v>1227.3699999999999</v>
      </c>
    </row>
    <row r="4484" spans="5:6" x14ac:dyDescent="0.25">
      <c r="E4484" s="4" t="s">
        <v>4163</v>
      </c>
      <c r="F4484" s="7">
        <v>1227.3</v>
      </c>
    </row>
    <row r="4485" spans="5:6" x14ac:dyDescent="0.25">
      <c r="E4485" s="4" t="s">
        <v>29551</v>
      </c>
      <c r="F4485" s="7">
        <v>1226.97</v>
      </c>
    </row>
    <row r="4486" spans="5:6" x14ac:dyDescent="0.25">
      <c r="E4486" s="4" t="s">
        <v>24477</v>
      </c>
      <c r="F4486" s="7">
        <v>1226.8800000000001</v>
      </c>
    </row>
    <row r="4487" spans="5:6" x14ac:dyDescent="0.25">
      <c r="E4487" s="4" t="s">
        <v>22660</v>
      </c>
      <c r="F4487" s="7">
        <v>1226.8800000000001</v>
      </c>
    </row>
    <row r="4488" spans="5:6" x14ac:dyDescent="0.25">
      <c r="E4488" s="4" t="s">
        <v>972</v>
      </c>
      <c r="F4488" s="7">
        <v>1226.79</v>
      </c>
    </row>
    <row r="4489" spans="5:6" x14ac:dyDescent="0.25">
      <c r="E4489" s="4" t="s">
        <v>19405</v>
      </c>
      <c r="F4489" s="7">
        <v>1226.76</v>
      </c>
    </row>
    <row r="4490" spans="5:6" x14ac:dyDescent="0.25">
      <c r="E4490" s="4" t="s">
        <v>30770</v>
      </c>
      <c r="F4490" s="7">
        <v>1226.71</v>
      </c>
    </row>
    <row r="4491" spans="5:6" x14ac:dyDescent="0.25">
      <c r="E4491" s="4" t="s">
        <v>24848</v>
      </c>
      <c r="F4491" s="7">
        <v>1226.6600000000001</v>
      </c>
    </row>
    <row r="4492" spans="5:6" x14ac:dyDescent="0.25">
      <c r="E4492" s="4" t="s">
        <v>25566</v>
      </c>
      <c r="F4492" s="7">
        <v>1226.57</v>
      </c>
    </row>
    <row r="4493" spans="5:6" x14ac:dyDescent="0.25">
      <c r="E4493" s="4" t="s">
        <v>12392</v>
      </c>
      <c r="F4493" s="7">
        <v>1226.57</v>
      </c>
    </row>
    <row r="4494" spans="5:6" x14ac:dyDescent="0.25">
      <c r="E4494" s="4" t="s">
        <v>19486</v>
      </c>
      <c r="F4494" s="7">
        <v>1226.46</v>
      </c>
    </row>
    <row r="4495" spans="5:6" x14ac:dyDescent="0.25">
      <c r="E4495" s="4" t="s">
        <v>4168</v>
      </c>
      <c r="F4495" s="7">
        <v>1226.28</v>
      </c>
    </row>
    <row r="4496" spans="5:6" x14ac:dyDescent="0.25">
      <c r="E4496" s="4" t="s">
        <v>26554</v>
      </c>
      <c r="F4496" s="7">
        <v>1225.98</v>
      </c>
    </row>
    <row r="4497" spans="5:6" x14ac:dyDescent="0.25">
      <c r="E4497" s="4" t="s">
        <v>19480</v>
      </c>
      <c r="F4497" s="7">
        <v>1225.98</v>
      </c>
    </row>
    <row r="4498" spans="5:6" x14ac:dyDescent="0.25">
      <c r="E4498" s="4" t="s">
        <v>24560</v>
      </c>
      <c r="F4498" s="7">
        <v>1225.8499999999999</v>
      </c>
    </row>
    <row r="4499" spans="5:6" x14ac:dyDescent="0.25">
      <c r="E4499" s="4" t="s">
        <v>14444</v>
      </c>
      <c r="F4499" s="7">
        <v>1225.75</v>
      </c>
    </row>
    <row r="4500" spans="5:6" x14ac:dyDescent="0.25">
      <c r="E4500" s="4" t="s">
        <v>31207</v>
      </c>
      <c r="F4500" s="7">
        <v>1225.6400000000001</v>
      </c>
    </row>
    <row r="4501" spans="5:6" x14ac:dyDescent="0.25">
      <c r="E4501" s="4" t="s">
        <v>31037</v>
      </c>
      <c r="F4501" s="7">
        <v>1225.45</v>
      </c>
    </row>
    <row r="4502" spans="5:6" x14ac:dyDescent="0.25">
      <c r="E4502" s="4" t="s">
        <v>13140</v>
      </c>
      <c r="F4502" s="7">
        <v>1225.42</v>
      </c>
    </row>
    <row r="4503" spans="5:6" x14ac:dyDescent="0.25">
      <c r="E4503" s="4" t="s">
        <v>5921</v>
      </c>
      <c r="F4503" s="7">
        <v>1225.3900000000001</v>
      </c>
    </row>
    <row r="4504" spans="5:6" x14ac:dyDescent="0.25">
      <c r="E4504" s="4" t="s">
        <v>10070</v>
      </c>
      <c r="F4504" s="7">
        <v>1225.25</v>
      </c>
    </row>
    <row r="4505" spans="5:6" x14ac:dyDescent="0.25">
      <c r="E4505" s="4" t="s">
        <v>9029</v>
      </c>
      <c r="F4505" s="7">
        <v>1225</v>
      </c>
    </row>
    <row r="4506" spans="5:6" x14ac:dyDescent="0.25">
      <c r="E4506" s="4" t="s">
        <v>21742</v>
      </c>
      <c r="F4506" s="7">
        <v>1224.8699999999999</v>
      </c>
    </row>
    <row r="4507" spans="5:6" x14ac:dyDescent="0.25">
      <c r="E4507" s="4" t="s">
        <v>13628</v>
      </c>
      <c r="F4507" s="7">
        <v>1224.82</v>
      </c>
    </row>
    <row r="4508" spans="5:6" x14ac:dyDescent="0.25">
      <c r="E4508" s="4" t="s">
        <v>1050</v>
      </c>
      <c r="F4508" s="7">
        <v>1224.6400000000001</v>
      </c>
    </row>
    <row r="4509" spans="5:6" x14ac:dyDescent="0.25">
      <c r="E4509" s="4" t="s">
        <v>3597</v>
      </c>
      <c r="F4509" s="7">
        <v>1224.5899999999999</v>
      </c>
    </row>
    <row r="4510" spans="5:6" x14ac:dyDescent="0.25">
      <c r="E4510" s="4" t="s">
        <v>16901</v>
      </c>
      <c r="F4510" s="7">
        <v>1224.44</v>
      </c>
    </row>
    <row r="4511" spans="5:6" x14ac:dyDescent="0.25">
      <c r="E4511" s="4" t="s">
        <v>20920</v>
      </c>
      <c r="F4511" s="7">
        <v>1224.4100000000001</v>
      </c>
    </row>
    <row r="4512" spans="5:6" x14ac:dyDescent="0.25">
      <c r="E4512" s="4" t="s">
        <v>22080</v>
      </c>
      <c r="F4512" s="7">
        <v>1224.3699999999999</v>
      </c>
    </row>
    <row r="4513" spans="5:6" x14ac:dyDescent="0.25">
      <c r="E4513" s="4" t="s">
        <v>1412</v>
      </c>
      <c r="F4513" s="7">
        <v>1224.33</v>
      </c>
    </row>
    <row r="4514" spans="5:6" x14ac:dyDescent="0.25">
      <c r="E4514" s="4" t="s">
        <v>25543</v>
      </c>
      <c r="F4514" s="7">
        <v>1224.1400000000001</v>
      </c>
    </row>
    <row r="4515" spans="5:6" x14ac:dyDescent="0.25">
      <c r="E4515" s="4" t="s">
        <v>19633</v>
      </c>
      <c r="F4515" s="7">
        <v>1223.98</v>
      </c>
    </row>
    <row r="4516" spans="5:6" x14ac:dyDescent="0.25">
      <c r="E4516" s="4" t="s">
        <v>10698</v>
      </c>
      <c r="F4516" s="7">
        <v>1223.76</v>
      </c>
    </row>
    <row r="4517" spans="5:6" x14ac:dyDescent="0.25">
      <c r="E4517" s="4" t="s">
        <v>11358</v>
      </c>
      <c r="F4517" s="7">
        <v>1223.6400000000001</v>
      </c>
    </row>
    <row r="4518" spans="5:6" x14ac:dyDescent="0.25">
      <c r="E4518" s="4" t="s">
        <v>25992</v>
      </c>
      <c r="F4518" s="7">
        <v>1223.55</v>
      </c>
    </row>
    <row r="4519" spans="5:6" x14ac:dyDescent="0.25">
      <c r="E4519" s="4" t="s">
        <v>5232</v>
      </c>
      <c r="F4519" s="7">
        <v>1223.47</v>
      </c>
    </row>
    <row r="4520" spans="5:6" x14ac:dyDescent="0.25">
      <c r="E4520" s="4" t="s">
        <v>24213</v>
      </c>
      <c r="F4520" s="7">
        <v>1223.0899999999999</v>
      </c>
    </row>
    <row r="4521" spans="5:6" x14ac:dyDescent="0.25">
      <c r="E4521" s="4" t="s">
        <v>13812</v>
      </c>
      <c r="F4521" s="7">
        <v>1223.0899999999999</v>
      </c>
    </row>
    <row r="4522" spans="5:6" x14ac:dyDescent="0.25">
      <c r="E4522" s="4" t="s">
        <v>11234</v>
      </c>
      <c r="F4522" s="7">
        <v>1223.06</v>
      </c>
    </row>
    <row r="4523" spans="5:6" x14ac:dyDescent="0.25">
      <c r="E4523" s="4" t="s">
        <v>14175</v>
      </c>
      <c r="F4523" s="7">
        <v>1222.96</v>
      </c>
    </row>
    <row r="4524" spans="5:6" x14ac:dyDescent="0.25">
      <c r="E4524" s="4" t="s">
        <v>31349</v>
      </c>
      <c r="F4524" s="7">
        <v>1222.8900000000001</v>
      </c>
    </row>
    <row r="4525" spans="5:6" x14ac:dyDescent="0.25">
      <c r="E4525" s="4" t="s">
        <v>11739</v>
      </c>
      <c r="F4525" s="7">
        <v>1222.8800000000001</v>
      </c>
    </row>
    <row r="4526" spans="5:6" x14ac:dyDescent="0.25">
      <c r="E4526" s="4" t="s">
        <v>26502</v>
      </c>
      <c r="F4526" s="7">
        <v>1222.57</v>
      </c>
    </row>
    <row r="4527" spans="5:6" x14ac:dyDescent="0.25">
      <c r="E4527" s="4" t="s">
        <v>15201</v>
      </c>
      <c r="F4527" s="7">
        <v>1222.55</v>
      </c>
    </row>
    <row r="4528" spans="5:6" x14ac:dyDescent="0.25">
      <c r="E4528" s="4" t="s">
        <v>22292</v>
      </c>
      <c r="F4528" s="7">
        <v>1222.49</v>
      </c>
    </row>
    <row r="4529" spans="5:6" x14ac:dyDescent="0.25">
      <c r="E4529" s="4" t="s">
        <v>23474</v>
      </c>
      <c r="F4529" s="7">
        <v>1222.48</v>
      </c>
    </row>
    <row r="4530" spans="5:6" x14ac:dyDescent="0.25">
      <c r="E4530" s="4" t="s">
        <v>26699</v>
      </c>
      <c r="F4530" s="7">
        <v>1221.8800000000001</v>
      </c>
    </row>
    <row r="4531" spans="5:6" x14ac:dyDescent="0.25">
      <c r="E4531" s="4" t="s">
        <v>17931</v>
      </c>
      <c r="F4531" s="7">
        <v>1221.8800000000001</v>
      </c>
    </row>
    <row r="4532" spans="5:6" x14ac:dyDescent="0.25">
      <c r="E4532" s="4" t="s">
        <v>6706</v>
      </c>
      <c r="F4532" s="7">
        <v>1221.8800000000001</v>
      </c>
    </row>
    <row r="4533" spans="5:6" x14ac:dyDescent="0.25">
      <c r="E4533" s="4" t="s">
        <v>32851</v>
      </c>
      <c r="F4533" s="7">
        <v>1221.71</v>
      </c>
    </row>
    <row r="4534" spans="5:6" x14ac:dyDescent="0.25">
      <c r="E4534" s="4" t="s">
        <v>30727</v>
      </c>
      <c r="F4534" s="7">
        <v>1221.56</v>
      </c>
    </row>
    <row r="4535" spans="5:6" x14ac:dyDescent="0.25">
      <c r="E4535" s="4" t="s">
        <v>33682</v>
      </c>
      <c r="F4535" s="7">
        <v>1221.54</v>
      </c>
    </row>
    <row r="4536" spans="5:6" x14ac:dyDescent="0.25">
      <c r="E4536" s="4" t="s">
        <v>12915</v>
      </c>
      <c r="F4536" s="7">
        <v>1221.44</v>
      </c>
    </row>
    <row r="4537" spans="5:6" x14ac:dyDescent="0.25">
      <c r="E4537" s="4" t="s">
        <v>5667</v>
      </c>
      <c r="F4537" s="7">
        <v>1221.3900000000001</v>
      </c>
    </row>
    <row r="4538" spans="5:6" x14ac:dyDescent="0.25">
      <c r="E4538" s="4" t="s">
        <v>21839</v>
      </c>
      <c r="F4538" s="7">
        <v>1221.0899999999999</v>
      </c>
    </row>
    <row r="4539" spans="5:6" x14ac:dyDescent="0.25">
      <c r="E4539" s="4" t="s">
        <v>24544</v>
      </c>
      <c r="F4539" s="7">
        <v>1220.9000000000001</v>
      </c>
    </row>
    <row r="4540" spans="5:6" x14ac:dyDescent="0.25">
      <c r="E4540" s="4" t="s">
        <v>27249</v>
      </c>
      <c r="F4540" s="7">
        <v>1220.81</v>
      </c>
    </row>
    <row r="4541" spans="5:6" x14ac:dyDescent="0.25">
      <c r="E4541" s="4" t="s">
        <v>31660</v>
      </c>
      <c r="F4541" s="7">
        <v>1220.69</v>
      </c>
    </row>
    <row r="4542" spans="5:6" x14ac:dyDescent="0.25">
      <c r="E4542" s="4" t="s">
        <v>12416</v>
      </c>
      <c r="F4542" s="7">
        <v>1220.47</v>
      </c>
    </row>
    <row r="4543" spans="5:6" x14ac:dyDescent="0.25">
      <c r="E4543" s="4" t="s">
        <v>27555</v>
      </c>
      <c r="F4543" s="7">
        <v>1220.44</v>
      </c>
    </row>
    <row r="4544" spans="5:6" x14ac:dyDescent="0.25">
      <c r="E4544" s="4" t="s">
        <v>3053</v>
      </c>
      <c r="F4544" s="7">
        <v>1220.3699999999999</v>
      </c>
    </row>
    <row r="4545" spans="5:6" x14ac:dyDescent="0.25">
      <c r="E4545" s="4" t="s">
        <v>7145</v>
      </c>
      <c r="F4545" s="7">
        <v>1220.33</v>
      </c>
    </row>
    <row r="4546" spans="5:6" x14ac:dyDescent="0.25">
      <c r="E4546" s="4" t="s">
        <v>9140</v>
      </c>
      <c r="F4546" s="7">
        <v>1220.29</v>
      </c>
    </row>
    <row r="4547" spans="5:6" x14ac:dyDescent="0.25">
      <c r="E4547" s="4" t="s">
        <v>7954</v>
      </c>
      <c r="F4547" s="7">
        <v>1220.25</v>
      </c>
    </row>
    <row r="4548" spans="5:6" x14ac:dyDescent="0.25">
      <c r="E4548" s="4" t="s">
        <v>22931</v>
      </c>
      <c r="F4548" s="7">
        <v>1220.22</v>
      </c>
    </row>
    <row r="4549" spans="5:6" x14ac:dyDescent="0.25">
      <c r="E4549" s="4" t="s">
        <v>33653</v>
      </c>
      <c r="F4549" s="7">
        <v>1219.99</v>
      </c>
    </row>
    <row r="4550" spans="5:6" x14ac:dyDescent="0.25">
      <c r="E4550" s="4" t="s">
        <v>4309</v>
      </c>
      <c r="F4550" s="7">
        <v>1219.8399999999999</v>
      </c>
    </row>
    <row r="4551" spans="5:6" x14ac:dyDescent="0.25">
      <c r="E4551" s="4" t="s">
        <v>5027</v>
      </c>
      <c r="F4551" s="7">
        <v>1219.54</v>
      </c>
    </row>
    <row r="4552" spans="5:6" x14ac:dyDescent="0.25">
      <c r="E4552" s="4" t="s">
        <v>28506</v>
      </c>
      <c r="F4552" s="7">
        <v>1219.48</v>
      </c>
    </row>
    <row r="4553" spans="5:6" x14ac:dyDescent="0.25">
      <c r="E4553" s="4" t="s">
        <v>2938</v>
      </c>
      <c r="F4553" s="7">
        <v>1219.48</v>
      </c>
    </row>
    <row r="4554" spans="5:6" x14ac:dyDescent="0.25">
      <c r="E4554" s="4" t="s">
        <v>31061</v>
      </c>
      <c r="F4554" s="7">
        <v>1219.3699999999999</v>
      </c>
    </row>
    <row r="4555" spans="5:6" x14ac:dyDescent="0.25">
      <c r="E4555" s="4" t="s">
        <v>14259</v>
      </c>
      <c r="F4555" s="7">
        <v>1219.32</v>
      </c>
    </row>
    <row r="4556" spans="5:6" x14ac:dyDescent="0.25">
      <c r="E4556" s="4" t="s">
        <v>33598</v>
      </c>
      <c r="F4556" s="7">
        <v>1219.3</v>
      </c>
    </row>
    <row r="4557" spans="5:6" x14ac:dyDescent="0.25">
      <c r="E4557" s="4" t="s">
        <v>9890</v>
      </c>
      <c r="F4557" s="7">
        <v>1219.1300000000001</v>
      </c>
    </row>
    <row r="4558" spans="5:6" x14ac:dyDescent="0.25">
      <c r="E4558" s="4" t="s">
        <v>5960</v>
      </c>
      <c r="F4558" s="7">
        <v>1219.0999999999999</v>
      </c>
    </row>
    <row r="4559" spans="5:6" x14ac:dyDescent="0.25">
      <c r="E4559" s="4" t="s">
        <v>27120</v>
      </c>
      <c r="F4559" s="7">
        <v>1219.07</v>
      </c>
    </row>
    <row r="4560" spans="5:6" x14ac:dyDescent="0.25">
      <c r="E4560" s="4" t="s">
        <v>28207</v>
      </c>
      <c r="F4560" s="7">
        <v>1218.98</v>
      </c>
    </row>
    <row r="4561" spans="5:6" x14ac:dyDescent="0.25">
      <c r="E4561" s="4" t="s">
        <v>8720</v>
      </c>
      <c r="F4561" s="7">
        <v>1218.92</v>
      </c>
    </row>
    <row r="4562" spans="5:6" x14ac:dyDescent="0.25">
      <c r="E4562" s="4" t="s">
        <v>24718</v>
      </c>
      <c r="F4562" s="7">
        <v>1218.83</v>
      </c>
    </row>
    <row r="4563" spans="5:6" x14ac:dyDescent="0.25">
      <c r="E4563" s="4" t="s">
        <v>29961</v>
      </c>
      <c r="F4563" s="7">
        <v>1218.75</v>
      </c>
    </row>
    <row r="4564" spans="5:6" x14ac:dyDescent="0.25">
      <c r="E4564" s="4" t="s">
        <v>5446</v>
      </c>
      <c r="F4564" s="7">
        <v>1218.68</v>
      </c>
    </row>
    <row r="4565" spans="5:6" x14ac:dyDescent="0.25">
      <c r="E4565" s="4" t="s">
        <v>28390</v>
      </c>
      <c r="F4565" s="7">
        <v>1218.55</v>
      </c>
    </row>
    <row r="4566" spans="5:6" x14ac:dyDescent="0.25">
      <c r="E4566" s="4" t="s">
        <v>29676</v>
      </c>
      <c r="F4566" s="7">
        <v>1218.48</v>
      </c>
    </row>
    <row r="4567" spans="5:6" x14ac:dyDescent="0.25">
      <c r="E4567" s="4" t="s">
        <v>13007</v>
      </c>
      <c r="F4567" s="7">
        <v>1218.28</v>
      </c>
    </row>
    <row r="4568" spans="5:6" x14ac:dyDescent="0.25">
      <c r="E4568" s="4" t="s">
        <v>21996</v>
      </c>
      <c r="F4568" s="7">
        <v>1218.27</v>
      </c>
    </row>
    <row r="4569" spans="5:6" x14ac:dyDescent="0.25">
      <c r="E4569" s="4" t="s">
        <v>20522</v>
      </c>
      <c r="F4569" s="7">
        <v>1218.07</v>
      </c>
    </row>
    <row r="4570" spans="5:6" x14ac:dyDescent="0.25">
      <c r="E4570" s="4" t="s">
        <v>19469</v>
      </c>
      <c r="F4570" s="7">
        <v>1217.99</v>
      </c>
    </row>
    <row r="4571" spans="5:6" x14ac:dyDescent="0.25">
      <c r="E4571" s="4" t="s">
        <v>19731</v>
      </c>
      <c r="F4571" s="7">
        <v>1217.99</v>
      </c>
    </row>
    <row r="4572" spans="5:6" x14ac:dyDescent="0.25">
      <c r="E4572" s="4" t="s">
        <v>25157</v>
      </c>
      <c r="F4572" s="7">
        <v>1217.93</v>
      </c>
    </row>
    <row r="4573" spans="5:6" x14ac:dyDescent="0.25">
      <c r="E4573" s="4" t="s">
        <v>25523</v>
      </c>
      <c r="F4573" s="7">
        <v>1217.93</v>
      </c>
    </row>
    <row r="4574" spans="5:6" x14ac:dyDescent="0.25">
      <c r="E4574" s="4" t="s">
        <v>15219</v>
      </c>
      <c r="F4574" s="7">
        <v>1217.93</v>
      </c>
    </row>
    <row r="4575" spans="5:6" x14ac:dyDescent="0.25">
      <c r="E4575" s="4" t="s">
        <v>7136</v>
      </c>
      <c r="F4575" s="7">
        <v>1217.48</v>
      </c>
    </row>
    <row r="4576" spans="5:6" x14ac:dyDescent="0.25">
      <c r="E4576" s="4" t="s">
        <v>19074</v>
      </c>
      <c r="F4576" s="7">
        <v>1217.44</v>
      </c>
    </row>
    <row r="4577" spans="5:6" x14ac:dyDescent="0.25">
      <c r="E4577" s="4" t="s">
        <v>9699</v>
      </c>
      <c r="F4577" s="7">
        <v>1217.3800000000001</v>
      </c>
    </row>
    <row r="4578" spans="5:6" x14ac:dyDescent="0.25">
      <c r="E4578" s="4" t="s">
        <v>11071</v>
      </c>
      <c r="F4578" s="7">
        <v>1217.32</v>
      </c>
    </row>
    <row r="4579" spans="5:6" x14ac:dyDescent="0.25">
      <c r="E4579" s="4" t="s">
        <v>19435</v>
      </c>
      <c r="F4579" s="7">
        <v>1217.2</v>
      </c>
    </row>
    <row r="4580" spans="5:6" x14ac:dyDescent="0.25">
      <c r="E4580" s="4" t="s">
        <v>3947</v>
      </c>
      <c r="F4580" s="7">
        <v>1216.8800000000001</v>
      </c>
    </row>
    <row r="4581" spans="5:6" x14ac:dyDescent="0.25">
      <c r="E4581" s="4" t="s">
        <v>16106</v>
      </c>
      <c r="F4581" s="7">
        <v>1216.75</v>
      </c>
    </row>
    <row r="4582" spans="5:6" x14ac:dyDescent="0.25">
      <c r="E4582" s="4" t="s">
        <v>29458</v>
      </c>
      <c r="F4582" s="7">
        <v>1216.74</v>
      </c>
    </row>
    <row r="4583" spans="5:6" x14ac:dyDescent="0.25">
      <c r="E4583" s="4" t="s">
        <v>16882</v>
      </c>
      <c r="F4583" s="7">
        <v>1216.69</v>
      </c>
    </row>
    <row r="4584" spans="5:6" x14ac:dyDescent="0.25">
      <c r="E4584" s="4" t="s">
        <v>21112</v>
      </c>
      <c r="F4584" s="7">
        <v>1216.3900000000001</v>
      </c>
    </row>
    <row r="4585" spans="5:6" x14ac:dyDescent="0.25">
      <c r="E4585" s="4" t="s">
        <v>32256</v>
      </c>
      <c r="F4585" s="7">
        <v>1216.31</v>
      </c>
    </row>
    <row r="4586" spans="5:6" x14ac:dyDescent="0.25">
      <c r="E4586" s="4" t="s">
        <v>15188</v>
      </c>
      <c r="F4586" s="7">
        <v>1216.0999999999999</v>
      </c>
    </row>
    <row r="4587" spans="5:6" x14ac:dyDescent="0.25">
      <c r="E4587" s="4" t="s">
        <v>32138</v>
      </c>
      <c r="F4587" s="7">
        <v>1215.96</v>
      </c>
    </row>
    <row r="4588" spans="5:6" x14ac:dyDescent="0.25">
      <c r="E4588" s="4" t="s">
        <v>33553</v>
      </c>
      <c r="F4588" s="7">
        <v>1215.95</v>
      </c>
    </row>
    <row r="4589" spans="5:6" x14ac:dyDescent="0.25">
      <c r="E4589" s="4" t="s">
        <v>21569</v>
      </c>
      <c r="F4589" s="7">
        <v>1215.95</v>
      </c>
    </row>
    <row r="4590" spans="5:6" x14ac:dyDescent="0.25">
      <c r="E4590" s="4" t="s">
        <v>6957</v>
      </c>
      <c r="F4590" s="7">
        <v>1215.95</v>
      </c>
    </row>
    <row r="4591" spans="5:6" x14ac:dyDescent="0.25">
      <c r="E4591" s="4" t="s">
        <v>2165</v>
      </c>
      <c r="F4591" s="7">
        <v>1215.9000000000001</v>
      </c>
    </row>
    <row r="4592" spans="5:6" x14ac:dyDescent="0.25">
      <c r="E4592" s="4" t="s">
        <v>7418</v>
      </c>
      <c r="F4592" s="7">
        <v>1215.46</v>
      </c>
    </row>
    <row r="4593" spans="5:6" x14ac:dyDescent="0.25">
      <c r="E4593" s="4" t="s">
        <v>16663</v>
      </c>
      <c r="F4593" s="7">
        <v>1215.26</v>
      </c>
    </row>
    <row r="4594" spans="5:6" x14ac:dyDescent="0.25">
      <c r="E4594" s="4" t="s">
        <v>14979</v>
      </c>
      <c r="F4594" s="7">
        <v>1215.06</v>
      </c>
    </row>
    <row r="4595" spans="5:6" x14ac:dyDescent="0.25">
      <c r="E4595" s="4" t="s">
        <v>4636</v>
      </c>
      <c r="F4595" s="7">
        <v>1214.5999999999999</v>
      </c>
    </row>
    <row r="4596" spans="5:6" x14ac:dyDescent="0.25">
      <c r="E4596" s="4" t="s">
        <v>4385</v>
      </c>
      <c r="F4596" s="7">
        <v>1214.27</v>
      </c>
    </row>
    <row r="4597" spans="5:6" x14ac:dyDescent="0.25">
      <c r="E4597" s="4" t="s">
        <v>22250</v>
      </c>
      <c r="F4597" s="7">
        <v>1214.1099999999999</v>
      </c>
    </row>
    <row r="4598" spans="5:6" x14ac:dyDescent="0.25">
      <c r="E4598" s="4" t="s">
        <v>3182</v>
      </c>
      <c r="F4598" s="7">
        <v>1214.02</v>
      </c>
    </row>
    <row r="4599" spans="5:6" x14ac:dyDescent="0.25">
      <c r="E4599" s="4" t="s">
        <v>6206</v>
      </c>
      <c r="F4599" s="7">
        <v>1213.8399999999999</v>
      </c>
    </row>
    <row r="4600" spans="5:6" x14ac:dyDescent="0.25">
      <c r="E4600" s="4" t="s">
        <v>21898</v>
      </c>
      <c r="F4600" s="7">
        <v>1213.76</v>
      </c>
    </row>
    <row r="4601" spans="5:6" x14ac:dyDescent="0.25">
      <c r="E4601" s="4" t="s">
        <v>27119</v>
      </c>
      <c r="F4601" s="7">
        <v>1213.47</v>
      </c>
    </row>
    <row r="4602" spans="5:6" x14ac:dyDescent="0.25">
      <c r="E4602" s="4" t="s">
        <v>16856</v>
      </c>
      <c r="F4602" s="7">
        <v>1212.8599999999999</v>
      </c>
    </row>
    <row r="4603" spans="5:6" x14ac:dyDescent="0.25">
      <c r="E4603" s="4" t="s">
        <v>10559</v>
      </c>
      <c r="F4603" s="7">
        <v>1212.73</v>
      </c>
    </row>
    <row r="4604" spans="5:6" x14ac:dyDescent="0.25">
      <c r="E4604" s="4" t="s">
        <v>4071</v>
      </c>
      <c r="F4604" s="7">
        <v>1212.6400000000001</v>
      </c>
    </row>
    <row r="4605" spans="5:6" x14ac:dyDescent="0.25">
      <c r="E4605" s="4" t="s">
        <v>1818</v>
      </c>
      <c r="F4605" s="7">
        <v>1212.56</v>
      </c>
    </row>
    <row r="4606" spans="5:6" x14ac:dyDescent="0.25">
      <c r="E4606" s="4" t="s">
        <v>30273</v>
      </c>
      <c r="F4606" s="7">
        <v>1212.49</v>
      </c>
    </row>
    <row r="4607" spans="5:6" x14ac:dyDescent="0.25">
      <c r="E4607" s="4" t="s">
        <v>29429</v>
      </c>
      <c r="F4607" s="7">
        <v>1212.1500000000001</v>
      </c>
    </row>
    <row r="4608" spans="5:6" x14ac:dyDescent="0.25">
      <c r="E4608" s="4" t="s">
        <v>7164</v>
      </c>
      <c r="F4608" s="7">
        <v>1212.06</v>
      </c>
    </row>
    <row r="4609" spans="5:6" x14ac:dyDescent="0.25">
      <c r="E4609" s="4" t="s">
        <v>10985</v>
      </c>
      <c r="F4609" s="7">
        <v>1212.04</v>
      </c>
    </row>
    <row r="4610" spans="5:6" x14ac:dyDescent="0.25">
      <c r="E4610" s="4" t="s">
        <v>25468</v>
      </c>
      <c r="F4610" s="7">
        <v>1212.01</v>
      </c>
    </row>
    <row r="4611" spans="5:6" x14ac:dyDescent="0.25">
      <c r="E4611" s="4" t="s">
        <v>17512</v>
      </c>
      <c r="F4611" s="7">
        <v>1212.01</v>
      </c>
    </row>
    <row r="4612" spans="5:6" x14ac:dyDescent="0.25">
      <c r="E4612" s="4" t="s">
        <v>33421</v>
      </c>
      <c r="F4612" s="7">
        <v>1212.01</v>
      </c>
    </row>
    <row r="4613" spans="5:6" x14ac:dyDescent="0.25">
      <c r="E4613" s="4" t="s">
        <v>8768</v>
      </c>
      <c r="F4613" s="7">
        <v>1211.8599999999999</v>
      </c>
    </row>
    <row r="4614" spans="5:6" x14ac:dyDescent="0.25">
      <c r="E4614" s="4" t="s">
        <v>23708</v>
      </c>
      <c r="F4614" s="7">
        <v>1211.8399999999999</v>
      </c>
    </row>
    <row r="4615" spans="5:6" x14ac:dyDescent="0.25">
      <c r="E4615" s="4" t="s">
        <v>10953</v>
      </c>
      <c r="F4615" s="7">
        <v>1211.7</v>
      </c>
    </row>
    <row r="4616" spans="5:6" x14ac:dyDescent="0.25">
      <c r="E4616" s="4" t="s">
        <v>21036</v>
      </c>
      <c r="F4616" s="7">
        <v>1211.47</v>
      </c>
    </row>
    <row r="4617" spans="5:6" x14ac:dyDescent="0.25">
      <c r="E4617" s="4" t="s">
        <v>30154</v>
      </c>
      <c r="F4617" s="7">
        <v>1210.55</v>
      </c>
    </row>
    <row r="4618" spans="5:6" x14ac:dyDescent="0.25">
      <c r="E4618" s="4" t="s">
        <v>20234</v>
      </c>
      <c r="F4618" s="7">
        <v>1210.46</v>
      </c>
    </row>
    <row r="4619" spans="5:6" x14ac:dyDescent="0.25">
      <c r="E4619" s="4" t="s">
        <v>33151</v>
      </c>
      <c r="F4619" s="7">
        <v>1210.46</v>
      </c>
    </row>
    <row r="4620" spans="5:6" x14ac:dyDescent="0.25">
      <c r="E4620" s="4" t="s">
        <v>9274</v>
      </c>
      <c r="F4620" s="7">
        <v>1210.23</v>
      </c>
    </row>
    <row r="4621" spans="5:6" x14ac:dyDescent="0.25">
      <c r="E4621" s="4" t="s">
        <v>26152</v>
      </c>
      <c r="F4621" s="7">
        <v>1210.0999999999999</v>
      </c>
    </row>
    <row r="4622" spans="5:6" x14ac:dyDescent="0.25">
      <c r="E4622" s="4" t="s">
        <v>21132</v>
      </c>
      <c r="F4622" s="7">
        <v>1210.0999999999999</v>
      </c>
    </row>
    <row r="4623" spans="5:6" x14ac:dyDescent="0.25">
      <c r="E4623" s="4" t="s">
        <v>29536</v>
      </c>
      <c r="F4623" s="7">
        <v>1210.05</v>
      </c>
    </row>
    <row r="4624" spans="5:6" x14ac:dyDescent="0.25">
      <c r="E4624" s="4" t="s">
        <v>8620</v>
      </c>
      <c r="F4624" s="7">
        <v>1209.5999999999999</v>
      </c>
    </row>
    <row r="4625" spans="5:6" x14ac:dyDescent="0.25">
      <c r="E4625" s="4" t="s">
        <v>9546</v>
      </c>
      <c r="F4625" s="7">
        <v>1209.5</v>
      </c>
    </row>
    <row r="4626" spans="5:6" x14ac:dyDescent="0.25">
      <c r="E4626" s="4" t="s">
        <v>19165</v>
      </c>
      <c r="F4626" s="7">
        <v>1208.8399999999999</v>
      </c>
    </row>
    <row r="4627" spans="5:6" x14ac:dyDescent="0.25">
      <c r="E4627" s="4" t="s">
        <v>27647</v>
      </c>
      <c r="F4627" s="7">
        <v>1208.6600000000001</v>
      </c>
    </row>
    <row r="4628" spans="5:6" x14ac:dyDescent="0.25">
      <c r="E4628" s="4" t="s">
        <v>24298</v>
      </c>
      <c r="F4628" s="7">
        <v>1208.55</v>
      </c>
    </row>
    <row r="4629" spans="5:6" x14ac:dyDescent="0.25">
      <c r="E4629" s="4" t="s">
        <v>9144</v>
      </c>
      <c r="F4629" s="7">
        <v>1208.46</v>
      </c>
    </row>
    <row r="4630" spans="5:6" x14ac:dyDescent="0.25">
      <c r="E4630" s="4" t="s">
        <v>18052</v>
      </c>
      <c r="F4630" s="7">
        <v>1208.3599999999999</v>
      </c>
    </row>
    <row r="4631" spans="5:6" x14ac:dyDescent="0.25">
      <c r="E4631" s="4" t="s">
        <v>25120</v>
      </c>
      <c r="F4631" s="7">
        <v>1208.27</v>
      </c>
    </row>
    <row r="4632" spans="5:6" x14ac:dyDescent="0.25">
      <c r="E4632" s="4" t="s">
        <v>10407</v>
      </c>
      <c r="F4632" s="7">
        <v>1208.05</v>
      </c>
    </row>
    <row r="4633" spans="5:6" x14ac:dyDescent="0.25">
      <c r="E4633" s="4" t="s">
        <v>23659</v>
      </c>
      <c r="F4633" s="7">
        <v>1207.6400000000001</v>
      </c>
    </row>
    <row r="4634" spans="5:6" x14ac:dyDescent="0.25">
      <c r="E4634" s="4" t="s">
        <v>15769</v>
      </c>
      <c r="F4634" s="7">
        <v>1207.6099999999999</v>
      </c>
    </row>
    <row r="4635" spans="5:6" x14ac:dyDescent="0.25">
      <c r="E4635" s="4" t="s">
        <v>28918</v>
      </c>
      <c r="F4635" s="7">
        <v>1207.54</v>
      </c>
    </row>
    <row r="4636" spans="5:6" x14ac:dyDescent="0.25">
      <c r="E4636" s="4" t="s">
        <v>18469</v>
      </c>
      <c r="F4636" s="7">
        <v>1207.32</v>
      </c>
    </row>
    <row r="4637" spans="5:6" x14ac:dyDescent="0.25">
      <c r="E4637" s="4" t="s">
        <v>23457</v>
      </c>
      <c r="F4637" s="7">
        <v>1207.1300000000001</v>
      </c>
    </row>
    <row r="4638" spans="5:6" x14ac:dyDescent="0.25">
      <c r="E4638" s="4" t="s">
        <v>6268</v>
      </c>
      <c r="F4638" s="7">
        <v>1206.9100000000001</v>
      </c>
    </row>
    <row r="4639" spans="5:6" x14ac:dyDescent="0.25">
      <c r="E4639" s="4" t="s">
        <v>12610</v>
      </c>
      <c r="F4639" s="7">
        <v>1206.8699999999999</v>
      </c>
    </row>
    <row r="4640" spans="5:6" x14ac:dyDescent="0.25">
      <c r="E4640" s="4" t="s">
        <v>27713</v>
      </c>
      <c r="F4640" s="7">
        <v>1206.73</v>
      </c>
    </row>
    <row r="4641" spans="5:6" x14ac:dyDescent="0.25">
      <c r="E4641" s="4" t="s">
        <v>17727</v>
      </c>
      <c r="F4641" s="7">
        <v>1206.7</v>
      </c>
    </row>
    <row r="4642" spans="5:6" x14ac:dyDescent="0.25">
      <c r="E4642" s="4" t="s">
        <v>21020</v>
      </c>
      <c r="F4642" s="7">
        <v>1206.5999999999999</v>
      </c>
    </row>
    <row r="4643" spans="5:6" x14ac:dyDescent="0.25">
      <c r="E4643" s="4" t="s">
        <v>21928</v>
      </c>
      <c r="F4643" s="7">
        <v>1206.5899999999999</v>
      </c>
    </row>
    <row r="4644" spans="5:6" x14ac:dyDescent="0.25">
      <c r="E4644" s="4" t="s">
        <v>16504</v>
      </c>
      <c r="F4644" s="7">
        <v>1206.56</v>
      </c>
    </row>
    <row r="4645" spans="5:6" x14ac:dyDescent="0.25">
      <c r="E4645" s="4" t="s">
        <v>24500</v>
      </c>
      <c r="F4645" s="7">
        <v>1206.48</v>
      </c>
    </row>
    <row r="4646" spans="5:6" x14ac:dyDescent="0.25">
      <c r="E4646" s="4" t="s">
        <v>29286</v>
      </c>
      <c r="F4646" s="7">
        <v>1206.4100000000001</v>
      </c>
    </row>
    <row r="4647" spans="5:6" x14ac:dyDescent="0.25">
      <c r="E4647" s="4" t="s">
        <v>10014</v>
      </c>
      <c r="F4647" s="7">
        <v>1206.27</v>
      </c>
    </row>
    <row r="4648" spans="5:6" x14ac:dyDescent="0.25">
      <c r="E4648" s="4" t="s">
        <v>20988</v>
      </c>
      <c r="F4648" s="7">
        <v>1206.23</v>
      </c>
    </row>
    <row r="4649" spans="5:6" x14ac:dyDescent="0.25">
      <c r="E4649" s="4" t="s">
        <v>12819</v>
      </c>
      <c r="F4649" s="7">
        <v>1206.18</v>
      </c>
    </row>
    <row r="4650" spans="5:6" x14ac:dyDescent="0.25">
      <c r="E4650" s="4" t="s">
        <v>20239</v>
      </c>
      <c r="F4650" s="7">
        <v>1205.9000000000001</v>
      </c>
    </row>
    <row r="4651" spans="5:6" x14ac:dyDescent="0.25">
      <c r="E4651" s="4" t="s">
        <v>29396</v>
      </c>
      <c r="F4651" s="7">
        <v>1205.8800000000001</v>
      </c>
    </row>
    <row r="4652" spans="5:6" x14ac:dyDescent="0.25">
      <c r="E4652" s="4" t="s">
        <v>17367</v>
      </c>
      <c r="F4652" s="7">
        <v>1205.32</v>
      </c>
    </row>
    <row r="4653" spans="5:6" x14ac:dyDescent="0.25">
      <c r="E4653" s="4" t="s">
        <v>8923</v>
      </c>
      <c r="F4653" s="7">
        <v>1205.25</v>
      </c>
    </row>
    <row r="4654" spans="5:6" x14ac:dyDescent="0.25">
      <c r="E4654" s="4" t="s">
        <v>15360</v>
      </c>
      <c r="F4654" s="7">
        <v>1205.24</v>
      </c>
    </row>
    <row r="4655" spans="5:6" x14ac:dyDescent="0.25">
      <c r="E4655" s="4" t="s">
        <v>26528</v>
      </c>
      <c r="F4655" s="7">
        <v>1205.1600000000001</v>
      </c>
    </row>
    <row r="4656" spans="5:6" x14ac:dyDescent="0.25">
      <c r="E4656" s="4" t="s">
        <v>4892</v>
      </c>
      <c r="F4656" s="7">
        <v>1204.93</v>
      </c>
    </row>
    <row r="4657" spans="5:6" x14ac:dyDescent="0.25">
      <c r="E4657" s="4" t="s">
        <v>23208</v>
      </c>
      <c r="F4657" s="7">
        <v>1204.83</v>
      </c>
    </row>
    <row r="4658" spans="5:6" x14ac:dyDescent="0.25">
      <c r="E4658" s="4" t="s">
        <v>9812</v>
      </c>
      <c r="F4658" s="7">
        <v>1204.74</v>
      </c>
    </row>
    <row r="4659" spans="5:6" x14ac:dyDescent="0.25">
      <c r="E4659" s="4" t="s">
        <v>4566</v>
      </c>
      <c r="F4659" s="7">
        <v>1204.7</v>
      </c>
    </row>
    <row r="4660" spans="5:6" x14ac:dyDescent="0.25">
      <c r="E4660" s="4" t="s">
        <v>20784</v>
      </c>
      <c r="F4660" s="7">
        <v>1204.54</v>
      </c>
    </row>
    <row r="4661" spans="5:6" x14ac:dyDescent="0.25">
      <c r="E4661" s="4" t="s">
        <v>10718</v>
      </c>
      <c r="F4661" s="7">
        <v>1204.51</v>
      </c>
    </row>
    <row r="4662" spans="5:6" x14ac:dyDescent="0.25">
      <c r="E4662" s="4" t="s">
        <v>5180</v>
      </c>
      <c r="F4662" s="7">
        <v>1204.5</v>
      </c>
    </row>
    <row r="4663" spans="5:6" x14ac:dyDescent="0.25">
      <c r="E4663" s="4" t="s">
        <v>21769</v>
      </c>
      <c r="F4663" s="7">
        <v>1204.47</v>
      </c>
    </row>
    <row r="4664" spans="5:6" x14ac:dyDescent="0.25">
      <c r="E4664" s="4" t="s">
        <v>26618</v>
      </c>
      <c r="F4664" s="7">
        <v>1204.25</v>
      </c>
    </row>
    <row r="4665" spans="5:6" x14ac:dyDescent="0.25">
      <c r="E4665" s="4" t="s">
        <v>14650</v>
      </c>
      <c r="F4665" s="7">
        <v>1204.22</v>
      </c>
    </row>
    <row r="4666" spans="5:6" x14ac:dyDescent="0.25">
      <c r="E4666" s="4" t="s">
        <v>1040</v>
      </c>
      <c r="F4666" s="7">
        <v>1204.01</v>
      </c>
    </row>
    <row r="4667" spans="5:6" x14ac:dyDescent="0.25">
      <c r="E4667" s="4" t="s">
        <v>22555</v>
      </c>
      <c r="F4667" s="7">
        <v>1203.42</v>
      </c>
    </row>
    <row r="4668" spans="5:6" x14ac:dyDescent="0.25">
      <c r="E4668" s="4" t="s">
        <v>29372</v>
      </c>
      <c r="F4668" s="7">
        <v>1203.3699999999999</v>
      </c>
    </row>
    <row r="4669" spans="5:6" x14ac:dyDescent="0.25">
      <c r="E4669" s="4" t="s">
        <v>12298</v>
      </c>
      <c r="F4669" s="7">
        <v>1203.1099999999999</v>
      </c>
    </row>
    <row r="4670" spans="5:6" x14ac:dyDescent="0.25">
      <c r="E4670" s="4" t="s">
        <v>16064</v>
      </c>
      <c r="F4670" s="7">
        <v>1203</v>
      </c>
    </row>
    <row r="4671" spans="5:6" x14ac:dyDescent="0.25">
      <c r="E4671" s="4" t="s">
        <v>7216</v>
      </c>
      <c r="F4671" s="7">
        <v>1202.9000000000001</v>
      </c>
    </row>
    <row r="4672" spans="5:6" x14ac:dyDescent="0.25">
      <c r="E4672" s="4" t="s">
        <v>16519</v>
      </c>
      <c r="F4672" s="7">
        <v>1202.77</v>
      </c>
    </row>
    <row r="4673" spans="5:6" x14ac:dyDescent="0.25">
      <c r="E4673" s="4" t="s">
        <v>1143</v>
      </c>
      <c r="F4673" s="7">
        <v>1202.71</v>
      </c>
    </row>
    <row r="4674" spans="5:6" x14ac:dyDescent="0.25">
      <c r="E4674" s="4" t="s">
        <v>1718</v>
      </c>
      <c r="F4674" s="7">
        <v>1202.71</v>
      </c>
    </row>
    <row r="4675" spans="5:6" x14ac:dyDescent="0.25">
      <c r="E4675" s="4" t="s">
        <v>31856</v>
      </c>
      <c r="F4675" s="7">
        <v>1202.7</v>
      </c>
    </row>
    <row r="4676" spans="5:6" x14ac:dyDescent="0.25">
      <c r="E4676" s="4" t="s">
        <v>32070</v>
      </c>
      <c r="F4676" s="7">
        <v>1202.6500000000001</v>
      </c>
    </row>
    <row r="4677" spans="5:6" x14ac:dyDescent="0.25">
      <c r="E4677" s="4" t="s">
        <v>14423</v>
      </c>
      <c r="F4677" s="7">
        <v>1202.6199999999999</v>
      </c>
    </row>
    <row r="4678" spans="5:6" x14ac:dyDescent="0.25">
      <c r="E4678" s="4" t="s">
        <v>17219</v>
      </c>
      <c r="F4678" s="7">
        <v>1202.32</v>
      </c>
    </row>
    <row r="4679" spans="5:6" x14ac:dyDescent="0.25">
      <c r="E4679" s="4" t="s">
        <v>11070</v>
      </c>
      <c r="F4679" s="7">
        <v>1201.93</v>
      </c>
    </row>
    <row r="4680" spans="5:6" x14ac:dyDescent="0.25">
      <c r="E4680" s="4" t="s">
        <v>25548</v>
      </c>
      <c r="F4680" s="7">
        <v>1201.68</v>
      </c>
    </row>
    <row r="4681" spans="5:6" x14ac:dyDescent="0.25">
      <c r="E4681" s="4" t="s">
        <v>7468</v>
      </c>
      <c r="F4681" s="7">
        <v>1201.6199999999999</v>
      </c>
    </row>
    <row r="4682" spans="5:6" x14ac:dyDescent="0.25">
      <c r="E4682" s="4" t="s">
        <v>20291</v>
      </c>
      <c r="F4682" s="7">
        <v>1201.56</v>
      </c>
    </row>
    <row r="4683" spans="5:6" x14ac:dyDescent="0.25">
      <c r="E4683" s="4" t="s">
        <v>17661</v>
      </c>
      <c r="F4683" s="7">
        <v>1201.56</v>
      </c>
    </row>
    <row r="4684" spans="5:6" x14ac:dyDescent="0.25">
      <c r="E4684" s="4" t="s">
        <v>12220</v>
      </c>
      <c r="F4684" s="7">
        <v>1201.21</v>
      </c>
    </row>
    <row r="4685" spans="5:6" x14ac:dyDescent="0.25">
      <c r="E4685" s="4" t="s">
        <v>27726</v>
      </c>
      <c r="F4685" s="7">
        <v>1200.82</v>
      </c>
    </row>
    <row r="4686" spans="5:6" x14ac:dyDescent="0.25">
      <c r="E4686" s="4" t="s">
        <v>1840</v>
      </c>
      <c r="F4686" s="7">
        <v>1200.77</v>
      </c>
    </row>
    <row r="4687" spans="5:6" x14ac:dyDescent="0.25">
      <c r="E4687" s="4" t="s">
        <v>20339</v>
      </c>
      <c r="F4687" s="7">
        <v>1200.54</v>
      </c>
    </row>
    <row r="4688" spans="5:6" x14ac:dyDescent="0.25">
      <c r="E4688" s="4" t="s">
        <v>10965</v>
      </c>
      <c r="F4688" s="7">
        <v>1200.42</v>
      </c>
    </row>
    <row r="4689" spans="5:6" x14ac:dyDescent="0.25">
      <c r="E4689" s="4" t="s">
        <v>13904</v>
      </c>
      <c r="F4689" s="7">
        <v>1200.23</v>
      </c>
    </row>
    <row r="4690" spans="5:6" x14ac:dyDescent="0.25">
      <c r="E4690" s="4" t="s">
        <v>17350</v>
      </c>
      <c r="F4690" s="7">
        <v>1200.04</v>
      </c>
    </row>
    <row r="4691" spans="5:6" x14ac:dyDescent="0.25">
      <c r="E4691" s="4" t="s">
        <v>3831</v>
      </c>
      <c r="F4691" s="7">
        <v>1199.81</v>
      </c>
    </row>
    <row r="4692" spans="5:6" x14ac:dyDescent="0.25">
      <c r="E4692" s="4" t="s">
        <v>1473</v>
      </c>
      <c r="F4692" s="7">
        <v>1199.6600000000001</v>
      </c>
    </row>
    <row r="4693" spans="5:6" x14ac:dyDescent="0.25">
      <c r="E4693" s="4" t="s">
        <v>22791</v>
      </c>
      <c r="F4693" s="7">
        <v>1199.27</v>
      </c>
    </row>
    <row r="4694" spans="5:6" x14ac:dyDescent="0.25">
      <c r="E4694" s="4" t="s">
        <v>28852</v>
      </c>
      <c r="F4694" s="7">
        <v>1199.24</v>
      </c>
    </row>
    <row r="4695" spans="5:6" x14ac:dyDescent="0.25">
      <c r="E4695" s="4" t="s">
        <v>9085</v>
      </c>
      <c r="F4695" s="7">
        <v>1199.17</v>
      </c>
    </row>
    <row r="4696" spans="5:6" x14ac:dyDescent="0.25">
      <c r="E4696" s="4" t="s">
        <v>11446</v>
      </c>
      <c r="F4696" s="7">
        <v>1199.0899999999999</v>
      </c>
    </row>
    <row r="4697" spans="5:6" x14ac:dyDescent="0.25">
      <c r="E4697" s="4" t="s">
        <v>1341</v>
      </c>
      <c r="F4697" s="7">
        <v>1198.96</v>
      </c>
    </row>
    <row r="4698" spans="5:6" x14ac:dyDescent="0.25">
      <c r="E4698" s="4" t="s">
        <v>3809</v>
      </c>
      <c r="F4698" s="7">
        <v>1198.9000000000001</v>
      </c>
    </row>
    <row r="4699" spans="5:6" x14ac:dyDescent="0.25">
      <c r="E4699" s="4" t="s">
        <v>30188</v>
      </c>
      <c r="F4699" s="7">
        <v>1198.8800000000001</v>
      </c>
    </row>
    <row r="4700" spans="5:6" x14ac:dyDescent="0.25">
      <c r="E4700" s="4" t="s">
        <v>31282</v>
      </c>
      <c r="F4700" s="7">
        <v>1198.83</v>
      </c>
    </row>
    <row r="4701" spans="5:6" x14ac:dyDescent="0.25">
      <c r="E4701" s="4" t="s">
        <v>27272</v>
      </c>
      <c r="F4701" s="7">
        <v>1198.71</v>
      </c>
    </row>
    <row r="4702" spans="5:6" x14ac:dyDescent="0.25">
      <c r="E4702" s="4" t="s">
        <v>21425</v>
      </c>
      <c r="F4702" s="7">
        <v>1198.5999999999999</v>
      </c>
    </row>
    <row r="4703" spans="5:6" x14ac:dyDescent="0.25">
      <c r="E4703" s="4" t="s">
        <v>12594</v>
      </c>
      <c r="F4703" s="7">
        <v>1198.53</v>
      </c>
    </row>
    <row r="4704" spans="5:6" x14ac:dyDescent="0.25">
      <c r="E4704" s="4" t="s">
        <v>7190</v>
      </c>
      <c r="F4704" s="7">
        <v>1198.51</v>
      </c>
    </row>
    <row r="4705" spans="5:6" x14ac:dyDescent="0.25">
      <c r="E4705" s="4" t="s">
        <v>17638</v>
      </c>
      <c r="F4705" s="7">
        <v>1198.25</v>
      </c>
    </row>
    <row r="4706" spans="5:6" x14ac:dyDescent="0.25">
      <c r="E4706" s="4" t="s">
        <v>14062</v>
      </c>
      <c r="F4706" s="7">
        <v>1198.2</v>
      </c>
    </row>
    <row r="4707" spans="5:6" x14ac:dyDescent="0.25">
      <c r="E4707" s="4" t="s">
        <v>26174</v>
      </c>
      <c r="F4707" s="7">
        <v>1198.1199999999999</v>
      </c>
    </row>
    <row r="4708" spans="5:6" x14ac:dyDescent="0.25">
      <c r="E4708" s="4" t="s">
        <v>4901</v>
      </c>
      <c r="F4708" s="7">
        <v>1198.0999999999999</v>
      </c>
    </row>
    <row r="4709" spans="5:6" x14ac:dyDescent="0.25">
      <c r="E4709" s="4" t="s">
        <v>5766</v>
      </c>
      <c r="F4709" s="7">
        <v>1198.0899999999999</v>
      </c>
    </row>
    <row r="4710" spans="5:6" x14ac:dyDescent="0.25">
      <c r="E4710" s="4" t="s">
        <v>22055</v>
      </c>
      <c r="F4710" s="7">
        <v>1197.81</v>
      </c>
    </row>
    <row r="4711" spans="5:6" x14ac:dyDescent="0.25">
      <c r="E4711" s="4" t="s">
        <v>33788</v>
      </c>
      <c r="F4711" s="7">
        <v>1197.42</v>
      </c>
    </row>
    <row r="4712" spans="5:6" x14ac:dyDescent="0.25">
      <c r="E4712" s="4" t="s">
        <v>19654</v>
      </c>
      <c r="F4712" s="7">
        <v>1197.3399999999999</v>
      </c>
    </row>
    <row r="4713" spans="5:6" x14ac:dyDescent="0.25">
      <c r="E4713" s="4" t="s">
        <v>7267</v>
      </c>
      <c r="F4713" s="7">
        <v>1197.2</v>
      </c>
    </row>
    <row r="4714" spans="5:6" x14ac:dyDescent="0.25">
      <c r="E4714" s="4" t="s">
        <v>16977</v>
      </c>
      <c r="F4714" s="7">
        <v>1197.1500000000001</v>
      </c>
    </row>
    <row r="4715" spans="5:6" x14ac:dyDescent="0.25">
      <c r="E4715" s="4" t="s">
        <v>13477</v>
      </c>
      <c r="F4715" s="7">
        <v>1197.1500000000001</v>
      </c>
    </row>
    <row r="4716" spans="5:6" x14ac:dyDescent="0.25">
      <c r="E4716" s="4" t="s">
        <v>10708</v>
      </c>
      <c r="F4716" s="7">
        <v>1197.1500000000001</v>
      </c>
    </row>
    <row r="4717" spans="5:6" x14ac:dyDescent="0.25">
      <c r="E4717" s="4" t="s">
        <v>3169</v>
      </c>
      <c r="F4717" s="7">
        <v>1197.1500000000001</v>
      </c>
    </row>
    <row r="4718" spans="5:6" x14ac:dyDescent="0.25">
      <c r="E4718" s="4" t="s">
        <v>2497</v>
      </c>
      <c r="F4718" s="7">
        <v>1197.1500000000001</v>
      </c>
    </row>
    <row r="4719" spans="5:6" x14ac:dyDescent="0.25">
      <c r="E4719" s="4" t="s">
        <v>9043</v>
      </c>
      <c r="F4719" s="7">
        <v>1197.04</v>
      </c>
    </row>
    <row r="4720" spans="5:6" x14ac:dyDescent="0.25">
      <c r="E4720" s="4" t="s">
        <v>17358</v>
      </c>
      <c r="F4720" s="7">
        <v>1196.9100000000001</v>
      </c>
    </row>
    <row r="4721" spans="5:6" x14ac:dyDescent="0.25">
      <c r="E4721" s="4" t="s">
        <v>1632</v>
      </c>
      <c r="F4721" s="7">
        <v>1196.8800000000001</v>
      </c>
    </row>
    <row r="4722" spans="5:6" x14ac:dyDescent="0.25">
      <c r="E4722" s="4" t="s">
        <v>21607</v>
      </c>
      <c r="F4722" s="7">
        <v>1196.82</v>
      </c>
    </row>
    <row r="4723" spans="5:6" x14ac:dyDescent="0.25">
      <c r="E4723" s="4" t="s">
        <v>7062</v>
      </c>
      <c r="F4723" s="7">
        <v>1196.82</v>
      </c>
    </row>
    <row r="4724" spans="5:6" x14ac:dyDescent="0.25">
      <c r="E4724" s="4" t="s">
        <v>6299</v>
      </c>
      <c r="F4724" s="7">
        <v>1196.47</v>
      </c>
    </row>
    <row r="4725" spans="5:6" x14ac:dyDescent="0.25">
      <c r="E4725" s="4" t="s">
        <v>32098</v>
      </c>
      <c r="F4725" s="7">
        <v>1196.45</v>
      </c>
    </row>
    <row r="4726" spans="5:6" x14ac:dyDescent="0.25">
      <c r="E4726" s="4" t="s">
        <v>10185</v>
      </c>
      <c r="F4726" s="7">
        <v>1196.32</v>
      </c>
    </row>
    <row r="4727" spans="5:6" x14ac:dyDescent="0.25">
      <c r="E4727" s="4" t="s">
        <v>31657</v>
      </c>
      <c r="F4727" s="7">
        <v>1196.3</v>
      </c>
    </row>
    <row r="4728" spans="5:6" x14ac:dyDescent="0.25">
      <c r="E4728" s="4" t="s">
        <v>15940</v>
      </c>
      <c r="F4728" s="7">
        <v>1196.28</v>
      </c>
    </row>
    <row r="4729" spans="5:6" x14ac:dyDescent="0.25">
      <c r="E4729" s="4" t="s">
        <v>28752</v>
      </c>
      <c r="F4729" s="7">
        <v>1196.01</v>
      </c>
    </row>
    <row r="4730" spans="5:6" x14ac:dyDescent="0.25">
      <c r="E4730" s="4" t="s">
        <v>23520</v>
      </c>
      <c r="F4730" s="7">
        <v>1195.8599999999999</v>
      </c>
    </row>
    <row r="4731" spans="5:6" x14ac:dyDescent="0.25">
      <c r="E4731" s="4" t="s">
        <v>10556</v>
      </c>
      <c r="F4731" s="7">
        <v>1195.83</v>
      </c>
    </row>
    <row r="4732" spans="5:6" x14ac:dyDescent="0.25">
      <c r="E4732" s="4" t="s">
        <v>5429</v>
      </c>
      <c r="F4732" s="7">
        <v>1195.83</v>
      </c>
    </row>
    <row r="4733" spans="5:6" x14ac:dyDescent="0.25">
      <c r="E4733" s="4" t="s">
        <v>5004</v>
      </c>
      <c r="F4733" s="7">
        <v>1195.72</v>
      </c>
    </row>
    <row r="4734" spans="5:6" x14ac:dyDescent="0.25">
      <c r="E4734" s="4" t="s">
        <v>33473</v>
      </c>
      <c r="F4734" s="7">
        <v>1195.69</v>
      </c>
    </row>
    <row r="4735" spans="5:6" x14ac:dyDescent="0.25">
      <c r="E4735" s="4" t="s">
        <v>10466</v>
      </c>
      <c r="F4735" s="7">
        <v>1195.6600000000001</v>
      </c>
    </row>
    <row r="4736" spans="5:6" x14ac:dyDescent="0.25">
      <c r="E4736" s="4" t="s">
        <v>12567</v>
      </c>
      <c r="F4736" s="7">
        <v>1195.52</v>
      </c>
    </row>
    <row r="4737" spans="5:6" x14ac:dyDescent="0.25">
      <c r="E4737" s="4" t="s">
        <v>25337</v>
      </c>
      <c r="F4737" s="7">
        <v>1195.3699999999999</v>
      </c>
    </row>
    <row r="4738" spans="5:6" x14ac:dyDescent="0.25">
      <c r="E4738" s="4" t="s">
        <v>10334</v>
      </c>
      <c r="F4738" s="7">
        <v>1195.3</v>
      </c>
    </row>
    <row r="4739" spans="5:6" x14ac:dyDescent="0.25">
      <c r="E4739" s="4" t="s">
        <v>10528</v>
      </c>
      <c r="F4739" s="7">
        <v>1195.3</v>
      </c>
    </row>
    <row r="4740" spans="5:6" x14ac:dyDescent="0.25">
      <c r="E4740" s="4" t="s">
        <v>5682</v>
      </c>
      <c r="F4740" s="7">
        <v>1195.21</v>
      </c>
    </row>
    <row r="4741" spans="5:6" x14ac:dyDescent="0.25">
      <c r="E4741" s="4" t="s">
        <v>29037</v>
      </c>
      <c r="F4741" s="7">
        <v>1195.17</v>
      </c>
    </row>
    <row r="4742" spans="5:6" x14ac:dyDescent="0.25">
      <c r="E4742" s="4" t="s">
        <v>27573</v>
      </c>
      <c r="F4742" s="7">
        <v>1195.1600000000001</v>
      </c>
    </row>
    <row r="4743" spans="5:6" x14ac:dyDescent="0.25">
      <c r="E4743" s="4" t="s">
        <v>4488</v>
      </c>
      <c r="F4743" s="7">
        <v>1195.06</v>
      </c>
    </row>
    <row r="4744" spans="5:6" x14ac:dyDescent="0.25">
      <c r="E4744" s="4" t="s">
        <v>21002</v>
      </c>
      <c r="F4744" s="7">
        <v>1194.98</v>
      </c>
    </row>
    <row r="4745" spans="5:6" x14ac:dyDescent="0.25">
      <c r="E4745" s="4" t="s">
        <v>25906</v>
      </c>
      <c r="F4745" s="7">
        <v>1194.97</v>
      </c>
    </row>
    <row r="4746" spans="5:6" x14ac:dyDescent="0.25">
      <c r="E4746" s="4" t="s">
        <v>17266</v>
      </c>
      <c r="F4746" s="7">
        <v>1194.8900000000001</v>
      </c>
    </row>
    <row r="4747" spans="5:6" x14ac:dyDescent="0.25">
      <c r="E4747" s="4" t="s">
        <v>10510</v>
      </c>
      <c r="F4747" s="7">
        <v>1194.8399999999999</v>
      </c>
    </row>
    <row r="4748" spans="5:6" x14ac:dyDescent="0.25">
      <c r="E4748" s="4" t="s">
        <v>32643</v>
      </c>
      <c r="F4748" s="7">
        <v>1194.72</v>
      </c>
    </row>
    <row r="4749" spans="5:6" x14ac:dyDescent="0.25">
      <c r="E4749" s="4" t="s">
        <v>4628</v>
      </c>
      <c r="F4749" s="7">
        <v>1194.6600000000001</v>
      </c>
    </row>
    <row r="4750" spans="5:6" x14ac:dyDescent="0.25">
      <c r="E4750" s="4" t="s">
        <v>24222</v>
      </c>
      <c r="F4750" s="7">
        <v>1194.47</v>
      </c>
    </row>
    <row r="4751" spans="5:6" x14ac:dyDescent="0.25">
      <c r="E4751" s="4" t="s">
        <v>29272</v>
      </c>
      <c r="F4751" s="7">
        <v>1194.47</v>
      </c>
    </row>
    <row r="4752" spans="5:6" x14ac:dyDescent="0.25">
      <c r="E4752" s="4" t="s">
        <v>4571</v>
      </c>
      <c r="F4752" s="7">
        <v>1194.4100000000001</v>
      </c>
    </row>
    <row r="4753" spans="5:6" x14ac:dyDescent="0.25">
      <c r="E4753" s="4" t="s">
        <v>2986</v>
      </c>
      <c r="F4753" s="7">
        <v>1194.3499999999999</v>
      </c>
    </row>
    <row r="4754" spans="5:6" x14ac:dyDescent="0.25">
      <c r="E4754" s="4" t="s">
        <v>33789</v>
      </c>
      <c r="F4754" s="7">
        <v>1194.28</v>
      </c>
    </row>
    <row r="4755" spans="5:6" x14ac:dyDescent="0.25">
      <c r="E4755" s="4" t="s">
        <v>17095</v>
      </c>
      <c r="F4755" s="7">
        <v>1194.24</v>
      </c>
    </row>
    <row r="4756" spans="5:6" x14ac:dyDescent="0.25">
      <c r="E4756" s="4" t="s">
        <v>26738</v>
      </c>
      <c r="F4756" s="7">
        <v>1194.22</v>
      </c>
    </row>
    <row r="4757" spans="5:6" x14ac:dyDescent="0.25">
      <c r="E4757" s="4" t="s">
        <v>8850</v>
      </c>
      <c r="F4757" s="7">
        <v>1194.1099999999999</v>
      </c>
    </row>
    <row r="4758" spans="5:6" x14ac:dyDescent="0.25">
      <c r="E4758" s="4" t="s">
        <v>4989</v>
      </c>
      <c r="F4758" s="7">
        <v>1194.02</v>
      </c>
    </row>
    <row r="4759" spans="5:6" x14ac:dyDescent="0.25">
      <c r="E4759" s="4" t="s">
        <v>26304</v>
      </c>
      <c r="F4759" s="7">
        <v>1193.98</v>
      </c>
    </row>
    <row r="4760" spans="5:6" x14ac:dyDescent="0.25">
      <c r="E4760" s="4" t="s">
        <v>27205</v>
      </c>
      <c r="F4760" s="7">
        <v>1193.9000000000001</v>
      </c>
    </row>
    <row r="4761" spans="5:6" x14ac:dyDescent="0.25">
      <c r="E4761" s="4" t="s">
        <v>13561</v>
      </c>
      <c r="F4761" s="7">
        <v>1193.8499999999999</v>
      </c>
    </row>
    <row r="4762" spans="5:6" x14ac:dyDescent="0.25">
      <c r="E4762" s="4" t="s">
        <v>13723</v>
      </c>
      <c r="F4762" s="7">
        <v>1193.82</v>
      </c>
    </row>
    <row r="4763" spans="5:6" x14ac:dyDescent="0.25">
      <c r="E4763" s="4" t="s">
        <v>4190</v>
      </c>
      <c r="F4763" s="7">
        <v>1193.8</v>
      </c>
    </row>
    <row r="4764" spans="5:6" x14ac:dyDescent="0.25">
      <c r="E4764" s="4" t="s">
        <v>20325</v>
      </c>
      <c r="F4764" s="7">
        <v>1193.43</v>
      </c>
    </row>
    <row r="4765" spans="5:6" x14ac:dyDescent="0.25">
      <c r="E4765" s="4" t="s">
        <v>21988</v>
      </c>
      <c r="F4765" s="7">
        <v>1193.1199999999999</v>
      </c>
    </row>
    <row r="4766" spans="5:6" x14ac:dyDescent="0.25">
      <c r="E4766" s="4" t="s">
        <v>10079</v>
      </c>
      <c r="F4766" s="7">
        <v>1193.1199999999999</v>
      </c>
    </row>
    <row r="4767" spans="5:6" x14ac:dyDescent="0.25">
      <c r="E4767" s="4" t="s">
        <v>6668</v>
      </c>
      <c r="F4767" s="7">
        <v>1193.1199999999999</v>
      </c>
    </row>
    <row r="4768" spans="5:6" x14ac:dyDescent="0.25">
      <c r="E4768" s="4" t="s">
        <v>17760</v>
      </c>
      <c r="F4768" s="7">
        <v>1193.01</v>
      </c>
    </row>
    <row r="4769" spans="5:6" x14ac:dyDescent="0.25">
      <c r="E4769" s="4" t="s">
        <v>3756</v>
      </c>
      <c r="F4769" s="7">
        <v>1192.97</v>
      </c>
    </row>
    <row r="4770" spans="5:6" x14ac:dyDescent="0.25">
      <c r="E4770" s="4" t="s">
        <v>10734</v>
      </c>
      <c r="F4770" s="7">
        <v>1192.69</v>
      </c>
    </row>
    <row r="4771" spans="5:6" x14ac:dyDescent="0.25">
      <c r="E4771" s="4" t="s">
        <v>6488</v>
      </c>
      <c r="F4771" s="7">
        <v>1192.6199999999999</v>
      </c>
    </row>
    <row r="4772" spans="5:6" x14ac:dyDescent="0.25">
      <c r="E4772" s="4" t="s">
        <v>30214</v>
      </c>
      <c r="F4772" s="7">
        <v>1192.5899999999999</v>
      </c>
    </row>
    <row r="4773" spans="5:6" x14ac:dyDescent="0.25">
      <c r="E4773" s="4" t="s">
        <v>21217</v>
      </c>
      <c r="F4773" s="7">
        <v>1192.5899999999999</v>
      </c>
    </row>
    <row r="4774" spans="5:6" x14ac:dyDescent="0.25">
      <c r="E4774" s="4" t="s">
        <v>20296</v>
      </c>
      <c r="F4774" s="7">
        <v>1192.58</v>
      </c>
    </row>
    <row r="4775" spans="5:6" x14ac:dyDescent="0.25">
      <c r="E4775" s="4" t="s">
        <v>17035</v>
      </c>
      <c r="F4775" s="7">
        <v>1192.47</v>
      </c>
    </row>
    <row r="4776" spans="5:6" x14ac:dyDescent="0.25">
      <c r="E4776" s="4" t="s">
        <v>15701</v>
      </c>
      <c r="F4776" s="7">
        <v>1191.8699999999999</v>
      </c>
    </row>
    <row r="4777" spans="5:6" x14ac:dyDescent="0.25">
      <c r="E4777" s="4" t="s">
        <v>8767</v>
      </c>
      <c r="F4777" s="7">
        <v>1191.6199999999999</v>
      </c>
    </row>
    <row r="4778" spans="5:6" x14ac:dyDescent="0.25">
      <c r="E4778" s="4" t="s">
        <v>25069</v>
      </c>
      <c r="F4778" s="7">
        <v>1191.3900000000001</v>
      </c>
    </row>
    <row r="4779" spans="5:6" x14ac:dyDescent="0.25">
      <c r="E4779" s="4" t="s">
        <v>21663</v>
      </c>
      <c r="F4779" s="7">
        <v>1191.3599999999999</v>
      </c>
    </row>
    <row r="4780" spans="5:6" x14ac:dyDescent="0.25">
      <c r="E4780" s="4" t="s">
        <v>3663</v>
      </c>
      <c r="F4780" s="7">
        <v>1191.3499999999999</v>
      </c>
    </row>
    <row r="4781" spans="5:6" x14ac:dyDescent="0.25">
      <c r="E4781" s="4" t="s">
        <v>20995</v>
      </c>
      <c r="F4781" s="7">
        <v>1191.29</v>
      </c>
    </row>
    <row r="4782" spans="5:6" x14ac:dyDescent="0.25">
      <c r="E4782" s="4" t="s">
        <v>29187</v>
      </c>
      <c r="F4782" s="7">
        <v>1191.25</v>
      </c>
    </row>
    <row r="4783" spans="5:6" x14ac:dyDescent="0.25">
      <c r="E4783" s="4" t="s">
        <v>17582</v>
      </c>
      <c r="F4783" s="7">
        <v>1191.2</v>
      </c>
    </row>
    <row r="4784" spans="5:6" x14ac:dyDescent="0.25">
      <c r="E4784" s="4" t="s">
        <v>13150</v>
      </c>
      <c r="F4784" s="7">
        <v>1191.06</v>
      </c>
    </row>
    <row r="4785" spans="5:6" x14ac:dyDescent="0.25">
      <c r="E4785" s="4" t="s">
        <v>20930</v>
      </c>
      <c r="F4785" s="7">
        <v>1191</v>
      </c>
    </row>
    <row r="4786" spans="5:6" x14ac:dyDescent="0.25">
      <c r="E4786" s="4" t="s">
        <v>19710</v>
      </c>
      <c r="F4786" s="7">
        <v>1190.8</v>
      </c>
    </row>
    <row r="4787" spans="5:6" x14ac:dyDescent="0.25">
      <c r="E4787" s="4" t="s">
        <v>23182</v>
      </c>
      <c r="F4787" s="7">
        <v>1190.77</v>
      </c>
    </row>
    <row r="4788" spans="5:6" x14ac:dyDescent="0.25">
      <c r="E4788" s="4" t="s">
        <v>1193</v>
      </c>
      <c r="F4788" s="7">
        <v>1190.5899999999999</v>
      </c>
    </row>
    <row r="4789" spans="5:6" x14ac:dyDescent="0.25">
      <c r="E4789" s="4" t="s">
        <v>11553</v>
      </c>
      <c r="F4789" s="7">
        <v>1190.58</v>
      </c>
    </row>
    <row r="4790" spans="5:6" x14ac:dyDescent="0.25">
      <c r="E4790" s="4" t="s">
        <v>14270</v>
      </c>
      <c r="F4790" s="7">
        <v>1190.55</v>
      </c>
    </row>
    <row r="4791" spans="5:6" x14ac:dyDescent="0.25">
      <c r="E4791" s="4" t="s">
        <v>30002</v>
      </c>
      <c r="F4791" s="7">
        <v>1190.5</v>
      </c>
    </row>
    <row r="4792" spans="5:6" x14ac:dyDescent="0.25">
      <c r="E4792" s="4" t="s">
        <v>7952</v>
      </c>
      <c r="F4792" s="7">
        <v>1190.3499999999999</v>
      </c>
    </row>
    <row r="4793" spans="5:6" x14ac:dyDescent="0.25">
      <c r="E4793" s="4" t="s">
        <v>19046</v>
      </c>
      <c r="F4793" s="7">
        <v>1190.21</v>
      </c>
    </row>
    <row r="4794" spans="5:6" x14ac:dyDescent="0.25">
      <c r="E4794" s="4" t="s">
        <v>11051</v>
      </c>
      <c r="F4794" s="7">
        <v>1190.1199999999999</v>
      </c>
    </row>
    <row r="4795" spans="5:6" x14ac:dyDescent="0.25">
      <c r="E4795" s="4" t="s">
        <v>6991</v>
      </c>
      <c r="F4795" s="7">
        <v>1190.1199999999999</v>
      </c>
    </row>
    <row r="4796" spans="5:6" x14ac:dyDescent="0.25">
      <c r="E4796" s="4" t="s">
        <v>6806</v>
      </c>
      <c r="F4796" s="7">
        <v>1190.1199999999999</v>
      </c>
    </row>
    <row r="4797" spans="5:6" x14ac:dyDescent="0.25">
      <c r="E4797" s="4" t="s">
        <v>16097</v>
      </c>
      <c r="F4797" s="7">
        <v>1190.01</v>
      </c>
    </row>
    <row r="4798" spans="5:6" x14ac:dyDescent="0.25">
      <c r="E4798" s="4" t="s">
        <v>11279</v>
      </c>
      <c r="F4798" s="7">
        <v>1190</v>
      </c>
    </row>
    <row r="4799" spans="5:6" x14ac:dyDescent="0.25">
      <c r="E4799" s="4" t="s">
        <v>21270</v>
      </c>
      <c r="F4799" s="7">
        <v>1189.9000000000001</v>
      </c>
    </row>
    <row r="4800" spans="5:6" x14ac:dyDescent="0.25">
      <c r="E4800" s="4" t="s">
        <v>10004</v>
      </c>
      <c r="F4800" s="7">
        <v>1189.49</v>
      </c>
    </row>
    <row r="4801" spans="5:6" x14ac:dyDescent="0.25">
      <c r="E4801" s="4" t="s">
        <v>21956</v>
      </c>
      <c r="F4801" s="7">
        <v>1189.3</v>
      </c>
    </row>
    <row r="4802" spans="5:6" x14ac:dyDescent="0.25">
      <c r="E4802" s="4" t="s">
        <v>33698</v>
      </c>
      <c r="F4802" s="7">
        <v>1189.08</v>
      </c>
    </row>
    <row r="4803" spans="5:6" x14ac:dyDescent="0.25">
      <c r="E4803" s="4" t="s">
        <v>2059</v>
      </c>
      <c r="F4803" s="7">
        <v>1189.06</v>
      </c>
    </row>
    <row r="4804" spans="5:6" x14ac:dyDescent="0.25">
      <c r="E4804" s="4" t="s">
        <v>22319</v>
      </c>
      <c r="F4804" s="7">
        <v>1188.96</v>
      </c>
    </row>
    <row r="4805" spans="5:6" x14ac:dyDescent="0.25">
      <c r="E4805" s="4" t="s">
        <v>12463</v>
      </c>
      <c r="F4805" s="7">
        <v>1188.82</v>
      </c>
    </row>
    <row r="4806" spans="5:6" x14ac:dyDescent="0.25">
      <c r="E4806" s="4" t="s">
        <v>33790</v>
      </c>
      <c r="F4806" s="7">
        <v>1188.6199999999999</v>
      </c>
    </row>
    <row r="4807" spans="5:6" x14ac:dyDescent="0.25">
      <c r="E4807" s="4" t="s">
        <v>23625</v>
      </c>
      <c r="F4807" s="7">
        <v>1188.58</v>
      </c>
    </row>
    <row r="4808" spans="5:6" x14ac:dyDescent="0.25">
      <c r="E4808" s="4" t="s">
        <v>23237</v>
      </c>
      <c r="F4808" s="7">
        <v>1188.55</v>
      </c>
    </row>
    <row r="4809" spans="5:6" x14ac:dyDescent="0.25">
      <c r="E4809" s="4" t="s">
        <v>24807</v>
      </c>
      <c r="F4809" s="7">
        <v>1188.52</v>
      </c>
    </row>
    <row r="4810" spans="5:6" x14ac:dyDescent="0.25">
      <c r="E4810" s="4" t="s">
        <v>4959</v>
      </c>
      <c r="F4810" s="7">
        <v>1188.51</v>
      </c>
    </row>
    <row r="4811" spans="5:6" x14ac:dyDescent="0.25">
      <c r="E4811" s="4" t="s">
        <v>30558</v>
      </c>
      <c r="F4811" s="7">
        <v>1188.46</v>
      </c>
    </row>
    <row r="4812" spans="5:6" x14ac:dyDescent="0.25">
      <c r="E4812" s="4" t="s">
        <v>33480</v>
      </c>
      <c r="F4812" s="7">
        <v>1188.3699999999999</v>
      </c>
    </row>
    <row r="4813" spans="5:6" x14ac:dyDescent="0.25">
      <c r="E4813" s="4" t="s">
        <v>23441</v>
      </c>
      <c r="F4813" s="7">
        <v>1188.26</v>
      </c>
    </row>
    <row r="4814" spans="5:6" x14ac:dyDescent="0.25">
      <c r="E4814" s="4" t="s">
        <v>25729</v>
      </c>
      <c r="F4814" s="7">
        <v>1188.18</v>
      </c>
    </row>
    <row r="4815" spans="5:6" x14ac:dyDescent="0.25">
      <c r="E4815" s="4" t="s">
        <v>2745</v>
      </c>
      <c r="F4815" s="7">
        <v>1188.01</v>
      </c>
    </row>
    <row r="4816" spans="5:6" x14ac:dyDescent="0.25">
      <c r="E4816" s="4" t="s">
        <v>1001</v>
      </c>
      <c r="F4816" s="7">
        <v>1187.9100000000001</v>
      </c>
    </row>
    <row r="4817" spans="5:6" x14ac:dyDescent="0.25">
      <c r="E4817" s="4" t="s">
        <v>24145</v>
      </c>
      <c r="F4817" s="7">
        <v>1187.8</v>
      </c>
    </row>
    <row r="4818" spans="5:6" x14ac:dyDescent="0.25">
      <c r="E4818" s="4" t="s">
        <v>17649</v>
      </c>
      <c r="F4818" s="7">
        <v>1187.72</v>
      </c>
    </row>
    <row r="4819" spans="5:6" x14ac:dyDescent="0.25">
      <c r="E4819" s="4" t="s">
        <v>18080</v>
      </c>
      <c r="F4819" s="7">
        <v>1187.51</v>
      </c>
    </row>
    <row r="4820" spans="5:6" x14ac:dyDescent="0.25">
      <c r="E4820" s="4" t="s">
        <v>1820</v>
      </c>
      <c r="F4820" s="7">
        <v>1187.5</v>
      </c>
    </row>
    <row r="4821" spans="5:6" x14ac:dyDescent="0.25">
      <c r="E4821" s="4" t="s">
        <v>33568</v>
      </c>
      <c r="F4821" s="7">
        <v>1187.45</v>
      </c>
    </row>
    <row r="4822" spans="5:6" x14ac:dyDescent="0.25">
      <c r="E4822" s="4" t="s">
        <v>29366</v>
      </c>
      <c r="F4822" s="7">
        <v>1187.3800000000001</v>
      </c>
    </row>
    <row r="4823" spans="5:6" x14ac:dyDescent="0.25">
      <c r="E4823" s="4" t="s">
        <v>31326</v>
      </c>
      <c r="F4823" s="7">
        <v>1187.3599999999999</v>
      </c>
    </row>
    <row r="4824" spans="5:6" x14ac:dyDescent="0.25">
      <c r="E4824" s="4" t="s">
        <v>30067</v>
      </c>
      <c r="F4824" s="7">
        <v>1187.3599999999999</v>
      </c>
    </row>
    <row r="4825" spans="5:6" x14ac:dyDescent="0.25">
      <c r="E4825" s="4" t="s">
        <v>31523</v>
      </c>
      <c r="F4825" s="7">
        <v>1187.3599999999999</v>
      </c>
    </row>
    <row r="4826" spans="5:6" x14ac:dyDescent="0.25">
      <c r="E4826" s="4" t="s">
        <v>7249</v>
      </c>
      <c r="F4826" s="7">
        <v>1187.3599999999999</v>
      </c>
    </row>
    <row r="4827" spans="5:6" x14ac:dyDescent="0.25">
      <c r="E4827" s="4" t="s">
        <v>31261</v>
      </c>
      <c r="F4827" s="7">
        <v>1187.3499999999999</v>
      </c>
    </row>
    <row r="4828" spans="5:6" x14ac:dyDescent="0.25">
      <c r="E4828" s="4" t="s">
        <v>31200</v>
      </c>
      <c r="F4828" s="7">
        <v>1187.24</v>
      </c>
    </row>
    <row r="4829" spans="5:6" x14ac:dyDescent="0.25">
      <c r="E4829" s="4" t="s">
        <v>7730</v>
      </c>
      <c r="F4829" s="7">
        <v>1187.22</v>
      </c>
    </row>
    <row r="4830" spans="5:6" x14ac:dyDescent="0.25">
      <c r="E4830" s="4" t="s">
        <v>25438</v>
      </c>
      <c r="F4830" s="7">
        <v>1187.01</v>
      </c>
    </row>
    <row r="4831" spans="5:6" x14ac:dyDescent="0.25">
      <c r="E4831" s="4" t="s">
        <v>14515</v>
      </c>
      <c r="F4831" s="7">
        <v>1186.92</v>
      </c>
    </row>
    <row r="4832" spans="5:6" x14ac:dyDescent="0.25">
      <c r="E4832" s="4" t="s">
        <v>32960</v>
      </c>
      <c r="F4832" s="7">
        <v>1186.9100000000001</v>
      </c>
    </row>
    <row r="4833" spans="5:6" x14ac:dyDescent="0.25">
      <c r="E4833" s="4" t="s">
        <v>3535</v>
      </c>
      <c r="F4833" s="7">
        <v>1186.8499999999999</v>
      </c>
    </row>
    <row r="4834" spans="5:6" x14ac:dyDescent="0.25">
      <c r="E4834" s="4" t="s">
        <v>4181</v>
      </c>
      <c r="F4834" s="7">
        <v>1186.8</v>
      </c>
    </row>
    <row r="4835" spans="5:6" x14ac:dyDescent="0.25">
      <c r="E4835" s="4" t="s">
        <v>23627</v>
      </c>
      <c r="F4835" s="7">
        <v>1186.79</v>
      </c>
    </row>
    <row r="4836" spans="5:6" x14ac:dyDescent="0.25">
      <c r="E4836" s="4" t="s">
        <v>13607</v>
      </c>
      <c r="F4836" s="7">
        <v>1186.68</v>
      </c>
    </row>
    <row r="4837" spans="5:6" x14ac:dyDescent="0.25">
      <c r="E4837" s="4" t="s">
        <v>24283</v>
      </c>
      <c r="F4837" s="7">
        <v>1186.6199999999999</v>
      </c>
    </row>
    <row r="4838" spans="5:6" x14ac:dyDescent="0.25">
      <c r="E4838" s="4" t="s">
        <v>7940</v>
      </c>
      <c r="F4838" s="7">
        <v>1186.6099999999999</v>
      </c>
    </row>
    <row r="4839" spans="5:6" x14ac:dyDescent="0.25">
      <c r="E4839" s="4" t="s">
        <v>23223</v>
      </c>
      <c r="F4839" s="7">
        <v>1186.43</v>
      </c>
    </row>
    <row r="4840" spans="5:6" x14ac:dyDescent="0.25">
      <c r="E4840" s="4" t="s">
        <v>6888</v>
      </c>
      <c r="F4840" s="7">
        <v>1186.33</v>
      </c>
    </row>
    <row r="4841" spans="5:6" x14ac:dyDescent="0.25">
      <c r="E4841" s="4" t="s">
        <v>23008</v>
      </c>
      <c r="F4841" s="7">
        <v>1186.22</v>
      </c>
    </row>
    <row r="4842" spans="5:6" x14ac:dyDescent="0.25">
      <c r="E4842" s="4" t="s">
        <v>23494</v>
      </c>
      <c r="F4842" s="7">
        <v>1186.1099999999999</v>
      </c>
    </row>
    <row r="4843" spans="5:6" x14ac:dyDescent="0.25">
      <c r="E4843" s="4" t="s">
        <v>28297</v>
      </c>
      <c r="F4843" s="7">
        <v>1185.81</v>
      </c>
    </row>
    <row r="4844" spans="5:6" x14ac:dyDescent="0.25">
      <c r="E4844" s="4" t="s">
        <v>28570</v>
      </c>
      <c r="F4844" s="7">
        <v>1185.78</v>
      </c>
    </row>
    <row r="4845" spans="5:6" x14ac:dyDescent="0.25">
      <c r="E4845" s="4" t="s">
        <v>18008</v>
      </c>
      <c r="F4845" s="7">
        <v>1185.78</v>
      </c>
    </row>
    <row r="4846" spans="5:6" x14ac:dyDescent="0.25">
      <c r="E4846" s="4" t="s">
        <v>16686</v>
      </c>
      <c r="F4846" s="7">
        <v>1185.67</v>
      </c>
    </row>
    <row r="4847" spans="5:6" x14ac:dyDescent="0.25">
      <c r="E4847" s="4" t="s">
        <v>18279</v>
      </c>
      <c r="F4847" s="7">
        <v>1185.54</v>
      </c>
    </row>
    <row r="4848" spans="5:6" x14ac:dyDescent="0.25">
      <c r="E4848" s="4" t="s">
        <v>5836</v>
      </c>
      <c r="F4848" s="7">
        <v>1185.5</v>
      </c>
    </row>
    <row r="4849" spans="5:6" x14ac:dyDescent="0.25">
      <c r="E4849" s="4" t="s">
        <v>24713</v>
      </c>
      <c r="F4849" s="7">
        <v>1185.47</v>
      </c>
    </row>
    <row r="4850" spans="5:6" x14ac:dyDescent="0.25">
      <c r="E4850" s="4" t="s">
        <v>17473</v>
      </c>
      <c r="F4850" s="7">
        <v>1185.44</v>
      </c>
    </row>
    <row r="4851" spans="5:6" x14ac:dyDescent="0.25">
      <c r="E4851" s="4" t="s">
        <v>15233</v>
      </c>
      <c r="F4851" s="7">
        <v>1185.3399999999999</v>
      </c>
    </row>
    <row r="4852" spans="5:6" x14ac:dyDescent="0.25">
      <c r="E4852" s="4" t="s">
        <v>31495</v>
      </c>
      <c r="F4852" s="7">
        <v>1185.25</v>
      </c>
    </row>
    <row r="4853" spans="5:6" x14ac:dyDescent="0.25">
      <c r="E4853" s="4" t="s">
        <v>31029</v>
      </c>
      <c r="F4853" s="7">
        <v>1185.03</v>
      </c>
    </row>
    <row r="4854" spans="5:6" x14ac:dyDescent="0.25">
      <c r="E4854" s="4" t="s">
        <v>24825</v>
      </c>
      <c r="F4854" s="7">
        <v>1185</v>
      </c>
    </row>
    <row r="4855" spans="5:6" x14ac:dyDescent="0.25">
      <c r="E4855" s="4" t="s">
        <v>31601</v>
      </c>
      <c r="F4855" s="7">
        <v>1184.71</v>
      </c>
    </row>
    <row r="4856" spans="5:6" x14ac:dyDescent="0.25">
      <c r="E4856" s="4" t="s">
        <v>7357</v>
      </c>
      <c r="F4856" s="7">
        <v>1184.43</v>
      </c>
    </row>
    <row r="4857" spans="5:6" x14ac:dyDescent="0.25">
      <c r="E4857" s="4" t="s">
        <v>27064</v>
      </c>
      <c r="F4857" s="7">
        <v>1184.28</v>
      </c>
    </row>
    <row r="4858" spans="5:6" x14ac:dyDescent="0.25">
      <c r="E4858" s="4" t="s">
        <v>976</v>
      </c>
      <c r="F4858" s="7">
        <v>1184.26</v>
      </c>
    </row>
    <row r="4859" spans="5:6" x14ac:dyDescent="0.25">
      <c r="E4859" s="4" t="s">
        <v>4050</v>
      </c>
      <c r="F4859" s="7">
        <v>1183.99</v>
      </c>
    </row>
    <row r="4860" spans="5:6" x14ac:dyDescent="0.25">
      <c r="E4860" s="4" t="s">
        <v>2386</v>
      </c>
      <c r="F4860" s="7">
        <v>1183.6600000000001</v>
      </c>
    </row>
    <row r="4861" spans="5:6" x14ac:dyDescent="0.25">
      <c r="E4861" s="4" t="s">
        <v>19137</v>
      </c>
      <c r="F4861" s="7">
        <v>1183.53</v>
      </c>
    </row>
    <row r="4862" spans="5:6" x14ac:dyDescent="0.25">
      <c r="E4862" s="4" t="s">
        <v>3264</v>
      </c>
      <c r="F4862" s="7">
        <v>1183.51</v>
      </c>
    </row>
    <row r="4863" spans="5:6" x14ac:dyDescent="0.25">
      <c r="E4863" s="4" t="s">
        <v>19960</v>
      </c>
      <c r="F4863" s="7">
        <v>1183.46</v>
      </c>
    </row>
    <row r="4864" spans="5:6" x14ac:dyDescent="0.25">
      <c r="E4864" s="4" t="s">
        <v>22801</v>
      </c>
      <c r="F4864" s="7">
        <v>1183.3</v>
      </c>
    </row>
    <row r="4865" spans="5:6" x14ac:dyDescent="0.25">
      <c r="E4865" s="4" t="s">
        <v>4589</v>
      </c>
      <c r="F4865" s="7">
        <v>1183.05</v>
      </c>
    </row>
    <row r="4866" spans="5:6" x14ac:dyDescent="0.25">
      <c r="E4866" s="4" t="s">
        <v>4209</v>
      </c>
      <c r="F4866" s="7">
        <v>1182.8</v>
      </c>
    </row>
    <row r="4867" spans="5:6" x14ac:dyDescent="0.25">
      <c r="E4867" s="4" t="s">
        <v>9957</v>
      </c>
      <c r="F4867" s="7">
        <v>1182.76</v>
      </c>
    </row>
    <row r="4868" spans="5:6" x14ac:dyDescent="0.25">
      <c r="E4868" s="4" t="s">
        <v>6307</v>
      </c>
      <c r="F4868" s="7">
        <v>1182.76</v>
      </c>
    </row>
    <row r="4869" spans="5:6" x14ac:dyDescent="0.25">
      <c r="E4869" s="4" t="s">
        <v>20991</v>
      </c>
      <c r="F4869" s="7">
        <v>1182.74</v>
      </c>
    </row>
    <row r="4870" spans="5:6" x14ac:dyDescent="0.25">
      <c r="E4870" s="4" t="s">
        <v>23077</v>
      </c>
      <c r="F4870" s="7">
        <v>1182.6400000000001</v>
      </c>
    </row>
    <row r="4871" spans="5:6" x14ac:dyDescent="0.25">
      <c r="E4871" s="4" t="s">
        <v>17385</v>
      </c>
      <c r="F4871" s="7">
        <v>1182.6199999999999</v>
      </c>
    </row>
    <row r="4872" spans="5:6" x14ac:dyDescent="0.25">
      <c r="E4872" s="4" t="s">
        <v>32157</v>
      </c>
      <c r="F4872" s="7">
        <v>1182.57</v>
      </c>
    </row>
    <row r="4873" spans="5:6" x14ac:dyDescent="0.25">
      <c r="E4873" s="4" t="s">
        <v>18824</v>
      </c>
      <c r="F4873" s="7">
        <v>1182.56</v>
      </c>
    </row>
    <row r="4874" spans="5:6" x14ac:dyDescent="0.25">
      <c r="E4874" s="4" t="s">
        <v>28451</v>
      </c>
      <c r="F4874" s="7">
        <v>1182.46</v>
      </c>
    </row>
    <row r="4875" spans="5:6" x14ac:dyDescent="0.25">
      <c r="E4875" s="4" t="s">
        <v>21152</v>
      </c>
      <c r="F4875" s="7">
        <v>1182.4100000000001</v>
      </c>
    </row>
    <row r="4876" spans="5:6" x14ac:dyDescent="0.25">
      <c r="E4876" s="4" t="s">
        <v>20631</v>
      </c>
      <c r="F4876" s="7">
        <v>1182.29</v>
      </c>
    </row>
    <row r="4877" spans="5:6" x14ac:dyDescent="0.25">
      <c r="E4877" s="4" t="s">
        <v>16041</v>
      </c>
      <c r="F4877" s="7">
        <v>1182.08</v>
      </c>
    </row>
    <row r="4878" spans="5:6" x14ac:dyDescent="0.25">
      <c r="E4878" s="4" t="s">
        <v>1194</v>
      </c>
      <c r="F4878" s="7">
        <v>1181.99</v>
      </c>
    </row>
    <row r="4879" spans="5:6" x14ac:dyDescent="0.25">
      <c r="E4879" s="4" t="s">
        <v>20052</v>
      </c>
      <c r="F4879" s="7">
        <v>1181.8499999999999</v>
      </c>
    </row>
    <row r="4880" spans="5:6" x14ac:dyDescent="0.25">
      <c r="E4880" s="4" t="s">
        <v>32092</v>
      </c>
      <c r="F4880" s="7">
        <v>1181.82</v>
      </c>
    </row>
    <row r="4881" spans="5:6" x14ac:dyDescent="0.25">
      <c r="E4881" s="4" t="s">
        <v>13529</v>
      </c>
      <c r="F4881" s="7">
        <v>1181.7</v>
      </c>
    </row>
    <row r="4882" spans="5:6" x14ac:dyDescent="0.25">
      <c r="E4882" s="4" t="s">
        <v>28536</v>
      </c>
      <c r="F4882" s="7">
        <v>1181.6400000000001</v>
      </c>
    </row>
    <row r="4883" spans="5:6" x14ac:dyDescent="0.25">
      <c r="E4883" s="4" t="s">
        <v>16683</v>
      </c>
      <c r="F4883" s="7">
        <v>1181.5899999999999</v>
      </c>
    </row>
    <row r="4884" spans="5:6" x14ac:dyDescent="0.25">
      <c r="E4884" s="4" t="s">
        <v>22613</v>
      </c>
      <c r="F4884" s="7">
        <v>1181.55</v>
      </c>
    </row>
    <row r="4885" spans="5:6" x14ac:dyDescent="0.25">
      <c r="E4885" s="4" t="s">
        <v>1387</v>
      </c>
      <c r="F4885" s="7">
        <v>1181.52</v>
      </c>
    </row>
    <row r="4886" spans="5:6" x14ac:dyDescent="0.25">
      <c r="E4886" s="4" t="s">
        <v>29784</v>
      </c>
      <c r="F4886" s="7">
        <v>1181.3599999999999</v>
      </c>
    </row>
    <row r="4887" spans="5:6" x14ac:dyDescent="0.25">
      <c r="E4887" s="4" t="s">
        <v>17156</v>
      </c>
      <c r="F4887" s="7">
        <v>1181.3599999999999</v>
      </c>
    </row>
    <row r="4888" spans="5:6" x14ac:dyDescent="0.25">
      <c r="E4888" s="4" t="s">
        <v>15651</v>
      </c>
      <c r="F4888" s="7">
        <v>1181.3599999999999</v>
      </c>
    </row>
    <row r="4889" spans="5:6" x14ac:dyDescent="0.25">
      <c r="E4889" s="4" t="s">
        <v>12421</v>
      </c>
      <c r="F4889" s="7">
        <v>1181.29</v>
      </c>
    </row>
    <row r="4890" spans="5:6" x14ac:dyDescent="0.25">
      <c r="E4890" s="4" t="s">
        <v>31995</v>
      </c>
      <c r="F4890" s="7">
        <v>1181.0899999999999</v>
      </c>
    </row>
    <row r="4891" spans="5:6" x14ac:dyDescent="0.25">
      <c r="E4891" s="4" t="s">
        <v>15818</v>
      </c>
      <c r="F4891" s="7">
        <v>1181.0899999999999</v>
      </c>
    </row>
    <row r="4892" spans="5:6" x14ac:dyDescent="0.25">
      <c r="E4892" s="4" t="s">
        <v>8604</v>
      </c>
      <c r="F4892" s="7">
        <v>1181.07</v>
      </c>
    </row>
    <row r="4893" spans="5:6" x14ac:dyDescent="0.25">
      <c r="E4893" s="4" t="s">
        <v>8288</v>
      </c>
      <c r="F4893" s="7">
        <v>1181.07</v>
      </c>
    </row>
    <row r="4894" spans="5:6" x14ac:dyDescent="0.25">
      <c r="E4894" s="4" t="s">
        <v>13132</v>
      </c>
      <c r="F4894" s="7">
        <v>1180.67</v>
      </c>
    </row>
    <row r="4895" spans="5:6" x14ac:dyDescent="0.25">
      <c r="E4895" s="4" t="s">
        <v>22129</v>
      </c>
      <c r="F4895" s="7">
        <v>1180.6099999999999</v>
      </c>
    </row>
    <row r="4896" spans="5:6" x14ac:dyDescent="0.25">
      <c r="E4896" s="4" t="s">
        <v>8805</v>
      </c>
      <c r="F4896" s="7">
        <v>1180.58</v>
      </c>
    </row>
    <row r="4897" spans="5:6" x14ac:dyDescent="0.25">
      <c r="E4897" s="4" t="s">
        <v>21367</v>
      </c>
      <c r="F4897" s="7">
        <v>1180.56</v>
      </c>
    </row>
    <row r="4898" spans="5:6" x14ac:dyDescent="0.25">
      <c r="E4898" s="4" t="s">
        <v>33119</v>
      </c>
      <c r="F4898" s="7">
        <v>1180.3499999999999</v>
      </c>
    </row>
    <row r="4899" spans="5:6" x14ac:dyDescent="0.25">
      <c r="E4899" s="4" t="s">
        <v>16309</v>
      </c>
      <c r="F4899" s="7">
        <v>1180.21</v>
      </c>
    </row>
    <row r="4900" spans="5:6" x14ac:dyDescent="0.25">
      <c r="E4900" s="4" t="s">
        <v>29740</v>
      </c>
      <c r="F4900" s="7">
        <v>1180.1099999999999</v>
      </c>
    </row>
    <row r="4901" spans="5:6" x14ac:dyDescent="0.25">
      <c r="E4901" s="4" t="s">
        <v>29091</v>
      </c>
      <c r="F4901" s="7">
        <v>1180.0899999999999</v>
      </c>
    </row>
    <row r="4902" spans="5:6" x14ac:dyDescent="0.25">
      <c r="E4902" s="4" t="s">
        <v>31757</v>
      </c>
      <c r="F4902" s="7">
        <v>1179.8800000000001</v>
      </c>
    </row>
    <row r="4903" spans="5:6" x14ac:dyDescent="0.25">
      <c r="E4903" s="4" t="s">
        <v>27523</v>
      </c>
      <c r="F4903" s="7">
        <v>1179.8</v>
      </c>
    </row>
    <row r="4904" spans="5:6" x14ac:dyDescent="0.25">
      <c r="E4904" s="4" t="s">
        <v>33791</v>
      </c>
      <c r="F4904" s="7">
        <v>1179.75</v>
      </c>
    </row>
    <row r="4905" spans="5:6" x14ac:dyDescent="0.25">
      <c r="E4905" s="4" t="s">
        <v>8675</v>
      </c>
      <c r="F4905" s="7">
        <v>1179.73</v>
      </c>
    </row>
    <row r="4906" spans="5:6" x14ac:dyDescent="0.25">
      <c r="E4906" s="4" t="s">
        <v>15732</v>
      </c>
      <c r="F4906" s="7">
        <v>1179.5</v>
      </c>
    </row>
    <row r="4907" spans="5:6" x14ac:dyDescent="0.25">
      <c r="E4907" s="4" t="s">
        <v>31639</v>
      </c>
      <c r="F4907" s="7">
        <v>1179.3499999999999</v>
      </c>
    </row>
    <row r="4908" spans="5:6" x14ac:dyDescent="0.25">
      <c r="E4908" s="4" t="s">
        <v>25967</v>
      </c>
      <c r="F4908" s="7">
        <v>1179.19</v>
      </c>
    </row>
    <row r="4909" spans="5:6" x14ac:dyDescent="0.25">
      <c r="E4909" s="4" t="s">
        <v>30597</v>
      </c>
      <c r="F4909" s="7">
        <v>1179.05</v>
      </c>
    </row>
    <row r="4910" spans="5:6" x14ac:dyDescent="0.25">
      <c r="E4910" s="4" t="s">
        <v>1928</v>
      </c>
      <c r="F4910" s="7">
        <v>1179.04</v>
      </c>
    </row>
    <row r="4911" spans="5:6" x14ac:dyDescent="0.25">
      <c r="E4911" s="4" t="s">
        <v>13674</v>
      </c>
      <c r="F4911" s="7">
        <v>1178.94</v>
      </c>
    </row>
    <row r="4912" spans="5:6" x14ac:dyDescent="0.25">
      <c r="E4912" s="4" t="s">
        <v>18699</v>
      </c>
      <c r="F4912" s="7">
        <v>1178.9100000000001</v>
      </c>
    </row>
    <row r="4913" spans="5:6" x14ac:dyDescent="0.25">
      <c r="E4913" s="4" t="s">
        <v>15117</v>
      </c>
      <c r="F4913" s="7">
        <v>1178.82</v>
      </c>
    </row>
    <row r="4914" spans="5:6" x14ac:dyDescent="0.25">
      <c r="E4914" s="4" t="s">
        <v>11256</v>
      </c>
      <c r="F4914" s="7">
        <v>1178.26</v>
      </c>
    </row>
    <row r="4915" spans="5:6" x14ac:dyDescent="0.25">
      <c r="E4915" s="4" t="s">
        <v>29515</v>
      </c>
      <c r="F4915" s="7">
        <v>1178.2</v>
      </c>
    </row>
    <row r="4916" spans="5:6" x14ac:dyDescent="0.25">
      <c r="E4916" s="4" t="s">
        <v>25241</v>
      </c>
      <c r="F4916" s="7">
        <v>1178.01</v>
      </c>
    </row>
    <row r="4917" spans="5:6" x14ac:dyDescent="0.25">
      <c r="E4917" s="4" t="s">
        <v>29664</v>
      </c>
      <c r="F4917" s="7">
        <v>1178</v>
      </c>
    </row>
    <row r="4918" spans="5:6" x14ac:dyDescent="0.25">
      <c r="E4918" s="4" t="s">
        <v>19133</v>
      </c>
      <c r="F4918" s="7">
        <v>1178</v>
      </c>
    </row>
    <row r="4919" spans="5:6" x14ac:dyDescent="0.25">
      <c r="E4919" s="4" t="s">
        <v>14685</v>
      </c>
      <c r="F4919" s="7">
        <v>1178</v>
      </c>
    </row>
    <row r="4920" spans="5:6" x14ac:dyDescent="0.25">
      <c r="E4920" s="4" t="s">
        <v>2015</v>
      </c>
      <c r="F4920" s="7">
        <v>1178</v>
      </c>
    </row>
    <row r="4921" spans="5:6" x14ac:dyDescent="0.25">
      <c r="E4921" s="4" t="s">
        <v>32309</v>
      </c>
      <c r="F4921" s="7">
        <v>1178</v>
      </c>
    </row>
    <row r="4922" spans="5:6" x14ac:dyDescent="0.25">
      <c r="E4922" s="4" t="s">
        <v>24841</v>
      </c>
      <c r="F4922" s="7">
        <v>1177.98</v>
      </c>
    </row>
    <row r="4923" spans="5:6" x14ac:dyDescent="0.25">
      <c r="E4923" s="4" t="s">
        <v>23619</v>
      </c>
      <c r="F4923" s="7">
        <v>1177.93</v>
      </c>
    </row>
    <row r="4924" spans="5:6" x14ac:dyDescent="0.25">
      <c r="E4924" s="4" t="s">
        <v>3923</v>
      </c>
      <c r="F4924" s="7">
        <v>1177.73</v>
      </c>
    </row>
    <row r="4925" spans="5:6" x14ac:dyDescent="0.25">
      <c r="E4925" s="4" t="s">
        <v>25866</v>
      </c>
      <c r="F4925" s="7">
        <v>1177.55</v>
      </c>
    </row>
    <row r="4926" spans="5:6" x14ac:dyDescent="0.25">
      <c r="E4926" s="4" t="s">
        <v>9551</v>
      </c>
      <c r="F4926" s="7">
        <v>1177.32</v>
      </c>
    </row>
    <row r="4927" spans="5:6" x14ac:dyDescent="0.25">
      <c r="E4927" s="4" t="s">
        <v>15592</v>
      </c>
      <c r="F4927" s="7">
        <v>1177.0999999999999</v>
      </c>
    </row>
    <row r="4928" spans="5:6" x14ac:dyDescent="0.25">
      <c r="E4928" s="4" t="s">
        <v>33792</v>
      </c>
      <c r="F4928" s="7">
        <v>1177.03</v>
      </c>
    </row>
    <row r="4929" spans="5:6" x14ac:dyDescent="0.25">
      <c r="E4929" s="4" t="s">
        <v>33793</v>
      </c>
      <c r="F4929" s="7">
        <v>1176.83</v>
      </c>
    </row>
    <row r="4930" spans="5:6" x14ac:dyDescent="0.25">
      <c r="E4930" s="4" t="s">
        <v>33794</v>
      </c>
      <c r="F4930" s="7">
        <v>1176.8</v>
      </c>
    </row>
    <row r="4931" spans="5:6" x14ac:dyDescent="0.25">
      <c r="E4931" s="4" t="s">
        <v>5996</v>
      </c>
      <c r="F4931" s="7">
        <v>1176.8</v>
      </c>
    </row>
    <row r="4932" spans="5:6" x14ac:dyDescent="0.25">
      <c r="E4932" s="4" t="s">
        <v>16275</v>
      </c>
      <c r="F4932" s="7">
        <v>1176.29</v>
      </c>
    </row>
    <row r="4933" spans="5:6" x14ac:dyDescent="0.25">
      <c r="E4933" s="4" t="s">
        <v>24587</v>
      </c>
      <c r="F4933" s="7">
        <v>1176.22</v>
      </c>
    </row>
    <row r="4934" spans="5:6" x14ac:dyDescent="0.25">
      <c r="E4934" s="4" t="s">
        <v>9506</v>
      </c>
      <c r="F4934" s="7">
        <v>1176.06</v>
      </c>
    </row>
    <row r="4935" spans="5:6" x14ac:dyDescent="0.25">
      <c r="E4935" s="4" t="s">
        <v>23790</v>
      </c>
      <c r="F4935" s="7">
        <v>1176.01</v>
      </c>
    </row>
    <row r="4936" spans="5:6" x14ac:dyDescent="0.25">
      <c r="E4936" s="4" t="s">
        <v>15341</v>
      </c>
      <c r="F4936" s="7">
        <v>1175.99</v>
      </c>
    </row>
    <row r="4937" spans="5:6" x14ac:dyDescent="0.25">
      <c r="E4937" s="4" t="s">
        <v>15204</v>
      </c>
      <c r="F4937" s="7">
        <v>1175.97</v>
      </c>
    </row>
    <row r="4938" spans="5:6" x14ac:dyDescent="0.25">
      <c r="E4938" s="4" t="s">
        <v>6954</v>
      </c>
      <c r="F4938" s="7">
        <v>1175.82</v>
      </c>
    </row>
    <row r="4939" spans="5:6" x14ac:dyDescent="0.25">
      <c r="E4939" s="4" t="s">
        <v>9211</v>
      </c>
      <c r="F4939" s="7">
        <v>1175.79</v>
      </c>
    </row>
    <row r="4940" spans="5:6" x14ac:dyDescent="0.25">
      <c r="E4940" s="4" t="s">
        <v>27733</v>
      </c>
      <c r="F4940" s="7">
        <v>1175.72</v>
      </c>
    </row>
    <row r="4941" spans="5:6" x14ac:dyDescent="0.25">
      <c r="E4941" s="4" t="s">
        <v>4112</v>
      </c>
      <c r="F4941" s="7">
        <v>1175.6300000000001</v>
      </c>
    </row>
    <row r="4942" spans="5:6" x14ac:dyDescent="0.25">
      <c r="E4942" s="4" t="s">
        <v>25293</v>
      </c>
      <c r="F4942" s="7">
        <v>1175.48</v>
      </c>
    </row>
    <row r="4943" spans="5:6" x14ac:dyDescent="0.25">
      <c r="E4943" s="4" t="s">
        <v>8955</v>
      </c>
      <c r="F4943" s="7">
        <v>1175.44</v>
      </c>
    </row>
    <row r="4944" spans="5:6" x14ac:dyDescent="0.25">
      <c r="E4944" s="4" t="s">
        <v>7555</v>
      </c>
      <c r="F4944" s="7">
        <v>1175.1400000000001</v>
      </c>
    </row>
    <row r="4945" spans="5:6" x14ac:dyDescent="0.25">
      <c r="E4945" s="4" t="s">
        <v>30140</v>
      </c>
      <c r="F4945" s="7">
        <v>1175.0999999999999</v>
      </c>
    </row>
    <row r="4946" spans="5:6" x14ac:dyDescent="0.25">
      <c r="E4946" s="4" t="s">
        <v>14001</v>
      </c>
      <c r="F4946" s="7">
        <v>1174.81</v>
      </c>
    </row>
    <row r="4947" spans="5:6" x14ac:dyDescent="0.25">
      <c r="E4947" s="4" t="s">
        <v>4447</v>
      </c>
      <c r="F4947" s="7">
        <v>1174.78</v>
      </c>
    </row>
    <row r="4948" spans="5:6" x14ac:dyDescent="0.25">
      <c r="E4948" s="4" t="s">
        <v>16486</v>
      </c>
      <c r="F4948" s="7">
        <v>1174.75</v>
      </c>
    </row>
    <row r="4949" spans="5:6" x14ac:dyDescent="0.25">
      <c r="E4949" s="4" t="s">
        <v>7108</v>
      </c>
      <c r="F4949" s="7">
        <v>1174.75</v>
      </c>
    </row>
    <row r="4950" spans="5:6" x14ac:dyDescent="0.25">
      <c r="E4950" s="4" t="s">
        <v>26954</v>
      </c>
      <c r="F4950" s="7">
        <v>1174.6400000000001</v>
      </c>
    </row>
    <row r="4951" spans="5:6" x14ac:dyDescent="0.25">
      <c r="E4951" s="4" t="s">
        <v>27136</v>
      </c>
      <c r="F4951" s="7">
        <v>1174.1099999999999</v>
      </c>
    </row>
    <row r="4952" spans="5:6" x14ac:dyDescent="0.25">
      <c r="E4952" s="4" t="s">
        <v>6912</v>
      </c>
      <c r="F4952" s="7">
        <v>1174.0899999999999</v>
      </c>
    </row>
    <row r="4953" spans="5:6" x14ac:dyDescent="0.25">
      <c r="E4953" s="4" t="s">
        <v>28583</v>
      </c>
      <c r="F4953" s="7">
        <v>1173.97</v>
      </c>
    </row>
    <row r="4954" spans="5:6" x14ac:dyDescent="0.25">
      <c r="E4954" s="4" t="s">
        <v>2042</v>
      </c>
      <c r="F4954" s="7">
        <v>1173.8800000000001</v>
      </c>
    </row>
    <row r="4955" spans="5:6" x14ac:dyDescent="0.25">
      <c r="E4955" s="4" t="s">
        <v>8106</v>
      </c>
      <c r="F4955" s="7">
        <v>1173.8499999999999</v>
      </c>
    </row>
    <row r="4956" spans="5:6" x14ac:dyDescent="0.25">
      <c r="E4956" s="4" t="s">
        <v>25074</v>
      </c>
      <c r="F4956" s="7">
        <v>1173.6099999999999</v>
      </c>
    </row>
    <row r="4957" spans="5:6" x14ac:dyDescent="0.25">
      <c r="E4957" s="4" t="s">
        <v>15069</v>
      </c>
      <c r="F4957" s="7">
        <v>1173.5999999999999</v>
      </c>
    </row>
    <row r="4958" spans="5:6" x14ac:dyDescent="0.25">
      <c r="E4958" s="4" t="s">
        <v>29843</v>
      </c>
      <c r="F4958" s="7">
        <v>1173.55</v>
      </c>
    </row>
    <row r="4959" spans="5:6" x14ac:dyDescent="0.25">
      <c r="E4959" s="4" t="s">
        <v>4928</v>
      </c>
      <c r="F4959" s="7">
        <v>1173.54</v>
      </c>
    </row>
    <row r="4960" spans="5:6" x14ac:dyDescent="0.25">
      <c r="E4960" s="4" t="s">
        <v>10669</v>
      </c>
      <c r="F4960" s="7">
        <v>1173.48</v>
      </c>
    </row>
    <row r="4961" spans="5:6" x14ac:dyDescent="0.25">
      <c r="E4961" s="4" t="s">
        <v>3865</v>
      </c>
      <c r="F4961" s="7">
        <v>1173.3900000000001</v>
      </c>
    </row>
    <row r="4962" spans="5:6" x14ac:dyDescent="0.25">
      <c r="E4962" s="4" t="s">
        <v>4153</v>
      </c>
      <c r="F4962" s="7">
        <v>1173.3</v>
      </c>
    </row>
    <row r="4963" spans="5:6" x14ac:dyDescent="0.25">
      <c r="E4963" s="4" t="s">
        <v>4821</v>
      </c>
      <c r="F4963" s="7">
        <v>1173.25</v>
      </c>
    </row>
    <row r="4964" spans="5:6" x14ac:dyDescent="0.25">
      <c r="E4964" s="4" t="s">
        <v>2098</v>
      </c>
      <c r="F4964" s="7">
        <v>1173.1199999999999</v>
      </c>
    </row>
    <row r="4965" spans="5:6" x14ac:dyDescent="0.25">
      <c r="E4965" s="4" t="s">
        <v>20544</v>
      </c>
      <c r="F4965" s="7">
        <v>1173.1099999999999</v>
      </c>
    </row>
    <row r="4966" spans="5:6" x14ac:dyDescent="0.25">
      <c r="E4966" s="4" t="s">
        <v>1029</v>
      </c>
      <c r="F4966" s="7">
        <v>1173</v>
      </c>
    </row>
    <row r="4967" spans="5:6" x14ac:dyDescent="0.25">
      <c r="E4967" s="4" t="s">
        <v>21514</v>
      </c>
      <c r="F4967" s="7">
        <v>1172.82</v>
      </c>
    </row>
    <row r="4968" spans="5:6" x14ac:dyDescent="0.25">
      <c r="E4968" s="4" t="s">
        <v>18270</v>
      </c>
      <c r="F4968" s="7">
        <v>1172.81</v>
      </c>
    </row>
    <row r="4969" spans="5:6" x14ac:dyDescent="0.25">
      <c r="E4969" s="4" t="s">
        <v>29092</v>
      </c>
      <c r="F4969" s="7">
        <v>1172.78</v>
      </c>
    </row>
    <row r="4970" spans="5:6" x14ac:dyDescent="0.25">
      <c r="E4970" s="4" t="s">
        <v>14720</v>
      </c>
      <c r="F4970" s="7">
        <v>1172.68</v>
      </c>
    </row>
    <row r="4971" spans="5:6" x14ac:dyDescent="0.25">
      <c r="E4971" s="4" t="s">
        <v>18647</v>
      </c>
      <c r="F4971" s="7">
        <v>1172.57</v>
      </c>
    </row>
    <row r="4972" spans="5:6" x14ac:dyDescent="0.25">
      <c r="E4972" s="4" t="s">
        <v>26676</v>
      </c>
      <c r="F4972" s="7">
        <v>1172.56</v>
      </c>
    </row>
    <row r="4973" spans="5:6" x14ac:dyDescent="0.25">
      <c r="E4973" s="4" t="s">
        <v>17630</v>
      </c>
      <c r="F4973" s="7">
        <v>1172.01</v>
      </c>
    </row>
    <row r="4974" spans="5:6" x14ac:dyDescent="0.25">
      <c r="E4974" s="4" t="s">
        <v>1356</v>
      </c>
      <c r="F4974" s="7">
        <v>1171.8399999999999</v>
      </c>
    </row>
    <row r="4975" spans="5:6" x14ac:dyDescent="0.25">
      <c r="E4975" s="4" t="s">
        <v>18758</v>
      </c>
      <c r="F4975" s="7">
        <v>1171.77</v>
      </c>
    </row>
    <row r="4976" spans="5:6" x14ac:dyDescent="0.25">
      <c r="E4976" s="4" t="s">
        <v>16251</v>
      </c>
      <c r="F4976" s="7">
        <v>1171.71</v>
      </c>
    </row>
    <row r="4977" spans="5:6" x14ac:dyDescent="0.25">
      <c r="E4977" s="4" t="s">
        <v>24261</v>
      </c>
      <c r="F4977" s="7">
        <v>1170.75</v>
      </c>
    </row>
    <row r="4978" spans="5:6" x14ac:dyDescent="0.25">
      <c r="E4978" s="4" t="s">
        <v>16176</v>
      </c>
      <c r="F4978" s="7">
        <v>1170.6199999999999</v>
      </c>
    </row>
    <row r="4979" spans="5:6" x14ac:dyDescent="0.25">
      <c r="E4979" s="4" t="s">
        <v>31149</v>
      </c>
      <c r="F4979" s="7">
        <v>1170.5999999999999</v>
      </c>
    </row>
    <row r="4980" spans="5:6" x14ac:dyDescent="0.25">
      <c r="E4980" s="4" t="s">
        <v>10009</v>
      </c>
      <c r="F4980" s="7">
        <v>1170.42</v>
      </c>
    </row>
    <row r="4981" spans="5:6" x14ac:dyDescent="0.25">
      <c r="E4981" s="4" t="s">
        <v>6883</v>
      </c>
      <c r="F4981" s="7">
        <v>1170.23</v>
      </c>
    </row>
    <row r="4982" spans="5:6" x14ac:dyDescent="0.25">
      <c r="E4982" s="4" t="s">
        <v>7913</v>
      </c>
      <c r="F4982" s="7">
        <v>1170.1199999999999</v>
      </c>
    </row>
    <row r="4983" spans="5:6" x14ac:dyDescent="0.25">
      <c r="E4983" s="4" t="s">
        <v>25041</v>
      </c>
      <c r="F4983" s="7">
        <v>1170.01</v>
      </c>
    </row>
    <row r="4984" spans="5:6" x14ac:dyDescent="0.25">
      <c r="E4984" s="4" t="s">
        <v>17916</v>
      </c>
      <c r="F4984" s="7">
        <v>1170</v>
      </c>
    </row>
    <row r="4985" spans="5:6" x14ac:dyDescent="0.25">
      <c r="E4985" s="4" t="s">
        <v>4598</v>
      </c>
      <c r="F4985" s="7">
        <v>1169.8599999999999</v>
      </c>
    </row>
    <row r="4986" spans="5:6" x14ac:dyDescent="0.25">
      <c r="E4986" s="4" t="s">
        <v>8696</v>
      </c>
      <c r="F4986" s="7">
        <v>1169.5899999999999</v>
      </c>
    </row>
    <row r="4987" spans="5:6" x14ac:dyDescent="0.25">
      <c r="E4987" s="4" t="s">
        <v>22271</v>
      </c>
      <c r="F4987" s="7">
        <v>1169.28</v>
      </c>
    </row>
    <row r="4988" spans="5:6" x14ac:dyDescent="0.25">
      <c r="E4988" s="4" t="s">
        <v>30527</v>
      </c>
      <c r="F4988" s="7">
        <v>1169.1600000000001</v>
      </c>
    </row>
    <row r="4989" spans="5:6" x14ac:dyDescent="0.25">
      <c r="E4989" s="4" t="s">
        <v>7449</v>
      </c>
      <c r="F4989" s="7">
        <v>1168.51</v>
      </c>
    </row>
    <row r="4990" spans="5:6" x14ac:dyDescent="0.25">
      <c r="E4990" s="4" t="s">
        <v>9389</v>
      </c>
      <c r="F4990" s="7">
        <v>1168.31</v>
      </c>
    </row>
    <row r="4991" spans="5:6" x14ac:dyDescent="0.25">
      <c r="E4991" s="4" t="s">
        <v>7864</v>
      </c>
      <c r="F4991" s="7">
        <v>1168.1600000000001</v>
      </c>
    </row>
    <row r="4992" spans="5:6" x14ac:dyDescent="0.25">
      <c r="E4992" s="4" t="s">
        <v>10449</v>
      </c>
      <c r="F4992" s="7">
        <v>1168.08</v>
      </c>
    </row>
    <row r="4993" spans="5:6" x14ac:dyDescent="0.25">
      <c r="E4993" s="4" t="s">
        <v>2750</v>
      </c>
      <c r="F4993" s="7">
        <v>1168.07</v>
      </c>
    </row>
    <row r="4994" spans="5:6" x14ac:dyDescent="0.25">
      <c r="E4994" s="4" t="s">
        <v>7489</v>
      </c>
      <c r="F4994" s="7">
        <v>1167.99</v>
      </c>
    </row>
    <row r="4995" spans="5:6" x14ac:dyDescent="0.25">
      <c r="E4995" s="4" t="s">
        <v>25539</v>
      </c>
      <c r="F4995" s="7">
        <v>1167.92</v>
      </c>
    </row>
    <row r="4996" spans="5:6" x14ac:dyDescent="0.25">
      <c r="E4996" s="4" t="s">
        <v>10829</v>
      </c>
      <c r="F4996" s="7">
        <v>1167.92</v>
      </c>
    </row>
    <row r="4997" spans="5:6" x14ac:dyDescent="0.25">
      <c r="E4997" s="4" t="s">
        <v>17640</v>
      </c>
      <c r="F4997" s="7">
        <v>1167.8800000000001</v>
      </c>
    </row>
    <row r="4998" spans="5:6" x14ac:dyDescent="0.25">
      <c r="E4998" s="4" t="s">
        <v>24534</v>
      </c>
      <c r="F4998" s="7">
        <v>1167.24</v>
      </c>
    </row>
    <row r="4999" spans="5:6" x14ac:dyDescent="0.25">
      <c r="E4999" s="4" t="s">
        <v>21776</v>
      </c>
      <c r="F4999" s="7">
        <v>1167.1500000000001</v>
      </c>
    </row>
    <row r="5000" spans="5:6" x14ac:dyDescent="0.25">
      <c r="E5000" s="4" t="s">
        <v>10183</v>
      </c>
      <c r="F5000" s="7">
        <v>1167.0999999999999</v>
      </c>
    </row>
    <row r="5001" spans="5:6" x14ac:dyDescent="0.25">
      <c r="E5001" s="4" t="s">
        <v>15589</v>
      </c>
      <c r="F5001" s="7">
        <v>1167.05</v>
      </c>
    </row>
    <row r="5002" spans="5:6" x14ac:dyDescent="0.25">
      <c r="E5002" s="4" t="s">
        <v>33040</v>
      </c>
      <c r="F5002" s="7">
        <v>1167.02</v>
      </c>
    </row>
    <row r="5003" spans="5:6" x14ac:dyDescent="0.25">
      <c r="E5003" s="4" t="s">
        <v>15875</v>
      </c>
      <c r="F5003" s="7">
        <v>1166.98</v>
      </c>
    </row>
    <row r="5004" spans="5:6" x14ac:dyDescent="0.25">
      <c r="E5004" s="4" t="s">
        <v>9678</v>
      </c>
      <c r="F5004" s="7">
        <v>1166.6600000000001</v>
      </c>
    </row>
    <row r="5005" spans="5:6" x14ac:dyDescent="0.25">
      <c r="E5005" s="4" t="s">
        <v>21174</v>
      </c>
      <c r="F5005" s="7">
        <v>1166.53</v>
      </c>
    </row>
    <row r="5006" spans="5:6" x14ac:dyDescent="0.25">
      <c r="E5006" s="4" t="s">
        <v>23421</v>
      </c>
      <c r="F5006" s="7">
        <v>1166.3399999999999</v>
      </c>
    </row>
    <row r="5007" spans="5:6" x14ac:dyDescent="0.25">
      <c r="E5007" s="4" t="s">
        <v>11443</v>
      </c>
      <c r="F5007" s="7">
        <v>1166.3</v>
      </c>
    </row>
    <row r="5008" spans="5:6" x14ac:dyDescent="0.25">
      <c r="E5008" s="4" t="s">
        <v>7501</v>
      </c>
      <c r="F5008" s="7">
        <v>1166.18</v>
      </c>
    </row>
    <row r="5009" spans="5:6" x14ac:dyDescent="0.25">
      <c r="E5009" s="4" t="s">
        <v>33339</v>
      </c>
      <c r="F5009" s="7">
        <v>1165.97</v>
      </c>
    </row>
    <row r="5010" spans="5:6" x14ac:dyDescent="0.25">
      <c r="E5010" s="4" t="s">
        <v>6947</v>
      </c>
      <c r="F5010" s="7">
        <v>1165.8800000000001</v>
      </c>
    </row>
    <row r="5011" spans="5:6" x14ac:dyDescent="0.25">
      <c r="E5011" s="4" t="s">
        <v>5551</v>
      </c>
      <c r="F5011" s="7">
        <v>1165.8699999999999</v>
      </c>
    </row>
    <row r="5012" spans="5:6" x14ac:dyDescent="0.25">
      <c r="E5012" s="4" t="s">
        <v>11011</v>
      </c>
      <c r="F5012" s="7">
        <v>1165.82</v>
      </c>
    </row>
    <row r="5013" spans="5:6" x14ac:dyDescent="0.25">
      <c r="E5013" s="4" t="s">
        <v>14522</v>
      </c>
      <c r="F5013" s="7">
        <v>1165.6099999999999</v>
      </c>
    </row>
    <row r="5014" spans="5:6" x14ac:dyDescent="0.25">
      <c r="E5014" s="4" t="s">
        <v>32739</v>
      </c>
      <c r="F5014" s="7">
        <v>1165.29</v>
      </c>
    </row>
    <row r="5015" spans="5:6" x14ac:dyDescent="0.25">
      <c r="E5015" s="4" t="s">
        <v>20403</v>
      </c>
      <c r="F5015" s="7">
        <v>1164.95</v>
      </c>
    </row>
    <row r="5016" spans="5:6" x14ac:dyDescent="0.25">
      <c r="E5016" s="4" t="s">
        <v>14822</v>
      </c>
      <c r="F5016" s="7">
        <v>1164.74</v>
      </c>
    </row>
    <row r="5017" spans="5:6" x14ac:dyDescent="0.25">
      <c r="E5017" s="4" t="s">
        <v>17440</v>
      </c>
      <c r="F5017" s="7">
        <v>1164.46</v>
      </c>
    </row>
    <row r="5018" spans="5:6" x14ac:dyDescent="0.25">
      <c r="E5018" s="4" t="s">
        <v>14976</v>
      </c>
      <c r="F5018" s="7">
        <v>1164.4000000000001</v>
      </c>
    </row>
    <row r="5019" spans="5:6" x14ac:dyDescent="0.25">
      <c r="E5019" s="4" t="s">
        <v>8023</v>
      </c>
      <c r="F5019" s="7">
        <v>1164.1500000000001</v>
      </c>
    </row>
    <row r="5020" spans="5:6" x14ac:dyDescent="0.25">
      <c r="E5020" s="4" t="s">
        <v>20489</v>
      </c>
      <c r="F5020" s="7">
        <v>1164.1400000000001</v>
      </c>
    </row>
    <row r="5021" spans="5:6" x14ac:dyDescent="0.25">
      <c r="E5021" s="4" t="s">
        <v>12293</v>
      </c>
      <c r="F5021" s="7">
        <v>1164.1400000000001</v>
      </c>
    </row>
    <row r="5022" spans="5:6" x14ac:dyDescent="0.25">
      <c r="E5022" s="4" t="s">
        <v>16883</v>
      </c>
      <c r="F5022" s="7">
        <v>1163.8800000000001</v>
      </c>
    </row>
    <row r="5023" spans="5:6" x14ac:dyDescent="0.25">
      <c r="E5023" s="4" t="s">
        <v>9147</v>
      </c>
      <c r="F5023" s="7">
        <v>1163.8800000000001</v>
      </c>
    </row>
    <row r="5024" spans="5:6" x14ac:dyDescent="0.25">
      <c r="E5024" s="4" t="s">
        <v>13844</v>
      </c>
      <c r="F5024" s="7">
        <v>1163.71</v>
      </c>
    </row>
    <row r="5025" spans="5:6" x14ac:dyDescent="0.25">
      <c r="E5025" s="4" t="s">
        <v>19896</v>
      </c>
      <c r="F5025" s="7">
        <v>1163.6500000000001</v>
      </c>
    </row>
    <row r="5026" spans="5:6" x14ac:dyDescent="0.25">
      <c r="E5026" s="4" t="s">
        <v>1414</v>
      </c>
      <c r="F5026" s="7">
        <v>1163.57</v>
      </c>
    </row>
    <row r="5027" spans="5:6" x14ac:dyDescent="0.25">
      <c r="E5027" s="4" t="s">
        <v>24346</v>
      </c>
      <c r="F5027" s="7">
        <v>1163.4100000000001</v>
      </c>
    </row>
    <row r="5028" spans="5:6" x14ac:dyDescent="0.25">
      <c r="E5028" s="4" t="s">
        <v>12458</v>
      </c>
      <c r="F5028" s="7">
        <v>1162.97</v>
      </c>
    </row>
    <row r="5029" spans="5:6" x14ac:dyDescent="0.25">
      <c r="E5029" s="4" t="s">
        <v>29523</v>
      </c>
      <c r="F5029" s="7">
        <v>1162.92</v>
      </c>
    </row>
    <row r="5030" spans="5:6" x14ac:dyDescent="0.25">
      <c r="E5030" s="4" t="s">
        <v>10599</v>
      </c>
      <c r="F5030" s="7">
        <v>1162.8499999999999</v>
      </c>
    </row>
    <row r="5031" spans="5:6" x14ac:dyDescent="0.25">
      <c r="E5031" s="4" t="s">
        <v>13808</v>
      </c>
      <c r="F5031" s="7">
        <v>1162.77</v>
      </c>
    </row>
    <row r="5032" spans="5:6" x14ac:dyDescent="0.25">
      <c r="E5032" s="4" t="s">
        <v>32153</v>
      </c>
      <c r="F5032" s="7">
        <v>1162.67</v>
      </c>
    </row>
    <row r="5033" spans="5:6" x14ac:dyDescent="0.25">
      <c r="E5033" s="4" t="s">
        <v>20679</v>
      </c>
      <c r="F5033" s="7">
        <v>1162.4000000000001</v>
      </c>
    </row>
    <row r="5034" spans="5:6" x14ac:dyDescent="0.25">
      <c r="E5034" s="4" t="s">
        <v>902</v>
      </c>
      <c r="F5034" s="7">
        <v>1162.28</v>
      </c>
    </row>
    <row r="5035" spans="5:6" x14ac:dyDescent="0.25">
      <c r="E5035" s="4" t="s">
        <v>20444</v>
      </c>
      <c r="F5035" s="7">
        <v>1162.1600000000001</v>
      </c>
    </row>
    <row r="5036" spans="5:6" x14ac:dyDescent="0.25">
      <c r="E5036" s="4" t="s">
        <v>25475</v>
      </c>
      <c r="F5036" s="7">
        <v>1162.03</v>
      </c>
    </row>
    <row r="5037" spans="5:6" x14ac:dyDescent="0.25">
      <c r="E5037" s="4" t="s">
        <v>5847</v>
      </c>
      <c r="F5037" s="7">
        <v>1161.94</v>
      </c>
    </row>
    <row r="5038" spans="5:6" x14ac:dyDescent="0.25">
      <c r="E5038" s="4" t="s">
        <v>29810</v>
      </c>
      <c r="F5038" s="7">
        <v>1161.77</v>
      </c>
    </row>
    <row r="5039" spans="5:6" x14ac:dyDescent="0.25">
      <c r="E5039" s="4" t="s">
        <v>10310</v>
      </c>
      <c r="F5039" s="7">
        <v>1161.5999999999999</v>
      </c>
    </row>
    <row r="5040" spans="5:6" x14ac:dyDescent="0.25">
      <c r="E5040" s="4" t="s">
        <v>23615</v>
      </c>
      <c r="F5040" s="7">
        <v>1161.55</v>
      </c>
    </row>
    <row r="5041" spans="5:6" x14ac:dyDescent="0.25">
      <c r="E5041" s="4" t="s">
        <v>6616</v>
      </c>
      <c r="F5041" s="7">
        <v>1161.24</v>
      </c>
    </row>
    <row r="5042" spans="5:6" x14ac:dyDescent="0.25">
      <c r="E5042" s="4" t="s">
        <v>12115</v>
      </c>
      <c r="F5042" s="7">
        <v>1161.1099999999999</v>
      </c>
    </row>
    <row r="5043" spans="5:6" x14ac:dyDescent="0.25">
      <c r="E5043" s="4" t="s">
        <v>32473</v>
      </c>
      <c r="F5043" s="7">
        <v>1161.05</v>
      </c>
    </row>
    <row r="5044" spans="5:6" x14ac:dyDescent="0.25">
      <c r="E5044" s="4" t="s">
        <v>2646</v>
      </c>
      <c r="F5044" s="7">
        <v>1160.82</v>
      </c>
    </row>
    <row r="5045" spans="5:6" x14ac:dyDescent="0.25">
      <c r="E5045" s="4" t="s">
        <v>31470</v>
      </c>
      <c r="F5045" s="7">
        <v>1160.69</v>
      </c>
    </row>
    <row r="5046" spans="5:6" x14ac:dyDescent="0.25">
      <c r="E5046" s="4" t="s">
        <v>8998</v>
      </c>
      <c r="F5046" s="7">
        <v>1160.69</v>
      </c>
    </row>
    <row r="5047" spans="5:6" x14ac:dyDescent="0.25">
      <c r="E5047" s="4" t="s">
        <v>21865</v>
      </c>
      <c r="F5047" s="7">
        <v>1160.5899999999999</v>
      </c>
    </row>
    <row r="5048" spans="5:6" x14ac:dyDescent="0.25">
      <c r="E5048" s="4" t="s">
        <v>15430</v>
      </c>
      <c r="F5048" s="7">
        <v>1160.56</v>
      </c>
    </row>
    <row r="5049" spans="5:6" x14ac:dyDescent="0.25">
      <c r="E5049" s="4" t="s">
        <v>5381</v>
      </c>
      <c r="F5049" s="7">
        <v>1160.3499999999999</v>
      </c>
    </row>
    <row r="5050" spans="5:6" x14ac:dyDescent="0.25">
      <c r="E5050" s="4" t="s">
        <v>31520</v>
      </c>
      <c r="F5050" s="7">
        <v>1160.31</v>
      </c>
    </row>
    <row r="5051" spans="5:6" x14ac:dyDescent="0.25">
      <c r="E5051" s="4" t="s">
        <v>15200</v>
      </c>
      <c r="F5051" s="7">
        <v>1160.31</v>
      </c>
    </row>
    <row r="5052" spans="5:6" x14ac:dyDescent="0.25">
      <c r="E5052" s="4" t="s">
        <v>8603</v>
      </c>
      <c r="F5052" s="7">
        <v>1160.25</v>
      </c>
    </row>
    <row r="5053" spans="5:6" x14ac:dyDescent="0.25">
      <c r="E5053" s="4" t="s">
        <v>6109</v>
      </c>
      <c r="F5053" s="7">
        <v>1160.24</v>
      </c>
    </row>
    <row r="5054" spans="5:6" x14ac:dyDescent="0.25">
      <c r="E5054" s="4" t="s">
        <v>4851</v>
      </c>
      <c r="F5054" s="7">
        <v>1160.2</v>
      </c>
    </row>
    <row r="5055" spans="5:6" x14ac:dyDescent="0.25">
      <c r="E5055" s="4" t="s">
        <v>11618</v>
      </c>
      <c r="F5055" s="7">
        <v>1160.1500000000001</v>
      </c>
    </row>
    <row r="5056" spans="5:6" x14ac:dyDescent="0.25">
      <c r="E5056" s="4" t="s">
        <v>1959</v>
      </c>
      <c r="F5056" s="7">
        <v>1159.8699999999999</v>
      </c>
    </row>
    <row r="5057" spans="5:6" x14ac:dyDescent="0.25">
      <c r="E5057" s="4" t="s">
        <v>31690</v>
      </c>
      <c r="F5057" s="7">
        <v>1159.8499999999999</v>
      </c>
    </row>
    <row r="5058" spans="5:6" x14ac:dyDescent="0.25">
      <c r="E5058" s="4" t="s">
        <v>15159</v>
      </c>
      <c r="F5058" s="7">
        <v>1159.75</v>
      </c>
    </row>
    <row r="5059" spans="5:6" x14ac:dyDescent="0.25">
      <c r="E5059" s="4" t="s">
        <v>4869</v>
      </c>
      <c r="F5059" s="7">
        <v>1159.69</v>
      </c>
    </row>
    <row r="5060" spans="5:6" x14ac:dyDescent="0.25">
      <c r="E5060" s="4" t="s">
        <v>3539</v>
      </c>
      <c r="F5060" s="7">
        <v>1159.6500000000001</v>
      </c>
    </row>
    <row r="5061" spans="5:6" x14ac:dyDescent="0.25">
      <c r="E5061" s="4" t="s">
        <v>24538</v>
      </c>
      <c r="F5061" s="7">
        <v>1159.57</v>
      </c>
    </row>
    <row r="5062" spans="5:6" x14ac:dyDescent="0.25">
      <c r="E5062" s="4" t="s">
        <v>25197</v>
      </c>
      <c r="F5062" s="7">
        <v>1159.55</v>
      </c>
    </row>
    <row r="5063" spans="5:6" x14ac:dyDescent="0.25">
      <c r="E5063" s="4" t="s">
        <v>3348</v>
      </c>
      <c r="F5063" s="7">
        <v>1159.55</v>
      </c>
    </row>
    <row r="5064" spans="5:6" x14ac:dyDescent="0.25">
      <c r="E5064" s="4" t="s">
        <v>23720</v>
      </c>
      <c r="F5064" s="7">
        <v>1159.3900000000001</v>
      </c>
    </row>
    <row r="5065" spans="5:6" x14ac:dyDescent="0.25">
      <c r="E5065" s="4" t="s">
        <v>29983</v>
      </c>
      <c r="F5065" s="7">
        <v>1159.07</v>
      </c>
    </row>
    <row r="5066" spans="5:6" x14ac:dyDescent="0.25">
      <c r="E5066" s="4" t="s">
        <v>14060</v>
      </c>
      <c r="F5066" s="7">
        <v>1159.06</v>
      </c>
    </row>
    <row r="5067" spans="5:6" x14ac:dyDescent="0.25">
      <c r="E5067" s="4" t="s">
        <v>11766</v>
      </c>
      <c r="F5067" s="7">
        <v>1159.01</v>
      </c>
    </row>
    <row r="5068" spans="5:6" x14ac:dyDescent="0.25">
      <c r="E5068" s="4" t="s">
        <v>32268</v>
      </c>
      <c r="F5068" s="7">
        <v>1158.73</v>
      </c>
    </row>
    <row r="5069" spans="5:6" x14ac:dyDescent="0.25">
      <c r="E5069" s="4" t="s">
        <v>3616</v>
      </c>
      <c r="F5069" s="7">
        <v>1158.67</v>
      </c>
    </row>
    <row r="5070" spans="5:6" x14ac:dyDescent="0.25">
      <c r="E5070" s="4" t="s">
        <v>17787</v>
      </c>
      <c r="F5070" s="7">
        <v>1158.6199999999999</v>
      </c>
    </row>
    <row r="5071" spans="5:6" x14ac:dyDescent="0.25">
      <c r="E5071" s="4" t="s">
        <v>17979</v>
      </c>
      <c r="F5071" s="7">
        <v>1158.24</v>
      </c>
    </row>
    <row r="5072" spans="5:6" x14ac:dyDescent="0.25">
      <c r="E5072" s="4" t="s">
        <v>10286</v>
      </c>
      <c r="F5072" s="7">
        <v>1158.22</v>
      </c>
    </row>
    <row r="5073" spans="5:6" x14ac:dyDescent="0.25">
      <c r="E5073" s="4" t="s">
        <v>5421</v>
      </c>
      <c r="F5073" s="7">
        <v>1157.95</v>
      </c>
    </row>
    <row r="5074" spans="5:6" x14ac:dyDescent="0.25">
      <c r="E5074" s="4" t="s">
        <v>1542</v>
      </c>
      <c r="F5074" s="7">
        <v>1157.8800000000001</v>
      </c>
    </row>
    <row r="5075" spans="5:6" x14ac:dyDescent="0.25">
      <c r="E5075" s="4" t="s">
        <v>18744</v>
      </c>
      <c r="F5075" s="7">
        <v>1157.6500000000001</v>
      </c>
    </row>
    <row r="5076" spans="5:6" x14ac:dyDescent="0.25">
      <c r="E5076" s="4" t="s">
        <v>11878</v>
      </c>
      <c r="F5076" s="7">
        <v>1157.57</v>
      </c>
    </row>
    <row r="5077" spans="5:6" x14ac:dyDescent="0.25">
      <c r="E5077" s="4" t="s">
        <v>23242</v>
      </c>
      <c r="F5077" s="7">
        <v>1157.19</v>
      </c>
    </row>
    <row r="5078" spans="5:6" x14ac:dyDescent="0.25">
      <c r="E5078" s="4" t="s">
        <v>22182</v>
      </c>
      <c r="F5078" s="7">
        <v>1157.18</v>
      </c>
    </row>
    <row r="5079" spans="5:6" x14ac:dyDescent="0.25">
      <c r="E5079" s="4" t="s">
        <v>27408</v>
      </c>
      <c r="F5079" s="7">
        <v>1156.8900000000001</v>
      </c>
    </row>
    <row r="5080" spans="5:6" x14ac:dyDescent="0.25">
      <c r="E5080" s="4" t="s">
        <v>6221</v>
      </c>
      <c r="F5080" s="7">
        <v>1156.8</v>
      </c>
    </row>
    <row r="5081" spans="5:6" x14ac:dyDescent="0.25">
      <c r="E5081" s="4" t="s">
        <v>2018</v>
      </c>
      <c r="F5081" s="7">
        <v>1156.76</v>
      </c>
    </row>
    <row r="5082" spans="5:6" x14ac:dyDescent="0.25">
      <c r="E5082" s="4" t="s">
        <v>8779</v>
      </c>
      <c r="F5082" s="7">
        <v>1156.1600000000001</v>
      </c>
    </row>
    <row r="5083" spans="5:6" x14ac:dyDescent="0.25">
      <c r="E5083" s="4" t="s">
        <v>16542</v>
      </c>
      <c r="F5083" s="7">
        <v>1155.82</v>
      </c>
    </row>
    <row r="5084" spans="5:6" x14ac:dyDescent="0.25">
      <c r="E5084" s="4" t="s">
        <v>24546</v>
      </c>
      <c r="F5084" s="7">
        <v>1155.72</v>
      </c>
    </row>
    <row r="5085" spans="5:6" x14ac:dyDescent="0.25">
      <c r="E5085" s="4" t="s">
        <v>2144</v>
      </c>
      <c r="F5085" s="7">
        <v>1155.6500000000001</v>
      </c>
    </row>
    <row r="5086" spans="5:6" x14ac:dyDescent="0.25">
      <c r="E5086" s="4" t="s">
        <v>934</v>
      </c>
      <c r="F5086" s="7">
        <v>1155.6300000000001</v>
      </c>
    </row>
    <row r="5087" spans="5:6" x14ac:dyDescent="0.25">
      <c r="E5087" s="4" t="s">
        <v>8375</v>
      </c>
      <c r="F5087" s="7">
        <v>1155.23</v>
      </c>
    </row>
    <row r="5088" spans="5:6" x14ac:dyDescent="0.25">
      <c r="E5088" s="4" t="s">
        <v>13683</v>
      </c>
      <c r="F5088" s="7">
        <v>1155.17</v>
      </c>
    </row>
    <row r="5089" spans="5:6" x14ac:dyDescent="0.25">
      <c r="E5089" s="4" t="s">
        <v>31212</v>
      </c>
      <c r="F5089" s="7">
        <v>1154.97</v>
      </c>
    </row>
    <row r="5090" spans="5:6" x14ac:dyDescent="0.25">
      <c r="E5090" s="4" t="s">
        <v>28577</v>
      </c>
      <c r="F5090" s="7">
        <v>1154.95</v>
      </c>
    </row>
    <row r="5091" spans="5:6" x14ac:dyDescent="0.25">
      <c r="E5091" s="4" t="s">
        <v>32090</v>
      </c>
      <c r="F5091" s="7">
        <v>1154.94</v>
      </c>
    </row>
    <row r="5092" spans="5:6" x14ac:dyDescent="0.25">
      <c r="E5092" s="4" t="s">
        <v>31955</v>
      </c>
      <c r="F5092" s="7">
        <v>1154.93</v>
      </c>
    </row>
    <row r="5093" spans="5:6" x14ac:dyDescent="0.25">
      <c r="E5093" s="4" t="s">
        <v>1723</v>
      </c>
      <c r="F5093" s="7">
        <v>1154.9100000000001</v>
      </c>
    </row>
    <row r="5094" spans="5:6" x14ac:dyDescent="0.25">
      <c r="E5094" s="4" t="s">
        <v>25874</v>
      </c>
      <c r="F5094" s="7">
        <v>1154.82</v>
      </c>
    </row>
    <row r="5095" spans="5:6" x14ac:dyDescent="0.25">
      <c r="E5095" s="4" t="s">
        <v>30331</v>
      </c>
      <c r="F5095" s="7">
        <v>1154.82</v>
      </c>
    </row>
    <row r="5096" spans="5:6" x14ac:dyDescent="0.25">
      <c r="E5096" s="4" t="s">
        <v>11148</v>
      </c>
      <c r="F5096" s="7">
        <v>1154.82</v>
      </c>
    </row>
    <row r="5097" spans="5:6" x14ac:dyDescent="0.25">
      <c r="E5097" s="4" t="s">
        <v>13052</v>
      </c>
      <c r="F5097" s="7">
        <v>1154.78</v>
      </c>
    </row>
    <row r="5098" spans="5:6" x14ac:dyDescent="0.25">
      <c r="E5098" s="4" t="s">
        <v>15806</v>
      </c>
      <c r="F5098" s="7">
        <v>1154.6600000000001</v>
      </c>
    </row>
    <row r="5099" spans="5:6" x14ac:dyDescent="0.25">
      <c r="E5099" s="4" t="s">
        <v>24969</v>
      </c>
      <c r="F5099" s="7">
        <v>1154.29</v>
      </c>
    </row>
    <row r="5100" spans="5:6" x14ac:dyDescent="0.25">
      <c r="E5100" s="4" t="s">
        <v>15232</v>
      </c>
      <c r="F5100" s="7">
        <v>1153.96</v>
      </c>
    </row>
    <row r="5101" spans="5:6" x14ac:dyDescent="0.25">
      <c r="E5101" s="4" t="s">
        <v>31036</v>
      </c>
      <c r="F5101" s="7">
        <v>1153.83</v>
      </c>
    </row>
    <row r="5102" spans="5:6" x14ac:dyDescent="0.25">
      <c r="E5102" s="4" t="s">
        <v>26691</v>
      </c>
      <c r="F5102" s="7">
        <v>1153.78</v>
      </c>
    </row>
    <row r="5103" spans="5:6" x14ac:dyDescent="0.25">
      <c r="E5103" s="4" t="s">
        <v>27285</v>
      </c>
      <c r="F5103" s="7">
        <v>1153.72</v>
      </c>
    </row>
    <row r="5104" spans="5:6" x14ac:dyDescent="0.25">
      <c r="E5104" s="4" t="s">
        <v>22028</v>
      </c>
      <c r="F5104" s="7">
        <v>1153.6500000000001</v>
      </c>
    </row>
    <row r="5105" spans="5:6" x14ac:dyDescent="0.25">
      <c r="E5105" s="4" t="s">
        <v>33795</v>
      </c>
      <c r="F5105" s="7">
        <v>1153.45</v>
      </c>
    </row>
    <row r="5106" spans="5:6" x14ac:dyDescent="0.25">
      <c r="E5106" s="4" t="s">
        <v>23828</v>
      </c>
      <c r="F5106" s="7">
        <v>1153.4000000000001</v>
      </c>
    </row>
    <row r="5107" spans="5:6" x14ac:dyDescent="0.25">
      <c r="E5107" s="4" t="s">
        <v>11637</v>
      </c>
      <c r="F5107" s="7">
        <v>1152.78</v>
      </c>
    </row>
    <row r="5108" spans="5:6" x14ac:dyDescent="0.25">
      <c r="E5108" s="4" t="s">
        <v>26303</v>
      </c>
      <c r="F5108" s="7">
        <v>1152.68</v>
      </c>
    </row>
    <row r="5109" spans="5:6" x14ac:dyDescent="0.25">
      <c r="E5109" s="4" t="s">
        <v>19506</v>
      </c>
      <c r="F5109" s="7">
        <v>1152.5999999999999</v>
      </c>
    </row>
    <row r="5110" spans="5:6" x14ac:dyDescent="0.25">
      <c r="E5110" s="4" t="s">
        <v>29771</v>
      </c>
      <c r="F5110" s="7">
        <v>1152.1199999999999</v>
      </c>
    </row>
    <row r="5111" spans="5:6" x14ac:dyDescent="0.25">
      <c r="E5111" s="4" t="s">
        <v>28357</v>
      </c>
      <c r="F5111" s="7">
        <v>1151.98</v>
      </c>
    </row>
    <row r="5112" spans="5:6" x14ac:dyDescent="0.25">
      <c r="E5112" s="4" t="s">
        <v>31729</v>
      </c>
      <c r="F5112" s="7">
        <v>1151.96</v>
      </c>
    </row>
    <row r="5113" spans="5:6" x14ac:dyDescent="0.25">
      <c r="E5113" s="4" t="s">
        <v>21833</v>
      </c>
      <c r="F5113" s="7">
        <v>1151.94</v>
      </c>
    </row>
    <row r="5114" spans="5:6" x14ac:dyDescent="0.25">
      <c r="E5114" s="4" t="s">
        <v>25630</v>
      </c>
      <c r="F5114" s="7">
        <v>1151.8800000000001</v>
      </c>
    </row>
    <row r="5115" spans="5:6" x14ac:dyDescent="0.25">
      <c r="E5115" s="4" t="s">
        <v>20954</v>
      </c>
      <c r="F5115" s="7">
        <v>1151.81</v>
      </c>
    </row>
    <row r="5116" spans="5:6" x14ac:dyDescent="0.25">
      <c r="E5116" s="4" t="s">
        <v>5268</v>
      </c>
      <c r="F5116" s="7">
        <v>1151.81</v>
      </c>
    </row>
    <row r="5117" spans="5:6" x14ac:dyDescent="0.25">
      <c r="E5117" s="4" t="s">
        <v>7473</v>
      </c>
      <c r="F5117" s="7">
        <v>1151.68</v>
      </c>
    </row>
    <row r="5118" spans="5:6" x14ac:dyDescent="0.25">
      <c r="E5118" s="4" t="s">
        <v>21212</v>
      </c>
      <c r="F5118" s="7">
        <v>1151.6400000000001</v>
      </c>
    </row>
    <row r="5119" spans="5:6" x14ac:dyDescent="0.25">
      <c r="E5119" s="4" t="s">
        <v>5071</v>
      </c>
      <c r="F5119" s="7">
        <v>1151.6300000000001</v>
      </c>
    </row>
    <row r="5120" spans="5:6" x14ac:dyDescent="0.25">
      <c r="E5120" s="4" t="s">
        <v>6541</v>
      </c>
      <c r="F5120" s="7">
        <v>1151.58</v>
      </c>
    </row>
    <row r="5121" spans="5:6" x14ac:dyDescent="0.25">
      <c r="E5121" s="4" t="s">
        <v>19688</v>
      </c>
      <c r="F5121" s="7">
        <v>1151.57</v>
      </c>
    </row>
    <row r="5122" spans="5:6" x14ac:dyDescent="0.25">
      <c r="E5122" s="4" t="s">
        <v>16688</v>
      </c>
      <c r="F5122" s="7">
        <v>1151.4000000000001</v>
      </c>
    </row>
    <row r="5123" spans="5:6" x14ac:dyDescent="0.25">
      <c r="E5123" s="4" t="s">
        <v>30956</v>
      </c>
      <c r="F5123" s="7">
        <v>1151.27</v>
      </c>
    </row>
    <row r="5124" spans="5:6" x14ac:dyDescent="0.25">
      <c r="E5124" s="4" t="s">
        <v>6085</v>
      </c>
      <c r="F5124" s="7">
        <v>1151.25</v>
      </c>
    </row>
    <row r="5125" spans="5:6" x14ac:dyDescent="0.25">
      <c r="E5125" s="4" t="s">
        <v>16108</v>
      </c>
      <c r="F5125" s="7">
        <v>1151.22</v>
      </c>
    </row>
    <row r="5126" spans="5:6" x14ac:dyDescent="0.25">
      <c r="E5126" s="4" t="s">
        <v>27676</v>
      </c>
      <c r="F5126" s="7">
        <v>1151.21</v>
      </c>
    </row>
    <row r="5127" spans="5:6" x14ac:dyDescent="0.25">
      <c r="E5127" s="4" t="s">
        <v>19819</v>
      </c>
      <c r="F5127" s="7">
        <v>1151.1600000000001</v>
      </c>
    </row>
    <row r="5128" spans="5:6" x14ac:dyDescent="0.25">
      <c r="E5128" s="4" t="s">
        <v>20546</v>
      </c>
      <c r="F5128" s="7">
        <v>1151.07</v>
      </c>
    </row>
    <row r="5129" spans="5:6" x14ac:dyDescent="0.25">
      <c r="E5129" s="4" t="s">
        <v>4167</v>
      </c>
      <c r="F5129" s="7">
        <v>1150.8900000000001</v>
      </c>
    </row>
    <row r="5130" spans="5:6" x14ac:dyDescent="0.25">
      <c r="E5130" s="4" t="s">
        <v>8284</v>
      </c>
      <c r="F5130" s="7">
        <v>1150.71</v>
      </c>
    </row>
    <row r="5131" spans="5:6" x14ac:dyDescent="0.25">
      <c r="E5131" s="4" t="s">
        <v>20439</v>
      </c>
      <c r="F5131" s="7">
        <v>1150.32</v>
      </c>
    </row>
    <row r="5132" spans="5:6" x14ac:dyDescent="0.25">
      <c r="E5132" s="4" t="s">
        <v>30767</v>
      </c>
      <c r="F5132" s="7">
        <v>1150.25</v>
      </c>
    </row>
    <row r="5133" spans="5:6" x14ac:dyDescent="0.25">
      <c r="E5133" s="4" t="s">
        <v>27279</v>
      </c>
      <c r="F5133" s="7">
        <v>1150.18</v>
      </c>
    </row>
    <row r="5134" spans="5:6" x14ac:dyDescent="0.25">
      <c r="E5134" s="4" t="s">
        <v>19533</v>
      </c>
      <c r="F5134" s="7">
        <v>1150.05</v>
      </c>
    </row>
    <row r="5135" spans="5:6" x14ac:dyDescent="0.25">
      <c r="E5135" s="4" t="s">
        <v>15853</v>
      </c>
      <c r="F5135" s="7">
        <v>1150.05</v>
      </c>
    </row>
    <row r="5136" spans="5:6" x14ac:dyDescent="0.25">
      <c r="E5136" s="4" t="s">
        <v>10575</v>
      </c>
      <c r="F5136" s="7">
        <v>1149.99</v>
      </c>
    </row>
    <row r="5137" spans="5:6" x14ac:dyDescent="0.25">
      <c r="E5137" s="4" t="s">
        <v>4031</v>
      </c>
      <c r="F5137" s="7">
        <v>1149.99</v>
      </c>
    </row>
    <row r="5138" spans="5:6" x14ac:dyDescent="0.25">
      <c r="E5138" s="4" t="s">
        <v>23041</v>
      </c>
      <c r="F5138" s="7">
        <v>1149.94</v>
      </c>
    </row>
    <row r="5139" spans="5:6" x14ac:dyDescent="0.25">
      <c r="E5139" s="4" t="s">
        <v>27096</v>
      </c>
      <c r="F5139" s="7">
        <v>1149.8800000000001</v>
      </c>
    </row>
    <row r="5140" spans="5:6" x14ac:dyDescent="0.25">
      <c r="E5140" s="4" t="s">
        <v>33796</v>
      </c>
      <c r="F5140" s="7">
        <v>1149.8800000000001</v>
      </c>
    </row>
    <row r="5141" spans="5:6" x14ac:dyDescent="0.25">
      <c r="E5141" s="4" t="s">
        <v>26903</v>
      </c>
      <c r="F5141" s="7">
        <v>1149.57</v>
      </c>
    </row>
    <row r="5142" spans="5:6" x14ac:dyDescent="0.25">
      <c r="E5142" s="4" t="s">
        <v>5412</v>
      </c>
      <c r="F5142" s="7">
        <v>1149.52</v>
      </c>
    </row>
    <row r="5143" spans="5:6" x14ac:dyDescent="0.25">
      <c r="E5143" s="4" t="s">
        <v>5297</v>
      </c>
      <c r="F5143" s="7">
        <v>1149.49</v>
      </c>
    </row>
    <row r="5144" spans="5:6" x14ac:dyDescent="0.25">
      <c r="E5144" s="4" t="s">
        <v>4060</v>
      </c>
      <c r="F5144" s="7">
        <v>1149.3699999999999</v>
      </c>
    </row>
    <row r="5145" spans="5:6" x14ac:dyDescent="0.25">
      <c r="E5145" s="4" t="s">
        <v>18525</v>
      </c>
      <c r="F5145" s="7">
        <v>1149.27</v>
      </c>
    </row>
    <row r="5146" spans="5:6" x14ac:dyDescent="0.25">
      <c r="E5146" s="4" t="s">
        <v>11862</v>
      </c>
      <c r="F5146" s="7">
        <v>1149.1400000000001</v>
      </c>
    </row>
    <row r="5147" spans="5:6" x14ac:dyDescent="0.25">
      <c r="E5147" s="4" t="s">
        <v>23934</v>
      </c>
      <c r="F5147" s="7">
        <v>1149.1099999999999</v>
      </c>
    </row>
    <row r="5148" spans="5:6" x14ac:dyDescent="0.25">
      <c r="E5148" s="4" t="s">
        <v>17501</v>
      </c>
      <c r="F5148" s="7">
        <v>1149.02</v>
      </c>
    </row>
    <row r="5149" spans="5:6" x14ac:dyDescent="0.25">
      <c r="E5149" s="4" t="s">
        <v>19950</v>
      </c>
      <c r="F5149" s="7">
        <v>1148.97</v>
      </c>
    </row>
    <row r="5150" spans="5:6" x14ac:dyDescent="0.25">
      <c r="E5150" s="4" t="s">
        <v>5552</v>
      </c>
      <c r="F5150" s="7">
        <v>1148.82</v>
      </c>
    </row>
    <row r="5151" spans="5:6" x14ac:dyDescent="0.25">
      <c r="E5151" s="4" t="s">
        <v>29161</v>
      </c>
      <c r="F5151" s="7">
        <v>1148.6400000000001</v>
      </c>
    </row>
    <row r="5152" spans="5:6" x14ac:dyDescent="0.25">
      <c r="E5152" s="4" t="s">
        <v>6407</v>
      </c>
      <c r="F5152" s="7">
        <v>1148.5999999999999</v>
      </c>
    </row>
    <row r="5153" spans="5:6" x14ac:dyDescent="0.25">
      <c r="E5153" s="4" t="s">
        <v>19708</v>
      </c>
      <c r="F5153" s="7">
        <v>1148.33</v>
      </c>
    </row>
    <row r="5154" spans="5:6" x14ac:dyDescent="0.25">
      <c r="E5154" s="4" t="s">
        <v>30712</v>
      </c>
      <c r="F5154" s="7">
        <v>1148.19</v>
      </c>
    </row>
    <row r="5155" spans="5:6" x14ac:dyDescent="0.25">
      <c r="E5155" s="4" t="s">
        <v>13275</v>
      </c>
      <c r="F5155" s="7">
        <v>1148.1099999999999</v>
      </c>
    </row>
    <row r="5156" spans="5:6" x14ac:dyDescent="0.25">
      <c r="E5156" s="4" t="s">
        <v>16297</v>
      </c>
      <c r="F5156" s="7">
        <v>1148.05</v>
      </c>
    </row>
    <row r="5157" spans="5:6" x14ac:dyDescent="0.25">
      <c r="E5157" s="4" t="s">
        <v>31725</v>
      </c>
      <c r="F5157" s="7">
        <v>1147.5899999999999</v>
      </c>
    </row>
    <row r="5158" spans="5:6" x14ac:dyDescent="0.25">
      <c r="E5158" s="4" t="s">
        <v>17961</v>
      </c>
      <c r="F5158" s="7">
        <v>1147.5899999999999</v>
      </c>
    </row>
    <row r="5159" spans="5:6" x14ac:dyDescent="0.25">
      <c r="E5159" s="4" t="s">
        <v>33797</v>
      </c>
      <c r="F5159" s="7">
        <v>1147.3599999999999</v>
      </c>
    </row>
    <row r="5160" spans="5:6" x14ac:dyDescent="0.25">
      <c r="E5160" s="4" t="s">
        <v>2000</v>
      </c>
      <c r="F5160" s="7">
        <v>1147.3599999999999</v>
      </c>
    </row>
    <row r="5161" spans="5:6" x14ac:dyDescent="0.25">
      <c r="E5161" s="4" t="s">
        <v>19089</v>
      </c>
      <c r="F5161" s="7">
        <v>1147.27</v>
      </c>
    </row>
    <row r="5162" spans="5:6" x14ac:dyDescent="0.25">
      <c r="E5162" s="4" t="s">
        <v>20586</v>
      </c>
      <c r="F5162" s="7">
        <v>1147.24</v>
      </c>
    </row>
    <row r="5163" spans="5:6" x14ac:dyDescent="0.25">
      <c r="E5163" s="4" t="s">
        <v>17513</v>
      </c>
      <c r="F5163" s="7">
        <v>1147.2</v>
      </c>
    </row>
    <row r="5164" spans="5:6" x14ac:dyDescent="0.25">
      <c r="E5164" s="4" t="s">
        <v>2926</v>
      </c>
      <c r="F5164" s="7">
        <v>1146.8800000000001</v>
      </c>
    </row>
    <row r="5165" spans="5:6" x14ac:dyDescent="0.25">
      <c r="E5165" s="4" t="s">
        <v>15637</v>
      </c>
      <c r="F5165" s="7">
        <v>1146.81</v>
      </c>
    </row>
    <row r="5166" spans="5:6" x14ac:dyDescent="0.25">
      <c r="E5166" s="4" t="s">
        <v>25629</v>
      </c>
      <c r="F5166" s="7">
        <v>1146.74</v>
      </c>
    </row>
    <row r="5167" spans="5:6" x14ac:dyDescent="0.25">
      <c r="E5167" s="4" t="s">
        <v>7513</v>
      </c>
      <c r="F5167" s="7">
        <v>1146.68</v>
      </c>
    </row>
    <row r="5168" spans="5:6" x14ac:dyDescent="0.25">
      <c r="E5168" s="4" t="s">
        <v>24737</v>
      </c>
      <c r="F5168" s="7">
        <v>1146.6199999999999</v>
      </c>
    </row>
    <row r="5169" spans="5:6" x14ac:dyDescent="0.25">
      <c r="E5169" s="4" t="s">
        <v>10560</v>
      </c>
      <c r="F5169" s="7">
        <v>1146.6199999999999</v>
      </c>
    </row>
    <row r="5170" spans="5:6" x14ac:dyDescent="0.25">
      <c r="E5170" s="4" t="s">
        <v>4203</v>
      </c>
      <c r="F5170" s="7">
        <v>1146.58</v>
      </c>
    </row>
    <row r="5171" spans="5:6" x14ac:dyDescent="0.25">
      <c r="E5171" s="4" t="s">
        <v>16212</v>
      </c>
      <c r="F5171" s="7">
        <v>1146.51</v>
      </c>
    </row>
    <row r="5172" spans="5:6" x14ac:dyDescent="0.25">
      <c r="E5172" s="4" t="s">
        <v>11860</v>
      </c>
      <c r="F5172" s="7">
        <v>1146.48</v>
      </c>
    </row>
    <row r="5173" spans="5:6" x14ac:dyDescent="0.25">
      <c r="E5173" s="4" t="s">
        <v>8298</v>
      </c>
      <c r="F5173" s="7">
        <v>1146.48</v>
      </c>
    </row>
    <row r="5174" spans="5:6" x14ac:dyDescent="0.25">
      <c r="E5174" s="4" t="s">
        <v>32939</v>
      </c>
      <c r="F5174" s="7">
        <v>1146.28</v>
      </c>
    </row>
    <row r="5175" spans="5:6" x14ac:dyDescent="0.25">
      <c r="E5175" s="4" t="s">
        <v>2761</v>
      </c>
      <c r="F5175" s="7">
        <v>1146.18</v>
      </c>
    </row>
    <row r="5176" spans="5:6" x14ac:dyDescent="0.25">
      <c r="E5176" s="4" t="s">
        <v>12642</v>
      </c>
      <c r="F5176" s="7">
        <v>1145.95</v>
      </c>
    </row>
    <row r="5177" spans="5:6" x14ac:dyDescent="0.25">
      <c r="E5177" s="4" t="s">
        <v>13787</v>
      </c>
      <c r="F5177" s="7">
        <v>1145.81</v>
      </c>
    </row>
    <row r="5178" spans="5:6" x14ac:dyDescent="0.25">
      <c r="E5178" s="4" t="s">
        <v>21798</v>
      </c>
      <c r="F5178" s="7">
        <v>1145.68</v>
      </c>
    </row>
    <row r="5179" spans="5:6" x14ac:dyDescent="0.25">
      <c r="E5179" s="4" t="s">
        <v>14304</v>
      </c>
      <c r="F5179" s="7">
        <v>1145.55</v>
      </c>
    </row>
    <row r="5180" spans="5:6" x14ac:dyDescent="0.25">
      <c r="E5180" s="4" t="s">
        <v>32199</v>
      </c>
      <c r="F5180" s="7">
        <v>1145.55</v>
      </c>
    </row>
    <row r="5181" spans="5:6" x14ac:dyDescent="0.25">
      <c r="E5181" s="4" t="s">
        <v>5575</v>
      </c>
      <c r="F5181" s="7">
        <v>1145.51</v>
      </c>
    </row>
    <row r="5182" spans="5:6" x14ac:dyDescent="0.25">
      <c r="E5182" s="4" t="s">
        <v>31063</v>
      </c>
      <c r="F5182" s="7">
        <v>1145.3699999999999</v>
      </c>
    </row>
    <row r="5183" spans="5:6" x14ac:dyDescent="0.25">
      <c r="E5183" s="4" t="s">
        <v>3605</v>
      </c>
      <c r="F5183" s="7">
        <v>1145.31</v>
      </c>
    </row>
    <row r="5184" spans="5:6" x14ac:dyDescent="0.25">
      <c r="E5184" s="4" t="s">
        <v>29524</v>
      </c>
      <c r="F5184" s="7">
        <v>1145.21</v>
      </c>
    </row>
    <row r="5185" spans="5:6" x14ac:dyDescent="0.25">
      <c r="E5185" s="4" t="s">
        <v>4005</v>
      </c>
      <c r="F5185" s="7">
        <v>1145.1400000000001</v>
      </c>
    </row>
    <row r="5186" spans="5:6" x14ac:dyDescent="0.25">
      <c r="E5186" s="4" t="s">
        <v>3064</v>
      </c>
      <c r="F5186" s="7">
        <v>1144.93</v>
      </c>
    </row>
    <row r="5187" spans="5:6" x14ac:dyDescent="0.25">
      <c r="E5187" s="4" t="s">
        <v>12125</v>
      </c>
      <c r="F5187" s="7">
        <v>1144.76</v>
      </c>
    </row>
    <row r="5188" spans="5:6" x14ac:dyDescent="0.25">
      <c r="E5188" s="4" t="s">
        <v>5744</v>
      </c>
      <c r="F5188" s="7">
        <v>1144.76</v>
      </c>
    </row>
    <row r="5189" spans="5:6" x14ac:dyDescent="0.25">
      <c r="E5189" s="4" t="s">
        <v>2970</v>
      </c>
      <c r="F5189" s="7">
        <v>1144.6099999999999</v>
      </c>
    </row>
    <row r="5190" spans="5:6" x14ac:dyDescent="0.25">
      <c r="E5190" s="4" t="s">
        <v>15423</v>
      </c>
      <c r="F5190" s="7">
        <v>1144.33</v>
      </c>
    </row>
    <row r="5191" spans="5:6" x14ac:dyDescent="0.25">
      <c r="E5191" s="4" t="s">
        <v>30277</v>
      </c>
      <c r="F5191" s="7">
        <v>1144.27</v>
      </c>
    </row>
    <row r="5192" spans="5:6" x14ac:dyDescent="0.25">
      <c r="E5192" s="4" t="s">
        <v>9560</v>
      </c>
      <c r="F5192" s="7">
        <v>1143.72</v>
      </c>
    </row>
    <row r="5193" spans="5:6" x14ac:dyDescent="0.25">
      <c r="E5193" s="4" t="s">
        <v>13475</v>
      </c>
      <c r="F5193" s="7">
        <v>1143.72</v>
      </c>
    </row>
    <row r="5194" spans="5:6" x14ac:dyDescent="0.25">
      <c r="E5194" s="4" t="s">
        <v>33432</v>
      </c>
      <c r="F5194" s="7">
        <v>1143.7</v>
      </c>
    </row>
    <row r="5195" spans="5:6" x14ac:dyDescent="0.25">
      <c r="E5195" s="4" t="s">
        <v>10124</v>
      </c>
      <c r="F5195" s="7">
        <v>1143.67</v>
      </c>
    </row>
    <row r="5196" spans="5:6" x14ac:dyDescent="0.25">
      <c r="E5196" s="4" t="s">
        <v>21459</v>
      </c>
      <c r="F5196" s="7">
        <v>1143.6400000000001</v>
      </c>
    </row>
    <row r="5197" spans="5:6" x14ac:dyDescent="0.25">
      <c r="E5197" s="4" t="s">
        <v>27532</v>
      </c>
      <c r="F5197" s="7">
        <v>1143.49</v>
      </c>
    </row>
    <row r="5198" spans="5:6" x14ac:dyDescent="0.25">
      <c r="E5198" s="4" t="s">
        <v>1638</v>
      </c>
      <c r="F5198" s="7">
        <v>1143.48</v>
      </c>
    </row>
    <row r="5199" spans="5:6" x14ac:dyDescent="0.25">
      <c r="E5199" s="4" t="s">
        <v>9216</v>
      </c>
      <c r="F5199" s="7">
        <v>1143.43</v>
      </c>
    </row>
    <row r="5200" spans="5:6" x14ac:dyDescent="0.25">
      <c r="E5200" s="4" t="s">
        <v>25153</v>
      </c>
      <c r="F5200" s="7">
        <v>1143.4000000000001</v>
      </c>
    </row>
    <row r="5201" spans="5:6" x14ac:dyDescent="0.25">
      <c r="E5201" s="4" t="s">
        <v>16196</v>
      </c>
      <c r="F5201" s="7">
        <v>1143.4000000000001</v>
      </c>
    </row>
    <row r="5202" spans="5:6" x14ac:dyDescent="0.25">
      <c r="E5202" s="4" t="s">
        <v>31503</v>
      </c>
      <c r="F5202" s="7">
        <v>1143.1600000000001</v>
      </c>
    </row>
    <row r="5203" spans="5:6" x14ac:dyDescent="0.25">
      <c r="E5203" s="4" t="s">
        <v>2773</v>
      </c>
      <c r="F5203" s="7">
        <v>1142.9100000000001</v>
      </c>
    </row>
    <row r="5204" spans="5:6" x14ac:dyDescent="0.25">
      <c r="E5204" s="4" t="s">
        <v>23267</v>
      </c>
      <c r="F5204" s="7">
        <v>1142.77</v>
      </c>
    </row>
    <row r="5205" spans="5:6" x14ac:dyDescent="0.25">
      <c r="E5205" s="4" t="s">
        <v>4183</v>
      </c>
      <c r="F5205" s="7">
        <v>1142.68</v>
      </c>
    </row>
    <row r="5206" spans="5:6" x14ac:dyDescent="0.25">
      <c r="E5206" s="4" t="s">
        <v>7696</v>
      </c>
      <c r="F5206" s="7">
        <v>1142.48</v>
      </c>
    </row>
    <row r="5207" spans="5:6" x14ac:dyDescent="0.25">
      <c r="E5207" s="4" t="s">
        <v>25789</v>
      </c>
      <c r="F5207" s="7">
        <v>1142.45</v>
      </c>
    </row>
    <row r="5208" spans="5:6" x14ac:dyDescent="0.25">
      <c r="E5208" s="4" t="s">
        <v>24452</v>
      </c>
      <c r="F5208" s="7">
        <v>1142.44</v>
      </c>
    </row>
    <row r="5209" spans="5:6" x14ac:dyDescent="0.25">
      <c r="E5209" s="4" t="s">
        <v>1969</v>
      </c>
      <c r="F5209" s="7">
        <v>1142.44</v>
      </c>
    </row>
    <row r="5210" spans="5:6" x14ac:dyDescent="0.25">
      <c r="E5210" s="4" t="s">
        <v>27556</v>
      </c>
      <c r="F5210" s="7">
        <v>1142.43</v>
      </c>
    </row>
    <row r="5211" spans="5:6" x14ac:dyDescent="0.25">
      <c r="E5211" s="4" t="s">
        <v>16875</v>
      </c>
      <c r="F5211" s="7">
        <v>1142.02</v>
      </c>
    </row>
    <row r="5212" spans="5:6" x14ac:dyDescent="0.25">
      <c r="E5212" s="4" t="s">
        <v>32503</v>
      </c>
      <c r="F5212" s="7">
        <v>1141.82</v>
      </c>
    </row>
    <row r="5213" spans="5:6" x14ac:dyDescent="0.25">
      <c r="E5213" s="4" t="s">
        <v>1002</v>
      </c>
      <c r="F5213" s="7">
        <v>1141.76</v>
      </c>
    </row>
    <row r="5214" spans="5:6" x14ac:dyDescent="0.25">
      <c r="E5214" s="4" t="s">
        <v>28637</v>
      </c>
      <c r="F5214" s="7">
        <v>1141.6400000000001</v>
      </c>
    </row>
    <row r="5215" spans="5:6" x14ac:dyDescent="0.25">
      <c r="E5215" s="4" t="s">
        <v>1740</v>
      </c>
      <c r="F5215" s="7">
        <v>1141.57</v>
      </c>
    </row>
    <row r="5216" spans="5:6" x14ac:dyDescent="0.25">
      <c r="E5216" s="4" t="s">
        <v>2685</v>
      </c>
      <c r="F5216" s="7">
        <v>1141.56</v>
      </c>
    </row>
    <row r="5217" spans="5:6" x14ac:dyDescent="0.25">
      <c r="E5217" s="4" t="s">
        <v>4361</v>
      </c>
      <c r="F5217" s="7">
        <v>1141.3800000000001</v>
      </c>
    </row>
    <row r="5218" spans="5:6" x14ac:dyDescent="0.25">
      <c r="E5218" s="4" t="s">
        <v>19353</v>
      </c>
      <c r="F5218" s="7">
        <v>1141.18</v>
      </c>
    </row>
    <row r="5219" spans="5:6" x14ac:dyDescent="0.25">
      <c r="E5219" s="4" t="s">
        <v>3682</v>
      </c>
      <c r="F5219" s="7">
        <v>1141.01</v>
      </c>
    </row>
    <row r="5220" spans="5:6" x14ac:dyDescent="0.25">
      <c r="E5220" s="4" t="s">
        <v>29813</v>
      </c>
      <c r="F5220" s="7">
        <v>1141</v>
      </c>
    </row>
    <row r="5221" spans="5:6" x14ac:dyDescent="0.25">
      <c r="E5221" s="4" t="s">
        <v>4302</v>
      </c>
      <c r="F5221" s="7">
        <v>1140.8900000000001</v>
      </c>
    </row>
    <row r="5222" spans="5:6" x14ac:dyDescent="0.25">
      <c r="E5222" s="4" t="s">
        <v>23175</v>
      </c>
      <c r="F5222" s="7">
        <v>1140.6400000000001</v>
      </c>
    </row>
    <row r="5223" spans="5:6" x14ac:dyDescent="0.25">
      <c r="E5223" s="4" t="s">
        <v>23231</v>
      </c>
      <c r="F5223" s="7">
        <v>1140.5899999999999</v>
      </c>
    </row>
    <row r="5224" spans="5:6" x14ac:dyDescent="0.25">
      <c r="E5224" s="4" t="s">
        <v>29920</v>
      </c>
      <c r="F5224" s="7">
        <v>1140.55</v>
      </c>
    </row>
    <row r="5225" spans="5:6" x14ac:dyDescent="0.25">
      <c r="E5225" s="4" t="s">
        <v>21063</v>
      </c>
      <c r="F5225" s="7">
        <v>1140.28</v>
      </c>
    </row>
    <row r="5226" spans="5:6" x14ac:dyDescent="0.25">
      <c r="E5226" s="4" t="s">
        <v>21178</v>
      </c>
      <c r="F5226" s="7">
        <v>1140.27</v>
      </c>
    </row>
    <row r="5227" spans="5:6" x14ac:dyDescent="0.25">
      <c r="E5227" s="4" t="s">
        <v>14147</v>
      </c>
      <c r="F5227" s="7">
        <v>1140.24</v>
      </c>
    </row>
    <row r="5228" spans="5:6" x14ac:dyDescent="0.25">
      <c r="E5228" s="4" t="s">
        <v>20206</v>
      </c>
      <c r="F5228" s="7">
        <v>1140.23</v>
      </c>
    </row>
    <row r="5229" spans="5:6" x14ac:dyDescent="0.25">
      <c r="E5229" s="4" t="s">
        <v>15333</v>
      </c>
      <c r="F5229" s="7">
        <v>1140.21</v>
      </c>
    </row>
    <row r="5230" spans="5:6" x14ac:dyDescent="0.25">
      <c r="E5230" s="4" t="s">
        <v>6646</v>
      </c>
      <c r="F5230" s="7">
        <v>1140.1300000000001</v>
      </c>
    </row>
    <row r="5231" spans="5:6" x14ac:dyDescent="0.25">
      <c r="E5231" s="4" t="s">
        <v>13396</v>
      </c>
      <c r="F5231" s="7">
        <v>1140.1199999999999</v>
      </c>
    </row>
    <row r="5232" spans="5:6" x14ac:dyDescent="0.25">
      <c r="E5232" s="4" t="s">
        <v>15842</v>
      </c>
      <c r="F5232" s="7">
        <v>1139.92</v>
      </c>
    </row>
    <row r="5233" spans="5:6" x14ac:dyDescent="0.25">
      <c r="E5233" s="4" t="s">
        <v>2385</v>
      </c>
      <c r="F5233" s="7">
        <v>1139.92</v>
      </c>
    </row>
    <row r="5234" spans="5:6" x14ac:dyDescent="0.25">
      <c r="E5234" s="4" t="s">
        <v>10431</v>
      </c>
      <c r="F5234" s="7">
        <v>1139.8399999999999</v>
      </c>
    </row>
    <row r="5235" spans="5:6" x14ac:dyDescent="0.25">
      <c r="E5235" s="4" t="s">
        <v>32754</v>
      </c>
      <c r="F5235" s="7">
        <v>1139.8</v>
      </c>
    </row>
    <row r="5236" spans="5:6" x14ac:dyDescent="0.25">
      <c r="E5236" s="4" t="s">
        <v>9975</v>
      </c>
      <c r="F5236" s="7">
        <v>1139.7</v>
      </c>
    </row>
    <row r="5237" spans="5:6" x14ac:dyDescent="0.25">
      <c r="E5237" s="4" t="s">
        <v>10746</v>
      </c>
      <c r="F5237" s="7">
        <v>1139.7</v>
      </c>
    </row>
    <row r="5238" spans="5:6" x14ac:dyDescent="0.25">
      <c r="E5238" s="4" t="s">
        <v>15146</v>
      </c>
      <c r="F5238" s="7">
        <v>1139.6600000000001</v>
      </c>
    </row>
    <row r="5239" spans="5:6" x14ac:dyDescent="0.25">
      <c r="E5239" s="4" t="s">
        <v>10116</v>
      </c>
      <c r="F5239" s="7">
        <v>1139.6500000000001</v>
      </c>
    </row>
    <row r="5240" spans="5:6" x14ac:dyDescent="0.25">
      <c r="E5240" s="4" t="s">
        <v>19594</v>
      </c>
      <c r="F5240" s="7">
        <v>1139.46</v>
      </c>
    </row>
    <row r="5241" spans="5:6" x14ac:dyDescent="0.25">
      <c r="E5241" s="4" t="s">
        <v>3248</v>
      </c>
      <c r="F5241" s="7">
        <v>1139.3499999999999</v>
      </c>
    </row>
    <row r="5242" spans="5:6" x14ac:dyDescent="0.25">
      <c r="E5242" s="4" t="s">
        <v>9349</v>
      </c>
      <c r="F5242" s="7">
        <v>1139.22</v>
      </c>
    </row>
    <row r="5243" spans="5:6" x14ac:dyDescent="0.25">
      <c r="E5243" s="4" t="s">
        <v>13071</v>
      </c>
      <c r="F5243" s="7">
        <v>1139.1099999999999</v>
      </c>
    </row>
    <row r="5244" spans="5:6" x14ac:dyDescent="0.25">
      <c r="E5244" s="4" t="s">
        <v>5888</v>
      </c>
      <c r="F5244" s="7">
        <v>1139.0899999999999</v>
      </c>
    </row>
    <row r="5245" spans="5:6" x14ac:dyDescent="0.25">
      <c r="E5245" s="4" t="s">
        <v>20416</v>
      </c>
      <c r="F5245" s="7">
        <v>1139.05</v>
      </c>
    </row>
    <row r="5246" spans="5:6" x14ac:dyDescent="0.25">
      <c r="E5246" s="4" t="s">
        <v>9331</v>
      </c>
      <c r="F5246" s="7">
        <v>1138.82</v>
      </c>
    </row>
    <row r="5247" spans="5:6" x14ac:dyDescent="0.25">
      <c r="E5247" s="4" t="s">
        <v>2637</v>
      </c>
      <c r="F5247" s="7">
        <v>1138.78</v>
      </c>
    </row>
    <row r="5248" spans="5:6" x14ac:dyDescent="0.25">
      <c r="E5248" s="4" t="s">
        <v>2581</v>
      </c>
      <c r="F5248" s="7">
        <v>1138.56</v>
      </c>
    </row>
    <row r="5249" spans="5:6" x14ac:dyDescent="0.25">
      <c r="E5249" s="4" t="s">
        <v>9132</v>
      </c>
      <c r="F5249" s="7">
        <v>1138.23</v>
      </c>
    </row>
    <row r="5250" spans="5:6" x14ac:dyDescent="0.25">
      <c r="E5250" s="4" t="s">
        <v>14440</v>
      </c>
      <c r="F5250" s="7">
        <v>1138.19</v>
      </c>
    </row>
    <row r="5251" spans="5:6" x14ac:dyDescent="0.25">
      <c r="E5251" s="4" t="s">
        <v>13407</v>
      </c>
      <c r="F5251" s="7">
        <v>1138.05</v>
      </c>
    </row>
    <row r="5252" spans="5:6" x14ac:dyDescent="0.25">
      <c r="E5252" s="4" t="s">
        <v>10013</v>
      </c>
      <c r="F5252" s="7">
        <v>1137.8699999999999</v>
      </c>
    </row>
    <row r="5253" spans="5:6" x14ac:dyDescent="0.25">
      <c r="E5253" s="4" t="s">
        <v>3832</v>
      </c>
      <c r="F5253" s="7">
        <v>1137.8</v>
      </c>
    </row>
    <row r="5254" spans="5:6" x14ac:dyDescent="0.25">
      <c r="E5254" s="4" t="s">
        <v>9032</v>
      </c>
      <c r="F5254" s="7">
        <v>1137.5999999999999</v>
      </c>
    </row>
    <row r="5255" spans="5:6" x14ac:dyDescent="0.25">
      <c r="E5255" s="4" t="s">
        <v>14929</v>
      </c>
      <c r="F5255" s="7">
        <v>1137.57</v>
      </c>
    </row>
    <row r="5256" spans="5:6" x14ac:dyDescent="0.25">
      <c r="E5256" s="4" t="s">
        <v>31604</v>
      </c>
      <c r="F5256" s="7">
        <v>1137.56</v>
      </c>
    </row>
    <row r="5257" spans="5:6" x14ac:dyDescent="0.25">
      <c r="E5257" s="4" t="s">
        <v>26710</v>
      </c>
      <c r="F5257" s="7">
        <v>1137.54</v>
      </c>
    </row>
    <row r="5258" spans="5:6" x14ac:dyDescent="0.25">
      <c r="E5258" s="4" t="s">
        <v>19898</v>
      </c>
      <c r="F5258" s="7">
        <v>1137.54</v>
      </c>
    </row>
    <row r="5259" spans="5:6" x14ac:dyDescent="0.25">
      <c r="E5259" s="4" t="s">
        <v>31966</v>
      </c>
      <c r="F5259" s="7">
        <v>1137.45</v>
      </c>
    </row>
    <row r="5260" spans="5:6" x14ac:dyDescent="0.25">
      <c r="E5260" s="4" t="s">
        <v>28704</v>
      </c>
      <c r="F5260" s="7">
        <v>1137.43</v>
      </c>
    </row>
    <row r="5261" spans="5:6" x14ac:dyDescent="0.25">
      <c r="E5261" s="4" t="s">
        <v>5638</v>
      </c>
      <c r="F5261" s="7">
        <v>1137.22</v>
      </c>
    </row>
    <row r="5262" spans="5:6" x14ac:dyDescent="0.25">
      <c r="E5262" s="4" t="s">
        <v>27596</v>
      </c>
      <c r="F5262" s="7">
        <v>1137.0999999999999</v>
      </c>
    </row>
    <row r="5263" spans="5:6" x14ac:dyDescent="0.25">
      <c r="E5263" s="4" t="s">
        <v>28438</v>
      </c>
      <c r="F5263" s="7">
        <v>1137.03</v>
      </c>
    </row>
    <row r="5264" spans="5:6" x14ac:dyDescent="0.25">
      <c r="E5264" s="4" t="s">
        <v>22459</v>
      </c>
      <c r="F5264" s="7">
        <v>1136.92</v>
      </c>
    </row>
    <row r="5265" spans="5:6" x14ac:dyDescent="0.25">
      <c r="E5265" s="4" t="s">
        <v>17396</v>
      </c>
      <c r="F5265" s="7">
        <v>1136.58</v>
      </c>
    </row>
    <row r="5266" spans="5:6" x14ac:dyDescent="0.25">
      <c r="E5266" s="4" t="s">
        <v>22230</v>
      </c>
      <c r="F5266" s="7">
        <v>1136.56</v>
      </c>
    </row>
    <row r="5267" spans="5:6" x14ac:dyDescent="0.25">
      <c r="E5267" s="4" t="s">
        <v>20185</v>
      </c>
      <c r="F5267" s="7">
        <v>1136.47</v>
      </c>
    </row>
    <row r="5268" spans="5:6" x14ac:dyDescent="0.25">
      <c r="E5268" s="4" t="s">
        <v>20364</v>
      </c>
      <c r="F5268" s="7">
        <v>1136.42</v>
      </c>
    </row>
    <row r="5269" spans="5:6" x14ac:dyDescent="0.25">
      <c r="E5269" s="4" t="s">
        <v>8513</v>
      </c>
      <c r="F5269" s="7">
        <v>1136.42</v>
      </c>
    </row>
    <row r="5270" spans="5:6" x14ac:dyDescent="0.25">
      <c r="E5270" s="4" t="s">
        <v>19943</v>
      </c>
      <c r="F5270" s="7">
        <v>1136.27</v>
      </c>
    </row>
    <row r="5271" spans="5:6" x14ac:dyDescent="0.25">
      <c r="E5271" s="4" t="s">
        <v>12887</v>
      </c>
      <c r="F5271" s="7">
        <v>1136.24</v>
      </c>
    </row>
    <row r="5272" spans="5:6" x14ac:dyDescent="0.25">
      <c r="E5272" s="4" t="s">
        <v>15892</v>
      </c>
      <c r="F5272" s="7">
        <v>1136.22</v>
      </c>
    </row>
    <row r="5273" spans="5:6" x14ac:dyDescent="0.25">
      <c r="E5273" s="4" t="s">
        <v>9991</v>
      </c>
      <c r="F5273" s="7">
        <v>1135.95</v>
      </c>
    </row>
    <row r="5274" spans="5:6" x14ac:dyDescent="0.25">
      <c r="E5274" s="4" t="s">
        <v>16043</v>
      </c>
      <c r="F5274" s="7">
        <v>1135.6500000000001</v>
      </c>
    </row>
    <row r="5275" spans="5:6" x14ac:dyDescent="0.25">
      <c r="E5275" s="4" t="s">
        <v>31592</v>
      </c>
      <c r="F5275" s="7">
        <v>1135.55</v>
      </c>
    </row>
    <row r="5276" spans="5:6" x14ac:dyDescent="0.25">
      <c r="E5276" s="4" t="s">
        <v>18621</v>
      </c>
      <c r="F5276" s="7">
        <v>1135.51</v>
      </c>
    </row>
    <row r="5277" spans="5:6" x14ac:dyDescent="0.25">
      <c r="E5277" s="4" t="s">
        <v>28712</v>
      </c>
      <c r="F5277" s="7">
        <v>1135.44</v>
      </c>
    </row>
    <row r="5278" spans="5:6" x14ac:dyDescent="0.25">
      <c r="E5278" s="4" t="s">
        <v>24696</v>
      </c>
      <c r="F5278" s="7">
        <v>1134.8499999999999</v>
      </c>
    </row>
    <row r="5279" spans="5:6" x14ac:dyDescent="0.25">
      <c r="E5279" s="4" t="s">
        <v>3179</v>
      </c>
      <c r="F5279" s="7">
        <v>1134.3</v>
      </c>
    </row>
    <row r="5280" spans="5:6" x14ac:dyDescent="0.25">
      <c r="E5280" s="4" t="s">
        <v>28710</v>
      </c>
      <c r="F5280" s="7">
        <v>1134.1199999999999</v>
      </c>
    </row>
    <row r="5281" spans="5:6" x14ac:dyDescent="0.25">
      <c r="E5281" s="4" t="s">
        <v>17782</v>
      </c>
      <c r="F5281" s="7">
        <v>1134.1199999999999</v>
      </c>
    </row>
    <row r="5282" spans="5:6" x14ac:dyDescent="0.25">
      <c r="E5282" s="4" t="s">
        <v>21707</v>
      </c>
      <c r="F5282" s="7">
        <v>1134.08</v>
      </c>
    </row>
    <row r="5283" spans="5:6" x14ac:dyDescent="0.25">
      <c r="E5283" s="4" t="s">
        <v>17737</v>
      </c>
      <c r="F5283" s="7">
        <v>1134.01</v>
      </c>
    </row>
    <row r="5284" spans="5:6" x14ac:dyDescent="0.25">
      <c r="E5284" s="4" t="s">
        <v>30149</v>
      </c>
      <c r="F5284" s="7">
        <v>1133.8599999999999</v>
      </c>
    </row>
    <row r="5285" spans="5:6" x14ac:dyDescent="0.25">
      <c r="E5285" s="4" t="s">
        <v>14517</v>
      </c>
      <c r="F5285" s="7">
        <v>1133.81</v>
      </c>
    </row>
    <row r="5286" spans="5:6" x14ac:dyDescent="0.25">
      <c r="E5286" s="4" t="s">
        <v>17671</v>
      </c>
      <c r="F5286" s="7">
        <v>1133.77</v>
      </c>
    </row>
    <row r="5287" spans="5:6" x14ac:dyDescent="0.25">
      <c r="E5287" s="4" t="s">
        <v>33798</v>
      </c>
      <c r="F5287" s="7">
        <v>1133.6400000000001</v>
      </c>
    </row>
    <row r="5288" spans="5:6" x14ac:dyDescent="0.25">
      <c r="E5288" s="4" t="s">
        <v>18417</v>
      </c>
      <c r="F5288" s="7">
        <v>1133.5999999999999</v>
      </c>
    </row>
    <row r="5289" spans="5:6" x14ac:dyDescent="0.25">
      <c r="E5289" s="4" t="s">
        <v>12607</v>
      </c>
      <c r="F5289" s="7">
        <v>1133.58</v>
      </c>
    </row>
    <row r="5290" spans="5:6" x14ac:dyDescent="0.25">
      <c r="E5290" s="4" t="s">
        <v>23409</v>
      </c>
      <c r="F5290" s="7">
        <v>1133.46</v>
      </c>
    </row>
    <row r="5291" spans="5:6" x14ac:dyDescent="0.25">
      <c r="E5291" s="4" t="s">
        <v>29315</v>
      </c>
      <c r="F5291" s="7">
        <v>1133.3599999999999</v>
      </c>
    </row>
    <row r="5292" spans="5:6" x14ac:dyDescent="0.25">
      <c r="E5292" s="4" t="s">
        <v>28316</v>
      </c>
      <c r="F5292" s="7">
        <v>1133.33</v>
      </c>
    </row>
    <row r="5293" spans="5:6" x14ac:dyDescent="0.25">
      <c r="E5293" s="4" t="s">
        <v>30128</v>
      </c>
      <c r="F5293" s="7">
        <v>1133.0899999999999</v>
      </c>
    </row>
    <row r="5294" spans="5:6" x14ac:dyDescent="0.25">
      <c r="E5294" s="4" t="s">
        <v>27045</v>
      </c>
      <c r="F5294" s="7">
        <v>1133.05</v>
      </c>
    </row>
    <row r="5295" spans="5:6" x14ac:dyDescent="0.25">
      <c r="E5295" s="4" t="s">
        <v>16119</v>
      </c>
      <c r="F5295" s="7">
        <v>1132.81</v>
      </c>
    </row>
    <row r="5296" spans="5:6" x14ac:dyDescent="0.25">
      <c r="E5296" s="4" t="s">
        <v>7812</v>
      </c>
      <c r="F5296" s="7">
        <v>1132.78</v>
      </c>
    </row>
    <row r="5297" spans="5:6" x14ac:dyDescent="0.25">
      <c r="E5297" s="4" t="s">
        <v>4046</v>
      </c>
      <c r="F5297" s="7">
        <v>1132.72</v>
      </c>
    </row>
    <row r="5298" spans="5:6" x14ac:dyDescent="0.25">
      <c r="E5298" s="4" t="s">
        <v>2226</v>
      </c>
      <c r="F5298" s="7">
        <v>1132.6099999999999</v>
      </c>
    </row>
    <row r="5299" spans="5:6" x14ac:dyDescent="0.25">
      <c r="E5299" s="4" t="s">
        <v>30309</v>
      </c>
      <c r="F5299" s="7">
        <v>1132.5899999999999</v>
      </c>
    </row>
    <row r="5300" spans="5:6" x14ac:dyDescent="0.25">
      <c r="E5300" s="4" t="s">
        <v>17518</v>
      </c>
      <c r="F5300" s="7">
        <v>1132.44</v>
      </c>
    </row>
    <row r="5301" spans="5:6" x14ac:dyDescent="0.25">
      <c r="E5301" s="4" t="s">
        <v>9589</v>
      </c>
      <c r="F5301" s="7">
        <v>1132.4000000000001</v>
      </c>
    </row>
    <row r="5302" spans="5:6" x14ac:dyDescent="0.25">
      <c r="E5302" s="4" t="s">
        <v>28037</v>
      </c>
      <c r="F5302" s="7">
        <v>1132.3800000000001</v>
      </c>
    </row>
    <row r="5303" spans="5:6" x14ac:dyDescent="0.25">
      <c r="E5303" s="4" t="s">
        <v>23080</v>
      </c>
      <c r="F5303" s="7">
        <v>1132.3800000000001</v>
      </c>
    </row>
    <row r="5304" spans="5:6" x14ac:dyDescent="0.25">
      <c r="E5304" s="4" t="s">
        <v>27979</v>
      </c>
      <c r="F5304" s="7">
        <v>1132.25</v>
      </c>
    </row>
    <row r="5305" spans="5:6" x14ac:dyDescent="0.25">
      <c r="E5305" s="4" t="s">
        <v>27671</v>
      </c>
      <c r="F5305" s="7">
        <v>1132.23</v>
      </c>
    </row>
    <row r="5306" spans="5:6" x14ac:dyDescent="0.25">
      <c r="E5306" s="4" t="s">
        <v>11913</v>
      </c>
      <c r="F5306" s="7">
        <v>1132.1600000000001</v>
      </c>
    </row>
    <row r="5307" spans="5:6" x14ac:dyDescent="0.25">
      <c r="E5307" s="4" t="s">
        <v>19024</v>
      </c>
      <c r="F5307" s="7">
        <v>1132.02</v>
      </c>
    </row>
    <row r="5308" spans="5:6" x14ac:dyDescent="0.25">
      <c r="E5308" s="4" t="s">
        <v>19069</v>
      </c>
      <c r="F5308" s="7">
        <v>1131.94</v>
      </c>
    </row>
    <row r="5309" spans="5:6" x14ac:dyDescent="0.25">
      <c r="E5309" s="4" t="s">
        <v>9088</v>
      </c>
      <c r="F5309" s="7">
        <v>1131.92</v>
      </c>
    </row>
    <row r="5310" spans="5:6" x14ac:dyDescent="0.25">
      <c r="E5310" s="4" t="s">
        <v>2549</v>
      </c>
      <c r="F5310" s="7">
        <v>1131.8599999999999</v>
      </c>
    </row>
    <row r="5311" spans="5:6" x14ac:dyDescent="0.25">
      <c r="E5311" s="4" t="s">
        <v>1633</v>
      </c>
      <c r="F5311" s="7">
        <v>1131.79</v>
      </c>
    </row>
    <row r="5312" spans="5:6" x14ac:dyDescent="0.25">
      <c r="E5312" s="4" t="s">
        <v>23993</v>
      </c>
      <c r="F5312" s="7">
        <v>1131.73</v>
      </c>
    </row>
    <row r="5313" spans="5:6" x14ac:dyDescent="0.25">
      <c r="E5313" s="4" t="s">
        <v>10870</v>
      </c>
      <c r="F5313" s="7">
        <v>1131.69</v>
      </c>
    </row>
    <row r="5314" spans="5:6" x14ac:dyDescent="0.25">
      <c r="E5314" s="4" t="s">
        <v>18373</v>
      </c>
      <c r="F5314" s="7">
        <v>1131.6300000000001</v>
      </c>
    </row>
    <row r="5315" spans="5:6" x14ac:dyDescent="0.25">
      <c r="E5315" s="4" t="s">
        <v>23717</v>
      </c>
      <c r="F5315" s="7">
        <v>1131.49</v>
      </c>
    </row>
    <row r="5316" spans="5:6" x14ac:dyDescent="0.25">
      <c r="E5316" s="4" t="s">
        <v>1037</v>
      </c>
      <c r="F5316" s="7">
        <v>1131.4100000000001</v>
      </c>
    </row>
    <row r="5317" spans="5:6" x14ac:dyDescent="0.25">
      <c r="E5317" s="4" t="s">
        <v>13287</v>
      </c>
      <c r="F5317" s="7">
        <v>1131.3599999999999</v>
      </c>
    </row>
    <row r="5318" spans="5:6" x14ac:dyDescent="0.25">
      <c r="E5318" s="4" t="s">
        <v>4160</v>
      </c>
      <c r="F5318" s="7">
        <v>1131.33</v>
      </c>
    </row>
    <row r="5319" spans="5:6" x14ac:dyDescent="0.25">
      <c r="E5319" s="4" t="s">
        <v>21188</v>
      </c>
      <c r="F5319" s="7">
        <v>1131.23</v>
      </c>
    </row>
    <row r="5320" spans="5:6" x14ac:dyDescent="0.25">
      <c r="E5320" s="4" t="s">
        <v>19033</v>
      </c>
      <c r="F5320" s="7">
        <v>1131.1600000000001</v>
      </c>
    </row>
    <row r="5321" spans="5:6" x14ac:dyDescent="0.25">
      <c r="E5321" s="4" t="s">
        <v>15060</v>
      </c>
      <c r="F5321" s="7">
        <v>1131.05</v>
      </c>
    </row>
    <row r="5322" spans="5:6" x14ac:dyDescent="0.25">
      <c r="E5322" s="4" t="s">
        <v>6312</v>
      </c>
      <c r="F5322" s="7">
        <v>1130.8399999999999</v>
      </c>
    </row>
    <row r="5323" spans="5:6" x14ac:dyDescent="0.25">
      <c r="E5323" s="4" t="s">
        <v>31009</v>
      </c>
      <c r="F5323" s="7">
        <v>1130.8</v>
      </c>
    </row>
    <row r="5324" spans="5:6" x14ac:dyDescent="0.25">
      <c r="E5324" s="4" t="s">
        <v>26160</v>
      </c>
      <c r="F5324" s="7">
        <v>1130.79</v>
      </c>
    </row>
    <row r="5325" spans="5:6" x14ac:dyDescent="0.25">
      <c r="E5325" s="4" t="s">
        <v>1980</v>
      </c>
      <c r="F5325" s="7">
        <v>1130.72</v>
      </c>
    </row>
    <row r="5326" spans="5:6" x14ac:dyDescent="0.25">
      <c r="E5326" s="4" t="s">
        <v>3036</v>
      </c>
      <c r="F5326" s="7">
        <v>1130.6600000000001</v>
      </c>
    </row>
    <row r="5327" spans="5:6" x14ac:dyDescent="0.25">
      <c r="E5327" s="4" t="s">
        <v>33799</v>
      </c>
      <c r="F5327" s="7">
        <v>1130.6400000000001</v>
      </c>
    </row>
    <row r="5328" spans="5:6" x14ac:dyDescent="0.25">
      <c r="E5328" s="4" t="s">
        <v>29698</v>
      </c>
      <c r="F5328" s="7">
        <v>1130.6400000000001</v>
      </c>
    </row>
    <row r="5329" spans="5:6" x14ac:dyDescent="0.25">
      <c r="E5329" s="4" t="s">
        <v>27375</v>
      </c>
      <c r="F5329" s="7">
        <v>1130.6400000000001</v>
      </c>
    </row>
    <row r="5330" spans="5:6" x14ac:dyDescent="0.25">
      <c r="E5330" s="4" t="s">
        <v>33482</v>
      </c>
      <c r="F5330" s="7">
        <v>1130.6400000000001</v>
      </c>
    </row>
    <row r="5331" spans="5:6" x14ac:dyDescent="0.25">
      <c r="E5331" s="4" t="s">
        <v>25918</v>
      </c>
      <c r="F5331" s="7">
        <v>1130.3699999999999</v>
      </c>
    </row>
    <row r="5332" spans="5:6" x14ac:dyDescent="0.25">
      <c r="E5332" s="4" t="s">
        <v>20191</v>
      </c>
      <c r="F5332" s="7">
        <v>1130.3699999999999</v>
      </c>
    </row>
    <row r="5333" spans="5:6" x14ac:dyDescent="0.25">
      <c r="E5333" s="4" t="s">
        <v>5616</v>
      </c>
      <c r="F5333" s="7">
        <v>1130.19</v>
      </c>
    </row>
    <row r="5334" spans="5:6" x14ac:dyDescent="0.25">
      <c r="E5334" s="4" t="s">
        <v>14017</v>
      </c>
      <c r="F5334" s="7">
        <v>1130.05</v>
      </c>
    </row>
    <row r="5335" spans="5:6" x14ac:dyDescent="0.25">
      <c r="E5335" s="4" t="s">
        <v>9210</v>
      </c>
      <c r="F5335" s="7">
        <v>1129.9000000000001</v>
      </c>
    </row>
    <row r="5336" spans="5:6" x14ac:dyDescent="0.25">
      <c r="E5336" s="4" t="s">
        <v>4396</v>
      </c>
      <c r="F5336" s="7">
        <v>1129.9000000000001</v>
      </c>
    </row>
    <row r="5337" spans="5:6" x14ac:dyDescent="0.25">
      <c r="E5337" s="4" t="s">
        <v>19719</v>
      </c>
      <c r="F5337" s="7">
        <v>1129.81</v>
      </c>
    </row>
    <row r="5338" spans="5:6" x14ac:dyDescent="0.25">
      <c r="E5338" s="4" t="s">
        <v>26560</v>
      </c>
      <c r="F5338" s="7">
        <v>1129.75</v>
      </c>
    </row>
    <row r="5339" spans="5:6" x14ac:dyDescent="0.25">
      <c r="E5339" s="4" t="s">
        <v>12246</v>
      </c>
      <c r="F5339" s="7">
        <v>1129.71</v>
      </c>
    </row>
    <row r="5340" spans="5:6" x14ac:dyDescent="0.25">
      <c r="E5340" s="4" t="s">
        <v>7643</v>
      </c>
      <c r="F5340" s="7">
        <v>1129.69</v>
      </c>
    </row>
    <row r="5341" spans="5:6" x14ac:dyDescent="0.25">
      <c r="E5341" s="4" t="s">
        <v>11610</v>
      </c>
      <c r="F5341" s="7">
        <v>1129.6099999999999</v>
      </c>
    </row>
    <row r="5342" spans="5:6" x14ac:dyDescent="0.25">
      <c r="E5342" s="4" t="s">
        <v>5007</v>
      </c>
      <c r="F5342" s="7">
        <v>1129.58</v>
      </c>
    </row>
    <row r="5343" spans="5:6" x14ac:dyDescent="0.25">
      <c r="E5343" s="4" t="s">
        <v>4833</v>
      </c>
      <c r="F5343" s="7">
        <v>1129.53</v>
      </c>
    </row>
    <row r="5344" spans="5:6" x14ac:dyDescent="0.25">
      <c r="E5344" s="4" t="s">
        <v>11414</v>
      </c>
      <c r="F5344" s="7">
        <v>1129.3900000000001</v>
      </c>
    </row>
    <row r="5345" spans="5:6" x14ac:dyDescent="0.25">
      <c r="E5345" s="4" t="s">
        <v>21255</v>
      </c>
      <c r="F5345" s="7">
        <v>1129.3</v>
      </c>
    </row>
    <row r="5346" spans="5:6" x14ac:dyDescent="0.25">
      <c r="E5346" s="4" t="s">
        <v>16264</v>
      </c>
      <c r="F5346" s="7">
        <v>1129.19</v>
      </c>
    </row>
    <row r="5347" spans="5:6" x14ac:dyDescent="0.25">
      <c r="E5347" s="4" t="s">
        <v>17167</v>
      </c>
      <c r="F5347" s="7">
        <v>1129.08</v>
      </c>
    </row>
    <row r="5348" spans="5:6" x14ac:dyDescent="0.25">
      <c r="E5348" s="4" t="s">
        <v>8334</v>
      </c>
      <c r="F5348" s="7">
        <v>1129.08</v>
      </c>
    </row>
    <row r="5349" spans="5:6" x14ac:dyDescent="0.25">
      <c r="E5349" s="4" t="s">
        <v>25125</v>
      </c>
      <c r="F5349" s="7">
        <v>1129.07</v>
      </c>
    </row>
    <row r="5350" spans="5:6" x14ac:dyDescent="0.25">
      <c r="E5350" s="4" t="s">
        <v>19723</v>
      </c>
      <c r="F5350" s="7">
        <v>1128.77</v>
      </c>
    </row>
    <row r="5351" spans="5:6" x14ac:dyDescent="0.25">
      <c r="E5351" s="4" t="s">
        <v>15837</v>
      </c>
      <c r="F5351" s="7">
        <v>1128.7</v>
      </c>
    </row>
    <row r="5352" spans="5:6" x14ac:dyDescent="0.25">
      <c r="E5352" s="4" t="s">
        <v>7934</v>
      </c>
      <c r="F5352" s="7">
        <v>1128.68</v>
      </c>
    </row>
    <row r="5353" spans="5:6" x14ac:dyDescent="0.25">
      <c r="E5353" s="4" t="s">
        <v>27312</v>
      </c>
      <c r="F5353" s="7">
        <v>1128.46</v>
      </c>
    </row>
    <row r="5354" spans="5:6" x14ac:dyDescent="0.25">
      <c r="E5354" s="4" t="s">
        <v>1327</v>
      </c>
      <c r="F5354" s="7">
        <v>1128.32</v>
      </c>
    </row>
    <row r="5355" spans="5:6" x14ac:dyDescent="0.25">
      <c r="E5355" s="4" t="s">
        <v>31263</v>
      </c>
      <c r="F5355" s="7">
        <v>1128.29</v>
      </c>
    </row>
    <row r="5356" spans="5:6" x14ac:dyDescent="0.25">
      <c r="E5356" s="4" t="s">
        <v>27323</v>
      </c>
      <c r="F5356" s="7">
        <v>1128.21</v>
      </c>
    </row>
    <row r="5357" spans="5:6" x14ac:dyDescent="0.25">
      <c r="E5357" s="4" t="s">
        <v>18339</v>
      </c>
      <c r="F5357" s="7">
        <v>1128.02</v>
      </c>
    </row>
    <row r="5358" spans="5:6" x14ac:dyDescent="0.25">
      <c r="E5358" s="4" t="s">
        <v>12099</v>
      </c>
      <c r="F5358" s="7">
        <v>1127.96</v>
      </c>
    </row>
    <row r="5359" spans="5:6" x14ac:dyDescent="0.25">
      <c r="E5359" s="4" t="s">
        <v>26461</v>
      </c>
      <c r="F5359" s="7">
        <v>1127.95</v>
      </c>
    </row>
    <row r="5360" spans="5:6" x14ac:dyDescent="0.25">
      <c r="E5360" s="4" t="s">
        <v>7113</v>
      </c>
      <c r="F5360" s="7">
        <v>1127.8800000000001</v>
      </c>
    </row>
    <row r="5361" spans="5:6" x14ac:dyDescent="0.25">
      <c r="E5361" s="4" t="s">
        <v>28962</v>
      </c>
      <c r="F5361" s="7">
        <v>1127.8699999999999</v>
      </c>
    </row>
    <row r="5362" spans="5:6" x14ac:dyDescent="0.25">
      <c r="E5362" s="4" t="s">
        <v>18659</v>
      </c>
      <c r="F5362" s="7">
        <v>1127.82</v>
      </c>
    </row>
    <row r="5363" spans="5:6" x14ac:dyDescent="0.25">
      <c r="E5363" s="4" t="s">
        <v>32001</v>
      </c>
      <c r="F5363" s="7">
        <v>1127.7</v>
      </c>
    </row>
    <row r="5364" spans="5:6" x14ac:dyDescent="0.25">
      <c r="E5364" s="4" t="s">
        <v>10637</v>
      </c>
      <c r="F5364" s="7">
        <v>1127.7</v>
      </c>
    </row>
    <row r="5365" spans="5:6" x14ac:dyDescent="0.25">
      <c r="E5365" s="4" t="s">
        <v>32243</v>
      </c>
      <c r="F5365" s="7">
        <v>1127.67</v>
      </c>
    </row>
    <row r="5366" spans="5:6" x14ac:dyDescent="0.25">
      <c r="E5366" s="4" t="s">
        <v>18790</v>
      </c>
      <c r="F5366" s="7">
        <v>1127.6400000000001</v>
      </c>
    </row>
    <row r="5367" spans="5:6" x14ac:dyDescent="0.25">
      <c r="E5367" s="4" t="s">
        <v>3219</v>
      </c>
      <c r="F5367" s="7">
        <v>1127.53</v>
      </c>
    </row>
    <row r="5368" spans="5:6" x14ac:dyDescent="0.25">
      <c r="E5368" s="4" t="s">
        <v>28342</v>
      </c>
      <c r="F5368" s="7">
        <v>1127.46</v>
      </c>
    </row>
    <row r="5369" spans="5:6" x14ac:dyDescent="0.25">
      <c r="E5369" s="4" t="s">
        <v>1623</v>
      </c>
      <c r="F5369" s="7">
        <v>1127.4000000000001</v>
      </c>
    </row>
    <row r="5370" spans="5:6" x14ac:dyDescent="0.25">
      <c r="E5370" s="4" t="s">
        <v>8282</v>
      </c>
      <c r="F5370" s="7">
        <v>1127.18</v>
      </c>
    </row>
    <row r="5371" spans="5:6" x14ac:dyDescent="0.25">
      <c r="E5371" s="4" t="s">
        <v>19558</v>
      </c>
      <c r="F5371" s="7">
        <v>1127.1300000000001</v>
      </c>
    </row>
    <row r="5372" spans="5:6" x14ac:dyDescent="0.25">
      <c r="E5372" s="4" t="s">
        <v>10877</v>
      </c>
      <c r="F5372" s="7">
        <v>1126.79</v>
      </c>
    </row>
    <row r="5373" spans="5:6" x14ac:dyDescent="0.25">
      <c r="E5373" s="4" t="s">
        <v>17393</v>
      </c>
      <c r="F5373" s="7">
        <v>1126.67</v>
      </c>
    </row>
    <row r="5374" spans="5:6" x14ac:dyDescent="0.25">
      <c r="E5374" s="4" t="s">
        <v>31108</v>
      </c>
      <c r="F5374" s="7">
        <v>1126.6199999999999</v>
      </c>
    </row>
    <row r="5375" spans="5:6" x14ac:dyDescent="0.25">
      <c r="E5375" s="4" t="s">
        <v>6679</v>
      </c>
      <c r="F5375" s="7">
        <v>1126.4100000000001</v>
      </c>
    </row>
    <row r="5376" spans="5:6" x14ac:dyDescent="0.25">
      <c r="E5376" s="4" t="s">
        <v>6349</v>
      </c>
      <c r="F5376" s="7">
        <v>1126.4000000000001</v>
      </c>
    </row>
    <row r="5377" spans="5:6" x14ac:dyDescent="0.25">
      <c r="E5377" s="4" t="s">
        <v>31555</v>
      </c>
      <c r="F5377" s="7">
        <v>1126.3900000000001</v>
      </c>
    </row>
    <row r="5378" spans="5:6" x14ac:dyDescent="0.25">
      <c r="E5378" s="4" t="s">
        <v>5728</v>
      </c>
      <c r="F5378" s="7">
        <v>1126.33</v>
      </c>
    </row>
    <row r="5379" spans="5:6" x14ac:dyDescent="0.25">
      <c r="E5379" s="4" t="s">
        <v>31081</v>
      </c>
      <c r="F5379" s="7">
        <v>1126.24</v>
      </c>
    </row>
    <row r="5380" spans="5:6" x14ac:dyDescent="0.25">
      <c r="E5380" s="4" t="s">
        <v>31337</v>
      </c>
      <c r="F5380" s="7">
        <v>1126.23</v>
      </c>
    </row>
    <row r="5381" spans="5:6" x14ac:dyDescent="0.25">
      <c r="E5381" s="4" t="s">
        <v>1285</v>
      </c>
      <c r="F5381" s="7">
        <v>1126.1199999999999</v>
      </c>
    </row>
    <row r="5382" spans="5:6" x14ac:dyDescent="0.25">
      <c r="E5382" s="4" t="s">
        <v>1732</v>
      </c>
      <c r="F5382" s="7">
        <v>1126.1199999999999</v>
      </c>
    </row>
    <row r="5383" spans="5:6" x14ac:dyDescent="0.25">
      <c r="E5383" s="4" t="s">
        <v>18359</v>
      </c>
      <c r="F5383" s="7">
        <v>1126.1099999999999</v>
      </c>
    </row>
    <row r="5384" spans="5:6" x14ac:dyDescent="0.25">
      <c r="E5384" s="4" t="s">
        <v>23192</v>
      </c>
      <c r="F5384" s="7">
        <v>1126.08</v>
      </c>
    </row>
    <row r="5385" spans="5:6" x14ac:dyDescent="0.25">
      <c r="E5385" s="4" t="s">
        <v>2955</v>
      </c>
      <c r="F5385" s="7">
        <v>1125.71</v>
      </c>
    </row>
    <row r="5386" spans="5:6" x14ac:dyDescent="0.25">
      <c r="E5386" s="4" t="s">
        <v>32749</v>
      </c>
      <c r="F5386" s="7">
        <v>1125.6600000000001</v>
      </c>
    </row>
    <row r="5387" spans="5:6" x14ac:dyDescent="0.25">
      <c r="E5387" s="4" t="s">
        <v>14666</v>
      </c>
      <c r="F5387" s="7">
        <v>1125.5899999999999</v>
      </c>
    </row>
    <row r="5388" spans="5:6" x14ac:dyDescent="0.25">
      <c r="E5388" s="4" t="s">
        <v>13021</v>
      </c>
      <c r="F5388" s="7">
        <v>1125.58</v>
      </c>
    </row>
    <row r="5389" spans="5:6" x14ac:dyDescent="0.25">
      <c r="E5389" s="4" t="s">
        <v>33459</v>
      </c>
      <c r="F5389" s="7">
        <v>1125.44</v>
      </c>
    </row>
    <row r="5390" spans="5:6" x14ac:dyDescent="0.25">
      <c r="E5390" s="4" t="s">
        <v>6573</v>
      </c>
      <c r="F5390" s="7">
        <v>1125.0899999999999</v>
      </c>
    </row>
    <row r="5391" spans="5:6" x14ac:dyDescent="0.25">
      <c r="E5391" s="4" t="s">
        <v>20244</v>
      </c>
      <c r="F5391" s="7">
        <v>1124.92</v>
      </c>
    </row>
    <row r="5392" spans="5:6" x14ac:dyDescent="0.25">
      <c r="E5392" s="4" t="s">
        <v>8348</v>
      </c>
      <c r="F5392" s="7">
        <v>1124.77</v>
      </c>
    </row>
    <row r="5393" spans="5:6" x14ac:dyDescent="0.25">
      <c r="E5393" s="4" t="s">
        <v>28262</v>
      </c>
      <c r="F5393" s="7">
        <v>1124.73</v>
      </c>
    </row>
    <row r="5394" spans="5:6" x14ac:dyDescent="0.25">
      <c r="E5394" s="4" t="s">
        <v>22023</v>
      </c>
      <c r="F5394" s="7">
        <v>1124.58</v>
      </c>
    </row>
    <row r="5395" spans="5:6" x14ac:dyDescent="0.25">
      <c r="E5395" s="4" t="s">
        <v>11732</v>
      </c>
      <c r="F5395" s="7">
        <v>1124.47</v>
      </c>
    </row>
    <row r="5396" spans="5:6" x14ac:dyDescent="0.25">
      <c r="E5396" s="4" t="s">
        <v>3253</v>
      </c>
      <c r="F5396" s="7">
        <v>1124.46</v>
      </c>
    </row>
    <row r="5397" spans="5:6" x14ac:dyDescent="0.25">
      <c r="E5397" s="4" t="s">
        <v>7626</v>
      </c>
      <c r="F5397" s="7">
        <v>1124.4000000000001</v>
      </c>
    </row>
    <row r="5398" spans="5:6" x14ac:dyDescent="0.25">
      <c r="E5398" s="4" t="s">
        <v>33353</v>
      </c>
      <c r="F5398" s="7">
        <v>1124.4000000000001</v>
      </c>
    </row>
    <row r="5399" spans="5:6" x14ac:dyDescent="0.25">
      <c r="E5399" s="4" t="s">
        <v>23287</v>
      </c>
      <c r="F5399" s="7">
        <v>1124.3</v>
      </c>
    </row>
    <row r="5400" spans="5:6" x14ac:dyDescent="0.25">
      <c r="E5400" s="4" t="s">
        <v>9990</v>
      </c>
      <c r="F5400" s="7">
        <v>1124.18</v>
      </c>
    </row>
    <row r="5401" spans="5:6" x14ac:dyDescent="0.25">
      <c r="E5401" s="4" t="s">
        <v>22337</v>
      </c>
      <c r="F5401" s="7">
        <v>1124.1099999999999</v>
      </c>
    </row>
    <row r="5402" spans="5:6" x14ac:dyDescent="0.25">
      <c r="E5402" s="4" t="s">
        <v>24343</v>
      </c>
      <c r="F5402" s="7">
        <v>1124.02</v>
      </c>
    </row>
    <row r="5403" spans="5:6" x14ac:dyDescent="0.25">
      <c r="E5403" s="4" t="s">
        <v>13668</v>
      </c>
      <c r="F5403" s="7">
        <v>1123.79</v>
      </c>
    </row>
    <row r="5404" spans="5:6" x14ac:dyDescent="0.25">
      <c r="E5404" s="4" t="s">
        <v>33659</v>
      </c>
      <c r="F5404" s="7">
        <v>1123.52</v>
      </c>
    </row>
    <row r="5405" spans="5:6" x14ac:dyDescent="0.25">
      <c r="E5405" s="4" t="s">
        <v>4342</v>
      </c>
      <c r="F5405" s="7">
        <v>1123.46</v>
      </c>
    </row>
    <row r="5406" spans="5:6" x14ac:dyDescent="0.25">
      <c r="E5406" s="4" t="s">
        <v>27077</v>
      </c>
      <c r="F5406" s="7">
        <v>1123.3800000000001</v>
      </c>
    </row>
    <row r="5407" spans="5:6" x14ac:dyDescent="0.25">
      <c r="E5407" s="4" t="s">
        <v>1206</v>
      </c>
      <c r="F5407" s="7">
        <v>1123.3800000000001</v>
      </c>
    </row>
    <row r="5408" spans="5:6" x14ac:dyDescent="0.25">
      <c r="E5408" s="4" t="s">
        <v>5082</v>
      </c>
      <c r="F5408" s="7">
        <v>1123.1600000000001</v>
      </c>
    </row>
    <row r="5409" spans="5:6" x14ac:dyDescent="0.25">
      <c r="E5409" s="4" t="s">
        <v>25604</v>
      </c>
      <c r="F5409" s="7">
        <v>1122.8</v>
      </c>
    </row>
    <row r="5410" spans="5:6" x14ac:dyDescent="0.25">
      <c r="E5410" s="4" t="s">
        <v>13032</v>
      </c>
      <c r="F5410" s="7">
        <v>1122.52</v>
      </c>
    </row>
    <row r="5411" spans="5:6" x14ac:dyDescent="0.25">
      <c r="E5411" s="4" t="s">
        <v>966</v>
      </c>
      <c r="F5411" s="7">
        <v>1122.5</v>
      </c>
    </row>
    <row r="5412" spans="5:6" x14ac:dyDescent="0.25">
      <c r="E5412" s="4" t="s">
        <v>24483</v>
      </c>
      <c r="F5412" s="7">
        <v>1122.42</v>
      </c>
    </row>
    <row r="5413" spans="5:6" x14ac:dyDescent="0.25">
      <c r="E5413" s="4" t="s">
        <v>28478</v>
      </c>
      <c r="F5413" s="7">
        <v>1122.4000000000001</v>
      </c>
    </row>
    <row r="5414" spans="5:6" x14ac:dyDescent="0.25">
      <c r="E5414" s="4" t="s">
        <v>15570</v>
      </c>
      <c r="F5414" s="7">
        <v>1122</v>
      </c>
    </row>
    <row r="5415" spans="5:6" x14ac:dyDescent="0.25">
      <c r="E5415" s="4" t="s">
        <v>15147</v>
      </c>
      <c r="F5415" s="7">
        <v>1121.98</v>
      </c>
    </row>
    <row r="5416" spans="5:6" x14ac:dyDescent="0.25">
      <c r="E5416" s="4" t="s">
        <v>30160</v>
      </c>
      <c r="F5416" s="7">
        <v>1121.92</v>
      </c>
    </row>
    <row r="5417" spans="5:6" x14ac:dyDescent="0.25">
      <c r="E5417" s="4" t="s">
        <v>13154</v>
      </c>
      <c r="F5417" s="7">
        <v>1121.82</v>
      </c>
    </row>
    <row r="5418" spans="5:6" x14ac:dyDescent="0.25">
      <c r="E5418" s="4" t="s">
        <v>28268</v>
      </c>
      <c r="F5418" s="7">
        <v>1121.6600000000001</v>
      </c>
    </row>
    <row r="5419" spans="5:6" x14ac:dyDescent="0.25">
      <c r="E5419" s="4" t="s">
        <v>26718</v>
      </c>
      <c r="F5419" s="7">
        <v>1121.0999999999999</v>
      </c>
    </row>
    <row r="5420" spans="5:6" x14ac:dyDescent="0.25">
      <c r="E5420" s="4" t="s">
        <v>33715</v>
      </c>
      <c r="F5420" s="7">
        <v>1121.05</v>
      </c>
    </row>
    <row r="5421" spans="5:6" x14ac:dyDescent="0.25">
      <c r="E5421" s="4" t="s">
        <v>21727</v>
      </c>
      <c r="F5421" s="7">
        <v>1121.01</v>
      </c>
    </row>
    <row r="5422" spans="5:6" x14ac:dyDescent="0.25">
      <c r="E5422" s="4" t="s">
        <v>13647</v>
      </c>
      <c r="F5422" s="7">
        <v>1120.98</v>
      </c>
    </row>
    <row r="5423" spans="5:6" x14ac:dyDescent="0.25">
      <c r="E5423" s="4" t="s">
        <v>22835</v>
      </c>
      <c r="F5423" s="7">
        <v>1120.77</v>
      </c>
    </row>
    <row r="5424" spans="5:6" x14ac:dyDescent="0.25">
      <c r="E5424" s="4" t="s">
        <v>25580</v>
      </c>
      <c r="F5424" s="7">
        <v>1120.69</v>
      </c>
    </row>
    <row r="5425" spans="5:6" x14ac:dyDescent="0.25">
      <c r="E5425" s="4" t="s">
        <v>14250</v>
      </c>
      <c r="F5425" s="7">
        <v>1120.57</v>
      </c>
    </row>
    <row r="5426" spans="5:6" x14ac:dyDescent="0.25">
      <c r="E5426" s="4" t="s">
        <v>15168</v>
      </c>
      <c r="F5426" s="7">
        <v>1120.45</v>
      </c>
    </row>
    <row r="5427" spans="5:6" x14ac:dyDescent="0.25">
      <c r="E5427" s="4" t="s">
        <v>8576</v>
      </c>
      <c r="F5427" s="7">
        <v>1120.24</v>
      </c>
    </row>
    <row r="5428" spans="5:6" x14ac:dyDescent="0.25">
      <c r="E5428" s="4" t="s">
        <v>11635</v>
      </c>
      <c r="F5428" s="7">
        <v>1120.1199999999999</v>
      </c>
    </row>
    <row r="5429" spans="5:6" x14ac:dyDescent="0.25">
      <c r="E5429" s="4" t="s">
        <v>21840</v>
      </c>
      <c r="F5429" s="7">
        <v>1119.81</v>
      </c>
    </row>
    <row r="5430" spans="5:6" x14ac:dyDescent="0.25">
      <c r="E5430" s="4" t="s">
        <v>33800</v>
      </c>
      <c r="F5430" s="7">
        <v>1119.71</v>
      </c>
    </row>
    <row r="5431" spans="5:6" x14ac:dyDescent="0.25">
      <c r="E5431" s="4" t="s">
        <v>931</v>
      </c>
      <c r="F5431" s="7">
        <v>1119.7</v>
      </c>
    </row>
    <row r="5432" spans="5:6" x14ac:dyDescent="0.25">
      <c r="E5432" s="4" t="s">
        <v>25020</v>
      </c>
      <c r="F5432" s="7">
        <v>1119.5999999999999</v>
      </c>
    </row>
    <row r="5433" spans="5:6" x14ac:dyDescent="0.25">
      <c r="E5433" s="4" t="s">
        <v>11333</v>
      </c>
      <c r="F5433" s="7">
        <v>1119.5899999999999</v>
      </c>
    </row>
    <row r="5434" spans="5:6" x14ac:dyDescent="0.25">
      <c r="E5434" s="4" t="s">
        <v>22238</v>
      </c>
      <c r="F5434" s="7">
        <v>1119.44</v>
      </c>
    </row>
    <row r="5435" spans="5:6" x14ac:dyDescent="0.25">
      <c r="E5435" s="4" t="s">
        <v>13596</v>
      </c>
      <c r="F5435" s="7">
        <v>1119.44</v>
      </c>
    </row>
    <row r="5436" spans="5:6" x14ac:dyDescent="0.25">
      <c r="E5436" s="4" t="s">
        <v>9751</v>
      </c>
      <c r="F5436" s="7">
        <v>1119.4100000000001</v>
      </c>
    </row>
    <row r="5437" spans="5:6" x14ac:dyDescent="0.25">
      <c r="E5437" s="4" t="s">
        <v>13886</v>
      </c>
      <c r="F5437" s="7">
        <v>1119.3499999999999</v>
      </c>
    </row>
    <row r="5438" spans="5:6" x14ac:dyDescent="0.25">
      <c r="E5438" s="4" t="s">
        <v>20243</v>
      </c>
      <c r="F5438" s="7">
        <v>1119.26</v>
      </c>
    </row>
    <row r="5439" spans="5:6" x14ac:dyDescent="0.25">
      <c r="E5439" s="4" t="s">
        <v>11977</v>
      </c>
      <c r="F5439" s="7">
        <v>1119.26</v>
      </c>
    </row>
    <row r="5440" spans="5:6" x14ac:dyDescent="0.25">
      <c r="E5440" s="4" t="s">
        <v>4457</v>
      </c>
      <c r="F5440" s="7">
        <v>1119.23</v>
      </c>
    </row>
    <row r="5441" spans="5:6" x14ac:dyDescent="0.25">
      <c r="E5441" s="4" t="s">
        <v>13131</v>
      </c>
      <c r="F5441" s="7">
        <v>1119.1300000000001</v>
      </c>
    </row>
    <row r="5442" spans="5:6" x14ac:dyDescent="0.25">
      <c r="E5442" s="4" t="s">
        <v>10375</v>
      </c>
      <c r="F5442" s="7">
        <v>1118.9000000000001</v>
      </c>
    </row>
    <row r="5443" spans="5:6" x14ac:dyDescent="0.25">
      <c r="E5443" s="4" t="s">
        <v>30938</v>
      </c>
      <c r="F5443" s="7">
        <v>1118.83</v>
      </c>
    </row>
    <row r="5444" spans="5:6" x14ac:dyDescent="0.25">
      <c r="E5444" s="4" t="s">
        <v>4248</v>
      </c>
      <c r="F5444" s="7">
        <v>1118.78</v>
      </c>
    </row>
    <row r="5445" spans="5:6" x14ac:dyDescent="0.25">
      <c r="E5445" s="4" t="s">
        <v>14828</v>
      </c>
      <c r="F5445" s="7">
        <v>1118.77</v>
      </c>
    </row>
    <row r="5446" spans="5:6" x14ac:dyDescent="0.25">
      <c r="E5446" s="4" t="s">
        <v>31035</v>
      </c>
      <c r="F5446" s="7">
        <v>1118.75</v>
      </c>
    </row>
    <row r="5447" spans="5:6" x14ac:dyDescent="0.25">
      <c r="E5447" s="4" t="s">
        <v>13388</v>
      </c>
      <c r="F5447" s="7">
        <v>1118.49</v>
      </c>
    </row>
    <row r="5448" spans="5:6" x14ac:dyDescent="0.25">
      <c r="E5448" s="4" t="s">
        <v>28584</v>
      </c>
      <c r="F5448" s="7">
        <v>1118.45</v>
      </c>
    </row>
    <row r="5449" spans="5:6" x14ac:dyDescent="0.25">
      <c r="E5449" s="4" t="s">
        <v>8894</v>
      </c>
      <c r="F5449" s="7">
        <v>1118.44</v>
      </c>
    </row>
    <row r="5450" spans="5:6" x14ac:dyDescent="0.25">
      <c r="E5450" s="4" t="s">
        <v>33801</v>
      </c>
      <c r="F5450" s="7">
        <v>1118.25</v>
      </c>
    </row>
    <row r="5451" spans="5:6" x14ac:dyDescent="0.25">
      <c r="E5451" s="4" t="s">
        <v>23576</v>
      </c>
      <c r="F5451" s="7">
        <v>1118.05</v>
      </c>
    </row>
    <row r="5452" spans="5:6" x14ac:dyDescent="0.25">
      <c r="E5452" s="4" t="s">
        <v>31481</v>
      </c>
      <c r="F5452" s="7">
        <v>1117.92</v>
      </c>
    </row>
    <row r="5453" spans="5:6" x14ac:dyDescent="0.25">
      <c r="E5453" s="4" t="s">
        <v>4362</v>
      </c>
      <c r="F5453" s="7">
        <v>1117.8499999999999</v>
      </c>
    </row>
    <row r="5454" spans="5:6" x14ac:dyDescent="0.25">
      <c r="E5454" s="4" t="s">
        <v>9165</v>
      </c>
      <c r="F5454" s="7">
        <v>1117.8399999999999</v>
      </c>
    </row>
    <row r="5455" spans="5:6" x14ac:dyDescent="0.25">
      <c r="E5455" s="4" t="s">
        <v>7584</v>
      </c>
      <c r="F5455" s="7">
        <v>1117.68</v>
      </c>
    </row>
    <row r="5456" spans="5:6" x14ac:dyDescent="0.25">
      <c r="E5456" s="4" t="s">
        <v>28416</v>
      </c>
      <c r="F5456" s="7">
        <v>1117.44</v>
      </c>
    </row>
    <row r="5457" spans="5:6" x14ac:dyDescent="0.25">
      <c r="E5457" s="4" t="s">
        <v>18494</v>
      </c>
      <c r="F5457" s="7">
        <v>1117.2</v>
      </c>
    </row>
    <row r="5458" spans="5:6" x14ac:dyDescent="0.25">
      <c r="E5458" s="4" t="s">
        <v>27832</v>
      </c>
      <c r="F5458" s="7">
        <v>1117.07</v>
      </c>
    </row>
    <row r="5459" spans="5:6" x14ac:dyDescent="0.25">
      <c r="E5459" s="4" t="s">
        <v>2891</v>
      </c>
      <c r="F5459" s="7">
        <v>1117.05</v>
      </c>
    </row>
    <row r="5460" spans="5:6" x14ac:dyDescent="0.25">
      <c r="E5460" s="4" t="s">
        <v>24410</v>
      </c>
      <c r="F5460" s="7">
        <v>1116.98</v>
      </c>
    </row>
    <row r="5461" spans="5:6" x14ac:dyDescent="0.25">
      <c r="E5461" s="4" t="s">
        <v>5649</v>
      </c>
      <c r="F5461" s="7">
        <v>1116.8599999999999</v>
      </c>
    </row>
    <row r="5462" spans="5:6" x14ac:dyDescent="0.25">
      <c r="E5462" s="4" t="s">
        <v>9564</v>
      </c>
      <c r="F5462" s="7">
        <v>1116.6600000000001</v>
      </c>
    </row>
    <row r="5463" spans="5:6" x14ac:dyDescent="0.25">
      <c r="E5463" s="4" t="s">
        <v>13218</v>
      </c>
      <c r="F5463" s="7">
        <v>1116.58</v>
      </c>
    </row>
    <row r="5464" spans="5:6" x14ac:dyDescent="0.25">
      <c r="E5464" s="4" t="s">
        <v>10578</v>
      </c>
      <c r="F5464" s="7">
        <v>1116.47</v>
      </c>
    </row>
    <row r="5465" spans="5:6" x14ac:dyDescent="0.25">
      <c r="E5465" s="4" t="s">
        <v>11483</v>
      </c>
      <c r="F5465" s="7">
        <v>1116.42</v>
      </c>
    </row>
    <row r="5466" spans="5:6" x14ac:dyDescent="0.25">
      <c r="E5466" s="4" t="s">
        <v>7836</v>
      </c>
      <c r="F5466" s="7">
        <v>1116.1099999999999</v>
      </c>
    </row>
    <row r="5467" spans="5:6" x14ac:dyDescent="0.25">
      <c r="E5467" s="4" t="s">
        <v>23243</v>
      </c>
      <c r="F5467" s="7">
        <v>1115.96</v>
      </c>
    </row>
    <row r="5468" spans="5:6" x14ac:dyDescent="0.25">
      <c r="E5468" s="4" t="s">
        <v>22045</v>
      </c>
      <c r="F5468" s="7">
        <v>1115.8900000000001</v>
      </c>
    </row>
    <row r="5469" spans="5:6" x14ac:dyDescent="0.25">
      <c r="E5469" s="4" t="s">
        <v>22539</v>
      </c>
      <c r="F5469" s="7">
        <v>1115.73</v>
      </c>
    </row>
    <row r="5470" spans="5:6" x14ac:dyDescent="0.25">
      <c r="E5470" s="4" t="s">
        <v>12701</v>
      </c>
      <c r="F5470" s="7">
        <v>1115.73</v>
      </c>
    </row>
    <row r="5471" spans="5:6" x14ac:dyDescent="0.25">
      <c r="E5471" s="4" t="s">
        <v>27278</v>
      </c>
      <c r="F5471" s="7">
        <v>1115.6099999999999</v>
      </c>
    </row>
    <row r="5472" spans="5:6" x14ac:dyDescent="0.25">
      <c r="E5472" s="4" t="s">
        <v>9335</v>
      </c>
      <c r="F5472" s="7">
        <v>1115.52</v>
      </c>
    </row>
    <row r="5473" spans="5:6" x14ac:dyDescent="0.25">
      <c r="E5473" s="4" t="s">
        <v>4307</v>
      </c>
      <c r="F5473" s="7">
        <v>1115.43</v>
      </c>
    </row>
    <row r="5474" spans="5:6" x14ac:dyDescent="0.25">
      <c r="E5474" s="4" t="s">
        <v>13163</v>
      </c>
      <c r="F5474" s="7">
        <v>1115.4000000000001</v>
      </c>
    </row>
    <row r="5475" spans="5:6" x14ac:dyDescent="0.25">
      <c r="E5475" s="4" t="s">
        <v>2679</v>
      </c>
      <c r="F5475" s="7">
        <v>1115.4000000000001</v>
      </c>
    </row>
    <row r="5476" spans="5:6" x14ac:dyDescent="0.25">
      <c r="E5476" s="4" t="s">
        <v>6637</v>
      </c>
      <c r="F5476" s="7">
        <v>1115.19</v>
      </c>
    </row>
    <row r="5477" spans="5:6" x14ac:dyDescent="0.25">
      <c r="E5477" s="4" t="s">
        <v>10020</v>
      </c>
      <c r="F5477" s="7">
        <v>1115.08</v>
      </c>
    </row>
    <row r="5478" spans="5:6" x14ac:dyDescent="0.25">
      <c r="E5478" s="4" t="s">
        <v>19361</v>
      </c>
      <c r="F5478" s="7">
        <v>1114.77</v>
      </c>
    </row>
    <row r="5479" spans="5:6" x14ac:dyDescent="0.25">
      <c r="E5479" s="4" t="s">
        <v>28620</v>
      </c>
      <c r="F5479" s="7">
        <v>1114.7</v>
      </c>
    </row>
    <row r="5480" spans="5:6" x14ac:dyDescent="0.25">
      <c r="E5480" s="4" t="s">
        <v>13075</v>
      </c>
      <c r="F5480" s="7">
        <v>1114.3699999999999</v>
      </c>
    </row>
    <row r="5481" spans="5:6" x14ac:dyDescent="0.25">
      <c r="E5481" s="4" t="s">
        <v>27722</v>
      </c>
      <c r="F5481" s="7">
        <v>1114.32</v>
      </c>
    </row>
    <row r="5482" spans="5:6" x14ac:dyDescent="0.25">
      <c r="E5482" s="4" t="s">
        <v>20638</v>
      </c>
      <c r="F5482" s="7">
        <v>1114.32</v>
      </c>
    </row>
    <row r="5483" spans="5:6" x14ac:dyDescent="0.25">
      <c r="E5483" s="4" t="s">
        <v>9334</v>
      </c>
      <c r="F5483" s="7">
        <v>1114.03</v>
      </c>
    </row>
    <row r="5484" spans="5:6" x14ac:dyDescent="0.25">
      <c r="E5484" s="4" t="s">
        <v>24361</v>
      </c>
      <c r="F5484" s="7">
        <v>1113.98</v>
      </c>
    </row>
    <row r="5485" spans="5:6" x14ac:dyDescent="0.25">
      <c r="E5485" s="4" t="s">
        <v>11614</v>
      </c>
      <c r="F5485" s="7">
        <v>1113.93</v>
      </c>
    </row>
    <row r="5486" spans="5:6" x14ac:dyDescent="0.25">
      <c r="E5486" s="4" t="s">
        <v>4687</v>
      </c>
      <c r="F5486" s="7">
        <v>1113.93</v>
      </c>
    </row>
    <row r="5487" spans="5:6" x14ac:dyDescent="0.25">
      <c r="E5487" s="4" t="s">
        <v>29930</v>
      </c>
      <c r="F5487" s="7">
        <v>1113.9000000000001</v>
      </c>
    </row>
    <row r="5488" spans="5:6" x14ac:dyDescent="0.25">
      <c r="E5488" s="4" t="s">
        <v>27506</v>
      </c>
      <c r="F5488" s="7">
        <v>1113.56</v>
      </c>
    </row>
    <row r="5489" spans="5:6" x14ac:dyDescent="0.25">
      <c r="E5489" s="4" t="s">
        <v>19651</v>
      </c>
      <c r="F5489" s="7">
        <v>1113.5</v>
      </c>
    </row>
    <row r="5490" spans="5:6" x14ac:dyDescent="0.25">
      <c r="E5490" s="4" t="s">
        <v>31469</v>
      </c>
      <c r="F5490" s="7">
        <v>1113.43</v>
      </c>
    </row>
    <row r="5491" spans="5:6" x14ac:dyDescent="0.25">
      <c r="E5491" s="4" t="s">
        <v>20676</v>
      </c>
      <c r="F5491" s="7">
        <v>1113.3</v>
      </c>
    </row>
    <row r="5492" spans="5:6" x14ac:dyDescent="0.25">
      <c r="E5492" s="4" t="s">
        <v>30426</v>
      </c>
      <c r="F5492" s="7">
        <v>1113.2</v>
      </c>
    </row>
    <row r="5493" spans="5:6" x14ac:dyDescent="0.25">
      <c r="E5493" s="4" t="s">
        <v>11075</v>
      </c>
      <c r="F5493" s="7">
        <v>1113.1199999999999</v>
      </c>
    </row>
    <row r="5494" spans="5:6" x14ac:dyDescent="0.25">
      <c r="E5494" s="4" t="s">
        <v>3455</v>
      </c>
      <c r="F5494" s="7">
        <v>1113.1199999999999</v>
      </c>
    </row>
    <row r="5495" spans="5:6" x14ac:dyDescent="0.25">
      <c r="E5495" s="4" t="s">
        <v>11348</v>
      </c>
      <c r="F5495" s="7">
        <v>1113.0999999999999</v>
      </c>
    </row>
    <row r="5496" spans="5:6" x14ac:dyDescent="0.25">
      <c r="E5496" s="4" t="s">
        <v>27450</v>
      </c>
      <c r="F5496" s="7">
        <v>1113.08</v>
      </c>
    </row>
    <row r="5497" spans="5:6" x14ac:dyDescent="0.25">
      <c r="E5497" s="4" t="s">
        <v>27223</v>
      </c>
      <c r="F5497" s="7">
        <v>1113.08</v>
      </c>
    </row>
    <row r="5498" spans="5:6" x14ac:dyDescent="0.25">
      <c r="E5498" s="4" t="s">
        <v>2779</v>
      </c>
      <c r="F5498" s="7">
        <v>1113.03</v>
      </c>
    </row>
    <row r="5499" spans="5:6" x14ac:dyDescent="0.25">
      <c r="E5499" s="4" t="s">
        <v>8049</v>
      </c>
      <c r="F5499" s="7">
        <v>1113.02</v>
      </c>
    </row>
    <row r="5500" spans="5:6" x14ac:dyDescent="0.25">
      <c r="E5500" s="4" t="s">
        <v>25366</v>
      </c>
      <c r="F5500" s="7">
        <v>1113</v>
      </c>
    </row>
    <row r="5501" spans="5:6" x14ac:dyDescent="0.25">
      <c r="E5501" s="4" t="s">
        <v>7514</v>
      </c>
      <c r="F5501" s="7">
        <v>1112.68</v>
      </c>
    </row>
    <row r="5502" spans="5:6" x14ac:dyDescent="0.25">
      <c r="E5502" s="4" t="s">
        <v>20465</v>
      </c>
      <c r="F5502" s="7">
        <v>1112.42</v>
      </c>
    </row>
    <row r="5503" spans="5:6" x14ac:dyDescent="0.25">
      <c r="E5503" s="4" t="s">
        <v>2267</v>
      </c>
      <c r="F5503" s="7">
        <v>1112.42</v>
      </c>
    </row>
    <row r="5504" spans="5:6" x14ac:dyDescent="0.25">
      <c r="E5504" s="4" t="s">
        <v>32883</v>
      </c>
      <c r="F5504" s="7">
        <v>1112.3900000000001</v>
      </c>
    </row>
    <row r="5505" spans="5:6" x14ac:dyDescent="0.25">
      <c r="E5505" s="4" t="s">
        <v>20532</v>
      </c>
      <c r="F5505" s="7">
        <v>1112.3699999999999</v>
      </c>
    </row>
    <row r="5506" spans="5:6" x14ac:dyDescent="0.25">
      <c r="E5506" s="4" t="s">
        <v>12578</v>
      </c>
      <c r="F5506" s="7">
        <v>1112.31</v>
      </c>
    </row>
    <row r="5507" spans="5:6" x14ac:dyDescent="0.25">
      <c r="E5507" s="4" t="s">
        <v>16783</v>
      </c>
      <c r="F5507" s="7">
        <v>1112.27</v>
      </c>
    </row>
    <row r="5508" spans="5:6" x14ac:dyDescent="0.25">
      <c r="E5508" s="4" t="s">
        <v>26780</v>
      </c>
      <c r="F5508" s="7">
        <v>1112.1300000000001</v>
      </c>
    </row>
    <row r="5509" spans="5:6" x14ac:dyDescent="0.25">
      <c r="E5509" s="4" t="s">
        <v>26543</v>
      </c>
      <c r="F5509" s="7">
        <v>1111.51</v>
      </c>
    </row>
    <row r="5510" spans="5:6" x14ac:dyDescent="0.25">
      <c r="E5510" s="4" t="s">
        <v>30402</v>
      </c>
      <c r="F5510" s="7">
        <v>1110.8499999999999</v>
      </c>
    </row>
    <row r="5511" spans="5:6" x14ac:dyDescent="0.25">
      <c r="E5511" s="4" t="s">
        <v>4073</v>
      </c>
      <c r="F5511" s="7">
        <v>1110.6500000000001</v>
      </c>
    </row>
    <row r="5512" spans="5:6" x14ac:dyDescent="0.25">
      <c r="E5512" s="4" t="s">
        <v>14682</v>
      </c>
      <c r="F5512" s="7">
        <v>1110.5</v>
      </c>
    </row>
    <row r="5513" spans="5:6" x14ac:dyDescent="0.25">
      <c r="E5513" s="4" t="s">
        <v>32695</v>
      </c>
      <c r="F5513" s="7">
        <v>1110.29</v>
      </c>
    </row>
    <row r="5514" spans="5:6" x14ac:dyDescent="0.25">
      <c r="E5514" s="4" t="s">
        <v>17898</v>
      </c>
      <c r="F5514" s="7">
        <v>1110.23</v>
      </c>
    </row>
    <row r="5515" spans="5:6" x14ac:dyDescent="0.25">
      <c r="E5515" s="4" t="s">
        <v>21645</v>
      </c>
      <c r="F5515" s="7">
        <v>1110.08</v>
      </c>
    </row>
    <row r="5516" spans="5:6" x14ac:dyDescent="0.25">
      <c r="E5516" s="4" t="s">
        <v>9641</v>
      </c>
      <c r="F5516" s="7">
        <v>1109.96</v>
      </c>
    </row>
    <row r="5517" spans="5:6" x14ac:dyDescent="0.25">
      <c r="E5517" s="4" t="s">
        <v>4939</v>
      </c>
      <c r="F5517" s="7">
        <v>1109.96</v>
      </c>
    </row>
    <row r="5518" spans="5:6" x14ac:dyDescent="0.25">
      <c r="E5518" s="4" t="s">
        <v>7293</v>
      </c>
      <c r="F5518" s="7">
        <v>1109.95</v>
      </c>
    </row>
    <row r="5519" spans="5:6" x14ac:dyDescent="0.25">
      <c r="E5519" s="4" t="s">
        <v>12008</v>
      </c>
      <c r="F5519" s="7">
        <v>1109.8800000000001</v>
      </c>
    </row>
    <row r="5520" spans="5:6" x14ac:dyDescent="0.25">
      <c r="E5520" s="4" t="s">
        <v>3271</v>
      </c>
      <c r="F5520" s="7">
        <v>1109.8</v>
      </c>
    </row>
    <row r="5521" spans="5:6" x14ac:dyDescent="0.25">
      <c r="E5521" s="4" t="s">
        <v>29136</v>
      </c>
      <c r="F5521" s="7">
        <v>1109.74</v>
      </c>
    </row>
    <row r="5522" spans="5:6" x14ac:dyDescent="0.25">
      <c r="E5522" s="4" t="s">
        <v>16142</v>
      </c>
      <c r="F5522" s="7">
        <v>1109.6199999999999</v>
      </c>
    </row>
    <row r="5523" spans="5:6" x14ac:dyDescent="0.25">
      <c r="E5523" s="4" t="s">
        <v>18394</v>
      </c>
      <c r="F5523" s="7">
        <v>1109.58</v>
      </c>
    </row>
    <row r="5524" spans="5:6" x14ac:dyDescent="0.25">
      <c r="E5524" s="4" t="s">
        <v>9190</v>
      </c>
      <c r="F5524" s="7">
        <v>1109.51</v>
      </c>
    </row>
    <row r="5525" spans="5:6" x14ac:dyDescent="0.25">
      <c r="E5525" s="4" t="s">
        <v>22124</v>
      </c>
      <c r="F5525" s="7">
        <v>1109.5</v>
      </c>
    </row>
    <row r="5526" spans="5:6" x14ac:dyDescent="0.25">
      <c r="E5526" s="4" t="s">
        <v>17753</v>
      </c>
      <c r="F5526" s="7">
        <v>1109.3</v>
      </c>
    </row>
    <row r="5527" spans="5:6" x14ac:dyDescent="0.25">
      <c r="E5527" s="4" t="s">
        <v>31863</v>
      </c>
      <c r="F5527" s="7">
        <v>1109.25</v>
      </c>
    </row>
    <row r="5528" spans="5:6" x14ac:dyDescent="0.25">
      <c r="E5528" s="4" t="s">
        <v>25391</v>
      </c>
      <c r="F5528" s="7">
        <v>1109.1300000000001</v>
      </c>
    </row>
    <row r="5529" spans="5:6" x14ac:dyDescent="0.25">
      <c r="E5529" s="4" t="s">
        <v>21510</v>
      </c>
      <c r="F5529" s="7">
        <v>1109.1199999999999</v>
      </c>
    </row>
    <row r="5530" spans="5:6" x14ac:dyDescent="0.25">
      <c r="E5530" s="4" t="s">
        <v>32109</v>
      </c>
      <c r="F5530" s="7">
        <v>1109.06</v>
      </c>
    </row>
    <row r="5531" spans="5:6" x14ac:dyDescent="0.25">
      <c r="E5531" s="4" t="s">
        <v>2540</v>
      </c>
      <c r="F5531" s="7">
        <v>1108.77</v>
      </c>
    </row>
    <row r="5532" spans="5:6" x14ac:dyDescent="0.25">
      <c r="E5532" s="4" t="s">
        <v>19285</v>
      </c>
      <c r="F5532" s="7">
        <v>1108.76</v>
      </c>
    </row>
    <row r="5533" spans="5:6" x14ac:dyDescent="0.25">
      <c r="E5533" s="4" t="s">
        <v>7205</v>
      </c>
      <c r="F5533" s="7">
        <v>1108.47</v>
      </c>
    </row>
    <row r="5534" spans="5:6" x14ac:dyDescent="0.25">
      <c r="E5534" s="4" t="s">
        <v>13251</v>
      </c>
      <c r="F5534" s="7">
        <v>1108.46</v>
      </c>
    </row>
    <row r="5535" spans="5:6" x14ac:dyDescent="0.25">
      <c r="E5535" s="4" t="s">
        <v>3451</v>
      </c>
      <c r="F5535" s="7">
        <v>1108.44</v>
      </c>
    </row>
    <row r="5536" spans="5:6" x14ac:dyDescent="0.25">
      <c r="E5536" s="4" t="s">
        <v>24913</v>
      </c>
      <c r="F5536" s="7">
        <v>1108.3900000000001</v>
      </c>
    </row>
    <row r="5537" spans="5:6" x14ac:dyDescent="0.25">
      <c r="E5537" s="4" t="s">
        <v>32745</v>
      </c>
      <c r="F5537" s="7">
        <v>1108.1199999999999</v>
      </c>
    </row>
    <row r="5538" spans="5:6" x14ac:dyDescent="0.25">
      <c r="E5538" s="4" t="s">
        <v>23722</v>
      </c>
      <c r="F5538" s="7">
        <v>1108.0899999999999</v>
      </c>
    </row>
    <row r="5539" spans="5:6" x14ac:dyDescent="0.25">
      <c r="E5539" s="4" t="s">
        <v>3931</v>
      </c>
      <c r="F5539" s="7">
        <v>1108.08</v>
      </c>
    </row>
    <row r="5540" spans="5:6" x14ac:dyDescent="0.25">
      <c r="E5540" s="4" t="s">
        <v>15913</v>
      </c>
      <c r="F5540" s="7">
        <v>1107.93</v>
      </c>
    </row>
    <row r="5541" spans="5:6" x14ac:dyDescent="0.25">
      <c r="E5541" s="4" t="s">
        <v>30192</v>
      </c>
      <c r="F5541" s="7">
        <v>1107.83</v>
      </c>
    </row>
    <row r="5542" spans="5:6" x14ac:dyDescent="0.25">
      <c r="E5542" s="4" t="s">
        <v>12403</v>
      </c>
      <c r="F5542" s="7">
        <v>1107.75</v>
      </c>
    </row>
    <row r="5543" spans="5:6" x14ac:dyDescent="0.25">
      <c r="E5543" s="4" t="s">
        <v>15426</v>
      </c>
      <c r="F5543" s="7">
        <v>1107.67</v>
      </c>
    </row>
    <row r="5544" spans="5:6" x14ac:dyDescent="0.25">
      <c r="E5544" s="4" t="s">
        <v>19827</v>
      </c>
      <c r="F5544" s="7">
        <v>1107.27</v>
      </c>
    </row>
    <row r="5545" spans="5:6" x14ac:dyDescent="0.25">
      <c r="E5545" s="4" t="s">
        <v>11554</v>
      </c>
      <c r="F5545" s="7">
        <v>1107.22</v>
      </c>
    </row>
    <row r="5546" spans="5:6" x14ac:dyDescent="0.25">
      <c r="E5546" s="4" t="s">
        <v>32371</v>
      </c>
      <c r="F5546" s="7">
        <v>1106.93</v>
      </c>
    </row>
    <row r="5547" spans="5:6" x14ac:dyDescent="0.25">
      <c r="E5547" s="4" t="s">
        <v>10172</v>
      </c>
      <c r="F5547" s="7">
        <v>1106.9100000000001</v>
      </c>
    </row>
    <row r="5548" spans="5:6" x14ac:dyDescent="0.25">
      <c r="E5548" s="4" t="s">
        <v>16813</v>
      </c>
      <c r="F5548" s="7">
        <v>1106.8900000000001</v>
      </c>
    </row>
    <row r="5549" spans="5:6" x14ac:dyDescent="0.25">
      <c r="E5549" s="4" t="s">
        <v>21682</v>
      </c>
      <c r="F5549" s="7">
        <v>1106.8399999999999</v>
      </c>
    </row>
    <row r="5550" spans="5:6" x14ac:dyDescent="0.25">
      <c r="E5550" s="4" t="s">
        <v>13380</v>
      </c>
      <c r="F5550" s="7">
        <v>1106.8</v>
      </c>
    </row>
    <row r="5551" spans="5:6" x14ac:dyDescent="0.25">
      <c r="E5551" s="4" t="s">
        <v>18395</v>
      </c>
      <c r="F5551" s="7">
        <v>1106.6300000000001</v>
      </c>
    </row>
    <row r="5552" spans="5:6" x14ac:dyDescent="0.25">
      <c r="E5552" s="4" t="s">
        <v>4706</v>
      </c>
      <c r="F5552" s="7">
        <v>1106.44</v>
      </c>
    </row>
    <row r="5553" spans="5:6" x14ac:dyDescent="0.25">
      <c r="E5553" s="4" t="s">
        <v>32491</v>
      </c>
      <c r="F5553" s="7">
        <v>1106.3599999999999</v>
      </c>
    </row>
    <row r="5554" spans="5:6" x14ac:dyDescent="0.25">
      <c r="E5554" s="4" t="s">
        <v>10648</v>
      </c>
      <c r="F5554" s="7">
        <v>1106.27</v>
      </c>
    </row>
    <row r="5555" spans="5:6" x14ac:dyDescent="0.25">
      <c r="E5555" s="4" t="s">
        <v>6997</v>
      </c>
      <c r="F5555" s="7">
        <v>1105.98</v>
      </c>
    </row>
    <row r="5556" spans="5:6" x14ac:dyDescent="0.25">
      <c r="E5556" s="4" t="s">
        <v>21481</v>
      </c>
      <c r="F5556" s="7">
        <v>1105.8399999999999</v>
      </c>
    </row>
    <row r="5557" spans="5:6" x14ac:dyDescent="0.25">
      <c r="E5557" s="4" t="s">
        <v>13524</v>
      </c>
      <c r="F5557" s="7">
        <v>1105.8399999999999</v>
      </c>
    </row>
    <row r="5558" spans="5:6" x14ac:dyDescent="0.25">
      <c r="E5558" s="4" t="s">
        <v>10926</v>
      </c>
      <c r="F5558" s="7">
        <v>1105.4100000000001</v>
      </c>
    </row>
    <row r="5559" spans="5:6" x14ac:dyDescent="0.25">
      <c r="E5559" s="4" t="s">
        <v>19379</v>
      </c>
      <c r="F5559" s="7">
        <v>1105.3800000000001</v>
      </c>
    </row>
    <row r="5560" spans="5:6" x14ac:dyDescent="0.25">
      <c r="E5560" s="4" t="s">
        <v>19178</v>
      </c>
      <c r="F5560" s="7">
        <v>1105.2</v>
      </c>
    </row>
    <row r="5561" spans="5:6" x14ac:dyDescent="0.25">
      <c r="E5561" s="4" t="s">
        <v>29512</v>
      </c>
      <c r="F5561" s="7">
        <v>1105.02</v>
      </c>
    </row>
    <row r="5562" spans="5:6" x14ac:dyDescent="0.25">
      <c r="E5562" s="4" t="s">
        <v>4860</v>
      </c>
      <c r="F5562" s="7">
        <v>1104.67</v>
      </c>
    </row>
    <row r="5563" spans="5:6" x14ac:dyDescent="0.25">
      <c r="E5563" s="4" t="s">
        <v>22869</v>
      </c>
      <c r="F5563" s="7">
        <v>1104.58</v>
      </c>
    </row>
    <row r="5564" spans="5:6" x14ac:dyDescent="0.25">
      <c r="E5564" s="4" t="s">
        <v>12481</v>
      </c>
      <c r="F5564" s="7">
        <v>1104.42</v>
      </c>
    </row>
    <row r="5565" spans="5:6" x14ac:dyDescent="0.25">
      <c r="E5565" s="4" t="s">
        <v>11198</v>
      </c>
      <c r="F5565" s="7">
        <v>1104.1500000000001</v>
      </c>
    </row>
    <row r="5566" spans="5:6" x14ac:dyDescent="0.25">
      <c r="E5566" s="4" t="s">
        <v>9240</v>
      </c>
      <c r="F5566" s="7">
        <v>1104.02</v>
      </c>
    </row>
    <row r="5567" spans="5:6" x14ac:dyDescent="0.25">
      <c r="E5567" s="4" t="s">
        <v>23907</v>
      </c>
      <c r="F5567" s="7">
        <v>1104</v>
      </c>
    </row>
    <row r="5568" spans="5:6" x14ac:dyDescent="0.25">
      <c r="E5568" s="4" t="s">
        <v>11502</v>
      </c>
      <c r="F5568" s="7">
        <v>1103.6099999999999</v>
      </c>
    </row>
    <row r="5569" spans="5:6" x14ac:dyDescent="0.25">
      <c r="E5569" s="4" t="s">
        <v>14009</v>
      </c>
      <c r="F5569" s="7">
        <v>1103.46</v>
      </c>
    </row>
    <row r="5570" spans="5:6" x14ac:dyDescent="0.25">
      <c r="E5570" s="4" t="s">
        <v>7791</v>
      </c>
      <c r="F5570" s="7">
        <v>1103.29</v>
      </c>
    </row>
    <row r="5571" spans="5:6" x14ac:dyDescent="0.25">
      <c r="E5571" s="4" t="s">
        <v>8358</v>
      </c>
      <c r="F5571" s="7">
        <v>1103.25</v>
      </c>
    </row>
    <row r="5572" spans="5:6" x14ac:dyDescent="0.25">
      <c r="E5572" s="4" t="s">
        <v>33415</v>
      </c>
      <c r="F5572" s="7">
        <v>1103.05</v>
      </c>
    </row>
    <row r="5573" spans="5:6" x14ac:dyDescent="0.25">
      <c r="E5573" s="4" t="s">
        <v>5264</v>
      </c>
      <c r="F5573" s="7">
        <v>1103</v>
      </c>
    </row>
    <row r="5574" spans="5:6" x14ac:dyDescent="0.25">
      <c r="E5574" s="4" t="s">
        <v>28286</v>
      </c>
      <c r="F5574" s="7">
        <v>1102.96</v>
      </c>
    </row>
    <row r="5575" spans="5:6" x14ac:dyDescent="0.25">
      <c r="E5575" s="4" t="s">
        <v>4083</v>
      </c>
      <c r="F5575" s="7">
        <v>1102.79</v>
      </c>
    </row>
    <row r="5576" spans="5:6" x14ac:dyDescent="0.25">
      <c r="E5576" s="4" t="s">
        <v>32271</v>
      </c>
      <c r="F5576" s="7">
        <v>1102.77</v>
      </c>
    </row>
    <row r="5577" spans="5:6" x14ac:dyDescent="0.25">
      <c r="E5577" s="4" t="s">
        <v>20123</v>
      </c>
      <c r="F5577" s="7">
        <v>1102.7</v>
      </c>
    </row>
    <row r="5578" spans="5:6" x14ac:dyDescent="0.25">
      <c r="E5578" s="4" t="s">
        <v>25031</v>
      </c>
      <c r="F5578" s="7">
        <v>1102.55</v>
      </c>
    </row>
    <row r="5579" spans="5:6" x14ac:dyDescent="0.25">
      <c r="E5579" s="4" t="s">
        <v>19487</v>
      </c>
      <c r="F5579" s="7">
        <v>1102.55</v>
      </c>
    </row>
    <row r="5580" spans="5:6" x14ac:dyDescent="0.25">
      <c r="E5580" s="4" t="s">
        <v>15907</v>
      </c>
      <c r="F5580" s="7">
        <v>1102.3800000000001</v>
      </c>
    </row>
    <row r="5581" spans="5:6" x14ac:dyDescent="0.25">
      <c r="E5581" s="4" t="s">
        <v>22520</v>
      </c>
      <c r="F5581" s="7">
        <v>1102.29</v>
      </c>
    </row>
    <row r="5582" spans="5:6" x14ac:dyDescent="0.25">
      <c r="E5582" s="4" t="s">
        <v>18849</v>
      </c>
      <c r="F5582" s="7">
        <v>1102.17</v>
      </c>
    </row>
    <row r="5583" spans="5:6" x14ac:dyDescent="0.25">
      <c r="E5583" s="4" t="s">
        <v>22956</v>
      </c>
      <c r="F5583" s="7">
        <v>1101.94</v>
      </c>
    </row>
    <row r="5584" spans="5:6" x14ac:dyDescent="0.25">
      <c r="E5584" s="4" t="s">
        <v>18835</v>
      </c>
      <c r="F5584" s="7">
        <v>1101.92</v>
      </c>
    </row>
    <row r="5585" spans="5:6" x14ac:dyDescent="0.25">
      <c r="E5585" s="4" t="s">
        <v>21824</v>
      </c>
      <c r="F5585" s="7">
        <v>1101.8399999999999</v>
      </c>
    </row>
    <row r="5586" spans="5:6" x14ac:dyDescent="0.25">
      <c r="E5586" s="4" t="s">
        <v>25375</v>
      </c>
      <c r="F5586" s="7">
        <v>1101.74</v>
      </c>
    </row>
    <row r="5587" spans="5:6" x14ac:dyDescent="0.25">
      <c r="E5587" s="4" t="s">
        <v>19314</v>
      </c>
      <c r="F5587" s="7">
        <v>1101.74</v>
      </c>
    </row>
    <row r="5588" spans="5:6" x14ac:dyDescent="0.25">
      <c r="E5588" s="4" t="s">
        <v>29822</v>
      </c>
      <c r="F5588" s="7">
        <v>1101.6500000000001</v>
      </c>
    </row>
    <row r="5589" spans="5:6" x14ac:dyDescent="0.25">
      <c r="E5589" s="4" t="s">
        <v>19941</v>
      </c>
      <c r="F5589" s="7">
        <v>1101.6500000000001</v>
      </c>
    </row>
    <row r="5590" spans="5:6" x14ac:dyDescent="0.25">
      <c r="E5590" s="4" t="s">
        <v>24897</v>
      </c>
      <c r="F5590" s="7">
        <v>1101.6400000000001</v>
      </c>
    </row>
    <row r="5591" spans="5:6" x14ac:dyDescent="0.25">
      <c r="E5591" s="4" t="s">
        <v>29997</v>
      </c>
      <c r="F5591" s="7">
        <v>1101.4000000000001</v>
      </c>
    </row>
    <row r="5592" spans="5:6" x14ac:dyDescent="0.25">
      <c r="E5592" s="4" t="s">
        <v>4072</v>
      </c>
      <c r="F5592" s="7">
        <v>1101.3</v>
      </c>
    </row>
    <row r="5593" spans="5:6" x14ac:dyDescent="0.25">
      <c r="E5593" s="4" t="s">
        <v>23555</v>
      </c>
      <c r="F5593" s="7">
        <v>1101.1500000000001</v>
      </c>
    </row>
    <row r="5594" spans="5:6" x14ac:dyDescent="0.25">
      <c r="E5594" s="4" t="s">
        <v>15661</v>
      </c>
      <c r="F5594" s="7">
        <v>1101.03</v>
      </c>
    </row>
    <row r="5595" spans="5:6" x14ac:dyDescent="0.25">
      <c r="E5595" s="4" t="s">
        <v>23472</v>
      </c>
      <c r="F5595" s="7">
        <v>1100.8900000000001</v>
      </c>
    </row>
    <row r="5596" spans="5:6" x14ac:dyDescent="0.25">
      <c r="E5596" s="4" t="s">
        <v>10520</v>
      </c>
      <c r="F5596" s="7">
        <v>1100.8900000000001</v>
      </c>
    </row>
    <row r="5597" spans="5:6" x14ac:dyDescent="0.25">
      <c r="E5597" s="4" t="s">
        <v>16995</v>
      </c>
      <c r="F5597" s="7">
        <v>1100.8699999999999</v>
      </c>
    </row>
    <row r="5598" spans="5:6" x14ac:dyDescent="0.25">
      <c r="E5598" s="4" t="s">
        <v>33300</v>
      </c>
      <c r="F5598" s="7">
        <v>1100.77</v>
      </c>
    </row>
    <row r="5599" spans="5:6" x14ac:dyDescent="0.25">
      <c r="E5599" s="4" t="s">
        <v>15284</v>
      </c>
      <c r="F5599" s="7">
        <v>1100.72</v>
      </c>
    </row>
    <row r="5600" spans="5:6" x14ac:dyDescent="0.25">
      <c r="E5600" s="4" t="s">
        <v>26817</v>
      </c>
      <c r="F5600" s="7">
        <v>1100.31</v>
      </c>
    </row>
    <row r="5601" spans="5:6" x14ac:dyDescent="0.25">
      <c r="E5601" s="4" t="s">
        <v>32671</v>
      </c>
      <c r="F5601" s="7">
        <v>1100.29</v>
      </c>
    </row>
    <row r="5602" spans="5:6" x14ac:dyDescent="0.25">
      <c r="E5602" s="4" t="s">
        <v>20101</v>
      </c>
      <c r="F5602" s="7">
        <v>1100.26</v>
      </c>
    </row>
    <row r="5603" spans="5:6" x14ac:dyDescent="0.25">
      <c r="E5603" s="4" t="s">
        <v>26112</v>
      </c>
      <c r="F5603" s="7">
        <v>1100.22</v>
      </c>
    </row>
    <row r="5604" spans="5:6" x14ac:dyDescent="0.25">
      <c r="E5604" s="4" t="s">
        <v>8411</v>
      </c>
      <c r="F5604" s="7">
        <v>1099.8800000000001</v>
      </c>
    </row>
    <row r="5605" spans="5:6" x14ac:dyDescent="0.25">
      <c r="E5605" s="4" t="s">
        <v>12980</v>
      </c>
      <c r="F5605" s="7">
        <v>1099.81</v>
      </c>
    </row>
    <row r="5606" spans="5:6" x14ac:dyDescent="0.25">
      <c r="E5606" s="4" t="s">
        <v>29814</v>
      </c>
      <c r="F5606" s="7">
        <v>1099.6500000000001</v>
      </c>
    </row>
    <row r="5607" spans="5:6" x14ac:dyDescent="0.25">
      <c r="E5607" s="4" t="s">
        <v>24683</v>
      </c>
      <c r="F5607" s="7">
        <v>1099.6500000000001</v>
      </c>
    </row>
    <row r="5608" spans="5:6" x14ac:dyDescent="0.25">
      <c r="E5608" s="4" t="s">
        <v>1956</v>
      </c>
      <c r="F5608" s="7">
        <v>1099.6400000000001</v>
      </c>
    </row>
    <row r="5609" spans="5:6" x14ac:dyDescent="0.25">
      <c r="E5609" s="4" t="s">
        <v>7328</v>
      </c>
      <c r="F5609" s="7">
        <v>1099.6099999999999</v>
      </c>
    </row>
    <row r="5610" spans="5:6" x14ac:dyDescent="0.25">
      <c r="E5610" s="4" t="s">
        <v>29517</v>
      </c>
      <c r="F5610" s="7">
        <v>1099.48</v>
      </c>
    </row>
    <row r="5611" spans="5:6" x14ac:dyDescent="0.25">
      <c r="E5611" s="4" t="s">
        <v>1900</v>
      </c>
      <c r="F5611" s="7">
        <v>1099.43</v>
      </c>
    </row>
    <row r="5612" spans="5:6" x14ac:dyDescent="0.25">
      <c r="E5612" s="4" t="s">
        <v>12589</v>
      </c>
      <c r="F5612" s="7">
        <v>1099.4100000000001</v>
      </c>
    </row>
    <row r="5613" spans="5:6" x14ac:dyDescent="0.25">
      <c r="E5613" s="4" t="s">
        <v>4987</v>
      </c>
      <c r="F5613" s="7">
        <v>1099.4100000000001</v>
      </c>
    </row>
    <row r="5614" spans="5:6" x14ac:dyDescent="0.25">
      <c r="E5614" s="4" t="s">
        <v>6766</v>
      </c>
      <c r="F5614" s="7">
        <v>1099.3800000000001</v>
      </c>
    </row>
    <row r="5615" spans="5:6" x14ac:dyDescent="0.25">
      <c r="E5615" s="4" t="s">
        <v>15954</v>
      </c>
      <c r="F5615" s="7">
        <v>1099.33</v>
      </c>
    </row>
    <row r="5616" spans="5:6" x14ac:dyDescent="0.25">
      <c r="E5616" s="4" t="s">
        <v>13404</v>
      </c>
      <c r="F5616" s="7">
        <v>1099.3</v>
      </c>
    </row>
    <row r="5617" spans="5:6" x14ac:dyDescent="0.25">
      <c r="E5617" s="4" t="s">
        <v>2300</v>
      </c>
      <c r="F5617" s="7">
        <v>1099.3</v>
      </c>
    </row>
    <row r="5618" spans="5:6" x14ac:dyDescent="0.25">
      <c r="E5618" s="4" t="s">
        <v>27944</v>
      </c>
      <c r="F5618" s="7">
        <v>1099.22</v>
      </c>
    </row>
    <row r="5619" spans="5:6" x14ac:dyDescent="0.25">
      <c r="E5619" s="4" t="s">
        <v>29894</v>
      </c>
      <c r="F5619" s="7">
        <v>1099.19</v>
      </c>
    </row>
    <row r="5620" spans="5:6" x14ac:dyDescent="0.25">
      <c r="E5620" s="4" t="s">
        <v>16218</v>
      </c>
      <c r="F5620" s="7">
        <v>1099.02</v>
      </c>
    </row>
    <row r="5621" spans="5:6" x14ac:dyDescent="0.25">
      <c r="E5621" s="4" t="s">
        <v>30563</v>
      </c>
      <c r="F5621" s="7">
        <v>1098.6600000000001</v>
      </c>
    </row>
    <row r="5622" spans="5:6" x14ac:dyDescent="0.25">
      <c r="E5622" s="4" t="s">
        <v>21592</v>
      </c>
      <c r="F5622" s="7">
        <v>1098.56</v>
      </c>
    </row>
    <row r="5623" spans="5:6" x14ac:dyDescent="0.25">
      <c r="E5623" s="4" t="s">
        <v>10387</v>
      </c>
      <c r="F5623" s="7">
        <v>1098.49</v>
      </c>
    </row>
    <row r="5624" spans="5:6" x14ac:dyDescent="0.25">
      <c r="E5624" s="4" t="s">
        <v>22969</v>
      </c>
      <c r="F5624" s="7">
        <v>1098.3800000000001</v>
      </c>
    </row>
    <row r="5625" spans="5:6" x14ac:dyDescent="0.25">
      <c r="E5625" s="4" t="s">
        <v>29498</v>
      </c>
      <c r="F5625" s="7">
        <v>1098.3399999999999</v>
      </c>
    </row>
    <row r="5626" spans="5:6" x14ac:dyDescent="0.25">
      <c r="E5626" s="4" t="s">
        <v>32451</v>
      </c>
      <c r="F5626" s="7">
        <v>1098.29</v>
      </c>
    </row>
    <row r="5627" spans="5:6" x14ac:dyDescent="0.25">
      <c r="E5627" s="4" t="s">
        <v>24633</v>
      </c>
      <c r="F5627" s="7">
        <v>1098.1400000000001</v>
      </c>
    </row>
    <row r="5628" spans="5:6" x14ac:dyDescent="0.25">
      <c r="E5628" s="4" t="s">
        <v>31399</v>
      </c>
      <c r="F5628" s="7">
        <v>1098.03</v>
      </c>
    </row>
    <row r="5629" spans="5:6" x14ac:dyDescent="0.25">
      <c r="E5629" s="4" t="s">
        <v>12429</v>
      </c>
      <c r="F5629" s="7">
        <v>1098</v>
      </c>
    </row>
    <row r="5630" spans="5:6" x14ac:dyDescent="0.25">
      <c r="E5630" s="4" t="s">
        <v>10920</v>
      </c>
      <c r="F5630" s="7">
        <v>1097.57</v>
      </c>
    </row>
    <row r="5631" spans="5:6" x14ac:dyDescent="0.25">
      <c r="E5631" s="4" t="s">
        <v>30807</v>
      </c>
      <c r="F5631" s="7">
        <v>1097.4000000000001</v>
      </c>
    </row>
    <row r="5632" spans="5:6" x14ac:dyDescent="0.25">
      <c r="E5632" s="4" t="s">
        <v>29896</v>
      </c>
      <c r="F5632" s="7">
        <v>1097.26</v>
      </c>
    </row>
    <row r="5633" spans="5:6" x14ac:dyDescent="0.25">
      <c r="E5633" s="4" t="s">
        <v>14377</v>
      </c>
      <c r="F5633" s="7">
        <v>1097.1500000000001</v>
      </c>
    </row>
    <row r="5634" spans="5:6" x14ac:dyDescent="0.25">
      <c r="E5634" s="4" t="s">
        <v>7310</v>
      </c>
      <c r="F5634" s="7">
        <v>1097.1500000000001</v>
      </c>
    </row>
    <row r="5635" spans="5:6" x14ac:dyDescent="0.25">
      <c r="E5635" s="4" t="s">
        <v>985</v>
      </c>
      <c r="F5635" s="7">
        <v>1096.93</v>
      </c>
    </row>
    <row r="5636" spans="5:6" x14ac:dyDescent="0.25">
      <c r="E5636" s="4" t="s">
        <v>32312</v>
      </c>
      <c r="F5636" s="7">
        <v>1096.82</v>
      </c>
    </row>
    <row r="5637" spans="5:6" x14ac:dyDescent="0.25">
      <c r="E5637" s="4" t="s">
        <v>13449</v>
      </c>
      <c r="F5637" s="7">
        <v>1096.57</v>
      </c>
    </row>
    <row r="5638" spans="5:6" x14ac:dyDescent="0.25">
      <c r="E5638" s="4" t="s">
        <v>24721</v>
      </c>
      <c r="F5638" s="7">
        <v>1096.51</v>
      </c>
    </row>
    <row r="5639" spans="5:6" x14ac:dyDescent="0.25">
      <c r="E5639" s="4" t="s">
        <v>31508</v>
      </c>
      <c r="F5639" s="7">
        <v>1096.47</v>
      </c>
    </row>
    <row r="5640" spans="5:6" x14ac:dyDescent="0.25">
      <c r="E5640" s="4" t="s">
        <v>4096</v>
      </c>
      <c r="F5640" s="7">
        <v>1096.46</v>
      </c>
    </row>
    <row r="5641" spans="5:6" x14ac:dyDescent="0.25">
      <c r="E5641" s="4" t="s">
        <v>5061</v>
      </c>
      <c r="F5641" s="7">
        <v>1096.45</v>
      </c>
    </row>
    <row r="5642" spans="5:6" x14ac:dyDescent="0.25">
      <c r="E5642" s="4" t="s">
        <v>19193</v>
      </c>
      <c r="F5642" s="7">
        <v>1096.43</v>
      </c>
    </row>
    <row r="5643" spans="5:6" x14ac:dyDescent="0.25">
      <c r="E5643" s="4" t="s">
        <v>28050</v>
      </c>
      <c r="F5643" s="7">
        <v>1096.4000000000001</v>
      </c>
    </row>
    <row r="5644" spans="5:6" x14ac:dyDescent="0.25">
      <c r="E5644" s="4" t="s">
        <v>20830</v>
      </c>
      <c r="F5644" s="7">
        <v>1096.4000000000001</v>
      </c>
    </row>
    <row r="5645" spans="5:6" x14ac:dyDescent="0.25">
      <c r="E5645" s="4" t="s">
        <v>8473</v>
      </c>
      <c r="F5645" s="7">
        <v>1096.3900000000001</v>
      </c>
    </row>
    <row r="5646" spans="5:6" x14ac:dyDescent="0.25">
      <c r="E5646" s="4" t="s">
        <v>12178</v>
      </c>
      <c r="F5646" s="7">
        <v>1096.3</v>
      </c>
    </row>
    <row r="5647" spans="5:6" x14ac:dyDescent="0.25">
      <c r="E5647" s="4" t="s">
        <v>16146</v>
      </c>
      <c r="F5647" s="7">
        <v>1096.25</v>
      </c>
    </row>
    <row r="5648" spans="5:6" x14ac:dyDescent="0.25">
      <c r="E5648" s="4" t="s">
        <v>13955</v>
      </c>
      <c r="F5648" s="7">
        <v>1096.1099999999999</v>
      </c>
    </row>
    <row r="5649" spans="5:6" x14ac:dyDescent="0.25">
      <c r="E5649" s="4" t="s">
        <v>19689</v>
      </c>
      <c r="F5649" s="7">
        <v>1095.93</v>
      </c>
    </row>
    <row r="5650" spans="5:6" x14ac:dyDescent="0.25">
      <c r="E5650" s="4" t="s">
        <v>13676</v>
      </c>
      <c r="F5650" s="7">
        <v>1095.72</v>
      </c>
    </row>
    <row r="5651" spans="5:6" x14ac:dyDescent="0.25">
      <c r="E5651" s="4" t="s">
        <v>31380</v>
      </c>
      <c r="F5651" s="7">
        <v>1095.6400000000001</v>
      </c>
    </row>
    <row r="5652" spans="5:6" x14ac:dyDescent="0.25">
      <c r="E5652" s="4" t="s">
        <v>33099</v>
      </c>
      <c r="F5652" s="7">
        <v>1095.5899999999999</v>
      </c>
    </row>
    <row r="5653" spans="5:6" x14ac:dyDescent="0.25">
      <c r="E5653" s="4" t="s">
        <v>27883</v>
      </c>
      <c r="F5653" s="7">
        <v>1095.47</v>
      </c>
    </row>
    <row r="5654" spans="5:6" x14ac:dyDescent="0.25">
      <c r="E5654" s="4" t="s">
        <v>4921</v>
      </c>
      <c r="F5654" s="7">
        <v>1095.46</v>
      </c>
    </row>
    <row r="5655" spans="5:6" x14ac:dyDescent="0.25">
      <c r="E5655" s="4" t="s">
        <v>31533</v>
      </c>
      <c r="F5655" s="7">
        <v>1095.4100000000001</v>
      </c>
    </row>
    <row r="5656" spans="5:6" x14ac:dyDescent="0.25">
      <c r="E5656" s="4" t="s">
        <v>10489</v>
      </c>
      <c r="F5656" s="7">
        <v>1095.4000000000001</v>
      </c>
    </row>
    <row r="5657" spans="5:6" x14ac:dyDescent="0.25">
      <c r="E5657" s="4" t="s">
        <v>22630</v>
      </c>
      <c r="F5657" s="7">
        <v>1095.3499999999999</v>
      </c>
    </row>
    <row r="5658" spans="5:6" x14ac:dyDescent="0.25">
      <c r="E5658" s="4" t="s">
        <v>19009</v>
      </c>
      <c r="F5658" s="7">
        <v>1095.23</v>
      </c>
    </row>
    <row r="5659" spans="5:6" x14ac:dyDescent="0.25">
      <c r="E5659" s="4" t="s">
        <v>29467</v>
      </c>
      <c r="F5659" s="7">
        <v>1095.1500000000001</v>
      </c>
    </row>
    <row r="5660" spans="5:6" x14ac:dyDescent="0.25">
      <c r="E5660" s="4" t="s">
        <v>29984</v>
      </c>
      <c r="F5660" s="7">
        <v>1095.1400000000001</v>
      </c>
    </row>
    <row r="5661" spans="5:6" x14ac:dyDescent="0.25">
      <c r="E5661" s="4" t="s">
        <v>31424</v>
      </c>
      <c r="F5661" s="7">
        <v>1094.74</v>
      </c>
    </row>
    <row r="5662" spans="5:6" x14ac:dyDescent="0.25">
      <c r="E5662" s="4" t="s">
        <v>3100</v>
      </c>
      <c r="F5662" s="7">
        <v>1094.4100000000001</v>
      </c>
    </row>
    <row r="5663" spans="5:6" x14ac:dyDescent="0.25">
      <c r="E5663" s="4" t="s">
        <v>31616</v>
      </c>
      <c r="F5663" s="7">
        <v>1094.3499999999999</v>
      </c>
    </row>
    <row r="5664" spans="5:6" x14ac:dyDescent="0.25">
      <c r="E5664" s="4" t="s">
        <v>21418</v>
      </c>
      <c r="F5664" s="7">
        <v>1094.26</v>
      </c>
    </row>
    <row r="5665" spans="5:6" x14ac:dyDescent="0.25">
      <c r="E5665" s="4" t="s">
        <v>20970</v>
      </c>
      <c r="F5665" s="7">
        <v>1094.25</v>
      </c>
    </row>
    <row r="5666" spans="5:6" x14ac:dyDescent="0.25">
      <c r="E5666" s="4" t="s">
        <v>7787</v>
      </c>
      <c r="F5666" s="7">
        <v>1094.24</v>
      </c>
    </row>
    <row r="5667" spans="5:6" x14ac:dyDescent="0.25">
      <c r="E5667" s="4" t="s">
        <v>25888</v>
      </c>
      <c r="F5667" s="7">
        <v>1094.06</v>
      </c>
    </row>
    <row r="5668" spans="5:6" x14ac:dyDescent="0.25">
      <c r="E5668" s="4" t="s">
        <v>1720</v>
      </c>
      <c r="F5668" s="7">
        <v>1094.04</v>
      </c>
    </row>
    <row r="5669" spans="5:6" x14ac:dyDescent="0.25">
      <c r="E5669" s="4" t="s">
        <v>26150</v>
      </c>
      <c r="F5669" s="7">
        <v>1093.94</v>
      </c>
    </row>
    <row r="5670" spans="5:6" x14ac:dyDescent="0.25">
      <c r="E5670" s="4" t="s">
        <v>9722</v>
      </c>
      <c r="F5670" s="7">
        <v>1093.6099999999999</v>
      </c>
    </row>
    <row r="5671" spans="5:6" x14ac:dyDescent="0.25">
      <c r="E5671" s="4" t="s">
        <v>16851</v>
      </c>
      <c r="F5671" s="7">
        <v>1093.5999999999999</v>
      </c>
    </row>
    <row r="5672" spans="5:6" x14ac:dyDescent="0.25">
      <c r="E5672" s="4" t="s">
        <v>15110</v>
      </c>
      <c r="F5672" s="7">
        <v>1093.51</v>
      </c>
    </row>
    <row r="5673" spans="5:6" x14ac:dyDescent="0.25">
      <c r="E5673" s="4" t="s">
        <v>21303</v>
      </c>
      <c r="F5673" s="7">
        <v>1093.47</v>
      </c>
    </row>
    <row r="5674" spans="5:6" x14ac:dyDescent="0.25">
      <c r="E5674" s="4" t="s">
        <v>27135</v>
      </c>
      <c r="F5674" s="7">
        <v>1093.4000000000001</v>
      </c>
    </row>
    <row r="5675" spans="5:6" x14ac:dyDescent="0.25">
      <c r="E5675" s="4" t="s">
        <v>2357</v>
      </c>
      <c r="F5675" s="7">
        <v>1093.3900000000001</v>
      </c>
    </row>
    <row r="5676" spans="5:6" x14ac:dyDescent="0.25">
      <c r="E5676" s="4" t="s">
        <v>33426</v>
      </c>
      <c r="F5676" s="7">
        <v>1093.27</v>
      </c>
    </row>
    <row r="5677" spans="5:6" x14ac:dyDescent="0.25">
      <c r="E5677" s="4" t="s">
        <v>30813</v>
      </c>
      <c r="F5677" s="7">
        <v>1093.21</v>
      </c>
    </row>
    <row r="5678" spans="5:6" x14ac:dyDescent="0.25">
      <c r="E5678" s="4" t="s">
        <v>27720</v>
      </c>
      <c r="F5678" s="7">
        <v>1093.06</v>
      </c>
    </row>
    <row r="5679" spans="5:6" x14ac:dyDescent="0.25">
      <c r="E5679" s="4" t="s">
        <v>20037</v>
      </c>
      <c r="F5679" s="7">
        <v>1092.97</v>
      </c>
    </row>
    <row r="5680" spans="5:6" x14ac:dyDescent="0.25">
      <c r="E5680" s="4" t="s">
        <v>32006</v>
      </c>
      <c r="F5680" s="7">
        <v>1092.76</v>
      </c>
    </row>
    <row r="5681" spans="5:6" x14ac:dyDescent="0.25">
      <c r="E5681" s="4" t="s">
        <v>17769</v>
      </c>
      <c r="F5681" s="7">
        <v>1092.71</v>
      </c>
    </row>
    <row r="5682" spans="5:6" x14ac:dyDescent="0.25">
      <c r="E5682" s="4" t="s">
        <v>30276</v>
      </c>
      <c r="F5682" s="7">
        <v>1092.58</v>
      </c>
    </row>
    <row r="5683" spans="5:6" x14ac:dyDescent="0.25">
      <c r="E5683" s="4" t="s">
        <v>32257</v>
      </c>
      <c r="F5683" s="7">
        <v>1092.3</v>
      </c>
    </row>
    <row r="5684" spans="5:6" x14ac:dyDescent="0.25">
      <c r="E5684" s="4" t="s">
        <v>2796</v>
      </c>
      <c r="F5684" s="7">
        <v>1092.07</v>
      </c>
    </row>
    <row r="5685" spans="5:6" x14ac:dyDescent="0.25">
      <c r="E5685" s="4" t="s">
        <v>27910</v>
      </c>
      <c r="F5685" s="7">
        <v>1092.03</v>
      </c>
    </row>
    <row r="5686" spans="5:6" x14ac:dyDescent="0.25">
      <c r="E5686" s="4" t="s">
        <v>33802</v>
      </c>
      <c r="F5686" s="7">
        <v>1091.8800000000001</v>
      </c>
    </row>
    <row r="5687" spans="5:6" x14ac:dyDescent="0.25">
      <c r="E5687" s="4" t="s">
        <v>16532</v>
      </c>
      <c r="F5687" s="7">
        <v>1091.8599999999999</v>
      </c>
    </row>
    <row r="5688" spans="5:6" x14ac:dyDescent="0.25">
      <c r="E5688" s="4" t="s">
        <v>21156</v>
      </c>
      <c r="F5688" s="7">
        <v>1091.82</v>
      </c>
    </row>
    <row r="5689" spans="5:6" x14ac:dyDescent="0.25">
      <c r="E5689" s="4" t="s">
        <v>18690</v>
      </c>
      <c r="F5689" s="7">
        <v>1091.7</v>
      </c>
    </row>
    <row r="5690" spans="5:6" x14ac:dyDescent="0.25">
      <c r="E5690" s="4" t="s">
        <v>9871</v>
      </c>
      <c r="F5690" s="7">
        <v>1091.6500000000001</v>
      </c>
    </row>
    <row r="5691" spans="5:6" x14ac:dyDescent="0.25">
      <c r="E5691" s="4" t="s">
        <v>15881</v>
      </c>
      <c r="F5691" s="7">
        <v>1091.5999999999999</v>
      </c>
    </row>
    <row r="5692" spans="5:6" x14ac:dyDescent="0.25">
      <c r="E5692" s="4" t="s">
        <v>10344</v>
      </c>
      <c r="F5692" s="7">
        <v>1091.5999999999999</v>
      </c>
    </row>
    <row r="5693" spans="5:6" x14ac:dyDescent="0.25">
      <c r="E5693" s="4" t="s">
        <v>15674</v>
      </c>
      <c r="F5693" s="7">
        <v>1091.54</v>
      </c>
    </row>
    <row r="5694" spans="5:6" x14ac:dyDescent="0.25">
      <c r="E5694" s="4" t="s">
        <v>2842</v>
      </c>
      <c r="F5694" s="7">
        <v>1091.53</v>
      </c>
    </row>
    <row r="5695" spans="5:6" x14ac:dyDescent="0.25">
      <c r="E5695" s="4" t="s">
        <v>9538</v>
      </c>
      <c r="F5695" s="7">
        <v>1091.43</v>
      </c>
    </row>
    <row r="5696" spans="5:6" x14ac:dyDescent="0.25">
      <c r="E5696" s="4" t="s">
        <v>23400</v>
      </c>
      <c r="F5696" s="7">
        <v>1091.3</v>
      </c>
    </row>
    <row r="5697" spans="5:6" x14ac:dyDescent="0.25">
      <c r="E5697" s="4" t="s">
        <v>1548</v>
      </c>
      <c r="F5697" s="7">
        <v>1091.22</v>
      </c>
    </row>
    <row r="5698" spans="5:6" x14ac:dyDescent="0.25">
      <c r="E5698" s="4" t="s">
        <v>18878</v>
      </c>
      <c r="F5698" s="7">
        <v>1091.21</v>
      </c>
    </row>
    <row r="5699" spans="5:6" x14ac:dyDescent="0.25">
      <c r="E5699" s="4" t="s">
        <v>23169</v>
      </c>
      <c r="F5699" s="7">
        <v>1091.18</v>
      </c>
    </row>
    <row r="5700" spans="5:6" x14ac:dyDescent="0.25">
      <c r="E5700" s="4" t="s">
        <v>13283</v>
      </c>
      <c r="F5700" s="7">
        <v>1091.18</v>
      </c>
    </row>
    <row r="5701" spans="5:6" x14ac:dyDescent="0.25">
      <c r="E5701" s="4" t="s">
        <v>14740</v>
      </c>
      <c r="F5701" s="7">
        <v>1091.06</v>
      </c>
    </row>
    <row r="5702" spans="5:6" x14ac:dyDescent="0.25">
      <c r="E5702" s="4" t="s">
        <v>22333</v>
      </c>
      <c r="F5702" s="7">
        <v>1091.02</v>
      </c>
    </row>
    <row r="5703" spans="5:6" x14ac:dyDescent="0.25">
      <c r="E5703" s="4" t="s">
        <v>15962</v>
      </c>
      <c r="F5703" s="7">
        <v>1090.6600000000001</v>
      </c>
    </row>
    <row r="5704" spans="5:6" x14ac:dyDescent="0.25">
      <c r="E5704" s="4" t="s">
        <v>33803</v>
      </c>
      <c r="F5704" s="7">
        <v>1090.6600000000001</v>
      </c>
    </row>
    <row r="5705" spans="5:6" x14ac:dyDescent="0.25">
      <c r="E5705" s="4" t="s">
        <v>7803</v>
      </c>
      <c r="F5705" s="7">
        <v>1090.5899999999999</v>
      </c>
    </row>
    <row r="5706" spans="5:6" x14ac:dyDescent="0.25">
      <c r="E5706" s="4" t="s">
        <v>21356</v>
      </c>
      <c r="F5706" s="7">
        <v>1090.26</v>
      </c>
    </row>
    <row r="5707" spans="5:6" x14ac:dyDescent="0.25">
      <c r="E5707" s="4" t="s">
        <v>13205</v>
      </c>
      <c r="F5707" s="7">
        <v>1090.26</v>
      </c>
    </row>
    <row r="5708" spans="5:6" x14ac:dyDescent="0.25">
      <c r="E5708" s="4" t="s">
        <v>25820</v>
      </c>
      <c r="F5708" s="7">
        <v>1090.25</v>
      </c>
    </row>
    <row r="5709" spans="5:6" x14ac:dyDescent="0.25">
      <c r="E5709" s="4" t="s">
        <v>13686</v>
      </c>
      <c r="F5709" s="7">
        <v>1090.18</v>
      </c>
    </row>
    <row r="5710" spans="5:6" x14ac:dyDescent="0.25">
      <c r="E5710" s="4" t="s">
        <v>12440</v>
      </c>
      <c r="F5710" s="7">
        <v>1090.05</v>
      </c>
    </row>
    <row r="5711" spans="5:6" x14ac:dyDescent="0.25">
      <c r="E5711" s="4" t="s">
        <v>30748</v>
      </c>
      <c r="F5711" s="7">
        <v>1089.73</v>
      </c>
    </row>
    <row r="5712" spans="5:6" x14ac:dyDescent="0.25">
      <c r="E5712" s="4" t="s">
        <v>26698</v>
      </c>
      <c r="F5712" s="7">
        <v>1089.72</v>
      </c>
    </row>
    <row r="5713" spans="5:6" x14ac:dyDescent="0.25">
      <c r="E5713" s="4" t="s">
        <v>25227</v>
      </c>
      <c r="F5713" s="7">
        <v>1089.7</v>
      </c>
    </row>
    <row r="5714" spans="5:6" x14ac:dyDescent="0.25">
      <c r="E5714" s="4" t="s">
        <v>6948</v>
      </c>
      <c r="F5714" s="7">
        <v>1089.6600000000001</v>
      </c>
    </row>
    <row r="5715" spans="5:6" x14ac:dyDescent="0.25">
      <c r="E5715" s="4" t="s">
        <v>30135</v>
      </c>
      <c r="F5715" s="7">
        <v>1089.53</v>
      </c>
    </row>
    <row r="5716" spans="5:6" x14ac:dyDescent="0.25">
      <c r="E5716" s="4" t="s">
        <v>22752</v>
      </c>
      <c r="F5716" s="7">
        <v>1089.45</v>
      </c>
    </row>
    <row r="5717" spans="5:6" x14ac:dyDescent="0.25">
      <c r="E5717" s="4" t="s">
        <v>14307</v>
      </c>
      <c r="F5717" s="7">
        <v>1089.4000000000001</v>
      </c>
    </row>
    <row r="5718" spans="5:6" x14ac:dyDescent="0.25">
      <c r="E5718" s="4" t="s">
        <v>22155</v>
      </c>
      <c r="F5718" s="7">
        <v>1089.25</v>
      </c>
    </row>
    <row r="5719" spans="5:6" x14ac:dyDescent="0.25">
      <c r="E5719" s="4" t="s">
        <v>7202</v>
      </c>
      <c r="F5719" s="7">
        <v>1089.24</v>
      </c>
    </row>
    <row r="5720" spans="5:6" x14ac:dyDescent="0.25">
      <c r="E5720" s="4" t="s">
        <v>17361</v>
      </c>
      <c r="F5720" s="7">
        <v>1088.94</v>
      </c>
    </row>
    <row r="5721" spans="5:6" x14ac:dyDescent="0.25">
      <c r="E5721" s="4" t="s">
        <v>33804</v>
      </c>
      <c r="F5721" s="7">
        <v>1088.83</v>
      </c>
    </row>
    <row r="5722" spans="5:6" x14ac:dyDescent="0.25">
      <c r="E5722" s="4" t="s">
        <v>903</v>
      </c>
      <c r="F5722" s="7">
        <v>1088.77</v>
      </c>
    </row>
    <row r="5723" spans="5:6" x14ac:dyDescent="0.25">
      <c r="E5723" s="4" t="s">
        <v>25130</v>
      </c>
      <c r="F5723" s="7">
        <v>1088.72</v>
      </c>
    </row>
    <row r="5724" spans="5:6" x14ac:dyDescent="0.25">
      <c r="E5724" s="4" t="s">
        <v>24510</v>
      </c>
      <c r="F5724" s="7">
        <v>1088.6400000000001</v>
      </c>
    </row>
    <row r="5725" spans="5:6" x14ac:dyDescent="0.25">
      <c r="E5725" s="4" t="s">
        <v>28636</v>
      </c>
      <c r="F5725" s="7">
        <v>1088.48</v>
      </c>
    </row>
    <row r="5726" spans="5:6" x14ac:dyDescent="0.25">
      <c r="E5726" s="4" t="s">
        <v>16125</v>
      </c>
      <c r="F5726" s="7">
        <v>1088.23</v>
      </c>
    </row>
    <row r="5727" spans="5:6" x14ac:dyDescent="0.25">
      <c r="E5727" s="4" t="s">
        <v>25910</v>
      </c>
      <c r="F5727" s="7">
        <v>1088.08</v>
      </c>
    </row>
    <row r="5728" spans="5:6" x14ac:dyDescent="0.25">
      <c r="E5728" s="4" t="s">
        <v>29065</v>
      </c>
      <c r="F5728" s="7">
        <v>1088.06</v>
      </c>
    </row>
    <row r="5729" spans="5:6" x14ac:dyDescent="0.25">
      <c r="E5729" s="4" t="s">
        <v>3556</v>
      </c>
      <c r="F5729" s="7">
        <v>1087.95</v>
      </c>
    </row>
    <row r="5730" spans="5:6" x14ac:dyDescent="0.25">
      <c r="E5730" s="4" t="s">
        <v>23321</v>
      </c>
      <c r="F5730" s="7">
        <v>1087.93</v>
      </c>
    </row>
    <row r="5731" spans="5:6" x14ac:dyDescent="0.25">
      <c r="E5731" s="4" t="s">
        <v>6398</v>
      </c>
      <c r="F5731" s="7">
        <v>1087.55</v>
      </c>
    </row>
    <row r="5732" spans="5:6" x14ac:dyDescent="0.25">
      <c r="E5732" s="4" t="s">
        <v>22964</v>
      </c>
      <c r="F5732" s="7">
        <v>1087.42</v>
      </c>
    </row>
    <row r="5733" spans="5:6" x14ac:dyDescent="0.25">
      <c r="E5733" s="4" t="s">
        <v>4413</v>
      </c>
      <c r="F5733" s="7">
        <v>1087.3900000000001</v>
      </c>
    </row>
    <row r="5734" spans="5:6" x14ac:dyDescent="0.25">
      <c r="E5734" s="4" t="s">
        <v>17021</v>
      </c>
      <c r="F5734" s="7">
        <v>1087.3800000000001</v>
      </c>
    </row>
    <row r="5735" spans="5:6" x14ac:dyDescent="0.25">
      <c r="E5735" s="4" t="s">
        <v>7932</v>
      </c>
      <c r="F5735" s="7">
        <v>1087.32</v>
      </c>
    </row>
    <row r="5736" spans="5:6" x14ac:dyDescent="0.25">
      <c r="E5736" s="4" t="s">
        <v>20305</v>
      </c>
      <c r="F5736" s="7">
        <v>1087.24</v>
      </c>
    </row>
    <row r="5737" spans="5:6" x14ac:dyDescent="0.25">
      <c r="E5737" s="4" t="s">
        <v>6530</v>
      </c>
      <c r="F5737" s="7">
        <v>1087.22</v>
      </c>
    </row>
    <row r="5738" spans="5:6" x14ac:dyDescent="0.25">
      <c r="E5738" s="4" t="s">
        <v>18321</v>
      </c>
      <c r="F5738" s="7">
        <v>1087.0999999999999</v>
      </c>
    </row>
    <row r="5739" spans="5:6" x14ac:dyDescent="0.25">
      <c r="E5739" s="4" t="s">
        <v>13356</v>
      </c>
      <c r="F5739" s="7">
        <v>1086.74</v>
      </c>
    </row>
    <row r="5740" spans="5:6" x14ac:dyDescent="0.25">
      <c r="E5740" s="4" t="s">
        <v>8697</v>
      </c>
      <c r="F5740" s="7">
        <v>1086.57</v>
      </c>
    </row>
    <row r="5741" spans="5:6" x14ac:dyDescent="0.25">
      <c r="E5741" s="4" t="s">
        <v>25175</v>
      </c>
      <c r="F5741" s="7">
        <v>1086.47</v>
      </c>
    </row>
    <row r="5742" spans="5:6" x14ac:dyDescent="0.25">
      <c r="E5742" s="4" t="s">
        <v>5550</v>
      </c>
      <c r="F5742" s="7">
        <v>1086.2</v>
      </c>
    </row>
    <row r="5743" spans="5:6" x14ac:dyDescent="0.25">
      <c r="E5743" s="4" t="s">
        <v>6586</v>
      </c>
      <c r="F5743" s="7">
        <v>1085.8699999999999</v>
      </c>
    </row>
    <row r="5744" spans="5:6" x14ac:dyDescent="0.25">
      <c r="E5744" s="4" t="s">
        <v>3362</v>
      </c>
      <c r="F5744" s="7">
        <v>1085.6300000000001</v>
      </c>
    </row>
    <row r="5745" spans="5:6" x14ac:dyDescent="0.25">
      <c r="E5745" s="4" t="s">
        <v>22527</v>
      </c>
      <c r="F5745" s="7">
        <v>1085.3499999999999</v>
      </c>
    </row>
    <row r="5746" spans="5:6" x14ac:dyDescent="0.25">
      <c r="E5746" s="4" t="s">
        <v>11833</v>
      </c>
      <c r="F5746" s="7">
        <v>1085.3499999999999</v>
      </c>
    </row>
    <row r="5747" spans="5:6" x14ac:dyDescent="0.25">
      <c r="E5747" s="4" t="s">
        <v>23803</v>
      </c>
      <c r="F5747" s="7">
        <v>1085.28</v>
      </c>
    </row>
    <row r="5748" spans="5:6" x14ac:dyDescent="0.25">
      <c r="E5748" s="4" t="s">
        <v>30612</v>
      </c>
      <c r="F5748" s="7">
        <v>1085.1500000000001</v>
      </c>
    </row>
    <row r="5749" spans="5:6" x14ac:dyDescent="0.25">
      <c r="E5749" s="4" t="s">
        <v>16705</v>
      </c>
      <c r="F5749" s="7">
        <v>1085.05</v>
      </c>
    </row>
    <row r="5750" spans="5:6" x14ac:dyDescent="0.25">
      <c r="E5750" s="4" t="s">
        <v>28313</v>
      </c>
      <c r="F5750" s="7">
        <v>1085.04</v>
      </c>
    </row>
    <row r="5751" spans="5:6" x14ac:dyDescent="0.25">
      <c r="E5751" s="4" t="s">
        <v>19893</v>
      </c>
      <c r="F5751" s="7">
        <v>1084.92</v>
      </c>
    </row>
    <row r="5752" spans="5:6" x14ac:dyDescent="0.25">
      <c r="E5752" s="4" t="s">
        <v>6340</v>
      </c>
      <c r="F5752" s="7">
        <v>1084.92</v>
      </c>
    </row>
    <row r="5753" spans="5:6" x14ac:dyDescent="0.25">
      <c r="E5753" s="4" t="s">
        <v>21911</v>
      </c>
      <c r="F5753" s="7">
        <v>1084.82</v>
      </c>
    </row>
    <row r="5754" spans="5:6" x14ac:dyDescent="0.25">
      <c r="E5754" s="4" t="s">
        <v>23035</v>
      </c>
      <c r="F5754" s="7">
        <v>1084.8</v>
      </c>
    </row>
    <row r="5755" spans="5:6" x14ac:dyDescent="0.25">
      <c r="E5755" s="4" t="s">
        <v>11683</v>
      </c>
      <c r="F5755" s="7">
        <v>1084.67</v>
      </c>
    </row>
    <row r="5756" spans="5:6" x14ac:dyDescent="0.25">
      <c r="E5756" s="4" t="s">
        <v>8062</v>
      </c>
      <c r="F5756" s="7">
        <v>1084.5999999999999</v>
      </c>
    </row>
    <row r="5757" spans="5:6" x14ac:dyDescent="0.25">
      <c r="E5757" s="4" t="s">
        <v>30733</v>
      </c>
      <c r="F5757" s="7">
        <v>1084.4100000000001</v>
      </c>
    </row>
    <row r="5758" spans="5:6" x14ac:dyDescent="0.25">
      <c r="E5758" s="4" t="s">
        <v>6917</v>
      </c>
      <c r="F5758" s="7">
        <v>1084.4000000000001</v>
      </c>
    </row>
    <row r="5759" spans="5:6" x14ac:dyDescent="0.25">
      <c r="E5759" s="4" t="s">
        <v>3172</v>
      </c>
      <c r="F5759" s="7">
        <v>1084.3699999999999</v>
      </c>
    </row>
    <row r="5760" spans="5:6" x14ac:dyDescent="0.25">
      <c r="E5760" s="4" t="s">
        <v>16288</v>
      </c>
      <c r="F5760" s="7">
        <v>1084.3599999999999</v>
      </c>
    </row>
    <row r="5761" spans="5:6" x14ac:dyDescent="0.25">
      <c r="E5761" s="4" t="s">
        <v>26704</v>
      </c>
      <c r="F5761" s="7">
        <v>1084.3499999999999</v>
      </c>
    </row>
    <row r="5762" spans="5:6" x14ac:dyDescent="0.25">
      <c r="E5762" s="4" t="s">
        <v>16210</v>
      </c>
      <c r="F5762" s="7">
        <v>1084.2</v>
      </c>
    </row>
    <row r="5763" spans="5:6" x14ac:dyDescent="0.25">
      <c r="E5763" s="4" t="s">
        <v>17313</v>
      </c>
      <c r="F5763" s="7">
        <v>1084.08</v>
      </c>
    </row>
    <row r="5764" spans="5:6" x14ac:dyDescent="0.25">
      <c r="E5764" s="4" t="s">
        <v>2961</v>
      </c>
      <c r="F5764" s="7">
        <v>1084.04</v>
      </c>
    </row>
    <row r="5765" spans="5:6" x14ac:dyDescent="0.25">
      <c r="E5765" s="4" t="s">
        <v>3693</v>
      </c>
      <c r="F5765" s="7">
        <v>1083.82</v>
      </c>
    </row>
    <row r="5766" spans="5:6" x14ac:dyDescent="0.25">
      <c r="E5766" s="4" t="s">
        <v>32203</v>
      </c>
      <c r="F5766" s="7">
        <v>1083.81</v>
      </c>
    </row>
    <row r="5767" spans="5:6" x14ac:dyDescent="0.25">
      <c r="E5767" s="4" t="s">
        <v>7009</v>
      </c>
      <c r="F5767" s="7">
        <v>1083.5</v>
      </c>
    </row>
    <row r="5768" spans="5:6" x14ac:dyDescent="0.25">
      <c r="E5768" s="4" t="s">
        <v>15627</v>
      </c>
      <c r="F5768" s="7">
        <v>1083.43</v>
      </c>
    </row>
    <row r="5769" spans="5:6" x14ac:dyDescent="0.25">
      <c r="E5769" s="4" t="s">
        <v>15283</v>
      </c>
      <c r="F5769" s="7">
        <v>1083.33</v>
      </c>
    </row>
    <row r="5770" spans="5:6" x14ac:dyDescent="0.25">
      <c r="E5770" s="4" t="s">
        <v>2861</v>
      </c>
      <c r="F5770" s="7">
        <v>1083.2</v>
      </c>
    </row>
    <row r="5771" spans="5:6" x14ac:dyDescent="0.25">
      <c r="E5771" s="4" t="s">
        <v>33805</v>
      </c>
      <c r="F5771" s="7">
        <v>1082.8800000000001</v>
      </c>
    </row>
    <row r="5772" spans="5:6" x14ac:dyDescent="0.25">
      <c r="E5772" s="4" t="s">
        <v>1997</v>
      </c>
      <c r="F5772" s="7">
        <v>1082.8599999999999</v>
      </c>
    </row>
    <row r="5773" spans="5:6" x14ac:dyDescent="0.25">
      <c r="E5773" s="4" t="s">
        <v>21167</v>
      </c>
      <c r="F5773" s="7">
        <v>1082.69</v>
      </c>
    </row>
    <row r="5774" spans="5:6" x14ac:dyDescent="0.25">
      <c r="E5774" s="4" t="s">
        <v>30451</v>
      </c>
      <c r="F5774" s="7">
        <v>1082.6400000000001</v>
      </c>
    </row>
    <row r="5775" spans="5:6" x14ac:dyDescent="0.25">
      <c r="E5775" s="4" t="s">
        <v>12679</v>
      </c>
      <c r="F5775" s="7">
        <v>1082.6400000000001</v>
      </c>
    </row>
    <row r="5776" spans="5:6" x14ac:dyDescent="0.25">
      <c r="E5776" s="4" t="s">
        <v>28266</v>
      </c>
      <c r="F5776" s="7">
        <v>1082.6199999999999</v>
      </c>
    </row>
    <row r="5777" spans="5:6" x14ac:dyDescent="0.25">
      <c r="E5777" s="4" t="s">
        <v>20045</v>
      </c>
      <c r="F5777" s="7">
        <v>1082.6099999999999</v>
      </c>
    </row>
    <row r="5778" spans="5:6" x14ac:dyDescent="0.25">
      <c r="E5778" s="4" t="s">
        <v>9707</v>
      </c>
      <c r="F5778" s="7">
        <v>1082.51</v>
      </c>
    </row>
    <row r="5779" spans="5:6" x14ac:dyDescent="0.25">
      <c r="E5779" s="4" t="s">
        <v>15241</v>
      </c>
      <c r="F5779" s="7">
        <v>1082.48</v>
      </c>
    </row>
    <row r="5780" spans="5:6" x14ac:dyDescent="0.25">
      <c r="E5780" s="4" t="s">
        <v>16215</v>
      </c>
      <c r="F5780" s="7">
        <v>1082.47</v>
      </c>
    </row>
    <row r="5781" spans="5:6" x14ac:dyDescent="0.25">
      <c r="E5781" s="4" t="s">
        <v>5954</v>
      </c>
      <c r="F5781" s="7">
        <v>1082.44</v>
      </c>
    </row>
    <row r="5782" spans="5:6" x14ac:dyDescent="0.25">
      <c r="E5782" s="4" t="s">
        <v>12428</v>
      </c>
      <c r="F5782" s="7">
        <v>1082.1400000000001</v>
      </c>
    </row>
    <row r="5783" spans="5:6" x14ac:dyDescent="0.25">
      <c r="E5783" s="4" t="s">
        <v>21622</v>
      </c>
      <c r="F5783" s="7">
        <v>1082.05</v>
      </c>
    </row>
    <row r="5784" spans="5:6" x14ac:dyDescent="0.25">
      <c r="E5784" s="4" t="s">
        <v>32728</v>
      </c>
      <c r="F5784" s="7">
        <v>1081.8800000000001</v>
      </c>
    </row>
    <row r="5785" spans="5:6" x14ac:dyDescent="0.25">
      <c r="E5785" s="4" t="s">
        <v>15519</v>
      </c>
      <c r="F5785" s="7">
        <v>1081.8499999999999</v>
      </c>
    </row>
    <row r="5786" spans="5:6" x14ac:dyDescent="0.25">
      <c r="E5786" s="4" t="s">
        <v>30199</v>
      </c>
      <c r="F5786" s="7">
        <v>1081.76</v>
      </c>
    </row>
    <row r="5787" spans="5:6" x14ac:dyDescent="0.25">
      <c r="E5787" s="4" t="s">
        <v>17882</v>
      </c>
      <c r="F5787" s="7">
        <v>1081.76</v>
      </c>
    </row>
    <row r="5788" spans="5:6" x14ac:dyDescent="0.25">
      <c r="E5788" s="4" t="s">
        <v>4506</v>
      </c>
      <c r="F5788" s="7">
        <v>1081.76</v>
      </c>
    </row>
    <row r="5789" spans="5:6" x14ac:dyDescent="0.25">
      <c r="E5789" s="4" t="s">
        <v>18622</v>
      </c>
      <c r="F5789" s="7">
        <v>1081.6400000000001</v>
      </c>
    </row>
    <row r="5790" spans="5:6" x14ac:dyDescent="0.25">
      <c r="E5790" s="4" t="s">
        <v>11797</v>
      </c>
      <c r="F5790" s="7">
        <v>1081.6300000000001</v>
      </c>
    </row>
    <row r="5791" spans="5:6" x14ac:dyDescent="0.25">
      <c r="E5791" s="4" t="s">
        <v>21454</v>
      </c>
      <c r="F5791" s="7">
        <v>1081.58</v>
      </c>
    </row>
    <row r="5792" spans="5:6" x14ac:dyDescent="0.25">
      <c r="E5792" s="4" t="s">
        <v>14526</v>
      </c>
      <c r="F5792" s="7">
        <v>1081.56</v>
      </c>
    </row>
    <row r="5793" spans="5:6" x14ac:dyDescent="0.25">
      <c r="E5793" s="4" t="s">
        <v>5989</v>
      </c>
      <c r="F5793" s="7">
        <v>1081.52</v>
      </c>
    </row>
    <row r="5794" spans="5:6" x14ac:dyDescent="0.25">
      <c r="E5794" s="4" t="s">
        <v>33269</v>
      </c>
      <c r="F5794" s="7">
        <v>1081.49</v>
      </c>
    </row>
    <row r="5795" spans="5:6" x14ac:dyDescent="0.25">
      <c r="E5795" s="4" t="s">
        <v>12818</v>
      </c>
      <c r="F5795" s="7">
        <v>1081.3599999999999</v>
      </c>
    </row>
    <row r="5796" spans="5:6" x14ac:dyDescent="0.25">
      <c r="E5796" s="4" t="s">
        <v>24703</v>
      </c>
      <c r="F5796" s="7">
        <v>1081.22</v>
      </c>
    </row>
    <row r="5797" spans="5:6" x14ac:dyDescent="0.25">
      <c r="E5797" s="4" t="s">
        <v>28163</v>
      </c>
      <c r="F5797" s="7">
        <v>1081.19</v>
      </c>
    </row>
    <row r="5798" spans="5:6" x14ac:dyDescent="0.25">
      <c r="E5798" s="4" t="s">
        <v>29243</v>
      </c>
      <c r="F5798" s="7">
        <v>1081.19</v>
      </c>
    </row>
    <row r="5799" spans="5:6" x14ac:dyDescent="0.25">
      <c r="E5799" s="4" t="s">
        <v>4902</v>
      </c>
      <c r="F5799" s="7">
        <v>1081.1500000000001</v>
      </c>
    </row>
    <row r="5800" spans="5:6" x14ac:dyDescent="0.25">
      <c r="E5800" s="4" t="s">
        <v>9655</v>
      </c>
      <c r="F5800" s="7">
        <v>1080.97</v>
      </c>
    </row>
    <row r="5801" spans="5:6" x14ac:dyDescent="0.25">
      <c r="E5801" s="4" t="s">
        <v>24005</v>
      </c>
      <c r="F5801" s="7">
        <v>1080.8900000000001</v>
      </c>
    </row>
    <row r="5802" spans="5:6" x14ac:dyDescent="0.25">
      <c r="E5802" s="4" t="s">
        <v>28932</v>
      </c>
      <c r="F5802" s="7">
        <v>1080.74</v>
      </c>
    </row>
    <row r="5803" spans="5:6" x14ac:dyDescent="0.25">
      <c r="E5803" s="4" t="s">
        <v>8622</v>
      </c>
      <c r="F5803" s="7">
        <v>1080.72</v>
      </c>
    </row>
    <row r="5804" spans="5:6" x14ac:dyDescent="0.25">
      <c r="E5804" s="4" t="s">
        <v>12820</v>
      </c>
      <c r="F5804" s="7">
        <v>1080.7</v>
      </c>
    </row>
    <row r="5805" spans="5:6" x14ac:dyDescent="0.25">
      <c r="E5805" s="4" t="s">
        <v>10261</v>
      </c>
      <c r="F5805" s="7">
        <v>1080.49</v>
      </c>
    </row>
    <row r="5806" spans="5:6" x14ac:dyDescent="0.25">
      <c r="E5806" s="4" t="s">
        <v>2538</v>
      </c>
      <c r="F5806" s="7">
        <v>1080.4000000000001</v>
      </c>
    </row>
    <row r="5807" spans="5:6" x14ac:dyDescent="0.25">
      <c r="E5807" s="4" t="s">
        <v>15350</v>
      </c>
      <c r="F5807" s="7">
        <v>1080.3599999999999</v>
      </c>
    </row>
    <row r="5808" spans="5:6" x14ac:dyDescent="0.25">
      <c r="E5808" s="4" t="s">
        <v>21196</v>
      </c>
      <c r="F5808" s="7">
        <v>1080.3</v>
      </c>
    </row>
    <row r="5809" spans="5:6" x14ac:dyDescent="0.25">
      <c r="E5809" s="4" t="s">
        <v>26870</v>
      </c>
      <c r="F5809" s="7">
        <v>1080.26</v>
      </c>
    </row>
    <row r="5810" spans="5:6" x14ac:dyDescent="0.25">
      <c r="E5810" s="4" t="s">
        <v>5310</v>
      </c>
      <c r="F5810" s="7">
        <v>1080.26</v>
      </c>
    </row>
    <row r="5811" spans="5:6" x14ac:dyDescent="0.25">
      <c r="E5811" s="4" t="s">
        <v>17159</v>
      </c>
      <c r="F5811" s="7">
        <v>1080.2</v>
      </c>
    </row>
    <row r="5812" spans="5:6" x14ac:dyDescent="0.25">
      <c r="E5812" s="4" t="s">
        <v>31362</v>
      </c>
      <c r="F5812" s="7">
        <v>1080.19</v>
      </c>
    </row>
    <row r="5813" spans="5:6" x14ac:dyDescent="0.25">
      <c r="E5813" s="4" t="s">
        <v>15594</v>
      </c>
      <c r="F5813" s="7">
        <v>1080.19</v>
      </c>
    </row>
    <row r="5814" spans="5:6" x14ac:dyDescent="0.25">
      <c r="E5814" s="4" t="s">
        <v>1486</v>
      </c>
      <c r="F5814" s="7">
        <v>1079.83</v>
      </c>
    </row>
    <row r="5815" spans="5:6" x14ac:dyDescent="0.25">
      <c r="E5815" s="4" t="s">
        <v>32182</v>
      </c>
      <c r="F5815" s="7">
        <v>1079.56</v>
      </c>
    </row>
    <row r="5816" spans="5:6" x14ac:dyDescent="0.25">
      <c r="E5816" s="4" t="s">
        <v>20689</v>
      </c>
      <c r="F5816" s="7">
        <v>1079.52</v>
      </c>
    </row>
    <row r="5817" spans="5:6" x14ac:dyDescent="0.25">
      <c r="E5817" s="4" t="s">
        <v>17148</v>
      </c>
      <c r="F5817" s="7">
        <v>1079.49</v>
      </c>
    </row>
    <row r="5818" spans="5:6" x14ac:dyDescent="0.25">
      <c r="E5818" s="4" t="s">
        <v>11767</v>
      </c>
      <c r="F5818" s="7">
        <v>1079.33</v>
      </c>
    </row>
    <row r="5819" spans="5:6" x14ac:dyDescent="0.25">
      <c r="E5819" s="4" t="s">
        <v>6690</v>
      </c>
      <c r="F5819" s="7">
        <v>1079.33</v>
      </c>
    </row>
    <row r="5820" spans="5:6" x14ac:dyDescent="0.25">
      <c r="E5820" s="4" t="s">
        <v>19126</v>
      </c>
      <c r="F5820" s="7">
        <v>1079.31</v>
      </c>
    </row>
    <row r="5821" spans="5:6" x14ac:dyDescent="0.25">
      <c r="E5821" s="4" t="s">
        <v>10318</v>
      </c>
      <c r="F5821" s="7">
        <v>1079.31</v>
      </c>
    </row>
    <row r="5822" spans="5:6" x14ac:dyDescent="0.25">
      <c r="E5822" s="4" t="s">
        <v>29639</v>
      </c>
      <c r="F5822" s="7">
        <v>1079.3</v>
      </c>
    </row>
    <row r="5823" spans="5:6" x14ac:dyDescent="0.25">
      <c r="E5823" s="4" t="s">
        <v>5311</v>
      </c>
      <c r="F5823" s="7">
        <v>1079.3</v>
      </c>
    </row>
    <row r="5824" spans="5:6" x14ac:dyDescent="0.25">
      <c r="E5824" s="4" t="s">
        <v>11259</v>
      </c>
      <c r="F5824" s="7">
        <v>1079.1300000000001</v>
      </c>
    </row>
    <row r="5825" spans="5:6" x14ac:dyDescent="0.25">
      <c r="E5825" s="4" t="s">
        <v>28182</v>
      </c>
      <c r="F5825" s="7">
        <v>1079.1199999999999</v>
      </c>
    </row>
    <row r="5826" spans="5:6" x14ac:dyDescent="0.25">
      <c r="E5826" s="4" t="s">
        <v>5561</v>
      </c>
      <c r="F5826" s="7">
        <v>1079.1099999999999</v>
      </c>
    </row>
    <row r="5827" spans="5:6" x14ac:dyDescent="0.25">
      <c r="E5827" s="4" t="s">
        <v>17604</v>
      </c>
      <c r="F5827" s="7">
        <v>1079.0999999999999</v>
      </c>
    </row>
    <row r="5828" spans="5:6" x14ac:dyDescent="0.25">
      <c r="E5828" s="4" t="s">
        <v>19818</v>
      </c>
      <c r="F5828" s="7">
        <v>1079.0999999999999</v>
      </c>
    </row>
    <row r="5829" spans="5:6" x14ac:dyDescent="0.25">
      <c r="E5829" s="4" t="s">
        <v>19431</v>
      </c>
      <c r="F5829" s="7">
        <v>1079.0899999999999</v>
      </c>
    </row>
    <row r="5830" spans="5:6" x14ac:dyDescent="0.25">
      <c r="E5830" s="4" t="s">
        <v>17541</v>
      </c>
      <c r="F5830" s="7">
        <v>1079</v>
      </c>
    </row>
    <row r="5831" spans="5:6" x14ac:dyDescent="0.25">
      <c r="E5831" s="4" t="s">
        <v>16853</v>
      </c>
      <c r="F5831" s="7">
        <v>1078.8699999999999</v>
      </c>
    </row>
    <row r="5832" spans="5:6" x14ac:dyDescent="0.25">
      <c r="E5832" s="4" t="s">
        <v>28302</v>
      </c>
      <c r="F5832" s="7">
        <v>1078.81</v>
      </c>
    </row>
    <row r="5833" spans="5:6" x14ac:dyDescent="0.25">
      <c r="E5833" s="4" t="s">
        <v>33363</v>
      </c>
      <c r="F5833" s="7">
        <v>1078.76</v>
      </c>
    </row>
    <row r="5834" spans="5:6" x14ac:dyDescent="0.25">
      <c r="E5834" s="4" t="s">
        <v>20577</v>
      </c>
      <c r="F5834" s="7">
        <v>1078.28</v>
      </c>
    </row>
    <row r="5835" spans="5:6" x14ac:dyDescent="0.25">
      <c r="E5835" s="4" t="s">
        <v>15975</v>
      </c>
      <c r="F5835" s="7">
        <v>1078.1099999999999</v>
      </c>
    </row>
    <row r="5836" spans="5:6" x14ac:dyDescent="0.25">
      <c r="E5836" s="4" t="s">
        <v>11817</v>
      </c>
      <c r="F5836" s="7">
        <v>1078.01</v>
      </c>
    </row>
    <row r="5837" spans="5:6" x14ac:dyDescent="0.25">
      <c r="E5837" s="4" t="s">
        <v>19527</v>
      </c>
      <c r="F5837" s="7">
        <v>1077.78</v>
      </c>
    </row>
    <row r="5838" spans="5:6" x14ac:dyDescent="0.25">
      <c r="E5838" s="4" t="s">
        <v>23155</v>
      </c>
      <c r="F5838" s="7">
        <v>1077.78</v>
      </c>
    </row>
    <row r="5839" spans="5:6" x14ac:dyDescent="0.25">
      <c r="E5839" s="4" t="s">
        <v>4657</v>
      </c>
      <c r="F5839" s="7">
        <v>1077.7</v>
      </c>
    </row>
    <row r="5840" spans="5:6" x14ac:dyDescent="0.25">
      <c r="E5840" s="4" t="s">
        <v>23731</v>
      </c>
      <c r="F5840" s="7">
        <v>1077.6400000000001</v>
      </c>
    </row>
    <row r="5841" spans="5:6" x14ac:dyDescent="0.25">
      <c r="E5841" s="4" t="s">
        <v>16065</v>
      </c>
      <c r="F5841" s="7">
        <v>1077.56</v>
      </c>
    </row>
    <row r="5842" spans="5:6" x14ac:dyDescent="0.25">
      <c r="E5842" s="4" t="s">
        <v>14797</v>
      </c>
      <c r="F5842" s="7">
        <v>1077.46</v>
      </c>
    </row>
    <row r="5843" spans="5:6" x14ac:dyDescent="0.25">
      <c r="E5843" s="4" t="s">
        <v>23310</v>
      </c>
      <c r="F5843" s="7">
        <v>1077.25</v>
      </c>
    </row>
    <row r="5844" spans="5:6" x14ac:dyDescent="0.25">
      <c r="E5844" s="4" t="s">
        <v>4645</v>
      </c>
      <c r="F5844" s="7">
        <v>1076.97</v>
      </c>
    </row>
    <row r="5845" spans="5:6" x14ac:dyDescent="0.25">
      <c r="E5845" s="4" t="s">
        <v>25985</v>
      </c>
      <c r="F5845" s="7">
        <v>1076.9000000000001</v>
      </c>
    </row>
    <row r="5846" spans="5:6" x14ac:dyDescent="0.25">
      <c r="E5846" s="4" t="s">
        <v>5704</v>
      </c>
      <c r="F5846" s="7">
        <v>1076.9000000000001</v>
      </c>
    </row>
    <row r="5847" spans="5:6" x14ac:dyDescent="0.25">
      <c r="E5847" s="4" t="s">
        <v>11122</v>
      </c>
      <c r="F5847" s="7">
        <v>1076.8499999999999</v>
      </c>
    </row>
    <row r="5848" spans="5:6" x14ac:dyDescent="0.25">
      <c r="E5848" s="4" t="s">
        <v>17594</v>
      </c>
      <c r="F5848" s="7">
        <v>1076.69</v>
      </c>
    </row>
    <row r="5849" spans="5:6" x14ac:dyDescent="0.25">
      <c r="E5849" s="4" t="s">
        <v>9851</v>
      </c>
      <c r="F5849" s="7">
        <v>1076.45</v>
      </c>
    </row>
    <row r="5850" spans="5:6" x14ac:dyDescent="0.25">
      <c r="E5850" s="4" t="s">
        <v>18869</v>
      </c>
      <c r="F5850" s="7">
        <v>1076.3399999999999</v>
      </c>
    </row>
    <row r="5851" spans="5:6" x14ac:dyDescent="0.25">
      <c r="E5851" s="4" t="s">
        <v>5965</v>
      </c>
      <c r="F5851" s="7">
        <v>1076.32</v>
      </c>
    </row>
    <row r="5852" spans="5:6" x14ac:dyDescent="0.25">
      <c r="E5852" s="4" t="s">
        <v>8470</v>
      </c>
      <c r="F5852" s="7">
        <v>1076.19</v>
      </c>
    </row>
    <row r="5853" spans="5:6" x14ac:dyDescent="0.25">
      <c r="E5853" s="4" t="s">
        <v>17815</v>
      </c>
      <c r="F5853" s="7">
        <v>1075.96</v>
      </c>
    </row>
    <row r="5854" spans="5:6" x14ac:dyDescent="0.25">
      <c r="E5854" s="4" t="s">
        <v>26980</v>
      </c>
      <c r="F5854" s="7">
        <v>1075.95</v>
      </c>
    </row>
    <row r="5855" spans="5:6" x14ac:dyDescent="0.25">
      <c r="E5855" s="4" t="s">
        <v>5948</v>
      </c>
      <c r="F5855" s="7">
        <v>1075.92</v>
      </c>
    </row>
    <row r="5856" spans="5:6" x14ac:dyDescent="0.25">
      <c r="E5856" s="4" t="s">
        <v>25088</v>
      </c>
      <c r="F5856" s="7">
        <v>1075.8399999999999</v>
      </c>
    </row>
    <row r="5857" spans="5:6" x14ac:dyDescent="0.25">
      <c r="E5857" s="4" t="s">
        <v>9702</v>
      </c>
      <c r="F5857" s="7">
        <v>1075.81</v>
      </c>
    </row>
    <row r="5858" spans="5:6" x14ac:dyDescent="0.25">
      <c r="E5858" s="4" t="s">
        <v>33806</v>
      </c>
      <c r="F5858" s="7">
        <v>1075.75</v>
      </c>
    </row>
    <row r="5859" spans="5:6" x14ac:dyDescent="0.25">
      <c r="E5859" s="4" t="s">
        <v>26678</v>
      </c>
      <c r="F5859" s="7">
        <v>1075.56</v>
      </c>
    </row>
    <row r="5860" spans="5:6" x14ac:dyDescent="0.25">
      <c r="E5860" s="4" t="s">
        <v>17989</v>
      </c>
      <c r="F5860" s="7">
        <v>1075.46</v>
      </c>
    </row>
    <row r="5861" spans="5:6" x14ac:dyDescent="0.25">
      <c r="E5861" s="4" t="s">
        <v>15619</v>
      </c>
      <c r="F5861" s="7">
        <v>1075.23</v>
      </c>
    </row>
    <row r="5862" spans="5:6" x14ac:dyDescent="0.25">
      <c r="E5862" s="4" t="s">
        <v>26006</v>
      </c>
      <c r="F5862" s="7">
        <v>1074.96</v>
      </c>
    </row>
    <row r="5863" spans="5:6" x14ac:dyDescent="0.25">
      <c r="E5863" s="4" t="s">
        <v>23407</v>
      </c>
      <c r="F5863" s="7">
        <v>1074.93</v>
      </c>
    </row>
    <row r="5864" spans="5:6" x14ac:dyDescent="0.25">
      <c r="E5864" s="4" t="s">
        <v>24571</v>
      </c>
      <c r="F5864" s="7">
        <v>1074.82</v>
      </c>
    </row>
    <row r="5865" spans="5:6" x14ac:dyDescent="0.25">
      <c r="E5865" s="4" t="s">
        <v>16910</v>
      </c>
      <c r="F5865" s="7">
        <v>1074.75</v>
      </c>
    </row>
    <row r="5866" spans="5:6" x14ac:dyDescent="0.25">
      <c r="E5866" s="4" t="s">
        <v>7040</v>
      </c>
      <c r="F5866" s="7">
        <v>1074.72</v>
      </c>
    </row>
    <row r="5867" spans="5:6" x14ac:dyDescent="0.25">
      <c r="E5867" s="4" t="s">
        <v>17454</v>
      </c>
      <c r="F5867" s="7">
        <v>1074.67</v>
      </c>
    </row>
    <row r="5868" spans="5:6" x14ac:dyDescent="0.25">
      <c r="E5868" s="4" t="s">
        <v>4887</v>
      </c>
      <c r="F5868" s="7">
        <v>1074.58</v>
      </c>
    </row>
    <row r="5869" spans="5:6" x14ac:dyDescent="0.25">
      <c r="E5869" s="4" t="s">
        <v>30850</v>
      </c>
      <c r="F5869" s="7">
        <v>1074.53</v>
      </c>
    </row>
    <row r="5870" spans="5:6" x14ac:dyDescent="0.25">
      <c r="E5870" s="4" t="s">
        <v>30237</v>
      </c>
      <c r="F5870" s="7">
        <v>1074.42</v>
      </c>
    </row>
    <row r="5871" spans="5:6" x14ac:dyDescent="0.25">
      <c r="E5871" s="4" t="s">
        <v>18046</v>
      </c>
      <c r="F5871" s="7">
        <v>1074.3</v>
      </c>
    </row>
    <row r="5872" spans="5:6" x14ac:dyDescent="0.25">
      <c r="E5872" s="4" t="s">
        <v>10537</v>
      </c>
      <c r="F5872" s="7">
        <v>1074.21</v>
      </c>
    </row>
    <row r="5873" spans="5:6" x14ac:dyDescent="0.25">
      <c r="E5873" s="4" t="s">
        <v>5154</v>
      </c>
      <c r="F5873" s="7">
        <v>1073.78</v>
      </c>
    </row>
    <row r="5874" spans="5:6" x14ac:dyDescent="0.25">
      <c r="E5874" s="4" t="s">
        <v>4530</v>
      </c>
      <c r="F5874" s="7">
        <v>1073.7</v>
      </c>
    </row>
    <row r="5875" spans="5:6" x14ac:dyDescent="0.25">
      <c r="E5875" s="4" t="s">
        <v>18272</v>
      </c>
      <c r="F5875" s="7">
        <v>1073.6099999999999</v>
      </c>
    </row>
    <row r="5876" spans="5:6" x14ac:dyDescent="0.25">
      <c r="E5876" s="4" t="s">
        <v>33807</v>
      </c>
      <c r="F5876" s="7">
        <v>1073.3</v>
      </c>
    </row>
    <row r="5877" spans="5:6" x14ac:dyDescent="0.25">
      <c r="E5877" s="4" t="s">
        <v>17347</v>
      </c>
      <c r="F5877" s="7">
        <v>1073.2</v>
      </c>
    </row>
    <row r="5878" spans="5:6" x14ac:dyDescent="0.25">
      <c r="E5878" s="4" t="s">
        <v>24539</v>
      </c>
      <c r="F5878" s="7">
        <v>1072.99</v>
      </c>
    </row>
    <row r="5879" spans="5:6" x14ac:dyDescent="0.25">
      <c r="E5879" s="4" t="s">
        <v>19698</v>
      </c>
      <c r="F5879" s="7">
        <v>1072.99</v>
      </c>
    </row>
    <row r="5880" spans="5:6" x14ac:dyDescent="0.25">
      <c r="E5880" s="4" t="s">
        <v>19108</v>
      </c>
      <c r="F5880" s="7">
        <v>1072.82</v>
      </c>
    </row>
    <row r="5881" spans="5:6" x14ac:dyDescent="0.25">
      <c r="E5881" s="4" t="s">
        <v>31330</v>
      </c>
      <c r="F5881" s="7">
        <v>1072.56</v>
      </c>
    </row>
    <row r="5882" spans="5:6" x14ac:dyDescent="0.25">
      <c r="E5882" s="4" t="s">
        <v>20613</v>
      </c>
      <c r="F5882" s="7">
        <v>1072.49</v>
      </c>
    </row>
    <row r="5883" spans="5:6" x14ac:dyDescent="0.25">
      <c r="E5883" s="4" t="s">
        <v>2930</v>
      </c>
      <c r="F5883" s="7">
        <v>1072.33</v>
      </c>
    </row>
    <row r="5884" spans="5:6" x14ac:dyDescent="0.25">
      <c r="E5884" s="4" t="s">
        <v>30942</v>
      </c>
      <c r="F5884" s="7">
        <v>1072.22</v>
      </c>
    </row>
    <row r="5885" spans="5:6" x14ac:dyDescent="0.25">
      <c r="E5885" s="4" t="s">
        <v>18101</v>
      </c>
      <c r="F5885" s="7">
        <v>1072.1600000000001</v>
      </c>
    </row>
    <row r="5886" spans="5:6" x14ac:dyDescent="0.25">
      <c r="E5886" s="4" t="s">
        <v>16330</v>
      </c>
      <c r="F5886" s="7">
        <v>1072.0899999999999</v>
      </c>
    </row>
    <row r="5887" spans="5:6" x14ac:dyDescent="0.25">
      <c r="E5887" s="4" t="s">
        <v>5990</v>
      </c>
      <c r="F5887" s="7">
        <v>1071.78</v>
      </c>
    </row>
    <row r="5888" spans="5:6" x14ac:dyDescent="0.25">
      <c r="E5888" s="4" t="s">
        <v>12540</v>
      </c>
      <c r="F5888" s="7">
        <v>1071.76</v>
      </c>
    </row>
    <row r="5889" spans="5:6" x14ac:dyDescent="0.25">
      <c r="E5889" s="4" t="s">
        <v>11724</v>
      </c>
      <c r="F5889" s="7">
        <v>1071.68</v>
      </c>
    </row>
    <row r="5890" spans="5:6" x14ac:dyDescent="0.25">
      <c r="E5890" s="4" t="s">
        <v>25946</v>
      </c>
      <c r="F5890" s="7">
        <v>1071.6500000000001</v>
      </c>
    </row>
    <row r="5891" spans="5:6" x14ac:dyDescent="0.25">
      <c r="E5891" s="4" t="s">
        <v>10290</v>
      </c>
      <c r="F5891" s="7">
        <v>1071.56</v>
      </c>
    </row>
    <row r="5892" spans="5:6" x14ac:dyDescent="0.25">
      <c r="E5892" s="4" t="s">
        <v>19903</v>
      </c>
      <c r="F5892" s="7">
        <v>1071.46</v>
      </c>
    </row>
    <row r="5893" spans="5:6" x14ac:dyDescent="0.25">
      <c r="E5893" s="4" t="s">
        <v>22186</v>
      </c>
      <c r="F5893" s="7">
        <v>1071.26</v>
      </c>
    </row>
    <row r="5894" spans="5:6" x14ac:dyDescent="0.25">
      <c r="E5894" s="4" t="s">
        <v>33808</v>
      </c>
      <c r="F5894" s="7">
        <v>1071.17</v>
      </c>
    </row>
    <row r="5895" spans="5:6" x14ac:dyDescent="0.25">
      <c r="E5895" s="4" t="s">
        <v>6264</v>
      </c>
      <c r="F5895" s="7">
        <v>1071.17</v>
      </c>
    </row>
    <row r="5896" spans="5:6" x14ac:dyDescent="0.25">
      <c r="E5896" s="4" t="s">
        <v>21940</v>
      </c>
      <c r="F5896" s="7">
        <v>1071.1500000000001</v>
      </c>
    </row>
    <row r="5897" spans="5:6" x14ac:dyDescent="0.25">
      <c r="E5897" s="4" t="s">
        <v>25968</v>
      </c>
      <c r="F5897" s="7">
        <v>1071.06</v>
      </c>
    </row>
    <row r="5898" spans="5:6" x14ac:dyDescent="0.25">
      <c r="E5898" s="4" t="s">
        <v>8014</v>
      </c>
      <c r="F5898" s="7">
        <v>1070.96</v>
      </c>
    </row>
    <row r="5899" spans="5:6" x14ac:dyDescent="0.25">
      <c r="E5899" s="4" t="s">
        <v>12136</v>
      </c>
      <c r="F5899" s="7">
        <v>1070.94</v>
      </c>
    </row>
    <row r="5900" spans="5:6" x14ac:dyDescent="0.25">
      <c r="E5900" s="4" t="s">
        <v>26049</v>
      </c>
      <c r="F5900" s="7">
        <v>1070.8900000000001</v>
      </c>
    </row>
    <row r="5901" spans="5:6" x14ac:dyDescent="0.25">
      <c r="E5901" s="4" t="s">
        <v>28107</v>
      </c>
      <c r="F5901" s="7">
        <v>1070.69</v>
      </c>
    </row>
    <row r="5902" spans="5:6" x14ac:dyDescent="0.25">
      <c r="E5902" s="4" t="s">
        <v>22110</v>
      </c>
      <c r="F5902" s="7">
        <v>1070.6300000000001</v>
      </c>
    </row>
    <row r="5903" spans="5:6" x14ac:dyDescent="0.25">
      <c r="E5903" s="4" t="s">
        <v>8321</v>
      </c>
      <c r="F5903" s="7">
        <v>1070.54</v>
      </c>
    </row>
    <row r="5904" spans="5:6" x14ac:dyDescent="0.25">
      <c r="E5904" s="4" t="s">
        <v>7724</v>
      </c>
      <c r="F5904" s="7">
        <v>1070.49</v>
      </c>
    </row>
    <row r="5905" spans="5:6" x14ac:dyDescent="0.25">
      <c r="E5905" s="4" t="s">
        <v>27439</v>
      </c>
      <c r="F5905" s="7">
        <v>1070.3399999999999</v>
      </c>
    </row>
    <row r="5906" spans="5:6" x14ac:dyDescent="0.25">
      <c r="E5906" s="4" t="s">
        <v>7276</v>
      </c>
      <c r="F5906" s="7">
        <v>1070.22</v>
      </c>
    </row>
    <row r="5907" spans="5:6" x14ac:dyDescent="0.25">
      <c r="E5907" s="4" t="s">
        <v>10579</v>
      </c>
      <c r="F5907" s="7">
        <v>1070.1099999999999</v>
      </c>
    </row>
    <row r="5908" spans="5:6" x14ac:dyDescent="0.25">
      <c r="E5908" s="4" t="s">
        <v>5279</v>
      </c>
      <c r="F5908" s="7">
        <v>1070.0999999999999</v>
      </c>
    </row>
    <row r="5909" spans="5:6" x14ac:dyDescent="0.25">
      <c r="E5909" s="4" t="s">
        <v>11111</v>
      </c>
      <c r="F5909" s="7">
        <v>1070.07</v>
      </c>
    </row>
    <row r="5910" spans="5:6" x14ac:dyDescent="0.25">
      <c r="E5910" s="4" t="s">
        <v>15347</v>
      </c>
      <c r="F5910" s="7">
        <v>1070.02</v>
      </c>
    </row>
    <row r="5911" spans="5:6" x14ac:dyDescent="0.25">
      <c r="E5911" s="4" t="s">
        <v>19365</v>
      </c>
      <c r="F5911" s="7">
        <v>1069.96</v>
      </c>
    </row>
    <row r="5912" spans="5:6" x14ac:dyDescent="0.25">
      <c r="E5912" s="4" t="s">
        <v>28306</v>
      </c>
      <c r="F5912" s="7">
        <v>1069.95</v>
      </c>
    </row>
    <row r="5913" spans="5:6" x14ac:dyDescent="0.25">
      <c r="E5913" s="4" t="s">
        <v>15694</v>
      </c>
      <c r="F5913" s="7">
        <v>1069.77</v>
      </c>
    </row>
    <row r="5914" spans="5:6" x14ac:dyDescent="0.25">
      <c r="E5914" s="4" t="s">
        <v>9743</v>
      </c>
      <c r="F5914" s="7">
        <v>1069.68</v>
      </c>
    </row>
    <row r="5915" spans="5:6" x14ac:dyDescent="0.25">
      <c r="E5915" s="4" t="s">
        <v>31154</v>
      </c>
      <c r="F5915" s="7">
        <v>1069.55</v>
      </c>
    </row>
    <row r="5916" spans="5:6" x14ac:dyDescent="0.25">
      <c r="E5916" s="4" t="s">
        <v>29134</v>
      </c>
      <c r="F5916" s="7">
        <v>1069.45</v>
      </c>
    </row>
    <row r="5917" spans="5:6" x14ac:dyDescent="0.25">
      <c r="E5917" s="4" t="s">
        <v>27753</v>
      </c>
      <c r="F5917" s="7">
        <v>1069.45</v>
      </c>
    </row>
    <row r="5918" spans="5:6" x14ac:dyDescent="0.25">
      <c r="E5918" s="4" t="s">
        <v>9547</v>
      </c>
      <c r="F5918" s="7">
        <v>1069.3499999999999</v>
      </c>
    </row>
    <row r="5919" spans="5:6" x14ac:dyDescent="0.25">
      <c r="E5919" s="4" t="s">
        <v>17632</v>
      </c>
      <c r="F5919" s="7">
        <v>1069.3</v>
      </c>
    </row>
    <row r="5920" spans="5:6" x14ac:dyDescent="0.25">
      <c r="E5920" s="4" t="s">
        <v>23226</v>
      </c>
      <c r="F5920" s="7">
        <v>1069.28</v>
      </c>
    </row>
    <row r="5921" spans="5:6" x14ac:dyDescent="0.25">
      <c r="E5921" s="4" t="s">
        <v>6497</v>
      </c>
      <c r="F5921" s="7">
        <v>1069.1099999999999</v>
      </c>
    </row>
    <row r="5922" spans="5:6" x14ac:dyDescent="0.25">
      <c r="E5922" s="4" t="s">
        <v>14467</v>
      </c>
      <c r="F5922" s="7">
        <v>1069.07</v>
      </c>
    </row>
    <row r="5923" spans="5:6" x14ac:dyDescent="0.25">
      <c r="E5923" s="4" t="s">
        <v>6910</v>
      </c>
      <c r="F5923" s="7">
        <v>1069.04</v>
      </c>
    </row>
    <row r="5924" spans="5:6" x14ac:dyDescent="0.25">
      <c r="E5924" s="4" t="s">
        <v>5701</v>
      </c>
      <c r="F5924" s="7">
        <v>1068.95</v>
      </c>
    </row>
    <row r="5925" spans="5:6" x14ac:dyDescent="0.25">
      <c r="E5925" s="4" t="s">
        <v>3802</v>
      </c>
      <c r="F5925" s="7">
        <v>1068.94</v>
      </c>
    </row>
    <row r="5926" spans="5:6" x14ac:dyDescent="0.25">
      <c r="E5926" s="4" t="s">
        <v>32831</v>
      </c>
      <c r="F5926" s="7">
        <v>1068.7</v>
      </c>
    </row>
    <row r="5927" spans="5:6" x14ac:dyDescent="0.25">
      <c r="E5927" s="4" t="s">
        <v>26279</v>
      </c>
      <c r="F5927" s="7">
        <v>1068.52</v>
      </c>
    </row>
    <row r="5928" spans="5:6" x14ac:dyDescent="0.25">
      <c r="E5928" s="4" t="s">
        <v>30922</v>
      </c>
      <c r="F5928" s="7">
        <v>1068.3599999999999</v>
      </c>
    </row>
    <row r="5929" spans="5:6" x14ac:dyDescent="0.25">
      <c r="E5929" s="4" t="s">
        <v>21031</v>
      </c>
      <c r="F5929" s="7">
        <v>1068.21</v>
      </c>
    </row>
    <row r="5930" spans="5:6" x14ac:dyDescent="0.25">
      <c r="E5930" s="4" t="s">
        <v>9690</v>
      </c>
      <c r="F5930" s="7">
        <v>1068.21</v>
      </c>
    </row>
    <row r="5931" spans="5:6" x14ac:dyDescent="0.25">
      <c r="E5931" s="4" t="s">
        <v>23940</v>
      </c>
      <c r="F5931" s="7">
        <v>1068.0999999999999</v>
      </c>
    </row>
    <row r="5932" spans="5:6" x14ac:dyDescent="0.25">
      <c r="E5932" s="4" t="s">
        <v>21841</v>
      </c>
      <c r="F5932" s="7">
        <v>1068.08</v>
      </c>
    </row>
    <row r="5933" spans="5:6" x14ac:dyDescent="0.25">
      <c r="E5933" s="4" t="s">
        <v>21383</v>
      </c>
      <c r="F5933" s="7">
        <v>1067.98</v>
      </c>
    </row>
    <row r="5934" spans="5:6" x14ac:dyDescent="0.25">
      <c r="E5934" s="4" t="s">
        <v>8365</v>
      </c>
      <c r="F5934" s="7">
        <v>1067.67</v>
      </c>
    </row>
    <row r="5935" spans="5:6" x14ac:dyDescent="0.25">
      <c r="E5935" s="4" t="s">
        <v>12074</v>
      </c>
      <c r="F5935" s="7">
        <v>1067.56</v>
      </c>
    </row>
    <row r="5936" spans="5:6" x14ac:dyDescent="0.25">
      <c r="E5936" s="4" t="s">
        <v>20888</v>
      </c>
      <c r="F5936" s="7">
        <v>1067.46</v>
      </c>
    </row>
    <row r="5937" spans="5:6" x14ac:dyDescent="0.25">
      <c r="E5937" s="4" t="s">
        <v>2345</v>
      </c>
      <c r="F5937" s="7">
        <v>1067.1400000000001</v>
      </c>
    </row>
    <row r="5938" spans="5:6" x14ac:dyDescent="0.25">
      <c r="E5938" s="4" t="s">
        <v>33809</v>
      </c>
      <c r="F5938" s="7">
        <v>1067.04</v>
      </c>
    </row>
    <row r="5939" spans="5:6" x14ac:dyDescent="0.25">
      <c r="E5939" s="4" t="s">
        <v>11853</v>
      </c>
      <c r="F5939" s="7">
        <v>1067.02</v>
      </c>
    </row>
    <row r="5940" spans="5:6" x14ac:dyDescent="0.25">
      <c r="E5940" s="4" t="s">
        <v>29547</v>
      </c>
      <c r="F5940" s="7">
        <v>1066.8499999999999</v>
      </c>
    </row>
    <row r="5941" spans="5:6" x14ac:dyDescent="0.25">
      <c r="E5941" s="4" t="s">
        <v>7454</v>
      </c>
      <c r="F5941" s="7">
        <v>1066.79</v>
      </c>
    </row>
    <row r="5942" spans="5:6" x14ac:dyDescent="0.25">
      <c r="E5942" s="4" t="s">
        <v>33103</v>
      </c>
      <c r="F5942" s="7">
        <v>1066.57</v>
      </c>
    </row>
    <row r="5943" spans="5:6" x14ac:dyDescent="0.25">
      <c r="E5943" s="4" t="s">
        <v>6579</v>
      </c>
      <c r="F5943" s="7">
        <v>1066.56</v>
      </c>
    </row>
    <row r="5944" spans="5:6" x14ac:dyDescent="0.25">
      <c r="E5944" s="4" t="s">
        <v>10330</v>
      </c>
      <c r="F5944" s="7">
        <v>1066.3800000000001</v>
      </c>
    </row>
    <row r="5945" spans="5:6" x14ac:dyDescent="0.25">
      <c r="E5945" s="4" t="s">
        <v>23801</v>
      </c>
      <c r="F5945" s="7">
        <v>1066.33</v>
      </c>
    </row>
    <row r="5946" spans="5:6" x14ac:dyDescent="0.25">
      <c r="E5946" s="4" t="s">
        <v>31079</v>
      </c>
      <c r="F5946" s="7">
        <v>1066.32</v>
      </c>
    </row>
    <row r="5947" spans="5:6" x14ac:dyDescent="0.25">
      <c r="E5947" s="4" t="s">
        <v>33481</v>
      </c>
      <c r="F5947" s="7">
        <v>1066.19</v>
      </c>
    </row>
    <row r="5948" spans="5:6" x14ac:dyDescent="0.25">
      <c r="E5948" s="4" t="s">
        <v>27245</v>
      </c>
      <c r="F5948" s="7">
        <v>1065.93</v>
      </c>
    </row>
    <row r="5949" spans="5:6" x14ac:dyDescent="0.25">
      <c r="E5949" s="4" t="s">
        <v>6355</v>
      </c>
      <c r="F5949" s="7">
        <v>1065.8599999999999</v>
      </c>
    </row>
    <row r="5950" spans="5:6" x14ac:dyDescent="0.25">
      <c r="E5950" s="4" t="s">
        <v>21475</v>
      </c>
      <c r="F5950" s="7">
        <v>1065.67</v>
      </c>
    </row>
    <row r="5951" spans="5:6" x14ac:dyDescent="0.25">
      <c r="E5951" s="4" t="s">
        <v>17343</v>
      </c>
      <c r="F5951" s="7">
        <v>1065.6400000000001</v>
      </c>
    </row>
    <row r="5952" spans="5:6" x14ac:dyDescent="0.25">
      <c r="E5952" s="4" t="s">
        <v>13662</v>
      </c>
      <c r="F5952" s="7">
        <v>1065.56</v>
      </c>
    </row>
    <row r="5953" spans="5:6" x14ac:dyDescent="0.25">
      <c r="E5953" s="4" t="s">
        <v>14790</v>
      </c>
      <c r="F5953" s="7">
        <v>1065.3900000000001</v>
      </c>
    </row>
    <row r="5954" spans="5:6" x14ac:dyDescent="0.25">
      <c r="E5954" s="4" t="s">
        <v>4391</v>
      </c>
      <c r="F5954" s="7">
        <v>1065.3900000000001</v>
      </c>
    </row>
    <row r="5955" spans="5:6" x14ac:dyDescent="0.25">
      <c r="E5955" s="4" t="s">
        <v>24619</v>
      </c>
      <c r="F5955" s="7">
        <v>1065.25</v>
      </c>
    </row>
    <row r="5956" spans="5:6" x14ac:dyDescent="0.25">
      <c r="E5956" s="4" t="s">
        <v>16141</v>
      </c>
      <c r="F5956" s="7">
        <v>1065.17</v>
      </c>
    </row>
    <row r="5957" spans="5:6" x14ac:dyDescent="0.25">
      <c r="E5957" s="4" t="s">
        <v>2091</v>
      </c>
      <c r="F5957" s="7">
        <v>1064.93</v>
      </c>
    </row>
    <row r="5958" spans="5:6" x14ac:dyDescent="0.25">
      <c r="E5958" s="4" t="s">
        <v>7671</v>
      </c>
      <c r="F5958" s="7">
        <v>1064.8800000000001</v>
      </c>
    </row>
    <row r="5959" spans="5:6" x14ac:dyDescent="0.25">
      <c r="E5959" s="4" t="s">
        <v>1834</v>
      </c>
      <c r="F5959" s="7">
        <v>1064.81</v>
      </c>
    </row>
    <row r="5960" spans="5:6" x14ac:dyDescent="0.25">
      <c r="E5960" s="4" t="s">
        <v>24379</v>
      </c>
      <c r="F5960" s="7">
        <v>1064.76</v>
      </c>
    </row>
    <row r="5961" spans="5:6" x14ac:dyDescent="0.25">
      <c r="E5961" s="4" t="s">
        <v>29244</v>
      </c>
      <c r="F5961" s="7">
        <v>1064.51</v>
      </c>
    </row>
    <row r="5962" spans="5:6" x14ac:dyDescent="0.25">
      <c r="E5962" s="4" t="s">
        <v>20027</v>
      </c>
      <c r="F5962" s="7">
        <v>1064.4000000000001</v>
      </c>
    </row>
    <row r="5963" spans="5:6" x14ac:dyDescent="0.25">
      <c r="E5963" s="4" t="s">
        <v>24031</v>
      </c>
      <c r="F5963" s="7">
        <v>1064.3900000000001</v>
      </c>
    </row>
    <row r="5964" spans="5:6" x14ac:dyDescent="0.25">
      <c r="E5964" s="4" t="s">
        <v>24981</v>
      </c>
      <c r="F5964" s="7">
        <v>1064.3699999999999</v>
      </c>
    </row>
    <row r="5965" spans="5:6" x14ac:dyDescent="0.25">
      <c r="E5965" s="4" t="s">
        <v>20457</v>
      </c>
      <c r="F5965" s="7">
        <v>1064.3499999999999</v>
      </c>
    </row>
    <row r="5966" spans="5:6" x14ac:dyDescent="0.25">
      <c r="E5966" s="4" t="s">
        <v>17858</v>
      </c>
      <c r="F5966" s="7">
        <v>1064.25</v>
      </c>
    </row>
    <row r="5967" spans="5:6" x14ac:dyDescent="0.25">
      <c r="E5967" s="4" t="s">
        <v>19760</v>
      </c>
      <c r="F5967" s="7">
        <v>1064.0999999999999</v>
      </c>
    </row>
    <row r="5968" spans="5:6" x14ac:dyDescent="0.25">
      <c r="E5968" s="4" t="s">
        <v>10937</v>
      </c>
      <c r="F5968" s="7">
        <v>1064.0899999999999</v>
      </c>
    </row>
    <row r="5969" spans="5:6" x14ac:dyDescent="0.25">
      <c r="E5969" s="4" t="s">
        <v>16687</v>
      </c>
      <c r="F5969" s="7">
        <v>1063.96</v>
      </c>
    </row>
    <row r="5970" spans="5:6" x14ac:dyDescent="0.25">
      <c r="E5970" s="4" t="s">
        <v>30654</v>
      </c>
      <c r="F5970" s="7">
        <v>1063.8499999999999</v>
      </c>
    </row>
    <row r="5971" spans="5:6" x14ac:dyDescent="0.25">
      <c r="E5971" s="4" t="s">
        <v>31879</v>
      </c>
      <c r="F5971" s="7">
        <v>1063.78</v>
      </c>
    </row>
    <row r="5972" spans="5:6" x14ac:dyDescent="0.25">
      <c r="E5972" s="4" t="s">
        <v>22938</v>
      </c>
      <c r="F5972" s="7">
        <v>1063.6300000000001</v>
      </c>
    </row>
    <row r="5973" spans="5:6" x14ac:dyDescent="0.25">
      <c r="E5973" s="4" t="s">
        <v>24110</v>
      </c>
      <c r="F5973" s="7">
        <v>1063.5999999999999</v>
      </c>
    </row>
    <row r="5974" spans="5:6" x14ac:dyDescent="0.25">
      <c r="E5974" s="4" t="s">
        <v>5339</v>
      </c>
      <c r="F5974" s="7">
        <v>1063.42</v>
      </c>
    </row>
    <row r="5975" spans="5:6" x14ac:dyDescent="0.25">
      <c r="E5975" s="4" t="s">
        <v>26351</v>
      </c>
      <c r="F5975" s="7">
        <v>1063.1300000000001</v>
      </c>
    </row>
    <row r="5976" spans="5:6" x14ac:dyDescent="0.25">
      <c r="E5976" s="4" t="s">
        <v>5468</v>
      </c>
      <c r="F5976" s="7">
        <v>1062.95</v>
      </c>
    </row>
    <row r="5977" spans="5:6" x14ac:dyDescent="0.25">
      <c r="E5977" s="4" t="s">
        <v>18100</v>
      </c>
      <c r="F5977" s="7">
        <v>1062.9100000000001</v>
      </c>
    </row>
    <row r="5978" spans="5:6" x14ac:dyDescent="0.25">
      <c r="E5978" s="4" t="s">
        <v>3343</v>
      </c>
      <c r="F5978" s="7">
        <v>1062.73</v>
      </c>
    </row>
    <row r="5979" spans="5:6" x14ac:dyDescent="0.25">
      <c r="E5979" s="4" t="s">
        <v>7006</v>
      </c>
      <c r="F5979" s="7">
        <v>1062.5999999999999</v>
      </c>
    </row>
    <row r="5980" spans="5:6" x14ac:dyDescent="0.25">
      <c r="E5980" s="4" t="s">
        <v>16066</v>
      </c>
      <c r="F5980" s="7">
        <v>1062.54</v>
      </c>
    </row>
    <row r="5981" spans="5:6" x14ac:dyDescent="0.25">
      <c r="E5981" s="4" t="s">
        <v>23512</v>
      </c>
      <c r="F5981" s="7">
        <v>1062.5</v>
      </c>
    </row>
    <row r="5982" spans="5:6" x14ac:dyDescent="0.25">
      <c r="E5982" s="4" t="s">
        <v>17519</v>
      </c>
      <c r="F5982" s="7">
        <v>1062.44</v>
      </c>
    </row>
    <row r="5983" spans="5:6" x14ac:dyDescent="0.25">
      <c r="E5983" s="4" t="s">
        <v>14655</v>
      </c>
      <c r="F5983" s="7">
        <v>1062.3699999999999</v>
      </c>
    </row>
    <row r="5984" spans="5:6" x14ac:dyDescent="0.25">
      <c r="E5984" s="4" t="s">
        <v>15252</v>
      </c>
      <c r="F5984" s="7">
        <v>1062.24</v>
      </c>
    </row>
    <row r="5985" spans="5:6" x14ac:dyDescent="0.25">
      <c r="E5985" s="4" t="s">
        <v>20757</v>
      </c>
      <c r="F5985" s="7">
        <v>1062.06</v>
      </c>
    </row>
    <row r="5986" spans="5:6" x14ac:dyDescent="0.25">
      <c r="E5986" s="4" t="s">
        <v>6676</v>
      </c>
      <c r="F5986" s="7">
        <v>1061.75</v>
      </c>
    </row>
    <row r="5987" spans="5:6" x14ac:dyDescent="0.25">
      <c r="E5987" s="4" t="s">
        <v>20078</v>
      </c>
      <c r="F5987" s="7">
        <v>1061.67</v>
      </c>
    </row>
    <row r="5988" spans="5:6" x14ac:dyDescent="0.25">
      <c r="E5988" s="4" t="s">
        <v>12727</v>
      </c>
      <c r="F5988" s="7">
        <v>1061.56</v>
      </c>
    </row>
    <row r="5989" spans="5:6" x14ac:dyDescent="0.25">
      <c r="E5989" s="4" t="s">
        <v>25316</v>
      </c>
      <c r="F5989" s="7">
        <v>1061.49</v>
      </c>
    </row>
    <row r="5990" spans="5:6" x14ac:dyDescent="0.25">
      <c r="E5990" s="4" t="s">
        <v>9393</v>
      </c>
      <c r="F5990" s="7">
        <v>1061.4000000000001</v>
      </c>
    </row>
    <row r="5991" spans="5:6" x14ac:dyDescent="0.25">
      <c r="E5991" s="4" t="s">
        <v>11809</v>
      </c>
      <c r="F5991" s="7">
        <v>1061.3900000000001</v>
      </c>
    </row>
    <row r="5992" spans="5:6" x14ac:dyDescent="0.25">
      <c r="E5992" s="4" t="s">
        <v>31780</v>
      </c>
      <c r="F5992" s="7">
        <v>1061.3800000000001</v>
      </c>
    </row>
    <row r="5993" spans="5:6" x14ac:dyDescent="0.25">
      <c r="E5993" s="4" t="s">
        <v>7517</v>
      </c>
      <c r="F5993" s="7">
        <v>1061.3</v>
      </c>
    </row>
    <row r="5994" spans="5:6" x14ac:dyDescent="0.25">
      <c r="E5994" s="4" t="s">
        <v>27369</v>
      </c>
      <c r="F5994" s="7">
        <v>1061.27</v>
      </c>
    </row>
    <row r="5995" spans="5:6" x14ac:dyDescent="0.25">
      <c r="E5995" s="4" t="s">
        <v>10067</v>
      </c>
      <c r="F5995" s="7">
        <v>1061.24</v>
      </c>
    </row>
    <row r="5996" spans="5:6" x14ac:dyDescent="0.25">
      <c r="E5996" s="4" t="s">
        <v>12552</v>
      </c>
      <c r="F5996" s="7">
        <v>1061.18</v>
      </c>
    </row>
    <row r="5997" spans="5:6" x14ac:dyDescent="0.25">
      <c r="E5997" s="4" t="s">
        <v>31602</v>
      </c>
      <c r="F5997" s="7">
        <v>1061.1600000000001</v>
      </c>
    </row>
    <row r="5998" spans="5:6" x14ac:dyDescent="0.25">
      <c r="E5998" s="4" t="s">
        <v>14743</v>
      </c>
      <c r="F5998" s="7">
        <v>1061.03</v>
      </c>
    </row>
    <row r="5999" spans="5:6" x14ac:dyDescent="0.25">
      <c r="E5999" s="4" t="s">
        <v>20023</v>
      </c>
      <c r="F5999" s="7">
        <v>1060.8900000000001</v>
      </c>
    </row>
    <row r="6000" spans="5:6" x14ac:dyDescent="0.25">
      <c r="E6000" s="4" t="s">
        <v>9115</v>
      </c>
      <c r="F6000" s="7">
        <v>1060.8</v>
      </c>
    </row>
    <row r="6001" spans="5:6" x14ac:dyDescent="0.25">
      <c r="E6001" s="4" t="s">
        <v>22450</v>
      </c>
      <c r="F6001" s="7">
        <v>1060.4000000000001</v>
      </c>
    </row>
    <row r="6002" spans="5:6" x14ac:dyDescent="0.25">
      <c r="E6002" s="4" t="s">
        <v>17120</v>
      </c>
      <c r="F6002" s="7">
        <v>1060.33</v>
      </c>
    </row>
    <row r="6003" spans="5:6" x14ac:dyDescent="0.25">
      <c r="E6003" s="4" t="s">
        <v>2352</v>
      </c>
      <c r="F6003" s="7">
        <v>1060.32</v>
      </c>
    </row>
    <row r="6004" spans="5:6" x14ac:dyDescent="0.25">
      <c r="E6004" s="4" t="s">
        <v>13100</v>
      </c>
      <c r="F6004" s="7">
        <v>1060.28</v>
      </c>
    </row>
    <row r="6005" spans="5:6" x14ac:dyDescent="0.25">
      <c r="E6005" s="4" t="s">
        <v>4556</v>
      </c>
      <c r="F6005" s="7">
        <v>1060.26</v>
      </c>
    </row>
    <row r="6006" spans="5:6" x14ac:dyDescent="0.25">
      <c r="E6006" s="4" t="s">
        <v>16207</v>
      </c>
      <c r="F6006" s="7">
        <v>1060.25</v>
      </c>
    </row>
    <row r="6007" spans="5:6" x14ac:dyDescent="0.25">
      <c r="E6007" s="4" t="s">
        <v>8664</v>
      </c>
      <c r="F6007" s="7">
        <v>1060.1400000000001</v>
      </c>
    </row>
    <row r="6008" spans="5:6" x14ac:dyDescent="0.25">
      <c r="E6008" s="4" t="s">
        <v>18184</v>
      </c>
      <c r="F6008" s="7">
        <v>1060.02</v>
      </c>
    </row>
    <row r="6009" spans="5:6" x14ac:dyDescent="0.25">
      <c r="E6009" s="4" t="s">
        <v>33566</v>
      </c>
      <c r="F6009" s="7">
        <v>1059.99</v>
      </c>
    </row>
    <row r="6010" spans="5:6" x14ac:dyDescent="0.25">
      <c r="E6010" s="4" t="s">
        <v>5508</v>
      </c>
      <c r="F6010" s="7">
        <v>1059.99</v>
      </c>
    </row>
    <row r="6011" spans="5:6" x14ac:dyDescent="0.25">
      <c r="E6011" s="4" t="s">
        <v>23043</v>
      </c>
      <c r="F6011" s="7">
        <v>1059.95</v>
      </c>
    </row>
    <row r="6012" spans="5:6" x14ac:dyDescent="0.25">
      <c r="E6012" s="4" t="s">
        <v>18725</v>
      </c>
      <c r="F6012" s="7">
        <v>1059.95</v>
      </c>
    </row>
    <row r="6013" spans="5:6" x14ac:dyDescent="0.25">
      <c r="E6013" s="4" t="s">
        <v>13448</v>
      </c>
      <c r="F6013" s="7">
        <v>1059.92</v>
      </c>
    </row>
    <row r="6014" spans="5:6" x14ac:dyDescent="0.25">
      <c r="E6014" s="4" t="s">
        <v>8068</v>
      </c>
      <c r="F6014" s="7">
        <v>1059.8900000000001</v>
      </c>
    </row>
    <row r="6015" spans="5:6" x14ac:dyDescent="0.25">
      <c r="E6015" s="4" t="s">
        <v>19157</v>
      </c>
      <c r="F6015" s="7">
        <v>1059.8699999999999</v>
      </c>
    </row>
    <row r="6016" spans="5:6" x14ac:dyDescent="0.25">
      <c r="E6016" s="4" t="s">
        <v>1347</v>
      </c>
      <c r="F6016" s="7">
        <v>1059.3699999999999</v>
      </c>
    </row>
    <row r="6017" spans="5:6" x14ac:dyDescent="0.25">
      <c r="E6017" s="4" t="s">
        <v>27889</v>
      </c>
      <c r="F6017" s="7">
        <v>1059.32</v>
      </c>
    </row>
    <row r="6018" spans="5:6" x14ac:dyDescent="0.25">
      <c r="E6018" s="4" t="s">
        <v>25671</v>
      </c>
      <c r="F6018" s="7">
        <v>1059.1199999999999</v>
      </c>
    </row>
    <row r="6019" spans="5:6" x14ac:dyDescent="0.25">
      <c r="E6019" s="4" t="s">
        <v>16711</v>
      </c>
      <c r="F6019" s="7">
        <v>1059.1099999999999</v>
      </c>
    </row>
    <row r="6020" spans="5:6" x14ac:dyDescent="0.25">
      <c r="E6020" s="4" t="s">
        <v>28771</v>
      </c>
      <c r="F6020" s="7">
        <v>1059.08</v>
      </c>
    </row>
    <row r="6021" spans="5:6" x14ac:dyDescent="0.25">
      <c r="E6021" s="4" t="s">
        <v>16978</v>
      </c>
      <c r="F6021" s="7">
        <v>1059.06</v>
      </c>
    </row>
    <row r="6022" spans="5:6" x14ac:dyDescent="0.25">
      <c r="E6022" s="4" t="s">
        <v>28029</v>
      </c>
      <c r="F6022" s="7">
        <v>1058.96</v>
      </c>
    </row>
    <row r="6023" spans="5:6" x14ac:dyDescent="0.25">
      <c r="E6023" s="4" t="s">
        <v>30465</v>
      </c>
      <c r="F6023" s="7">
        <v>1058.95</v>
      </c>
    </row>
    <row r="6024" spans="5:6" x14ac:dyDescent="0.25">
      <c r="E6024" s="4" t="s">
        <v>11356</v>
      </c>
      <c r="F6024" s="7">
        <v>1058.94</v>
      </c>
    </row>
    <row r="6025" spans="5:6" x14ac:dyDescent="0.25">
      <c r="E6025" s="4" t="s">
        <v>25573</v>
      </c>
      <c r="F6025" s="7">
        <v>1058.8699999999999</v>
      </c>
    </row>
    <row r="6026" spans="5:6" x14ac:dyDescent="0.25">
      <c r="E6026" s="4" t="s">
        <v>8018</v>
      </c>
      <c r="F6026" s="7">
        <v>1058.6600000000001</v>
      </c>
    </row>
    <row r="6027" spans="5:6" x14ac:dyDescent="0.25">
      <c r="E6027" s="4" t="s">
        <v>26573</v>
      </c>
      <c r="F6027" s="7">
        <v>1058.6500000000001</v>
      </c>
    </row>
    <row r="6028" spans="5:6" x14ac:dyDescent="0.25">
      <c r="E6028" s="4" t="s">
        <v>5137</v>
      </c>
      <c r="F6028" s="7">
        <v>1058.5999999999999</v>
      </c>
    </row>
    <row r="6029" spans="5:6" x14ac:dyDescent="0.25">
      <c r="E6029" s="4" t="s">
        <v>22188</v>
      </c>
      <c r="F6029" s="7">
        <v>1058.48</v>
      </c>
    </row>
    <row r="6030" spans="5:6" x14ac:dyDescent="0.25">
      <c r="E6030" s="4" t="s">
        <v>9414</v>
      </c>
      <c r="F6030" s="7">
        <v>1058.47</v>
      </c>
    </row>
    <row r="6031" spans="5:6" x14ac:dyDescent="0.25">
      <c r="E6031" s="4" t="s">
        <v>20767</v>
      </c>
      <c r="F6031" s="7">
        <v>1058.3800000000001</v>
      </c>
    </row>
    <row r="6032" spans="5:6" x14ac:dyDescent="0.25">
      <c r="E6032" s="4" t="s">
        <v>4505</v>
      </c>
      <c r="F6032" s="7">
        <v>1058.23</v>
      </c>
    </row>
    <row r="6033" spans="5:6" x14ac:dyDescent="0.25">
      <c r="E6033" s="4" t="s">
        <v>31118</v>
      </c>
      <c r="F6033" s="7">
        <v>1058.1199999999999</v>
      </c>
    </row>
    <row r="6034" spans="5:6" x14ac:dyDescent="0.25">
      <c r="E6034" s="4" t="s">
        <v>32198</v>
      </c>
      <c r="F6034" s="7">
        <v>1057.96</v>
      </c>
    </row>
    <row r="6035" spans="5:6" x14ac:dyDescent="0.25">
      <c r="E6035" s="4" t="s">
        <v>26377</v>
      </c>
      <c r="F6035" s="7">
        <v>1057.94</v>
      </c>
    </row>
    <row r="6036" spans="5:6" x14ac:dyDescent="0.25">
      <c r="E6036" s="4" t="s">
        <v>13058</v>
      </c>
      <c r="F6036" s="7">
        <v>1057.82</v>
      </c>
    </row>
    <row r="6037" spans="5:6" x14ac:dyDescent="0.25">
      <c r="E6037" s="4" t="s">
        <v>14416</v>
      </c>
      <c r="F6037" s="7">
        <v>1057.51</v>
      </c>
    </row>
    <row r="6038" spans="5:6" x14ac:dyDescent="0.25">
      <c r="E6038" s="4" t="s">
        <v>18749</v>
      </c>
      <c r="F6038" s="7">
        <v>1057.49</v>
      </c>
    </row>
    <row r="6039" spans="5:6" x14ac:dyDescent="0.25">
      <c r="E6039" s="4" t="s">
        <v>21568</v>
      </c>
      <c r="F6039" s="7">
        <v>1057.42</v>
      </c>
    </row>
    <row r="6040" spans="5:6" x14ac:dyDescent="0.25">
      <c r="E6040" s="4" t="s">
        <v>6847</v>
      </c>
      <c r="F6040" s="7">
        <v>1057.4000000000001</v>
      </c>
    </row>
    <row r="6041" spans="5:6" x14ac:dyDescent="0.25">
      <c r="E6041" s="4" t="s">
        <v>28024</v>
      </c>
      <c r="F6041" s="7">
        <v>1057.02</v>
      </c>
    </row>
    <row r="6042" spans="5:6" x14ac:dyDescent="0.25">
      <c r="E6042" s="4" t="s">
        <v>26143</v>
      </c>
      <c r="F6042" s="7">
        <v>1056.7</v>
      </c>
    </row>
    <row r="6043" spans="5:6" x14ac:dyDescent="0.25">
      <c r="E6043" s="4" t="s">
        <v>12369</v>
      </c>
      <c r="F6043" s="7">
        <v>1056.69</v>
      </c>
    </row>
    <row r="6044" spans="5:6" x14ac:dyDescent="0.25">
      <c r="E6044" s="4" t="s">
        <v>20058</v>
      </c>
      <c r="F6044" s="7">
        <v>1056.6500000000001</v>
      </c>
    </row>
    <row r="6045" spans="5:6" x14ac:dyDescent="0.25">
      <c r="E6045" s="4" t="s">
        <v>24308</v>
      </c>
      <c r="F6045" s="7">
        <v>1056.6300000000001</v>
      </c>
    </row>
    <row r="6046" spans="5:6" x14ac:dyDescent="0.25">
      <c r="E6046" s="4" t="s">
        <v>28245</v>
      </c>
      <c r="F6046" s="7">
        <v>1056.6099999999999</v>
      </c>
    </row>
    <row r="6047" spans="5:6" x14ac:dyDescent="0.25">
      <c r="E6047" s="4" t="s">
        <v>6538</v>
      </c>
      <c r="F6047" s="7">
        <v>1056.42</v>
      </c>
    </row>
    <row r="6048" spans="5:6" x14ac:dyDescent="0.25">
      <c r="E6048" s="4" t="s">
        <v>2200</v>
      </c>
      <c r="F6048" s="7">
        <v>1056.3499999999999</v>
      </c>
    </row>
    <row r="6049" spans="5:6" x14ac:dyDescent="0.25">
      <c r="E6049" s="4" t="s">
        <v>31659</v>
      </c>
      <c r="F6049" s="7">
        <v>1056.2</v>
      </c>
    </row>
    <row r="6050" spans="5:6" x14ac:dyDescent="0.25">
      <c r="E6050" s="4" t="s">
        <v>16369</v>
      </c>
      <c r="F6050" s="7">
        <v>1056.2</v>
      </c>
    </row>
    <row r="6051" spans="5:6" x14ac:dyDescent="0.25">
      <c r="E6051" s="4" t="s">
        <v>12691</v>
      </c>
      <c r="F6051" s="7">
        <v>1056.1300000000001</v>
      </c>
    </row>
    <row r="6052" spans="5:6" x14ac:dyDescent="0.25">
      <c r="E6052" s="4" t="s">
        <v>22828</v>
      </c>
      <c r="F6052" s="7">
        <v>1056.1199999999999</v>
      </c>
    </row>
    <row r="6053" spans="5:6" x14ac:dyDescent="0.25">
      <c r="E6053" s="4" t="s">
        <v>27945</v>
      </c>
      <c r="F6053" s="7">
        <v>1056.0999999999999</v>
      </c>
    </row>
    <row r="6054" spans="5:6" x14ac:dyDescent="0.25">
      <c r="E6054" s="4" t="s">
        <v>33014</v>
      </c>
      <c r="F6054" s="7">
        <v>1055.96</v>
      </c>
    </row>
    <row r="6055" spans="5:6" x14ac:dyDescent="0.25">
      <c r="E6055" s="4" t="s">
        <v>29274</v>
      </c>
      <c r="F6055" s="7">
        <v>1055.93</v>
      </c>
    </row>
    <row r="6056" spans="5:6" x14ac:dyDescent="0.25">
      <c r="E6056" s="4" t="s">
        <v>14239</v>
      </c>
      <c r="F6056" s="7">
        <v>1055.68</v>
      </c>
    </row>
    <row r="6057" spans="5:6" x14ac:dyDescent="0.25">
      <c r="E6057" s="4" t="s">
        <v>6832</v>
      </c>
      <c r="F6057" s="7">
        <v>1055.5</v>
      </c>
    </row>
    <row r="6058" spans="5:6" x14ac:dyDescent="0.25">
      <c r="E6058" s="4" t="s">
        <v>22927</v>
      </c>
      <c r="F6058" s="7">
        <v>1055.4000000000001</v>
      </c>
    </row>
    <row r="6059" spans="5:6" x14ac:dyDescent="0.25">
      <c r="E6059" s="4" t="s">
        <v>2468</v>
      </c>
      <c r="F6059" s="7">
        <v>1055.29</v>
      </c>
    </row>
    <row r="6060" spans="5:6" x14ac:dyDescent="0.25">
      <c r="E6060" s="4" t="s">
        <v>13573</v>
      </c>
      <c r="F6060" s="7">
        <v>1055.06</v>
      </c>
    </row>
    <row r="6061" spans="5:6" x14ac:dyDescent="0.25">
      <c r="E6061" s="4" t="s">
        <v>9543</v>
      </c>
      <c r="F6061" s="7">
        <v>1054.98</v>
      </c>
    </row>
    <row r="6062" spans="5:6" x14ac:dyDescent="0.25">
      <c r="E6062" s="4" t="s">
        <v>28527</v>
      </c>
      <c r="F6062" s="7">
        <v>1054.92</v>
      </c>
    </row>
    <row r="6063" spans="5:6" x14ac:dyDescent="0.25">
      <c r="E6063" s="4" t="s">
        <v>33131</v>
      </c>
      <c r="F6063" s="7">
        <v>1054.8499999999999</v>
      </c>
    </row>
    <row r="6064" spans="5:6" x14ac:dyDescent="0.25">
      <c r="E6064" s="4" t="s">
        <v>7421</v>
      </c>
      <c r="F6064" s="7">
        <v>1054.8399999999999</v>
      </c>
    </row>
    <row r="6065" spans="5:6" x14ac:dyDescent="0.25">
      <c r="E6065" s="4" t="s">
        <v>4402</v>
      </c>
      <c r="F6065" s="7">
        <v>1054.67</v>
      </c>
    </row>
    <row r="6066" spans="5:6" x14ac:dyDescent="0.25">
      <c r="E6066" s="4" t="s">
        <v>20540</v>
      </c>
      <c r="F6066" s="7">
        <v>1054.56</v>
      </c>
    </row>
    <row r="6067" spans="5:6" x14ac:dyDescent="0.25">
      <c r="E6067" s="4" t="s">
        <v>26707</v>
      </c>
      <c r="F6067" s="7">
        <v>1053.9000000000001</v>
      </c>
    </row>
    <row r="6068" spans="5:6" x14ac:dyDescent="0.25">
      <c r="E6068" s="4" t="s">
        <v>11774</v>
      </c>
      <c r="F6068" s="7">
        <v>1053.83</v>
      </c>
    </row>
    <row r="6069" spans="5:6" x14ac:dyDescent="0.25">
      <c r="E6069" s="4" t="s">
        <v>11368</v>
      </c>
      <c r="F6069" s="7">
        <v>1053.7</v>
      </c>
    </row>
    <row r="6070" spans="5:6" x14ac:dyDescent="0.25">
      <c r="E6070" s="4" t="s">
        <v>1299</v>
      </c>
      <c r="F6070" s="7">
        <v>1053.68</v>
      </c>
    </row>
    <row r="6071" spans="5:6" x14ac:dyDescent="0.25">
      <c r="E6071" s="4" t="s">
        <v>23174</v>
      </c>
      <c r="F6071" s="7">
        <v>1053.58</v>
      </c>
    </row>
    <row r="6072" spans="5:6" x14ac:dyDescent="0.25">
      <c r="E6072" s="4" t="s">
        <v>10902</v>
      </c>
      <c r="F6072" s="7">
        <v>1053.58</v>
      </c>
    </row>
    <row r="6073" spans="5:6" x14ac:dyDescent="0.25">
      <c r="E6073" s="4" t="s">
        <v>13622</v>
      </c>
      <c r="F6073" s="7">
        <v>1053.55</v>
      </c>
    </row>
    <row r="6074" spans="5:6" x14ac:dyDescent="0.25">
      <c r="E6074" s="4" t="s">
        <v>13840</v>
      </c>
      <c r="F6074" s="7">
        <v>1053.45</v>
      </c>
    </row>
    <row r="6075" spans="5:6" x14ac:dyDescent="0.25">
      <c r="E6075" s="4" t="s">
        <v>31576</v>
      </c>
      <c r="F6075" s="7">
        <v>1053.44</v>
      </c>
    </row>
    <row r="6076" spans="5:6" x14ac:dyDescent="0.25">
      <c r="E6076" s="4" t="s">
        <v>2903</v>
      </c>
      <c r="F6076" s="7">
        <v>1053.44</v>
      </c>
    </row>
    <row r="6077" spans="5:6" x14ac:dyDescent="0.25">
      <c r="E6077" s="4" t="s">
        <v>33437</v>
      </c>
      <c r="F6077" s="7">
        <v>1053.32</v>
      </c>
    </row>
    <row r="6078" spans="5:6" x14ac:dyDescent="0.25">
      <c r="E6078" s="4" t="s">
        <v>10515</v>
      </c>
      <c r="F6078" s="7">
        <v>1053.2</v>
      </c>
    </row>
    <row r="6079" spans="5:6" x14ac:dyDescent="0.25">
      <c r="E6079" s="4" t="s">
        <v>24474</v>
      </c>
      <c r="F6079" s="7">
        <v>1053.08</v>
      </c>
    </row>
    <row r="6080" spans="5:6" x14ac:dyDescent="0.25">
      <c r="E6080" s="4" t="s">
        <v>24561</v>
      </c>
      <c r="F6080" s="7">
        <v>1052.97</v>
      </c>
    </row>
    <row r="6081" spans="5:6" x14ac:dyDescent="0.25">
      <c r="E6081" s="4" t="s">
        <v>29561</v>
      </c>
      <c r="F6081" s="7">
        <v>1052.71</v>
      </c>
    </row>
    <row r="6082" spans="5:6" x14ac:dyDescent="0.25">
      <c r="E6082" s="4" t="s">
        <v>17333</v>
      </c>
      <c r="F6082" s="7">
        <v>1052.71</v>
      </c>
    </row>
    <row r="6083" spans="5:6" x14ac:dyDescent="0.25">
      <c r="E6083" s="4" t="s">
        <v>32037</v>
      </c>
      <c r="F6083" s="7">
        <v>1052.5</v>
      </c>
    </row>
    <row r="6084" spans="5:6" x14ac:dyDescent="0.25">
      <c r="E6084" s="4" t="s">
        <v>16557</v>
      </c>
      <c r="F6084" s="7">
        <v>1052.43</v>
      </c>
    </row>
    <row r="6085" spans="5:6" x14ac:dyDescent="0.25">
      <c r="E6085" s="4" t="s">
        <v>6274</v>
      </c>
      <c r="F6085" s="7">
        <v>1052.2</v>
      </c>
    </row>
    <row r="6086" spans="5:6" x14ac:dyDescent="0.25">
      <c r="E6086" s="4" t="s">
        <v>22224</v>
      </c>
      <c r="F6086" s="7">
        <v>1052.07</v>
      </c>
    </row>
    <row r="6087" spans="5:6" x14ac:dyDescent="0.25">
      <c r="E6087" s="4" t="s">
        <v>1999</v>
      </c>
      <c r="F6087" s="7">
        <v>1051.8900000000001</v>
      </c>
    </row>
    <row r="6088" spans="5:6" x14ac:dyDescent="0.25">
      <c r="E6088" s="4" t="s">
        <v>30930</v>
      </c>
      <c r="F6088" s="7">
        <v>1051.8699999999999</v>
      </c>
    </row>
    <row r="6089" spans="5:6" x14ac:dyDescent="0.25">
      <c r="E6089" s="4" t="s">
        <v>24338</v>
      </c>
      <c r="F6089" s="7">
        <v>1051.75</v>
      </c>
    </row>
    <row r="6090" spans="5:6" x14ac:dyDescent="0.25">
      <c r="E6090" s="4" t="s">
        <v>16245</v>
      </c>
      <c r="F6090" s="7">
        <v>1051.67</v>
      </c>
    </row>
    <row r="6091" spans="5:6" x14ac:dyDescent="0.25">
      <c r="E6091" s="4" t="s">
        <v>3648</v>
      </c>
      <c r="F6091" s="7">
        <v>1051.5</v>
      </c>
    </row>
    <row r="6092" spans="5:6" x14ac:dyDescent="0.25">
      <c r="E6092" s="4" t="s">
        <v>12028</v>
      </c>
      <c r="F6092" s="7">
        <v>1051.48</v>
      </c>
    </row>
    <row r="6093" spans="5:6" x14ac:dyDescent="0.25">
      <c r="E6093" s="4" t="s">
        <v>4819</v>
      </c>
      <c r="F6093" s="7">
        <v>1051.47</v>
      </c>
    </row>
    <row r="6094" spans="5:6" x14ac:dyDescent="0.25">
      <c r="E6094" s="4" t="s">
        <v>2140</v>
      </c>
      <c r="F6094" s="7">
        <v>1051.47</v>
      </c>
    </row>
    <row r="6095" spans="5:6" x14ac:dyDescent="0.25">
      <c r="E6095" s="4" t="s">
        <v>19339</v>
      </c>
      <c r="F6095" s="7">
        <v>1051.3599999999999</v>
      </c>
    </row>
    <row r="6096" spans="5:6" x14ac:dyDescent="0.25">
      <c r="E6096" s="4" t="s">
        <v>1897</v>
      </c>
      <c r="F6096" s="7">
        <v>1051.24</v>
      </c>
    </row>
    <row r="6097" spans="5:6" x14ac:dyDescent="0.25">
      <c r="E6097" s="4" t="s">
        <v>4550</v>
      </c>
      <c r="F6097" s="7">
        <v>1051.2</v>
      </c>
    </row>
    <row r="6098" spans="5:6" x14ac:dyDescent="0.25">
      <c r="E6098" s="4" t="s">
        <v>3675</v>
      </c>
      <c r="F6098" s="7">
        <v>1051.1500000000001</v>
      </c>
    </row>
    <row r="6099" spans="5:6" x14ac:dyDescent="0.25">
      <c r="E6099" s="4" t="s">
        <v>28250</v>
      </c>
      <c r="F6099" s="7">
        <v>1050.9100000000001</v>
      </c>
    </row>
    <row r="6100" spans="5:6" x14ac:dyDescent="0.25">
      <c r="E6100" s="4" t="s">
        <v>14876</v>
      </c>
      <c r="F6100" s="7">
        <v>1050.49</v>
      </c>
    </row>
    <row r="6101" spans="5:6" x14ac:dyDescent="0.25">
      <c r="E6101" s="4" t="s">
        <v>19080</v>
      </c>
      <c r="F6101" s="7">
        <v>1050.3699999999999</v>
      </c>
    </row>
    <row r="6102" spans="5:6" x14ac:dyDescent="0.25">
      <c r="E6102" s="4" t="s">
        <v>2086</v>
      </c>
      <c r="F6102" s="7">
        <v>1050.18</v>
      </c>
    </row>
    <row r="6103" spans="5:6" x14ac:dyDescent="0.25">
      <c r="E6103" s="4" t="s">
        <v>20260</v>
      </c>
      <c r="F6103" s="7">
        <v>1050.1600000000001</v>
      </c>
    </row>
    <row r="6104" spans="5:6" x14ac:dyDescent="0.25">
      <c r="E6104" s="4" t="s">
        <v>25955</v>
      </c>
      <c r="F6104" s="7">
        <v>1050.08</v>
      </c>
    </row>
    <row r="6105" spans="5:6" x14ac:dyDescent="0.25">
      <c r="E6105" s="4" t="s">
        <v>20267</v>
      </c>
      <c r="F6105" s="7">
        <v>1049.92</v>
      </c>
    </row>
    <row r="6106" spans="5:6" x14ac:dyDescent="0.25">
      <c r="E6106" s="4" t="s">
        <v>12494</v>
      </c>
      <c r="F6106" s="7">
        <v>1049.83</v>
      </c>
    </row>
    <row r="6107" spans="5:6" x14ac:dyDescent="0.25">
      <c r="E6107" s="4" t="s">
        <v>16128</v>
      </c>
      <c r="F6107" s="7">
        <v>1049.77</v>
      </c>
    </row>
    <row r="6108" spans="5:6" x14ac:dyDescent="0.25">
      <c r="E6108" s="4" t="s">
        <v>4970</v>
      </c>
      <c r="F6108" s="7">
        <v>1049.69</v>
      </c>
    </row>
    <row r="6109" spans="5:6" x14ac:dyDescent="0.25">
      <c r="E6109" s="4" t="s">
        <v>2846</v>
      </c>
      <c r="F6109" s="7">
        <v>1049.43</v>
      </c>
    </row>
    <row r="6110" spans="5:6" x14ac:dyDescent="0.25">
      <c r="E6110" s="4" t="s">
        <v>16888</v>
      </c>
      <c r="F6110" s="7">
        <v>1049.3</v>
      </c>
    </row>
    <row r="6111" spans="5:6" x14ac:dyDescent="0.25">
      <c r="E6111" s="4" t="s">
        <v>24523</v>
      </c>
      <c r="F6111" s="7">
        <v>1049.21</v>
      </c>
    </row>
    <row r="6112" spans="5:6" x14ac:dyDescent="0.25">
      <c r="E6112" s="4" t="s">
        <v>10581</v>
      </c>
      <c r="F6112" s="7">
        <v>1048.94</v>
      </c>
    </row>
    <row r="6113" spans="5:6" x14ac:dyDescent="0.25">
      <c r="E6113" s="4" t="s">
        <v>17337</v>
      </c>
      <c r="F6113" s="7">
        <v>1048.58</v>
      </c>
    </row>
    <row r="6114" spans="5:6" x14ac:dyDescent="0.25">
      <c r="E6114" s="4" t="s">
        <v>8361</v>
      </c>
      <c r="F6114" s="7">
        <v>1048.56</v>
      </c>
    </row>
    <row r="6115" spans="5:6" x14ac:dyDescent="0.25">
      <c r="E6115" s="4" t="s">
        <v>11748</v>
      </c>
      <c r="F6115" s="7">
        <v>1048.51</v>
      </c>
    </row>
    <row r="6116" spans="5:6" x14ac:dyDescent="0.25">
      <c r="E6116" s="4" t="s">
        <v>9198</v>
      </c>
      <c r="F6116" s="7">
        <v>1048.48</v>
      </c>
    </row>
    <row r="6117" spans="5:6" x14ac:dyDescent="0.25">
      <c r="E6117" s="4" t="s">
        <v>30347</v>
      </c>
      <c r="F6117" s="7">
        <v>1048.3</v>
      </c>
    </row>
    <row r="6118" spans="5:6" x14ac:dyDescent="0.25">
      <c r="E6118" s="4" t="s">
        <v>5261</v>
      </c>
      <c r="F6118" s="7">
        <v>1048.2</v>
      </c>
    </row>
    <row r="6119" spans="5:6" x14ac:dyDescent="0.25">
      <c r="E6119" s="4" t="s">
        <v>27620</v>
      </c>
      <c r="F6119" s="7">
        <v>1048.17</v>
      </c>
    </row>
    <row r="6120" spans="5:6" x14ac:dyDescent="0.25">
      <c r="E6120" s="4" t="s">
        <v>16009</v>
      </c>
      <c r="F6120" s="7">
        <v>1048.1600000000001</v>
      </c>
    </row>
    <row r="6121" spans="5:6" x14ac:dyDescent="0.25">
      <c r="E6121" s="4" t="s">
        <v>22246</v>
      </c>
      <c r="F6121" s="7">
        <v>1048.0899999999999</v>
      </c>
    </row>
    <row r="6122" spans="5:6" x14ac:dyDescent="0.25">
      <c r="E6122" s="4" t="s">
        <v>21474</v>
      </c>
      <c r="F6122" s="7">
        <v>1048.02</v>
      </c>
    </row>
    <row r="6123" spans="5:6" x14ac:dyDescent="0.25">
      <c r="E6123" s="4" t="s">
        <v>13763</v>
      </c>
      <c r="F6123" s="7">
        <v>1047.93</v>
      </c>
    </row>
    <row r="6124" spans="5:6" x14ac:dyDescent="0.25">
      <c r="E6124" s="4" t="s">
        <v>22911</v>
      </c>
      <c r="F6124" s="7">
        <v>1047.74</v>
      </c>
    </row>
    <row r="6125" spans="5:6" x14ac:dyDescent="0.25">
      <c r="E6125" s="4" t="s">
        <v>17145</v>
      </c>
      <c r="F6125" s="7">
        <v>1047.6099999999999</v>
      </c>
    </row>
    <row r="6126" spans="5:6" x14ac:dyDescent="0.25">
      <c r="E6126" s="4" t="s">
        <v>11480</v>
      </c>
      <c r="F6126" s="7">
        <v>1047.52</v>
      </c>
    </row>
    <row r="6127" spans="5:6" x14ac:dyDescent="0.25">
      <c r="E6127" s="4" t="s">
        <v>5584</v>
      </c>
      <c r="F6127" s="7">
        <v>1047.49</v>
      </c>
    </row>
    <row r="6128" spans="5:6" x14ac:dyDescent="0.25">
      <c r="E6128" s="4" t="s">
        <v>15527</v>
      </c>
      <c r="F6128" s="7">
        <v>1047.43</v>
      </c>
    </row>
    <row r="6129" spans="5:6" x14ac:dyDescent="0.25">
      <c r="E6129" s="4" t="s">
        <v>5444</v>
      </c>
      <c r="F6129" s="7">
        <v>1047.43</v>
      </c>
    </row>
    <row r="6130" spans="5:6" x14ac:dyDescent="0.25">
      <c r="E6130" s="4" t="s">
        <v>25936</v>
      </c>
      <c r="F6130" s="7">
        <v>1047.18</v>
      </c>
    </row>
    <row r="6131" spans="5:6" x14ac:dyDescent="0.25">
      <c r="E6131" s="4" t="s">
        <v>29013</v>
      </c>
      <c r="F6131" s="7">
        <v>1047.0999999999999</v>
      </c>
    </row>
    <row r="6132" spans="5:6" x14ac:dyDescent="0.25">
      <c r="E6132" s="4" t="s">
        <v>24617</v>
      </c>
      <c r="F6132" s="7">
        <v>1046.81</v>
      </c>
    </row>
    <row r="6133" spans="5:6" x14ac:dyDescent="0.25">
      <c r="E6133" s="4" t="s">
        <v>11572</v>
      </c>
      <c r="F6133" s="7">
        <v>1046.6300000000001</v>
      </c>
    </row>
    <row r="6134" spans="5:6" x14ac:dyDescent="0.25">
      <c r="E6134" s="4" t="s">
        <v>21116</v>
      </c>
      <c r="F6134" s="7">
        <v>1046.6099999999999</v>
      </c>
    </row>
    <row r="6135" spans="5:6" x14ac:dyDescent="0.25">
      <c r="E6135" s="4" t="s">
        <v>2193</v>
      </c>
      <c r="F6135" s="7">
        <v>1046.47</v>
      </c>
    </row>
    <row r="6136" spans="5:6" x14ac:dyDescent="0.25">
      <c r="E6136" s="4" t="s">
        <v>18773</v>
      </c>
      <c r="F6136" s="7">
        <v>1046.44</v>
      </c>
    </row>
    <row r="6137" spans="5:6" x14ac:dyDescent="0.25">
      <c r="E6137" s="4" t="s">
        <v>28513</v>
      </c>
      <c r="F6137" s="7">
        <v>1046.28</v>
      </c>
    </row>
    <row r="6138" spans="5:6" x14ac:dyDescent="0.25">
      <c r="E6138" s="4" t="s">
        <v>28964</v>
      </c>
      <c r="F6138" s="7">
        <v>1046.26</v>
      </c>
    </row>
    <row r="6139" spans="5:6" x14ac:dyDescent="0.25">
      <c r="E6139" s="4" t="s">
        <v>2665</v>
      </c>
      <c r="F6139" s="7">
        <v>1045.93</v>
      </c>
    </row>
    <row r="6140" spans="5:6" x14ac:dyDescent="0.25">
      <c r="E6140" s="4" t="s">
        <v>30416</v>
      </c>
      <c r="F6140" s="7">
        <v>1045.9000000000001</v>
      </c>
    </row>
    <row r="6141" spans="5:6" x14ac:dyDescent="0.25">
      <c r="E6141" s="4" t="s">
        <v>31934</v>
      </c>
      <c r="F6141" s="7">
        <v>1045.6500000000001</v>
      </c>
    </row>
    <row r="6142" spans="5:6" x14ac:dyDescent="0.25">
      <c r="E6142" s="4" t="s">
        <v>11784</v>
      </c>
      <c r="F6142" s="7">
        <v>1045.51</v>
      </c>
    </row>
    <row r="6143" spans="5:6" x14ac:dyDescent="0.25">
      <c r="E6143" s="4" t="s">
        <v>22049</v>
      </c>
      <c r="F6143" s="7">
        <v>1045.46</v>
      </c>
    </row>
    <row r="6144" spans="5:6" x14ac:dyDescent="0.25">
      <c r="E6144" s="4" t="s">
        <v>11962</v>
      </c>
      <c r="F6144" s="7">
        <v>1045.3399999999999</v>
      </c>
    </row>
    <row r="6145" spans="5:6" x14ac:dyDescent="0.25">
      <c r="E6145" s="4" t="s">
        <v>16608</v>
      </c>
      <c r="F6145" s="7">
        <v>1045.24</v>
      </c>
    </row>
    <row r="6146" spans="5:6" x14ac:dyDescent="0.25">
      <c r="E6146" s="4" t="s">
        <v>32205</v>
      </c>
      <c r="F6146" s="7">
        <v>1045.24</v>
      </c>
    </row>
    <row r="6147" spans="5:6" x14ac:dyDescent="0.25">
      <c r="E6147" s="4" t="s">
        <v>17119</v>
      </c>
      <c r="F6147" s="7">
        <v>1045.23</v>
      </c>
    </row>
    <row r="6148" spans="5:6" x14ac:dyDescent="0.25">
      <c r="E6148" s="4" t="s">
        <v>27638</v>
      </c>
      <c r="F6148" s="7">
        <v>1045.21</v>
      </c>
    </row>
    <row r="6149" spans="5:6" x14ac:dyDescent="0.25">
      <c r="E6149" s="4" t="s">
        <v>22393</v>
      </c>
      <c r="F6149" s="7">
        <v>1045.21</v>
      </c>
    </row>
    <row r="6150" spans="5:6" x14ac:dyDescent="0.25">
      <c r="E6150" s="4" t="s">
        <v>10668</v>
      </c>
      <c r="F6150" s="7">
        <v>1045.2</v>
      </c>
    </row>
    <row r="6151" spans="5:6" x14ac:dyDescent="0.25">
      <c r="E6151" s="4" t="s">
        <v>28844</v>
      </c>
      <c r="F6151" s="7">
        <v>1045.03</v>
      </c>
    </row>
    <row r="6152" spans="5:6" x14ac:dyDescent="0.25">
      <c r="E6152" s="4" t="s">
        <v>4171</v>
      </c>
      <c r="F6152" s="7">
        <v>1044.67</v>
      </c>
    </row>
    <row r="6153" spans="5:6" x14ac:dyDescent="0.25">
      <c r="E6153" s="4" t="s">
        <v>25732</v>
      </c>
      <c r="F6153" s="7">
        <v>1044.6099999999999</v>
      </c>
    </row>
    <row r="6154" spans="5:6" x14ac:dyDescent="0.25">
      <c r="E6154" s="4" t="s">
        <v>4925</v>
      </c>
      <c r="F6154" s="7">
        <v>1044.5899999999999</v>
      </c>
    </row>
    <row r="6155" spans="5:6" x14ac:dyDescent="0.25">
      <c r="E6155" s="4" t="s">
        <v>28567</v>
      </c>
      <c r="F6155" s="7">
        <v>1044.47</v>
      </c>
    </row>
    <row r="6156" spans="5:6" x14ac:dyDescent="0.25">
      <c r="E6156" s="4" t="s">
        <v>21194</v>
      </c>
      <c r="F6156" s="7">
        <v>1044.45</v>
      </c>
    </row>
    <row r="6157" spans="5:6" x14ac:dyDescent="0.25">
      <c r="E6157" s="4" t="s">
        <v>33104</v>
      </c>
      <c r="F6157" s="7">
        <v>1044.4100000000001</v>
      </c>
    </row>
    <row r="6158" spans="5:6" x14ac:dyDescent="0.25">
      <c r="E6158" s="4" t="s">
        <v>23890</v>
      </c>
      <c r="F6158" s="7">
        <v>1044.24</v>
      </c>
    </row>
    <row r="6159" spans="5:6" x14ac:dyDescent="0.25">
      <c r="E6159" s="4" t="s">
        <v>30105</v>
      </c>
      <c r="F6159" s="7">
        <v>1044.1400000000001</v>
      </c>
    </row>
    <row r="6160" spans="5:6" x14ac:dyDescent="0.25">
      <c r="E6160" s="4" t="s">
        <v>4815</v>
      </c>
      <c r="F6160" s="7">
        <v>1044.1400000000001</v>
      </c>
    </row>
    <row r="6161" spans="5:6" x14ac:dyDescent="0.25">
      <c r="E6161" s="4" t="s">
        <v>28885</v>
      </c>
      <c r="F6161" s="7">
        <v>1044.1199999999999</v>
      </c>
    </row>
    <row r="6162" spans="5:6" x14ac:dyDescent="0.25">
      <c r="E6162" s="4" t="s">
        <v>31247</v>
      </c>
      <c r="F6162" s="7">
        <v>1044.0899999999999</v>
      </c>
    </row>
    <row r="6163" spans="5:6" x14ac:dyDescent="0.25">
      <c r="E6163" s="4" t="s">
        <v>29220</v>
      </c>
      <c r="F6163" s="7">
        <v>1044.04</v>
      </c>
    </row>
    <row r="6164" spans="5:6" x14ac:dyDescent="0.25">
      <c r="E6164" s="4" t="s">
        <v>27872</v>
      </c>
      <c r="F6164" s="7">
        <v>1043.99</v>
      </c>
    </row>
    <row r="6165" spans="5:6" x14ac:dyDescent="0.25">
      <c r="E6165" s="4" t="s">
        <v>21613</v>
      </c>
      <c r="F6165" s="7">
        <v>1043.96</v>
      </c>
    </row>
    <row r="6166" spans="5:6" x14ac:dyDescent="0.25">
      <c r="E6166" s="4" t="s">
        <v>28152</v>
      </c>
      <c r="F6166" s="7">
        <v>1043.7</v>
      </c>
    </row>
    <row r="6167" spans="5:6" x14ac:dyDescent="0.25">
      <c r="E6167" s="4" t="s">
        <v>26432</v>
      </c>
      <c r="F6167" s="7">
        <v>1043.7</v>
      </c>
    </row>
    <row r="6168" spans="5:6" x14ac:dyDescent="0.25">
      <c r="E6168" s="4" t="s">
        <v>25060</v>
      </c>
      <c r="F6168" s="7">
        <v>1043.52</v>
      </c>
    </row>
    <row r="6169" spans="5:6" x14ac:dyDescent="0.25">
      <c r="E6169" s="4" t="s">
        <v>8925</v>
      </c>
      <c r="F6169" s="7">
        <v>1043.4100000000001</v>
      </c>
    </row>
    <row r="6170" spans="5:6" x14ac:dyDescent="0.25">
      <c r="E6170" s="4" t="s">
        <v>30174</v>
      </c>
      <c r="F6170" s="7">
        <v>1043.31</v>
      </c>
    </row>
    <row r="6171" spans="5:6" x14ac:dyDescent="0.25">
      <c r="E6171" s="4" t="s">
        <v>1855</v>
      </c>
      <c r="F6171" s="7">
        <v>1043.27</v>
      </c>
    </row>
    <row r="6172" spans="5:6" x14ac:dyDescent="0.25">
      <c r="E6172" s="4" t="s">
        <v>1372</v>
      </c>
      <c r="F6172" s="7">
        <v>1043.26</v>
      </c>
    </row>
    <row r="6173" spans="5:6" x14ac:dyDescent="0.25">
      <c r="E6173" s="4" t="s">
        <v>1150</v>
      </c>
      <c r="F6173" s="7">
        <v>1043.19</v>
      </c>
    </row>
    <row r="6174" spans="5:6" x14ac:dyDescent="0.25">
      <c r="E6174" s="4" t="s">
        <v>2749</v>
      </c>
      <c r="F6174" s="7">
        <v>1042.98</v>
      </c>
    </row>
    <row r="6175" spans="5:6" x14ac:dyDescent="0.25">
      <c r="E6175" s="4" t="s">
        <v>33033</v>
      </c>
      <c r="F6175" s="7">
        <v>1042.79</v>
      </c>
    </row>
    <row r="6176" spans="5:6" x14ac:dyDescent="0.25">
      <c r="E6176" s="4" t="s">
        <v>23903</v>
      </c>
      <c r="F6176" s="7">
        <v>1042.67</v>
      </c>
    </row>
    <row r="6177" spans="5:6" x14ac:dyDescent="0.25">
      <c r="E6177" s="4" t="s">
        <v>20680</v>
      </c>
      <c r="F6177" s="7">
        <v>1042.53</v>
      </c>
    </row>
    <row r="6178" spans="5:6" x14ac:dyDescent="0.25">
      <c r="E6178" s="4" t="s">
        <v>14350</v>
      </c>
      <c r="F6178" s="7">
        <v>1042.31</v>
      </c>
    </row>
    <row r="6179" spans="5:6" x14ac:dyDescent="0.25">
      <c r="E6179" s="4" t="s">
        <v>27946</v>
      </c>
      <c r="F6179" s="7">
        <v>1042.27</v>
      </c>
    </row>
    <row r="6180" spans="5:6" x14ac:dyDescent="0.25">
      <c r="E6180" s="4" t="s">
        <v>15270</v>
      </c>
      <c r="F6180" s="7">
        <v>1042.24</v>
      </c>
    </row>
    <row r="6181" spans="5:6" x14ac:dyDescent="0.25">
      <c r="E6181" s="4" t="s">
        <v>24358</v>
      </c>
      <c r="F6181" s="7">
        <v>1041.95</v>
      </c>
    </row>
    <row r="6182" spans="5:6" x14ac:dyDescent="0.25">
      <c r="E6182" s="4" t="s">
        <v>25458</v>
      </c>
      <c r="F6182" s="7">
        <v>1041.93</v>
      </c>
    </row>
    <row r="6183" spans="5:6" x14ac:dyDescent="0.25">
      <c r="E6183" s="4" t="s">
        <v>33810</v>
      </c>
      <c r="F6183" s="7">
        <v>1041.8699999999999</v>
      </c>
    </row>
    <row r="6184" spans="5:6" x14ac:dyDescent="0.25">
      <c r="E6184" s="4" t="s">
        <v>21368</v>
      </c>
      <c r="F6184" s="7">
        <v>1041.67</v>
      </c>
    </row>
    <row r="6185" spans="5:6" x14ac:dyDescent="0.25">
      <c r="E6185" s="4" t="s">
        <v>33623</v>
      </c>
      <c r="F6185" s="7">
        <v>1041.6300000000001</v>
      </c>
    </row>
    <row r="6186" spans="5:6" x14ac:dyDescent="0.25">
      <c r="E6186" s="4" t="s">
        <v>21896</v>
      </c>
      <c r="F6186" s="7">
        <v>1041.55</v>
      </c>
    </row>
    <row r="6187" spans="5:6" x14ac:dyDescent="0.25">
      <c r="E6187" s="4" t="s">
        <v>12506</v>
      </c>
      <c r="F6187" s="7">
        <v>1041.54</v>
      </c>
    </row>
    <row r="6188" spans="5:6" x14ac:dyDescent="0.25">
      <c r="E6188" s="4" t="s">
        <v>2656</v>
      </c>
      <c r="F6188" s="7">
        <v>1041.31</v>
      </c>
    </row>
    <row r="6189" spans="5:6" x14ac:dyDescent="0.25">
      <c r="E6189" s="4" t="s">
        <v>12219</v>
      </c>
      <c r="F6189" s="7">
        <v>1041.22</v>
      </c>
    </row>
    <row r="6190" spans="5:6" x14ac:dyDescent="0.25">
      <c r="E6190" s="4" t="s">
        <v>12628</v>
      </c>
      <c r="F6190" s="7">
        <v>1041.06</v>
      </c>
    </row>
    <row r="6191" spans="5:6" x14ac:dyDescent="0.25">
      <c r="E6191" s="4" t="s">
        <v>22126</v>
      </c>
      <c r="F6191" s="7">
        <v>1040.92</v>
      </c>
    </row>
    <row r="6192" spans="5:6" x14ac:dyDescent="0.25">
      <c r="E6192" s="4" t="s">
        <v>7299</v>
      </c>
      <c r="F6192" s="7">
        <v>1040.8399999999999</v>
      </c>
    </row>
    <row r="6193" spans="5:6" x14ac:dyDescent="0.25">
      <c r="E6193" s="4" t="s">
        <v>20113</v>
      </c>
      <c r="F6193" s="7">
        <v>1040.78</v>
      </c>
    </row>
    <row r="6194" spans="5:6" x14ac:dyDescent="0.25">
      <c r="E6194" s="4" t="s">
        <v>12659</v>
      </c>
      <c r="F6194" s="7">
        <v>1040.6600000000001</v>
      </c>
    </row>
    <row r="6195" spans="5:6" x14ac:dyDescent="0.25">
      <c r="E6195" s="4" t="s">
        <v>8508</v>
      </c>
      <c r="F6195" s="7">
        <v>1040.45</v>
      </c>
    </row>
    <row r="6196" spans="5:6" x14ac:dyDescent="0.25">
      <c r="E6196" s="4" t="s">
        <v>30218</v>
      </c>
      <c r="F6196" s="7">
        <v>1040.42</v>
      </c>
    </row>
    <row r="6197" spans="5:6" x14ac:dyDescent="0.25">
      <c r="E6197" s="4" t="s">
        <v>19736</v>
      </c>
      <c r="F6197" s="7">
        <v>1040.3900000000001</v>
      </c>
    </row>
    <row r="6198" spans="5:6" x14ac:dyDescent="0.25">
      <c r="E6198" s="4" t="s">
        <v>22897</v>
      </c>
      <c r="F6198" s="7">
        <v>1040.3499999999999</v>
      </c>
    </row>
    <row r="6199" spans="5:6" x14ac:dyDescent="0.25">
      <c r="E6199" s="4" t="s">
        <v>26000</v>
      </c>
      <c r="F6199" s="7">
        <v>1040.3399999999999</v>
      </c>
    </row>
    <row r="6200" spans="5:6" x14ac:dyDescent="0.25">
      <c r="E6200" s="4" t="s">
        <v>17004</v>
      </c>
      <c r="F6200" s="7">
        <v>1040.3399999999999</v>
      </c>
    </row>
    <row r="6201" spans="5:6" x14ac:dyDescent="0.25">
      <c r="E6201" s="4" t="s">
        <v>5369</v>
      </c>
      <c r="F6201" s="7">
        <v>1040.3399999999999</v>
      </c>
    </row>
    <row r="6202" spans="5:6" x14ac:dyDescent="0.25">
      <c r="E6202" s="4" t="s">
        <v>12003</v>
      </c>
      <c r="F6202" s="7">
        <v>1039.96</v>
      </c>
    </row>
    <row r="6203" spans="5:6" x14ac:dyDescent="0.25">
      <c r="E6203" s="4" t="s">
        <v>21394</v>
      </c>
      <c r="F6203" s="7">
        <v>1039.8699999999999</v>
      </c>
    </row>
    <row r="6204" spans="5:6" x14ac:dyDescent="0.25">
      <c r="E6204" s="4" t="s">
        <v>32621</v>
      </c>
      <c r="F6204" s="7">
        <v>1039.8699999999999</v>
      </c>
    </row>
    <row r="6205" spans="5:6" x14ac:dyDescent="0.25">
      <c r="E6205" s="4" t="s">
        <v>7857</v>
      </c>
      <c r="F6205" s="7">
        <v>1039.78</v>
      </c>
    </row>
    <row r="6206" spans="5:6" x14ac:dyDescent="0.25">
      <c r="E6206" s="4" t="s">
        <v>5618</v>
      </c>
      <c r="F6206" s="7">
        <v>1039.7</v>
      </c>
    </row>
    <row r="6207" spans="5:6" x14ac:dyDescent="0.25">
      <c r="E6207" s="4" t="s">
        <v>33145</v>
      </c>
      <c r="F6207" s="7">
        <v>1039.6400000000001</v>
      </c>
    </row>
    <row r="6208" spans="5:6" x14ac:dyDescent="0.25">
      <c r="E6208" s="4" t="s">
        <v>26580</v>
      </c>
      <c r="F6208" s="7">
        <v>1039.6300000000001</v>
      </c>
    </row>
    <row r="6209" spans="5:6" x14ac:dyDescent="0.25">
      <c r="E6209" s="4" t="s">
        <v>4278</v>
      </c>
      <c r="F6209" s="7">
        <v>1039.5999999999999</v>
      </c>
    </row>
    <row r="6210" spans="5:6" x14ac:dyDescent="0.25">
      <c r="E6210" s="4" t="s">
        <v>1039</v>
      </c>
      <c r="F6210" s="7">
        <v>1039.3900000000001</v>
      </c>
    </row>
    <row r="6211" spans="5:6" x14ac:dyDescent="0.25">
      <c r="E6211" s="4" t="s">
        <v>27887</v>
      </c>
      <c r="F6211" s="7">
        <v>1039.1500000000001</v>
      </c>
    </row>
    <row r="6212" spans="5:6" x14ac:dyDescent="0.25">
      <c r="E6212" s="4" t="s">
        <v>10566</v>
      </c>
      <c r="F6212" s="7">
        <v>1039.03</v>
      </c>
    </row>
    <row r="6213" spans="5:6" x14ac:dyDescent="0.25">
      <c r="E6213" s="4" t="s">
        <v>30143</v>
      </c>
      <c r="F6213" s="7">
        <v>1039</v>
      </c>
    </row>
    <row r="6214" spans="5:6" x14ac:dyDescent="0.25">
      <c r="E6214" s="4" t="s">
        <v>18625</v>
      </c>
      <c r="F6214" s="7">
        <v>1038.73</v>
      </c>
    </row>
    <row r="6215" spans="5:6" x14ac:dyDescent="0.25">
      <c r="E6215" s="4" t="s">
        <v>13670</v>
      </c>
      <c r="F6215" s="7">
        <v>1038.6300000000001</v>
      </c>
    </row>
    <row r="6216" spans="5:6" x14ac:dyDescent="0.25">
      <c r="E6216" s="4" t="s">
        <v>21614</v>
      </c>
      <c r="F6216" s="7">
        <v>1038.58</v>
      </c>
    </row>
    <row r="6217" spans="5:6" x14ac:dyDescent="0.25">
      <c r="E6217" s="4" t="s">
        <v>18689</v>
      </c>
      <c r="F6217" s="7">
        <v>1038.3900000000001</v>
      </c>
    </row>
    <row r="6218" spans="5:6" x14ac:dyDescent="0.25">
      <c r="E6218" s="4" t="s">
        <v>23705</v>
      </c>
      <c r="F6218" s="7">
        <v>1038.3499999999999</v>
      </c>
    </row>
    <row r="6219" spans="5:6" x14ac:dyDescent="0.25">
      <c r="E6219" s="4" t="s">
        <v>15755</v>
      </c>
      <c r="F6219" s="7">
        <v>1038.3499999999999</v>
      </c>
    </row>
    <row r="6220" spans="5:6" x14ac:dyDescent="0.25">
      <c r="E6220" s="4" t="s">
        <v>6015</v>
      </c>
      <c r="F6220" s="7">
        <v>1038.17</v>
      </c>
    </row>
    <row r="6221" spans="5:6" x14ac:dyDescent="0.25">
      <c r="E6221" s="4" t="s">
        <v>28031</v>
      </c>
      <c r="F6221" s="7">
        <v>1038.1500000000001</v>
      </c>
    </row>
    <row r="6222" spans="5:6" x14ac:dyDescent="0.25">
      <c r="E6222" s="4" t="s">
        <v>29171</v>
      </c>
      <c r="F6222" s="7">
        <v>1038</v>
      </c>
    </row>
    <row r="6223" spans="5:6" x14ac:dyDescent="0.25">
      <c r="E6223" s="4" t="s">
        <v>10322</v>
      </c>
      <c r="F6223" s="7">
        <v>1037.79</v>
      </c>
    </row>
    <row r="6224" spans="5:6" x14ac:dyDescent="0.25">
      <c r="E6224" s="4" t="s">
        <v>27646</v>
      </c>
      <c r="F6224" s="7">
        <v>1037.75</v>
      </c>
    </row>
    <row r="6225" spans="5:6" x14ac:dyDescent="0.25">
      <c r="E6225" s="4" t="s">
        <v>24204</v>
      </c>
      <c r="F6225" s="7">
        <v>1037.6500000000001</v>
      </c>
    </row>
    <row r="6226" spans="5:6" x14ac:dyDescent="0.25">
      <c r="E6226" s="4" t="s">
        <v>31318</v>
      </c>
      <c r="F6226" s="7">
        <v>1037.54</v>
      </c>
    </row>
    <row r="6227" spans="5:6" x14ac:dyDescent="0.25">
      <c r="E6227" s="4" t="s">
        <v>25595</v>
      </c>
      <c r="F6227" s="7">
        <v>1037.51</v>
      </c>
    </row>
    <row r="6228" spans="5:6" x14ac:dyDescent="0.25">
      <c r="E6228" s="4" t="s">
        <v>28408</v>
      </c>
      <c r="F6228" s="7">
        <v>1037.31</v>
      </c>
    </row>
    <row r="6229" spans="5:6" x14ac:dyDescent="0.25">
      <c r="E6229" s="4" t="s">
        <v>24603</v>
      </c>
      <c r="F6229" s="7">
        <v>1037.3</v>
      </c>
    </row>
    <row r="6230" spans="5:6" x14ac:dyDescent="0.25">
      <c r="E6230" s="4" t="s">
        <v>27184</v>
      </c>
      <c r="F6230" s="7">
        <v>1037.1199999999999</v>
      </c>
    </row>
    <row r="6231" spans="5:6" x14ac:dyDescent="0.25">
      <c r="E6231" s="4" t="s">
        <v>15862</v>
      </c>
      <c r="F6231" s="7">
        <v>1037</v>
      </c>
    </row>
    <row r="6232" spans="5:6" x14ac:dyDescent="0.25">
      <c r="E6232" s="4" t="s">
        <v>27314</v>
      </c>
      <c r="F6232" s="7">
        <v>1036.97</v>
      </c>
    </row>
    <row r="6233" spans="5:6" x14ac:dyDescent="0.25">
      <c r="E6233" s="4" t="s">
        <v>31820</v>
      </c>
      <c r="F6233" s="7">
        <v>1036.93</v>
      </c>
    </row>
    <row r="6234" spans="5:6" x14ac:dyDescent="0.25">
      <c r="E6234" s="4" t="s">
        <v>12259</v>
      </c>
      <c r="F6234" s="7">
        <v>1036.8399999999999</v>
      </c>
    </row>
    <row r="6235" spans="5:6" x14ac:dyDescent="0.25">
      <c r="E6235" s="4" t="s">
        <v>27111</v>
      </c>
      <c r="F6235" s="7">
        <v>1036.81</v>
      </c>
    </row>
    <row r="6236" spans="5:6" x14ac:dyDescent="0.25">
      <c r="E6236" s="4" t="s">
        <v>16570</v>
      </c>
      <c r="F6236" s="7">
        <v>1036.57</v>
      </c>
    </row>
    <row r="6237" spans="5:6" x14ac:dyDescent="0.25">
      <c r="E6237" s="4" t="s">
        <v>21713</v>
      </c>
      <c r="F6237" s="7">
        <v>1036.53</v>
      </c>
    </row>
    <row r="6238" spans="5:6" x14ac:dyDescent="0.25">
      <c r="E6238" s="4" t="s">
        <v>14165</v>
      </c>
      <c r="F6238" s="7">
        <v>1036.5</v>
      </c>
    </row>
    <row r="6239" spans="5:6" x14ac:dyDescent="0.25">
      <c r="E6239" s="4" t="s">
        <v>17127</v>
      </c>
      <c r="F6239" s="7">
        <v>1036.48</v>
      </c>
    </row>
    <row r="6240" spans="5:6" x14ac:dyDescent="0.25">
      <c r="E6240" s="4" t="s">
        <v>21997</v>
      </c>
      <c r="F6240" s="7">
        <v>1036.48</v>
      </c>
    </row>
    <row r="6241" spans="5:6" x14ac:dyDescent="0.25">
      <c r="E6241" s="4" t="s">
        <v>11459</v>
      </c>
      <c r="F6241" s="7">
        <v>1036.42</v>
      </c>
    </row>
    <row r="6242" spans="5:6" x14ac:dyDescent="0.25">
      <c r="E6242" s="4" t="s">
        <v>14308</v>
      </c>
      <c r="F6242" s="7">
        <v>1036.2</v>
      </c>
    </row>
    <row r="6243" spans="5:6" x14ac:dyDescent="0.25">
      <c r="E6243" s="4" t="s">
        <v>21910</v>
      </c>
      <c r="F6243" s="7">
        <v>1036.0899999999999</v>
      </c>
    </row>
    <row r="6244" spans="5:6" x14ac:dyDescent="0.25">
      <c r="E6244" s="4" t="s">
        <v>19224</v>
      </c>
      <c r="F6244" s="7">
        <v>1036</v>
      </c>
    </row>
    <row r="6245" spans="5:6" x14ac:dyDescent="0.25">
      <c r="E6245" s="4" t="s">
        <v>12715</v>
      </c>
      <c r="F6245" s="7">
        <v>1036</v>
      </c>
    </row>
    <row r="6246" spans="5:6" x14ac:dyDescent="0.25">
      <c r="E6246" s="4" t="s">
        <v>9018</v>
      </c>
      <c r="F6246" s="7">
        <v>1035.9100000000001</v>
      </c>
    </row>
    <row r="6247" spans="5:6" x14ac:dyDescent="0.25">
      <c r="E6247" s="4" t="s">
        <v>21783</v>
      </c>
      <c r="F6247" s="7">
        <v>1035.8900000000001</v>
      </c>
    </row>
    <row r="6248" spans="5:6" x14ac:dyDescent="0.25">
      <c r="E6248" s="4" t="s">
        <v>17562</v>
      </c>
      <c r="F6248" s="7">
        <v>1035.8399999999999</v>
      </c>
    </row>
    <row r="6249" spans="5:6" x14ac:dyDescent="0.25">
      <c r="E6249" s="4" t="s">
        <v>12573</v>
      </c>
      <c r="F6249" s="7">
        <v>1035.8399999999999</v>
      </c>
    </row>
    <row r="6250" spans="5:6" x14ac:dyDescent="0.25">
      <c r="E6250" s="4" t="s">
        <v>15090</v>
      </c>
      <c r="F6250" s="7">
        <v>1035.8399999999999</v>
      </c>
    </row>
    <row r="6251" spans="5:6" x14ac:dyDescent="0.25">
      <c r="E6251" s="4" t="s">
        <v>32600</v>
      </c>
      <c r="F6251" s="7">
        <v>1035.6300000000001</v>
      </c>
    </row>
    <row r="6252" spans="5:6" x14ac:dyDescent="0.25">
      <c r="E6252" s="4" t="s">
        <v>22216</v>
      </c>
      <c r="F6252" s="7">
        <v>1035.5899999999999</v>
      </c>
    </row>
    <row r="6253" spans="5:6" x14ac:dyDescent="0.25">
      <c r="E6253" s="4" t="s">
        <v>20683</v>
      </c>
      <c r="F6253" s="7">
        <v>1035.52</v>
      </c>
    </row>
    <row r="6254" spans="5:6" x14ac:dyDescent="0.25">
      <c r="E6254" s="4" t="s">
        <v>7618</v>
      </c>
      <c r="F6254" s="7">
        <v>1035.51</v>
      </c>
    </row>
    <row r="6255" spans="5:6" x14ac:dyDescent="0.25">
      <c r="E6255" s="4" t="s">
        <v>5970</v>
      </c>
      <c r="F6255" s="7">
        <v>1035.46</v>
      </c>
    </row>
    <row r="6256" spans="5:6" x14ac:dyDescent="0.25">
      <c r="E6256" s="4" t="s">
        <v>28453</v>
      </c>
      <c r="F6256" s="7">
        <v>1035.24</v>
      </c>
    </row>
    <row r="6257" spans="5:6" x14ac:dyDescent="0.25">
      <c r="E6257" s="4" t="s">
        <v>10872</v>
      </c>
      <c r="F6257" s="7">
        <v>1035.24</v>
      </c>
    </row>
    <row r="6258" spans="5:6" x14ac:dyDescent="0.25">
      <c r="E6258" s="4" t="s">
        <v>12541</v>
      </c>
      <c r="F6258" s="7">
        <v>1035.24</v>
      </c>
    </row>
    <row r="6259" spans="5:6" x14ac:dyDescent="0.25">
      <c r="E6259" s="4" t="s">
        <v>24956</v>
      </c>
      <c r="F6259" s="7">
        <v>1035.03</v>
      </c>
    </row>
    <row r="6260" spans="5:6" x14ac:dyDescent="0.25">
      <c r="E6260" s="4" t="s">
        <v>11040</v>
      </c>
      <c r="F6260" s="7">
        <v>1034.96</v>
      </c>
    </row>
    <row r="6261" spans="5:6" x14ac:dyDescent="0.25">
      <c r="E6261" s="4" t="s">
        <v>32210</v>
      </c>
      <c r="F6261" s="7">
        <v>1034.96</v>
      </c>
    </row>
    <row r="6262" spans="5:6" x14ac:dyDescent="0.25">
      <c r="E6262" s="4" t="s">
        <v>27708</v>
      </c>
      <c r="F6262" s="7">
        <v>1034.94</v>
      </c>
    </row>
    <row r="6263" spans="5:6" x14ac:dyDescent="0.25">
      <c r="E6263" s="4" t="s">
        <v>3584</v>
      </c>
      <c r="F6263" s="7">
        <v>1034.94</v>
      </c>
    </row>
    <row r="6264" spans="5:6" x14ac:dyDescent="0.25">
      <c r="E6264" s="4" t="s">
        <v>30544</v>
      </c>
      <c r="F6264" s="7">
        <v>1034.8699999999999</v>
      </c>
    </row>
    <row r="6265" spans="5:6" x14ac:dyDescent="0.25">
      <c r="E6265" s="4" t="s">
        <v>6416</v>
      </c>
      <c r="F6265" s="7">
        <v>1034.8599999999999</v>
      </c>
    </row>
    <row r="6266" spans="5:6" x14ac:dyDescent="0.25">
      <c r="E6266" s="4" t="s">
        <v>13453</v>
      </c>
      <c r="F6266" s="7">
        <v>1034.82</v>
      </c>
    </row>
    <row r="6267" spans="5:6" x14ac:dyDescent="0.25">
      <c r="E6267" s="4" t="s">
        <v>23487</v>
      </c>
      <c r="F6267" s="7">
        <v>1034.75</v>
      </c>
    </row>
    <row r="6268" spans="5:6" x14ac:dyDescent="0.25">
      <c r="E6268" s="4" t="s">
        <v>4156</v>
      </c>
      <c r="F6268" s="7">
        <v>1034.73</v>
      </c>
    </row>
    <row r="6269" spans="5:6" x14ac:dyDescent="0.25">
      <c r="E6269" s="4" t="s">
        <v>5262</v>
      </c>
      <c r="F6269" s="7">
        <v>1034.6300000000001</v>
      </c>
    </row>
    <row r="6270" spans="5:6" x14ac:dyDescent="0.25">
      <c r="E6270" s="4" t="s">
        <v>22718</v>
      </c>
      <c r="F6270" s="7">
        <v>1034.5</v>
      </c>
    </row>
    <row r="6271" spans="5:6" x14ac:dyDescent="0.25">
      <c r="E6271" s="4" t="s">
        <v>10381</v>
      </c>
      <c r="F6271" s="7">
        <v>1034.48</v>
      </c>
    </row>
    <row r="6272" spans="5:6" x14ac:dyDescent="0.25">
      <c r="E6272" s="4" t="s">
        <v>31638</v>
      </c>
      <c r="F6272" s="7">
        <v>1034.42</v>
      </c>
    </row>
    <row r="6273" spans="5:6" x14ac:dyDescent="0.25">
      <c r="E6273" s="4" t="s">
        <v>32424</v>
      </c>
      <c r="F6273" s="7">
        <v>1034.3399999999999</v>
      </c>
    </row>
    <row r="6274" spans="5:6" x14ac:dyDescent="0.25">
      <c r="E6274" s="4" t="s">
        <v>31447</v>
      </c>
      <c r="F6274" s="7">
        <v>1034.19</v>
      </c>
    </row>
    <row r="6275" spans="5:6" x14ac:dyDescent="0.25">
      <c r="E6275" s="4" t="s">
        <v>11736</v>
      </c>
      <c r="F6275" s="7">
        <v>1034.19</v>
      </c>
    </row>
    <row r="6276" spans="5:6" x14ac:dyDescent="0.25">
      <c r="E6276" s="4" t="s">
        <v>6546</v>
      </c>
      <c r="F6276" s="7">
        <v>1034.1600000000001</v>
      </c>
    </row>
    <row r="6277" spans="5:6" x14ac:dyDescent="0.25">
      <c r="E6277" s="4" t="s">
        <v>19660</v>
      </c>
      <c r="F6277" s="7">
        <v>1034.1099999999999</v>
      </c>
    </row>
    <row r="6278" spans="5:6" x14ac:dyDescent="0.25">
      <c r="E6278" s="4" t="s">
        <v>9122</v>
      </c>
      <c r="F6278" s="7">
        <v>1034.08</v>
      </c>
    </row>
    <row r="6279" spans="5:6" x14ac:dyDescent="0.25">
      <c r="E6279" s="4" t="s">
        <v>5945</v>
      </c>
      <c r="F6279" s="7">
        <v>1034.05</v>
      </c>
    </row>
    <row r="6280" spans="5:6" x14ac:dyDescent="0.25">
      <c r="E6280" s="4" t="s">
        <v>7964</v>
      </c>
      <c r="F6280" s="7">
        <v>1033.98</v>
      </c>
    </row>
    <row r="6281" spans="5:6" x14ac:dyDescent="0.25">
      <c r="E6281" s="4" t="s">
        <v>15984</v>
      </c>
      <c r="F6281" s="7">
        <v>1033.8900000000001</v>
      </c>
    </row>
    <row r="6282" spans="5:6" x14ac:dyDescent="0.25">
      <c r="E6282" s="4" t="s">
        <v>26747</v>
      </c>
      <c r="F6282" s="7">
        <v>1033.8399999999999</v>
      </c>
    </row>
    <row r="6283" spans="5:6" x14ac:dyDescent="0.25">
      <c r="E6283" s="4" t="s">
        <v>5731</v>
      </c>
      <c r="F6283" s="7">
        <v>1033.71</v>
      </c>
    </row>
    <row r="6284" spans="5:6" x14ac:dyDescent="0.25">
      <c r="E6284" s="4" t="s">
        <v>24859</v>
      </c>
      <c r="F6284" s="7">
        <v>1033.58</v>
      </c>
    </row>
    <row r="6285" spans="5:6" x14ac:dyDescent="0.25">
      <c r="E6285" s="4" t="s">
        <v>16112</v>
      </c>
      <c r="F6285" s="7">
        <v>1033.48</v>
      </c>
    </row>
    <row r="6286" spans="5:6" x14ac:dyDescent="0.25">
      <c r="E6286" s="4" t="s">
        <v>2043</v>
      </c>
      <c r="F6286" s="7">
        <v>1033.29</v>
      </c>
    </row>
    <row r="6287" spans="5:6" x14ac:dyDescent="0.25">
      <c r="E6287" s="4" t="s">
        <v>19150</v>
      </c>
      <c r="F6287" s="7">
        <v>1033.08</v>
      </c>
    </row>
    <row r="6288" spans="5:6" x14ac:dyDescent="0.25">
      <c r="E6288" s="4" t="s">
        <v>1663</v>
      </c>
      <c r="F6288" s="7">
        <v>1032.96</v>
      </c>
    </row>
    <row r="6289" spans="5:6" x14ac:dyDescent="0.25">
      <c r="E6289" s="4" t="s">
        <v>11158</v>
      </c>
      <c r="F6289" s="7">
        <v>1032.8599999999999</v>
      </c>
    </row>
    <row r="6290" spans="5:6" x14ac:dyDescent="0.25">
      <c r="E6290" s="4" t="s">
        <v>30425</v>
      </c>
      <c r="F6290" s="7">
        <v>1032.8499999999999</v>
      </c>
    </row>
    <row r="6291" spans="5:6" x14ac:dyDescent="0.25">
      <c r="E6291" s="4" t="s">
        <v>23971</v>
      </c>
      <c r="F6291" s="7">
        <v>1032.5999999999999</v>
      </c>
    </row>
    <row r="6292" spans="5:6" x14ac:dyDescent="0.25">
      <c r="E6292" s="4" t="s">
        <v>18921</v>
      </c>
      <c r="F6292" s="7">
        <v>1032.1199999999999</v>
      </c>
    </row>
    <row r="6293" spans="5:6" x14ac:dyDescent="0.25">
      <c r="E6293" s="4" t="s">
        <v>26301</v>
      </c>
      <c r="F6293" s="7">
        <v>1032.0899999999999</v>
      </c>
    </row>
    <row r="6294" spans="5:6" x14ac:dyDescent="0.25">
      <c r="E6294" s="4" t="s">
        <v>18881</v>
      </c>
      <c r="F6294" s="7">
        <v>1032.04</v>
      </c>
    </row>
    <row r="6295" spans="5:6" x14ac:dyDescent="0.25">
      <c r="E6295" s="4" t="s">
        <v>17527</v>
      </c>
      <c r="F6295" s="7">
        <v>1032.04</v>
      </c>
    </row>
    <row r="6296" spans="5:6" x14ac:dyDescent="0.25">
      <c r="E6296" s="4" t="s">
        <v>12724</v>
      </c>
      <c r="F6296" s="7">
        <v>1031.92</v>
      </c>
    </row>
    <row r="6297" spans="5:6" x14ac:dyDescent="0.25">
      <c r="E6297" s="4" t="s">
        <v>3303</v>
      </c>
      <c r="F6297" s="7">
        <v>1031.73</v>
      </c>
    </row>
    <row r="6298" spans="5:6" x14ac:dyDescent="0.25">
      <c r="E6298" s="4" t="s">
        <v>32102</v>
      </c>
      <c r="F6298" s="7">
        <v>1031.71</v>
      </c>
    </row>
    <row r="6299" spans="5:6" x14ac:dyDescent="0.25">
      <c r="E6299" s="4" t="s">
        <v>7075</v>
      </c>
      <c r="F6299" s="7">
        <v>1031.6199999999999</v>
      </c>
    </row>
    <row r="6300" spans="5:6" x14ac:dyDescent="0.25">
      <c r="E6300" s="4" t="s">
        <v>16550</v>
      </c>
      <c r="F6300" s="7">
        <v>1031.1300000000001</v>
      </c>
    </row>
    <row r="6301" spans="5:6" x14ac:dyDescent="0.25">
      <c r="E6301" s="4" t="s">
        <v>31161</v>
      </c>
      <c r="F6301" s="7">
        <v>1031.08</v>
      </c>
    </row>
    <row r="6302" spans="5:6" x14ac:dyDescent="0.25">
      <c r="E6302" s="4" t="s">
        <v>22141</v>
      </c>
      <c r="F6302" s="7">
        <v>1031.08</v>
      </c>
    </row>
    <row r="6303" spans="5:6" x14ac:dyDescent="0.25">
      <c r="E6303" s="4" t="s">
        <v>28058</v>
      </c>
      <c r="F6303" s="7">
        <v>1031.07</v>
      </c>
    </row>
    <row r="6304" spans="5:6" x14ac:dyDescent="0.25">
      <c r="E6304" s="4" t="s">
        <v>17956</v>
      </c>
      <c r="F6304" s="7">
        <v>1030.92</v>
      </c>
    </row>
    <row r="6305" spans="5:6" x14ac:dyDescent="0.25">
      <c r="E6305" s="4" t="s">
        <v>12105</v>
      </c>
      <c r="F6305" s="7">
        <v>1030.9100000000001</v>
      </c>
    </row>
    <row r="6306" spans="5:6" x14ac:dyDescent="0.25">
      <c r="E6306" s="4" t="s">
        <v>26417</v>
      </c>
      <c r="F6306" s="7">
        <v>1030.79</v>
      </c>
    </row>
    <row r="6307" spans="5:6" x14ac:dyDescent="0.25">
      <c r="E6307" s="4" t="s">
        <v>24706</v>
      </c>
      <c r="F6307" s="7">
        <v>1030.76</v>
      </c>
    </row>
    <row r="6308" spans="5:6" x14ac:dyDescent="0.25">
      <c r="E6308" s="4" t="s">
        <v>9154</v>
      </c>
      <c r="F6308" s="7">
        <v>1030.69</v>
      </c>
    </row>
    <row r="6309" spans="5:6" x14ac:dyDescent="0.25">
      <c r="E6309" s="4" t="s">
        <v>6632</v>
      </c>
      <c r="F6309" s="7">
        <v>1030.68</v>
      </c>
    </row>
    <row r="6310" spans="5:6" x14ac:dyDescent="0.25">
      <c r="E6310" s="4" t="s">
        <v>23849</v>
      </c>
      <c r="F6310" s="7">
        <v>1030.6099999999999</v>
      </c>
    </row>
    <row r="6311" spans="5:6" x14ac:dyDescent="0.25">
      <c r="E6311" s="4" t="s">
        <v>12879</v>
      </c>
      <c r="F6311" s="7">
        <v>1030.6099999999999</v>
      </c>
    </row>
    <row r="6312" spans="5:6" x14ac:dyDescent="0.25">
      <c r="E6312" s="4" t="s">
        <v>30796</v>
      </c>
      <c r="F6312" s="7">
        <v>1030.57</v>
      </c>
    </row>
    <row r="6313" spans="5:6" x14ac:dyDescent="0.25">
      <c r="E6313" s="4" t="s">
        <v>28414</v>
      </c>
      <c r="F6313" s="7">
        <v>1030.52</v>
      </c>
    </row>
    <row r="6314" spans="5:6" x14ac:dyDescent="0.25">
      <c r="E6314" s="4" t="s">
        <v>7318</v>
      </c>
      <c r="F6314" s="7">
        <v>1030.45</v>
      </c>
    </row>
    <row r="6315" spans="5:6" x14ac:dyDescent="0.25">
      <c r="E6315" s="4" t="s">
        <v>27613</v>
      </c>
      <c r="F6315" s="7">
        <v>1030.4000000000001</v>
      </c>
    </row>
    <row r="6316" spans="5:6" x14ac:dyDescent="0.25">
      <c r="E6316" s="4" t="s">
        <v>27348</v>
      </c>
      <c r="F6316" s="7">
        <v>1030.25</v>
      </c>
    </row>
    <row r="6317" spans="5:6" x14ac:dyDescent="0.25">
      <c r="E6317" s="4" t="s">
        <v>28539</v>
      </c>
      <c r="F6317" s="7">
        <v>1030.19</v>
      </c>
    </row>
    <row r="6318" spans="5:6" x14ac:dyDescent="0.25">
      <c r="E6318" s="4" t="s">
        <v>17732</v>
      </c>
      <c r="F6318" s="7">
        <v>1030.04</v>
      </c>
    </row>
    <row r="6319" spans="5:6" x14ac:dyDescent="0.25">
      <c r="E6319" s="4" t="s">
        <v>25081</v>
      </c>
      <c r="F6319" s="7">
        <v>1030.03</v>
      </c>
    </row>
    <row r="6320" spans="5:6" x14ac:dyDescent="0.25">
      <c r="E6320" s="4" t="s">
        <v>1018</v>
      </c>
      <c r="F6320" s="7">
        <v>1029.8699999999999</v>
      </c>
    </row>
    <row r="6321" spans="5:6" x14ac:dyDescent="0.25">
      <c r="E6321" s="4" t="s">
        <v>7480</v>
      </c>
      <c r="F6321" s="7">
        <v>1029.83</v>
      </c>
    </row>
    <row r="6322" spans="5:6" x14ac:dyDescent="0.25">
      <c r="E6322" s="4" t="s">
        <v>15896</v>
      </c>
      <c r="F6322" s="7">
        <v>1029.56</v>
      </c>
    </row>
    <row r="6323" spans="5:6" x14ac:dyDescent="0.25">
      <c r="E6323" s="4" t="s">
        <v>27802</v>
      </c>
      <c r="F6323" s="7">
        <v>1029.54</v>
      </c>
    </row>
    <row r="6324" spans="5:6" x14ac:dyDescent="0.25">
      <c r="E6324" s="4" t="s">
        <v>20368</v>
      </c>
      <c r="F6324" s="7">
        <v>1029.54</v>
      </c>
    </row>
    <row r="6325" spans="5:6" x14ac:dyDescent="0.25">
      <c r="E6325" s="4" t="s">
        <v>18371</v>
      </c>
      <c r="F6325" s="7">
        <v>1029.51</v>
      </c>
    </row>
    <row r="6326" spans="5:6" x14ac:dyDescent="0.25">
      <c r="E6326" s="4" t="s">
        <v>27926</v>
      </c>
      <c r="F6326" s="7">
        <v>1029.3800000000001</v>
      </c>
    </row>
    <row r="6327" spans="5:6" x14ac:dyDescent="0.25">
      <c r="E6327" s="4" t="s">
        <v>26595</v>
      </c>
      <c r="F6327" s="7">
        <v>1029.25</v>
      </c>
    </row>
    <row r="6328" spans="5:6" x14ac:dyDescent="0.25">
      <c r="E6328" s="4" t="s">
        <v>5690</v>
      </c>
      <c r="F6328" s="7">
        <v>1029.25</v>
      </c>
    </row>
    <row r="6329" spans="5:6" x14ac:dyDescent="0.25">
      <c r="E6329" s="4" t="s">
        <v>8991</v>
      </c>
      <c r="F6329" s="7">
        <v>1029.2</v>
      </c>
    </row>
    <row r="6330" spans="5:6" x14ac:dyDescent="0.25">
      <c r="E6330" s="4" t="s">
        <v>30477</v>
      </c>
      <c r="F6330" s="7">
        <v>1029.17</v>
      </c>
    </row>
    <row r="6331" spans="5:6" x14ac:dyDescent="0.25">
      <c r="E6331" s="4" t="s">
        <v>27310</v>
      </c>
      <c r="F6331" s="7">
        <v>1028.98</v>
      </c>
    </row>
    <row r="6332" spans="5:6" x14ac:dyDescent="0.25">
      <c r="E6332" s="4" t="s">
        <v>2691</v>
      </c>
      <c r="F6332" s="7">
        <v>1028.97</v>
      </c>
    </row>
    <row r="6333" spans="5:6" x14ac:dyDescent="0.25">
      <c r="E6333" s="4" t="s">
        <v>14010</v>
      </c>
      <c r="F6333" s="7">
        <v>1028.96</v>
      </c>
    </row>
    <row r="6334" spans="5:6" x14ac:dyDescent="0.25">
      <c r="E6334" s="4" t="s">
        <v>32552</v>
      </c>
      <c r="F6334" s="7">
        <v>1028.9100000000001</v>
      </c>
    </row>
    <row r="6335" spans="5:6" x14ac:dyDescent="0.25">
      <c r="E6335" s="4" t="s">
        <v>4087</v>
      </c>
      <c r="F6335" s="7">
        <v>1028.76</v>
      </c>
    </row>
    <row r="6336" spans="5:6" x14ac:dyDescent="0.25">
      <c r="E6336" s="4" t="s">
        <v>6369</v>
      </c>
      <c r="F6336" s="7">
        <v>1028.52</v>
      </c>
    </row>
    <row r="6337" spans="5:6" x14ac:dyDescent="0.25">
      <c r="E6337" s="4" t="s">
        <v>15122</v>
      </c>
      <c r="F6337" s="7">
        <v>1028.51</v>
      </c>
    </row>
    <row r="6338" spans="5:6" x14ac:dyDescent="0.25">
      <c r="E6338" s="4" t="s">
        <v>24114</v>
      </c>
      <c r="F6338" s="7">
        <v>1028.3699999999999</v>
      </c>
    </row>
    <row r="6339" spans="5:6" x14ac:dyDescent="0.25">
      <c r="E6339" s="4" t="s">
        <v>19433</v>
      </c>
      <c r="F6339" s="7">
        <v>1028.3399999999999</v>
      </c>
    </row>
    <row r="6340" spans="5:6" x14ac:dyDescent="0.25">
      <c r="E6340" s="4" t="s">
        <v>22597</v>
      </c>
      <c r="F6340" s="7">
        <v>1028.18</v>
      </c>
    </row>
    <row r="6341" spans="5:6" x14ac:dyDescent="0.25">
      <c r="E6341" s="4" t="s">
        <v>17855</v>
      </c>
      <c r="F6341" s="7">
        <v>1028.0999999999999</v>
      </c>
    </row>
    <row r="6342" spans="5:6" x14ac:dyDescent="0.25">
      <c r="E6342" s="4" t="s">
        <v>8645</v>
      </c>
      <c r="F6342" s="7">
        <v>1028.01</v>
      </c>
    </row>
    <row r="6343" spans="5:6" x14ac:dyDescent="0.25">
      <c r="E6343" s="4" t="s">
        <v>15301</v>
      </c>
      <c r="F6343" s="7">
        <v>1027.98</v>
      </c>
    </row>
    <row r="6344" spans="5:6" x14ac:dyDescent="0.25">
      <c r="E6344" s="4" t="s">
        <v>29295</v>
      </c>
      <c r="F6344" s="7">
        <v>1027.95</v>
      </c>
    </row>
    <row r="6345" spans="5:6" x14ac:dyDescent="0.25">
      <c r="E6345" s="4" t="s">
        <v>18973</v>
      </c>
      <c r="F6345" s="7">
        <v>1027.94</v>
      </c>
    </row>
    <row r="6346" spans="5:6" x14ac:dyDescent="0.25">
      <c r="E6346" s="4" t="s">
        <v>17274</v>
      </c>
      <c r="F6346" s="7">
        <v>1027.94</v>
      </c>
    </row>
    <row r="6347" spans="5:6" x14ac:dyDescent="0.25">
      <c r="E6347" s="4" t="s">
        <v>16238</v>
      </c>
      <c r="F6347" s="7">
        <v>1027.9100000000001</v>
      </c>
    </row>
    <row r="6348" spans="5:6" x14ac:dyDescent="0.25">
      <c r="E6348" s="4" t="s">
        <v>9597</v>
      </c>
      <c r="F6348" s="7">
        <v>1027.9000000000001</v>
      </c>
    </row>
    <row r="6349" spans="5:6" x14ac:dyDescent="0.25">
      <c r="E6349" s="4" t="s">
        <v>20130</v>
      </c>
      <c r="F6349" s="7">
        <v>1027.8800000000001</v>
      </c>
    </row>
    <row r="6350" spans="5:6" x14ac:dyDescent="0.25">
      <c r="E6350" s="4" t="s">
        <v>10057</v>
      </c>
      <c r="F6350" s="7">
        <v>1027.78</v>
      </c>
    </row>
    <row r="6351" spans="5:6" x14ac:dyDescent="0.25">
      <c r="E6351" s="4" t="s">
        <v>30300</v>
      </c>
      <c r="F6351" s="7">
        <v>1027.6500000000001</v>
      </c>
    </row>
    <row r="6352" spans="5:6" x14ac:dyDescent="0.25">
      <c r="E6352" s="4" t="s">
        <v>31680</v>
      </c>
      <c r="F6352" s="7">
        <v>1027.6099999999999</v>
      </c>
    </row>
    <row r="6353" spans="5:6" x14ac:dyDescent="0.25">
      <c r="E6353" s="4" t="s">
        <v>7947</v>
      </c>
      <c r="F6353" s="7">
        <v>1027.6099999999999</v>
      </c>
    </row>
    <row r="6354" spans="5:6" x14ac:dyDescent="0.25">
      <c r="E6354" s="4" t="s">
        <v>22952</v>
      </c>
      <c r="F6354" s="7">
        <v>1027.58</v>
      </c>
    </row>
    <row r="6355" spans="5:6" x14ac:dyDescent="0.25">
      <c r="E6355" s="4" t="s">
        <v>33126</v>
      </c>
      <c r="F6355" s="7">
        <v>1027.58</v>
      </c>
    </row>
    <row r="6356" spans="5:6" x14ac:dyDescent="0.25">
      <c r="E6356" s="4" t="s">
        <v>12772</v>
      </c>
      <c r="F6356" s="7">
        <v>1027.55</v>
      </c>
    </row>
    <row r="6357" spans="5:6" x14ac:dyDescent="0.25">
      <c r="E6357" s="4" t="s">
        <v>32855</v>
      </c>
      <c r="F6357" s="7">
        <v>1027.26</v>
      </c>
    </row>
    <row r="6358" spans="5:6" x14ac:dyDescent="0.25">
      <c r="E6358" s="4" t="s">
        <v>30204</v>
      </c>
      <c r="F6358" s="7">
        <v>1027.08</v>
      </c>
    </row>
    <row r="6359" spans="5:6" x14ac:dyDescent="0.25">
      <c r="E6359" s="4" t="s">
        <v>25352</v>
      </c>
      <c r="F6359" s="7">
        <v>1026.97</v>
      </c>
    </row>
    <row r="6360" spans="5:6" x14ac:dyDescent="0.25">
      <c r="E6360" s="4" t="s">
        <v>33691</v>
      </c>
      <c r="F6360" s="7">
        <v>1026.74</v>
      </c>
    </row>
    <row r="6361" spans="5:6" x14ac:dyDescent="0.25">
      <c r="E6361" s="4" t="s">
        <v>19618</v>
      </c>
      <c r="F6361" s="7">
        <v>1026.6600000000001</v>
      </c>
    </row>
    <row r="6362" spans="5:6" x14ac:dyDescent="0.25">
      <c r="E6362" s="4" t="s">
        <v>7499</v>
      </c>
      <c r="F6362" s="7">
        <v>1026.6099999999999</v>
      </c>
    </row>
    <row r="6363" spans="5:6" x14ac:dyDescent="0.25">
      <c r="E6363" s="4" t="s">
        <v>22407</v>
      </c>
      <c r="F6363" s="7">
        <v>1026.49</v>
      </c>
    </row>
    <row r="6364" spans="5:6" x14ac:dyDescent="0.25">
      <c r="E6364" s="4" t="s">
        <v>22095</v>
      </c>
      <c r="F6364" s="7">
        <v>1026.3</v>
      </c>
    </row>
    <row r="6365" spans="5:6" x14ac:dyDescent="0.25">
      <c r="E6365" s="4" t="s">
        <v>8939</v>
      </c>
      <c r="F6365" s="7">
        <v>1026.27</v>
      </c>
    </row>
    <row r="6366" spans="5:6" x14ac:dyDescent="0.25">
      <c r="E6366" s="4" t="s">
        <v>3840</v>
      </c>
      <c r="F6366" s="7">
        <v>1026.19</v>
      </c>
    </row>
    <row r="6367" spans="5:6" x14ac:dyDescent="0.25">
      <c r="E6367" s="4" t="s">
        <v>19737</v>
      </c>
      <c r="F6367" s="7">
        <v>1026.17</v>
      </c>
    </row>
    <row r="6368" spans="5:6" x14ac:dyDescent="0.25">
      <c r="E6368" s="4" t="s">
        <v>14734</v>
      </c>
      <c r="F6368" s="7">
        <v>1026.1099999999999</v>
      </c>
    </row>
    <row r="6369" spans="5:6" x14ac:dyDescent="0.25">
      <c r="E6369" s="4" t="s">
        <v>6222</v>
      </c>
      <c r="F6369" s="7">
        <v>1026.05</v>
      </c>
    </row>
    <row r="6370" spans="5:6" x14ac:dyDescent="0.25">
      <c r="E6370" s="4" t="s">
        <v>22226</v>
      </c>
      <c r="F6370" s="7">
        <v>1026</v>
      </c>
    </row>
    <row r="6371" spans="5:6" x14ac:dyDescent="0.25">
      <c r="E6371" s="4" t="s">
        <v>20517</v>
      </c>
      <c r="F6371" s="7">
        <v>1025.8699999999999</v>
      </c>
    </row>
    <row r="6372" spans="5:6" x14ac:dyDescent="0.25">
      <c r="E6372" s="4" t="s">
        <v>26607</v>
      </c>
      <c r="F6372" s="7">
        <v>1025.8499999999999</v>
      </c>
    </row>
    <row r="6373" spans="5:6" x14ac:dyDescent="0.25">
      <c r="E6373" s="4" t="s">
        <v>8084</v>
      </c>
      <c r="F6373" s="7">
        <v>1025.8499999999999</v>
      </c>
    </row>
    <row r="6374" spans="5:6" x14ac:dyDescent="0.25">
      <c r="E6374" s="4" t="s">
        <v>30761</v>
      </c>
      <c r="F6374" s="7">
        <v>1025.78</v>
      </c>
    </row>
    <row r="6375" spans="5:6" x14ac:dyDescent="0.25">
      <c r="E6375" s="4" t="s">
        <v>27760</v>
      </c>
      <c r="F6375" s="7">
        <v>1025.73</v>
      </c>
    </row>
    <row r="6376" spans="5:6" x14ac:dyDescent="0.25">
      <c r="E6376" s="4" t="s">
        <v>22548</v>
      </c>
      <c r="F6376" s="7">
        <v>1025.6600000000001</v>
      </c>
    </row>
    <row r="6377" spans="5:6" x14ac:dyDescent="0.25">
      <c r="E6377" s="4" t="s">
        <v>1781</v>
      </c>
      <c r="F6377" s="7">
        <v>1025.44</v>
      </c>
    </row>
    <row r="6378" spans="5:6" x14ac:dyDescent="0.25">
      <c r="E6378" s="4" t="s">
        <v>22771</v>
      </c>
      <c r="F6378" s="7">
        <v>1025.42</v>
      </c>
    </row>
    <row r="6379" spans="5:6" x14ac:dyDescent="0.25">
      <c r="E6379" s="4" t="s">
        <v>12189</v>
      </c>
      <c r="F6379" s="7">
        <v>1025.4100000000001</v>
      </c>
    </row>
    <row r="6380" spans="5:6" x14ac:dyDescent="0.25">
      <c r="E6380" s="4" t="s">
        <v>20051</v>
      </c>
      <c r="F6380" s="7">
        <v>1025.27</v>
      </c>
    </row>
    <row r="6381" spans="5:6" x14ac:dyDescent="0.25">
      <c r="E6381" s="4" t="s">
        <v>31572</v>
      </c>
      <c r="F6381" s="7">
        <v>1025.2</v>
      </c>
    </row>
    <row r="6382" spans="5:6" x14ac:dyDescent="0.25">
      <c r="E6382" s="4" t="s">
        <v>5028</v>
      </c>
      <c r="F6382" s="7">
        <v>1025.1400000000001</v>
      </c>
    </row>
    <row r="6383" spans="5:6" x14ac:dyDescent="0.25">
      <c r="E6383" s="4" t="s">
        <v>6308</v>
      </c>
      <c r="F6383" s="7">
        <v>1024.9000000000001</v>
      </c>
    </row>
    <row r="6384" spans="5:6" x14ac:dyDescent="0.25">
      <c r="E6384" s="4" t="s">
        <v>7141</v>
      </c>
      <c r="F6384" s="7">
        <v>1024.9000000000001</v>
      </c>
    </row>
    <row r="6385" spans="5:6" x14ac:dyDescent="0.25">
      <c r="E6385" s="4" t="s">
        <v>21610</v>
      </c>
      <c r="F6385" s="7">
        <v>1024.79</v>
      </c>
    </row>
    <row r="6386" spans="5:6" x14ac:dyDescent="0.25">
      <c r="E6386" s="4" t="s">
        <v>14978</v>
      </c>
      <c r="F6386" s="7">
        <v>1024.68</v>
      </c>
    </row>
    <row r="6387" spans="5:6" x14ac:dyDescent="0.25">
      <c r="E6387" s="4" t="s">
        <v>2893</v>
      </c>
      <c r="F6387" s="7">
        <v>1024.68</v>
      </c>
    </row>
    <row r="6388" spans="5:6" x14ac:dyDescent="0.25">
      <c r="E6388" s="4" t="s">
        <v>25021</v>
      </c>
      <c r="F6388" s="7">
        <v>1024.6300000000001</v>
      </c>
    </row>
    <row r="6389" spans="5:6" x14ac:dyDescent="0.25">
      <c r="E6389" s="4" t="s">
        <v>8706</v>
      </c>
      <c r="F6389" s="7">
        <v>1024.5899999999999</v>
      </c>
    </row>
    <row r="6390" spans="5:6" x14ac:dyDescent="0.25">
      <c r="E6390" s="4" t="s">
        <v>5226</v>
      </c>
      <c r="F6390" s="7">
        <v>1024.3900000000001</v>
      </c>
    </row>
    <row r="6391" spans="5:6" x14ac:dyDescent="0.25">
      <c r="E6391" s="4" t="s">
        <v>22207</v>
      </c>
      <c r="F6391" s="7">
        <v>1024.32</v>
      </c>
    </row>
    <row r="6392" spans="5:6" x14ac:dyDescent="0.25">
      <c r="E6392" s="4" t="s">
        <v>25851</v>
      </c>
      <c r="F6392" s="7">
        <v>1023.83</v>
      </c>
    </row>
    <row r="6393" spans="5:6" x14ac:dyDescent="0.25">
      <c r="E6393" s="4" t="s">
        <v>25205</v>
      </c>
      <c r="F6393" s="7">
        <v>1023.76</v>
      </c>
    </row>
    <row r="6394" spans="5:6" x14ac:dyDescent="0.25">
      <c r="E6394" s="4" t="s">
        <v>33654</v>
      </c>
      <c r="F6394" s="7">
        <v>1023.7</v>
      </c>
    </row>
    <row r="6395" spans="5:6" x14ac:dyDescent="0.25">
      <c r="E6395" s="4" t="s">
        <v>5558</v>
      </c>
      <c r="F6395" s="7">
        <v>1023.69</v>
      </c>
    </row>
    <row r="6396" spans="5:6" x14ac:dyDescent="0.25">
      <c r="E6396" s="4" t="s">
        <v>13099</v>
      </c>
      <c r="F6396" s="7">
        <v>1023.65</v>
      </c>
    </row>
    <row r="6397" spans="5:6" x14ac:dyDescent="0.25">
      <c r="E6397" s="4" t="s">
        <v>32322</v>
      </c>
      <c r="F6397" s="7">
        <v>1023.5</v>
      </c>
    </row>
    <row r="6398" spans="5:6" x14ac:dyDescent="0.25">
      <c r="E6398" s="4" t="s">
        <v>7690</v>
      </c>
      <c r="F6398" s="7">
        <v>1023.44</v>
      </c>
    </row>
    <row r="6399" spans="5:6" x14ac:dyDescent="0.25">
      <c r="E6399" s="4" t="s">
        <v>7953</v>
      </c>
      <c r="F6399" s="7">
        <v>1023.16</v>
      </c>
    </row>
    <row r="6400" spans="5:6" x14ac:dyDescent="0.25">
      <c r="E6400" s="4" t="s">
        <v>24179</v>
      </c>
      <c r="F6400" s="7">
        <v>1022.98</v>
      </c>
    </row>
    <row r="6401" spans="5:6" x14ac:dyDescent="0.25">
      <c r="E6401" s="4" t="s">
        <v>20050</v>
      </c>
      <c r="F6401" s="7">
        <v>1022.81</v>
      </c>
    </row>
    <row r="6402" spans="5:6" x14ac:dyDescent="0.25">
      <c r="E6402" s="4" t="s">
        <v>25728</v>
      </c>
      <c r="F6402" s="7">
        <v>1022.72</v>
      </c>
    </row>
    <row r="6403" spans="5:6" x14ac:dyDescent="0.25">
      <c r="E6403" s="4" t="s">
        <v>14236</v>
      </c>
      <c r="F6403" s="7">
        <v>1022.58</v>
      </c>
    </row>
    <row r="6404" spans="5:6" x14ac:dyDescent="0.25">
      <c r="E6404" s="4" t="s">
        <v>7789</v>
      </c>
      <c r="F6404" s="7">
        <v>1022.48</v>
      </c>
    </row>
    <row r="6405" spans="5:6" x14ac:dyDescent="0.25">
      <c r="E6405" s="4" t="s">
        <v>11132</v>
      </c>
      <c r="F6405" s="7">
        <v>1022.33</v>
      </c>
    </row>
    <row r="6406" spans="5:6" x14ac:dyDescent="0.25">
      <c r="E6406" s="4" t="s">
        <v>9223</v>
      </c>
      <c r="F6406" s="7">
        <v>1022.33</v>
      </c>
    </row>
    <row r="6407" spans="5:6" x14ac:dyDescent="0.25">
      <c r="E6407" s="4" t="s">
        <v>31308</v>
      </c>
      <c r="F6407" s="7">
        <v>1022.28</v>
      </c>
    </row>
    <row r="6408" spans="5:6" x14ac:dyDescent="0.25">
      <c r="E6408" s="4" t="s">
        <v>10253</v>
      </c>
      <c r="F6408" s="7">
        <v>1022.01</v>
      </c>
    </row>
    <row r="6409" spans="5:6" x14ac:dyDescent="0.25">
      <c r="E6409" s="4" t="s">
        <v>17423</v>
      </c>
      <c r="F6409" s="7">
        <v>1021.98</v>
      </c>
    </row>
    <row r="6410" spans="5:6" x14ac:dyDescent="0.25">
      <c r="E6410" s="4" t="s">
        <v>28923</v>
      </c>
      <c r="F6410" s="7">
        <v>1021.91</v>
      </c>
    </row>
    <row r="6411" spans="5:6" x14ac:dyDescent="0.25">
      <c r="E6411" s="4" t="s">
        <v>25585</v>
      </c>
      <c r="F6411" s="7">
        <v>1021.8</v>
      </c>
    </row>
    <row r="6412" spans="5:6" x14ac:dyDescent="0.25">
      <c r="E6412" s="4" t="s">
        <v>19045</v>
      </c>
      <c r="F6412" s="7">
        <v>1021.67</v>
      </c>
    </row>
    <row r="6413" spans="5:6" x14ac:dyDescent="0.25">
      <c r="E6413" s="4" t="s">
        <v>27894</v>
      </c>
      <c r="F6413" s="7">
        <v>1021.45</v>
      </c>
    </row>
    <row r="6414" spans="5:6" x14ac:dyDescent="0.25">
      <c r="E6414" s="4" t="s">
        <v>30900</v>
      </c>
      <c r="F6414" s="7">
        <v>1021.41</v>
      </c>
    </row>
    <row r="6415" spans="5:6" x14ac:dyDescent="0.25">
      <c r="E6415" s="4" t="s">
        <v>8760</v>
      </c>
      <c r="F6415" s="7">
        <v>1021.36</v>
      </c>
    </row>
    <row r="6416" spans="5:6" x14ac:dyDescent="0.25">
      <c r="E6416" s="4" t="s">
        <v>10100</v>
      </c>
      <c r="F6416" s="7">
        <v>1021.36</v>
      </c>
    </row>
    <row r="6417" spans="5:6" x14ac:dyDescent="0.25">
      <c r="E6417" s="4" t="s">
        <v>20536</v>
      </c>
      <c r="F6417" s="7">
        <v>1021.25</v>
      </c>
    </row>
    <row r="6418" spans="5:6" x14ac:dyDescent="0.25">
      <c r="E6418" s="4" t="s">
        <v>10803</v>
      </c>
      <c r="F6418" s="7">
        <v>1021.1</v>
      </c>
    </row>
    <row r="6419" spans="5:6" x14ac:dyDescent="0.25">
      <c r="E6419" s="4" t="s">
        <v>29700</v>
      </c>
      <c r="F6419" s="7">
        <v>1020.84</v>
      </c>
    </row>
    <row r="6420" spans="5:6" x14ac:dyDescent="0.25">
      <c r="E6420" s="4" t="s">
        <v>11821</v>
      </c>
      <c r="F6420" s="7">
        <v>1020.66</v>
      </c>
    </row>
    <row r="6421" spans="5:6" x14ac:dyDescent="0.25">
      <c r="E6421" s="4" t="s">
        <v>21086</v>
      </c>
      <c r="F6421" s="7">
        <v>1020.55</v>
      </c>
    </row>
    <row r="6422" spans="5:6" x14ac:dyDescent="0.25">
      <c r="E6422" s="4" t="s">
        <v>2579</v>
      </c>
      <c r="F6422" s="7">
        <v>1020.16</v>
      </c>
    </row>
    <row r="6423" spans="5:6" x14ac:dyDescent="0.25">
      <c r="E6423" s="4" t="s">
        <v>23302</v>
      </c>
      <c r="F6423" s="7">
        <v>1019.96</v>
      </c>
    </row>
    <row r="6424" spans="5:6" x14ac:dyDescent="0.25">
      <c r="E6424" s="4" t="s">
        <v>20720</v>
      </c>
      <c r="F6424" s="7">
        <v>1019.93</v>
      </c>
    </row>
    <row r="6425" spans="5:6" x14ac:dyDescent="0.25">
      <c r="E6425" s="4" t="s">
        <v>19006</v>
      </c>
      <c r="F6425" s="7">
        <v>1019.7</v>
      </c>
    </row>
    <row r="6426" spans="5:6" x14ac:dyDescent="0.25">
      <c r="E6426" s="4" t="s">
        <v>5568</v>
      </c>
      <c r="F6426" s="7">
        <v>1019.7</v>
      </c>
    </row>
    <row r="6427" spans="5:6" x14ac:dyDescent="0.25">
      <c r="E6427" s="4" t="s">
        <v>19511</v>
      </c>
      <c r="F6427" s="7">
        <v>1019.68</v>
      </c>
    </row>
    <row r="6428" spans="5:6" x14ac:dyDescent="0.25">
      <c r="E6428" s="4" t="s">
        <v>10131</v>
      </c>
      <c r="F6428" s="7">
        <v>1019.68</v>
      </c>
    </row>
    <row r="6429" spans="5:6" x14ac:dyDescent="0.25">
      <c r="E6429" s="4" t="s">
        <v>13910</v>
      </c>
      <c r="F6429" s="7">
        <v>1019.42</v>
      </c>
    </row>
    <row r="6430" spans="5:6" x14ac:dyDescent="0.25">
      <c r="E6430" s="4" t="s">
        <v>32445</v>
      </c>
      <c r="F6430" s="7">
        <v>1019.36</v>
      </c>
    </row>
    <row r="6431" spans="5:6" x14ac:dyDescent="0.25">
      <c r="E6431" s="4" t="s">
        <v>15397</v>
      </c>
      <c r="F6431" s="7">
        <v>1019.36</v>
      </c>
    </row>
    <row r="6432" spans="5:6" x14ac:dyDescent="0.25">
      <c r="E6432" s="4" t="s">
        <v>12090</v>
      </c>
      <c r="F6432" s="7">
        <v>1019.36</v>
      </c>
    </row>
    <row r="6433" spans="5:6" x14ac:dyDescent="0.25">
      <c r="E6433" s="4" t="s">
        <v>6993</v>
      </c>
      <c r="F6433" s="7">
        <v>1019.36</v>
      </c>
    </row>
    <row r="6434" spans="5:6" x14ac:dyDescent="0.25">
      <c r="E6434" s="4" t="s">
        <v>18258</v>
      </c>
      <c r="F6434" s="7">
        <v>1019.28</v>
      </c>
    </row>
    <row r="6435" spans="5:6" x14ac:dyDescent="0.25">
      <c r="E6435" s="4" t="s">
        <v>30579</v>
      </c>
      <c r="F6435" s="7">
        <v>1019.24</v>
      </c>
    </row>
    <row r="6436" spans="5:6" x14ac:dyDescent="0.25">
      <c r="E6436" s="4" t="s">
        <v>6014</v>
      </c>
      <c r="F6436" s="7">
        <v>1019.24</v>
      </c>
    </row>
    <row r="6437" spans="5:6" x14ac:dyDescent="0.25">
      <c r="E6437" s="4" t="s">
        <v>2217</v>
      </c>
      <c r="F6437" s="7">
        <v>1019.24</v>
      </c>
    </row>
    <row r="6438" spans="5:6" x14ac:dyDescent="0.25">
      <c r="E6438" s="4" t="s">
        <v>25817</v>
      </c>
      <c r="F6438" s="7">
        <v>1019.04</v>
      </c>
    </row>
    <row r="6439" spans="5:6" x14ac:dyDescent="0.25">
      <c r="E6439" s="4" t="s">
        <v>20146</v>
      </c>
      <c r="F6439" s="7">
        <v>1019.04</v>
      </c>
    </row>
    <row r="6440" spans="5:6" x14ac:dyDescent="0.25">
      <c r="E6440" s="4" t="s">
        <v>23111</v>
      </c>
      <c r="F6440" s="7">
        <v>1019.03</v>
      </c>
    </row>
    <row r="6441" spans="5:6" x14ac:dyDescent="0.25">
      <c r="E6441" s="4" t="s">
        <v>18090</v>
      </c>
      <c r="F6441" s="7">
        <v>1019.03</v>
      </c>
    </row>
    <row r="6442" spans="5:6" x14ac:dyDescent="0.25">
      <c r="E6442" s="4" t="s">
        <v>2371</v>
      </c>
      <c r="F6442" s="7">
        <v>1018.9</v>
      </c>
    </row>
    <row r="6443" spans="5:6" x14ac:dyDescent="0.25">
      <c r="E6443" s="4" t="s">
        <v>32273</v>
      </c>
      <c r="F6443" s="7">
        <v>1018.74</v>
      </c>
    </row>
    <row r="6444" spans="5:6" x14ac:dyDescent="0.25">
      <c r="E6444" s="4" t="s">
        <v>19061</v>
      </c>
      <c r="F6444" s="7">
        <v>1018.62</v>
      </c>
    </row>
    <row r="6445" spans="5:6" x14ac:dyDescent="0.25">
      <c r="E6445" s="4" t="s">
        <v>1425</v>
      </c>
      <c r="F6445" s="7">
        <v>1018.58</v>
      </c>
    </row>
    <row r="6446" spans="5:6" x14ac:dyDescent="0.25">
      <c r="E6446" s="4" t="s">
        <v>21401</v>
      </c>
      <c r="F6446" s="7">
        <v>1018.48</v>
      </c>
    </row>
    <row r="6447" spans="5:6" x14ac:dyDescent="0.25">
      <c r="E6447" s="4" t="s">
        <v>17692</v>
      </c>
      <c r="F6447" s="7">
        <v>1018.46</v>
      </c>
    </row>
    <row r="6448" spans="5:6" x14ac:dyDescent="0.25">
      <c r="E6448" s="4" t="s">
        <v>16003</v>
      </c>
      <c r="F6448" s="7">
        <v>1018.4</v>
      </c>
    </row>
    <row r="6449" spans="5:6" x14ac:dyDescent="0.25">
      <c r="E6449" s="4" t="s">
        <v>13397</v>
      </c>
      <c r="F6449" s="7">
        <v>1018.32</v>
      </c>
    </row>
    <row r="6450" spans="5:6" x14ac:dyDescent="0.25">
      <c r="E6450" s="4" t="s">
        <v>24812</v>
      </c>
      <c r="F6450" s="7">
        <v>1018.22</v>
      </c>
    </row>
    <row r="6451" spans="5:6" x14ac:dyDescent="0.25">
      <c r="E6451" s="4" t="s">
        <v>8072</v>
      </c>
      <c r="F6451" s="7">
        <v>1017.82</v>
      </c>
    </row>
    <row r="6452" spans="5:6" x14ac:dyDescent="0.25">
      <c r="E6452" s="4" t="s">
        <v>9328</v>
      </c>
      <c r="F6452" s="7">
        <v>1017.77</v>
      </c>
    </row>
    <row r="6453" spans="5:6" x14ac:dyDescent="0.25">
      <c r="E6453" s="4" t="s">
        <v>19961</v>
      </c>
      <c r="F6453" s="7">
        <v>1017.69</v>
      </c>
    </row>
    <row r="6454" spans="5:6" x14ac:dyDescent="0.25">
      <c r="E6454" s="4" t="s">
        <v>24717</v>
      </c>
      <c r="F6454" s="7">
        <v>1017.63</v>
      </c>
    </row>
    <row r="6455" spans="5:6" x14ac:dyDescent="0.25">
      <c r="E6455" s="4" t="s">
        <v>27178</v>
      </c>
      <c r="F6455" s="7">
        <v>1017.55</v>
      </c>
    </row>
    <row r="6456" spans="5:6" x14ac:dyDescent="0.25">
      <c r="E6456" s="4" t="s">
        <v>16764</v>
      </c>
      <c r="F6456" s="7">
        <v>1017.55</v>
      </c>
    </row>
    <row r="6457" spans="5:6" x14ac:dyDescent="0.25">
      <c r="E6457" s="4" t="s">
        <v>12446</v>
      </c>
      <c r="F6457" s="7">
        <v>1017.4</v>
      </c>
    </row>
    <row r="6458" spans="5:6" x14ac:dyDescent="0.25">
      <c r="E6458" s="4" t="s">
        <v>25611</v>
      </c>
      <c r="F6458" s="7">
        <v>1017.13</v>
      </c>
    </row>
    <row r="6459" spans="5:6" x14ac:dyDescent="0.25">
      <c r="E6459" s="4" t="s">
        <v>18516</v>
      </c>
      <c r="F6459" s="7">
        <v>1017.03</v>
      </c>
    </row>
    <row r="6460" spans="5:6" x14ac:dyDescent="0.25">
      <c r="E6460" s="4" t="s">
        <v>9562</v>
      </c>
      <c r="F6460" s="7">
        <v>1017.03</v>
      </c>
    </row>
    <row r="6461" spans="5:6" x14ac:dyDescent="0.25">
      <c r="E6461" s="4" t="s">
        <v>5433</v>
      </c>
      <c r="F6461" s="7">
        <v>1016.98</v>
      </c>
    </row>
    <row r="6462" spans="5:6" x14ac:dyDescent="0.25">
      <c r="E6462" s="4" t="s">
        <v>26396</v>
      </c>
      <c r="F6462" s="7">
        <v>1016.84</v>
      </c>
    </row>
    <row r="6463" spans="5:6" x14ac:dyDescent="0.25">
      <c r="E6463" s="4" t="s">
        <v>5698</v>
      </c>
      <c r="F6463" s="7">
        <v>1016.81</v>
      </c>
    </row>
    <row r="6464" spans="5:6" x14ac:dyDescent="0.25">
      <c r="E6464" s="4" t="s">
        <v>13219</v>
      </c>
      <c r="F6464" s="7">
        <v>1016.76</v>
      </c>
    </row>
    <row r="6465" spans="5:6" x14ac:dyDescent="0.25">
      <c r="E6465" s="4" t="s">
        <v>3180</v>
      </c>
      <c r="F6465" s="7">
        <v>1016.7</v>
      </c>
    </row>
    <row r="6466" spans="5:6" x14ac:dyDescent="0.25">
      <c r="E6466" s="4" t="s">
        <v>22326</v>
      </c>
      <c r="F6466" s="7">
        <v>1016.67</v>
      </c>
    </row>
    <row r="6467" spans="5:6" x14ac:dyDescent="0.25">
      <c r="E6467" s="4" t="s">
        <v>20127</v>
      </c>
      <c r="F6467" s="7">
        <v>1016.64</v>
      </c>
    </row>
    <row r="6468" spans="5:6" x14ac:dyDescent="0.25">
      <c r="E6468" s="4" t="s">
        <v>16240</v>
      </c>
      <c r="F6468" s="7">
        <v>1016.34</v>
      </c>
    </row>
    <row r="6469" spans="5:6" x14ac:dyDescent="0.25">
      <c r="E6469" s="4" t="s">
        <v>25709</v>
      </c>
      <c r="F6469" s="7">
        <v>1016.24</v>
      </c>
    </row>
    <row r="6470" spans="5:6" x14ac:dyDescent="0.25">
      <c r="E6470" s="4" t="s">
        <v>21490</v>
      </c>
      <c r="F6470" s="7">
        <v>1016.23</v>
      </c>
    </row>
    <row r="6471" spans="5:6" x14ac:dyDescent="0.25">
      <c r="E6471" s="4" t="s">
        <v>9320</v>
      </c>
      <c r="F6471" s="7">
        <v>1016.23</v>
      </c>
    </row>
    <row r="6472" spans="5:6" x14ac:dyDescent="0.25">
      <c r="E6472" s="4" t="s">
        <v>11493</v>
      </c>
      <c r="F6472" s="7">
        <v>1016.17</v>
      </c>
    </row>
    <row r="6473" spans="5:6" x14ac:dyDescent="0.25">
      <c r="E6473" s="4" t="s">
        <v>16013</v>
      </c>
      <c r="F6473" s="7">
        <v>1016.15</v>
      </c>
    </row>
    <row r="6474" spans="5:6" x14ac:dyDescent="0.25">
      <c r="E6474" s="4" t="s">
        <v>29008</v>
      </c>
      <c r="F6474" s="7">
        <v>1016.09</v>
      </c>
    </row>
    <row r="6475" spans="5:6" x14ac:dyDescent="0.25">
      <c r="E6475" s="4" t="s">
        <v>2036</v>
      </c>
      <c r="F6475" s="7">
        <v>1016.05</v>
      </c>
    </row>
    <row r="6476" spans="5:6" x14ac:dyDescent="0.25">
      <c r="E6476" s="4" t="s">
        <v>26209</v>
      </c>
      <c r="F6476" s="7">
        <v>1016.02</v>
      </c>
    </row>
    <row r="6477" spans="5:6" x14ac:dyDescent="0.25">
      <c r="E6477" s="4" t="s">
        <v>27703</v>
      </c>
      <c r="F6477" s="7">
        <v>1015.8</v>
      </c>
    </row>
    <row r="6478" spans="5:6" x14ac:dyDescent="0.25">
      <c r="E6478" s="4" t="s">
        <v>17853</v>
      </c>
      <c r="F6478" s="7">
        <v>1015.8</v>
      </c>
    </row>
    <row r="6479" spans="5:6" x14ac:dyDescent="0.25">
      <c r="E6479" s="4" t="s">
        <v>7726</v>
      </c>
      <c r="F6479" s="7">
        <v>1015.75</v>
      </c>
    </row>
    <row r="6480" spans="5:6" x14ac:dyDescent="0.25">
      <c r="E6480" s="4" t="s">
        <v>5507</v>
      </c>
      <c r="F6480" s="7">
        <v>1015.67</v>
      </c>
    </row>
    <row r="6481" spans="5:6" x14ac:dyDescent="0.25">
      <c r="E6481" s="4" t="s">
        <v>21739</v>
      </c>
      <c r="F6481" s="7">
        <v>1015.64</v>
      </c>
    </row>
    <row r="6482" spans="5:6" x14ac:dyDescent="0.25">
      <c r="E6482" s="4" t="s">
        <v>8496</v>
      </c>
      <c r="F6482" s="7">
        <v>1015.63</v>
      </c>
    </row>
    <row r="6483" spans="5:6" x14ac:dyDescent="0.25">
      <c r="E6483" s="4" t="s">
        <v>5753</v>
      </c>
      <c r="F6483" s="7">
        <v>1015.63</v>
      </c>
    </row>
    <row r="6484" spans="5:6" x14ac:dyDescent="0.25">
      <c r="E6484" s="4" t="s">
        <v>30263</v>
      </c>
      <c r="F6484" s="7">
        <v>1015.57</v>
      </c>
    </row>
    <row r="6485" spans="5:6" x14ac:dyDescent="0.25">
      <c r="E6485" s="4" t="s">
        <v>8325</v>
      </c>
      <c r="F6485" s="7">
        <v>1015.46</v>
      </c>
    </row>
    <row r="6486" spans="5:6" x14ac:dyDescent="0.25">
      <c r="E6486" s="4" t="s">
        <v>28111</v>
      </c>
      <c r="F6486" s="7">
        <v>1015.19</v>
      </c>
    </row>
    <row r="6487" spans="5:6" x14ac:dyDescent="0.25">
      <c r="E6487" s="4" t="s">
        <v>30051</v>
      </c>
      <c r="F6487" s="7">
        <v>1014.8</v>
      </c>
    </row>
    <row r="6488" spans="5:6" x14ac:dyDescent="0.25">
      <c r="E6488" s="4" t="s">
        <v>9278</v>
      </c>
      <c r="F6488" s="7">
        <v>1014.76</v>
      </c>
    </row>
    <row r="6489" spans="5:6" x14ac:dyDescent="0.25">
      <c r="E6489" s="4" t="s">
        <v>14497</v>
      </c>
      <c r="F6489" s="7">
        <v>1014.7</v>
      </c>
    </row>
    <row r="6490" spans="5:6" x14ac:dyDescent="0.25">
      <c r="E6490" s="4" t="s">
        <v>21149</v>
      </c>
      <c r="F6490" s="7">
        <v>1014.68</v>
      </c>
    </row>
    <row r="6491" spans="5:6" x14ac:dyDescent="0.25">
      <c r="E6491" s="4" t="s">
        <v>22850</v>
      </c>
      <c r="F6491" s="7">
        <v>1014.6</v>
      </c>
    </row>
    <row r="6492" spans="5:6" x14ac:dyDescent="0.25">
      <c r="E6492" s="4" t="s">
        <v>25735</v>
      </c>
      <c r="F6492" s="7">
        <v>1014.55</v>
      </c>
    </row>
    <row r="6493" spans="5:6" x14ac:dyDescent="0.25">
      <c r="E6493" s="4" t="s">
        <v>3356</v>
      </c>
      <c r="F6493" s="7">
        <v>1014.19</v>
      </c>
    </row>
    <row r="6494" spans="5:6" x14ac:dyDescent="0.25">
      <c r="E6494" s="4" t="s">
        <v>5980</v>
      </c>
      <c r="F6494" s="7">
        <v>1014.07</v>
      </c>
    </row>
    <row r="6495" spans="5:6" x14ac:dyDescent="0.25">
      <c r="E6495" s="4" t="s">
        <v>15279</v>
      </c>
      <c r="F6495" s="7">
        <v>1013.82</v>
      </c>
    </row>
    <row r="6496" spans="5:6" x14ac:dyDescent="0.25">
      <c r="E6496" s="4" t="s">
        <v>21646</v>
      </c>
      <c r="F6496" s="7">
        <v>1013.65</v>
      </c>
    </row>
    <row r="6497" spans="5:6" x14ac:dyDescent="0.25">
      <c r="E6497" s="4" t="s">
        <v>30369</v>
      </c>
      <c r="F6497" s="7">
        <v>1013.62</v>
      </c>
    </row>
    <row r="6498" spans="5:6" x14ac:dyDescent="0.25">
      <c r="E6498" s="4" t="s">
        <v>5916</v>
      </c>
      <c r="F6498" s="7">
        <v>1013.6</v>
      </c>
    </row>
    <row r="6499" spans="5:6" x14ac:dyDescent="0.25">
      <c r="E6499" s="4" t="s">
        <v>12379</v>
      </c>
      <c r="F6499" s="7">
        <v>1013.29</v>
      </c>
    </row>
    <row r="6500" spans="5:6" x14ac:dyDescent="0.25">
      <c r="E6500" s="4" t="s">
        <v>4125</v>
      </c>
      <c r="F6500" s="7">
        <v>1013.26</v>
      </c>
    </row>
    <row r="6501" spans="5:6" x14ac:dyDescent="0.25">
      <c r="E6501" s="4" t="s">
        <v>7645</v>
      </c>
      <c r="F6501" s="7">
        <v>1013.13</v>
      </c>
    </row>
    <row r="6502" spans="5:6" x14ac:dyDescent="0.25">
      <c r="E6502" s="4" t="s">
        <v>31235</v>
      </c>
      <c r="F6502" s="7">
        <v>1012.93</v>
      </c>
    </row>
    <row r="6503" spans="5:6" x14ac:dyDescent="0.25">
      <c r="E6503" s="4" t="s">
        <v>12595</v>
      </c>
      <c r="F6503" s="7">
        <v>1012.93</v>
      </c>
    </row>
    <row r="6504" spans="5:6" x14ac:dyDescent="0.25">
      <c r="E6504" s="4" t="s">
        <v>5411</v>
      </c>
      <c r="F6504" s="7">
        <v>1012.93</v>
      </c>
    </row>
    <row r="6505" spans="5:6" x14ac:dyDescent="0.25">
      <c r="E6505" s="4" t="s">
        <v>17074</v>
      </c>
      <c r="F6505" s="7">
        <v>1012.9</v>
      </c>
    </row>
    <row r="6506" spans="5:6" x14ac:dyDescent="0.25">
      <c r="E6506" s="4" t="s">
        <v>9224</v>
      </c>
      <c r="F6506" s="7">
        <v>1012.73</v>
      </c>
    </row>
    <row r="6507" spans="5:6" x14ac:dyDescent="0.25">
      <c r="E6507" s="4" t="s">
        <v>32729</v>
      </c>
      <c r="F6507" s="7">
        <v>1012.71</v>
      </c>
    </row>
    <row r="6508" spans="5:6" x14ac:dyDescent="0.25">
      <c r="E6508" s="4" t="s">
        <v>21849</v>
      </c>
      <c r="F6508" s="7">
        <v>1012.68</v>
      </c>
    </row>
    <row r="6509" spans="5:6" x14ac:dyDescent="0.25">
      <c r="E6509" s="4" t="s">
        <v>31217</v>
      </c>
      <c r="F6509" s="7">
        <v>1012.39</v>
      </c>
    </row>
    <row r="6510" spans="5:6" x14ac:dyDescent="0.25">
      <c r="E6510" s="4" t="s">
        <v>16497</v>
      </c>
      <c r="F6510" s="7">
        <v>1012.38</v>
      </c>
    </row>
    <row r="6511" spans="5:6" x14ac:dyDescent="0.25">
      <c r="E6511" s="4" t="s">
        <v>24504</v>
      </c>
      <c r="F6511" s="7">
        <v>1012.32</v>
      </c>
    </row>
    <row r="6512" spans="5:6" x14ac:dyDescent="0.25">
      <c r="E6512" s="4" t="s">
        <v>25476</v>
      </c>
      <c r="F6512" s="7">
        <v>1012.31</v>
      </c>
    </row>
    <row r="6513" spans="5:6" x14ac:dyDescent="0.25">
      <c r="E6513" s="4" t="s">
        <v>25600</v>
      </c>
      <c r="F6513" s="7">
        <v>1011.95</v>
      </c>
    </row>
    <row r="6514" spans="5:6" x14ac:dyDescent="0.25">
      <c r="E6514" s="4" t="s">
        <v>5397</v>
      </c>
      <c r="F6514" s="7">
        <v>1011.81</v>
      </c>
    </row>
    <row r="6515" spans="5:6" x14ac:dyDescent="0.25">
      <c r="E6515" s="4" t="s">
        <v>6799</v>
      </c>
      <c r="F6515" s="7">
        <v>1011.6</v>
      </c>
    </row>
    <row r="6516" spans="5:6" x14ac:dyDescent="0.25">
      <c r="E6516" s="4" t="s">
        <v>16651</v>
      </c>
      <c r="F6516" s="7">
        <v>1011.57</v>
      </c>
    </row>
    <row r="6517" spans="5:6" x14ac:dyDescent="0.25">
      <c r="E6517" s="4" t="s">
        <v>9129</v>
      </c>
      <c r="F6517" s="7">
        <v>1011.48</v>
      </c>
    </row>
    <row r="6518" spans="5:6" x14ac:dyDescent="0.25">
      <c r="E6518" s="4" t="s">
        <v>6315</v>
      </c>
      <c r="F6518" s="7">
        <v>1011.48</v>
      </c>
    </row>
    <row r="6519" spans="5:6" x14ac:dyDescent="0.25">
      <c r="E6519" s="4" t="s">
        <v>2319</v>
      </c>
      <c r="F6519" s="7">
        <v>1011.48</v>
      </c>
    </row>
    <row r="6520" spans="5:6" x14ac:dyDescent="0.25">
      <c r="E6520" s="4" t="s">
        <v>33811</v>
      </c>
      <c r="F6520" s="7">
        <v>1011.29</v>
      </c>
    </row>
    <row r="6521" spans="5:6" x14ac:dyDescent="0.25">
      <c r="E6521" s="4" t="s">
        <v>4151</v>
      </c>
      <c r="F6521" s="7">
        <v>1011.19</v>
      </c>
    </row>
    <row r="6522" spans="5:6" x14ac:dyDescent="0.25">
      <c r="E6522" s="4" t="s">
        <v>20476</v>
      </c>
      <c r="F6522" s="7">
        <v>1011.13</v>
      </c>
    </row>
    <row r="6523" spans="5:6" x14ac:dyDescent="0.25">
      <c r="E6523" s="4" t="s">
        <v>20994</v>
      </c>
      <c r="F6523" s="7">
        <v>1011.08</v>
      </c>
    </row>
    <row r="6524" spans="5:6" x14ac:dyDescent="0.25">
      <c r="E6524" s="4" t="s">
        <v>28144</v>
      </c>
      <c r="F6524" s="7">
        <v>1011.05</v>
      </c>
    </row>
    <row r="6525" spans="5:6" x14ac:dyDescent="0.25">
      <c r="E6525" s="4" t="s">
        <v>31412</v>
      </c>
      <c r="F6525" s="7">
        <v>1011.04</v>
      </c>
    </row>
    <row r="6526" spans="5:6" x14ac:dyDescent="0.25">
      <c r="E6526" s="4" t="s">
        <v>15002</v>
      </c>
      <c r="F6526" s="7">
        <v>1010.88</v>
      </c>
    </row>
    <row r="6527" spans="5:6" x14ac:dyDescent="0.25">
      <c r="E6527" s="4" t="s">
        <v>5893</v>
      </c>
      <c r="F6527" s="7">
        <v>1010.79</v>
      </c>
    </row>
    <row r="6528" spans="5:6" x14ac:dyDescent="0.25">
      <c r="E6528" s="4" t="s">
        <v>14485</v>
      </c>
      <c r="F6528" s="7">
        <v>1010.71</v>
      </c>
    </row>
    <row r="6529" spans="5:6" x14ac:dyDescent="0.25">
      <c r="E6529" s="4" t="s">
        <v>2034</v>
      </c>
      <c r="F6529" s="7">
        <v>1010.7</v>
      </c>
    </row>
    <row r="6530" spans="5:6" x14ac:dyDescent="0.25">
      <c r="E6530" s="4" t="s">
        <v>14260</v>
      </c>
      <c r="F6530" s="7">
        <v>1010.66</v>
      </c>
    </row>
    <row r="6531" spans="5:6" x14ac:dyDescent="0.25">
      <c r="E6531" s="4" t="s">
        <v>21151</v>
      </c>
      <c r="F6531" s="7">
        <v>1010.55</v>
      </c>
    </row>
    <row r="6532" spans="5:6" x14ac:dyDescent="0.25">
      <c r="E6532" s="4" t="s">
        <v>8441</v>
      </c>
      <c r="F6532" s="7">
        <v>1010.54</v>
      </c>
    </row>
    <row r="6533" spans="5:6" x14ac:dyDescent="0.25">
      <c r="E6533" s="4" t="s">
        <v>10072</v>
      </c>
      <c r="F6533" s="7">
        <v>1009.84</v>
      </c>
    </row>
    <row r="6534" spans="5:6" x14ac:dyDescent="0.25">
      <c r="E6534" s="4" t="s">
        <v>21158</v>
      </c>
      <c r="F6534" s="7">
        <v>1009.72</v>
      </c>
    </row>
    <row r="6535" spans="5:6" x14ac:dyDescent="0.25">
      <c r="E6535" s="4" t="s">
        <v>15003</v>
      </c>
      <c r="F6535" s="7">
        <v>1009.65</v>
      </c>
    </row>
    <row r="6536" spans="5:6" x14ac:dyDescent="0.25">
      <c r="E6536" s="4" t="s">
        <v>5955</v>
      </c>
      <c r="F6536" s="7">
        <v>1009.65</v>
      </c>
    </row>
    <row r="6537" spans="5:6" x14ac:dyDescent="0.25">
      <c r="E6537" s="4" t="s">
        <v>29374</v>
      </c>
      <c r="F6537" s="7">
        <v>1009.62</v>
      </c>
    </row>
    <row r="6538" spans="5:6" x14ac:dyDescent="0.25">
      <c r="E6538" s="4" t="s">
        <v>3233</v>
      </c>
      <c r="F6538" s="7">
        <v>1009.62</v>
      </c>
    </row>
    <row r="6539" spans="5:6" x14ac:dyDescent="0.25">
      <c r="E6539" s="4" t="s">
        <v>8127</v>
      </c>
      <c r="F6539" s="7">
        <v>1009.56</v>
      </c>
    </row>
    <row r="6540" spans="5:6" x14ac:dyDescent="0.25">
      <c r="E6540" s="4" t="s">
        <v>26233</v>
      </c>
      <c r="F6540" s="7">
        <v>1009.48</v>
      </c>
    </row>
    <row r="6541" spans="5:6" x14ac:dyDescent="0.25">
      <c r="E6541" s="4" t="s">
        <v>22738</v>
      </c>
      <c r="F6541" s="7">
        <v>1009.28</v>
      </c>
    </row>
    <row r="6542" spans="5:6" x14ac:dyDescent="0.25">
      <c r="E6542" s="4" t="s">
        <v>13879</v>
      </c>
      <c r="F6542" s="7">
        <v>1009.28</v>
      </c>
    </row>
    <row r="6543" spans="5:6" x14ac:dyDescent="0.25">
      <c r="E6543" s="4" t="s">
        <v>14205</v>
      </c>
      <c r="F6543" s="7">
        <v>1009.16</v>
      </c>
    </row>
    <row r="6544" spans="5:6" x14ac:dyDescent="0.25">
      <c r="E6544" s="4" t="s">
        <v>2601</v>
      </c>
      <c r="F6544" s="7">
        <v>1009.07</v>
      </c>
    </row>
    <row r="6545" spans="5:6" x14ac:dyDescent="0.25">
      <c r="E6545" s="4" t="s">
        <v>19828</v>
      </c>
      <c r="F6545" s="7">
        <v>1008.91</v>
      </c>
    </row>
    <row r="6546" spans="5:6" x14ac:dyDescent="0.25">
      <c r="E6546" s="4" t="s">
        <v>5382</v>
      </c>
      <c r="F6546" s="7">
        <v>1008.62</v>
      </c>
    </row>
    <row r="6547" spans="5:6" x14ac:dyDescent="0.25">
      <c r="E6547" s="4" t="s">
        <v>27492</v>
      </c>
      <c r="F6547" s="7">
        <v>1008.58</v>
      </c>
    </row>
    <row r="6548" spans="5:6" x14ac:dyDescent="0.25">
      <c r="E6548" s="4" t="s">
        <v>23900</v>
      </c>
      <c r="F6548" s="7">
        <v>1008.4</v>
      </c>
    </row>
    <row r="6549" spans="5:6" x14ac:dyDescent="0.25">
      <c r="E6549" s="4" t="s">
        <v>22699</v>
      </c>
      <c r="F6549" s="7">
        <v>1008.31</v>
      </c>
    </row>
    <row r="6550" spans="5:6" x14ac:dyDescent="0.25">
      <c r="E6550" s="4" t="s">
        <v>10165</v>
      </c>
      <c r="F6550" s="7">
        <v>1007.92</v>
      </c>
    </row>
    <row r="6551" spans="5:6" x14ac:dyDescent="0.25">
      <c r="E6551" s="4" t="s">
        <v>11850</v>
      </c>
      <c r="F6551" s="7">
        <v>1007.89</v>
      </c>
    </row>
    <row r="6552" spans="5:6" x14ac:dyDescent="0.25">
      <c r="E6552" s="4" t="s">
        <v>25440</v>
      </c>
      <c r="F6552" s="7">
        <v>1007.84</v>
      </c>
    </row>
    <row r="6553" spans="5:6" x14ac:dyDescent="0.25">
      <c r="E6553" s="4" t="s">
        <v>4509</v>
      </c>
      <c r="F6553" s="7">
        <v>1007.75</v>
      </c>
    </row>
    <row r="6554" spans="5:6" x14ac:dyDescent="0.25">
      <c r="E6554" s="4" t="s">
        <v>13408</v>
      </c>
      <c r="F6554" s="7">
        <v>1007.73</v>
      </c>
    </row>
    <row r="6555" spans="5:6" x14ac:dyDescent="0.25">
      <c r="E6555" s="4" t="s">
        <v>25812</v>
      </c>
      <c r="F6555" s="7">
        <v>1007.69</v>
      </c>
    </row>
    <row r="6556" spans="5:6" x14ac:dyDescent="0.25">
      <c r="E6556" s="4" t="s">
        <v>21015</v>
      </c>
      <c r="F6556" s="7">
        <v>1007.65</v>
      </c>
    </row>
    <row r="6557" spans="5:6" x14ac:dyDescent="0.25">
      <c r="E6557" s="4" t="s">
        <v>5035</v>
      </c>
      <c r="F6557" s="7">
        <v>1007.44</v>
      </c>
    </row>
    <row r="6558" spans="5:6" x14ac:dyDescent="0.25">
      <c r="E6558" s="4" t="s">
        <v>15059</v>
      </c>
      <c r="F6558" s="7">
        <v>1007.37</v>
      </c>
    </row>
    <row r="6559" spans="5:6" x14ac:dyDescent="0.25">
      <c r="E6559" s="4" t="s">
        <v>8192</v>
      </c>
      <c r="F6559" s="7">
        <v>1007.1</v>
      </c>
    </row>
    <row r="6560" spans="5:6" x14ac:dyDescent="0.25">
      <c r="E6560" s="4" t="s">
        <v>29655</v>
      </c>
      <c r="F6560" s="7">
        <v>1007.04</v>
      </c>
    </row>
    <row r="6561" spans="5:6" x14ac:dyDescent="0.25">
      <c r="E6561" s="4" t="s">
        <v>33812</v>
      </c>
      <c r="F6561" s="7">
        <v>1007.02</v>
      </c>
    </row>
    <row r="6562" spans="5:6" x14ac:dyDescent="0.25">
      <c r="E6562" s="4" t="s">
        <v>24014</v>
      </c>
      <c r="F6562" s="7">
        <v>1006.96</v>
      </c>
    </row>
    <row r="6563" spans="5:6" x14ac:dyDescent="0.25">
      <c r="E6563" s="4" t="s">
        <v>26341</v>
      </c>
      <c r="F6563" s="7">
        <v>1006.84</v>
      </c>
    </row>
    <row r="6564" spans="5:6" x14ac:dyDescent="0.25">
      <c r="E6564" s="4" t="s">
        <v>1822</v>
      </c>
      <c r="F6564" s="7">
        <v>1006.84</v>
      </c>
    </row>
    <row r="6565" spans="5:6" x14ac:dyDescent="0.25">
      <c r="E6565" s="4" t="s">
        <v>8304</v>
      </c>
      <c r="F6565" s="7">
        <v>1006.74</v>
      </c>
    </row>
    <row r="6566" spans="5:6" x14ac:dyDescent="0.25">
      <c r="E6566" s="4" t="s">
        <v>26463</v>
      </c>
      <c r="F6566" s="7">
        <v>1006.6</v>
      </c>
    </row>
    <row r="6567" spans="5:6" x14ac:dyDescent="0.25">
      <c r="E6567" s="4" t="s">
        <v>8964</v>
      </c>
      <c r="F6567" s="7">
        <v>1006.6</v>
      </c>
    </row>
    <row r="6568" spans="5:6" x14ac:dyDescent="0.25">
      <c r="E6568" s="4" t="s">
        <v>18613</v>
      </c>
      <c r="F6568" s="7">
        <v>1006.57</v>
      </c>
    </row>
    <row r="6569" spans="5:6" x14ac:dyDescent="0.25">
      <c r="E6569" s="4" t="s">
        <v>5647</v>
      </c>
      <c r="F6569" s="7">
        <v>1006.48</v>
      </c>
    </row>
    <row r="6570" spans="5:6" x14ac:dyDescent="0.25">
      <c r="E6570" s="4" t="s">
        <v>30232</v>
      </c>
      <c r="F6570" s="7">
        <v>1006.38</v>
      </c>
    </row>
    <row r="6571" spans="5:6" x14ac:dyDescent="0.25">
      <c r="E6571" s="4" t="s">
        <v>33561</v>
      </c>
      <c r="F6571" s="7">
        <v>1006.37</v>
      </c>
    </row>
    <row r="6572" spans="5:6" x14ac:dyDescent="0.25">
      <c r="E6572" s="4" t="s">
        <v>15198</v>
      </c>
      <c r="F6572" s="7">
        <v>1006.29</v>
      </c>
    </row>
    <row r="6573" spans="5:6" x14ac:dyDescent="0.25">
      <c r="E6573" s="4" t="s">
        <v>12032</v>
      </c>
      <c r="F6573" s="7">
        <v>1006.29</v>
      </c>
    </row>
    <row r="6574" spans="5:6" x14ac:dyDescent="0.25">
      <c r="E6574" s="4" t="s">
        <v>14305</v>
      </c>
      <c r="F6574" s="7">
        <v>1006.17</v>
      </c>
    </row>
    <row r="6575" spans="5:6" x14ac:dyDescent="0.25">
      <c r="E6575" s="4" t="s">
        <v>11477</v>
      </c>
      <c r="F6575" s="7">
        <v>1005.99</v>
      </c>
    </row>
    <row r="6576" spans="5:6" x14ac:dyDescent="0.25">
      <c r="E6576" s="4" t="s">
        <v>6084</v>
      </c>
      <c r="F6576" s="7">
        <v>1005.69</v>
      </c>
    </row>
    <row r="6577" spans="5:6" x14ac:dyDescent="0.25">
      <c r="E6577" s="4" t="s">
        <v>28057</v>
      </c>
      <c r="F6577" s="7">
        <v>1005.13</v>
      </c>
    </row>
    <row r="6578" spans="5:6" x14ac:dyDescent="0.25">
      <c r="E6578" s="4" t="s">
        <v>23770</v>
      </c>
      <c r="F6578" s="7">
        <v>1005.11</v>
      </c>
    </row>
    <row r="6579" spans="5:6" x14ac:dyDescent="0.25">
      <c r="E6579" s="4" t="s">
        <v>28967</v>
      </c>
      <c r="F6579" s="7">
        <v>1005.02</v>
      </c>
    </row>
    <row r="6580" spans="5:6" x14ac:dyDescent="0.25">
      <c r="E6580" s="4" t="s">
        <v>10955</v>
      </c>
      <c r="F6580" s="7">
        <v>1004.89</v>
      </c>
    </row>
    <row r="6581" spans="5:6" x14ac:dyDescent="0.25">
      <c r="E6581" s="4" t="s">
        <v>29748</v>
      </c>
      <c r="F6581" s="7">
        <v>1004.7</v>
      </c>
    </row>
    <row r="6582" spans="5:6" x14ac:dyDescent="0.25">
      <c r="E6582" s="4" t="s">
        <v>15752</v>
      </c>
      <c r="F6582" s="7">
        <v>1004.51</v>
      </c>
    </row>
    <row r="6583" spans="5:6" x14ac:dyDescent="0.25">
      <c r="E6583" s="4" t="s">
        <v>6003</v>
      </c>
      <c r="F6583" s="7">
        <v>1004.49</v>
      </c>
    </row>
    <row r="6584" spans="5:6" x14ac:dyDescent="0.25">
      <c r="E6584" s="4" t="s">
        <v>13558</v>
      </c>
      <c r="F6584" s="7">
        <v>1004.3</v>
      </c>
    </row>
    <row r="6585" spans="5:6" x14ac:dyDescent="0.25">
      <c r="E6585" s="4" t="s">
        <v>33813</v>
      </c>
      <c r="F6585" s="7">
        <v>1004.2</v>
      </c>
    </row>
    <row r="6586" spans="5:6" x14ac:dyDescent="0.25">
      <c r="E6586" s="4" t="s">
        <v>18609</v>
      </c>
      <c r="F6586" s="7">
        <v>1004.11</v>
      </c>
    </row>
    <row r="6587" spans="5:6" x14ac:dyDescent="0.25">
      <c r="E6587" s="4" t="s">
        <v>5358</v>
      </c>
      <c r="F6587" s="7">
        <v>1004.04</v>
      </c>
    </row>
    <row r="6588" spans="5:6" x14ac:dyDescent="0.25">
      <c r="E6588" s="4" t="s">
        <v>18224</v>
      </c>
      <c r="F6588" s="7">
        <v>1003.94</v>
      </c>
    </row>
    <row r="6589" spans="5:6" x14ac:dyDescent="0.25">
      <c r="E6589" s="4" t="s">
        <v>29860</v>
      </c>
      <c r="F6589" s="7">
        <v>1003.82</v>
      </c>
    </row>
    <row r="6590" spans="5:6" x14ac:dyDescent="0.25">
      <c r="E6590" s="4" t="s">
        <v>5051</v>
      </c>
      <c r="F6590" s="7">
        <v>1003.71</v>
      </c>
    </row>
    <row r="6591" spans="5:6" x14ac:dyDescent="0.25">
      <c r="E6591" s="4" t="s">
        <v>26033</v>
      </c>
      <c r="F6591" s="7">
        <v>1003.54</v>
      </c>
    </row>
    <row r="6592" spans="5:6" x14ac:dyDescent="0.25">
      <c r="E6592" s="4" t="s">
        <v>25231</v>
      </c>
      <c r="F6592" s="7">
        <v>1003.48</v>
      </c>
    </row>
    <row r="6593" spans="5:6" x14ac:dyDescent="0.25">
      <c r="E6593" s="4" t="s">
        <v>14421</v>
      </c>
      <c r="F6593" s="7">
        <v>1003.46</v>
      </c>
    </row>
    <row r="6594" spans="5:6" x14ac:dyDescent="0.25">
      <c r="E6594" s="4" t="s">
        <v>18164</v>
      </c>
      <c r="F6594" s="7">
        <v>1003.37</v>
      </c>
    </row>
    <row r="6595" spans="5:6" x14ac:dyDescent="0.25">
      <c r="E6595" s="4" t="s">
        <v>13927</v>
      </c>
      <c r="F6595" s="7">
        <v>1003.33</v>
      </c>
    </row>
    <row r="6596" spans="5:6" x14ac:dyDescent="0.25">
      <c r="E6596" s="4" t="s">
        <v>31626</v>
      </c>
      <c r="F6596" s="7">
        <v>1003.24</v>
      </c>
    </row>
    <row r="6597" spans="5:6" x14ac:dyDescent="0.25">
      <c r="E6597" s="4" t="s">
        <v>18588</v>
      </c>
      <c r="F6597" s="7">
        <v>1002.96</v>
      </c>
    </row>
    <row r="6598" spans="5:6" x14ac:dyDescent="0.25">
      <c r="E6598" s="4" t="s">
        <v>13435</v>
      </c>
      <c r="F6598" s="7">
        <v>1002.79</v>
      </c>
    </row>
    <row r="6599" spans="5:6" x14ac:dyDescent="0.25">
      <c r="E6599" s="4" t="s">
        <v>6934</v>
      </c>
      <c r="F6599" s="7">
        <v>1002.61</v>
      </c>
    </row>
    <row r="6600" spans="5:6" x14ac:dyDescent="0.25">
      <c r="E6600" s="4" t="s">
        <v>31920</v>
      </c>
      <c r="F6600" s="7">
        <v>1002.58</v>
      </c>
    </row>
    <row r="6601" spans="5:6" x14ac:dyDescent="0.25">
      <c r="E6601" s="4" t="s">
        <v>5773</v>
      </c>
      <c r="F6601" s="7">
        <v>1002.57</v>
      </c>
    </row>
    <row r="6602" spans="5:6" x14ac:dyDescent="0.25">
      <c r="E6602" s="4" t="s">
        <v>5669</v>
      </c>
      <c r="F6602" s="7">
        <v>1002.27</v>
      </c>
    </row>
    <row r="6603" spans="5:6" x14ac:dyDescent="0.25">
      <c r="E6603" s="4" t="s">
        <v>9810</v>
      </c>
      <c r="F6603" s="7">
        <v>1002.08</v>
      </c>
    </row>
    <row r="6604" spans="5:6" x14ac:dyDescent="0.25">
      <c r="E6604" s="4" t="s">
        <v>7640</v>
      </c>
      <c r="F6604" s="7">
        <v>1001.92</v>
      </c>
    </row>
    <row r="6605" spans="5:6" x14ac:dyDescent="0.25">
      <c r="E6605" s="4" t="s">
        <v>31964</v>
      </c>
      <c r="F6605" s="7">
        <v>1001.75</v>
      </c>
    </row>
    <row r="6606" spans="5:6" x14ac:dyDescent="0.25">
      <c r="E6606" s="4" t="s">
        <v>29300</v>
      </c>
      <c r="F6606" s="7">
        <v>1001.6</v>
      </c>
    </row>
    <row r="6607" spans="5:6" x14ac:dyDescent="0.25">
      <c r="E6607" s="4" t="s">
        <v>30282</v>
      </c>
      <c r="F6607" s="7">
        <v>1001.6</v>
      </c>
    </row>
    <row r="6608" spans="5:6" x14ac:dyDescent="0.25">
      <c r="E6608" s="4" t="s">
        <v>20903</v>
      </c>
      <c r="F6608" s="7">
        <v>1001.59</v>
      </c>
    </row>
    <row r="6609" spans="5:6" x14ac:dyDescent="0.25">
      <c r="E6609" s="4" t="s">
        <v>3575</v>
      </c>
      <c r="F6609" s="7">
        <v>1001.59</v>
      </c>
    </row>
    <row r="6610" spans="5:6" x14ac:dyDescent="0.25">
      <c r="E6610" s="4" t="s">
        <v>9495</v>
      </c>
      <c r="F6610" s="7">
        <v>1001.55</v>
      </c>
    </row>
    <row r="6611" spans="5:6" x14ac:dyDescent="0.25">
      <c r="E6611" s="4" t="s">
        <v>12058</v>
      </c>
      <c r="F6611" s="7">
        <v>1001.49</v>
      </c>
    </row>
    <row r="6612" spans="5:6" x14ac:dyDescent="0.25">
      <c r="E6612" s="4" t="s">
        <v>12748</v>
      </c>
      <c r="F6612" s="7">
        <v>1001.48</v>
      </c>
    </row>
    <row r="6613" spans="5:6" x14ac:dyDescent="0.25">
      <c r="E6613" s="4" t="s">
        <v>8315</v>
      </c>
      <c r="F6613" s="7">
        <v>1001.48</v>
      </c>
    </row>
    <row r="6614" spans="5:6" x14ac:dyDescent="0.25">
      <c r="E6614" s="4" t="s">
        <v>9017</v>
      </c>
      <c r="F6614" s="7">
        <v>1001.44</v>
      </c>
    </row>
    <row r="6615" spans="5:6" x14ac:dyDescent="0.25">
      <c r="E6615" s="4" t="s">
        <v>25136</v>
      </c>
      <c r="F6615" s="7">
        <v>1001.43</v>
      </c>
    </row>
    <row r="6616" spans="5:6" x14ac:dyDescent="0.25">
      <c r="E6616" s="4" t="s">
        <v>33658</v>
      </c>
      <c r="F6616" s="7">
        <v>1001.29</v>
      </c>
    </row>
    <row r="6617" spans="5:6" x14ac:dyDescent="0.25">
      <c r="E6617" s="4" t="s">
        <v>6556</v>
      </c>
      <c r="F6617" s="7">
        <v>1001.22</v>
      </c>
    </row>
    <row r="6618" spans="5:6" x14ac:dyDescent="0.25">
      <c r="E6618" s="4" t="s">
        <v>10661</v>
      </c>
      <c r="F6618" s="7">
        <v>1000.79</v>
      </c>
    </row>
    <row r="6619" spans="5:6" x14ac:dyDescent="0.25">
      <c r="E6619" s="4" t="s">
        <v>33814</v>
      </c>
      <c r="F6619" s="7">
        <v>1000.71</v>
      </c>
    </row>
    <row r="6620" spans="5:6" x14ac:dyDescent="0.25">
      <c r="E6620" s="4" t="s">
        <v>2768</v>
      </c>
      <c r="F6620" s="7">
        <v>1000.67</v>
      </c>
    </row>
    <row r="6621" spans="5:6" x14ac:dyDescent="0.25">
      <c r="E6621" s="4" t="s">
        <v>15517</v>
      </c>
      <c r="F6621" s="7">
        <v>1000.63</v>
      </c>
    </row>
    <row r="6622" spans="5:6" x14ac:dyDescent="0.25">
      <c r="E6622" s="4" t="s">
        <v>25707</v>
      </c>
      <c r="F6622" s="7">
        <v>1000.53</v>
      </c>
    </row>
    <row r="6623" spans="5:6" x14ac:dyDescent="0.25">
      <c r="E6623" s="4" t="s">
        <v>21121</v>
      </c>
      <c r="F6623" s="7">
        <v>1000.26</v>
      </c>
    </row>
    <row r="6624" spans="5:6" x14ac:dyDescent="0.25">
      <c r="E6624" s="4" t="s">
        <v>17616</v>
      </c>
      <c r="F6624" s="7">
        <v>1000.15</v>
      </c>
    </row>
    <row r="6625" spans="5:6" x14ac:dyDescent="0.25">
      <c r="E6625" s="4" t="s">
        <v>9253</v>
      </c>
      <c r="F6625" s="7">
        <v>1000.11</v>
      </c>
    </row>
    <row r="6626" spans="5:6" x14ac:dyDescent="0.25">
      <c r="E6626" s="4" t="s">
        <v>25299</v>
      </c>
      <c r="F6626" s="7">
        <v>1000.1</v>
      </c>
    </row>
    <row r="6627" spans="5:6" x14ac:dyDescent="0.25">
      <c r="E6627" s="4" t="s">
        <v>30915</v>
      </c>
      <c r="F6627" s="7">
        <v>1000.1</v>
      </c>
    </row>
    <row r="6628" spans="5:6" x14ac:dyDescent="0.25">
      <c r="E6628" s="4" t="s">
        <v>24122</v>
      </c>
      <c r="F6628" s="7">
        <v>1000.1</v>
      </c>
    </row>
    <row r="6629" spans="5:6" x14ac:dyDescent="0.25">
      <c r="E6629" s="4" t="s">
        <v>11294</v>
      </c>
      <c r="F6629" s="7">
        <v>1000.1</v>
      </c>
    </row>
    <row r="6630" spans="5:6" x14ac:dyDescent="0.25">
      <c r="E6630" s="4" t="s">
        <v>31546</v>
      </c>
      <c r="F6630" s="7">
        <v>999.99</v>
      </c>
    </row>
    <row r="6631" spans="5:6" x14ac:dyDescent="0.25">
      <c r="E6631" s="4" t="s">
        <v>17403</v>
      </c>
      <c r="F6631" s="7">
        <v>999.98</v>
      </c>
    </row>
    <row r="6632" spans="5:6" x14ac:dyDescent="0.25">
      <c r="E6632" s="4" t="s">
        <v>6523</v>
      </c>
      <c r="F6632" s="7">
        <v>999.95</v>
      </c>
    </row>
    <row r="6633" spans="5:6" x14ac:dyDescent="0.25">
      <c r="E6633" s="4" t="s">
        <v>10569</v>
      </c>
      <c r="F6633" s="7">
        <v>999.79</v>
      </c>
    </row>
    <row r="6634" spans="5:6" x14ac:dyDescent="0.25">
      <c r="E6634" s="4" t="s">
        <v>3029</v>
      </c>
      <c r="F6634" s="7">
        <v>999.74</v>
      </c>
    </row>
    <row r="6635" spans="5:6" x14ac:dyDescent="0.25">
      <c r="E6635" s="4" t="s">
        <v>25290</v>
      </c>
      <c r="F6635" s="7">
        <v>999.73</v>
      </c>
    </row>
    <row r="6636" spans="5:6" x14ac:dyDescent="0.25">
      <c r="E6636" s="4" t="s">
        <v>7157</v>
      </c>
      <c r="F6636" s="7">
        <v>999.72</v>
      </c>
    </row>
    <row r="6637" spans="5:6" x14ac:dyDescent="0.25">
      <c r="E6637" s="4" t="s">
        <v>25697</v>
      </c>
      <c r="F6637" s="7">
        <v>999.6</v>
      </c>
    </row>
    <row r="6638" spans="5:6" x14ac:dyDescent="0.25">
      <c r="E6638" s="4" t="s">
        <v>19763</v>
      </c>
      <c r="F6638" s="7">
        <v>999.42</v>
      </c>
    </row>
    <row r="6639" spans="5:6" x14ac:dyDescent="0.25">
      <c r="E6639" s="4" t="s">
        <v>21407</v>
      </c>
      <c r="F6639" s="7">
        <v>999.36</v>
      </c>
    </row>
    <row r="6640" spans="5:6" x14ac:dyDescent="0.25">
      <c r="E6640" s="4" t="s">
        <v>3963</v>
      </c>
      <c r="F6640" s="7">
        <v>999.33</v>
      </c>
    </row>
    <row r="6641" spans="5:6" x14ac:dyDescent="0.25">
      <c r="E6641" s="4" t="s">
        <v>27981</v>
      </c>
      <c r="F6641" s="7">
        <v>999.27</v>
      </c>
    </row>
    <row r="6642" spans="5:6" x14ac:dyDescent="0.25">
      <c r="E6642" s="4" t="s">
        <v>18565</v>
      </c>
      <c r="F6642" s="7">
        <v>999.27</v>
      </c>
    </row>
    <row r="6643" spans="5:6" x14ac:dyDescent="0.25">
      <c r="E6643" s="4" t="s">
        <v>17471</v>
      </c>
      <c r="F6643" s="7">
        <v>999.27</v>
      </c>
    </row>
    <row r="6644" spans="5:6" x14ac:dyDescent="0.25">
      <c r="E6644" s="4" t="s">
        <v>1805</v>
      </c>
      <c r="F6644" s="7">
        <v>999.24</v>
      </c>
    </row>
    <row r="6645" spans="5:6" x14ac:dyDescent="0.25">
      <c r="E6645" s="4" t="s">
        <v>24808</v>
      </c>
      <c r="F6645" s="7">
        <v>999.15</v>
      </c>
    </row>
    <row r="6646" spans="5:6" x14ac:dyDescent="0.25">
      <c r="E6646" s="4" t="s">
        <v>16302</v>
      </c>
      <c r="F6646" s="7">
        <v>999.11</v>
      </c>
    </row>
    <row r="6647" spans="5:6" x14ac:dyDescent="0.25">
      <c r="E6647" s="4" t="s">
        <v>27419</v>
      </c>
      <c r="F6647" s="7">
        <v>999.07</v>
      </c>
    </row>
    <row r="6648" spans="5:6" x14ac:dyDescent="0.25">
      <c r="E6648" s="4" t="s">
        <v>23069</v>
      </c>
      <c r="F6648" s="7">
        <v>999.05</v>
      </c>
    </row>
    <row r="6649" spans="5:6" x14ac:dyDescent="0.25">
      <c r="E6649" s="4" t="s">
        <v>13643</v>
      </c>
      <c r="F6649" s="7">
        <v>999.03</v>
      </c>
    </row>
    <row r="6650" spans="5:6" x14ac:dyDescent="0.25">
      <c r="E6650" s="4" t="s">
        <v>12447</v>
      </c>
      <c r="F6650" s="7">
        <v>998.77</v>
      </c>
    </row>
    <row r="6651" spans="5:6" x14ac:dyDescent="0.25">
      <c r="E6651" s="4" t="s">
        <v>27388</v>
      </c>
      <c r="F6651" s="7">
        <v>998.63</v>
      </c>
    </row>
    <row r="6652" spans="5:6" x14ac:dyDescent="0.25">
      <c r="E6652" s="4" t="s">
        <v>16277</v>
      </c>
      <c r="F6652" s="7">
        <v>998.6</v>
      </c>
    </row>
    <row r="6653" spans="5:6" x14ac:dyDescent="0.25">
      <c r="E6653" s="4" t="s">
        <v>16472</v>
      </c>
      <c r="F6653" s="7">
        <v>998.58</v>
      </c>
    </row>
    <row r="6654" spans="5:6" x14ac:dyDescent="0.25">
      <c r="E6654" s="4" t="s">
        <v>14819</v>
      </c>
      <c r="F6654" s="7">
        <v>998.15</v>
      </c>
    </row>
    <row r="6655" spans="5:6" x14ac:dyDescent="0.25">
      <c r="E6655" s="4" t="s">
        <v>30325</v>
      </c>
      <c r="F6655" s="7">
        <v>997.78</v>
      </c>
    </row>
    <row r="6656" spans="5:6" x14ac:dyDescent="0.25">
      <c r="E6656" s="4" t="s">
        <v>15475</v>
      </c>
      <c r="F6656" s="7">
        <v>997.78</v>
      </c>
    </row>
    <row r="6657" spans="5:6" x14ac:dyDescent="0.25">
      <c r="E6657" s="4" t="s">
        <v>15866</v>
      </c>
      <c r="F6657" s="7">
        <v>997.75</v>
      </c>
    </row>
    <row r="6658" spans="5:6" x14ac:dyDescent="0.25">
      <c r="E6658" s="4" t="s">
        <v>19981</v>
      </c>
      <c r="F6658" s="7">
        <v>997.31</v>
      </c>
    </row>
    <row r="6659" spans="5:6" x14ac:dyDescent="0.25">
      <c r="E6659" s="4" t="s">
        <v>12396</v>
      </c>
      <c r="F6659" s="7">
        <v>997.26</v>
      </c>
    </row>
    <row r="6660" spans="5:6" x14ac:dyDescent="0.25">
      <c r="E6660" s="4" t="s">
        <v>13681</v>
      </c>
      <c r="F6660" s="7">
        <v>997.13</v>
      </c>
    </row>
    <row r="6661" spans="5:6" x14ac:dyDescent="0.25">
      <c r="E6661" s="4" t="s">
        <v>31477</v>
      </c>
      <c r="F6661" s="7">
        <v>997.09</v>
      </c>
    </row>
    <row r="6662" spans="5:6" x14ac:dyDescent="0.25">
      <c r="E6662" s="4" t="s">
        <v>32648</v>
      </c>
      <c r="F6662" s="7">
        <v>997.08</v>
      </c>
    </row>
    <row r="6663" spans="5:6" x14ac:dyDescent="0.25">
      <c r="E6663" s="4" t="s">
        <v>9425</v>
      </c>
      <c r="F6663" s="7">
        <v>997.08</v>
      </c>
    </row>
    <row r="6664" spans="5:6" x14ac:dyDescent="0.25">
      <c r="E6664" s="4" t="s">
        <v>13565</v>
      </c>
      <c r="F6664" s="7">
        <v>996.99</v>
      </c>
    </row>
    <row r="6665" spans="5:6" x14ac:dyDescent="0.25">
      <c r="E6665" s="4" t="s">
        <v>9214</v>
      </c>
      <c r="F6665" s="7">
        <v>996.89</v>
      </c>
    </row>
    <row r="6666" spans="5:6" x14ac:dyDescent="0.25">
      <c r="E6666" s="4" t="s">
        <v>16588</v>
      </c>
      <c r="F6666" s="7">
        <v>996.88</v>
      </c>
    </row>
    <row r="6667" spans="5:6" x14ac:dyDescent="0.25">
      <c r="E6667" s="4" t="s">
        <v>2969</v>
      </c>
      <c r="F6667" s="7">
        <v>996.79</v>
      </c>
    </row>
    <row r="6668" spans="5:6" x14ac:dyDescent="0.25">
      <c r="E6668" s="4" t="s">
        <v>10946</v>
      </c>
      <c r="F6668" s="7">
        <v>996.58</v>
      </c>
    </row>
    <row r="6669" spans="5:6" x14ac:dyDescent="0.25">
      <c r="E6669" s="4" t="s">
        <v>4557</v>
      </c>
      <c r="F6669" s="7">
        <v>996.57</v>
      </c>
    </row>
    <row r="6670" spans="5:6" x14ac:dyDescent="0.25">
      <c r="E6670" s="4" t="s">
        <v>1098</v>
      </c>
      <c r="F6670" s="7">
        <v>996.32</v>
      </c>
    </row>
    <row r="6671" spans="5:6" x14ac:dyDescent="0.25">
      <c r="E6671" s="4" t="s">
        <v>1951</v>
      </c>
      <c r="F6671" s="7">
        <v>996.3</v>
      </c>
    </row>
    <row r="6672" spans="5:6" x14ac:dyDescent="0.25">
      <c r="E6672" s="4" t="s">
        <v>28444</v>
      </c>
      <c r="F6672" s="7">
        <v>996.26</v>
      </c>
    </row>
    <row r="6673" spans="5:6" x14ac:dyDescent="0.25">
      <c r="E6673" s="4" t="s">
        <v>7370</v>
      </c>
      <c r="F6673" s="7">
        <v>996.24</v>
      </c>
    </row>
    <row r="6674" spans="5:6" x14ac:dyDescent="0.25">
      <c r="E6674" s="4" t="s">
        <v>17091</v>
      </c>
      <c r="F6674" s="7">
        <v>996.19</v>
      </c>
    </row>
    <row r="6675" spans="5:6" x14ac:dyDescent="0.25">
      <c r="E6675" s="4" t="s">
        <v>24630</v>
      </c>
      <c r="F6675" s="7">
        <v>996.15</v>
      </c>
    </row>
    <row r="6676" spans="5:6" x14ac:dyDescent="0.25">
      <c r="E6676" s="4" t="s">
        <v>24460</v>
      </c>
      <c r="F6676" s="7">
        <v>996.14</v>
      </c>
    </row>
    <row r="6677" spans="5:6" x14ac:dyDescent="0.25">
      <c r="E6677" s="4" t="s">
        <v>27763</v>
      </c>
      <c r="F6677" s="7">
        <v>995.9</v>
      </c>
    </row>
    <row r="6678" spans="5:6" x14ac:dyDescent="0.25">
      <c r="E6678" s="4" t="s">
        <v>7648</v>
      </c>
      <c r="F6678" s="7">
        <v>995.89</v>
      </c>
    </row>
    <row r="6679" spans="5:6" x14ac:dyDescent="0.25">
      <c r="E6679" s="4" t="s">
        <v>26557</v>
      </c>
      <c r="F6679" s="7">
        <v>995.84</v>
      </c>
    </row>
    <row r="6680" spans="5:6" x14ac:dyDescent="0.25">
      <c r="E6680" s="4" t="s">
        <v>1410</v>
      </c>
      <c r="F6680" s="7">
        <v>995.84</v>
      </c>
    </row>
    <row r="6681" spans="5:6" x14ac:dyDescent="0.25">
      <c r="E6681" s="4" t="s">
        <v>17140</v>
      </c>
      <c r="F6681" s="7">
        <v>995.83</v>
      </c>
    </row>
    <row r="6682" spans="5:6" x14ac:dyDescent="0.25">
      <c r="E6682" s="4" t="s">
        <v>30651</v>
      </c>
      <c r="F6682" s="7">
        <v>995.77</v>
      </c>
    </row>
    <row r="6683" spans="5:6" x14ac:dyDescent="0.25">
      <c r="E6683" s="4" t="s">
        <v>14007</v>
      </c>
      <c r="F6683" s="7">
        <v>995.61</v>
      </c>
    </row>
    <row r="6684" spans="5:6" x14ac:dyDescent="0.25">
      <c r="E6684" s="4" t="s">
        <v>5646</v>
      </c>
      <c r="F6684" s="7">
        <v>995.61</v>
      </c>
    </row>
    <row r="6685" spans="5:6" x14ac:dyDescent="0.25">
      <c r="E6685" s="4" t="s">
        <v>10187</v>
      </c>
      <c r="F6685" s="7">
        <v>995.46</v>
      </c>
    </row>
    <row r="6686" spans="5:6" x14ac:dyDescent="0.25">
      <c r="E6686" s="4" t="s">
        <v>31223</v>
      </c>
      <c r="F6686" s="7">
        <v>995.36</v>
      </c>
    </row>
    <row r="6687" spans="5:6" x14ac:dyDescent="0.25">
      <c r="E6687" s="4" t="s">
        <v>29819</v>
      </c>
      <c r="F6687" s="7">
        <v>995.19</v>
      </c>
    </row>
    <row r="6688" spans="5:6" x14ac:dyDescent="0.25">
      <c r="E6688" s="4" t="s">
        <v>7847</v>
      </c>
      <c r="F6688" s="7">
        <v>995.19</v>
      </c>
    </row>
    <row r="6689" spans="5:6" x14ac:dyDescent="0.25">
      <c r="E6689" s="4" t="s">
        <v>18162</v>
      </c>
      <c r="F6689" s="7">
        <v>995.18</v>
      </c>
    </row>
    <row r="6690" spans="5:6" x14ac:dyDescent="0.25">
      <c r="E6690" s="4" t="s">
        <v>33815</v>
      </c>
      <c r="F6690" s="7">
        <v>995.12</v>
      </c>
    </row>
    <row r="6691" spans="5:6" x14ac:dyDescent="0.25">
      <c r="E6691" s="4" t="s">
        <v>5861</v>
      </c>
      <c r="F6691" s="7">
        <v>995.09</v>
      </c>
    </row>
    <row r="6692" spans="5:6" x14ac:dyDescent="0.25">
      <c r="E6692" s="4" t="s">
        <v>14275</v>
      </c>
      <c r="F6692" s="7">
        <v>995.04</v>
      </c>
    </row>
    <row r="6693" spans="5:6" x14ac:dyDescent="0.25">
      <c r="E6693" s="4" t="s">
        <v>33625</v>
      </c>
      <c r="F6693" s="7">
        <v>995.03</v>
      </c>
    </row>
    <row r="6694" spans="5:6" x14ac:dyDescent="0.25">
      <c r="E6694" s="4" t="s">
        <v>18219</v>
      </c>
      <c r="F6694" s="7">
        <v>994.84</v>
      </c>
    </row>
    <row r="6695" spans="5:6" x14ac:dyDescent="0.25">
      <c r="E6695" s="4" t="s">
        <v>25517</v>
      </c>
      <c r="F6695" s="7">
        <v>994.77</v>
      </c>
    </row>
    <row r="6696" spans="5:6" x14ac:dyDescent="0.25">
      <c r="E6696" s="4" t="s">
        <v>1366</v>
      </c>
      <c r="F6696" s="7">
        <v>994.63</v>
      </c>
    </row>
    <row r="6697" spans="5:6" x14ac:dyDescent="0.25">
      <c r="E6697" s="4" t="s">
        <v>33816</v>
      </c>
      <c r="F6697" s="7">
        <v>994.51</v>
      </c>
    </row>
    <row r="6698" spans="5:6" x14ac:dyDescent="0.25">
      <c r="E6698" s="4" t="s">
        <v>31541</v>
      </c>
      <c r="F6698" s="7">
        <v>994.5</v>
      </c>
    </row>
    <row r="6699" spans="5:6" x14ac:dyDescent="0.25">
      <c r="E6699" s="4" t="s">
        <v>29876</v>
      </c>
      <c r="F6699" s="7">
        <v>994.5</v>
      </c>
    </row>
    <row r="6700" spans="5:6" x14ac:dyDescent="0.25">
      <c r="E6700" s="4" t="s">
        <v>30557</v>
      </c>
      <c r="F6700" s="7">
        <v>994.48</v>
      </c>
    </row>
    <row r="6701" spans="5:6" x14ac:dyDescent="0.25">
      <c r="E6701" s="4" t="s">
        <v>24965</v>
      </c>
      <c r="F6701" s="7">
        <v>994.4</v>
      </c>
    </row>
    <row r="6702" spans="5:6" x14ac:dyDescent="0.25">
      <c r="E6702" s="4" t="s">
        <v>16737</v>
      </c>
      <c r="F6702" s="7">
        <v>994.39</v>
      </c>
    </row>
    <row r="6703" spans="5:6" x14ac:dyDescent="0.25">
      <c r="E6703" s="4" t="s">
        <v>18017</v>
      </c>
      <c r="F6703" s="7">
        <v>994.17</v>
      </c>
    </row>
    <row r="6704" spans="5:6" x14ac:dyDescent="0.25">
      <c r="E6704" s="4" t="s">
        <v>23546</v>
      </c>
      <c r="F6704" s="7">
        <v>993.99</v>
      </c>
    </row>
    <row r="6705" spans="5:6" x14ac:dyDescent="0.25">
      <c r="E6705" s="4" t="s">
        <v>8367</v>
      </c>
      <c r="F6705" s="7">
        <v>993.98</v>
      </c>
    </row>
    <row r="6706" spans="5:6" x14ac:dyDescent="0.25">
      <c r="E6706" s="4" t="s">
        <v>33817</v>
      </c>
      <c r="F6706" s="7">
        <v>993.95</v>
      </c>
    </row>
    <row r="6707" spans="5:6" x14ac:dyDescent="0.25">
      <c r="E6707" s="4" t="s">
        <v>28628</v>
      </c>
      <c r="F6707" s="7">
        <v>993.94</v>
      </c>
    </row>
    <row r="6708" spans="5:6" x14ac:dyDescent="0.25">
      <c r="E6708" s="4" t="s">
        <v>8864</v>
      </c>
      <c r="F6708" s="7">
        <v>993.88</v>
      </c>
    </row>
    <row r="6709" spans="5:6" x14ac:dyDescent="0.25">
      <c r="E6709" s="4" t="s">
        <v>18920</v>
      </c>
      <c r="F6709" s="7">
        <v>993.85</v>
      </c>
    </row>
    <row r="6710" spans="5:6" x14ac:dyDescent="0.25">
      <c r="E6710" s="4" t="s">
        <v>15545</v>
      </c>
      <c r="F6710" s="7">
        <v>993.84</v>
      </c>
    </row>
    <row r="6711" spans="5:6" x14ac:dyDescent="0.25">
      <c r="E6711" s="4" t="s">
        <v>3334</v>
      </c>
      <c r="F6711" s="7">
        <v>993.75</v>
      </c>
    </row>
    <row r="6712" spans="5:6" x14ac:dyDescent="0.25">
      <c r="E6712" s="4" t="s">
        <v>26767</v>
      </c>
      <c r="F6712" s="7">
        <v>993.73</v>
      </c>
    </row>
    <row r="6713" spans="5:6" x14ac:dyDescent="0.25">
      <c r="E6713" s="4" t="s">
        <v>21439</v>
      </c>
      <c r="F6713" s="7">
        <v>993.68</v>
      </c>
    </row>
    <row r="6714" spans="5:6" x14ac:dyDescent="0.25">
      <c r="E6714" s="4" t="s">
        <v>30064</v>
      </c>
      <c r="F6714" s="7">
        <v>993.67</v>
      </c>
    </row>
    <row r="6715" spans="5:6" x14ac:dyDescent="0.25">
      <c r="E6715" s="4" t="s">
        <v>24235</v>
      </c>
      <c r="F6715" s="7">
        <v>993.66</v>
      </c>
    </row>
    <row r="6716" spans="5:6" x14ac:dyDescent="0.25">
      <c r="E6716" s="4" t="s">
        <v>29415</v>
      </c>
      <c r="F6716" s="7">
        <v>993.37</v>
      </c>
    </row>
    <row r="6717" spans="5:6" x14ac:dyDescent="0.25">
      <c r="E6717" s="4" t="s">
        <v>24872</v>
      </c>
      <c r="F6717" s="7">
        <v>993.36</v>
      </c>
    </row>
    <row r="6718" spans="5:6" x14ac:dyDescent="0.25">
      <c r="E6718" s="4" t="s">
        <v>17912</v>
      </c>
      <c r="F6718" s="7">
        <v>993.36</v>
      </c>
    </row>
    <row r="6719" spans="5:6" x14ac:dyDescent="0.25">
      <c r="E6719" s="4" t="s">
        <v>18658</v>
      </c>
      <c r="F6719" s="7">
        <v>993.29</v>
      </c>
    </row>
    <row r="6720" spans="5:6" x14ac:dyDescent="0.25">
      <c r="E6720" s="4" t="s">
        <v>11118</v>
      </c>
      <c r="F6720" s="7">
        <v>993.18</v>
      </c>
    </row>
    <row r="6721" spans="5:6" x14ac:dyDescent="0.25">
      <c r="E6721" s="4" t="s">
        <v>13347</v>
      </c>
      <c r="F6721" s="7">
        <v>992.86</v>
      </c>
    </row>
    <row r="6722" spans="5:6" x14ac:dyDescent="0.25">
      <c r="E6722" s="4" t="s">
        <v>33506</v>
      </c>
      <c r="F6722" s="7">
        <v>992.71</v>
      </c>
    </row>
    <row r="6723" spans="5:6" x14ac:dyDescent="0.25">
      <c r="E6723" s="4" t="s">
        <v>13184</v>
      </c>
      <c r="F6723" s="7">
        <v>992.65</v>
      </c>
    </row>
    <row r="6724" spans="5:6" x14ac:dyDescent="0.25">
      <c r="E6724" s="4" t="s">
        <v>30953</v>
      </c>
      <c r="F6724" s="7">
        <v>992.57</v>
      </c>
    </row>
    <row r="6725" spans="5:6" x14ac:dyDescent="0.25">
      <c r="E6725" s="4" t="s">
        <v>19985</v>
      </c>
      <c r="F6725" s="7">
        <v>992.57</v>
      </c>
    </row>
    <row r="6726" spans="5:6" x14ac:dyDescent="0.25">
      <c r="E6726" s="4" t="s">
        <v>8663</v>
      </c>
      <c r="F6726" s="7">
        <v>992.56</v>
      </c>
    </row>
    <row r="6727" spans="5:6" x14ac:dyDescent="0.25">
      <c r="E6727" s="4" t="s">
        <v>22062</v>
      </c>
      <c r="F6727" s="7">
        <v>992.25</v>
      </c>
    </row>
    <row r="6728" spans="5:6" x14ac:dyDescent="0.25">
      <c r="E6728" s="4" t="s">
        <v>15335</v>
      </c>
      <c r="F6728" s="7">
        <v>992.25</v>
      </c>
    </row>
    <row r="6729" spans="5:6" x14ac:dyDescent="0.25">
      <c r="E6729" s="4" t="s">
        <v>4533</v>
      </c>
      <c r="F6729" s="7">
        <v>992.25</v>
      </c>
    </row>
    <row r="6730" spans="5:6" x14ac:dyDescent="0.25">
      <c r="E6730" s="4" t="s">
        <v>5109</v>
      </c>
      <c r="F6730" s="7">
        <v>991.98</v>
      </c>
    </row>
    <row r="6731" spans="5:6" x14ac:dyDescent="0.25">
      <c r="E6731" s="4" t="s">
        <v>24776</v>
      </c>
      <c r="F6731" s="7">
        <v>991.93</v>
      </c>
    </row>
    <row r="6732" spans="5:6" x14ac:dyDescent="0.25">
      <c r="E6732" s="4" t="s">
        <v>24249</v>
      </c>
      <c r="F6732" s="7">
        <v>991.76</v>
      </c>
    </row>
    <row r="6733" spans="5:6" x14ac:dyDescent="0.25">
      <c r="E6733" s="4" t="s">
        <v>25821</v>
      </c>
      <c r="F6733" s="7">
        <v>991.76</v>
      </c>
    </row>
    <row r="6734" spans="5:6" x14ac:dyDescent="0.25">
      <c r="E6734" s="4" t="s">
        <v>14886</v>
      </c>
      <c r="F6734" s="7">
        <v>991.68</v>
      </c>
    </row>
    <row r="6735" spans="5:6" x14ac:dyDescent="0.25">
      <c r="E6735" s="4" t="s">
        <v>29451</v>
      </c>
      <c r="F6735" s="7">
        <v>991.67</v>
      </c>
    </row>
    <row r="6736" spans="5:6" x14ac:dyDescent="0.25">
      <c r="E6736" s="4" t="s">
        <v>12050</v>
      </c>
      <c r="F6736" s="7">
        <v>991.62</v>
      </c>
    </row>
    <row r="6737" spans="5:6" x14ac:dyDescent="0.25">
      <c r="E6737" s="4" t="s">
        <v>26737</v>
      </c>
      <c r="F6737" s="7">
        <v>991.47</v>
      </c>
    </row>
    <row r="6738" spans="5:6" x14ac:dyDescent="0.25">
      <c r="E6738" s="4" t="s">
        <v>15686</v>
      </c>
      <c r="F6738" s="7">
        <v>991.25</v>
      </c>
    </row>
    <row r="6739" spans="5:6" x14ac:dyDescent="0.25">
      <c r="E6739" s="4" t="s">
        <v>15811</v>
      </c>
      <c r="F6739" s="7">
        <v>991.17</v>
      </c>
    </row>
    <row r="6740" spans="5:6" x14ac:dyDescent="0.25">
      <c r="E6740" s="4" t="s">
        <v>19426</v>
      </c>
      <c r="F6740" s="7">
        <v>991.12</v>
      </c>
    </row>
    <row r="6741" spans="5:6" x14ac:dyDescent="0.25">
      <c r="E6741" s="4" t="s">
        <v>16553</v>
      </c>
      <c r="F6741" s="7">
        <v>991.12</v>
      </c>
    </row>
    <row r="6742" spans="5:6" x14ac:dyDescent="0.25">
      <c r="E6742" s="4" t="s">
        <v>10350</v>
      </c>
      <c r="F6742" s="7">
        <v>991.12</v>
      </c>
    </row>
    <row r="6743" spans="5:6" x14ac:dyDescent="0.25">
      <c r="E6743" s="4" t="s">
        <v>5438</v>
      </c>
      <c r="F6743" s="7">
        <v>991.03</v>
      </c>
    </row>
    <row r="6744" spans="5:6" x14ac:dyDescent="0.25">
      <c r="E6744" s="4" t="s">
        <v>7525</v>
      </c>
      <c r="F6744" s="7">
        <v>991.03</v>
      </c>
    </row>
    <row r="6745" spans="5:6" x14ac:dyDescent="0.25">
      <c r="E6745" s="4" t="s">
        <v>10302</v>
      </c>
      <c r="F6745" s="7">
        <v>990.9</v>
      </c>
    </row>
    <row r="6746" spans="5:6" x14ac:dyDescent="0.25">
      <c r="E6746" s="4" t="s">
        <v>6817</v>
      </c>
      <c r="F6746" s="7">
        <v>990.84</v>
      </c>
    </row>
    <row r="6747" spans="5:6" x14ac:dyDescent="0.25">
      <c r="E6747" s="4" t="s">
        <v>14629</v>
      </c>
      <c r="F6747" s="7">
        <v>990.81</v>
      </c>
    </row>
    <row r="6748" spans="5:6" x14ac:dyDescent="0.25">
      <c r="E6748" s="4" t="s">
        <v>32555</v>
      </c>
      <c r="F6748" s="7">
        <v>990.79</v>
      </c>
    </row>
    <row r="6749" spans="5:6" x14ac:dyDescent="0.25">
      <c r="E6749" s="4" t="s">
        <v>7703</v>
      </c>
      <c r="F6749" s="7">
        <v>990.5</v>
      </c>
    </row>
    <row r="6750" spans="5:6" x14ac:dyDescent="0.25">
      <c r="E6750" s="4" t="s">
        <v>4624</v>
      </c>
      <c r="F6750" s="7">
        <v>990.44</v>
      </c>
    </row>
    <row r="6751" spans="5:6" x14ac:dyDescent="0.25">
      <c r="E6751" s="4" t="s">
        <v>24128</v>
      </c>
      <c r="F6751" s="7">
        <v>990.43</v>
      </c>
    </row>
    <row r="6752" spans="5:6" x14ac:dyDescent="0.25">
      <c r="E6752" s="4" t="s">
        <v>28634</v>
      </c>
      <c r="F6752" s="7">
        <v>990.39</v>
      </c>
    </row>
    <row r="6753" spans="5:6" x14ac:dyDescent="0.25">
      <c r="E6753" s="4" t="s">
        <v>19857</v>
      </c>
      <c r="F6753" s="7">
        <v>990.34</v>
      </c>
    </row>
    <row r="6754" spans="5:6" x14ac:dyDescent="0.25">
      <c r="E6754" s="4" t="s">
        <v>33703</v>
      </c>
      <c r="F6754" s="7">
        <v>990.25</v>
      </c>
    </row>
    <row r="6755" spans="5:6" x14ac:dyDescent="0.25">
      <c r="E6755" s="4" t="s">
        <v>28086</v>
      </c>
      <c r="F6755" s="7">
        <v>990.17</v>
      </c>
    </row>
    <row r="6756" spans="5:6" x14ac:dyDescent="0.25">
      <c r="E6756" s="4" t="s">
        <v>30081</v>
      </c>
      <c r="F6756" s="7">
        <v>990.12</v>
      </c>
    </row>
    <row r="6757" spans="5:6" x14ac:dyDescent="0.25">
      <c r="E6757" s="4" t="s">
        <v>3742</v>
      </c>
      <c r="F6757" s="7">
        <v>990.09</v>
      </c>
    </row>
    <row r="6758" spans="5:6" x14ac:dyDescent="0.25">
      <c r="E6758" s="4" t="s">
        <v>30093</v>
      </c>
      <c r="F6758" s="7">
        <v>990.06</v>
      </c>
    </row>
    <row r="6759" spans="5:6" x14ac:dyDescent="0.25">
      <c r="E6759" s="4" t="s">
        <v>21399</v>
      </c>
      <c r="F6759" s="7">
        <v>990</v>
      </c>
    </row>
    <row r="6760" spans="5:6" x14ac:dyDescent="0.25">
      <c r="E6760" s="4" t="s">
        <v>21033</v>
      </c>
      <c r="F6760" s="7">
        <v>989.95</v>
      </c>
    </row>
    <row r="6761" spans="5:6" x14ac:dyDescent="0.25">
      <c r="E6761" s="4" t="s">
        <v>21965</v>
      </c>
      <c r="F6761" s="7">
        <v>989.87</v>
      </c>
    </row>
    <row r="6762" spans="5:6" x14ac:dyDescent="0.25">
      <c r="E6762" s="4" t="s">
        <v>8215</v>
      </c>
      <c r="F6762" s="7">
        <v>989.84</v>
      </c>
    </row>
    <row r="6763" spans="5:6" x14ac:dyDescent="0.25">
      <c r="E6763" s="4" t="s">
        <v>23548</v>
      </c>
      <c r="F6763" s="7">
        <v>989.83</v>
      </c>
    </row>
    <row r="6764" spans="5:6" x14ac:dyDescent="0.25">
      <c r="E6764" s="4" t="s">
        <v>19926</v>
      </c>
      <c r="F6764" s="7">
        <v>989.75</v>
      </c>
    </row>
    <row r="6765" spans="5:6" x14ac:dyDescent="0.25">
      <c r="E6765" s="4" t="s">
        <v>6103</v>
      </c>
      <c r="F6765" s="7">
        <v>989.48</v>
      </c>
    </row>
    <row r="6766" spans="5:6" x14ac:dyDescent="0.25">
      <c r="E6766" s="4" t="s">
        <v>3288</v>
      </c>
      <c r="F6766" s="7">
        <v>989.48</v>
      </c>
    </row>
    <row r="6767" spans="5:6" x14ac:dyDescent="0.25">
      <c r="E6767" s="4" t="s">
        <v>24817</v>
      </c>
      <c r="F6767" s="7">
        <v>989.25</v>
      </c>
    </row>
    <row r="6768" spans="5:6" x14ac:dyDescent="0.25">
      <c r="E6768" s="4" t="s">
        <v>23551</v>
      </c>
      <c r="F6768" s="7">
        <v>989.25</v>
      </c>
    </row>
    <row r="6769" spans="5:6" x14ac:dyDescent="0.25">
      <c r="E6769" s="4" t="s">
        <v>12586</v>
      </c>
      <c r="F6769" s="7">
        <v>989.25</v>
      </c>
    </row>
    <row r="6770" spans="5:6" x14ac:dyDescent="0.25">
      <c r="E6770" s="4" t="s">
        <v>21023</v>
      </c>
      <c r="F6770" s="7">
        <v>989.18</v>
      </c>
    </row>
    <row r="6771" spans="5:6" x14ac:dyDescent="0.25">
      <c r="E6771" s="4" t="s">
        <v>12263</v>
      </c>
      <c r="F6771" s="7">
        <v>989.16</v>
      </c>
    </row>
    <row r="6772" spans="5:6" x14ac:dyDescent="0.25">
      <c r="E6772" s="4" t="s">
        <v>4654</v>
      </c>
      <c r="F6772" s="7">
        <v>988.9</v>
      </c>
    </row>
    <row r="6773" spans="5:6" x14ac:dyDescent="0.25">
      <c r="E6773" s="4" t="s">
        <v>18124</v>
      </c>
      <c r="F6773" s="7">
        <v>988.68</v>
      </c>
    </row>
    <row r="6774" spans="5:6" x14ac:dyDescent="0.25">
      <c r="E6774" s="4" t="s">
        <v>25779</v>
      </c>
      <c r="F6774" s="7">
        <v>988.62</v>
      </c>
    </row>
    <row r="6775" spans="5:6" x14ac:dyDescent="0.25">
      <c r="E6775" s="4" t="s">
        <v>7619</v>
      </c>
      <c r="F6775" s="7">
        <v>988.6</v>
      </c>
    </row>
    <row r="6776" spans="5:6" x14ac:dyDescent="0.25">
      <c r="E6776" s="4" t="s">
        <v>5699</v>
      </c>
      <c r="F6776" s="7">
        <v>988.59</v>
      </c>
    </row>
    <row r="6777" spans="5:6" x14ac:dyDescent="0.25">
      <c r="E6777" s="4" t="s">
        <v>18301</v>
      </c>
      <c r="F6777" s="7">
        <v>988.39</v>
      </c>
    </row>
    <row r="6778" spans="5:6" x14ac:dyDescent="0.25">
      <c r="E6778" s="4" t="s">
        <v>26027</v>
      </c>
      <c r="F6778" s="7">
        <v>988.15</v>
      </c>
    </row>
    <row r="6779" spans="5:6" x14ac:dyDescent="0.25">
      <c r="E6779" s="4" t="s">
        <v>22085</v>
      </c>
      <c r="F6779" s="7">
        <v>988.15</v>
      </c>
    </row>
    <row r="6780" spans="5:6" x14ac:dyDescent="0.25">
      <c r="E6780" s="4" t="s">
        <v>22766</v>
      </c>
      <c r="F6780" s="7">
        <v>988.15</v>
      </c>
    </row>
    <row r="6781" spans="5:6" x14ac:dyDescent="0.25">
      <c r="E6781" s="4" t="s">
        <v>32540</v>
      </c>
      <c r="F6781" s="7">
        <v>988.15</v>
      </c>
    </row>
    <row r="6782" spans="5:6" x14ac:dyDescent="0.25">
      <c r="E6782" s="4" t="s">
        <v>5681</v>
      </c>
      <c r="F6782" s="7">
        <v>988.15</v>
      </c>
    </row>
    <row r="6783" spans="5:6" x14ac:dyDescent="0.25">
      <c r="E6783" s="4" t="s">
        <v>31783</v>
      </c>
      <c r="F6783" s="7">
        <v>988</v>
      </c>
    </row>
    <row r="6784" spans="5:6" x14ac:dyDescent="0.25">
      <c r="E6784" s="4" t="s">
        <v>17998</v>
      </c>
      <c r="F6784" s="7">
        <v>987.89</v>
      </c>
    </row>
    <row r="6785" spans="5:6" x14ac:dyDescent="0.25">
      <c r="E6785" s="4" t="s">
        <v>19847</v>
      </c>
      <c r="F6785" s="7">
        <v>987.72</v>
      </c>
    </row>
    <row r="6786" spans="5:6" x14ac:dyDescent="0.25">
      <c r="E6786" s="4" t="s">
        <v>28705</v>
      </c>
      <c r="F6786" s="7">
        <v>987.7</v>
      </c>
    </row>
    <row r="6787" spans="5:6" x14ac:dyDescent="0.25">
      <c r="E6787" s="4" t="s">
        <v>24761</v>
      </c>
      <c r="F6787" s="7">
        <v>987.64</v>
      </c>
    </row>
    <row r="6788" spans="5:6" x14ac:dyDescent="0.25">
      <c r="E6788" s="4" t="s">
        <v>8644</v>
      </c>
      <c r="F6788" s="7">
        <v>987.63</v>
      </c>
    </row>
    <row r="6789" spans="5:6" x14ac:dyDescent="0.25">
      <c r="E6789" s="4" t="s">
        <v>14918</v>
      </c>
      <c r="F6789" s="7">
        <v>987.54</v>
      </c>
    </row>
    <row r="6790" spans="5:6" x14ac:dyDescent="0.25">
      <c r="E6790" s="4" t="s">
        <v>19718</v>
      </c>
      <c r="F6790" s="7">
        <v>987.48</v>
      </c>
    </row>
    <row r="6791" spans="5:6" x14ac:dyDescent="0.25">
      <c r="E6791" s="4" t="s">
        <v>4552</v>
      </c>
      <c r="F6791" s="7">
        <v>987.48</v>
      </c>
    </row>
    <row r="6792" spans="5:6" x14ac:dyDescent="0.25">
      <c r="E6792" s="4" t="s">
        <v>6899</v>
      </c>
      <c r="F6792" s="7">
        <v>987.44</v>
      </c>
    </row>
    <row r="6793" spans="5:6" x14ac:dyDescent="0.25">
      <c r="E6793" s="4" t="s">
        <v>7665</v>
      </c>
      <c r="F6793" s="7">
        <v>987.39</v>
      </c>
    </row>
    <row r="6794" spans="5:6" x14ac:dyDescent="0.25">
      <c r="E6794" s="4" t="s">
        <v>20348</v>
      </c>
      <c r="F6794" s="7">
        <v>987.34</v>
      </c>
    </row>
    <row r="6795" spans="5:6" x14ac:dyDescent="0.25">
      <c r="E6795" s="4" t="s">
        <v>31431</v>
      </c>
      <c r="F6795" s="7">
        <v>987.21</v>
      </c>
    </row>
    <row r="6796" spans="5:6" x14ac:dyDescent="0.25">
      <c r="E6796" s="4" t="s">
        <v>4838</v>
      </c>
      <c r="F6796" s="7">
        <v>987.2</v>
      </c>
    </row>
    <row r="6797" spans="5:6" x14ac:dyDescent="0.25">
      <c r="E6797" s="4" t="s">
        <v>19427</v>
      </c>
      <c r="F6797" s="7">
        <v>987.19</v>
      </c>
    </row>
    <row r="6798" spans="5:6" x14ac:dyDescent="0.25">
      <c r="E6798" s="4" t="s">
        <v>21895</v>
      </c>
      <c r="F6798" s="7">
        <v>987.19</v>
      </c>
    </row>
    <row r="6799" spans="5:6" x14ac:dyDescent="0.25">
      <c r="E6799" s="4" t="s">
        <v>18221</v>
      </c>
      <c r="F6799" s="7">
        <v>987.16</v>
      </c>
    </row>
    <row r="6800" spans="5:6" x14ac:dyDescent="0.25">
      <c r="E6800" s="4" t="s">
        <v>15988</v>
      </c>
      <c r="F6800" s="7">
        <v>987.16</v>
      </c>
    </row>
    <row r="6801" spans="5:6" x14ac:dyDescent="0.25">
      <c r="E6801" s="4" t="s">
        <v>27382</v>
      </c>
      <c r="F6801" s="7">
        <v>987.07</v>
      </c>
    </row>
    <row r="6802" spans="5:6" x14ac:dyDescent="0.25">
      <c r="E6802" s="4" t="s">
        <v>24971</v>
      </c>
      <c r="F6802" s="7">
        <v>986.92</v>
      </c>
    </row>
    <row r="6803" spans="5:6" x14ac:dyDescent="0.25">
      <c r="E6803" s="4" t="s">
        <v>6915</v>
      </c>
      <c r="F6803" s="7">
        <v>986.64</v>
      </c>
    </row>
    <row r="6804" spans="5:6" x14ac:dyDescent="0.25">
      <c r="E6804" s="4" t="s">
        <v>30759</v>
      </c>
      <c r="F6804" s="7">
        <v>986.63</v>
      </c>
    </row>
    <row r="6805" spans="5:6" x14ac:dyDescent="0.25">
      <c r="E6805" s="4" t="s">
        <v>6133</v>
      </c>
      <c r="F6805" s="7">
        <v>986.54</v>
      </c>
    </row>
    <row r="6806" spans="5:6" x14ac:dyDescent="0.25">
      <c r="E6806" s="4" t="s">
        <v>24334</v>
      </c>
      <c r="F6806" s="7">
        <v>986.48</v>
      </c>
    </row>
    <row r="6807" spans="5:6" x14ac:dyDescent="0.25">
      <c r="E6807" s="4" t="s">
        <v>25164</v>
      </c>
      <c r="F6807" s="7">
        <v>986.3</v>
      </c>
    </row>
    <row r="6808" spans="5:6" x14ac:dyDescent="0.25">
      <c r="E6808" s="4" t="s">
        <v>14202</v>
      </c>
      <c r="F6808" s="7">
        <v>986.3</v>
      </c>
    </row>
    <row r="6809" spans="5:6" x14ac:dyDescent="0.25">
      <c r="E6809" s="4" t="s">
        <v>21279</v>
      </c>
      <c r="F6809" s="7">
        <v>986.23</v>
      </c>
    </row>
    <row r="6810" spans="5:6" x14ac:dyDescent="0.25">
      <c r="E6810" s="4" t="s">
        <v>15230</v>
      </c>
      <c r="F6810" s="7">
        <v>986.13</v>
      </c>
    </row>
    <row r="6811" spans="5:6" x14ac:dyDescent="0.25">
      <c r="E6811" s="4" t="s">
        <v>22130</v>
      </c>
      <c r="F6811" s="7">
        <v>986.05</v>
      </c>
    </row>
    <row r="6812" spans="5:6" x14ac:dyDescent="0.25">
      <c r="E6812" s="4" t="s">
        <v>29247</v>
      </c>
      <c r="F6812" s="7">
        <v>985.99</v>
      </c>
    </row>
    <row r="6813" spans="5:6" x14ac:dyDescent="0.25">
      <c r="E6813" s="4" t="s">
        <v>20357</v>
      </c>
      <c r="F6813" s="7">
        <v>985.91</v>
      </c>
    </row>
    <row r="6814" spans="5:6" x14ac:dyDescent="0.25">
      <c r="E6814" s="4" t="s">
        <v>33026</v>
      </c>
      <c r="F6814" s="7">
        <v>985.9</v>
      </c>
    </row>
    <row r="6815" spans="5:6" x14ac:dyDescent="0.25">
      <c r="E6815" s="4" t="s">
        <v>8347</v>
      </c>
      <c r="F6815" s="7">
        <v>985.84</v>
      </c>
    </row>
    <row r="6816" spans="5:6" x14ac:dyDescent="0.25">
      <c r="E6816" s="4" t="s">
        <v>14200</v>
      </c>
      <c r="F6816" s="7">
        <v>985.73</v>
      </c>
    </row>
    <row r="6817" spans="5:6" x14ac:dyDescent="0.25">
      <c r="E6817" s="4" t="s">
        <v>19470</v>
      </c>
      <c r="F6817" s="7">
        <v>985.51</v>
      </c>
    </row>
    <row r="6818" spans="5:6" x14ac:dyDescent="0.25">
      <c r="E6818" s="4" t="s">
        <v>1644</v>
      </c>
      <c r="F6818" s="7">
        <v>985.51</v>
      </c>
    </row>
    <row r="6819" spans="5:6" x14ac:dyDescent="0.25">
      <c r="E6819" s="4" t="s">
        <v>28729</v>
      </c>
      <c r="F6819" s="7">
        <v>985.43</v>
      </c>
    </row>
    <row r="6820" spans="5:6" x14ac:dyDescent="0.25">
      <c r="E6820" s="4" t="s">
        <v>21030</v>
      </c>
      <c r="F6820" s="7">
        <v>985.35</v>
      </c>
    </row>
    <row r="6821" spans="5:6" x14ac:dyDescent="0.25">
      <c r="E6821" s="4" t="s">
        <v>22282</v>
      </c>
      <c r="F6821" s="7">
        <v>985.28</v>
      </c>
    </row>
    <row r="6822" spans="5:6" x14ac:dyDescent="0.25">
      <c r="E6822" s="4" t="s">
        <v>33818</v>
      </c>
      <c r="F6822" s="7">
        <v>985.11</v>
      </c>
    </row>
    <row r="6823" spans="5:6" x14ac:dyDescent="0.25">
      <c r="E6823" s="4" t="s">
        <v>28717</v>
      </c>
      <c r="F6823" s="7">
        <v>985.08</v>
      </c>
    </row>
    <row r="6824" spans="5:6" x14ac:dyDescent="0.25">
      <c r="E6824" s="4" t="s">
        <v>29949</v>
      </c>
      <c r="F6824" s="7">
        <v>984.99</v>
      </c>
    </row>
    <row r="6825" spans="5:6" x14ac:dyDescent="0.25">
      <c r="E6825" s="4" t="s">
        <v>6696</v>
      </c>
      <c r="F6825" s="7">
        <v>984.98</v>
      </c>
    </row>
    <row r="6826" spans="5:6" x14ac:dyDescent="0.25">
      <c r="E6826" s="4" t="s">
        <v>33017</v>
      </c>
      <c r="F6826" s="7">
        <v>984.73</v>
      </c>
    </row>
    <row r="6827" spans="5:6" x14ac:dyDescent="0.25">
      <c r="E6827" s="4" t="s">
        <v>9770</v>
      </c>
      <c r="F6827" s="7">
        <v>984.7</v>
      </c>
    </row>
    <row r="6828" spans="5:6" x14ac:dyDescent="0.25">
      <c r="E6828" s="4" t="s">
        <v>3055</v>
      </c>
      <c r="F6828" s="7">
        <v>984.69</v>
      </c>
    </row>
    <row r="6829" spans="5:6" x14ac:dyDescent="0.25">
      <c r="E6829" s="4" t="s">
        <v>10930</v>
      </c>
      <c r="F6829" s="7">
        <v>984.67</v>
      </c>
    </row>
    <row r="6830" spans="5:6" x14ac:dyDescent="0.25">
      <c r="E6830" s="4" t="s">
        <v>2296</v>
      </c>
      <c r="F6830" s="7">
        <v>984.6</v>
      </c>
    </row>
    <row r="6831" spans="5:6" x14ac:dyDescent="0.25">
      <c r="E6831" s="4" t="s">
        <v>12606</v>
      </c>
      <c r="F6831" s="7">
        <v>984.58</v>
      </c>
    </row>
    <row r="6832" spans="5:6" x14ac:dyDescent="0.25">
      <c r="E6832" s="4" t="s">
        <v>12386</v>
      </c>
      <c r="F6832" s="7">
        <v>984.44</v>
      </c>
    </row>
    <row r="6833" spans="5:6" x14ac:dyDescent="0.25">
      <c r="E6833" s="4" t="s">
        <v>4439</v>
      </c>
      <c r="F6833" s="7">
        <v>984.44</v>
      </c>
    </row>
    <row r="6834" spans="5:6" x14ac:dyDescent="0.25">
      <c r="E6834" s="4" t="s">
        <v>14842</v>
      </c>
      <c r="F6834" s="7">
        <v>984.34</v>
      </c>
    </row>
    <row r="6835" spans="5:6" x14ac:dyDescent="0.25">
      <c r="E6835" s="4" t="s">
        <v>26684</v>
      </c>
      <c r="F6835" s="7">
        <v>984.23</v>
      </c>
    </row>
    <row r="6836" spans="5:6" x14ac:dyDescent="0.25">
      <c r="E6836" s="4" t="s">
        <v>21726</v>
      </c>
      <c r="F6836" s="7">
        <v>984.22</v>
      </c>
    </row>
    <row r="6837" spans="5:6" x14ac:dyDescent="0.25">
      <c r="E6837" s="4" t="s">
        <v>4618</v>
      </c>
      <c r="F6837" s="7">
        <v>984.03</v>
      </c>
    </row>
    <row r="6838" spans="5:6" x14ac:dyDescent="0.25">
      <c r="E6838" s="4" t="s">
        <v>18404</v>
      </c>
      <c r="F6838" s="7">
        <v>983.98</v>
      </c>
    </row>
    <row r="6839" spans="5:6" x14ac:dyDescent="0.25">
      <c r="E6839" s="4" t="s">
        <v>3555</v>
      </c>
      <c r="F6839" s="7">
        <v>983.92</v>
      </c>
    </row>
    <row r="6840" spans="5:6" x14ac:dyDescent="0.25">
      <c r="E6840" s="4" t="s">
        <v>28871</v>
      </c>
      <c r="F6840" s="7">
        <v>983.89</v>
      </c>
    </row>
    <row r="6841" spans="5:6" x14ac:dyDescent="0.25">
      <c r="E6841" s="4" t="s">
        <v>12086</v>
      </c>
      <c r="F6841" s="7">
        <v>983.82</v>
      </c>
    </row>
    <row r="6842" spans="5:6" x14ac:dyDescent="0.25">
      <c r="E6842" s="4" t="s">
        <v>14347</v>
      </c>
      <c r="F6842" s="7">
        <v>983.73</v>
      </c>
    </row>
    <row r="6843" spans="5:6" x14ac:dyDescent="0.25">
      <c r="E6843" s="4" t="s">
        <v>9698</v>
      </c>
      <c r="F6843" s="7">
        <v>983.65</v>
      </c>
    </row>
    <row r="6844" spans="5:6" x14ac:dyDescent="0.25">
      <c r="E6844" s="4" t="s">
        <v>3806</v>
      </c>
      <c r="F6844" s="7">
        <v>983.63</v>
      </c>
    </row>
    <row r="6845" spans="5:6" x14ac:dyDescent="0.25">
      <c r="E6845" s="4" t="s">
        <v>13707</v>
      </c>
      <c r="F6845" s="7">
        <v>983.61</v>
      </c>
    </row>
    <row r="6846" spans="5:6" x14ac:dyDescent="0.25">
      <c r="E6846" s="4" t="s">
        <v>26056</v>
      </c>
      <c r="F6846" s="7">
        <v>983.47</v>
      </c>
    </row>
    <row r="6847" spans="5:6" x14ac:dyDescent="0.25">
      <c r="E6847" s="4" t="s">
        <v>29118</v>
      </c>
      <c r="F6847" s="7">
        <v>983.4</v>
      </c>
    </row>
    <row r="6848" spans="5:6" x14ac:dyDescent="0.25">
      <c r="E6848" s="4" t="s">
        <v>4177</v>
      </c>
      <c r="F6848" s="7">
        <v>983.34</v>
      </c>
    </row>
    <row r="6849" spans="5:6" x14ac:dyDescent="0.25">
      <c r="E6849" s="4" t="s">
        <v>23339</v>
      </c>
      <c r="F6849" s="7">
        <v>983.3</v>
      </c>
    </row>
    <row r="6850" spans="5:6" x14ac:dyDescent="0.25">
      <c r="E6850" s="4" t="s">
        <v>23249</v>
      </c>
      <c r="F6850" s="7">
        <v>983.26</v>
      </c>
    </row>
    <row r="6851" spans="5:6" x14ac:dyDescent="0.25">
      <c r="E6851" s="4" t="s">
        <v>26439</v>
      </c>
      <c r="F6851" s="7">
        <v>983.15</v>
      </c>
    </row>
    <row r="6852" spans="5:6" x14ac:dyDescent="0.25">
      <c r="E6852" s="4" t="s">
        <v>10436</v>
      </c>
      <c r="F6852" s="7">
        <v>983.02</v>
      </c>
    </row>
    <row r="6853" spans="5:6" x14ac:dyDescent="0.25">
      <c r="E6853" s="4" t="s">
        <v>23244</v>
      </c>
      <c r="F6853" s="7">
        <v>982.92</v>
      </c>
    </row>
    <row r="6854" spans="5:6" x14ac:dyDescent="0.25">
      <c r="E6854" s="4" t="s">
        <v>20394</v>
      </c>
      <c r="F6854" s="7">
        <v>982.83</v>
      </c>
    </row>
    <row r="6855" spans="5:6" x14ac:dyDescent="0.25">
      <c r="E6855" s="4" t="s">
        <v>28991</v>
      </c>
      <c r="F6855" s="7">
        <v>982.75</v>
      </c>
    </row>
    <row r="6856" spans="5:6" x14ac:dyDescent="0.25">
      <c r="E6856" s="4" t="s">
        <v>15657</v>
      </c>
      <c r="F6856" s="7">
        <v>982.67</v>
      </c>
    </row>
    <row r="6857" spans="5:6" x14ac:dyDescent="0.25">
      <c r="E6857" s="4" t="s">
        <v>30223</v>
      </c>
      <c r="F6857" s="7">
        <v>982.55</v>
      </c>
    </row>
    <row r="6858" spans="5:6" x14ac:dyDescent="0.25">
      <c r="E6858" s="4" t="s">
        <v>7464</v>
      </c>
      <c r="F6858" s="7">
        <v>982.41</v>
      </c>
    </row>
    <row r="6859" spans="5:6" x14ac:dyDescent="0.25">
      <c r="E6859" s="4" t="s">
        <v>25006</v>
      </c>
      <c r="F6859" s="7">
        <v>982.31</v>
      </c>
    </row>
    <row r="6860" spans="5:6" x14ac:dyDescent="0.25">
      <c r="E6860" s="4" t="s">
        <v>1463</v>
      </c>
      <c r="F6860" s="7">
        <v>982.27</v>
      </c>
    </row>
    <row r="6861" spans="5:6" x14ac:dyDescent="0.25">
      <c r="E6861" s="4" t="s">
        <v>26192</v>
      </c>
      <c r="F6861" s="7">
        <v>982.09</v>
      </c>
    </row>
    <row r="6862" spans="5:6" x14ac:dyDescent="0.25">
      <c r="E6862" s="4" t="s">
        <v>22378</v>
      </c>
      <c r="F6862" s="7">
        <v>982.08</v>
      </c>
    </row>
    <row r="6863" spans="5:6" x14ac:dyDescent="0.25">
      <c r="E6863" s="4" t="s">
        <v>3741</v>
      </c>
      <c r="F6863" s="7">
        <v>981.99</v>
      </c>
    </row>
    <row r="6864" spans="5:6" x14ac:dyDescent="0.25">
      <c r="E6864" s="4" t="s">
        <v>31394</v>
      </c>
      <c r="F6864" s="7">
        <v>981.97</v>
      </c>
    </row>
    <row r="6865" spans="5:6" x14ac:dyDescent="0.25">
      <c r="E6865" s="4" t="s">
        <v>26444</v>
      </c>
      <c r="F6865" s="7">
        <v>981.68</v>
      </c>
    </row>
    <row r="6866" spans="5:6" x14ac:dyDescent="0.25">
      <c r="E6866" s="4" t="s">
        <v>9971</v>
      </c>
      <c r="F6866" s="7">
        <v>981.57</v>
      </c>
    </row>
    <row r="6867" spans="5:6" x14ac:dyDescent="0.25">
      <c r="E6867" s="4" t="s">
        <v>27682</v>
      </c>
      <c r="F6867" s="7">
        <v>981.55</v>
      </c>
    </row>
    <row r="6868" spans="5:6" x14ac:dyDescent="0.25">
      <c r="E6868" s="4" t="s">
        <v>25935</v>
      </c>
      <c r="F6868" s="7">
        <v>981.38</v>
      </c>
    </row>
    <row r="6869" spans="5:6" x14ac:dyDescent="0.25">
      <c r="E6869" s="4" t="s">
        <v>30444</v>
      </c>
      <c r="F6869" s="7">
        <v>981.34</v>
      </c>
    </row>
    <row r="6870" spans="5:6" x14ac:dyDescent="0.25">
      <c r="E6870" s="4" t="s">
        <v>16114</v>
      </c>
      <c r="F6870" s="7">
        <v>981.27</v>
      </c>
    </row>
    <row r="6871" spans="5:6" x14ac:dyDescent="0.25">
      <c r="E6871" s="4" t="s">
        <v>5831</v>
      </c>
      <c r="F6871" s="7">
        <v>981.22</v>
      </c>
    </row>
    <row r="6872" spans="5:6" x14ac:dyDescent="0.25">
      <c r="E6872" s="4" t="s">
        <v>7424</v>
      </c>
      <c r="F6872" s="7">
        <v>981.21</v>
      </c>
    </row>
    <row r="6873" spans="5:6" x14ac:dyDescent="0.25">
      <c r="E6873" s="4" t="s">
        <v>18061</v>
      </c>
      <c r="F6873" s="7">
        <v>981.12</v>
      </c>
    </row>
    <row r="6874" spans="5:6" x14ac:dyDescent="0.25">
      <c r="E6874" s="4" t="s">
        <v>30669</v>
      </c>
      <c r="F6874" s="7">
        <v>980.99</v>
      </c>
    </row>
    <row r="6875" spans="5:6" x14ac:dyDescent="0.25">
      <c r="E6875" s="4" t="s">
        <v>24380</v>
      </c>
      <c r="F6875" s="7">
        <v>980.87</v>
      </c>
    </row>
    <row r="6876" spans="5:6" x14ac:dyDescent="0.25">
      <c r="E6876" s="4" t="s">
        <v>15011</v>
      </c>
      <c r="F6876" s="7">
        <v>980.78</v>
      </c>
    </row>
    <row r="6877" spans="5:6" x14ac:dyDescent="0.25">
      <c r="E6877" s="4" t="s">
        <v>33341</v>
      </c>
      <c r="F6877" s="7">
        <v>980.77</v>
      </c>
    </row>
    <row r="6878" spans="5:6" x14ac:dyDescent="0.25">
      <c r="E6878" s="4" t="s">
        <v>17150</v>
      </c>
      <c r="F6878" s="7">
        <v>980.68</v>
      </c>
    </row>
    <row r="6879" spans="5:6" x14ac:dyDescent="0.25">
      <c r="E6879" s="4" t="s">
        <v>8263</v>
      </c>
      <c r="F6879" s="7">
        <v>980.66</v>
      </c>
    </row>
    <row r="6880" spans="5:6" x14ac:dyDescent="0.25">
      <c r="E6880" s="4" t="s">
        <v>18810</v>
      </c>
      <c r="F6880" s="7">
        <v>980.45</v>
      </c>
    </row>
    <row r="6881" spans="5:6" x14ac:dyDescent="0.25">
      <c r="E6881" s="4" t="s">
        <v>32247</v>
      </c>
      <c r="F6881" s="7">
        <v>980.06</v>
      </c>
    </row>
    <row r="6882" spans="5:6" x14ac:dyDescent="0.25">
      <c r="E6882" s="4" t="s">
        <v>14770</v>
      </c>
      <c r="F6882" s="7">
        <v>980.04</v>
      </c>
    </row>
    <row r="6883" spans="5:6" x14ac:dyDescent="0.25">
      <c r="E6883" s="4" t="s">
        <v>30870</v>
      </c>
      <c r="F6883" s="7">
        <v>979.91</v>
      </c>
    </row>
    <row r="6884" spans="5:6" x14ac:dyDescent="0.25">
      <c r="E6884" s="4" t="s">
        <v>22259</v>
      </c>
      <c r="F6884" s="7">
        <v>979.87</v>
      </c>
    </row>
    <row r="6885" spans="5:6" x14ac:dyDescent="0.25">
      <c r="E6885" s="4" t="s">
        <v>4909</v>
      </c>
      <c r="F6885" s="7">
        <v>979.83</v>
      </c>
    </row>
    <row r="6886" spans="5:6" x14ac:dyDescent="0.25">
      <c r="E6886" s="4" t="s">
        <v>24137</v>
      </c>
      <c r="F6886" s="7">
        <v>979.77</v>
      </c>
    </row>
    <row r="6887" spans="5:6" x14ac:dyDescent="0.25">
      <c r="E6887" s="4" t="s">
        <v>29975</v>
      </c>
      <c r="F6887" s="7">
        <v>979.74</v>
      </c>
    </row>
    <row r="6888" spans="5:6" x14ac:dyDescent="0.25">
      <c r="E6888" s="4" t="s">
        <v>11761</v>
      </c>
      <c r="F6888" s="7">
        <v>979.68</v>
      </c>
    </row>
    <row r="6889" spans="5:6" x14ac:dyDescent="0.25">
      <c r="E6889" s="4" t="s">
        <v>25401</v>
      </c>
      <c r="F6889" s="7">
        <v>979.62</v>
      </c>
    </row>
    <row r="6890" spans="5:6" x14ac:dyDescent="0.25">
      <c r="E6890" s="4" t="s">
        <v>9261</v>
      </c>
      <c r="F6890" s="7">
        <v>979.5</v>
      </c>
    </row>
    <row r="6891" spans="5:6" x14ac:dyDescent="0.25">
      <c r="E6891" s="4" t="s">
        <v>14958</v>
      </c>
      <c r="F6891" s="7">
        <v>979.47</v>
      </c>
    </row>
    <row r="6892" spans="5:6" x14ac:dyDescent="0.25">
      <c r="E6892" s="4" t="s">
        <v>32772</v>
      </c>
      <c r="F6892" s="7">
        <v>979.43</v>
      </c>
    </row>
    <row r="6893" spans="5:6" x14ac:dyDescent="0.25">
      <c r="E6893" s="4" t="s">
        <v>16595</v>
      </c>
      <c r="F6893" s="7">
        <v>979.32</v>
      </c>
    </row>
    <row r="6894" spans="5:6" x14ac:dyDescent="0.25">
      <c r="E6894" s="4" t="s">
        <v>8785</v>
      </c>
      <c r="F6894" s="7">
        <v>979.23</v>
      </c>
    </row>
    <row r="6895" spans="5:6" x14ac:dyDescent="0.25">
      <c r="E6895" s="4" t="s">
        <v>18993</v>
      </c>
      <c r="F6895" s="7">
        <v>979.13</v>
      </c>
    </row>
    <row r="6896" spans="5:6" x14ac:dyDescent="0.25">
      <c r="E6896" s="4" t="s">
        <v>26389</v>
      </c>
      <c r="F6896" s="7">
        <v>979.03</v>
      </c>
    </row>
    <row r="6897" spans="5:6" x14ac:dyDescent="0.25">
      <c r="E6897" s="4" t="s">
        <v>31350</v>
      </c>
      <c r="F6897" s="7">
        <v>978.99</v>
      </c>
    </row>
    <row r="6898" spans="5:6" x14ac:dyDescent="0.25">
      <c r="E6898" s="4" t="s">
        <v>24615</v>
      </c>
      <c r="F6898" s="7">
        <v>978.69</v>
      </c>
    </row>
    <row r="6899" spans="5:6" x14ac:dyDescent="0.25">
      <c r="E6899" s="4" t="s">
        <v>16738</v>
      </c>
      <c r="F6899" s="7">
        <v>978.69</v>
      </c>
    </row>
    <row r="6900" spans="5:6" x14ac:dyDescent="0.25">
      <c r="E6900" s="4" t="s">
        <v>15062</v>
      </c>
      <c r="F6900" s="7">
        <v>978.66</v>
      </c>
    </row>
    <row r="6901" spans="5:6" x14ac:dyDescent="0.25">
      <c r="E6901" s="4" t="s">
        <v>6173</v>
      </c>
      <c r="F6901" s="7">
        <v>978.58</v>
      </c>
    </row>
    <row r="6902" spans="5:6" x14ac:dyDescent="0.25">
      <c r="E6902" s="4" t="s">
        <v>19312</v>
      </c>
      <c r="F6902" s="7">
        <v>978.24</v>
      </c>
    </row>
    <row r="6903" spans="5:6" x14ac:dyDescent="0.25">
      <c r="E6903" s="4" t="s">
        <v>29096</v>
      </c>
      <c r="F6903" s="7">
        <v>978.19</v>
      </c>
    </row>
    <row r="6904" spans="5:6" x14ac:dyDescent="0.25">
      <c r="E6904" s="4" t="s">
        <v>16006</v>
      </c>
      <c r="F6904" s="7">
        <v>978.19</v>
      </c>
    </row>
    <row r="6905" spans="5:6" x14ac:dyDescent="0.25">
      <c r="E6905" s="4" t="s">
        <v>24945</v>
      </c>
      <c r="F6905" s="7">
        <v>977.96</v>
      </c>
    </row>
    <row r="6906" spans="5:6" x14ac:dyDescent="0.25">
      <c r="E6906" s="4" t="s">
        <v>10197</v>
      </c>
      <c r="F6906" s="7">
        <v>977.96</v>
      </c>
    </row>
    <row r="6907" spans="5:6" x14ac:dyDescent="0.25">
      <c r="E6907" s="4" t="s">
        <v>6082</v>
      </c>
      <c r="F6907" s="7">
        <v>977.86</v>
      </c>
    </row>
    <row r="6908" spans="5:6" x14ac:dyDescent="0.25">
      <c r="E6908" s="4" t="s">
        <v>10990</v>
      </c>
      <c r="F6908" s="7">
        <v>977.85</v>
      </c>
    </row>
    <row r="6909" spans="5:6" x14ac:dyDescent="0.25">
      <c r="E6909" s="4" t="s">
        <v>31030</v>
      </c>
      <c r="F6909" s="7">
        <v>977.79</v>
      </c>
    </row>
    <row r="6910" spans="5:6" x14ac:dyDescent="0.25">
      <c r="E6910" s="4" t="s">
        <v>27849</v>
      </c>
      <c r="F6910" s="7">
        <v>977.72</v>
      </c>
    </row>
    <row r="6911" spans="5:6" x14ac:dyDescent="0.25">
      <c r="E6911" s="4" t="s">
        <v>6507</v>
      </c>
      <c r="F6911" s="7">
        <v>977.56</v>
      </c>
    </row>
    <row r="6912" spans="5:6" x14ac:dyDescent="0.25">
      <c r="E6912" s="4" t="s">
        <v>22370</v>
      </c>
      <c r="F6912" s="7">
        <v>977.35</v>
      </c>
    </row>
    <row r="6913" spans="5:6" x14ac:dyDescent="0.25">
      <c r="E6913" s="4" t="s">
        <v>14840</v>
      </c>
      <c r="F6913" s="7">
        <v>977.29</v>
      </c>
    </row>
    <row r="6914" spans="5:6" x14ac:dyDescent="0.25">
      <c r="E6914" s="4" t="s">
        <v>1118</v>
      </c>
      <c r="F6914" s="7">
        <v>977.19</v>
      </c>
    </row>
    <row r="6915" spans="5:6" x14ac:dyDescent="0.25">
      <c r="E6915" s="4" t="s">
        <v>21118</v>
      </c>
      <c r="F6915" s="7">
        <v>977.17</v>
      </c>
    </row>
    <row r="6916" spans="5:6" x14ac:dyDescent="0.25">
      <c r="E6916" s="4" t="s">
        <v>9605</v>
      </c>
      <c r="F6916" s="7">
        <v>977.06</v>
      </c>
    </row>
    <row r="6917" spans="5:6" x14ac:dyDescent="0.25">
      <c r="E6917" s="4" t="s">
        <v>14032</v>
      </c>
      <c r="F6917" s="7">
        <v>976.94</v>
      </c>
    </row>
    <row r="6918" spans="5:6" x14ac:dyDescent="0.25">
      <c r="E6918" s="4" t="s">
        <v>8954</v>
      </c>
      <c r="F6918" s="7">
        <v>976.94</v>
      </c>
    </row>
    <row r="6919" spans="5:6" x14ac:dyDescent="0.25">
      <c r="E6919" s="4" t="s">
        <v>26626</v>
      </c>
      <c r="F6919" s="7">
        <v>976.73</v>
      </c>
    </row>
    <row r="6920" spans="5:6" x14ac:dyDescent="0.25">
      <c r="E6920" s="4" t="s">
        <v>12959</v>
      </c>
      <c r="F6920" s="7">
        <v>976.71</v>
      </c>
    </row>
    <row r="6921" spans="5:6" x14ac:dyDescent="0.25">
      <c r="E6921" s="4" t="s">
        <v>27879</v>
      </c>
      <c r="F6921" s="7">
        <v>976.66</v>
      </c>
    </row>
    <row r="6922" spans="5:6" x14ac:dyDescent="0.25">
      <c r="E6922" s="4" t="s">
        <v>11963</v>
      </c>
      <c r="F6922" s="7">
        <v>976.61</v>
      </c>
    </row>
    <row r="6923" spans="5:6" x14ac:dyDescent="0.25">
      <c r="E6923" s="4" t="s">
        <v>30494</v>
      </c>
      <c r="F6923" s="7">
        <v>976.58</v>
      </c>
    </row>
    <row r="6924" spans="5:6" x14ac:dyDescent="0.25">
      <c r="E6924" s="4" t="s">
        <v>4328</v>
      </c>
      <c r="F6924" s="7">
        <v>976.37</v>
      </c>
    </row>
    <row r="6925" spans="5:6" x14ac:dyDescent="0.25">
      <c r="E6925" s="4" t="s">
        <v>29566</v>
      </c>
      <c r="F6925" s="7">
        <v>976.2</v>
      </c>
    </row>
    <row r="6926" spans="5:6" x14ac:dyDescent="0.25">
      <c r="E6926" s="4" t="s">
        <v>22663</v>
      </c>
      <c r="F6926" s="7">
        <v>976.16</v>
      </c>
    </row>
    <row r="6927" spans="5:6" x14ac:dyDescent="0.25">
      <c r="E6927" s="4" t="s">
        <v>5746</v>
      </c>
      <c r="F6927" s="7">
        <v>975.91</v>
      </c>
    </row>
    <row r="6928" spans="5:6" x14ac:dyDescent="0.25">
      <c r="E6928" s="4" t="s">
        <v>32529</v>
      </c>
      <c r="F6928" s="7">
        <v>975.85</v>
      </c>
    </row>
    <row r="6929" spans="5:6" x14ac:dyDescent="0.25">
      <c r="E6929" s="4" t="s">
        <v>8657</v>
      </c>
      <c r="F6929" s="7">
        <v>975.84</v>
      </c>
    </row>
    <row r="6930" spans="5:6" x14ac:dyDescent="0.25">
      <c r="E6930" s="4" t="s">
        <v>7670</v>
      </c>
      <c r="F6930" s="7">
        <v>975.84</v>
      </c>
    </row>
    <row r="6931" spans="5:6" x14ac:dyDescent="0.25">
      <c r="E6931" s="4" t="s">
        <v>1234</v>
      </c>
      <c r="F6931" s="7">
        <v>975.82</v>
      </c>
    </row>
    <row r="6932" spans="5:6" x14ac:dyDescent="0.25">
      <c r="E6932" s="4" t="s">
        <v>1333</v>
      </c>
      <c r="F6932" s="7">
        <v>975.71</v>
      </c>
    </row>
    <row r="6933" spans="5:6" x14ac:dyDescent="0.25">
      <c r="E6933" s="4" t="s">
        <v>27953</v>
      </c>
      <c r="F6933" s="7">
        <v>975.64</v>
      </c>
    </row>
    <row r="6934" spans="5:6" x14ac:dyDescent="0.25">
      <c r="E6934" s="4" t="s">
        <v>7498</v>
      </c>
      <c r="F6934" s="7">
        <v>975.54</v>
      </c>
    </row>
    <row r="6935" spans="5:6" x14ac:dyDescent="0.25">
      <c r="E6935" s="4" t="s">
        <v>33663</v>
      </c>
      <c r="F6935" s="7">
        <v>975.5</v>
      </c>
    </row>
    <row r="6936" spans="5:6" x14ac:dyDescent="0.25">
      <c r="E6936" s="4" t="s">
        <v>25853</v>
      </c>
      <c r="F6936" s="7">
        <v>975.36</v>
      </c>
    </row>
    <row r="6937" spans="5:6" x14ac:dyDescent="0.25">
      <c r="E6937" s="4" t="s">
        <v>32843</v>
      </c>
      <c r="F6937" s="7">
        <v>975.3</v>
      </c>
    </row>
    <row r="6938" spans="5:6" x14ac:dyDescent="0.25">
      <c r="E6938" s="4" t="s">
        <v>9877</v>
      </c>
      <c r="F6938" s="7">
        <v>975.28</v>
      </c>
    </row>
    <row r="6939" spans="5:6" x14ac:dyDescent="0.25">
      <c r="E6939" s="4" t="s">
        <v>29258</v>
      </c>
      <c r="F6939" s="7">
        <v>975.27</v>
      </c>
    </row>
    <row r="6940" spans="5:6" x14ac:dyDescent="0.25">
      <c r="E6940" s="4" t="s">
        <v>24781</v>
      </c>
      <c r="F6940" s="7">
        <v>975.05</v>
      </c>
    </row>
    <row r="6941" spans="5:6" x14ac:dyDescent="0.25">
      <c r="E6941" s="4" t="s">
        <v>10342</v>
      </c>
      <c r="F6941" s="7">
        <v>975.01</v>
      </c>
    </row>
    <row r="6942" spans="5:6" x14ac:dyDescent="0.25">
      <c r="E6942" s="4" t="s">
        <v>25173</v>
      </c>
      <c r="F6942" s="7">
        <v>974.95</v>
      </c>
    </row>
    <row r="6943" spans="5:6" x14ac:dyDescent="0.25">
      <c r="E6943" s="4" t="s">
        <v>12294</v>
      </c>
      <c r="F6943" s="7">
        <v>974.95</v>
      </c>
    </row>
    <row r="6944" spans="5:6" x14ac:dyDescent="0.25">
      <c r="E6944" s="4" t="s">
        <v>2254</v>
      </c>
      <c r="F6944" s="7">
        <v>974.95</v>
      </c>
    </row>
    <row r="6945" spans="5:6" x14ac:dyDescent="0.25">
      <c r="E6945" s="4" t="s">
        <v>7534</v>
      </c>
      <c r="F6945" s="7">
        <v>974.94</v>
      </c>
    </row>
    <row r="6946" spans="5:6" x14ac:dyDescent="0.25">
      <c r="E6946" s="4" t="s">
        <v>20890</v>
      </c>
      <c r="F6946" s="7">
        <v>974.92</v>
      </c>
    </row>
    <row r="6947" spans="5:6" x14ac:dyDescent="0.25">
      <c r="E6947" s="4" t="s">
        <v>33819</v>
      </c>
      <c r="F6947" s="7">
        <v>974.86</v>
      </c>
    </row>
    <row r="6948" spans="5:6" x14ac:dyDescent="0.25">
      <c r="E6948" s="4" t="s">
        <v>31971</v>
      </c>
      <c r="F6948" s="7">
        <v>974.85</v>
      </c>
    </row>
    <row r="6949" spans="5:6" x14ac:dyDescent="0.25">
      <c r="E6949" s="4" t="s">
        <v>25467</v>
      </c>
      <c r="F6949" s="7">
        <v>974.84</v>
      </c>
    </row>
    <row r="6950" spans="5:6" x14ac:dyDescent="0.25">
      <c r="E6950" s="4" t="s">
        <v>2858</v>
      </c>
      <c r="F6950" s="7">
        <v>974.78</v>
      </c>
    </row>
    <row r="6951" spans="5:6" x14ac:dyDescent="0.25">
      <c r="E6951" s="4" t="s">
        <v>4976</v>
      </c>
      <c r="F6951" s="7">
        <v>974.76</v>
      </c>
    </row>
    <row r="6952" spans="5:6" x14ac:dyDescent="0.25">
      <c r="E6952" s="4" t="s">
        <v>24754</v>
      </c>
      <c r="F6952" s="7">
        <v>974.75</v>
      </c>
    </row>
    <row r="6953" spans="5:6" x14ac:dyDescent="0.25">
      <c r="E6953" s="4" t="s">
        <v>29872</v>
      </c>
      <c r="F6953" s="7">
        <v>974.74</v>
      </c>
    </row>
    <row r="6954" spans="5:6" x14ac:dyDescent="0.25">
      <c r="E6954" s="4" t="s">
        <v>24642</v>
      </c>
      <c r="F6954" s="7">
        <v>974.7</v>
      </c>
    </row>
    <row r="6955" spans="5:6" x14ac:dyDescent="0.25">
      <c r="E6955" s="4" t="s">
        <v>10887</v>
      </c>
      <c r="F6955" s="7">
        <v>974.67</v>
      </c>
    </row>
    <row r="6956" spans="5:6" x14ac:dyDescent="0.25">
      <c r="E6956" s="4" t="s">
        <v>9579</v>
      </c>
      <c r="F6956" s="7">
        <v>974.66</v>
      </c>
    </row>
    <row r="6957" spans="5:6" x14ac:dyDescent="0.25">
      <c r="E6957" s="4" t="s">
        <v>8057</v>
      </c>
      <c r="F6957" s="7">
        <v>974.48</v>
      </c>
    </row>
    <row r="6958" spans="5:6" x14ac:dyDescent="0.25">
      <c r="E6958" s="4" t="s">
        <v>31578</v>
      </c>
      <c r="F6958" s="7">
        <v>974.47</v>
      </c>
    </row>
    <row r="6959" spans="5:6" x14ac:dyDescent="0.25">
      <c r="E6959" s="4" t="s">
        <v>8871</v>
      </c>
      <c r="F6959" s="7">
        <v>974.47</v>
      </c>
    </row>
    <row r="6960" spans="5:6" x14ac:dyDescent="0.25">
      <c r="E6960" s="4" t="s">
        <v>12432</v>
      </c>
      <c r="F6960" s="7">
        <v>974.4</v>
      </c>
    </row>
    <row r="6961" spans="5:6" x14ac:dyDescent="0.25">
      <c r="E6961" s="4" t="s">
        <v>20492</v>
      </c>
      <c r="F6961" s="7">
        <v>974.39</v>
      </c>
    </row>
    <row r="6962" spans="5:6" x14ac:dyDescent="0.25">
      <c r="E6962" s="4" t="s">
        <v>17495</v>
      </c>
      <c r="F6962" s="7">
        <v>974.28</v>
      </c>
    </row>
    <row r="6963" spans="5:6" x14ac:dyDescent="0.25">
      <c r="E6963" s="4" t="s">
        <v>28352</v>
      </c>
      <c r="F6963" s="7">
        <v>974.22</v>
      </c>
    </row>
    <row r="6964" spans="5:6" x14ac:dyDescent="0.25">
      <c r="E6964" s="4" t="s">
        <v>5496</v>
      </c>
      <c r="F6964" s="7">
        <v>974.14</v>
      </c>
    </row>
    <row r="6965" spans="5:6" x14ac:dyDescent="0.25">
      <c r="E6965" s="4" t="s">
        <v>12240</v>
      </c>
      <c r="F6965" s="7">
        <v>974.07</v>
      </c>
    </row>
    <row r="6966" spans="5:6" x14ac:dyDescent="0.25">
      <c r="E6966" s="4" t="s">
        <v>12229</v>
      </c>
      <c r="F6966" s="7">
        <v>974.02</v>
      </c>
    </row>
    <row r="6967" spans="5:6" x14ac:dyDescent="0.25">
      <c r="E6967" s="4" t="s">
        <v>22552</v>
      </c>
      <c r="F6967" s="7">
        <v>974.01</v>
      </c>
    </row>
    <row r="6968" spans="5:6" x14ac:dyDescent="0.25">
      <c r="E6968" s="4" t="s">
        <v>19203</v>
      </c>
      <c r="F6968" s="7">
        <v>973.88</v>
      </c>
    </row>
    <row r="6969" spans="5:6" x14ac:dyDescent="0.25">
      <c r="E6969" s="4" t="s">
        <v>13930</v>
      </c>
      <c r="F6969" s="7">
        <v>973.8</v>
      </c>
    </row>
    <row r="6970" spans="5:6" x14ac:dyDescent="0.25">
      <c r="E6970" s="4" t="s">
        <v>12122</v>
      </c>
      <c r="F6970" s="7">
        <v>973.77</v>
      </c>
    </row>
    <row r="6971" spans="5:6" x14ac:dyDescent="0.25">
      <c r="E6971" s="4" t="s">
        <v>4350</v>
      </c>
      <c r="F6971" s="7">
        <v>973.63</v>
      </c>
    </row>
    <row r="6972" spans="5:6" x14ac:dyDescent="0.25">
      <c r="E6972" s="4" t="s">
        <v>23646</v>
      </c>
      <c r="F6972" s="7">
        <v>973.62</v>
      </c>
    </row>
    <row r="6973" spans="5:6" x14ac:dyDescent="0.25">
      <c r="E6973" s="4" t="s">
        <v>4341</v>
      </c>
      <c r="F6973" s="7">
        <v>973.62</v>
      </c>
    </row>
    <row r="6974" spans="5:6" x14ac:dyDescent="0.25">
      <c r="E6974" s="4" t="s">
        <v>29701</v>
      </c>
      <c r="F6974" s="7">
        <v>973.58</v>
      </c>
    </row>
    <row r="6975" spans="5:6" x14ac:dyDescent="0.25">
      <c r="E6975" s="4" t="s">
        <v>4667</v>
      </c>
      <c r="F6975" s="7">
        <v>973.44</v>
      </c>
    </row>
    <row r="6976" spans="5:6" x14ac:dyDescent="0.25">
      <c r="E6976" s="4" t="s">
        <v>24590</v>
      </c>
      <c r="F6976" s="7">
        <v>973.42</v>
      </c>
    </row>
    <row r="6977" spans="5:6" x14ac:dyDescent="0.25">
      <c r="E6977" s="4" t="s">
        <v>28097</v>
      </c>
      <c r="F6977" s="7">
        <v>973.42</v>
      </c>
    </row>
    <row r="6978" spans="5:6" x14ac:dyDescent="0.25">
      <c r="E6978" s="4" t="s">
        <v>29661</v>
      </c>
      <c r="F6978" s="7">
        <v>973.42</v>
      </c>
    </row>
    <row r="6979" spans="5:6" x14ac:dyDescent="0.25">
      <c r="E6979" s="4" t="s">
        <v>21665</v>
      </c>
      <c r="F6979" s="7">
        <v>973.42</v>
      </c>
    </row>
    <row r="6980" spans="5:6" x14ac:dyDescent="0.25">
      <c r="E6980" s="4" t="s">
        <v>5716</v>
      </c>
      <c r="F6980" s="7">
        <v>973.42</v>
      </c>
    </row>
    <row r="6981" spans="5:6" x14ac:dyDescent="0.25">
      <c r="E6981" s="4" t="s">
        <v>14449</v>
      </c>
      <c r="F6981" s="7">
        <v>973.37</v>
      </c>
    </row>
    <row r="6982" spans="5:6" x14ac:dyDescent="0.25">
      <c r="E6982" s="4" t="s">
        <v>8032</v>
      </c>
      <c r="F6982" s="7">
        <v>973.31</v>
      </c>
    </row>
    <row r="6983" spans="5:6" x14ac:dyDescent="0.25">
      <c r="E6983" s="4" t="s">
        <v>24316</v>
      </c>
      <c r="F6983" s="7">
        <v>973.3</v>
      </c>
    </row>
    <row r="6984" spans="5:6" x14ac:dyDescent="0.25">
      <c r="E6984" s="4" t="s">
        <v>19699</v>
      </c>
      <c r="F6984" s="7">
        <v>973.3</v>
      </c>
    </row>
    <row r="6985" spans="5:6" x14ac:dyDescent="0.25">
      <c r="E6985" s="4" t="s">
        <v>14739</v>
      </c>
      <c r="F6985" s="7">
        <v>972.98</v>
      </c>
    </row>
    <row r="6986" spans="5:6" x14ac:dyDescent="0.25">
      <c r="E6986" s="4" t="s">
        <v>24540</v>
      </c>
      <c r="F6986" s="7">
        <v>972.85</v>
      </c>
    </row>
    <row r="6987" spans="5:6" x14ac:dyDescent="0.25">
      <c r="E6987" s="4" t="s">
        <v>21502</v>
      </c>
      <c r="F6987" s="7">
        <v>972.81</v>
      </c>
    </row>
    <row r="6988" spans="5:6" x14ac:dyDescent="0.25">
      <c r="E6988" s="4" t="s">
        <v>30534</v>
      </c>
      <c r="F6988" s="7">
        <v>972.76</v>
      </c>
    </row>
    <row r="6989" spans="5:6" x14ac:dyDescent="0.25">
      <c r="E6989" s="4" t="s">
        <v>9737</v>
      </c>
      <c r="F6989" s="7">
        <v>972.76</v>
      </c>
    </row>
    <row r="6990" spans="5:6" x14ac:dyDescent="0.25">
      <c r="E6990" s="4" t="s">
        <v>33575</v>
      </c>
      <c r="F6990" s="7">
        <v>972.6</v>
      </c>
    </row>
    <row r="6991" spans="5:6" x14ac:dyDescent="0.25">
      <c r="E6991" s="4" t="s">
        <v>25492</v>
      </c>
      <c r="F6991" s="7">
        <v>972.53</v>
      </c>
    </row>
    <row r="6992" spans="5:6" x14ac:dyDescent="0.25">
      <c r="E6992" s="4" t="s">
        <v>32596</v>
      </c>
      <c r="F6992" s="7">
        <v>972.53</v>
      </c>
    </row>
    <row r="6993" spans="5:6" x14ac:dyDescent="0.25">
      <c r="E6993" s="4" t="s">
        <v>6505</v>
      </c>
      <c r="F6993" s="7">
        <v>972.49</v>
      </c>
    </row>
    <row r="6994" spans="5:6" x14ac:dyDescent="0.25">
      <c r="E6994" s="4" t="s">
        <v>24402</v>
      </c>
      <c r="F6994" s="7">
        <v>972.42</v>
      </c>
    </row>
    <row r="6995" spans="5:6" x14ac:dyDescent="0.25">
      <c r="E6995" s="4" t="s">
        <v>20576</v>
      </c>
      <c r="F6995" s="7">
        <v>972.28</v>
      </c>
    </row>
    <row r="6996" spans="5:6" x14ac:dyDescent="0.25">
      <c r="E6996" s="4" t="s">
        <v>19562</v>
      </c>
      <c r="F6996" s="7">
        <v>972.15</v>
      </c>
    </row>
    <row r="6997" spans="5:6" x14ac:dyDescent="0.25">
      <c r="E6997" s="4" t="s">
        <v>32285</v>
      </c>
      <c r="F6997" s="7">
        <v>972.07</v>
      </c>
    </row>
    <row r="6998" spans="5:6" x14ac:dyDescent="0.25">
      <c r="E6998" s="4" t="s">
        <v>27244</v>
      </c>
      <c r="F6998" s="7">
        <v>972.05</v>
      </c>
    </row>
    <row r="6999" spans="5:6" x14ac:dyDescent="0.25">
      <c r="E6999" s="4" t="s">
        <v>10664</v>
      </c>
      <c r="F6999" s="7">
        <v>971.76</v>
      </c>
    </row>
    <row r="7000" spans="5:6" x14ac:dyDescent="0.25">
      <c r="E7000" s="4" t="s">
        <v>25265</v>
      </c>
      <c r="F7000" s="7">
        <v>971.5</v>
      </c>
    </row>
    <row r="7001" spans="5:6" x14ac:dyDescent="0.25">
      <c r="E7001" s="4" t="s">
        <v>32666</v>
      </c>
      <c r="F7001" s="7">
        <v>971.37</v>
      </c>
    </row>
    <row r="7002" spans="5:6" x14ac:dyDescent="0.25">
      <c r="E7002" s="4" t="s">
        <v>4312</v>
      </c>
      <c r="F7002" s="7">
        <v>971.33</v>
      </c>
    </row>
    <row r="7003" spans="5:6" x14ac:dyDescent="0.25">
      <c r="E7003" s="4" t="s">
        <v>28227</v>
      </c>
      <c r="F7003" s="7">
        <v>971.32</v>
      </c>
    </row>
    <row r="7004" spans="5:6" x14ac:dyDescent="0.25">
      <c r="E7004" s="4" t="s">
        <v>26994</v>
      </c>
      <c r="F7004" s="7">
        <v>971.07</v>
      </c>
    </row>
    <row r="7005" spans="5:6" x14ac:dyDescent="0.25">
      <c r="E7005" s="4" t="s">
        <v>17229</v>
      </c>
      <c r="F7005" s="7">
        <v>971.04</v>
      </c>
    </row>
    <row r="7006" spans="5:6" x14ac:dyDescent="0.25">
      <c r="E7006" s="4" t="s">
        <v>8158</v>
      </c>
      <c r="F7006" s="7">
        <v>971.01</v>
      </c>
    </row>
    <row r="7007" spans="5:6" x14ac:dyDescent="0.25">
      <c r="E7007" s="4" t="s">
        <v>18051</v>
      </c>
      <c r="F7007" s="7">
        <v>970.99</v>
      </c>
    </row>
    <row r="7008" spans="5:6" x14ac:dyDescent="0.25">
      <c r="E7008" s="4" t="s">
        <v>18577</v>
      </c>
      <c r="F7008" s="7">
        <v>970.97</v>
      </c>
    </row>
    <row r="7009" spans="5:6" x14ac:dyDescent="0.25">
      <c r="E7009" s="4" t="s">
        <v>17360</v>
      </c>
      <c r="F7009" s="7">
        <v>970.83</v>
      </c>
    </row>
    <row r="7010" spans="5:6" x14ac:dyDescent="0.25">
      <c r="E7010" s="4" t="s">
        <v>1465</v>
      </c>
      <c r="F7010" s="7">
        <v>970.8</v>
      </c>
    </row>
    <row r="7011" spans="5:6" x14ac:dyDescent="0.25">
      <c r="E7011" s="4" t="s">
        <v>20230</v>
      </c>
      <c r="F7011" s="7">
        <v>970.76</v>
      </c>
    </row>
    <row r="7012" spans="5:6" x14ac:dyDescent="0.25">
      <c r="E7012" s="4" t="s">
        <v>29582</v>
      </c>
      <c r="F7012" s="7">
        <v>970.75</v>
      </c>
    </row>
    <row r="7013" spans="5:6" x14ac:dyDescent="0.25">
      <c r="E7013" s="4" t="s">
        <v>29212</v>
      </c>
      <c r="F7013" s="7">
        <v>970.75</v>
      </c>
    </row>
    <row r="7014" spans="5:6" x14ac:dyDescent="0.25">
      <c r="E7014" s="4" t="s">
        <v>22195</v>
      </c>
      <c r="F7014" s="7">
        <v>970.6</v>
      </c>
    </row>
    <row r="7015" spans="5:6" x14ac:dyDescent="0.25">
      <c r="E7015" s="4" t="s">
        <v>5920</v>
      </c>
      <c r="F7015" s="7">
        <v>970.45</v>
      </c>
    </row>
    <row r="7016" spans="5:6" x14ac:dyDescent="0.25">
      <c r="E7016" s="4" t="s">
        <v>4717</v>
      </c>
      <c r="F7016" s="7">
        <v>970.32</v>
      </c>
    </row>
    <row r="7017" spans="5:6" x14ac:dyDescent="0.25">
      <c r="E7017" s="4" t="s">
        <v>30742</v>
      </c>
      <c r="F7017" s="7">
        <v>970.18</v>
      </c>
    </row>
    <row r="7018" spans="5:6" x14ac:dyDescent="0.25">
      <c r="E7018" s="4" t="s">
        <v>9510</v>
      </c>
      <c r="F7018" s="7">
        <v>970.13</v>
      </c>
    </row>
    <row r="7019" spans="5:6" x14ac:dyDescent="0.25">
      <c r="E7019" s="4" t="s">
        <v>4308</v>
      </c>
      <c r="F7019" s="7">
        <v>970.13</v>
      </c>
    </row>
    <row r="7020" spans="5:6" x14ac:dyDescent="0.25">
      <c r="E7020" s="4" t="s">
        <v>31861</v>
      </c>
      <c r="F7020" s="7">
        <v>970.12</v>
      </c>
    </row>
    <row r="7021" spans="5:6" x14ac:dyDescent="0.25">
      <c r="E7021" s="4" t="s">
        <v>29674</v>
      </c>
      <c r="F7021" s="7">
        <v>970.02</v>
      </c>
    </row>
    <row r="7022" spans="5:6" x14ac:dyDescent="0.25">
      <c r="E7022" s="4" t="s">
        <v>23715</v>
      </c>
      <c r="F7022" s="7">
        <v>969.88</v>
      </c>
    </row>
    <row r="7023" spans="5:6" x14ac:dyDescent="0.25">
      <c r="E7023" s="4" t="s">
        <v>939</v>
      </c>
      <c r="F7023" s="7">
        <v>969.8</v>
      </c>
    </row>
    <row r="7024" spans="5:6" x14ac:dyDescent="0.25">
      <c r="E7024" s="4" t="s">
        <v>5811</v>
      </c>
      <c r="F7024" s="7">
        <v>969.8</v>
      </c>
    </row>
    <row r="7025" spans="5:6" x14ac:dyDescent="0.25">
      <c r="E7025" s="4" t="s">
        <v>7238</v>
      </c>
      <c r="F7025" s="7">
        <v>969.67</v>
      </c>
    </row>
    <row r="7026" spans="5:6" x14ac:dyDescent="0.25">
      <c r="E7026" s="4" t="s">
        <v>15677</v>
      </c>
      <c r="F7026" s="7">
        <v>969.63</v>
      </c>
    </row>
    <row r="7027" spans="5:6" x14ac:dyDescent="0.25">
      <c r="E7027" s="4" t="s">
        <v>8626</v>
      </c>
      <c r="F7027" s="7">
        <v>969.53</v>
      </c>
    </row>
    <row r="7028" spans="5:6" x14ac:dyDescent="0.25">
      <c r="E7028" s="4" t="s">
        <v>25087</v>
      </c>
      <c r="F7028" s="7">
        <v>969.39</v>
      </c>
    </row>
    <row r="7029" spans="5:6" x14ac:dyDescent="0.25">
      <c r="E7029" s="4" t="s">
        <v>15644</v>
      </c>
      <c r="F7029" s="7">
        <v>969.02</v>
      </c>
    </row>
    <row r="7030" spans="5:6" x14ac:dyDescent="0.25">
      <c r="E7030" s="4" t="s">
        <v>30050</v>
      </c>
      <c r="F7030" s="7">
        <v>968.85</v>
      </c>
    </row>
    <row r="7031" spans="5:6" x14ac:dyDescent="0.25">
      <c r="E7031" s="4" t="s">
        <v>16478</v>
      </c>
      <c r="F7031" s="7">
        <v>968.83</v>
      </c>
    </row>
    <row r="7032" spans="5:6" x14ac:dyDescent="0.25">
      <c r="E7032" s="4" t="s">
        <v>3199</v>
      </c>
      <c r="F7032" s="7">
        <v>968.8</v>
      </c>
    </row>
    <row r="7033" spans="5:6" x14ac:dyDescent="0.25">
      <c r="E7033" s="4" t="s">
        <v>15504</v>
      </c>
      <c r="F7033" s="7">
        <v>968.75</v>
      </c>
    </row>
    <row r="7034" spans="5:6" x14ac:dyDescent="0.25">
      <c r="E7034" s="4" t="s">
        <v>7707</v>
      </c>
      <c r="F7034" s="7">
        <v>968.69</v>
      </c>
    </row>
    <row r="7035" spans="5:6" x14ac:dyDescent="0.25">
      <c r="E7035" s="4" t="s">
        <v>7374</v>
      </c>
      <c r="F7035" s="7">
        <v>968.66</v>
      </c>
    </row>
    <row r="7036" spans="5:6" x14ac:dyDescent="0.25">
      <c r="E7036" s="4" t="s">
        <v>29281</v>
      </c>
      <c r="F7036" s="7">
        <v>968.64</v>
      </c>
    </row>
    <row r="7037" spans="5:6" x14ac:dyDescent="0.25">
      <c r="E7037" s="4" t="s">
        <v>27016</v>
      </c>
      <c r="F7037" s="7">
        <v>968.64</v>
      </c>
    </row>
    <row r="7038" spans="5:6" x14ac:dyDescent="0.25">
      <c r="E7038" s="4" t="s">
        <v>31398</v>
      </c>
      <c r="F7038" s="7">
        <v>968.62</v>
      </c>
    </row>
    <row r="7039" spans="5:6" x14ac:dyDescent="0.25">
      <c r="E7039" s="4" t="s">
        <v>13564</v>
      </c>
      <c r="F7039" s="7">
        <v>968.6</v>
      </c>
    </row>
    <row r="7040" spans="5:6" x14ac:dyDescent="0.25">
      <c r="E7040" s="4" t="s">
        <v>17441</v>
      </c>
      <c r="F7040" s="7">
        <v>968.54</v>
      </c>
    </row>
    <row r="7041" spans="5:6" x14ac:dyDescent="0.25">
      <c r="E7041" s="4" t="s">
        <v>4463</v>
      </c>
      <c r="F7041" s="7">
        <v>968.51</v>
      </c>
    </row>
    <row r="7042" spans="5:6" x14ac:dyDescent="0.25">
      <c r="E7042" s="4" t="s">
        <v>9947</v>
      </c>
      <c r="F7042" s="7">
        <v>968.45</v>
      </c>
    </row>
    <row r="7043" spans="5:6" x14ac:dyDescent="0.25">
      <c r="E7043" s="4" t="s">
        <v>27040</v>
      </c>
      <c r="F7043" s="7">
        <v>968.43</v>
      </c>
    </row>
    <row r="7044" spans="5:6" x14ac:dyDescent="0.25">
      <c r="E7044" s="4" t="s">
        <v>16017</v>
      </c>
      <c r="F7044" s="7">
        <v>968.35</v>
      </c>
    </row>
    <row r="7045" spans="5:6" x14ac:dyDescent="0.25">
      <c r="E7045" s="4" t="s">
        <v>1105</v>
      </c>
      <c r="F7045" s="7">
        <v>968.3</v>
      </c>
    </row>
    <row r="7046" spans="5:6" x14ac:dyDescent="0.25">
      <c r="E7046" s="4" t="s">
        <v>10264</v>
      </c>
      <c r="F7046" s="7">
        <v>968.26</v>
      </c>
    </row>
    <row r="7047" spans="5:6" x14ac:dyDescent="0.25">
      <c r="E7047" s="4" t="s">
        <v>18801</v>
      </c>
      <c r="F7047" s="7">
        <v>968.24</v>
      </c>
    </row>
    <row r="7048" spans="5:6" x14ac:dyDescent="0.25">
      <c r="E7048" s="4" t="s">
        <v>27673</v>
      </c>
      <c r="F7048" s="7">
        <v>968.08</v>
      </c>
    </row>
    <row r="7049" spans="5:6" x14ac:dyDescent="0.25">
      <c r="E7049" s="4" t="s">
        <v>6951</v>
      </c>
      <c r="F7049" s="7">
        <v>968.07</v>
      </c>
    </row>
    <row r="7050" spans="5:6" x14ac:dyDescent="0.25">
      <c r="E7050" s="4" t="s">
        <v>6889</v>
      </c>
      <c r="F7050" s="7">
        <v>967.91</v>
      </c>
    </row>
    <row r="7051" spans="5:6" x14ac:dyDescent="0.25">
      <c r="E7051" s="4" t="s">
        <v>8685</v>
      </c>
      <c r="F7051" s="7">
        <v>967.74</v>
      </c>
    </row>
    <row r="7052" spans="5:6" x14ac:dyDescent="0.25">
      <c r="E7052" s="4" t="s">
        <v>1435</v>
      </c>
      <c r="F7052" s="7">
        <v>967.74</v>
      </c>
    </row>
    <row r="7053" spans="5:6" x14ac:dyDescent="0.25">
      <c r="E7053" s="4" t="s">
        <v>12782</v>
      </c>
      <c r="F7053" s="7">
        <v>967.67</v>
      </c>
    </row>
    <row r="7054" spans="5:6" x14ac:dyDescent="0.25">
      <c r="E7054" s="4" t="s">
        <v>29777</v>
      </c>
      <c r="F7054" s="7">
        <v>967.65</v>
      </c>
    </row>
    <row r="7055" spans="5:6" x14ac:dyDescent="0.25">
      <c r="E7055" s="4" t="s">
        <v>26306</v>
      </c>
      <c r="F7055" s="7">
        <v>967.55</v>
      </c>
    </row>
    <row r="7056" spans="5:6" x14ac:dyDescent="0.25">
      <c r="E7056" s="4" t="s">
        <v>29412</v>
      </c>
      <c r="F7056" s="7">
        <v>967.34</v>
      </c>
    </row>
    <row r="7057" spans="5:6" x14ac:dyDescent="0.25">
      <c r="E7057" s="4" t="s">
        <v>25004</v>
      </c>
      <c r="F7057" s="7">
        <v>967.3</v>
      </c>
    </row>
    <row r="7058" spans="5:6" x14ac:dyDescent="0.25">
      <c r="E7058" s="4" t="s">
        <v>11273</v>
      </c>
      <c r="F7058" s="7">
        <v>967.08</v>
      </c>
    </row>
    <row r="7059" spans="5:6" x14ac:dyDescent="0.25">
      <c r="E7059" s="4" t="s">
        <v>2589</v>
      </c>
      <c r="F7059" s="7">
        <v>967</v>
      </c>
    </row>
    <row r="7060" spans="5:6" x14ac:dyDescent="0.25">
      <c r="E7060" s="4" t="s">
        <v>20110</v>
      </c>
      <c r="F7060" s="7">
        <v>966.92</v>
      </c>
    </row>
    <row r="7061" spans="5:6" x14ac:dyDescent="0.25">
      <c r="E7061" s="4" t="s">
        <v>3640</v>
      </c>
      <c r="F7061" s="7">
        <v>966.83</v>
      </c>
    </row>
    <row r="7062" spans="5:6" x14ac:dyDescent="0.25">
      <c r="E7062" s="4" t="s">
        <v>33820</v>
      </c>
      <c r="F7062" s="7">
        <v>966.56</v>
      </c>
    </row>
    <row r="7063" spans="5:6" x14ac:dyDescent="0.25">
      <c r="E7063" s="4" t="s">
        <v>30731</v>
      </c>
      <c r="F7063" s="7">
        <v>966.54</v>
      </c>
    </row>
    <row r="7064" spans="5:6" x14ac:dyDescent="0.25">
      <c r="E7064" s="4" t="s">
        <v>25217</v>
      </c>
      <c r="F7064" s="7">
        <v>966.48</v>
      </c>
    </row>
    <row r="7065" spans="5:6" x14ac:dyDescent="0.25">
      <c r="E7065" s="4" t="s">
        <v>2456</v>
      </c>
      <c r="F7065" s="7">
        <v>966.45</v>
      </c>
    </row>
    <row r="7066" spans="5:6" x14ac:dyDescent="0.25">
      <c r="E7066" s="4" t="s">
        <v>22183</v>
      </c>
      <c r="F7066" s="7">
        <v>966.42</v>
      </c>
    </row>
    <row r="7067" spans="5:6" x14ac:dyDescent="0.25">
      <c r="E7067" s="4" t="s">
        <v>21001</v>
      </c>
      <c r="F7067" s="7">
        <v>966.4</v>
      </c>
    </row>
    <row r="7068" spans="5:6" x14ac:dyDescent="0.25">
      <c r="E7068" s="4" t="s">
        <v>17735</v>
      </c>
      <c r="F7068" s="7">
        <v>966.4</v>
      </c>
    </row>
    <row r="7069" spans="5:6" x14ac:dyDescent="0.25">
      <c r="E7069" s="4" t="s">
        <v>24832</v>
      </c>
      <c r="F7069" s="7">
        <v>966.38</v>
      </c>
    </row>
    <row r="7070" spans="5:6" x14ac:dyDescent="0.25">
      <c r="E7070" s="4" t="s">
        <v>27783</v>
      </c>
      <c r="F7070" s="7">
        <v>966.36</v>
      </c>
    </row>
    <row r="7071" spans="5:6" x14ac:dyDescent="0.25">
      <c r="E7071" s="4" t="s">
        <v>31256</v>
      </c>
      <c r="F7071" s="7">
        <v>966.33</v>
      </c>
    </row>
    <row r="7072" spans="5:6" x14ac:dyDescent="0.25">
      <c r="E7072" s="4" t="s">
        <v>33402</v>
      </c>
      <c r="F7072" s="7">
        <v>966.33</v>
      </c>
    </row>
    <row r="7073" spans="5:6" x14ac:dyDescent="0.25">
      <c r="E7073" s="4" t="s">
        <v>16594</v>
      </c>
      <c r="F7073" s="7">
        <v>966.29</v>
      </c>
    </row>
    <row r="7074" spans="5:6" x14ac:dyDescent="0.25">
      <c r="E7074" s="4" t="s">
        <v>5140</v>
      </c>
      <c r="F7074" s="7">
        <v>966.28</v>
      </c>
    </row>
    <row r="7075" spans="5:6" x14ac:dyDescent="0.25">
      <c r="E7075" s="4" t="s">
        <v>13025</v>
      </c>
      <c r="F7075" s="7">
        <v>966.25</v>
      </c>
    </row>
    <row r="7076" spans="5:6" x14ac:dyDescent="0.25">
      <c r="E7076" s="4" t="s">
        <v>28083</v>
      </c>
      <c r="F7076" s="7">
        <v>966.16</v>
      </c>
    </row>
    <row r="7077" spans="5:6" x14ac:dyDescent="0.25">
      <c r="E7077" s="4" t="s">
        <v>16831</v>
      </c>
      <c r="F7077" s="7">
        <v>966.14</v>
      </c>
    </row>
    <row r="7078" spans="5:6" x14ac:dyDescent="0.25">
      <c r="E7078" s="4" t="s">
        <v>13505</v>
      </c>
      <c r="F7078" s="7">
        <v>966.07</v>
      </c>
    </row>
    <row r="7079" spans="5:6" x14ac:dyDescent="0.25">
      <c r="E7079" s="4" t="s">
        <v>6249</v>
      </c>
      <c r="F7079" s="7">
        <v>965.96</v>
      </c>
    </row>
    <row r="7080" spans="5:6" x14ac:dyDescent="0.25">
      <c r="E7080" s="4" t="s">
        <v>2655</v>
      </c>
      <c r="F7080" s="7">
        <v>965.9</v>
      </c>
    </row>
    <row r="7081" spans="5:6" x14ac:dyDescent="0.25">
      <c r="E7081" s="4" t="s">
        <v>3871</v>
      </c>
      <c r="F7081" s="7">
        <v>965.83</v>
      </c>
    </row>
    <row r="7082" spans="5:6" x14ac:dyDescent="0.25">
      <c r="E7082" s="4" t="s">
        <v>5852</v>
      </c>
      <c r="F7082" s="7">
        <v>965.62</v>
      </c>
    </row>
    <row r="7083" spans="5:6" x14ac:dyDescent="0.25">
      <c r="E7083" s="4" t="s">
        <v>29242</v>
      </c>
      <c r="F7083" s="7">
        <v>965.54</v>
      </c>
    </row>
    <row r="7084" spans="5:6" x14ac:dyDescent="0.25">
      <c r="E7084" s="4" t="s">
        <v>2951</v>
      </c>
      <c r="F7084" s="7">
        <v>965.5</v>
      </c>
    </row>
    <row r="7085" spans="5:6" x14ac:dyDescent="0.25">
      <c r="E7085" s="4" t="s">
        <v>25698</v>
      </c>
      <c r="F7085" s="7">
        <v>965.32</v>
      </c>
    </row>
    <row r="7086" spans="5:6" x14ac:dyDescent="0.25">
      <c r="E7086" s="4" t="s">
        <v>28310</v>
      </c>
      <c r="F7086" s="7">
        <v>965.26</v>
      </c>
    </row>
    <row r="7087" spans="5:6" x14ac:dyDescent="0.25">
      <c r="E7087" s="4" t="s">
        <v>21564</v>
      </c>
      <c r="F7087" s="7">
        <v>965.2</v>
      </c>
    </row>
    <row r="7088" spans="5:6" x14ac:dyDescent="0.25">
      <c r="E7088" s="4" t="s">
        <v>10506</v>
      </c>
      <c r="F7088" s="7">
        <v>965.04</v>
      </c>
    </row>
    <row r="7089" spans="5:6" x14ac:dyDescent="0.25">
      <c r="E7089" s="4" t="s">
        <v>32525</v>
      </c>
      <c r="F7089" s="7">
        <v>965</v>
      </c>
    </row>
    <row r="7090" spans="5:6" x14ac:dyDescent="0.25">
      <c r="E7090" s="4" t="s">
        <v>14326</v>
      </c>
      <c r="F7090" s="7">
        <v>964.89</v>
      </c>
    </row>
    <row r="7091" spans="5:6" x14ac:dyDescent="0.25">
      <c r="E7091" s="4" t="s">
        <v>2412</v>
      </c>
      <c r="F7091" s="7">
        <v>964.71</v>
      </c>
    </row>
    <row r="7092" spans="5:6" x14ac:dyDescent="0.25">
      <c r="E7092" s="4" t="s">
        <v>30799</v>
      </c>
      <c r="F7092" s="7">
        <v>964.69</v>
      </c>
    </row>
    <row r="7093" spans="5:6" x14ac:dyDescent="0.25">
      <c r="E7093" s="4" t="s">
        <v>2459</v>
      </c>
      <c r="F7093" s="7">
        <v>964.69</v>
      </c>
    </row>
    <row r="7094" spans="5:6" x14ac:dyDescent="0.25">
      <c r="E7094" s="4" t="s">
        <v>4661</v>
      </c>
      <c r="F7094" s="7">
        <v>964.65</v>
      </c>
    </row>
    <row r="7095" spans="5:6" x14ac:dyDescent="0.25">
      <c r="E7095" s="4" t="s">
        <v>25546</v>
      </c>
      <c r="F7095" s="7">
        <v>964.48</v>
      </c>
    </row>
    <row r="7096" spans="5:6" x14ac:dyDescent="0.25">
      <c r="E7096" s="4" t="s">
        <v>23342</v>
      </c>
      <c r="F7096" s="7">
        <v>964.48</v>
      </c>
    </row>
    <row r="7097" spans="5:6" x14ac:dyDescent="0.25">
      <c r="E7097" s="4" t="s">
        <v>13051</v>
      </c>
      <c r="F7097" s="7">
        <v>964.48</v>
      </c>
    </row>
    <row r="7098" spans="5:6" x14ac:dyDescent="0.25">
      <c r="E7098" s="4" t="s">
        <v>7422</v>
      </c>
      <c r="F7098" s="7">
        <v>964.48</v>
      </c>
    </row>
    <row r="7099" spans="5:6" x14ac:dyDescent="0.25">
      <c r="E7099" s="4" t="s">
        <v>13755</v>
      </c>
      <c r="F7099" s="7">
        <v>964.41</v>
      </c>
    </row>
    <row r="7100" spans="5:6" x14ac:dyDescent="0.25">
      <c r="E7100" s="4" t="s">
        <v>1315</v>
      </c>
      <c r="F7100" s="7">
        <v>964.3</v>
      </c>
    </row>
    <row r="7101" spans="5:6" x14ac:dyDescent="0.25">
      <c r="E7101" s="4" t="s">
        <v>9313</v>
      </c>
      <c r="F7101" s="7">
        <v>964</v>
      </c>
    </row>
    <row r="7102" spans="5:6" x14ac:dyDescent="0.25">
      <c r="E7102" s="4" t="s">
        <v>31519</v>
      </c>
      <c r="F7102" s="7">
        <v>963.89</v>
      </c>
    </row>
    <row r="7103" spans="5:6" x14ac:dyDescent="0.25">
      <c r="E7103" s="4" t="s">
        <v>27923</v>
      </c>
      <c r="F7103" s="7">
        <v>963.85</v>
      </c>
    </row>
    <row r="7104" spans="5:6" x14ac:dyDescent="0.25">
      <c r="E7104" s="4" t="s">
        <v>16050</v>
      </c>
      <c r="F7104" s="7">
        <v>963.83</v>
      </c>
    </row>
    <row r="7105" spans="5:6" x14ac:dyDescent="0.25">
      <c r="E7105" s="4" t="s">
        <v>22656</v>
      </c>
      <c r="F7105" s="7">
        <v>963.55</v>
      </c>
    </row>
    <row r="7106" spans="5:6" x14ac:dyDescent="0.25">
      <c r="E7106" s="4" t="s">
        <v>16554</v>
      </c>
      <c r="F7106" s="7">
        <v>963.48</v>
      </c>
    </row>
    <row r="7107" spans="5:6" x14ac:dyDescent="0.25">
      <c r="E7107" s="4" t="s">
        <v>32122</v>
      </c>
      <c r="F7107" s="7">
        <v>963.48</v>
      </c>
    </row>
    <row r="7108" spans="5:6" x14ac:dyDescent="0.25">
      <c r="E7108" s="4" t="s">
        <v>5212</v>
      </c>
      <c r="F7108" s="7">
        <v>963.48</v>
      </c>
    </row>
    <row r="7109" spans="5:6" x14ac:dyDescent="0.25">
      <c r="E7109" s="4" t="s">
        <v>32490</v>
      </c>
      <c r="F7109" s="7">
        <v>963.32</v>
      </c>
    </row>
    <row r="7110" spans="5:6" x14ac:dyDescent="0.25">
      <c r="E7110" s="4" t="s">
        <v>15993</v>
      </c>
      <c r="F7110" s="7">
        <v>963.29</v>
      </c>
    </row>
    <row r="7111" spans="5:6" x14ac:dyDescent="0.25">
      <c r="E7111" s="4" t="s">
        <v>19653</v>
      </c>
      <c r="F7111" s="7">
        <v>963.24</v>
      </c>
    </row>
    <row r="7112" spans="5:6" x14ac:dyDescent="0.25">
      <c r="E7112" s="4" t="s">
        <v>896</v>
      </c>
      <c r="F7112" s="7">
        <v>963.1</v>
      </c>
    </row>
    <row r="7113" spans="5:6" x14ac:dyDescent="0.25">
      <c r="E7113" s="4" t="s">
        <v>19524</v>
      </c>
      <c r="F7113" s="7">
        <v>962.87</v>
      </c>
    </row>
    <row r="7114" spans="5:6" x14ac:dyDescent="0.25">
      <c r="E7114" s="4" t="s">
        <v>13324</v>
      </c>
      <c r="F7114" s="7">
        <v>962.73</v>
      </c>
    </row>
    <row r="7115" spans="5:6" x14ac:dyDescent="0.25">
      <c r="E7115" s="4" t="s">
        <v>12442</v>
      </c>
      <c r="F7115" s="7">
        <v>962.71</v>
      </c>
    </row>
    <row r="7116" spans="5:6" x14ac:dyDescent="0.25">
      <c r="E7116" s="4" t="s">
        <v>19297</v>
      </c>
      <c r="F7116" s="7">
        <v>962.67</v>
      </c>
    </row>
    <row r="7117" spans="5:6" x14ac:dyDescent="0.25">
      <c r="E7117" s="4" t="s">
        <v>28013</v>
      </c>
      <c r="F7117" s="7">
        <v>962.6</v>
      </c>
    </row>
    <row r="7118" spans="5:6" x14ac:dyDescent="0.25">
      <c r="E7118" s="4" t="s">
        <v>33224</v>
      </c>
      <c r="F7118" s="7">
        <v>962.6</v>
      </c>
    </row>
    <row r="7119" spans="5:6" x14ac:dyDescent="0.25">
      <c r="E7119" s="4" t="s">
        <v>32917</v>
      </c>
      <c r="F7119" s="7">
        <v>962.59</v>
      </c>
    </row>
    <row r="7120" spans="5:6" x14ac:dyDescent="0.25">
      <c r="E7120" s="4" t="s">
        <v>6615</v>
      </c>
      <c r="F7120" s="7">
        <v>962.51</v>
      </c>
    </row>
    <row r="7121" spans="5:6" x14ac:dyDescent="0.25">
      <c r="E7121" s="4" t="s">
        <v>25408</v>
      </c>
      <c r="F7121" s="7">
        <v>962.5</v>
      </c>
    </row>
    <row r="7122" spans="5:6" x14ac:dyDescent="0.25">
      <c r="E7122" s="4" t="s">
        <v>22476</v>
      </c>
      <c r="F7122" s="7">
        <v>962.44</v>
      </c>
    </row>
    <row r="7123" spans="5:6" x14ac:dyDescent="0.25">
      <c r="E7123" s="4" t="s">
        <v>1689</v>
      </c>
      <c r="F7123" s="7">
        <v>962.39</v>
      </c>
    </row>
    <row r="7124" spans="5:6" x14ac:dyDescent="0.25">
      <c r="E7124" s="4" t="s">
        <v>11629</v>
      </c>
      <c r="F7124" s="7">
        <v>962.31</v>
      </c>
    </row>
    <row r="7125" spans="5:6" x14ac:dyDescent="0.25">
      <c r="E7125" s="4" t="s">
        <v>1764</v>
      </c>
      <c r="F7125" s="7">
        <v>962.24</v>
      </c>
    </row>
    <row r="7126" spans="5:6" x14ac:dyDescent="0.25">
      <c r="E7126" s="4" t="s">
        <v>14677</v>
      </c>
      <c r="F7126" s="7">
        <v>962.22</v>
      </c>
    </row>
    <row r="7127" spans="5:6" x14ac:dyDescent="0.25">
      <c r="E7127" s="4" t="s">
        <v>30408</v>
      </c>
      <c r="F7127" s="7">
        <v>962.18</v>
      </c>
    </row>
    <row r="7128" spans="5:6" x14ac:dyDescent="0.25">
      <c r="E7128" s="4" t="s">
        <v>33601</v>
      </c>
      <c r="F7128" s="7">
        <v>962.04</v>
      </c>
    </row>
    <row r="7129" spans="5:6" x14ac:dyDescent="0.25">
      <c r="E7129" s="4" t="s">
        <v>2478</v>
      </c>
      <c r="F7129" s="7">
        <v>962.02</v>
      </c>
    </row>
    <row r="7130" spans="5:6" x14ac:dyDescent="0.25">
      <c r="E7130" s="4" t="s">
        <v>32943</v>
      </c>
      <c r="F7130" s="7">
        <v>962</v>
      </c>
    </row>
    <row r="7131" spans="5:6" x14ac:dyDescent="0.25">
      <c r="E7131" s="4" t="s">
        <v>10783</v>
      </c>
      <c r="F7131" s="7">
        <v>962</v>
      </c>
    </row>
    <row r="7132" spans="5:6" x14ac:dyDescent="0.25">
      <c r="E7132" s="4" t="s">
        <v>20895</v>
      </c>
      <c r="F7132" s="7">
        <v>961.94</v>
      </c>
    </row>
    <row r="7133" spans="5:6" x14ac:dyDescent="0.25">
      <c r="E7133" s="4" t="s">
        <v>5288</v>
      </c>
      <c r="F7133" s="7">
        <v>961.9</v>
      </c>
    </row>
    <row r="7134" spans="5:6" x14ac:dyDescent="0.25">
      <c r="E7134" s="4" t="s">
        <v>33035</v>
      </c>
      <c r="F7134" s="7">
        <v>961.71</v>
      </c>
    </row>
    <row r="7135" spans="5:6" x14ac:dyDescent="0.25">
      <c r="E7135" s="4" t="s">
        <v>28164</v>
      </c>
      <c r="F7135" s="7">
        <v>961.7</v>
      </c>
    </row>
    <row r="7136" spans="5:6" x14ac:dyDescent="0.25">
      <c r="E7136" s="4" t="s">
        <v>22400</v>
      </c>
      <c r="F7136" s="7">
        <v>961.7</v>
      </c>
    </row>
    <row r="7137" spans="5:6" x14ac:dyDescent="0.25">
      <c r="E7137" s="4" t="s">
        <v>29947</v>
      </c>
      <c r="F7137" s="7">
        <v>961.66</v>
      </c>
    </row>
    <row r="7138" spans="5:6" x14ac:dyDescent="0.25">
      <c r="E7138" s="4" t="s">
        <v>23613</v>
      </c>
      <c r="F7138" s="7">
        <v>961.66</v>
      </c>
    </row>
    <row r="7139" spans="5:6" x14ac:dyDescent="0.25">
      <c r="E7139" s="4" t="s">
        <v>33624</v>
      </c>
      <c r="F7139" s="7">
        <v>961.66</v>
      </c>
    </row>
    <row r="7140" spans="5:6" x14ac:dyDescent="0.25">
      <c r="E7140" s="4" t="s">
        <v>27377</v>
      </c>
      <c r="F7140" s="7">
        <v>961.57</v>
      </c>
    </row>
    <row r="7141" spans="5:6" x14ac:dyDescent="0.25">
      <c r="E7141" s="4" t="s">
        <v>4179</v>
      </c>
      <c r="F7141" s="7">
        <v>961.45</v>
      </c>
    </row>
    <row r="7142" spans="5:6" x14ac:dyDescent="0.25">
      <c r="E7142" s="4" t="s">
        <v>18126</v>
      </c>
      <c r="F7142" s="7">
        <v>961.39</v>
      </c>
    </row>
    <row r="7143" spans="5:6" x14ac:dyDescent="0.25">
      <c r="E7143" s="4" t="s">
        <v>17376</v>
      </c>
      <c r="F7143" s="7">
        <v>961.3</v>
      </c>
    </row>
    <row r="7144" spans="5:6" x14ac:dyDescent="0.25">
      <c r="E7144" s="4" t="s">
        <v>6001</v>
      </c>
      <c r="F7144" s="7">
        <v>961.04</v>
      </c>
    </row>
    <row r="7145" spans="5:6" x14ac:dyDescent="0.25">
      <c r="E7145" s="4" t="s">
        <v>24157</v>
      </c>
      <c r="F7145" s="7">
        <v>960.98</v>
      </c>
    </row>
    <row r="7146" spans="5:6" x14ac:dyDescent="0.25">
      <c r="E7146" s="4" t="s">
        <v>1842</v>
      </c>
      <c r="F7146" s="7">
        <v>960.8</v>
      </c>
    </row>
    <row r="7147" spans="5:6" x14ac:dyDescent="0.25">
      <c r="E7147" s="4" t="s">
        <v>2798</v>
      </c>
      <c r="F7147" s="7">
        <v>960.79</v>
      </c>
    </row>
    <row r="7148" spans="5:6" x14ac:dyDescent="0.25">
      <c r="E7148" s="4" t="s">
        <v>13534</v>
      </c>
      <c r="F7148" s="7">
        <v>960.78</v>
      </c>
    </row>
    <row r="7149" spans="5:6" x14ac:dyDescent="0.25">
      <c r="E7149" s="4" t="s">
        <v>5243</v>
      </c>
      <c r="F7149" s="7">
        <v>960.69</v>
      </c>
    </row>
    <row r="7150" spans="5:6" x14ac:dyDescent="0.25">
      <c r="E7150" s="4" t="s">
        <v>6970</v>
      </c>
      <c r="F7150" s="7">
        <v>960.59</v>
      </c>
    </row>
    <row r="7151" spans="5:6" x14ac:dyDescent="0.25">
      <c r="E7151" s="4" t="s">
        <v>28940</v>
      </c>
      <c r="F7151" s="7">
        <v>960.57</v>
      </c>
    </row>
    <row r="7152" spans="5:6" x14ac:dyDescent="0.25">
      <c r="E7152" s="4" t="s">
        <v>12110</v>
      </c>
      <c r="F7152" s="7">
        <v>960.51</v>
      </c>
    </row>
    <row r="7153" spans="5:6" x14ac:dyDescent="0.25">
      <c r="E7153" s="4" t="s">
        <v>28649</v>
      </c>
      <c r="F7153" s="7">
        <v>960.44</v>
      </c>
    </row>
    <row r="7154" spans="5:6" x14ac:dyDescent="0.25">
      <c r="E7154" s="4" t="s">
        <v>13833</v>
      </c>
      <c r="F7154" s="7">
        <v>960.41</v>
      </c>
    </row>
    <row r="7155" spans="5:6" x14ac:dyDescent="0.25">
      <c r="E7155" s="4" t="s">
        <v>32480</v>
      </c>
      <c r="F7155" s="7">
        <v>960.25</v>
      </c>
    </row>
    <row r="7156" spans="5:6" x14ac:dyDescent="0.25">
      <c r="E7156" s="4" t="s">
        <v>26942</v>
      </c>
      <c r="F7156" s="7">
        <v>960.21</v>
      </c>
    </row>
    <row r="7157" spans="5:6" x14ac:dyDescent="0.25">
      <c r="E7157" s="4" t="s">
        <v>21555</v>
      </c>
      <c r="F7157" s="7">
        <v>960.05</v>
      </c>
    </row>
    <row r="7158" spans="5:6" x14ac:dyDescent="0.25">
      <c r="E7158" s="4" t="s">
        <v>18471</v>
      </c>
      <c r="F7158" s="7">
        <v>959.85</v>
      </c>
    </row>
    <row r="7159" spans="5:6" x14ac:dyDescent="0.25">
      <c r="E7159" s="4" t="s">
        <v>21381</v>
      </c>
      <c r="F7159" s="7">
        <v>959.46</v>
      </c>
    </row>
    <row r="7160" spans="5:6" x14ac:dyDescent="0.25">
      <c r="E7160" s="4" t="s">
        <v>25313</v>
      </c>
      <c r="F7160" s="7">
        <v>959.43</v>
      </c>
    </row>
    <row r="7161" spans="5:6" x14ac:dyDescent="0.25">
      <c r="E7161" s="4" t="s">
        <v>5827</v>
      </c>
      <c r="F7161" s="7">
        <v>959.41</v>
      </c>
    </row>
    <row r="7162" spans="5:6" x14ac:dyDescent="0.25">
      <c r="E7162" s="4" t="s">
        <v>33821</v>
      </c>
      <c r="F7162" s="7">
        <v>959.35</v>
      </c>
    </row>
    <row r="7163" spans="5:6" x14ac:dyDescent="0.25">
      <c r="E7163" s="4" t="s">
        <v>13469</v>
      </c>
      <c r="F7163" s="7">
        <v>959.35</v>
      </c>
    </row>
    <row r="7164" spans="5:6" x14ac:dyDescent="0.25">
      <c r="E7164" s="4" t="s">
        <v>30151</v>
      </c>
      <c r="F7164" s="7">
        <v>958.95</v>
      </c>
    </row>
    <row r="7165" spans="5:6" x14ac:dyDescent="0.25">
      <c r="E7165" s="4" t="s">
        <v>28169</v>
      </c>
      <c r="F7165" s="7">
        <v>958.86</v>
      </c>
    </row>
    <row r="7166" spans="5:6" x14ac:dyDescent="0.25">
      <c r="E7166" s="4" t="s">
        <v>6404</v>
      </c>
      <c r="F7166" s="7">
        <v>958.76</v>
      </c>
    </row>
    <row r="7167" spans="5:6" x14ac:dyDescent="0.25">
      <c r="E7167" s="4" t="s">
        <v>28412</v>
      </c>
      <c r="F7167" s="7">
        <v>958.59</v>
      </c>
    </row>
    <row r="7168" spans="5:6" x14ac:dyDescent="0.25">
      <c r="E7168" s="4" t="s">
        <v>13877</v>
      </c>
      <c r="F7168" s="7">
        <v>958.48</v>
      </c>
    </row>
    <row r="7169" spans="5:6" x14ac:dyDescent="0.25">
      <c r="E7169" s="4" t="s">
        <v>11442</v>
      </c>
      <c r="F7169" s="7">
        <v>958.48</v>
      </c>
    </row>
    <row r="7170" spans="5:6" x14ac:dyDescent="0.25">
      <c r="E7170" s="4" t="s">
        <v>12536</v>
      </c>
      <c r="F7170" s="7">
        <v>958.34</v>
      </c>
    </row>
    <row r="7171" spans="5:6" x14ac:dyDescent="0.25">
      <c r="E7171" s="4" t="s">
        <v>14237</v>
      </c>
      <c r="F7171" s="7">
        <v>957.86</v>
      </c>
    </row>
    <row r="7172" spans="5:6" x14ac:dyDescent="0.25">
      <c r="E7172" s="4" t="s">
        <v>32516</v>
      </c>
      <c r="F7172" s="7">
        <v>957.81</v>
      </c>
    </row>
    <row r="7173" spans="5:6" x14ac:dyDescent="0.25">
      <c r="E7173" s="4" t="s">
        <v>13932</v>
      </c>
      <c r="F7173" s="7">
        <v>957.73</v>
      </c>
    </row>
    <row r="7174" spans="5:6" x14ac:dyDescent="0.25">
      <c r="E7174" s="4" t="s">
        <v>22517</v>
      </c>
      <c r="F7174" s="7">
        <v>957.72</v>
      </c>
    </row>
    <row r="7175" spans="5:6" x14ac:dyDescent="0.25">
      <c r="E7175" s="4" t="s">
        <v>11915</v>
      </c>
      <c r="F7175" s="7">
        <v>957.7</v>
      </c>
    </row>
    <row r="7176" spans="5:6" x14ac:dyDescent="0.25">
      <c r="E7176" s="4" t="s">
        <v>33707</v>
      </c>
      <c r="F7176" s="7">
        <v>957.69</v>
      </c>
    </row>
    <row r="7177" spans="5:6" x14ac:dyDescent="0.25">
      <c r="E7177" s="4" t="s">
        <v>27531</v>
      </c>
      <c r="F7177" s="7">
        <v>957.64</v>
      </c>
    </row>
    <row r="7178" spans="5:6" x14ac:dyDescent="0.25">
      <c r="E7178" s="4" t="s">
        <v>23132</v>
      </c>
      <c r="F7178" s="7">
        <v>957.41</v>
      </c>
    </row>
    <row r="7179" spans="5:6" x14ac:dyDescent="0.25">
      <c r="E7179" s="4" t="s">
        <v>11244</v>
      </c>
      <c r="F7179" s="7">
        <v>957.31</v>
      </c>
    </row>
    <row r="7180" spans="5:6" x14ac:dyDescent="0.25">
      <c r="E7180" s="4" t="s">
        <v>25869</v>
      </c>
      <c r="F7180" s="7">
        <v>957.09</v>
      </c>
    </row>
    <row r="7181" spans="5:6" x14ac:dyDescent="0.25">
      <c r="E7181" s="4" t="s">
        <v>23804</v>
      </c>
      <c r="F7181" s="7">
        <v>957.09</v>
      </c>
    </row>
    <row r="7182" spans="5:6" x14ac:dyDescent="0.25">
      <c r="E7182" s="4" t="s">
        <v>3513</v>
      </c>
      <c r="F7182" s="7">
        <v>957.09</v>
      </c>
    </row>
    <row r="7183" spans="5:6" x14ac:dyDescent="0.25">
      <c r="E7183" s="4" t="s">
        <v>3665</v>
      </c>
      <c r="F7183" s="7">
        <v>957.08</v>
      </c>
    </row>
    <row r="7184" spans="5:6" x14ac:dyDescent="0.25">
      <c r="E7184" s="4" t="s">
        <v>18584</v>
      </c>
      <c r="F7184" s="7">
        <v>956.94</v>
      </c>
    </row>
    <row r="7185" spans="5:6" x14ac:dyDescent="0.25">
      <c r="E7185" s="4" t="s">
        <v>1977</v>
      </c>
      <c r="F7185" s="7">
        <v>956.8</v>
      </c>
    </row>
    <row r="7186" spans="5:6" x14ac:dyDescent="0.25">
      <c r="E7186" s="4" t="s">
        <v>14850</v>
      </c>
      <c r="F7186" s="7">
        <v>956.64</v>
      </c>
    </row>
    <row r="7187" spans="5:6" x14ac:dyDescent="0.25">
      <c r="E7187" s="4" t="s">
        <v>21300</v>
      </c>
      <c r="F7187" s="7">
        <v>956.48</v>
      </c>
    </row>
    <row r="7188" spans="5:6" x14ac:dyDescent="0.25">
      <c r="E7188" s="4" t="s">
        <v>24297</v>
      </c>
      <c r="F7188" s="7">
        <v>956.36</v>
      </c>
    </row>
    <row r="7189" spans="5:6" x14ac:dyDescent="0.25">
      <c r="E7189" s="4" t="s">
        <v>24097</v>
      </c>
      <c r="F7189" s="7">
        <v>956.14</v>
      </c>
    </row>
    <row r="7190" spans="5:6" x14ac:dyDescent="0.25">
      <c r="E7190" s="4" t="s">
        <v>913</v>
      </c>
      <c r="F7190" s="7">
        <v>956.14</v>
      </c>
    </row>
    <row r="7191" spans="5:6" x14ac:dyDescent="0.25">
      <c r="E7191" s="4" t="s">
        <v>13553</v>
      </c>
      <c r="F7191" s="7">
        <v>955.93</v>
      </c>
    </row>
    <row r="7192" spans="5:6" x14ac:dyDescent="0.25">
      <c r="E7192" s="4" t="s">
        <v>13526</v>
      </c>
      <c r="F7192" s="7">
        <v>955.91</v>
      </c>
    </row>
    <row r="7193" spans="5:6" x14ac:dyDescent="0.25">
      <c r="E7193" s="4" t="s">
        <v>18866</v>
      </c>
      <c r="F7193" s="7">
        <v>955.81</v>
      </c>
    </row>
    <row r="7194" spans="5:6" x14ac:dyDescent="0.25">
      <c r="E7194" s="4" t="s">
        <v>10096</v>
      </c>
      <c r="F7194" s="7">
        <v>955.77</v>
      </c>
    </row>
    <row r="7195" spans="5:6" x14ac:dyDescent="0.25">
      <c r="E7195" s="4" t="s">
        <v>24323</v>
      </c>
      <c r="F7195" s="7">
        <v>955.73</v>
      </c>
    </row>
    <row r="7196" spans="5:6" x14ac:dyDescent="0.25">
      <c r="E7196" s="4" t="s">
        <v>2052</v>
      </c>
      <c r="F7196" s="7">
        <v>955.66</v>
      </c>
    </row>
    <row r="7197" spans="5:6" x14ac:dyDescent="0.25">
      <c r="E7197" s="4" t="s">
        <v>13516</v>
      </c>
      <c r="F7197" s="7">
        <v>955.64</v>
      </c>
    </row>
    <row r="7198" spans="5:6" x14ac:dyDescent="0.25">
      <c r="E7198" s="4" t="s">
        <v>11403</v>
      </c>
      <c r="F7198" s="7">
        <v>955.62</v>
      </c>
    </row>
    <row r="7199" spans="5:6" x14ac:dyDescent="0.25">
      <c r="E7199" s="4" t="s">
        <v>21662</v>
      </c>
      <c r="F7199" s="7">
        <v>955.53</v>
      </c>
    </row>
    <row r="7200" spans="5:6" x14ac:dyDescent="0.25">
      <c r="E7200" s="4" t="s">
        <v>10616</v>
      </c>
      <c r="F7200" s="7">
        <v>955.53</v>
      </c>
    </row>
    <row r="7201" spans="5:6" x14ac:dyDescent="0.25">
      <c r="E7201" s="4" t="s">
        <v>24634</v>
      </c>
      <c r="F7201" s="7">
        <v>955.52</v>
      </c>
    </row>
    <row r="7202" spans="5:6" x14ac:dyDescent="0.25">
      <c r="E7202" s="4" t="s">
        <v>16467</v>
      </c>
      <c r="F7202" s="7">
        <v>955.37</v>
      </c>
    </row>
    <row r="7203" spans="5:6" x14ac:dyDescent="0.25">
      <c r="E7203" s="4" t="s">
        <v>6726</v>
      </c>
      <c r="F7203" s="7">
        <v>955.37</v>
      </c>
    </row>
    <row r="7204" spans="5:6" x14ac:dyDescent="0.25">
      <c r="E7204" s="4" t="s">
        <v>3426</v>
      </c>
      <c r="F7204" s="7">
        <v>955.31</v>
      </c>
    </row>
    <row r="7205" spans="5:6" x14ac:dyDescent="0.25">
      <c r="E7205" s="4" t="s">
        <v>30940</v>
      </c>
      <c r="F7205" s="7">
        <v>955.24</v>
      </c>
    </row>
    <row r="7206" spans="5:6" x14ac:dyDescent="0.25">
      <c r="E7206" s="4" t="s">
        <v>3817</v>
      </c>
      <c r="F7206" s="7">
        <v>955.24</v>
      </c>
    </row>
    <row r="7207" spans="5:6" x14ac:dyDescent="0.25">
      <c r="E7207" s="4" t="s">
        <v>29262</v>
      </c>
      <c r="F7207" s="7">
        <v>955.2</v>
      </c>
    </row>
    <row r="7208" spans="5:6" x14ac:dyDescent="0.25">
      <c r="E7208" s="4" t="s">
        <v>8301</v>
      </c>
      <c r="F7208" s="7">
        <v>955.15</v>
      </c>
    </row>
    <row r="7209" spans="5:6" x14ac:dyDescent="0.25">
      <c r="E7209" s="4" t="s">
        <v>20595</v>
      </c>
      <c r="F7209" s="7">
        <v>955.08</v>
      </c>
    </row>
    <row r="7210" spans="5:6" x14ac:dyDescent="0.25">
      <c r="E7210" s="4" t="s">
        <v>7441</v>
      </c>
      <c r="F7210" s="7">
        <v>955.08</v>
      </c>
    </row>
    <row r="7211" spans="5:6" x14ac:dyDescent="0.25">
      <c r="E7211" s="4" t="s">
        <v>31750</v>
      </c>
      <c r="F7211" s="7">
        <v>954.96</v>
      </c>
    </row>
    <row r="7212" spans="5:6" x14ac:dyDescent="0.25">
      <c r="E7212" s="4" t="s">
        <v>15065</v>
      </c>
      <c r="F7212" s="7">
        <v>954.93</v>
      </c>
    </row>
    <row r="7213" spans="5:6" x14ac:dyDescent="0.25">
      <c r="E7213" s="4" t="s">
        <v>10347</v>
      </c>
      <c r="F7213" s="7">
        <v>954.67</v>
      </c>
    </row>
    <row r="7214" spans="5:6" x14ac:dyDescent="0.25">
      <c r="E7214" s="4" t="s">
        <v>3957</v>
      </c>
      <c r="F7214" s="7">
        <v>954.64</v>
      </c>
    </row>
    <row r="7215" spans="5:6" x14ac:dyDescent="0.25">
      <c r="E7215" s="4" t="s">
        <v>17445</v>
      </c>
      <c r="F7215" s="7">
        <v>954.55</v>
      </c>
    </row>
    <row r="7216" spans="5:6" x14ac:dyDescent="0.25">
      <c r="E7216" s="4" t="s">
        <v>23894</v>
      </c>
      <c r="F7216" s="7">
        <v>954.52</v>
      </c>
    </row>
    <row r="7217" spans="5:6" x14ac:dyDescent="0.25">
      <c r="E7217" s="4" t="s">
        <v>22077</v>
      </c>
      <c r="F7217" s="7">
        <v>954.47</v>
      </c>
    </row>
    <row r="7218" spans="5:6" x14ac:dyDescent="0.25">
      <c r="E7218" s="4" t="s">
        <v>2888</v>
      </c>
      <c r="F7218" s="7">
        <v>954.43</v>
      </c>
    </row>
    <row r="7219" spans="5:6" x14ac:dyDescent="0.25">
      <c r="E7219" s="4" t="s">
        <v>33284</v>
      </c>
      <c r="F7219" s="7">
        <v>954.4</v>
      </c>
    </row>
    <row r="7220" spans="5:6" x14ac:dyDescent="0.25">
      <c r="E7220" s="4" t="s">
        <v>18353</v>
      </c>
      <c r="F7220" s="7">
        <v>954.12</v>
      </c>
    </row>
    <row r="7221" spans="5:6" x14ac:dyDescent="0.25">
      <c r="E7221" s="4" t="s">
        <v>13096</v>
      </c>
      <c r="F7221" s="7">
        <v>954.02</v>
      </c>
    </row>
    <row r="7222" spans="5:6" x14ac:dyDescent="0.25">
      <c r="E7222" s="4" t="s">
        <v>19597</v>
      </c>
      <c r="F7222" s="7">
        <v>954.01</v>
      </c>
    </row>
    <row r="7223" spans="5:6" x14ac:dyDescent="0.25">
      <c r="E7223" s="4" t="s">
        <v>4101</v>
      </c>
      <c r="F7223" s="7">
        <v>954</v>
      </c>
    </row>
    <row r="7224" spans="5:6" x14ac:dyDescent="0.25">
      <c r="E7224" s="4" t="s">
        <v>12570</v>
      </c>
      <c r="F7224" s="7">
        <v>953.87</v>
      </c>
    </row>
    <row r="7225" spans="5:6" x14ac:dyDescent="0.25">
      <c r="E7225" s="4" t="s">
        <v>18873</v>
      </c>
      <c r="F7225" s="7">
        <v>953.86</v>
      </c>
    </row>
    <row r="7226" spans="5:6" x14ac:dyDescent="0.25">
      <c r="E7226" s="4" t="s">
        <v>28288</v>
      </c>
      <c r="F7226" s="7">
        <v>953.8</v>
      </c>
    </row>
    <row r="7227" spans="5:6" x14ac:dyDescent="0.25">
      <c r="E7227" s="4" t="s">
        <v>32430</v>
      </c>
      <c r="F7227" s="7">
        <v>953.74</v>
      </c>
    </row>
    <row r="7228" spans="5:6" x14ac:dyDescent="0.25">
      <c r="E7228" s="4" t="s">
        <v>21055</v>
      </c>
      <c r="F7228" s="7">
        <v>953.67</v>
      </c>
    </row>
    <row r="7229" spans="5:6" x14ac:dyDescent="0.25">
      <c r="E7229" s="4" t="s">
        <v>5718</v>
      </c>
      <c r="F7229" s="7">
        <v>953.63</v>
      </c>
    </row>
    <row r="7230" spans="5:6" x14ac:dyDescent="0.25">
      <c r="E7230" s="4" t="s">
        <v>6879</v>
      </c>
      <c r="F7230" s="7">
        <v>953.62</v>
      </c>
    </row>
    <row r="7231" spans="5:6" x14ac:dyDescent="0.25">
      <c r="E7231" s="4" t="s">
        <v>33383</v>
      </c>
      <c r="F7231" s="7">
        <v>953.26</v>
      </c>
    </row>
    <row r="7232" spans="5:6" x14ac:dyDescent="0.25">
      <c r="E7232" s="4" t="s">
        <v>1279</v>
      </c>
      <c r="F7232" s="7">
        <v>953.25</v>
      </c>
    </row>
    <row r="7233" spans="5:6" x14ac:dyDescent="0.25">
      <c r="E7233" s="4" t="s">
        <v>28761</v>
      </c>
      <c r="F7233" s="7">
        <v>953.14</v>
      </c>
    </row>
    <row r="7234" spans="5:6" x14ac:dyDescent="0.25">
      <c r="E7234" s="4" t="s">
        <v>6131</v>
      </c>
      <c r="F7234" s="7">
        <v>953.1</v>
      </c>
    </row>
    <row r="7235" spans="5:6" x14ac:dyDescent="0.25">
      <c r="E7235" s="4" t="s">
        <v>7486</v>
      </c>
      <c r="F7235" s="7">
        <v>953.02</v>
      </c>
    </row>
    <row r="7236" spans="5:6" x14ac:dyDescent="0.25">
      <c r="E7236" s="4" t="s">
        <v>23732</v>
      </c>
      <c r="F7236" s="7">
        <v>953.01</v>
      </c>
    </row>
    <row r="7237" spans="5:6" x14ac:dyDescent="0.25">
      <c r="E7237" s="4" t="s">
        <v>3853</v>
      </c>
      <c r="F7237" s="7">
        <v>953.01</v>
      </c>
    </row>
    <row r="7238" spans="5:6" x14ac:dyDescent="0.25">
      <c r="E7238" s="4" t="s">
        <v>8630</v>
      </c>
      <c r="F7238" s="7">
        <v>953.01</v>
      </c>
    </row>
    <row r="7239" spans="5:6" x14ac:dyDescent="0.25">
      <c r="E7239" s="4" t="s">
        <v>21104</v>
      </c>
      <c r="F7239" s="7">
        <v>952.92</v>
      </c>
    </row>
    <row r="7240" spans="5:6" x14ac:dyDescent="0.25">
      <c r="E7240" s="4" t="s">
        <v>30974</v>
      </c>
      <c r="F7240" s="7">
        <v>952.9</v>
      </c>
    </row>
    <row r="7241" spans="5:6" x14ac:dyDescent="0.25">
      <c r="E7241" s="4" t="s">
        <v>14490</v>
      </c>
      <c r="F7241" s="7">
        <v>952.9</v>
      </c>
    </row>
    <row r="7242" spans="5:6" x14ac:dyDescent="0.25">
      <c r="E7242" s="4" t="s">
        <v>33822</v>
      </c>
      <c r="F7242" s="7">
        <v>952.9</v>
      </c>
    </row>
    <row r="7243" spans="5:6" x14ac:dyDescent="0.25">
      <c r="E7243" s="4" t="s">
        <v>4128</v>
      </c>
      <c r="F7243" s="7">
        <v>952.9</v>
      </c>
    </row>
    <row r="7244" spans="5:6" x14ac:dyDescent="0.25">
      <c r="E7244" s="4" t="s">
        <v>5365</v>
      </c>
      <c r="F7244" s="7">
        <v>952.9</v>
      </c>
    </row>
    <row r="7245" spans="5:6" x14ac:dyDescent="0.25">
      <c r="E7245" s="4" t="s">
        <v>3227</v>
      </c>
      <c r="F7245" s="7">
        <v>952.9</v>
      </c>
    </row>
    <row r="7246" spans="5:6" x14ac:dyDescent="0.25">
      <c r="E7246" s="4" t="s">
        <v>2940</v>
      </c>
      <c r="F7246" s="7">
        <v>952.82</v>
      </c>
    </row>
    <row r="7247" spans="5:6" x14ac:dyDescent="0.25">
      <c r="E7247" s="4" t="s">
        <v>25455</v>
      </c>
      <c r="F7247" s="7">
        <v>952.76</v>
      </c>
    </row>
    <row r="7248" spans="5:6" x14ac:dyDescent="0.25">
      <c r="E7248" s="4" t="s">
        <v>8216</v>
      </c>
      <c r="F7248" s="7">
        <v>952.74</v>
      </c>
    </row>
    <row r="7249" spans="5:6" x14ac:dyDescent="0.25">
      <c r="E7249" s="4" t="s">
        <v>5010</v>
      </c>
      <c r="F7249" s="7">
        <v>952.56</v>
      </c>
    </row>
    <row r="7250" spans="5:6" x14ac:dyDescent="0.25">
      <c r="E7250" s="4" t="s">
        <v>14507</v>
      </c>
      <c r="F7250" s="7">
        <v>952.49</v>
      </c>
    </row>
    <row r="7251" spans="5:6" x14ac:dyDescent="0.25">
      <c r="E7251" s="4" t="s">
        <v>16027</v>
      </c>
      <c r="F7251" s="7">
        <v>952.47</v>
      </c>
    </row>
    <row r="7252" spans="5:6" x14ac:dyDescent="0.25">
      <c r="E7252" s="4" t="s">
        <v>4796</v>
      </c>
      <c r="F7252" s="7">
        <v>952.19</v>
      </c>
    </row>
    <row r="7253" spans="5:6" x14ac:dyDescent="0.25">
      <c r="E7253" s="4" t="s">
        <v>1418</v>
      </c>
      <c r="F7253" s="7">
        <v>952.14</v>
      </c>
    </row>
    <row r="7254" spans="5:6" x14ac:dyDescent="0.25">
      <c r="E7254" s="4" t="s">
        <v>18173</v>
      </c>
      <c r="F7254" s="7">
        <v>952.09</v>
      </c>
    </row>
    <row r="7255" spans="5:6" x14ac:dyDescent="0.25">
      <c r="E7255" s="4" t="s">
        <v>28458</v>
      </c>
      <c r="F7255" s="7">
        <v>952.08</v>
      </c>
    </row>
    <row r="7256" spans="5:6" x14ac:dyDescent="0.25">
      <c r="E7256" s="4" t="s">
        <v>4740</v>
      </c>
      <c r="F7256" s="7">
        <v>951.96</v>
      </c>
    </row>
    <row r="7257" spans="5:6" x14ac:dyDescent="0.25">
      <c r="E7257" s="4" t="s">
        <v>30606</v>
      </c>
      <c r="F7257" s="7">
        <v>951.95</v>
      </c>
    </row>
    <row r="7258" spans="5:6" x14ac:dyDescent="0.25">
      <c r="E7258" s="4" t="s">
        <v>22811</v>
      </c>
      <c r="F7258" s="7">
        <v>951.94</v>
      </c>
    </row>
    <row r="7259" spans="5:6" x14ac:dyDescent="0.25">
      <c r="E7259" s="4" t="s">
        <v>13797</v>
      </c>
      <c r="F7259" s="7">
        <v>951.86</v>
      </c>
    </row>
    <row r="7260" spans="5:6" x14ac:dyDescent="0.25">
      <c r="E7260" s="4" t="s">
        <v>8100</v>
      </c>
      <c r="F7260" s="7">
        <v>951.85</v>
      </c>
    </row>
    <row r="7261" spans="5:6" x14ac:dyDescent="0.25">
      <c r="E7261" s="4" t="s">
        <v>11000</v>
      </c>
      <c r="F7261" s="7">
        <v>951.77</v>
      </c>
    </row>
    <row r="7262" spans="5:6" x14ac:dyDescent="0.25">
      <c r="E7262" s="4" t="s">
        <v>3007</v>
      </c>
      <c r="F7262" s="7">
        <v>951.77</v>
      </c>
    </row>
    <row r="7263" spans="5:6" x14ac:dyDescent="0.25">
      <c r="E7263" s="4" t="s">
        <v>15151</v>
      </c>
      <c r="F7263" s="7">
        <v>951.7</v>
      </c>
    </row>
    <row r="7264" spans="5:6" x14ac:dyDescent="0.25">
      <c r="E7264" s="4" t="s">
        <v>27844</v>
      </c>
      <c r="F7264" s="7">
        <v>951.63</v>
      </c>
    </row>
    <row r="7265" spans="5:6" x14ac:dyDescent="0.25">
      <c r="E7265" s="4" t="s">
        <v>11323</v>
      </c>
      <c r="F7265" s="7">
        <v>951.56</v>
      </c>
    </row>
    <row r="7266" spans="5:6" x14ac:dyDescent="0.25">
      <c r="E7266" s="4" t="s">
        <v>5193</v>
      </c>
      <c r="F7266" s="7">
        <v>951.52</v>
      </c>
    </row>
    <row r="7267" spans="5:6" x14ac:dyDescent="0.25">
      <c r="E7267" s="4" t="s">
        <v>28693</v>
      </c>
      <c r="F7267" s="7">
        <v>951.17</v>
      </c>
    </row>
    <row r="7268" spans="5:6" x14ac:dyDescent="0.25">
      <c r="E7268" s="4" t="s">
        <v>12072</v>
      </c>
      <c r="F7268" s="7">
        <v>951.17</v>
      </c>
    </row>
    <row r="7269" spans="5:6" x14ac:dyDescent="0.25">
      <c r="E7269" s="4" t="s">
        <v>31393</v>
      </c>
      <c r="F7269" s="7">
        <v>951.15</v>
      </c>
    </row>
    <row r="7270" spans="5:6" x14ac:dyDescent="0.25">
      <c r="E7270" s="4" t="s">
        <v>19382</v>
      </c>
      <c r="F7270" s="7">
        <v>951.09</v>
      </c>
    </row>
    <row r="7271" spans="5:6" x14ac:dyDescent="0.25">
      <c r="E7271" s="4" t="s">
        <v>33823</v>
      </c>
      <c r="F7271" s="7">
        <v>951.04</v>
      </c>
    </row>
    <row r="7272" spans="5:6" x14ac:dyDescent="0.25">
      <c r="E7272" s="4" t="s">
        <v>32921</v>
      </c>
      <c r="F7272" s="7">
        <v>951.01</v>
      </c>
    </row>
    <row r="7273" spans="5:6" x14ac:dyDescent="0.25">
      <c r="E7273" s="4" t="s">
        <v>15718</v>
      </c>
      <c r="F7273" s="7">
        <v>950.96</v>
      </c>
    </row>
    <row r="7274" spans="5:6" x14ac:dyDescent="0.25">
      <c r="E7274" s="4" t="s">
        <v>10352</v>
      </c>
      <c r="F7274" s="7">
        <v>950.96</v>
      </c>
    </row>
    <row r="7275" spans="5:6" x14ac:dyDescent="0.25">
      <c r="E7275" s="4" t="s">
        <v>17577</v>
      </c>
      <c r="F7275" s="7">
        <v>950.9</v>
      </c>
    </row>
    <row r="7276" spans="5:6" x14ac:dyDescent="0.25">
      <c r="E7276" s="4" t="s">
        <v>18713</v>
      </c>
      <c r="F7276" s="7">
        <v>950.84</v>
      </c>
    </row>
    <row r="7277" spans="5:6" x14ac:dyDescent="0.25">
      <c r="E7277" s="4" t="s">
        <v>13936</v>
      </c>
      <c r="F7277" s="7">
        <v>950.84</v>
      </c>
    </row>
    <row r="7278" spans="5:6" x14ac:dyDescent="0.25">
      <c r="E7278" s="4" t="s">
        <v>17913</v>
      </c>
      <c r="F7278" s="7">
        <v>950.8</v>
      </c>
    </row>
    <row r="7279" spans="5:6" x14ac:dyDescent="0.25">
      <c r="E7279" s="4" t="s">
        <v>2972</v>
      </c>
      <c r="F7279" s="7">
        <v>950.6</v>
      </c>
    </row>
    <row r="7280" spans="5:6" x14ac:dyDescent="0.25">
      <c r="E7280" s="4" t="s">
        <v>6596</v>
      </c>
      <c r="F7280" s="7">
        <v>950.57</v>
      </c>
    </row>
    <row r="7281" spans="5:6" x14ac:dyDescent="0.25">
      <c r="E7281" s="4" t="s">
        <v>19243</v>
      </c>
      <c r="F7281" s="7">
        <v>950.45</v>
      </c>
    </row>
    <row r="7282" spans="5:6" x14ac:dyDescent="0.25">
      <c r="E7282" s="4" t="s">
        <v>2618</v>
      </c>
      <c r="F7282" s="7">
        <v>950.43</v>
      </c>
    </row>
    <row r="7283" spans="5:6" x14ac:dyDescent="0.25">
      <c r="E7283" s="4" t="s">
        <v>20399</v>
      </c>
      <c r="F7283" s="7">
        <v>950.39</v>
      </c>
    </row>
    <row r="7284" spans="5:6" x14ac:dyDescent="0.25">
      <c r="E7284" s="4" t="s">
        <v>33369</v>
      </c>
      <c r="F7284" s="7">
        <v>950.36</v>
      </c>
    </row>
    <row r="7285" spans="5:6" x14ac:dyDescent="0.25">
      <c r="E7285" s="4" t="s">
        <v>19761</v>
      </c>
      <c r="F7285" s="7">
        <v>950.22</v>
      </c>
    </row>
    <row r="7286" spans="5:6" x14ac:dyDescent="0.25">
      <c r="E7286" s="4" t="s">
        <v>32984</v>
      </c>
      <c r="F7286" s="7">
        <v>950.22</v>
      </c>
    </row>
    <row r="7287" spans="5:6" x14ac:dyDescent="0.25">
      <c r="E7287" s="4" t="s">
        <v>32597</v>
      </c>
      <c r="F7287" s="7">
        <v>950.22</v>
      </c>
    </row>
    <row r="7288" spans="5:6" x14ac:dyDescent="0.25">
      <c r="E7288" s="4" t="s">
        <v>2280</v>
      </c>
      <c r="F7288" s="7">
        <v>950.02</v>
      </c>
    </row>
    <row r="7289" spans="5:6" x14ac:dyDescent="0.25">
      <c r="E7289" s="4" t="s">
        <v>2830</v>
      </c>
      <c r="F7289" s="7">
        <v>950</v>
      </c>
    </row>
    <row r="7290" spans="5:6" x14ac:dyDescent="0.25">
      <c r="E7290" s="4" t="s">
        <v>8721</v>
      </c>
      <c r="F7290" s="7">
        <v>949.92</v>
      </c>
    </row>
    <row r="7291" spans="5:6" x14ac:dyDescent="0.25">
      <c r="E7291" s="4" t="s">
        <v>21970</v>
      </c>
      <c r="F7291" s="7">
        <v>949.85</v>
      </c>
    </row>
    <row r="7292" spans="5:6" x14ac:dyDescent="0.25">
      <c r="E7292" s="4" t="s">
        <v>20870</v>
      </c>
      <c r="F7292" s="7">
        <v>949.7</v>
      </c>
    </row>
    <row r="7293" spans="5:6" x14ac:dyDescent="0.25">
      <c r="E7293" s="4" t="s">
        <v>1786</v>
      </c>
      <c r="F7293" s="7">
        <v>949.68</v>
      </c>
    </row>
    <row r="7294" spans="5:6" x14ac:dyDescent="0.25">
      <c r="E7294" s="4" t="s">
        <v>17056</v>
      </c>
      <c r="F7294" s="7">
        <v>949.67</v>
      </c>
    </row>
    <row r="7295" spans="5:6" x14ac:dyDescent="0.25">
      <c r="E7295" s="4" t="s">
        <v>18140</v>
      </c>
      <c r="F7295" s="7">
        <v>949.5</v>
      </c>
    </row>
    <row r="7296" spans="5:6" x14ac:dyDescent="0.25">
      <c r="E7296" s="4" t="s">
        <v>11930</v>
      </c>
      <c r="F7296" s="7">
        <v>949.49</v>
      </c>
    </row>
    <row r="7297" spans="5:6" x14ac:dyDescent="0.25">
      <c r="E7297" s="4" t="s">
        <v>2430</v>
      </c>
      <c r="F7297" s="7">
        <v>949.38</v>
      </c>
    </row>
    <row r="7298" spans="5:6" x14ac:dyDescent="0.25">
      <c r="E7298" s="4" t="s">
        <v>26739</v>
      </c>
      <c r="F7298" s="7">
        <v>949.31</v>
      </c>
    </row>
    <row r="7299" spans="5:6" x14ac:dyDescent="0.25">
      <c r="E7299" s="4" t="s">
        <v>6699</v>
      </c>
      <c r="F7299" s="7">
        <v>949.17</v>
      </c>
    </row>
    <row r="7300" spans="5:6" x14ac:dyDescent="0.25">
      <c r="E7300" s="4" t="s">
        <v>6472</v>
      </c>
      <c r="F7300" s="7">
        <v>949.09</v>
      </c>
    </row>
    <row r="7301" spans="5:6" x14ac:dyDescent="0.25">
      <c r="E7301" s="4" t="s">
        <v>31595</v>
      </c>
      <c r="F7301" s="7">
        <v>948.89</v>
      </c>
    </row>
    <row r="7302" spans="5:6" x14ac:dyDescent="0.25">
      <c r="E7302" s="4" t="s">
        <v>15193</v>
      </c>
      <c r="F7302" s="7">
        <v>948.88</v>
      </c>
    </row>
    <row r="7303" spans="5:6" x14ac:dyDescent="0.25">
      <c r="E7303" s="4" t="s">
        <v>28578</v>
      </c>
      <c r="F7303" s="7">
        <v>948.73</v>
      </c>
    </row>
    <row r="7304" spans="5:6" x14ac:dyDescent="0.25">
      <c r="E7304" s="4" t="s">
        <v>16137</v>
      </c>
      <c r="F7304" s="7">
        <v>948.73</v>
      </c>
    </row>
    <row r="7305" spans="5:6" x14ac:dyDescent="0.25">
      <c r="E7305" s="4" t="s">
        <v>22949</v>
      </c>
      <c r="F7305" s="7">
        <v>948.72</v>
      </c>
    </row>
    <row r="7306" spans="5:6" x14ac:dyDescent="0.25">
      <c r="E7306" s="4" t="s">
        <v>16544</v>
      </c>
      <c r="F7306" s="7">
        <v>948.62</v>
      </c>
    </row>
    <row r="7307" spans="5:6" x14ac:dyDescent="0.25">
      <c r="E7307" s="4" t="s">
        <v>33200</v>
      </c>
      <c r="F7307" s="7">
        <v>948.62</v>
      </c>
    </row>
    <row r="7308" spans="5:6" x14ac:dyDescent="0.25">
      <c r="E7308" s="4" t="s">
        <v>24775</v>
      </c>
      <c r="F7308" s="7">
        <v>948.39</v>
      </c>
    </row>
    <row r="7309" spans="5:6" x14ac:dyDescent="0.25">
      <c r="E7309" s="4" t="s">
        <v>11123</v>
      </c>
      <c r="F7309" s="7">
        <v>948.33</v>
      </c>
    </row>
    <row r="7310" spans="5:6" x14ac:dyDescent="0.25">
      <c r="E7310" s="4" t="s">
        <v>24448</v>
      </c>
      <c r="F7310" s="7">
        <v>948.28</v>
      </c>
    </row>
    <row r="7311" spans="5:6" x14ac:dyDescent="0.25">
      <c r="E7311" s="4" t="s">
        <v>32580</v>
      </c>
      <c r="F7311" s="7">
        <v>948.28</v>
      </c>
    </row>
    <row r="7312" spans="5:6" x14ac:dyDescent="0.25">
      <c r="E7312" s="4" t="s">
        <v>22232</v>
      </c>
      <c r="F7312" s="7">
        <v>948.13</v>
      </c>
    </row>
    <row r="7313" spans="5:6" x14ac:dyDescent="0.25">
      <c r="E7313" s="4" t="s">
        <v>4518</v>
      </c>
      <c r="F7313" s="7">
        <v>948.13</v>
      </c>
    </row>
    <row r="7314" spans="5:6" x14ac:dyDescent="0.25">
      <c r="E7314" s="4" t="s">
        <v>8092</v>
      </c>
      <c r="F7314" s="7">
        <v>947.99</v>
      </c>
    </row>
    <row r="7315" spans="5:6" x14ac:dyDescent="0.25">
      <c r="E7315" s="4" t="s">
        <v>11015</v>
      </c>
      <c r="F7315" s="7">
        <v>947.95</v>
      </c>
    </row>
    <row r="7316" spans="5:6" x14ac:dyDescent="0.25">
      <c r="E7316" s="4" t="s">
        <v>4034</v>
      </c>
      <c r="F7316" s="7">
        <v>947.9</v>
      </c>
    </row>
    <row r="7317" spans="5:6" x14ac:dyDescent="0.25">
      <c r="E7317" s="4" t="s">
        <v>27858</v>
      </c>
      <c r="F7317" s="7">
        <v>947.83</v>
      </c>
    </row>
    <row r="7318" spans="5:6" x14ac:dyDescent="0.25">
      <c r="E7318" s="4" t="s">
        <v>10148</v>
      </c>
      <c r="F7318" s="7">
        <v>947.8</v>
      </c>
    </row>
    <row r="7319" spans="5:6" x14ac:dyDescent="0.25">
      <c r="E7319" s="4" t="s">
        <v>31978</v>
      </c>
      <c r="F7319" s="7">
        <v>947.73</v>
      </c>
    </row>
    <row r="7320" spans="5:6" x14ac:dyDescent="0.25">
      <c r="E7320" s="4" t="s">
        <v>11634</v>
      </c>
      <c r="F7320" s="7">
        <v>947.72</v>
      </c>
    </row>
    <row r="7321" spans="5:6" x14ac:dyDescent="0.25">
      <c r="E7321" s="4" t="s">
        <v>14779</v>
      </c>
      <c r="F7321" s="7">
        <v>947.67</v>
      </c>
    </row>
    <row r="7322" spans="5:6" x14ac:dyDescent="0.25">
      <c r="E7322" s="4" t="s">
        <v>9005</v>
      </c>
      <c r="F7322" s="7">
        <v>947.56</v>
      </c>
    </row>
    <row r="7323" spans="5:6" x14ac:dyDescent="0.25">
      <c r="E7323" s="4" t="s">
        <v>28980</v>
      </c>
      <c r="F7323" s="7">
        <v>947.48</v>
      </c>
    </row>
    <row r="7324" spans="5:6" x14ac:dyDescent="0.25">
      <c r="E7324" s="4" t="s">
        <v>20699</v>
      </c>
      <c r="F7324" s="7">
        <v>947.43</v>
      </c>
    </row>
    <row r="7325" spans="5:6" x14ac:dyDescent="0.25">
      <c r="E7325" s="4" t="s">
        <v>20201</v>
      </c>
      <c r="F7325" s="7">
        <v>947.42</v>
      </c>
    </row>
    <row r="7326" spans="5:6" x14ac:dyDescent="0.25">
      <c r="E7326" s="4" t="s">
        <v>22708</v>
      </c>
      <c r="F7326" s="7">
        <v>947.4</v>
      </c>
    </row>
    <row r="7327" spans="5:6" x14ac:dyDescent="0.25">
      <c r="E7327" s="4" t="s">
        <v>3948</v>
      </c>
      <c r="F7327" s="7">
        <v>947.4</v>
      </c>
    </row>
    <row r="7328" spans="5:6" x14ac:dyDescent="0.25">
      <c r="E7328" s="4" t="s">
        <v>19087</v>
      </c>
      <c r="F7328" s="7">
        <v>947.35</v>
      </c>
    </row>
    <row r="7329" spans="5:6" x14ac:dyDescent="0.25">
      <c r="E7329" s="4" t="s">
        <v>23116</v>
      </c>
      <c r="F7329" s="7">
        <v>947.27</v>
      </c>
    </row>
    <row r="7330" spans="5:6" x14ac:dyDescent="0.25">
      <c r="E7330" s="4" t="s">
        <v>8213</v>
      </c>
      <c r="F7330" s="7">
        <v>947.2</v>
      </c>
    </row>
    <row r="7331" spans="5:6" x14ac:dyDescent="0.25">
      <c r="E7331" s="4" t="s">
        <v>23398</v>
      </c>
      <c r="F7331" s="7">
        <v>947.18</v>
      </c>
    </row>
    <row r="7332" spans="5:6" x14ac:dyDescent="0.25">
      <c r="E7332" s="4" t="s">
        <v>10613</v>
      </c>
      <c r="F7332" s="7">
        <v>947.12</v>
      </c>
    </row>
    <row r="7333" spans="5:6" x14ac:dyDescent="0.25">
      <c r="E7333" s="4" t="s">
        <v>31682</v>
      </c>
      <c r="F7333" s="7">
        <v>947.01</v>
      </c>
    </row>
    <row r="7334" spans="5:6" x14ac:dyDescent="0.25">
      <c r="E7334" s="4" t="s">
        <v>1776</v>
      </c>
      <c r="F7334" s="7">
        <v>946.99</v>
      </c>
    </row>
    <row r="7335" spans="5:6" x14ac:dyDescent="0.25">
      <c r="E7335" s="4" t="s">
        <v>32314</v>
      </c>
      <c r="F7335" s="7">
        <v>946.89</v>
      </c>
    </row>
    <row r="7336" spans="5:6" x14ac:dyDescent="0.25">
      <c r="E7336" s="4" t="s">
        <v>5749</v>
      </c>
      <c r="F7336" s="7">
        <v>946.89</v>
      </c>
    </row>
    <row r="7337" spans="5:6" x14ac:dyDescent="0.25">
      <c r="E7337" s="4" t="s">
        <v>22700</v>
      </c>
      <c r="F7337" s="7">
        <v>946.8</v>
      </c>
    </row>
    <row r="7338" spans="5:6" x14ac:dyDescent="0.25">
      <c r="E7338" s="4" t="s">
        <v>16926</v>
      </c>
      <c r="F7338" s="7">
        <v>946.78</v>
      </c>
    </row>
    <row r="7339" spans="5:6" x14ac:dyDescent="0.25">
      <c r="E7339" s="4" t="s">
        <v>12224</v>
      </c>
      <c r="F7339" s="7">
        <v>946.68</v>
      </c>
    </row>
    <row r="7340" spans="5:6" x14ac:dyDescent="0.25">
      <c r="E7340" s="4" t="s">
        <v>31479</v>
      </c>
      <c r="F7340" s="7">
        <v>946.6</v>
      </c>
    </row>
    <row r="7341" spans="5:6" x14ac:dyDescent="0.25">
      <c r="E7341" s="4" t="s">
        <v>15912</v>
      </c>
      <c r="F7341" s="7">
        <v>946.58</v>
      </c>
    </row>
    <row r="7342" spans="5:6" x14ac:dyDescent="0.25">
      <c r="E7342" s="4" t="s">
        <v>30999</v>
      </c>
      <c r="F7342" s="7">
        <v>946.35</v>
      </c>
    </row>
    <row r="7343" spans="5:6" x14ac:dyDescent="0.25">
      <c r="E7343" s="4" t="s">
        <v>6875</v>
      </c>
      <c r="F7343" s="7">
        <v>946.29</v>
      </c>
    </row>
    <row r="7344" spans="5:6" x14ac:dyDescent="0.25">
      <c r="E7344" s="4" t="s">
        <v>7375</v>
      </c>
      <c r="F7344" s="7">
        <v>946.29</v>
      </c>
    </row>
    <row r="7345" spans="5:6" x14ac:dyDescent="0.25">
      <c r="E7345" s="4" t="s">
        <v>3537</v>
      </c>
      <c r="F7345" s="7">
        <v>946.27</v>
      </c>
    </row>
    <row r="7346" spans="5:6" x14ac:dyDescent="0.25">
      <c r="E7346" s="4" t="s">
        <v>16634</v>
      </c>
      <c r="F7346" s="7">
        <v>946.24</v>
      </c>
    </row>
    <row r="7347" spans="5:6" x14ac:dyDescent="0.25">
      <c r="E7347" s="4" t="s">
        <v>12525</v>
      </c>
      <c r="F7347" s="7">
        <v>946.2</v>
      </c>
    </row>
    <row r="7348" spans="5:6" x14ac:dyDescent="0.25">
      <c r="E7348" s="4" t="s">
        <v>24327</v>
      </c>
      <c r="F7348" s="7">
        <v>946.17</v>
      </c>
    </row>
    <row r="7349" spans="5:6" x14ac:dyDescent="0.25">
      <c r="E7349" s="4" t="s">
        <v>22951</v>
      </c>
      <c r="F7349" s="7">
        <v>946.08</v>
      </c>
    </row>
    <row r="7350" spans="5:6" x14ac:dyDescent="0.25">
      <c r="E7350" s="4" t="s">
        <v>7753</v>
      </c>
      <c r="F7350" s="7">
        <v>945.89</v>
      </c>
    </row>
    <row r="7351" spans="5:6" x14ac:dyDescent="0.25">
      <c r="E7351" s="4" t="s">
        <v>6137</v>
      </c>
      <c r="F7351" s="7">
        <v>945.79</v>
      </c>
    </row>
    <row r="7352" spans="5:6" x14ac:dyDescent="0.25">
      <c r="E7352" s="4" t="s">
        <v>13680</v>
      </c>
      <c r="F7352" s="7">
        <v>945.76</v>
      </c>
    </row>
    <row r="7353" spans="5:6" x14ac:dyDescent="0.25">
      <c r="E7353" s="4" t="s">
        <v>28482</v>
      </c>
      <c r="F7353" s="7">
        <v>945.67</v>
      </c>
    </row>
    <row r="7354" spans="5:6" x14ac:dyDescent="0.25">
      <c r="E7354" s="4" t="s">
        <v>29985</v>
      </c>
      <c r="F7354" s="7">
        <v>945.64</v>
      </c>
    </row>
    <row r="7355" spans="5:6" x14ac:dyDescent="0.25">
      <c r="E7355" s="4" t="s">
        <v>8477</v>
      </c>
      <c r="F7355" s="7">
        <v>945.38</v>
      </c>
    </row>
    <row r="7356" spans="5:6" x14ac:dyDescent="0.25">
      <c r="E7356" s="4" t="s">
        <v>20792</v>
      </c>
      <c r="F7356" s="7">
        <v>945.36</v>
      </c>
    </row>
    <row r="7357" spans="5:6" x14ac:dyDescent="0.25">
      <c r="E7357" s="4" t="s">
        <v>18459</v>
      </c>
      <c r="F7357" s="7">
        <v>945.24</v>
      </c>
    </row>
    <row r="7358" spans="5:6" x14ac:dyDescent="0.25">
      <c r="E7358" s="4" t="s">
        <v>21591</v>
      </c>
      <c r="F7358" s="7">
        <v>945.22</v>
      </c>
    </row>
    <row r="7359" spans="5:6" x14ac:dyDescent="0.25">
      <c r="E7359" s="4" t="s">
        <v>32758</v>
      </c>
      <c r="F7359" s="7">
        <v>945.19</v>
      </c>
    </row>
    <row r="7360" spans="5:6" x14ac:dyDescent="0.25">
      <c r="E7360" s="4" t="s">
        <v>10458</v>
      </c>
      <c r="F7360" s="7">
        <v>945.1</v>
      </c>
    </row>
    <row r="7361" spans="5:6" x14ac:dyDescent="0.25">
      <c r="E7361" s="4" t="s">
        <v>19869</v>
      </c>
      <c r="F7361" s="7">
        <v>944.93</v>
      </c>
    </row>
    <row r="7362" spans="5:6" x14ac:dyDescent="0.25">
      <c r="E7362" s="4" t="s">
        <v>2825</v>
      </c>
      <c r="F7362" s="7">
        <v>944.88</v>
      </c>
    </row>
    <row r="7363" spans="5:6" x14ac:dyDescent="0.25">
      <c r="E7363" s="4" t="s">
        <v>26259</v>
      </c>
      <c r="F7363" s="7">
        <v>944.84</v>
      </c>
    </row>
    <row r="7364" spans="5:6" x14ac:dyDescent="0.25">
      <c r="E7364" s="4" t="s">
        <v>27957</v>
      </c>
      <c r="F7364" s="7">
        <v>944.79</v>
      </c>
    </row>
    <row r="7365" spans="5:6" x14ac:dyDescent="0.25">
      <c r="E7365" s="4" t="s">
        <v>12006</v>
      </c>
      <c r="F7365" s="7">
        <v>944.73</v>
      </c>
    </row>
    <row r="7366" spans="5:6" x14ac:dyDescent="0.25">
      <c r="E7366" s="4" t="s">
        <v>17807</v>
      </c>
      <c r="F7366" s="7">
        <v>944.62</v>
      </c>
    </row>
    <row r="7367" spans="5:6" x14ac:dyDescent="0.25">
      <c r="E7367" s="4" t="s">
        <v>5067</v>
      </c>
      <c r="F7367" s="7">
        <v>944.45</v>
      </c>
    </row>
    <row r="7368" spans="5:6" x14ac:dyDescent="0.25">
      <c r="E7368" s="4" t="s">
        <v>32031</v>
      </c>
      <c r="F7368" s="7">
        <v>944.36</v>
      </c>
    </row>
    <row r="7369" spans="5:6" x14ac:dyDescent="0.25">
      <c r="E7369" s="4" t="s">
        <v>4008</v>
      </c>
      <c r="F7369" s="7">
        <v>944.36</v>
      </c>
    </row>
    <row r="7370" spans="5:6" x14ac:dyDescent="0.25">
      <c r="E7370" s="4" t="s">
        <v>8010</v>
      </c>
      <c r="F7370" s="7">
        <v>944.26</v>
      </c>
    </row>
    <row r="7371" spans="5:6" x14ac:dyDescent="0.25">
      <c r="E7371" s="4" t="s">
        <v>12779</v>
      </c>
      <c r="F7371" s="7">
        <v>944.1</v>
      </c>
    </row>
    <row r="7372" spans="5:6" x14ac:dyDescent="0.25">
      <c r="E7372" s="4" t="s">
        <v>28654</v>
      </c>
      <c r="F7372" s="7">
        <v>943.96</v>
      </c>
    </row>
    <row r="7373" spans="5:6" x14ac:dyDescent="0.25">
      <c r="E7373" s="4" t="s">
        <v>11350</v>
      </c>
      <c r="F7373" s="7">
        <v>943.85</v>
      </c>
    </row>
    <row r="7374" spans="5:6" x14ac:dyDescent="0.25">
      <c r="E7374" s="4" t="s">
        <v>14211</v>
      </c>
      <c r="F7374" s="7">
        <v>943.63</v>
      </c>
    </row>
    <row r="7375" spans="5:6" x14ac:dyDescent="0.25">
      <c r="E7375" s="4" t="s">
        <v>27239</v>
      </c>
      <c r="F7375" s="7">
        <v>943.52</v>
      </c>
    </row>
    <row r="7376" spans="5:6" x14ac:dyDescent="0.25">
      <c r="E7376" s="4" t="s">
        <v>5270</v>
      </c>
      <c r="F7376" s="7">
        <v>943.52</v>
      </c>
    </row>
    <row r="7377" spans="5:6" x14ac:dyDescent="0.25">
      <c r="E7377" s="4" t="s">
        <v>5894</v>
      </c>
      <c r="F7377" s="7">
        <v>943.52</v>
      </c>
    </row>
    <row r="7378" spans="5:6" x14ac:dyDescent="0.25">
      <c r="E7378" s="4" t="s">
        <v>24623</v>
      </c>
      <c r="F7378" s="7">
        <v>943.49</v>
      </c>
    </row>
    <row r="7379" spans="5:6" x14ac:dyDescent="0.25">
      <c r="E7379" s="4" t="s">
        <v>31794</v>
      </c>
      <c r="F7379" s="7">
        <v>943.47</v>
      </c>
    </row>
    <row r="7380" spans="5:6" x14ac:dyDescent="0.25">
      <c r="E7380" s="4" t="s">
        <v>2330</v>
      </c>
      <c r="F7380" s="7">
        <v>943.38</v>
      </c>
    </row>
    <row r="7381" spans="5:6" x14ac:dyDescent="0.25">
      <c r="E7381" s="4" t="s">
        <v>17580</v>
      </c>
      <c r="F7381" s="7">
        <v>943.37</v>
      </c>
    </row>
    <row r="7382" spans="5:6" x14ac:dyDescent="0.25">
      <c r="E7382" s="4" t="s">
        <v>18858</v>
      </c>
      <c r="F7382" s="7">
        <v>943.21</v>
      </c>
    </row>
    <row r="7383" spans="5:6" x14ac:dyDescent="0.25">
      <c r="E7383" s="4" t="s">
        <v>10761</v>
      </c>
      <c r="F7383" s="7">
        <v>943.07</v>
      </c>
    </row>
    <row r="7384" spans="5:6" x14ac:dyDescent="0.25">
      <c r="E7384" s="4" t="s">
        <v>23868</v>
      </c>
      <c r="F7384" s="7">
        <v>942.97</v>
      </c>
    </row>
    <row r="7385" spans="5:6" x14ac:dyDescent="0.25">
      <c r="E7385" s="4" t="s">
        <v>15124</v>
      </c>
      <c r="F7385" s="7">
        <v>942.84</v>
      </c>
    </row>
    <row r="7386" spans="5:6" x14ac:dyDescent="0.25">
      <c r="E7386" s="4" t="s">
        <v>9099</v>
      </c>
      <c r="F7386" s="7">
        <v>942.83</v>
      </c>
    </row>
    <row r="7387" spans="5:6" x14ac:dyDescent="0.25">
      <c r="E7387" s="4" t="s">
        <v>11103</v>
      </c>
      <c r="F7387" s="7">
        <v>942.58</v>
      </c>
    </row>
    <row r="7388" spans="5:6" x14ac:dyDescent="0.25">
      <c r="E7388" s="4" t="s">
        <v>12151</v>
      </c>
      <c r="F7388" s="7">
        <v>942.53</v>
      </c>
    </row>
    <row r="7389" spans="5:6" x14ac:dyDescent="0.25">
      <c r="E7389" s="4" t="s">
        <v>15791</v>
      </c>
      <c r="F7389" s="7">
        <v>942.4</v>
      </c>
    </row>
    <row r="7390" spans="5:6" x14ac:dyDescent="0.25">
      <c r="E7390" s="4" t="s">
        <v>23743</v>
      </c>
      <c r="F7390" s="7">
        <v>942.31</v>
      </c>
    </row>
    <row r="7391" spans="5:6" x14ac:dyDescent="0.25">
      <c r="E7391" s="4" t="s">
        <v>26307</v>
      </c>
      <c r="F7391" s="7">
        <v>942.26</v>
      </c>
    </row>
    <row r="7392" spans="5:6" x14ac:dyDescent="0.25">
      <c r="E7392" s="4" t="s">
        <v>9297</v>
      </c>
      <c r="F7392" s="7">
        <v>942.22</v>
      </c>
    </row>
    <row r="7393" spans="5:6" x14ac:dyDescent="0.25">
      <c r="E7393" s="4" t="s">
        <v>4801</v>
      </c>
      <c r="F7393" s="7">
        <v>942.2</v>
      </c>
    </row>
    <row r="7394" spans="5:6" x14ac:dyDescent="0.25">
      <c r="E7394" s="4" t="s">
        <v>29204</v>
      </c>
      <c r="F7394" s="7">
        <v>941.83</v>
      </c>
    </row>
    <row r="7395" spans="5:6" x14ac:dyDescent="0.25">
      <c r="E7395" s="4" t="s">
        <v>28356</v>
      </c>
      <c r="F7395" s="7">
        <v>941.8</v>
      </c>
    </row>
    <row r="7396" spans="5:6" x14ac:dyDescent="0.25">
      <c r="E7396" s="4" t="s">
        <v>18303</v>
      </c>
      <c r="F7396" s="7">
        <v>941.77</v>
      </c>
    </row>
    <row r="7397" spans="5:6" x14ac:dyDescent="0.25">
      <c r="E7397" s="4" t="s">
        <v>13486</v>
      </c>
      <c r="F7397" s="7">
        <v>941.77</v>
      </c>
    </row>
    <row r="7398" spans="5:6" x14ac:dyDescent="0.25">
      <c r="E7398" s="4" t="s">
        <v>2236</v>
      </c>
      <c r="F7398" s="7">
        <v>941.77</v>
      </c>
    </row>
    <row r="7399" spans="5:6" x14ac:dyDescent="0.25">
      <c r="E7399" s="4" t="s">
        <v>9242</v>
      </c>
      <c r="F7399" s="7">
        <v>941.75</v>
      </c>
    </row>
    <row r="7400" spans="5:6" x14ac:dyDescent="0.25">
      <c r="E7400" s="4" t="s">
        <v>23145</v>
      </c>
      <c r="F7400" s="7">
        <v>941.68</v>
      </c>
    </row>
    <row r="7401" spans="5:6" x14ac:dyDescent="0.25">
      <c r="E7401" s="4" t="s">
        <v>5034</v>
      </c>
      <c r="F7401" s="7">
        <v>941.68</v>
      </c>
    </row>
    <row r="7402" spans="5:6" x14ac:dyDescent="0.25">
      <c r="E7402" s="4" t="s">
        <v>7494</v>
      </c>
      <c r="F7402" s="7">
        <v>941.62</v>
      </c>
    </row>
    <row r="7403" spans="5:6" x14ac:dyDescent="0.25">
      <c r="E7403" s="4" t="s">
        <v>18368</v>
      </c>
      <c r="F7403" s="7">
        <v>941.56</v>
      </c>
    </row>
    <row r="7404" spans="5:6" x14ac:dyDescent="0.25">
      <c r="E7404" s="4" t="s">
        <v>24281</v>
      </c>
      <c r="F7404" s="7">
        <v>941.5</v>
      </c>
    </row>
    <row r="7405" spans="5:6" x14ac:dyDescent="0.25">
      <c r="E7405" s="4" t="s">
        <v>7166</v>
      </c>
      <c r="F7405" s="7">
        <v>941.43</v>
      </c>
    </row>
    <row r="7406" spans="5:6" x14ac:dyDescent="0.25">
      <c r="E7406" s="4" t="s">
        <v>10180</v>
      </c>
      <c r="F7406" s="7">
        <v>941.36</v>
      </c>
    </row>
    <row r="7407" spans="5:6" x14ac:dyDescent="0.25">
      <c r="E7407" s="4" t="s">
        <v>6136</v>
      </c>
      <c r="F7407" s="7">
        <v>941.32</v>
      </c>
    </row>
    <row r="7408" spans="5:6" x14ac:dyDescent="0.25">
      <c r="E7408" s="4" t="s">
        <v>20063</v>
      </c>
      <c r="F7408" s="7">
        <v>941.26</v>
      </c>
    </row>
    <row r="7409" spans="5:6" x14ac:dyDescent="0.25">
      <c r="E7409" s="4" t="s">
        <v>13532</v>
      </c>
      <c r="F7409" s="7">
        <v>941.24</v>
      </c>
    </row>
    <row r="7410" spans="5:6" x14ac:dyDescent="0.25">
      <c r="E7410" s="4" t="s">
        <v>4521</v>
      </c>
      <c r="F7410" s="7">
        <v>941.21</v>
      </c>
    </row>
    <row r="7411" spans="5:6" x14ac:dyDescent="0.25">
      <c r="E7411" s="4" t="s">
        <v>19862</v>
      </c>
      <c r="F7411" s="7">
        <v>941.17</v>
      </c>
    </row>
    <row r="7412" spans="5:6" x14ac:dyDescent="0.25">
      <c r="E7412" s="4" t="s">
        <v>32910</v>
      </c>
      <c r="F7412" s="7">
        <v>941.15</v>
      </c>
    </row>
    <row r="7413" spans="5:6" x14ac:dyDescent="0.25">
      <c r="E7413" s="4" t="s">
        <v>2943</v>
      </c>
      <c r="F7413" s="7">
        <v>941.14</v>
      </c>
    </row>
    <row r="7414" spans="5:6" x14ac:dyDescent="0.25">
      <c r="E7414" s="4" t="s">
        <v>12974</v>
      </c>
      <c r="F7414" s="7">
        <v>941.1</v>
      </c>
    </row>
    <row r="7415" spans="5:6" x14ac:dyDescent="0.25">
      <c r="E7415" s="4" t="s">
        <v>23685</v>
      </c>
      <c r="F7415" s="7">
        <v>941.02</v>
      </c>
    </row>
    <row r="7416" spans="5:6" x14ac:dyDescent="0.25">
      <c r="E7416" s="4" t="s">
        <v>15672</v>
      </c>
      <c r="F7416" s="7">
        <v>940.95</v>
      </c>
    </row>
    <row r="7417" spans="5:6" x14ac:dyDescent="0.25">
      <c r="E7417" s="4" t="s">
        <v>32585</v>
      </c>
      <c r="F7417" s="7">
        <v>940.91</v>
      </c>
    </row>
    <row r="7418" spans="5:6" x14ac:dyDescent="0.25">
      <c r="E7418" s="4" t="s">
        <v>24822</v>
      </c>
      <c r="F7418" s="7">
        <v>940.81</v>
      </c>
    </row>
    <row r="7419" spans="5:6" x14ac:dyDescent="0.25">
      <c r="E7419" s="4" t="s">
        <v>18123</v>
      </c>
      <c r="F7419" s="7">
        <v>940.81</v>
      </c>
    </row>
    <row r="7420" spans="5:6" x14ac:dyDescent="0.25">
      <c r="E7420" s="4" t="s">
        <v>25404</v>
      </c>
      <c r="F7420" s="7">
        <v>940.76</v>
      </c>
    </row>
    <row r="7421" spans="5:6" x14ac:dyDescent="0.25">
      <c r="E7421" s="4" t="s">
        <v>19537</v>
      </c>
      <c r="F7421" s="7">
        <v>940.65</v>
      </c>
    </row>
    <row r="7422" spans="5:6" x14ac:dyDescent="0.25">
      <c r="E7422" s="4" t="s">
        <v>9647</v>
      </c>
      <c r="F7422" s="7">
        <v>940.65</v>
      </c>
    </row>
    <row r="7423" spans="5:6" x14ac:dyDescent="0.25">
      <c r="E7423" s="4" t="s">
        <v>18961</v>
      </c>
      <c r="F7423" s="7">
        <v>940.62</v>
      </c>
    </row>
    <row r="7424" spans="5:6" x14ac:dyDescent="0.25">
      <c r="E7424" s="4" t="s">
        <v>9794</v>
      </c>
      <c r="F7424" s="7">
        <v>940.4</v>
      </c>
    </row>
    <row r="7425" spans="5:6" x14ac:dyDescent="0.25">
      <c r="E7425" s="4" t="s">
        <v>1126</v>
      </c>
      <c r="F7425" s="7">
        <v>940.39</v>
      </c>
    </row>
    <row r="7426" spans="5:6" x14ac:dyDescent="0.25">
      <c r="E7426" s="4" t="s">
        <v>5929</v>
      </c>
      <c r="F7426" s="7">
        <v>940.39</v>
      </c>
    </row>
    <row r="7427" spans="5:6" x14ac:dyDescent="0.25">
      <c r="E7427" s="4" t="s">
        <v>32701</v>
      </c>
      <c r="F7427" s="7">
        <v>940.3</v>
      </c>
    </row>
    <row r="7428" spans="5:6" x14ac:dyDescent="0.25">
      <c r="E7428" s="4" t="s">
        <v>27935</v>
      </c>
      <c r="F7428" s="7">
        <v>940.26</v>
      </c>
    </row>
    <row r="7429" spans="5:6" x14ac:dyDescent="0.25">
      <c r="E7429" s="4" t="s">
        <v>19127</v>
      </c>
      <c r="F7429" s="7">
        <v>940.1</v>
      </c>
    </row>
    <row r="7430" spans="5:6" x14ac:dyDescent="0.25">
      <c r="E7430" s="4" t="s">
        <v>15498</v>
      </c>
      <c r="F7430" s="7">
        <v>940.08</v>
      </c>
    </row>
    <row r="7431" spans="5:6" x14ac:dyDescent="0.25">
      <c r="E7431" s="4" t="s">
        <v>12720</v>
      </c>
      <c r="F7431" s="7">
        <v>940.03</v>
      </c>
    </row>
    <row r="7432" spans="5:6" x14ac:dyDescent="0.25">
      <c r="E7432" s="4" t="s">
        <v>12384</v>
      </c>
      <c r="F7432" s="7">
        <v>939.95</v>
      </c>
    </row>
    <row r="7433" spans="5:6" x14ac:dyDescent="0.25">
      <c r="E7433" s="4" t="s">
        <v>14921</v>
      </c>
      <c r="F7433" s="7">
        <v>939.93</v>
      </c>
    </row>
    <row r="7434" spans="5:6" x14ac:dyDescent="0.25">
      <c r="E7434" s="4" t="s">
        <v>8612</v>
      </c>
      <c r="F7434" s="7">
        <v>939.9</v>
      </c>
    </row>
    <row r="7435" spans="5:6" x14ac:dyDescent="0.25">
      <c r="E7435" s="4" t="s">
        <v>24029</v>
      </c>
      <c r="F7435" s="7">
        <v>939.84</v>
      </c>
    </row>
    <row r="7436" spans="5:6" x14ac:dyDescent="0.25">
      <c r="E7436" s="4" t="s">
        <v>32617</v>
      </c>
      <c r="F7436" s="7">
        <v>939.83</v>
      </c>
    </row>
    <row r="7437" spans="5:6" x14ac:dyDescent="0.25">
      <c r="E7437" s="4" t="s">
        <v>9561</v>
      </c>
      <c r="F7437" s="7">
        <v>939.82</v>
      </c>
    </row>
    <row r="7438" spans="5:6" x14ac:dyDescent="0.25">
      <c r="E7438" s="4" t="s">
        <v>1272</v>
      </c>
      <c r="F7438" s="7">
        <v>939.81</v>
      </c>
    </row>
    <row r="7439" spans="5:6" x14ac:dyDescent="0.25">
      <c r="E7439" s="4" t="s">
        <v>13902</v>
      </c>
      <c r="F7439" s="7">
        <v>939.8</v>
      </c>
    </row>
    <row r="7440" spans="5:6" x14ac:dyDescent="0.25">
      <c r="E7440" s="4" t="s">
        <v>2307</v>
      </c>
      <c r="F7440" s="7">
        <v>939.8</v>
      </c>
    </row>
    <row r="7441" spans="5:6" x14ac:dyDescent="0.25">
      <c r="E7441" s="4" t="s">
        <v>3030</v>
      </c>
      <c r="F7441" s="7">
        <v>939.79</v>
      </c>
    </row>
    <row r="7442" spans="5:6" x14ac:dyDescent="0.25">
      <c r="E7442" s="4" t="s">
        <v>25598</v>
      </c>
      <c r="F7442" s="7">
        <v>939.61</v>
      </c>
    </row>
    <row r="7443" spans="5:6" x14ac:dyDescent="0.25">
      <c r="E7443" s="4" t="s">
        <v>14371</v>
      </c>
      <c r="F7443" s="7">
        <v>939.52</v>
      </c>
    </row>
    <row r="7444" spans="5:6" x14ac:dyDescent="0.25">
      <c r="E7444" s="4" t="s">
        <v>21131</v>
      </c>
      <c r="F7444" s="7">
        <v>939.38</v>
      </c>
    </row>
    <row r="7445" spans="5:6" x14ac:dyDescent="0.25">
      <c r="E7445" s="4" t="s">
        <v>3015</v>
      </c>
      <c r="F7445" s="7">
        <v>939.38</v>
      </c>
    </row>
    <row r="7446" spans="5:6" x14ac:dyDescent="0.25">
      <c r="E7446" s="4" t="s">
        <v>16742</v>
      </c>
      <c r="F7446" s="7">
        <v>939.33</v>
      </c>
    </row>
    <row r="7447" spans="5:6" x14ac:dyDescent="0.25">
      <c r="E7447" s="4" t="s">
        <v>23982</v>
      </c>
      <c r="F7447" s="7">
        <v>939.17</v>
      </c>
    </row>
    <row r="7448" spans="5:6" x14ac:dyDescent="0.25">
      <c r="E7448" s="4" t="s">
        <v>16789</v>
      </c>
      <c r="F7448" s="7">
        <v>939.15</v>
      </c>
    </row>
    <row r="7449" spans="5:6" x14ac:dyDescent="0.25">
      <c r="E7449" s="4" t="s">
        <v>23285</v>
      </c>
      <c r="F7449" s="7">
        <v>939.1</v>
      </c>
    </row>
    <row r="7450" spans="5:6" x14ac:dyDescent="0.25">
      <c r="E7450" s="4" t="s">
        <v>26851</v>
      </c>
      <c r="F7450" s="7">
        <v>939.08</v>
      </c>
    </row>
    <row r="7451" spans="5:6" x14ac:dyDescent="0.25">
      <c r="E7451" s="4" t="s">
        <v>27731</v>
      </c>
      <c r="F7451" s="7">
        <v>938.9</v>
      </c>
    </row>
    <row r="7452" spans="5:6" x14ac:dyDescent="0.25">
      <c r="E7452" s="4" t="s">
        <v>20297</v>
      </c>
      <c r="F7452" s="7">
        <v>938.9</v>
      </c>
    </row>
    <row r="7453" spans="5:6" x14ac:dyDescent="0.25">
      <c r="E7453" s="4" t="s">
        <v>16843</v>
      </c>
      <c r="F7453" s="7">
        <v>938.85</v>
      </c>
    </row>
    <row r="7454" spans="5:6" x14ac:dyDescent="0.25">
      <c r="E7454" s="4" t="s">
        <v>24147</v>
      </c>
      <c r="F7454" s="7">
        <v>938.81</v>
      </c>
    </row>
    <row r="7455" spans="5:6" x14ac:dyDescent="0.25">
      <c r="E7455" s="4" t="s">
        <v>18619</v>
      </c>
      <c r="F7455" s="7">
        <v>938.73</v>
      </c>
    </row>
    <row r="7456" spans="5:6" x14ac:dyDescent="0.25">
      <c r="E7456" s="4" t="s">
        <v>2898</v>
      </c>
      <c r="F7456" s="7">
        <v>938.6</v>
      </c>
    </row>
    <row r="7457" spans="5:6" x14ac:dyDescent="0.25">
      <c r="E7457" s="4" t="s">
        <v>27242</v>
      </c>
      <c r="F7457" s="7">
        <v>938.48</v>
      </c>
    </row>
    <row r="7458" spans="5:6" x14ac:dyDescent="0.25">
      <c r="E7458" s="4" t="s">
        <v>27247</v>
      </c>
      <c r="F7458" s="7">
        <v>938.48</v>
      </c>
    </row>
    <row r="7459" spans="5:6" x14ac:dyDescent="0.25">
      <c r="E7459" s="4" t="s">
        <v>26647</v>
      </c>
      <c r="F7459" s="7">
        <v>938.47</v>
      </c>
    </row>
    <row r="7460" spans="5:6" x14ac:dyDescent="0.25">
      <c r="E7460" s="4" t="s">
        <v>18727</v>
      </c>
      <c r="F7460" s="7">
        <v>938.39</v>
      </c>
    </row>
    <row r="7461" spans="5:6" x14ac:dyDescent="0.25">
      <c r="E7461" s="4" t="s">
        <v>3526</v>
      </c>
      <c r="F7461" s="7">
        <v>938.39</v>
      </c>
    </row>
    <row r="7462" spans="5:6" x14ac:dyDescent="0.25">
      <c r="E7462" s="4" t="s">
        <v>21320</v>
      </c>
      <c r="F7462" s="7">
        <v>938.25</v>
      </c>
    </row>
    <row r="7463" spans="5:6" x14ac:dyDescent="0.25">
      <c r="E7463" s="4" t="s">
        <v>9290</v>
      </c>
      <c r="F7463" s="7">
        <v>938.21</v>
      </c>
    </row>
    <row r="7464" spans="5:6" x14ac:dyDescent="0.25">
      <c r="E7464" s="4" t="s">
        <v>13981</v>
      </c>
      <c r="F7464" s="7">
        <v>938.12</v>
      </c>
    </row>
    <row r="7465" spans="5:6" x14ac:dyDescent="0.25">
      <c r="E7465" s="4" t="s">
        <v>6660</v>
      </c>
      <c r="F7465" s="7">
        <v>938.11</v>
      </c>
    </row>
    <row r="7466" spans="5:6" x14ac:dyDescent="0.25">
      <c r="E7466" s="4" t="s">
        <v>21715</v>
      </c>
      <c r="F7466" s="7">
        <v>938.09</v>
      </c>
    </row>
    <row r="7467" spans="5:6" x14ac:dyDescent="0.25">
      <c r="E7467" s="4" t="s">
        <v>7023</v>
      </c>
      <c r="F7467" s="7">
        <v>938.06</v>
      </c>
    </row>
    <row r="7468" spans="5:6" x14ac:dyDescent="0.25">
      <c r="E7468" s="4" t="s">
        <v>21079</v>
      </c>
      <c r="F7468" s="7">
        <v>938.01</v>
      </c>
    </row>
    <row r="7469" spans="5:6" x14ac:dyDescent="0.25">
      <c r="E7469" s="4" t="s">
        <v>10547</v>
      </c>
      <c r="F7469" s="7">
        <v>937.98</v>
      </c>
    </row>
    <row r="7470" spans="5:6" x14ac:dyDescent="0.25">
      <c r="E7470" s="4" t="s">
        <v>3467</v>
      </c>
      <c r="F7470" s="7">
        <v>937.93</v>
      </c>
    </row>
    <row r="7471" spans="5:6" x14ac:dyDescent="0.25">
      <c r="E7471" s="4" t="s">
        <v>6473</v>
      </c>
      <c r="F7471" s="7">
        <v>937.9</v>
      </c>
    </row>
    <row r="7472" spans="5:6" x14ac:dyDescent="0.25">
      <c r="E7472" s="4" t="s">
        <v>26923</v>
      </c>
      <c r="F7472" s="7">
        <v>937.82</v>
      </c>
    </row>
    <row r="7473" spans="5:6" x14ac:dyDescent="0.25">
      <c r="E7473" s="4" t="s">
        <v>22620</v>
      </c>
      <c r="F7473" s="7">
        <v>937.73</v>
      </c>
    </row>
    <row r="7474" spans="5:6" x14ac:dyDescent="0.25">
      <c r="E7474" s="4" t="s">
        <v>27588</v>
      </c>
      <c r="F7474" s="7">
        <v>937.66</v>
      </c>
    </row>
    <row r="7475" spans="5:6" x14ac:dyDescent="0.25">
      <c r="E7475" s="4" t="s">
        <v>33273</v>
      </c>
      <c r="F7475" s="7">
        <v>937.6</v>
      </c>
    </row>
    <row r="7476" spans="5:6" x14ac:dyDescent="0.25">
      <c r="E7476" s="4" t="s">
        <v>13494</v>
      </c>
      <c r="F7476" s="7">
        <v>937.56</v>
      </c>
    </row>
    <row r="7477" spans="5:6" x14ac:dyDescent="0.25">
      <c r="E7477" s="4" t="s">
        <v>4633</v>
      </c>
      <c r="F7477" s="7">
        <v>937.46</v>
      </c>
    </row>
    <row r="7478" spans="5:6" x14ac:dyDescent="0.25">
      <c r="E7478" s="4" t="s">
        <v>5602</v>
      </c>
      <c r="F7478" s="7">
        <v>937.37</v>
      </c>
    </row>
    <row r="7479" spans="5:6" x14ac:dyDescent="0.25">
      <c r="E7479" s="4" t="s">
        <v>3887</v>
      </c>
      <c r="F7479" s="7">
        <v>937.36</v>
      </c>
    </row>
    <row r="7480" spans="5:6" x14ac:dyDescent="0.25">
      <c r="E7480" s="4" t="s">
        <v>12544</v>
      </c>
      <c r="F7480" s="7">
        <v>937.23</v>
      </c>
    </row>
    <row r="7481" spans="5:6" x14ac:dyDescent="0.25">
      <c r="E7481" s="4" t="s">
        <v>7283</v>
      </c>
      <c r="F7481" s="7">
        <v>937.11</v>
      </c>
    </row>
    <row r="7482" spans="5:6" x14ac:dyDescent="0.25">
      <c r="E7482" s="4" t="s">
        <v>1116</v>
      </c>
      <c r="F7482" s="7">
        <v>937.01</v>
      </c>
    </row>
    <row r="7483" spans="5:6" x14ac:dyDescent="0.25">
      <c r="E7483" s="4" t="s">
        <v>7409</v>
      </c>
      <c r="F7483" s="7">
        <v>936.97</v>
      </c>
    </row>
    <row r="7484" spans="5:6" x14ac:dyDescent="0.25">
      <c r="E7484" s="4" t="s">
        <v>30016</v>
      </c>
      <c r="F7484" s="7">
        <v>936.88</v>
      </c>
    </row>
    <row r="7485" spans="5:6" x14ac:dyDescent="0.25">
      <c r="E7485" s="4" t="s">
        <v>30965</v>
      </c>
      <c r="F7485" s="7">
        <v>936.74</v>
      </c>
    </row>
    <row r="7486" spans="5:6" x14ac:dyDescent="0.25">
      <c r="E7486" s="4" t="s">
        <v>10654</v>
      </c>
      <c r="F7486" s="7">
        <v>936.74</v>
      </c>
    </row>
    <row r="7487" spans="5:6" x14ac:dyDescent="0.25">
      <c r="E7487" s="4" t="s">
        <v>32556</v>
      </c>
      <c r="F7487" s="7">
        <v>936.71</v>
      </c>
    </row>
    <row r="7488" spans="5:6" x14ac:dyDescent="0.25">
      <c r="E7488" s="4" t="s">
        <v>8866</v>
      </c>
      <c r="F7488" s="7">
        <v>936.69</v>
      </c>
    </row>
    <row r="7489" spans="5:6" x14ac:dyDescent="0.25">
      <c r="E7489" s="4" t="s">
        <v>21326</v>
      </c>
      <c r="F7489" s="7">
        <v>936.62</v>
      </c>
    </row>
    <row r="7490" spans="5:6" x14ac:dyDescent="0.25">
      <c r="E7490" s="4" t="s">
        <v>6666</v>
      </c>
      <c r="F7490" s="7">
        <v>936.61</v>
      </c>
    </row>
    <row r="7491" spans="5:6" x14ac:dyDescent="0.25">
      <c r="E7491" s="4" t="s">
        <v>27525</v>
      </c>
      <c r="F7491" s="7">
        <v>936.6</v>
      </c>
    </row>
    <row r="7492" spans="5:6" x14ac:dyDescent="0.25">
      <c r="E7492" s="4" t="s">
        <v>20735</v>
      </c>
      <c r="F7492" s="7">
        <v>936.55</v>
      </c>
    </row>
    <row r="7493" spans="5:6" x14ac:dyDescent="0.25">
      <c r="E7493" s="4" t="s">
        <v>10122</v>
      </c>
      <c r="F7493" s="7">
        <v>936.52</v>
      </c>
    </row>
    <row r="7494" spans="5:6" x14ac:dyDescent="0.25">
      <c r="E7494" s="4" t="s">
        <v>31246</v>
      </c>
      <c r="F7494" s="7">
        <v>936.5</v>
      </c>
    </row>
    <row r="7495" spans="5:6" x14ac:dyDescent="0.25">
      <c r="E7495" s="4" t="s">
        <v>19620</v>
      </c>
      <c r="F7495" s="7">
        <v>936.49</v>
      </c>
    </row>
    <row r="7496" spans="5:6" x14ac:dyDescent="0.25">
      <c r="E7496" s="4" t="s">
        <v>9657</v>
      </c>
      <c r="F7496" s="7">
        <v>936.38</v>
      </c>
    </row>
    <row r="7497" spans="5:6" x14ac:dyDescent="0.25">
      <c r="E7497" s="4" t="s">
        <v>30193</v>
      </c>
      <c r="F7497" s="7">
        <v>936.22</v>
      </c>
    </row>
    <row r="7498" spans="5:6" x14ac:dyDescent="0.25">
      <c r="E7498" s="4" t="s">
        <v>30138</v>
      </c>
      <c r="F7498" s="7">
        <v>936.15</v>
      </c>
    </row>
    <row r="7499" spans="5:6" x14ac:dyDescent="0.25">
      <c r="E7499" s="4" t="s">
        <v>18904</v>
      </c>
      <c r="F7499" s="7">
        <v>936.07</v>
      </c>
    </row>
    <row r="7500" spans="5:6" x14ac:dyDescent="0.25">
      <c r="E7500" s="4" t="s">
        <v>15518</v>
      </c>
      <c r="F7500" s="7">
        <v>936.05</v>
      </c>
    </row>
    <row r="7501" spans="5:6" x14ac:dyDescent="0.25">
      <c r="E7501" s="4" t="s">
        <v>27909</v>
      </c>
      <c r="F7501" s="7">
        <v>936.03</v>
      </c>
    </row>
    <row r="7502" spans="5:6" x14ac:dyDescent="0.25">
      <c r="E7502" s="4" t="s">
        <v>24497</v>
      </c>
      <c r="F7502" s="7">
        <v>936.01</v>
      </c>
    </row>
    <row r="7503" spans="5:6" x14ac:dyDescent="0.25">
      <c r="E7503" s="4" t="s">
        <v>3699</v>
      </c>
      <c r="F7503" s="7">
        <v>936</v>
      </c>
    </row>
    <row r="7504" spans="5:6" x14ac:dyDescent="0.25">
      <c r="E7504" s="4" t="s">
        <v>25815</v>
      </c>
      <c r="F7504" s="7">
        <v>935.83</v>
      </c>
    </row>
    <row r="7505" spans="5:6" x14ac:dyDescent="0.25">
      <c r="E7505" s="4" t="s">
        <v>4159</v>
      </c>
      <c r="F7505" s="7">
        <v>935.74</v>
      </c>
    </row>
    <row r="7506" spans="5:6" x14ac:dyDescent="0.25">
      <c r="E7506" s="4" t="s">
        <v>29989</v>
      </c>
      <c r="F7506" s="7">
        <v>935.25</v>
      </c>
    </row>
    <row r="7507" spans="5:6" x14ac:dyDescent="0.25">
      <c r="E7507" s="4" t="s">
        <v>12577</v>
      </c>
      <c r="F7507" s="7">
        <v>935.25</v>
      </c>
    </row>
    <row r="7508" spans="5:6" x14ac:dyDescent="0.25">
      <c r="E7508" s="4" t="s">
        <v>32380</v>
      </c>
      <c r="F7508" s="7">
        <v>935</v>
      </c>
    </row>
    <row r="7509" spans="5:6" x14ac:dyDescent="0.25">
      <c r="E7509" s="4" t="s">
        <v>20941</v>
      </c>
      <c r="F7509" s="7">
        <v>934.99</v>
      </c>
    </row>
    <row r="7510" spans="5:6" x14ac:dyDescent="0.25">
      <c r="E7510" s="4" t="s">
        <v>18728</v>
      </c>
      <c r="F7510" s="7">
        <v>934.89</v>
      </c>
    </row>
    <row r="7511" spans="5:6" x14ac:dyDescent="0.25">
      <c r="E7511" s="4" t="s">
        <v>28545</v>
      </c>
      <c r="F7511" s="7">
        <v>934.87</v>
      </c>
    </row>
    <row r="7512" spans="5:6" x14ac:dyDescent="0.25">
      <c r="E7512" s="4" t="s">
        <v>6363</v>
      </c>
      <c r="F7512" s="7">
        <v>934.84</v>
      </c>
    </row>
    <row r="7513" spans="5:6" x14ac:dyDescent="0.25">
      <c r="E7513" s="4" t="s">
        <v>25198</v>
      </c>
      <c r="F7513" s="7">
        <v>934.78</v>
      </c>
    </row>
    <row r="7514" spans="5:6" x14ac:dyDescent="0.25">
      <c r="E7514" s="4" t="s">
        <v>28853</v>
      </c>
      <c r="F7514" s="7">
        <v>934.66</v>
      </c>
    </row>
    <row r="7515" spans="5:6" x14ac:dyDescent="0.25">
      <c r="E7515" s="4" t="s">
        <v>22888</v>
      </c>
      <c r="F7515" s="7">
        <v>934.5</v>
      </c>
    </row>
    <row r="7516" spans="5:6" x14ac:dyDescent="0.25">
      <c r="E7516" s="4" t="s">
        <v>26999</v>
      </c>
      <c r="F7516" s="7">
        <v>934.42</v>
      </c>
    </row>
    <row r="7517" spans="5:6" x14ac:dyDescent="0.25">
      <c r="E7517" s="4" t="s">
        <v>20666</v>
      </c>
      <c r="F7517" s="7">
        <v>934.38</v>
      </c>
    </row>
    <row r="7518" spans="5:6" x14ac:dyDescent="0.25">
      <c r="E7518" s="4" t="s">
        <v>26537</v>
      </c>
      <c r="F7518" s="7">
        <v>934.06</v>
      </c>
    </row>
    <row r="7519" spans="5:6" x14ac:dyDescent="0.25">
      <c r="E7519" s="4" t="s">
        <v>1749</v>
      </c>
      <c r="F7519" s="7">
        <v>933.87</v>
      </c>
    </row>
    <row r="7520" spans="5:6" x14ac:dyDescent="0.25">
      <c r="E7520" s="4" t="s">
        <v>14552</v>
      </c>
      <c r="F7520" s="7">
        <v>933.81</v>
      </c>
    </row>
    <row r="7521" spans="5:6" x14ac:dyDescent="0.25">
      <c r="E7521" s="4" t="s">
        <v>11640</v>
      </c>
      <c r="F7521" s="7">
        <v>933.69</v>
      </c>
    </row>
    <row r="7522" spans="5:6" x14ac:dyDescent="0.25">
      <c r="E7522" s="4" t="s">
        <v>11059</v>
      </c>
      <c r="F7522" s="7">
        <v>933.45</v>
      </c>
    </row>
    <row r="7523" spans="5:6" x14ac:dyDescent="0.25">
      <c r="E7523" s="4" t="s">
        <v>19931</v>
      </c>
      <c r="F7523" s="7">
        <v>933.22</v>
      </c>
    </row>
    <row r="7524" spans="5:6" x14ac:dyDescent="0.25">
      <c r="E7524" s="4" t="s">
        <v>12655</v>
      </c>
      <c r="F7524" s="7">
        <v>933.22</v>
      </c>
    </row>
    <row r="7525" spans="5:6" x14ac:dyDescent="0.25">
      <c r="E7525" s="4" t="s">
        <v>25510</v>
      </c>
      <c r="F7525" s="7">
        <v>933.15</v>
      </c>
    </row>
    <row r="7526" spans="5:6" x14ac:dyDescent="0.25">
      <c r="E7526" s="4" t="s">
        <v>30874</v>
      </c>
      <c r="F7526" s="7">
        <v>933.14</v>
      </c>
    </row>
    <row r="7527" spans="5:6" x14ac:dyDescent="0.25">
      <c r="E7527" s="4" t="s">
        <v>23908</v>
      </c>
      <c r="F7527" s="7">
        <v>933.12</v>
      </c>
    </row>
    <row r="7528" spans="5:6" x14ac:dyDescent="0.25">
      <c r="E7528" s="4" t="s">
        <v>28837</v>
      </c>
      <c r="F7528" s="7">
        <v>933.11</v>
      </c>
    </row>
    <row r="7529" spans="5:6" x14ac:dyDescent="0.25">
      <c r="E7529" s="4" t="s">
        <v>30489</v>
      </c>
      <c r="F7529" s="7">
        <v>933.04</v>
      </c>
    </row>
    <row r="7530" spans="5:6" x14ac:dyDescent="0.25">
      <c r="E7530" s="4" t="s">
        <v>27898</v>
      </c>
      <c r="F7530" s="7">
        <v>932.99</v>
      </c>
    </row>
    <row r="7531" spans="5:6" x14ac:dyDescent="0.25">
      <c r="E7531" s="4" t="s">
        <v>16551</v>
      </c>
      <c r="F7531" s="7">
        <v>932.95</v>
      </c>
    </row>
    <row r="7532" spans="5:6" x14ac:dyDescent="0.25">
      <c r="E7532" s="4" t="s">
        <v>6608</v>
      </c>
      <c r="F7532" s="7">
        <v>932.94</v>
      </c>
    </row>
    <row r="7533" spans="5:6" x14ac:dyDescent="0.25">
      <c r="E7533" s="4" t="s">
        <v>20253</v>
      </c>
      <c r="F7533" s="7">
        <v>932.71</v>
      </c>
    </row>
    <row r="7534" spans="5:6" x14ac:dyDescent="0.25">
      <c r="E7534" s="4" t="s">
        <v>24635</v>
      </c>
      <c r="F7534" s="7">
        <v>932.69</v>
      </c>
    </row>
    <row r="7535" spans="5:6" x14ac:dyDescent="0.25">
      <c r="E7535" s="4" t="s">
        <v>2838</v>
      </c>
      <c r="F7535" s="7">
        <v>932.67</v>
      </c>
    </row>
    <row r="7536" spans="5:6" x14ac:dyDescent="0.25">
      <c r="E7536" s="4" t="s">
        <v>988</v>
      </c>
      <c r="F7536" s="7">
        <v>932.61</v>
      </c>
    </row>
    <row r="7537" spans="5:6" x14ac:dyDescent="0.25">
      <c r="E7537" s="4" t="s">
        <v>33013</v>
      </c>
      <c r="F7537" s="7">
        <v>932.6</v>
      </c>
    </row>
    <row r="7538" spans="5:6" x14ac:dyDescent="0.25">
      <c r="E7538" s="4" t="s">
        <v>28239</v>
      </c>
      <c r="F7538" s="7">
        <v>932.6</v>
      </c>
    </row>
    <row r="7539" spans="5:6" x14ac:dyDescent="0.25">
      <c r="E7539" s="4" t="s">
        <v>16990</v>
      </c>
      <c r="F7539" s="7">
        <v>932.6</v>
      </c>
    </row>
    <row r="7540" spans="5:6" x14ac:dyDescent="0.25">
      <c r="E7540" s="4" t="s">
        <v>2607</v>
      </c>
      <c r="F7540" s="7">
        <v>932.58</v>
      </c>
    </row>
    <row r="7541" spans="5:6" x14ac:dyDescent="0.25">
      <c r="E7541" s="4" t="s">
        <v>3896</v>
      </c>
      <c r="F7541" s="7">
        <v>932.51</v>
      </c>
    </row>
    <row r="7542" spans="5:6" x14ac:dyDescent="0.25">
      <c r="E7542" s="4" t="s">
        <v>3787</v>
      </c>
      <c r="F7542" s="7">
        <v>932.46</v>
      </c>
    </row>
    <row r="7543" spans="5:6" x14ac:dyDescent="0.25">
      <c r="E7543" s="4" t="s">
        <v>2795</v>
      </c>
      <c r="F7543" s="7">
        <v>932.44</v>
      </c>
    </row>
    <row r="7544" spans="5:6" x14ac:dyDescent="0.25">
      <c r="E7544" s="4" t="s">
        <v>12938</v>
      </c>
      <c r="F7544" s="7">
        <v>932.41</v>
      </c>
    </row>
    <row r="7545" spans="5:6" x14ac:dyDescent="0.25">
      <c r="E7545" s="4" t="s">
        <v>8542</v>
      </c>
      <c r="F7545" s="7">
        <v>932.24</v>
      </c>
    </row>
    <row r="7546" spans="5:6" x14ac:dyDescent="0.25">
      <c r="E7546" s="4" t="s">
        <v>25253</v>
      </c>
      <c r="F7546" s="7">
        <v>932.19</v>
      </c>
    </row>
    <row r="7547" spans="5:6" x14ac:dyDescent="0.25">
      <c r="E7547" s="4" t="s">
        <v>3628</v>
      </c>
      <c r="F7547" s="7">
        <v>932.18</v>
      </c>
    </row>
    <row r="7548" spans="5:6" x14ac:dyDescent="0.25">
      <c r="E7548" s="4" t="s">
        <v>1359</v>
      </c>
      <c r="F7548" s="7">
        <v>931.94</v>
      </c>
    </row>
    <row r="7549" spans="5:6" x14ac:dyDescent="0.25">
      <c r="E7549" s="4" t="s">
        <v>12208</v>
      </c>
      <c r="F7549" s="7">
        <v>931.73</v>
      </c>
    </row>
    <row r="7550" spans="5:6" x14ac:dyDescent="0.25">
      <c r="E7550" s="4" t="s">
        <v>8140</v>
      </c>
      <c r="F7550" s="7">
        <v>931.65</v>
      </c>
    </row>
    <row r="7551" spans="5:6" x14ac:dyDescent="0.25">
      <c r="E7551" s="4" t="s">
        <v>12734</v>
      </c>
      <c r="F7551" s="7">
        <v>931.6</v>
      </c>
    </row>
    <row r="7552" spans="5:6" x14ac:dyDescent="0.25">
      <c r="E7552" s="4" t="s">
        <v>24324</v>
      </c>
      <c r="F7552" s="7">
        <v>931.53</v>
      </c>
    </row>
    <row r="7553" spans="5:6" x14ac:dyDescent="0.25">
      <c r="E7553" s="4" t="s">
        <v>20390</v>
      </c>
      <c r="F7553" s="7">
        <v>931.4</v>
      </c>
    </row>
    <row r="7554" spans="5:6" x14ac:dyDescent="0.25">
      <c r="E7554" s="4" t="s">
        <v>7617</v>
      </c>
      <c r="F7554" s="7">
        <v>931.4</v>
      </c>
    </row>
    <row r="7555" spans="5:6" x14ac:dyDescent="0.25">
      <c r="E7555" s="4" t="s">
        <v>24923</v>
      </c>
      <c r="F7555" s="7">
        <v>931.31</v>
      </c>
    </row>
    <row r="7556" spans="5:6" x14ac:dyDescent="0.25">
      <c r="E7556" s="4" t="s">
        <v>9450</v>
      </c>
      <c r="F7556" s="7">
        <v>931.31</v>
      </c>
    </row>
    <row r="7557" spans="5:6" x14ac:dyDescent="0.25">
      <c r="E7557" s="4" t="s">
        <v>31463</v>
      </c>
      <c r="F7557" s="7">
        <v>931.23</v>
      </c>
    </row>
    <row r="7558" spans="5:6" x14ac:dyDescent="0.25">
      <c r="E7558" s="4" t="s">
        <v>18583</v>
      </c>
      <c r="F7558" s="7">
        <v>931.19</v>
      </c>
    </row>
    <row r="7559" spans="5:6" x14ac:dyDescent="0.25">
      <c r="E7559" s="4" t="s">
        <v>6980</v>
      </c>
      <c r="F7559" s="7">
        <v>931.1</v>
      </c>
    </row>
    <row r="7560" spans="5:6" x14ac:dyDescent="0.25">
      <c r="E7560" s="4" t="s">
        <v>2467</v>
      </c>
      <c r="F7560" s="7">
        <v>931.1</v>
      </c>
    </row>
    <row r="7561" spans="5:6" x14ac:dyDescent="0.25">
      <c r="E7561" s="4" t="s">
        <v>7766</v>
      </c>
      <c r="F7561" s="7">
        <v>930.93</v>
      </c>
    </row>
    <row r="7562" spans="5:6" x14ac:dyDescent="0.25">
      <c r="E7562" s="4" t="s">
        <v>31734</v>
      </c>
      <c r="F7562" s="7">
        <v>930.89</v>
      </c>
    </row>
    <row r="7563" spans="5:6" x14ac:dyDescent="0.25">
      <c r="E7563" s="4" t="s">
        <v>33824</v>
      </c>
      <c r="F7563" s="7">
        <v>930.88</v>
      </c>
    </row>
    <row r="7564" spans="5:6" x14ac:dyDescent="0.25">
      <c r="E7564" s="4" t="s">
        <v>24486</v>
      </c>
      <c r="F7564" s="7">
        <v>930.84</v>
      </c>
    </row>
    <row r="7565" spans="5:6" x14ac:dyDescent="0.25">
      <c r="E7565" s="4" t="s">
        <v>14633</v>
      </c>
      <c r="F7565" s="7">
        <v>930.83</v>
      </c>
    </row>
    <row r="7566" spans="5:6" x14ac:dyDescent="0.25">
      <c r="E7566" s="4" t="s">
        <v>18995</v>
      </c>
      <c r="F7566" s="7">
        <v>930.79</v>
      </c>
    </row>
    <row r="7567" spans="5:6" x14ac:dyDescent="0.25">
      <c r="E7567" s="4" t="s">
        <v>3655</v>
      </c>
      <c r="F7567" s="7">
        <v>930.75</v>
      </c>
    </row>
    <row r="7568" spans="5:6" x14ac:dyDescent="0.25">
      <c r="E7568" s="4" t="s">
        <v>30019</v>
      </c>
      <c r="F7568" s="7">
        <v>930.64</v>
      </c>
    </row>
    <row r="7569" spans="5:6" x14ac:dyDescent="0.25">
      <c r="E7569" s="4" t="s">
        <v>16946</v>
      </c>
      <c r="F7569" s="7">
        <v>930.61</v>
      </c>
    </row>
    <row r="7570" spans="5:6" x14ac:dyDescent="0.25">
      <c r="E7570" s="4" t="s">
        <v>22885</v>
      </c>
      <c r="F7570" s="7">
        <v>930.57</v>
      </c>
    </row>
    <row r="7571" spans="5:6" x14ac:dyDescent="0.25">
      <c r="E7571" s="4" t="s">
        <v>11897</v>
      </c>
      <c r="F7571" s="7">
        <v>930.33</v>
      </c>
    </row>
    <row r="7572" spans="5:6" x14ac:dyDescent="0.25">
      <c r="E7572" s="4" t="s">
        <v>28903</v>
      </c>
      <c r="F7572" s="7">
        <v>930.3</v>
      </c>
    </row>
    <row r="7573" spans="5:6" x14ac:dyDescent="0.25">
      <c r="E7573" s="4" t="s">
        <v>29279</v>
      </c>
      <c r="F7573" s="7">
        <v>930.25</v>
      </c>
    </row>
    <row r="7574" spans="5:6" x14ac:dyDescent="0.25">
      <c r="E7574" s="4" t="s">
        <v>5906</v>
      </c>
      <c r="F7574" s="7">
        <v>930.17</v>
      </c>
    </row>
    <row r="7575" spans="5:6" x14ac:dyDescent="0.25">
      <c r="E7575" s="4" t="s">
        <v>15208</v>
      </c>
      <c r="F7575" s="7">
        <v>930.1</v>
      </c>
    </row>
    <row r="7576" spans="5:6" x14ac:dyDescent="0.25">
      <c r="E7576" s="4" t="s">
        <v>22833</v>
      </c>
      <c r="F7576" s="7">
        <v>929.88</v>
      </c>
    </row>
    <row r="7577" spans="5:6" x14ac:dyDescent="0.25">
      <c r="E7577" s="4" t="s">
        <v>6237</v>
      </c>
      <c r="F7577" s="7">
        <v>929.88</v>
      </c>
    </row>
    <row r="7578" spans="5:6" x14ac:dyDescent="0.25">
      <c r="E7578" s="4" t="s">
        <v>2706</v>
      </c>
      <c r="F7578" s="7">
        <v>929.8</v>
      </c>
    </row>
    <row r="7579" spans="5:6" x14ac:dyDescent="0.25">
      <c r="E7579" s="4" t="s">
        <v>12760</v>
      </c>
      <c r="F7579" s="7">
        <v>929.75</v>
      </c>
    </row>
    <row r="7580" spans="5:6" x14ac:dyDescent="0.25">
      <c r="E7580" s="4" t="s">
        <v>6347</v>
      </c>
      <c r="F7580" s="7">
        <v>929.75</v>
      </c>
    </row>
    <row r="7581" spans="5:6" x14ac:dyDescent="0.25">
      <c r="E7581" s="4" t="s">
        <v>19638</v>
      </c>
      <c r="F7581" s="7">
        <v>929.74</v>
      </c>
    </row>
    <row r="7582" spans="5:6" x14ac:dyDescent="0.25">
      <c r="E7582" s="4" t="s">
        <v>10802</v>
      </c>
      <c r="F7582" s="7">
        <v>929.67</v>
      </c>
    </row>
    <row r="7583" spans="5:6" x14ac:dyDescent="0.25">
      <c r="E7583" s="4" t="s">
        <v>10319</v>
      </c>
      <c r="F7583" s="7">
        <v>929.34</v>
      </c>
    </row>
    <row r="7584" spans="5:6" x14ac:dyDescent="0.25">
      <c r="E7584" s="4" t="s">
        <v>1021</v>
      </c>
      <c r="F7584" s="7">
        <v>929.34</v>
      </c>
    </row>
    <row r="7585" spans="5:6" x14ac:dyDescent="0.25">
      <c r="E7585" s="4" t="s">
        <v>18795</v>
      </c>
      <c r="F7585" s="7">
        <v>929.25</v>
      </c>
    </row>
    <row r="7586" spans="5:6" x14ac:dyDescent="0.25">
      <c r="E7586" s="4" t="s">
        <v>24163</v>
      </c>
      <c r="F7586" s="7">
        <v>929.19</v>
      </c>
    </row>
    <row r="7587" spans="5:6" x14ac:dyDescent="0.25">
      <c r="E7587" s="4" t="s">
        <v>25446</v>
      </c>
      <c r="F7587" s="7">
        <v>929.19</v>
      </c>
    </row>
    <row r="7588" spans="5:6" x14ac:dyDescent="0.25">
      <c r="E7588" s="4" t="s">
        <v>21509</v>
      </c>
      <c r="F7588" s="7">
        <v>929.19</v>
      </c>
    </row>
    <row r="7589" spans="5:6" x14ac:dyDescent="0.25">
      <c r="E7589" s="4" t="s">
        <v>6629</v>
      </c>
      <c r="F7589" s="7">
        <v>929.19</v>
      </c>
    </row>
    <row r="7590" spans="5:6" x14ac:dyDescent="0.25">
      <c r="E7590" s="4" t="s">
        <v>9175</v>
      </c>
      <c r="F7590" s="7">
        <v>929.17</v>
      </c>
    </row>
    <row r="7591" spans="5:6" x14ac:dyDescent="0.25">
      <c r="E7591" s="4" t="s">
        <v>28673</v>
      </c>
      <c r="F7591" s="7">
        <v>929.14</v>
      </c>
    </row>
    <row r="7592" spans="5:6" x14ac:dyDescent="0.25">
      <c r="E7592" s="4" t="s">
        <v>26940</v>
      </c>
      <c r="F7592" s="7">
        <v>929.07</v>
      </c>
    </row>
    <row r="7593" spans="5:6" x14ac:dyDescent="0.25">
      <c r="E7593" s="4" t="s">
        <v>26964</v>
      </c>
      <c r="F7593" s="7">
        <v>928.84</v>
      </c>
    </row>
    <row r="7594" spans="5:6" x14ac:dyDescent="0.25">
      <c r="E7594" s="4" t="s">
        <v>10349</v>
      </c>
      <c r="F7594" s="7">
        <v>928.76</v>
      </c>
    </row>
    <row r="7595" spans="5:6" x14ac:dyDescent="0.25">
      <c r="E7595" s="4" t="s">
        <v>11282</v>
      </c>
      <c r="F7595" s="7">
        <v>928.69</v>
      </c>
    </row>
    <row r="7596" spans="5:6" x14ac:dyDescent="0.25">
      <c r="E7596" s="4" t="s">
        <v>25388</v>
      </c>
      <c r="F7596" s="7">
        <v>928.68</v>
      </c>
    </row>
    <row r="7597" spans="5:6" x14ac:dyDescent="0.25">
      <c r="E7597" s="4" t="s">
        <v>30317</v>
      </c>
      <c r="F7597" s="7">
        <v>928.54</v>
      </c>
    </row>
    <row r="7598" spans="5:6" x14ac:dyDescent="0.25">
      <c r="E7598" s="4" t="s">
        <v>25726</v>
      </c>
      <c r="F7598" s="7">
        <v>928.52</v>
      </c>
    </row>
    <row r="7599" spans="5:6" x14ac:dyDescent="0.25">
      <c r="E7599" s="4" t="s">
        <v>15568</v>
      </c>
      <c r="F7599" s="7">
        <v>928.4</v>
      </c>
    </row>
    <row r="7600" spans="5:6" x14ac:dyDescent="0.25">
      <c r="E7600" s="4" t="s">
        <v>3795</v>
      </c>
      <c r="F7600" s="7">
        <v>928.38</v>
      </c>
    </row>
    <row r="7601" spans="5:6" x14ac:dyDescent="0.25">
      <c r="E7601" s="4" t="s">
        <v>10365</v>
      </c>
      <c r="F7601" s="7">
        <v>928.34</v>
      </c>
    </row>
    <row r="7602" spans="5:6" x14ac:dyDescent="0.25">
      <c r="E7602" s="4" t="s">
        <v>31839</v>
      </c>
      <c r="F7602" s="7">
        <v>928.03</v>
      </c>
    </row>
    <row r="7603" spans="5:6" x14ac:dyDescent="0.25">
      <c r="E7603" s="4" t="s">
        <v>22134</v>
      </c>
      <c r="F7603" s="7">
        <v>927.82</v>
      </c>
    </row>
    <row r="7604" spans="5:6" x14ac:dyDescent="0.25">
      <c r="E7604" s="4" t="s">
        <v>18443</v>
      </c>
      <c r="F7604" s="7">
        <v>927.8</v>
      </c>
    </row>
    <row r="7605" spans="5:6" x14ac:dyDescent="0.25">
      <c r="E7605" s="4" t="s">
        <v>7414</v>
      </c>
      <c r="F7605" s="7">
        <v>927.8</v>
      </c>
    </row>
    <row r="7606" spans="5:6" x14ac:dyDescent="0.25">
      <c r="E7606" s="4" t="s">
        <v>21960</v>
      </c>
      <c r="F7606" s="7">
        <v>927.72</v>
      </c>
    </row>
    <row r="7607" spans="5:6" x14ac:dyDescent="0.25">
      <c r="E7607" s="4" t="s">
        <v>10741</v>
      </c>
      <c r="F7607" s="7">
        <v>927.64</v>
      </c>
    </row>
    <row r="7608" spans="5:6" x14ac:dyDescent="0.25">
      <c r="E7608" s="4" t="s">
        <v>12248</v>
      </c>
      <c r="F7608" s="7">
        <v>927.61</v>
      </c>
    </row>
    <row r="7609" spans="5:6" x14ac:dyDescent="0.25">
      <c r="E7609" s="4" t="s">
        <v>21621</v>
      </c>
      <c r="F7609" s="7">
        <v>927.58</v>
      </c>
    </row>
    <row r="7610" spans="5:6" x14ac:dyDescent="0.25">
      <c r="E7610" s="4" t="s">
        <v>14435</v>
      </c>
      <c r="F7610" s="7">
        <v>927.45</v>
      </c>
    </row>
    <row r="7611" spans="5:6" x14ac:dyDescent="0.25">
      <c r="E7611" s="4" t="s">
        <v>21902</v>
      </c>
      <c r="F7611" s="7">
        <v>927.41</v>
      </c>
    </row>
    <row r="7612" spans="5:6" x14ac:dyDescent="0.25">
      <c r="E7612" s="4" t="s">
        <v>25462</v>
      </c>
      <c r="F7612" s="7">
        <v>927.4</v>
      </c>
    </row>
    <row r="7613" spans="5:6" x14ac:dyDescent="0.25">
      <c r="E7613" s="4" t="s">
        <v>965</v>
      </c>
      <c r="F7613" s="7">
        <v>927.38</v>
      </c>
    </row>
    <row r="7614" spans="5:6" x14ac:dyDescent="0.25">
      <c r="E7614" s="4" t="s">
        <v>10716</v>
      </c>
      <c r="F7614" s="7">
        <v>927.15</v>
      </c>
    </row>
    <row r="7615" spans="5:6" x14ac:dyDescent="0.25">
      <c r="E7615" s="4" t="s">
        <v>10798</v>
      </c>
      <c r="F7615" s="7">
        <v>926.99</v>
      </c>
    </row>
    <row r="7616" spans="5:6" x14ac:dyDescent="0.25">
      <c r="E7616" s="4" t="s">
        <v>4161</v>
      </c>
      <c r="F7616" s="7">
        <v>926.99</v>
      </c>
    </row>
    <row r="7617" spans="5:6" x14ac:dyDescent="0.25">
      <c r="E7617" s="4" t="s">
        <v>1588</v>
      </c>
      <c r="F7617" s="7">
        <v>926.99</v>
      </c>
    </row>
    <row r="7618" spans="5:6" x14ac:dyDescent="0.25">
      <c r="E7618" s="4" t="s">
        <v>24055</v>
      </c>
      <c r="F7618" s="7">
        <v>926.91</v>
      </c>
    </row>
    <row r="7619" spans="5:6" x14ac:dyDescent="0.25">
      <c r="E7619" s="4" t="s">
        <v>1525</v>
      </c>
      <c r="F7619" s="7">
        <v>926.8</v>
      </c>
    </row>
    <row r="7620" spans="5:6" x14ac:dyDescent="0.25">
      <c r="E7620" s="4" t="s">
        <v>33098</v>
      </c>
      <c r="F7620" s="7">
        <v>926.75</v>
      </c>
    </row>
    <row r="7621" spans="5:6" x14ac:dyDescent="0.25">
      <c r="E7621" s="4" t="s">
        <v>32716</v>
      </c>
      <c r="F7621" s="7">
        <v>926.75</v>
      </c>
    </row>
    <row r="7622" spans="5:6" x14ac:dyDescent="0.25">
      <c r="E7622" s="4" t="s">
        <v>1490</v>
      </c>
      <c r="F7622" s="7">
        <v>926.75</v>
      </c>
    </row>
    <row r="7623" spans="5:6" x14ac:dyDescent="0.25">
      <c r="E7623" s="4" t="s">
        <v>28200</v>
      </c>
      <c r="F7623" s="7">
        <v>926.67</v>
      </c>
    </row>
    <row r="7624" spans="5:6" x14ac:dyDescent="0.25">
      <c r="E7624" s="4" t="s">
        <v>23112</v>
      </c>
      <c r="F7624" s="7">
        <v>926.57</v>
      </c>
    </row>
    <row r="7625" spans="5:6" x14ac:dyDescent="0.25">
      <c r="E7625" s="4" t="s">
        <v>6046</v>
      </c>
      <c r="F7625" s="7">
        <v>926.53</v>
      </c>
    </row>
    <row r="7626" spans="5:6" x14ac:dyDescent="0.25">
      <c r="E7626" s="4" t="s">
        <v>10235</v>
      </c>
      <c r="F7626" s="7">
        <v>926.46</v>
      </c>
    </row>
    <row r="7627" spans="5:6" x14ac:dyDescent="0.25">
      <c r="E7627" s="4" t="s">
        <v>14039</v>
      </c>
      <c r="F7627" s="7">
        <v>926.34</v>
      </c>
    </row>
    <row r="7628" spans="5:6" x14ac:dyDescent="0.25">
      <c r="E7628" s="4" t="s">
        <v>12855</v>
      </c>
      <c r="F7628" s="7">
        <v>926.33</v>
      </c>
    </row>
    <row r="7629" spans="5:6" x14ac:dyDescent="0.25">
      <c r="E7629" s="4" t="s">
        <v>1185</v>
      </c>
      <c r="F7629" s="7">
        <v>926.25</v>
      </c>
    </row>
    <row r="7630" spans="5:6" x14ac:dyDescent="0.25">
      <c r="E7630" s="4" t="s">
        <v>12438</v>
      </c>
      <c r="F7630" s="7">
        <v>926.24</v>
      </c>
    </row>
    <row r="7631" spans="5:6" x14ac:dyDescent="0.25">
      <c r="E7631" s="4" t="s">
        <v>31090</v>
      </c>
      <c r="F7631" s="7">
        <v>926.22</v>
      </c>
    </row>
    <row r="7632" spans="5:6" x14ac:dyDescent="0.25">
      <c r="E7632" s="4" t="s">
        <v>11793</v>
      </c>
      <c r="F7632" s="7">
        <v>926.2</v>
      </c>
    </row>
    <row r="7633" spans="5:6" x14ac:dyDescent="0.25">
      <c r="E7633" s="4" t="s">
        <v>12768</v>
      </c>
      <c r="F7633" s="7">
        <v>926.06</v>
      </c>
    </row>
    <row r="7634" spans="5:6" x14ac:dyDescent="0.25">
      <c r="E7634" s="4" t="s">
        <v>3690</v>
      </c>
      <c r="F7634" s="7">
        <v>926.04</v>
      </c>
    </row>
    <row r="7635" spans="5:6" x14ac:dyDescent="0.25">
      <c r="E7635" s="4" t="s">
        <v>11663</v>
      </c>
      <c r="F7635" s="7">
        <v>926.02</v>
      </c>
    </row>
    <row r="7636" spans="5:6" x14ac:dyDescent="0.25">
      <c r="E7636" s="4" t="s">
        <v>20281</v>
      </c>
      <c r="F7636" s="7">
        <v>925.8</v>
      </c>
    </row>
    <row r="7637" spans="5:6" x14ac:dyDescent="0.25">
      <c r="E7637" s="4" t="s">
        <v>11058</v>
      </c>
      <c r="F7637" s="7">
        <v>925.8</v>
      </c>
    </row>
    <row r="7638" spans="5:6" x14ac:dyDescent="0.25">
      <c r="E7638" s="4" t="s">
        <v>26860</v>
      </c>
      <c r="F7638" s="7">
        <v>925.72</v>
      </c>
    </row>
    <row r="7639" spans="5:6" x14ac:dyDescent="0.25">
      <c r="E7639" s="4" t="s">
        <v>13651</v>
      </c>
      <c r="F7639" s="7">
        <v>925.7</v>
      </c>
    </row>
    <row r="7640" spans="5:6" x14ac:dyDescent="0.25">
      <c r="E7640" s="4" t="s">
        <v>30030</v>
      </c>
      <c r="F7640" s="7">
        <v>925.63</v>
      </c>
    </row>
    <row r="7641" spans="5:6" x14ac:dyDescent="0.25">
      <c r="E7641" s="4" t="s">
        <v>12255</v>
      </c>
      <c r="F7641" s="7">
        <v>925.53</v>
      </c>
    </row>
    <row r="7642" spans="5:6" x14ac:dyDescent="0.25">
      <c r="E7642" s="4" t="s">
        <v>26166</v>
      </c>
      <c r="F7642" s="7">
        <v>925.41</v>
      </c>
    </row>
    <row r="7643" spans="5:6" x14ac:dyDescent="0.25">
      <c r="E7643" s="4" t="s">
        <v>11495</v>
      </c>
      <c r="F7643" s="7">
        <v>925.4</v>
      </c>
    </row>
    <row r="7644" spans="5:6" x14ac:dyDescent="0.25">
      <c r="E7644" s="4" t="s">
        <v>24855</v>
      </c>
      <c r="F7644" s="7">
        <v>925.24</v>
      </c>
    </row>
    <row r="7645" spans="5:6" x14ac:dyDescent="0.25">
      <c r="E7645" s="4" t="s">
        <v>30903</v>
      </c>
      <c r="F7645" s="7">
        <v>925.16</v>
      </c>
    </row>
    <row r="7646" spans="5:6" x14ac:dyDescent="0.25">
      <c r="E7646" s="4" t="s">
        <v>24593</v>
      </c>
      <c r="F7646" s="7">
        <v>925.1</v>
      </c>
    </row>
    <row r="7647" spans="5:6" x14ac:dyDescent="0.25">
      <c r="E7647" s="4" t="s">
        <v>12405</v>
      </c>
      <c r="F7647" s="7">
        <v>924.76</v>
      </c>
    </row>
    <row r="7648" spans="5:6" x14ac:dyDescent="0.25">
      <c r="E7648" s="4" t="s">
        <v>13947</v>
      </c>
      <c r="F7648" s="7">
        <v>924.72</v>
      </c>
    </row>
    <row r="7649" spans="5:6" x14ac:dyDescent="0.25">
      <c r="E7649" s="4" t="s">
        <v>30370</v>
      </c>
      <c r="F7649" s="7">
        <v>924.63</v>
      </c>
    </row>
    <row r="7650" spans="5:6" x14ac:dyDescent="0.25">
      <c r="E7650" s="4" t="s">
        <v>18998</v>
      </c>
      <c r="F7650" s="7">
        <v>924.63</v>
      </c>
    </row>
    <row r="7651" spans="5:6" x14ac:dyDescent="0.25">
      <c r="E7651" s="4" t="s">
        <v>16644</v>
      </c>
      <c r="F7651" s="7">
        <v>924.3</v>
      </c>
    </row>
    <row r="7652" spans="5:6" x14ac:dyDescent="0.25">
      <c r="E7652" s="4" t="s">
        <v>3847</v>
      </c>
      <c r="F7652" s="7">
        <v>924.29</v>
      </c>
    </row>
    <row r="7653" spans="5:6" x14ac:dyDescent="0.25">
      <c r="E7653" s="4" t="s">
        <v>27692</v>
      </c>
      <c r="F7653" s="7">
        <v>924.24</v>
      </c>
    </row>
    <row r="7654" spans="5:6" x14ac:dyDescent="0.25">
      <c r="E7654" s="4" t="s">
        <v>8290</v>
      </c>
      <c r="F7654" s="7">
        <v>924.24</v>
      </c>
    </row>
    <row r="7655" spans="5:6" x14ac:dyDescent="0.25">
      <c r="E7655" s="4" t="s">
        <v>6229</v>
      </c>
      <c r="F7655" s="7">
        <v>924.24</v>
      </c>
    </row>
    <row r="7656" spans="5:6" x14ac:dyDescent="0.25">
      <c r="E7656" s="4" t="s">
        <v>18924</v>
      </c>
      <c r="F7656" s="7">
        <v>924.17</v>
      </c>
    </row>
    <row r="7657" spans="5:6" x14ac:dyDescent="0.25">
      <c r="E7657" s="4" t="s">
        <v>15389</v>
      </c>
      <c r="F7657" s="7">
        <v>924.11</v>
      </c>
    </row>
    <row r="7658" spans="5:6" x14ac:dyDescent="0.25">
      <c r="E7658" s="4" t="s">
        <v>6640</v>
      </c>
      <c r="F7658" s="7">
        <v>924.07</v>
      </c>
    </row>
    <row r="7659" spans="5:6" x14ac:dyDescent="0.25">
      <c r="E7659" s="4" t="s">
        <v>28410</v>
      </c>
      <c r="F7659" s="7">
        <v>924.06</v>
      </c>
    </row>
    <row r="7660" spans="5:6" x14ac:dyDescent="0.25">
      <c r="E7660" s="4" t="s">
        <v>7367</v>
      </c>
      <c r="F7660" s="7">
        <v>923.58</v>
      </c>
    </row>
    <row r="7661" spans="5:6" x14ac:dyDescent="0.25">
      <c r="E7661" s="4" t="s">
        <v>26151</v>
      </c>
      <c r="F7661" s="7">
        <v>923.46</v>
      </c>
    </row>
    <row r="7662" spans="5:6" x14ac:dyDescent="0.25">
      <c r="E7662" s="4" t="s">
        <v>30146</v>
      </c>
      <c r="F7662" s="7">
        <v>923.46</v>
      </c>
    </row>
    <row r="7663" spans="5:6" x14ac:dyDescent="0.25">
      <c r="E7663" s="4" t="s">
        <v>11145</v>
      </c>
      <c r="F7663" s="7">
        <v>923.44</v>
      </c>
    </row>
    <row r="7664" spans="5:6" x14ac:dyDescent="0.25">
      <c r="E7664" s="4" t="s">
        <v>12181</v>
      </c>
      <c r="F7664" s="7">
        <v>923.35</v>
      </c>
    </row>
    <row r="7665" spans="5:6" x14ac:dyDescent="0.25">
      <c r="E7665" s="4" t="s">
        <v>8270</v>
      </c>
      <c r="F7665" s="7">
        <v>923.29</v>
      </c>
    </row>
    <row r="7666" spans="5:6" x14ac:dyDescent="0.25">
      <c r="E7666" s="4" t="s">
        <v>15817</v>
      </c>
      <c r="F7666" s="7">
        <v>923.07</v>
      </c>
    </row>
    <row r="7667" spans="5:6" x14ac:dyDescent="0.25">
      <c r="E7667" s="4" t="s">
        <v>13656</v>
      </c>
      <c r="F7667" s="7">
        <v>922.89</v>
      </c>
    </row>
    <row r="7668" spans="5:6" x14ac:dyDescent="0.25">
      <c r="E7668" s="4" t="s">
        <v>30916</v>
      </c>
      <c r="F7668" s="7">
        <v>922.83</v>
      </c>
    </row>
    <row r="7669" spans="5:6" x14ac:dyDescent="0.25">
      <c r="E7669" s="4" t="s">
        <v>27417</v>
      </c>
      <c r="F7669" s="7">
        <v>922.83</v>
      </c>
    </row>
    <row r="7670" spans="5:6" x14ac:dyDescent="0.25">
      <c r="E7670" s="4" t="s">
        <v>24170</v>
      </c>
      <c r="F7670" s="7">
        <v>922.82</v>
      </c>
    </row>
    <row r="7671" spans="5:6" x14ac:dyDescent="0.25">
      <c r="E7671" s="4" t="s">
        <v>5705</v>
      </c>
      <c r="F7671" s="7">
        <v>922.82</v>
      </c>
    </row>
    <row r="7672" spans="5:6" x14ac:dyDescent="0.25">
      <c r="E7672" s="4" t="s">
        <v>28565</v>
      </c>
      <c r="F7672" s="7">
        <v>922.78</v>
      </c>
    </row>
    <row r="7673" spans="5:6" x14ac:dyDescent="0.25">
      <c r="E7673" s="4" t="s">
        <v>5442</v>
      </c>
      <c r="F7673" s="7">
        <v>922.5</v>
      </c>
    </row>
    <row r="7674" spans="5:6" x14ac:dyDescent="0.25">
      <c r="E7674" s="4" t="s">
        <v>12592</v>
      </c>
      <c r="F7674" s="7">
        <v>922.49</v>
      </c>
    </row>
    <row r="7675" spans="5:6" x14ac:dyDescent="0.25">
      <c r="E7675" s="4" t="s">
        <v>22086</v>
      </c>
      <c r="F7675" s="7">
        <v>922.48</v>
      </c>
    </row>
    <row r="7676" spans="5:6" x14ac:dyDescent="0.25">
      <c r="E7676" s="4" t="s">
        <v>26731</v>
      </c>
      <c r="F7676" s="7">
        <v>922.36</v>
      </c>
    </row>
    <row r="7677" spans="5:6" x14ac:dyDescent="0.25">
      <c r="E7677" s="4" t="s">
        <v>9718</v>
      </c>
      <c r="F7677" s="7">
        <v>922.36</v>
      </c>
    </row>
    <row r="7678" spans="5:6" x14ac:dyDescent="0.25">
      <c r="E7678" s="4" t="s">
        <v>16621</v>
      </c>
      <c r="F7678" s="7">
        <v>922.28</v>
      </c>
    </row>
    <row r="7679" spans="5:6" x14ac:dyDescent="0.25">
      <c r="E7679" s="4" t="s">
        <v>14942</v>
      </c>
      <c r="F7679" s="7">
        <v>922.28</v>
      </c>
    </row>
    <row r="7680" spans="5:6" x14ac:dyDescent="0.25">
      <c r="E7680" s="4" t="s">
        <v>24073</v>
      </c>
      <c r="F7680" s="7">
        <v>922.18</v>
      </c>
    </row>
    <row r="7681" spans="5:6" x14ac:dyDescent="0.25">
      <c r="E7681" s="4" t="s">
        <v>29624</v>
      </c>
      <c r="F7681" s="7">
        <v>921.99</v>
      </c>
    </row>
    <row r="7682" spans="5:6" x14ac:dyDescent="0.25">
      <c r="E7682" s="4" t="s">
        <v>5868</v>
      </c>
      <c r="F7682" s="7">
        <v>921.9</v>
      </c>
    </row>
    <row r="7683" spans="5:6" x14ac:dyDescent="0.25">
      <c r="E7683" s="4" t="s">
        <v>8993</v>
      </c>
      <c r="F7683" s="7">
        <v>921.86</v>
      </c>
    </row>
    <row r="7684" spans="5:6" x14ac:dyDescent="0.25">
      <c r="E7684" s="4" t="s">
        <v>24430</v>
      </c>
      <c r="F7684" s="7">
        <v>921.76</v>
      </c>
    </row>
    <row r="7685" spans="5:6" x14ac:dyDescent="0.25">
      <c r="E7685" s="4" t="s">
        <v>22079</v>
      </c>
      <c r="F7685" s="7">
        <v>921.76</v>
      </c>
    </row>
    <row r="7686" spans="5:6" x14ac:dyDescent="0.25">
      <c r="E7686" s="4" t="s">
        <v>12377</v>
      </c>
      <c r="F7686" s="7">
        <v>921.76</v>
      </c>
    </row>
    <row r="7687" spans="5:6" x14ac:dyDescent="0.25">
      <c r="E7687" s="4" t="s">
        <v>2208</v>
      </c>
      <c r="F7687" s="7">
        <v>921.76</v>
      </c>
    </row>
    <row r="7688" spans="5:6" x14ac:dyDescent="0.25">
      <c r="E7688" s="4" t="s">
        <v>6496</v>
      </c>
      <c r="F7688" s="7">
        <v>921.68</v>
      </c>
    </row>
    <row r="7689" spans="5:6" x14ac:dyDescent="0.25">
      <c r="E7689" s="4" t="s">
        <v>8958</v>
      </c>
      <c r="F7689" s="7">
        <v>921.43</v>
      </c>
    </row>
    <row r="7690" spans="5:6" x14ac:dyDescent="0.25">
      <c r="E7690" s="4" t="s">
        <v>12087</v>
      </c>
      <c r="F7690" s="7">
        <v>921.27</v>
      </c>
    </row>
    <row r="7691" spans="5:6" x14ac:dyDescent="0.25">
      <c r="E7691" s="4" t="s">
        <v>26932</v>
      </c>
      <c r="F7691" s="7">
        <v>921.02</v>
      </c>
    </row>
    <row r="7692" spans="5:6" x14ac:dyDescent="0.25">
      <c r="E7692" s="4" t="s">
        <v>24191</v>
      </c>
      <c r="F7692" s="7">
        <v>920.9</v>
      </c>
    </row>
    <row r="7693" spans="5:6" x14ac:dyDescent="0.25">
      <c r="E7693" s="4" t="s">
        <v>18674</v>
      </c>
      <c r="F7693" s="7">
        <v>920.83</v>
      </c>
    </row>
    <row r="7694" spans="5:6" x14ac:dyDescent="0.25">
      <c r="E7694" s="4" t="s">
        <v>30797</v>
      </c>
      <c r="F7694" s="7">
        <v>920.72</v>
      </c>
    </row>
    <row r="7695" spans="5:6" x14ac:dyDescent="0.25">
      <c r="E7695" s="4" t="s">
        <v>19202</v>
      </c>
      <c r="F7695" s="7">
        <v>920.66</v>
      </c>
    </row>
    <row r="7696" spans="5:6" x14ac:dyDescent="0.25">
      <c r="E7696" s="4" t="s">
        <v>19302</v>
      </c>
      <c r="F7696" s="7">
        <v>920.35</v>
      </c>
    </row>
    <row r="7697" spans="5:6" x14ac:dyDescent="0.25">
      <c r="E7697" s="4" t="s">
        <v>17915</v>
      </c>
      <c r="F7697" s="7">
        <v>920.29</v>
      </c>
    </row>
    <row r="7698" spans="5:6" x14ac:dyDescent="0.25">
      <c r="E7698" s="4" t="s">
        <v>27163</v>
      </c>
      <c r="F7698" s="7">
        <v>920.18</v>
      </c>
    </row>
    <row r="7699" spans="5:6" x14ac:dyDescent="0.25">
      <c r="E7699" s="4" t="s">
        <v>21972</v>
      </c>
      <c r="F7699" s="7">
        <v>920.16</v>
      </c>
    </row>
    <row r="7700" spans="5:6" x14ac:dyDescent="0.25">
      <c r="E7700" s="4" t="s">
        <v>6411</v>
      </c>
      <c r="F7700" s="7">
        <v>920.16</v>
      </c>
    </row>
    <row r="7701" spans="5:6" x14ac:dyDescent="0.25">
      <c r="E7701" s="4" t="s">
        <v>3127</v>
      </c>
      <c r="F7701" s="7">
        <v>920.14</v>
      </c>
    </row>
    <row r="7702" spans="5:6" x14ac:dyDescent="0.25">
      <c r="E7702" s="4" t="s">
        <v>14451</v>
      </c>
      <c r="F7702" s="7">
        <v>919.82</v>
      </c>
    </row>
    <row r="7703" spans="5:6" x14ac:dyDescent="0.25">
      <c r="E7703" s="4" t="s">
        <v>14916</v>
      </c>
      <c r="F7703" s="7">
        <v>919.73</v>
      </c>
    </row>
    <row r="7704" spans="5:6" x14ac:dyDescent="0.25">
      <c r="E7704" s="4" t="s">
        <v>15948</v>
      </c>
      <c r="F7704" s="7">
        <v>919.67</v>
      </c>
    </row>
    <row r="7705" spans="5:6" x14ac:dyDescent="0.25">
      <c r="E7705" s="4" t="s">
        <v>2517</v>
      </c>
      <c r="F7705" s="7">
        <v>919.67</v>
      </c>
    </row>
    <row r="7706" spans="5:6" x14ac:dyDescent="0.25">
      <c r="E7706" s="4" t="s">
        <v>29101</v>
      </c>
      <c r="F7706" s="7">
        <v>919.59</v>
      </c>
    </row>
    <row r="7707" spans="5:6" x14ac:dyDescent="0.25">
      <c r="E7707" s="4" t="s">
        <v>5528</v>
      </c>
      <c r="F7707" s="7">
        <v>919.49</v>
      </c>
    </row>
    <row r="7708" spans="5:6" x14ac:dyDescent="0.25">
      <c r="E7708" s="4" t="s">
        <v>25919</v>
      </c>
      <c r="F7708" s="7">
        <v>919.31</v>
      </c>
    </row>
    <row r="7709" spans="5:6" x14ac:dyDescent="0.25">
      <c r="E7709" s="4" t="s">
        <v>3026</v>
      </c>
      <c r="F7709" s="7">
        <v>919.1</v>
      </c>
    </row>
    <row r="7710" spans="5:6" x14ac:dyDescent="0.25">
      <c r="E7710" s="4" t="s">
        <v>32574</v>
      </c>
      <c r="F7710" s="7">
        <v>918.97</v>
      </c>
    </row>
    <row r="7711" spans="5:6" x14ac:dyDescent="0.25">
      <c r="E7711" s="4" t="s">
        <v>9079</v>
      </c>
      <c r="F7711" s="7">
        <v>918.9</v>
      </c>
    </row>
    <row r="7712" spans="5:6" x14ac:dyDescent="0.25">
      <c r="E7712" s="4" t="s">
        <v>11226</v>
      </c>
      <c r="F7712" s="7">
        <v>918.9</v>
      </c>
    </row>
    <row r="7713" spans="5:6" x14ac:dyDescent="0.25">
      <c r="E7713" s="4" t="s">
        <v>30786</v>
      </c>
      <c r="F7713" s="7">
        <v>918.74</v>
      </c>
    </row>
    <row r="7714" spans="5:6" x14ac:dyDescent="0.25">
      <c r="E7714" s="4" t="s">
        <v>10179</v>
      </c>
      <c r="F7714" s="7">
        <v>918.65</v>
      </c>
    </row>
    <row r="7715" spans="5:6" x14ac:dyDescent="0.25">
      <c r="E7715" s="4" t="s">
        <v>14953</v>
      </c>
      <c r="F7715" s="7">
        <v>918.41</v>
      </c>
    </row>
    <row r="7716" spans="5:6" x14ac:dyDescent="0.25">
      <c r="E7716" s="4" t="s">
        <v>7229</v>
      </c>
      <c r="F7716" s="7">
        <v>918.34</v>
      </c>
    </row>
    <row r="7717" spans="5:6" x14ac:dyDescent="0.25">
      <c r="E7717" s="4" t="s">
        <v>18599</v>
      </c>
      <c r="F7717" s="7">
        <v>918.3</v>
      </c>
    </row>
    <row r="7718" spans="5:6" x14ac:dyDescent="0.25">
      <c r="E7718" s="4" t="s">
        <v>33825</v>
      </c>
      <c r="F7718" s="7">
        <v>918.3</v>
      </c>
    </row>
    <row r="7719" spans="5:6" x14ac:dyDescent="0.25">
      <c r="E7719" s="4" t="s">
        <v>33088</v>
      </c>
      <c r="F7719" s="7">
        <v>918.3</v>
      </c>
    </row>
    <row r="7720" spans="5:6" x14ac:dyDescent="0.25">
      <c r="E7720" s="4" t="s">
        <v>1237</v>
      </c>
      <c r="F7720" s="7">
        <v>918.3</v>
      </c>
    </row>
    <row r="7721" spans="5:6" x14ac:dyDescent="0.25">
      <c r="E7721" s="4" t="s">
        <v>27908</v>
      </c>
      <c r="F7721" s="7">
        <v>918.28</v>
      </c>
    </row>
    <row r="7722" spans="5:6" x14ac:dyDescent="0.25">
      <c r="E7722" s="4" t="s">
        <v>32454</v>
      </c>
      <c r="F7722" s="7">
        <v>918.16</v>
      </c>
    </row>
    <row r="7723" spans="5:6" x14ac:dyDescent="0.25">
      <c r="E7723" s="4" t="s">
        <v>32852</v>
      </c>
      <c r="F7723" s="7">
        <v>918.1</v>
      </c>
    </row>
    <row r="7724" spans="5:6" x14ac:dyDescent="0.25">
      <c r="E7724" s="4" t="s">
        <v>8865</v>
      </c>
      <c r="F7724" s="7">
        <v>918.04</v>
      </c>
    </row>
    <row r="7725" spans="5:6" x14ac:dyDescent="0.25">
      <c r="E7725" s="4" t="s">
        <v>3049</v>
      </c>
      <c r="F7725" s="7">
        <v>918.03</v>
      </c>
    </row>
    <row r="7726" spans="5:6" x14ac:dyDescent="0.25">
      <c r="E7726" s="4" t="s">
        <v>21206</v>
      </c>
      <c r="F7726" s="7">
        <v>917.99</v>
      </c>
    </row>
    <row r="7727" spans="5:6" x14ac:dyDescent="0.25">
      <c r="E7727" s="4" t="s">
        <v>18632</v>
      </c>
      <c r="F7727" s="7">
        <v>917.83</v>
      </c>
    </row>
    <row r="7728" spans="5:6" x14ac:dyDescent="0.25">
      <c r="E7728" s="4" t="s">
        <v>23170</v>
      </c>
      <c r="F7728" s="7">
        <v>917.7</v>
      </c>
    </row>
    <row r="7729" spans="5:6" x14ac:dyDescent="0.25">
      <c r="E7729" s="4" t="s">
        <v>26310</v>
      </c>
      <c r="F7729" s="7">
        <v>917.66</v>
      </c>
    </row>
    <row r="7730" spans="5:6" x14ac:dyDescent="0.25">
      <c r="E7730" s="4" t="s">
        <v>18326</v>
      </c>
      <c r="F7730" s="7">
        <v>917.64</v>
      </c>
    </row>
    <row r="7731" spans="5:6" x14ac:dyDescent="0.25">
      <c r="E7731" s="4" t="s">
        <v>7161</v>
      </c>
      <c r="F7731" s="7">
        <v>917.62</v>
      </c>
    </row>
    <row r="7732" spans="5:6" x14ac:dyDescent="0.25">
      <c r="E7732" s="4" t="s">
        <v>29420</v>
      </c>
      <c r="F7732" s="7">
        <v>917.55</v>
      </c>
    </row>
    <row r="7733" spans="5:6" x14ac:dyDescent="0.25">
      <c r="E7733" s="4" t="s">
        <v>21018</v>
      </c>
      <c r="F7733" s="7">
        <v>917.55</v>
      </c>
    </row>
    <row r="7734" spans="5:6" x14ac:dyDescent="0.25">
      <c r="E7734" s="4" t="s">
        <v>14145</v>
      </c>
      <c r="F7734" s="7">
        <v>917.49</v>
      </c>
    </row>
    <row r="7735" spans="5:6" x14ac:dyDescent="0.25">
      <c r="E7735" s="4" t="s">
        <v>14386</v>
      </c>
      <c r="F7735" s="7">
        <v>917.47</v>
      </c>
    </row>
    <row r="7736" spans="5:6" x14ac:dyDescent="0.25">
      <c r="E7736" s="4" t="s">
        <v>15477</v>
      </c>
      <c r="F7736" s="7">
        <v>917.36</v>
      </c>
    </row>
    <row r="7737" spans="5:6" x14ac:dyDescent="0.25">
      <c r="E7737" s="4" t="s">
        <v>19058</v>
      </c>
      <c r="F7737" s="7">
        <v>917.12</v>
      </c>
    </row>
    <row r="7738" spans="5:6" x14ac:dyDescent="0.25">
      <c r="E7738" s="4" t="s">
        <v>2995</v>
      </c>
      <c r="F7738" s="7">
        <v>917.12</v>
      </c>
    </row>
    <row r="7739" spans="5:6" x14ac:dyDescent="0.25">
      <c r="E7739" s="4" t="s">
        <v>4433</v>
      </c>
      <c r="F7739" s="7">
        <v>917.09</v>
      </c>
    </row>
    <row r="7740" spans="5:6" x14ac:dyDescent="0.25">
      <c r="E7740" s="4" t="s">
        <v>26302</v>
      </c>
      <c r="F7740" s="7">
        <v>917.02</v>
      </c>
    </row>
    <row r="7741" spans="5:6" x14ac:dyDescent="0.25">
      <c r="E7741" s="4" t="s">
        <v>10012</v>
      </c>
      <c r="F7741" s="7">
        <v>917.01</v>
      </c>
    </row>
    <row r="7742" spans="5:6" x14ac:dyDescent="0.25">
      <c r="E7742" s="4" t="s">
        <v>3041</v>
      </c>
      <c r="F7742" s="7">
        <v>916.96</v>
      </c>
    </row>
    <row r="7743" spans="5:6" x14ac:dyDescent="0.25">
      <c r="E7743" s="4" t="s">
        <v>23810</v>
      </c>
      <c r="F7743" s="7">
        <v>916.88</v>
      </c>
    </row>
    <row r="7744" spans="5:6" x14ac:dyDescent="0.25">
      <c r="E7744" s="4" t="s">
        <v>20862</v>
      </c>
      <c r="F7744" s="7">
        <v>916.88</v>
      </c>
    </row>
    <row r="7745" spans="5:6" x14ac:dyDescent="0.25">
      <c r="E7745" s="4" t="s">
        <v>12359</v>
      </c>
      <c r="F7745" s="7">
        <v>916.88</v>
      </c>
    </row>
    <row r="7746" spans="5:6" x14ac:dyDescent="0.25">
      <c r="E7746" s="4" t="s">
        <v>19481</v>
      </c>
      <c r="F7746" s="7">
        <v>916.62</v>
      </c>
    </row>
    <row r="7747" spans="5:6" x14ac:dyDescent="0.25">
      <c r="E7747" s="4" t="s">
        <v>32448</v>
      </c>
      <c r="F7747" s="7">
        <v>916.57</v>
      </c>
    </row>
    <row r="7748" spans="5:6" x14ac:dyDescent="0.25">
      <c r="E7748" s="4" t="s">
        <v>8531</v>
      </c>
      <c r="F7748" s="7">
        <v>916.44</v>
      </c>
    </row>
    <row r="7749" spans="5:6" x14ac:dyDescent="0.25">
      <c r="E7749" s="4" t="s">
        <v>21556</v>
      </c>
      <c r="F7749" s="7">
        <v>916.43</v>
      </c>
    </row>
    <row r="7750" spans="5:6" x14ac:dyDescent="0.25">
      <c r="E7750" s="4" t="s">
        <v>14415</v>
      </c>
      <c r="F7750" s="7">
        <v>916.42</v>
      </c>
    </row>
    <row r="7751" spans="5:6" x14ac:dyDescent="0.25">
      <c r="E7751" s="4" t="s">
        <v>16865</v>
      </c>
      <c r="F7751" s="7">
        <v>916.19</v>
      </c>
    </row>
    <row r="7752" spans="5:6" x14ac:dyDescent="0.25">
      <c r="E7752" s="4" t="s">
        <v>30617</v>
      </c>
      <c r="F7752" s="7">
        <v>916.08</v>
      </c>
    </row>
    <row r="7753" spans="5:6" x14ac:dyDescent="0.25">
      <c r="E7753" s="4" t="s">
        <v>20246</v>
      </c>
      <c r="F7753" s="7">
        <v>915.93</v>
      </c>
    </row>
    <row r="7754" spans="5:6" x14ac:dyDescent="0.25">
      <c r="E7754" s="4" t="s">
        <v>3202</v>
      </c>
      <c r="F7754" s="7">
        <v>915.81</v>
      </c>
    </row>
    <row r="7755" spans="5:6" x14ac:dyDescent="0.25">
      <c r="E7755" s="4" t="s">
        <v>21180</v>
      </c>
      <c r="F7755" s="7">
        <v>915.73</v>
      </c>
    </row>
    <row r="7756" spans="5:6" x14ac:dyDescent="0.25">
      <c r="E7756" s="4" t="s">
        <v>22573</v>
      </c>
      <c r="F7756" s="7">
        <v>915.7</v>
      </c>
    </row>
    <row r="7757" spans="5:6" x14ac:dyDescent="0.25">
      <c r="E7757" s="4" t="s">
        <v>18603</v>
      </c>
      <c r="F7757" s="7">
        <v>915.6</v>
      </c>
    </row>
    <row r="7758" spans="5:6" x14ac:dyDescent="0.25">
      <c r="E7758" s="4" t="s">
        <v>10048</v>
      </c>
      <c r="F7758" s="7">
        <v>915.53</v>
      </c>
    </row>
    <row r="7759" spans="5:6" x14ac:dyDescent="0.25">
      <c r="E7759" s="4" t="s">
        <v>24660</v>
      </c>
      <c r="F7759" s="7">
        <v>915.47</v>
      </c>
    </row>
    <row r="7760" spans="5:6" x14ac:dyDescent="0.25">
      <c r="E7760" s="4" t="s">
        <v>21844</v>
      </c>
      <c r="F7760" s="7">
        <v>915.47</v>
      </c>
    </row>
    <row r="7761" spans="5:6" x14ac:dyDescent="0.25">
      <c r="E7761" s="4" t="s">
        <v>2360</v>
      </c>
      <c r="F7761" s="7">
        <v>915.47</v>
      </c>
    </row>
    <row r="7762" spans="5:6" x14ac:dyDescent="0.25">
      <c r="E7762" s="4" t="s">
        <v>9505</v>
      </c>
      <c r="F7762" s="7">
        <v>915.39</v>
      </c>
    </row>
    <row r="7763" spans="5:6" x14ac:dyDescent="0.25">
      <c r="E7763" s="4" t="s">
        <v>12108</v>
      </c>
      <c r="F7763" s="7">
        <v>915.3</v>
      </c>
    </row>
    <row r="7764" spans="5:6" x14ac:dyDescent="0.25">
      <c r="E7764" s="4" t="s">
        <v>3333</v>
      </c>
      <c r="F7764" s="7">
        <v>915.17</v>
      </c>
    </row>
    <row r="7765" spans="5:6" x14ac:dyDescent="0.25">
      <c r="E7765" s="4" t="s">
        <v>11939</v>
      </c>
      <c r="F7765" s="7">
        <v>914.98</v>
      </c>
    </row>
    <row r="7766" spans="5:6" x14ac:dyDescent="0.25">
      <c r="E7766" s="4" t="s">
        <v>30943</v>
      </c>
      <c r="F7766" s="7">
        <v>914.97</v>
      </c>
    </row>
    <row r="7767" spans="5:6" x14ac:dyDescent="0.25">
      <c r="E7767" s="4" t="s">
        <v>5738</v>
      </c>
      <c r="F7767" s="7">
        <v>914.72</v>
      </c>
    </row>
    <row r="7768" spans="5:6" x14ac:dyDescent="0.25">
      <c r="E7768" s="4" t="s">
        <v>14331</v>
      </c>
      <c r="F7768" s="7">
        <v>914.66</v>
      </c>
    </row>
    <row r="7769" spans="5:6" x14ac:dyDescent="0.25">
      <c r="E7769" s="4" t="s">
        <v>27781</v>
      </c>
      <c r="F7769" s="7">
        <v>914.65</v>
      </c>
    </row>
    <row r="7770" spans="5:6" x14ac:dyDescent="0.25">
      <c r="E7770" s="4" t="s">
        <v>24741</v>
      </c>
      <c r="F7770" s="7">
        <v>914.62</v>
      </c>
    </row>
    <row r="7771" spans="5:6" x14ac:dyDescent="0.25">
      <c r="E7771" s="4" t="s">
        <v>10002</v>
      </c>
      <c r="F7771" s="7">
        <v>914.61</v>
      </c>
    </row>
    <row r="7772" spans="5:6" x14ac:dyDescent="0.25">
      <c r="E7772" s="4" t="s">
        <v>20276</v>
      </c>
      <c r="F7772" s="7">
        <v>914.59</v>
      </c>
    </row>
    <row r="7773" spans="5:6" x14ac:dyDescent="0.25">
      <c r="E7773" s="4" t="s">
        <v>5361</v>
      </c>
      <c r="F7773" s="7">
        <v>914.42</v>
      </c>
    </row>
    <row r="7774" spans="5:6" x14ac:dyDescent="0.25">
      <c r="E7774" s="4" t="s">
        <v>10401</v>
      </c>
      <c r="F7774" s="7">
        <v>914.41</v>
      </c>
    </row>
    <row r="7775" spans="5:6" x14ac:dyDescent="0.25">
      <c r="E7775" s="4" t="s">
        <v>14462</v>
      </c>
      <c r="F7775" s="7">
        <v>914.08</v>
      </c>
    </row>
    <row r="7776" spans="5:6" x14ac:dyDescent="0.25">
      <c r="E7776" s="4" t="s">
        <v>10553</v>
      </c>
      <c r="F7776" s="7">
        <v>914.07</v>
      </c>
    </row>
    <row r="7777" spans="5:6" x14ac:dyDescent="0.25">
      <c r="E7777" s="4" t="s">
        <v>2527</v>
      </c>
      <c r="F7777" s="7">
        <v>913.96</v>
      </c>
    </row>
    <row r="7778" spans="5:6" x14ac:dyDescent="0.25">
      <c r="E7778" s="4" t="s">
        <v>10833</v>
      </c>
      <c r="F7778" s="7">
        <v>913.95</v>
      </c>
    </row>
    <row r="7779" spans="5:6" x14ac:dyDescent="0.25">
      <c r="E7779" s="4" t="s">
        <v>30144</v>
      </c>
      <c r="F7779" s="7">
        <v>913.93</v>
      </c>
    </row>
    <row r="7780" spans="5:6" x14ac:dyDescent="0.25">
      <c r="E7780" s="4" t="s">
        <v>3823</v>
      </c>
      <c r="F7780" s="7">
        <v>913.92</v>
      </c>
    </row>
    <row r="7781" spans="5:6" x14ac:dyDescent="0.25">
      <c r="E7781" s="4" t="s">
        <v>24620</v>
      </c>
      <c r="F7781" s="7">
        <v>913.9</v>
      </c>
    </row>
    <row r="7782" spans="5:6" x14ac:dyDescent="0.25">
      <c r="E7782" s="4" t="s">
        <v>18669</v>
      </c>
      <c r="F7782" s="7">
        <v>913.86</v>
      </c>
    </row>
    <row r="7783" spans="5:6" x14ac:dyDescent="0.25">
      <c r="E7783" s="4" t="s">
        <v>33435</v>
      </c>
      <c r="F7783" s="7">
        <v>913.79</v>
      </c>
    </row>
    <row r="7784" spans="5:6" x14ac:dyDescent="0.25">
      <c r="E7784" s="4" t="s">
        <v>3017</v>
      </c>
      <c r="F7784" s="7">
        <v>913.56</v>
      </c>
    </row>
    <row r="7785" spans="5:6" x14ac:dyDescent="0.25">
      <c r="E7785" s="4" t="s">
        <v>10213</v>
      </c>
      <c r="F7785" s="7">
        <v>913.45</v>
      </c>
    </row>
    <row r="7786" spans="5:6" x14ac:dyDescent="0.25">
      <c r="E7786" s="4" t="s">
        <v>31233</v>
      </c>
      <c r="F7786" s="7">
        <v>913.39</v>
      </c>
    </row>
    <row r="7787" spans="5:6" x14ac:dyDescent="0.25">
      <c r="E7787" s="4" t="s">
        <v>14110</v>
      </c>
      <c r="F7787" s="7">
        <v>913.33</v>
      </c>
    </row>
    <row r="7788" spans="5:6" x14ac:dyDescent="0.25">
      <c r="E7788" s="4" t="s">
        <v>2023</v>
      </c>
      <c r="F7788" s="7">
        <v>913.29</v>
      </c>
    </row>
    <row r="7789" spans="5:6" x14ac:dyDescent="0.25">
      <c r="E7789" s="4" t="s">
        <v>25210</v>
      </c>
      <c r="F7789" s="7">
        <v>913.28</v>
      </c>
    </row>
    <row r="7790" spans="5:6" x14ac:dyDescent="0.25">
      <c r="E7790" s="4" t="s">
        <v>8168</v>
      </c>
      <c r="F7790" s="7">
        <v>913.23</v>
      </c>
    </row>
    <row r="7791" spans="5:6" x14ac:dyDescent="0.25">
      <c r="E7791" s="4" t="s">
        <v>22456</v>
      </c>
      <c r="F7791" s="7">
        <v>913.19</v>
      </c>
    </row>
    <row r="7792" spans="5:6" x14ac:dyDescent="0.25">
      <c r="E7792" s="4" t="s">
        <v>4908</v>
      </c>
      <c r="F7792" s="7">
        <v>912.96</v>
      </c>
    </row>
    <row r="7793" spans="5:6" x14ac:dyDescent="0.25">
      <c r="E7793" s="4" t="s">
        <v>18197</v>
      </c>
      <c r="F7793" s="7">
        <v>912.86</v>
      </c>
    </row>
    <row r="7794" spans="5:6" x14ac:dyDescent="0.25">
      <c r="E7794" s="4" t="s">
        <v>22688</v>
      </c>
      <c r="F7794" s="7">
        <v>912.7</v>
      </c>
    </row>
    <row r="7795" spans="5:6" x14ac:dyDescent="0.25">
      <c r="E7795" s="4" t="s">
        <v>29793</v>
      </c>
      <c r="F7795" s="7">
        <v>912.66</v>
      </c>
    </row>
    <row r="7796" spans="5:6" x14ac:dyDescent="0.25">
      <c r="E7796" s="4" t="s">
        <v>8709</v>
      </c>
      <c r="F7796" s="7">
        <v>912.52</v>
      </c>
    </row>
    <row r="7797" spans="5:6" x14ac:dyDescent="0.25">
      <c r="E7797" s="4" t="s">
        <v>11396</v>
      </c>
      <c r="F7797" s="7">
        <v>912.49</v>
      </c>
    </row>
    <row r="7798" spans="5:6" x14ac:dyDescent="0.25">
      <c r="E7798" s="4" t="s">
        <v>18091</v>
      </c>
      <c r="F7798" s="7">
        <v>912.46</v>
      </c>
    </row>
    <row r="7799" spans="5:6" x14ac:dyDescent="0.25">
      <c r="E7799" s="4" t="s">
        <v>11357</v>
      </c>
      <c r="F7799" s="7">
        <v>912.44</v>
      </c>
    </row>
    <row r="7800" spans="5:6" x14ac:dyDescent="0.25">
      <c r="E7800" s="4" t="s">
        <v>9785</v>
      </c>
      <c r="F7800" s="7">
        <v>912.44</v>
      </c>
    </row>
    <row r="7801" spans="5:6" x14ac:dyDescent="0.25">
      <c r="E7801" s="4" t="s">
        <v>5546</v>
      </c>
      <c r="F7801" s="7">
        <v>912.44</v>
      </c>
    </row>
    <row r="7802" spans="5:6" x14ac:dyDescent="0.25">
      <c r="E7802" s="4" t="s">
        <v>3910</v>
      </c>
      <c r="F7802" s="7">
        <v>912.44</v>
      </c>
    </row>
    <row r="7803" spans="5:6" x14ac:dyDescent="0.25">
      <c r="E7803" s="4" t="s">
        <v>31390</v>
      </c>
      <c r="F7803" s="7">
        <v>912.42</v>
      </c>
    </row>
    <row r="7804" spans="5:6" x14ac:dyDescent="0.25">
      <c r="E7804" s="4" t="s">
        <v>25609</v>
      </c>
      <c r="F7804" s="7">
        <v>912.34</v>
      </c>
    </row>
    <row r="7805" spans="5:6" x14ac:dyDescent="0.25">
      <c r="E7805" s="4" t="s">
        <v>32127</v>
      </c>
      <c r="F7805" s="7">
        <v>912.14</v>
      </c>
    </row>
    <row r="7806" spans="5:6" x14ac:dyDescent="0.25">
      <c r="E7806" s="4" t="s">
        <v>26947</v>
      </c>
      <c r="F7806" s="7">
        <v>912.08</v>
      </c>
    </row>
    <row r="7807" spans="5:6" x14ac:dyDescent="0.25">
      <c r="E7807" s="4" t="s">
        <v>23541</v>
      </c>
      <c r="F7807" s="7">
        <v>912.02</v>
      </c>
    </row>
    <row r="7808" spans="5:6" x14ac:dyDescent="0.25">
      <c r="E7808" s="4" t="s">
        <v>32532</v>
      </c>
      <c r="F7808" s="7">
        <v>911.98</v>
      </c>
    </row>
    <row r="7809" spans="5:6" x14ac:dyDescent="0.25">
      <c r="E7809" s="4" t="s">
        <v>25435</v>
      </c>
      <c r="F7809" s="7">
        <v>911.95</v>
      </c>
    </row>
    <row r="7810" spans="5:6" x14ac:dyDescent="0.25">
      <c r="E7810" s="4" t="s">
        <v>20284</v>
      </c>
      <c r="F7810" s="7">
        <v>911.94</v>
      </c>
    </row>
    <row r="7811" spans="5:6" x14ac:dyDescent="0.25">
      <c r="E7811" s="4" t="s">
        <v>2713</v>
      </c>
      <c r="F7811" s="7">
        <v>911.76</v>
      </c>
    </row>
    <row r="7812" spans="5:6" x14ac:dyDescent="0.25">
      <c r="E7812" s="4" t="s">
        <v>13045</v>
      </c>
      <c r="F7812" s="7">
        <v>911.66</v>
      </c>
    </row>
    <row r="7813" spans="5:6" x14ac:dyDescent="0.25">
      <c r="E7813" s="4" t="s">
        <v>9078</v>
      </c>
      <c r="F7813" s="7">
        <v>911.49</v>
      </c>
    </row>
    <row r="7814" spans="5:6" x14ac:dyDescent="0.25">
      <c r="E7814" s="4" t="s">
        <v>27729</v>
      </c>
      <c r="F7814" s="7">
        <v>911.47</v>
      </c>
    </row>
    <row r="7815" spans="5:6" x14ac:dyDescent="0.25">
      <c r="E7815" s="4" t="s">
        <v>20928</v>
      </c>
      <c r="F7815" s="7">
        <v>911.36</v>
      </c>
    </row>
    <row r="7816" spans="5:6" x14ac:dyDescent="0.25">
      <c r="E7816" s="4" t="s">
        <v>8908</v>
      </c>
      <c r="F7816" s="7">
        <v>911.33</v>
      </c>
    </row>
    <row r="7817" spans="5:6" x14ac:dyDescent="0.25">
      <c r="E7817" s="4" t="s">
        <v>29640</v>
      </c>
      <c r="F7817" s="7">
        <v>911.3</v>
      </c>
    </row>
    <row r="7818" spans="5:6" x14ac:dyDescent="0.25">
      <c r="E7818" s="4" t="s">
        <v>16815</v>
      </c>
      <c r="F7818" s="7">
        <v>911.3</v>
      </c>
    </row>
    <row r="7819" spans="5:6" x14ac:dyDescent="0.25">
      <c r="E7819" s="4" t="s">
        <v>16792</v>
      </c>
      <c r="F7819" s="7">
        <v>911.18</v>
      </c>
    </row>
    <row r="7820" spans="5:6" x14ac:dyDescent="0.25">
      <c r="E7820" s="4" t="s">
        <v>33424</v>
      </c>
      <c r="F7820" s="7">
        <v>911.14</v>
      </c>
    </row>
    <row r="7821" spans="5:6" x14ac:dyDescent="0.25">
      <c r="E7821" s="4" t="s">
        <v>26327</v>
      </c>
      <c r="F7821" s="7">
        <v>911.04</v>
      </c>
    </row>
    <row r="7822" spans="5:6" x14ac:dyDescent="0.25">
      <c r="E7822" s="4" t="s">
        <v>28076</v>
      </c>
      <c r="F7822" s="7">
        <v>911.03</v>
      </c>
    </row>
    <row r="7823" spans="5:6" x14ac:dyDescent="0.25">
      <c r="E7823" s="4" t="s">
        <v>21676</v>
      </c>
      <c r="F7823" s="7">
        <v>911</v>
      </c>
    </row>
    <row r="7824" spans="5:6" x14ac:dyDescent="0.25">
      <c r="E7824" s="4" t="s">
        <v>26717</v>
      </c>
      <c r="F7824" s="7">
        <v>910.99</v>
      </c>
    </row>
    <row r="7825" spans="5:6" x14ac:dyDescent="0.25">
      <c r="E7825" s="4" t="s">
        <v>33826</v>
      </c>
      <c r="F7825" s="7">
        <v>910.74</v>
      </c>
    </row>
    <row r="7826" spans="5:6" x14ac:dyDescent="0.25">
      <c r="E7826" s="4" t="s">
        <v>9330</v>
      </c>
      <c r="F7826" s="7">
        <v>910.39</v>
      </c>
    </row>
    <row r="7827" spans="5:6" x14ac:dyDescent="0.25">
      <c r="E7827" s="4" t="s">
        <v>18941</v>
      </c>
      <c r="F7827" s="7">
        <v>910.37</v>
      </c>
    </row>
    <row r="7828" spans="5:6" x14ac:dyDescent="0.25">
      <c r="E7828" s="4" t="s">
        <v>31923</v>
      </c>
      <c r="F7828" s="7">
        <v>910.29</v>
      </c>
    </row>
    <row r="7829" spans="5:6" x14ac:dyDescent="0.25">
      <c r="E7829" s="4" t="s">
        <v>3600</v>
      </c>
      <c r="F7829" s="7">
        <v>910.17</v>
      </c>
    </row>
    <row r="7830" spans="5:6" x14ac:dyDescent="0.25">
      <c r="E7830" s="4" t="s">
        <v>2396</v>
      </c>
      <c r="F7830" s="7">
        <v>910.17</v>
      </c>
    </row>
    <row r="7831" spans="5:6" x14ac:dyDescent="0.25">
      <c r="E7831" s="4" t="s">
        <v>4841</v>
      </c>
      <c r="F7831" s="7">
        <v>910.17</v>
      </c>
    </row>
    <row r="7832" spans="5:6" x14ac:dyDescent="0.25">
      <c r="E7832" s="4" t="s">
        <v>23817</v>
      </c>
      <c r="F7832" s="7">
        <v>910.01</v>
      </c>
    </row>
    <row r="7833" spans="5:6" x14ac:dyDescent="0.25">
      <c r="E7833" s="4" t="s">
        <v>8413</v>
      </c>
      <c r="F7833" s="7">
        <v>909.91</v>
      </c>
    </row>
    <row r="7834" spans="5:6" x14ac:dyDescent="0.25">
      <c r="E7834" s="4" t="s">
        <v>19278</v>
      </c>
      <c r="F7834" s="7">
        <v>909.82</v>
      </c>
    </row>
    <row r="7835" spans="5:6" x14ac:dyDescent="0.25">
      <c r="E7835" s="4" t="s">
        <v>27999</v>
      </c>
      <c r="F7835" s="7">
        <v>909.8</v>
      </c>
    </row>
    <row r="7836" spans="5:6" x14ac:dyDescent="0.25">
      <c r="E7836" s="4" t="s">
        <v>1629</v>
      </c>
      <c r="F7836" s="7">
        <v>909.68</v>
      </c>
    </row>
    <row r="7837" spans="5:6" x14ac:dyDescent="0.25">
      <c r="E7837" s="4" t="s">
        <v>29122</v>
      </c>
      <c r="F7837" s="7">
        <v>909.61</v>
      </c>
    </row>
    <row r="7838" spans="5:6" x14ac:dyDescent="0.25">
      <c r="E7838" s="4" t="s">
        <v>3229</v>
      </c>
      <c r="F7838" s="7">
        <v>909.45</v>
      </c>
    </row>
    <row r="7839" spans="5:6" x14ac:dyDescent="0.25">
      <c r="E7839" s="4" t="s">
        <v>23632</v>
      </c>
      <c r="F7839" s="7">
        <v>909.39</v>
      </c>
    </row>
    <row r="7840" spans="5:6" x14ac:dyDescent="0.25">
      <c r="E7840" s="4" t="s">
        <v>19273</v>
      </c>
      <c r="F7840" s="7">
        <v>909.38</v>
      </c>
    </row>
    <row r="7841" spans="5:6" x14ac:dyDescent="0.25">
      <c r="E7841" s="4" t="s">
        <v>25015</v>
      </c>
      <c r="F7841" s="7">
        <v>909.37</v>
      </c>
    </row>
    <row r="7842" spans="5:6" x14ac:dyDescent="0.25">
      <c r="E7842" s="4" t="s">
        <v>25834</v>
      </c>
      <c r="F7842" s="7">
        <v>909.15</v>
      </c>
    </row>
    <row r="7843" spans="5:6" x14ac:dyDescent="0.25">
      <c r="E7843" s="4" t="s">
        <v>19175</v>
      </c>
      <c r="F7843" s="7">
        <v>909.15</v>
      </c>
    </row>
    <row r="7844" spans="5:6" x14ac:dyDescent="0.25">
      <c r="E7844" s="4" t="s">
        <v>15314</v>
      </c>
      <c r="F7844" s="7">
        <v>909.15</v>
      </c>
    </row>
    <row r="7845" spans="5:6" x14ac:dyDescent="0.25">
      <c r="E7845" s="4" t="s">
        <v>6534</v>
      </c>
      <c r="F7845" s="7">
        <v>908.9</v>
      </c>
    </row>
    <row r="7846" spans="5:6" x14ac:dyDescent="0.25">
      <c r="E7846" s="4" t="s">
        <v>14948</v>
      </c>
      <c r="F7846" s="7">
        <v>908.81</v>
      </c>
    </row>
    <row r="7847" spans="5:6" x14ac:dyDescent="0.25">
      <c r="E7847" s="4" t="s">
        <v>21565</v>
      </c>
      <c r="F7847" s="7">
        <v>908.78</v>
      </c>
    </row>
    <row r="7848" spans="5:6" x14ac:dyDescent="0.25">
      <c r="E7848" s="4" t="s">
        <v>8717</v>
      </c>
      <c r="F7848" s="7">
        <v>908.78</v>
      </c>
    </row>
    <row r="7849" spans="5:6" x14ac:dyDescent="0.25">
      <c r="E7849" s="4" t="s">
        <v>3709</v>
      </c>
      <c r="F7849" s="7">
        <v>908.71</v>
      </c>
    </row>
    <row r="7850" spans="5:6" x14ac:dyDescent="0.25">
      <c r="E7850" s="4" t="s">
        <v>28817</v>
      </c>
      <c r="F7850" s="7">
        <v>908.69</v>
      </c>
    </row>
    <row r="7851" spans="5:6" x14ac:dyDescent="0.25">
      <c r="E7851" s="4" t="s">
        <v>3272</v>
      </c>
      <c r="F7851" s="7">
        <v>908.68</v>
      </c>
    </row>
    <row r="7852" spans="5:6" x14ac:dyDescent="0.25">
      <c r="E7852" s="4" t="s">
        <v>33827</v>
      </c>
      <c r="F7852" s="7">
        <v>908.67</v>
      </c>
    </row>
    <row r="7853" spans="5:6" x14ac:dyDescent="0.25">
      <c r="E7853" s="4" t="s">
        <v>26476</v>
      </c>
      <c r="F7853" s="7">
        <v>908.55</v>
      </c>
    </row>
    <row r="7854" spans="5:6" x14ac:dyDescent="0.25">
      <c r="E7854" s="4" t="s">
        <v>14845</v>
      </c>
      <c r="F7854" s="7">
        <v>908.52</v>
      </c>
    </row>
    <row r="7855" spans="5:6" x14ac:dyDescent="0.25">
      <c r="E7855" s="4" t="s">
        <v>13311</v>
      </c>
      <c r="F7855" s="7">
        <v>908.52</v>
      </c>
    </row>
    <row r="7856" spans="5:6" x14ac:dyDescent="0.25">
      <c r="E7856" s="4" t="s">
        <v>14678</v>
      </c>
      <c r="F7856" s="7">
        <v>908.49</v>
      </c>
    </row>
    <row r="7857" spans="5:6" x14ac:dyDescent="0.25">
      <c r="E7857" s="4" t="s">
        <v>23021</v>
      </c>
      <c r="F7857" s="7">
        <v>908.4</v>
      </c>
    </row>
    <row r="7858" spans="5:6" x14ac:dyDescent="0.25">
      <c r="E7858" s="4" t="s">
        <v>10960</v>
      </c>
      <c r="F7858" s="7">
        <v>908.4</v>
      </c>
    </row>
    <row r="7859" spans="5:6" x14ac:dyDescent="0.25">
      <c r="E7859" s="4" t="s">
        <v>5760</v>
      </c>
      <c r="F7859" s="7">
        <v>908.23</v>
      </c>
    </row>
    <row r="7860" spans="5:6" x14ac:dyDescent="0.25">
      <c r="E7860" s="4" t="s">
        <v>9015</v>
      </c>
      <c r="F7860" s="7">
        <v>908.12</v>
      </c>
    </row>
    <row r="7861" spans="5:6" x14ac:dyDescent="0.25">
      <c r="E7861" s="4" t="s">
        <v>24966</v>
      </c>
      <c r="F7861" s="7">
        <v>908.05</v>
      </c>
    </row>
    <row r="7862" spans="5:6" x14ac:dyDescent="0.25">
      <c r="E7862" s="4" t="s">
        <v>23451</v>
      </c>
      <c r="F7862" s="7">
        <v>908.04</v>
      </c>
    </row>
    <row r="7863" spans="5:6" x14ac:dyDescent="0.25">
      <c r="E7863" s="4" t="s">
        <v>23473</v>
      </c>
      <c r="F7863" s="7">
        <v>907.85</v>
      </c>
    </row>
    <row r="7864" spans="5:6" x14ac:dyDescent="0.25">
      <c r="E7864" s="4" t="s">
        <v>30774</v>
      </c>
      <c r="F7864" s="7">
        <v>907.84</v>
      </c>
    </row>
    <row r="7865" spans="5:6" x14ac:dyDescent="0.25">
      <c r="E7865" s="4" t="s">
        <v>9225</v>
      </c>
      <c r="F7865" s="7">
        <v>907.8</v>
      </c>
    </row>
    <row r="7866" spans="5:6" x14ac:dyDescent="0.25">
      <c r="E7866" s="4" t="s">
        <v>1119</v>
      </c>
      <c r="F7866" s="7">
        <v>907.77</v>
      </c>
    </row>
    <row r="7867" spans="5:6" x14ac:dyDescent="0.25">
      <c r="E7867" s="4" t="s">
        <v>15287</v>
      </c>
      <c r="F7867" s="7">
        <v>907.58</v>
      </c>
    </row>
    <row r="7868" spans="5:6" x14ac:dyDescent="0.25">
      <c r="E7868" s="4" t="s">
        <v>17425</v>
      </c>
      <c r="F7868" s="7">
        <v>907.53</v>
      </c>
    </row>
    <row r="7869" spans="5:6" x14ac:dyDescent="0.25">
      <c r="E7869" s="4" t="s">
        <v>1963</v>
      </c>
      <c r="F7869" s="7">
        <v>907.5</v>
      </c>
    </row>
    <row r="7870" spans="5:6" x14ac:dyDescent="0.25">
      <c r="E7870" s="4" t="s">
        <v>11854</v>
      </c>
      <c r="F7870" s="7">
        <v>907.47</v>
      </c>
    </row>
    <row r="7871" spans="5:6" x14ac:dyDescent="0.25">
      <c r="E7871" s="4" t="s">
        <v>28724</v>
      </c>
      <c r="F7871" s="7">
        <v>907.37</v>
      </c>
    </row>
    <row r="7872" spans="5:6" x14ac:dyDescent="0.25">
      <c r="E7872" s="4" t="s">
        <v>12017</v>
      </c>
      <c r="F7872" s="7">
        <v>907.2</v>
      </c>
    </row>
    <row r="7873" spans="5:6" x14ac:dyDescent="0.25">
      <c r="E7873" s="4" t="s">
        <v>23381</v>
      </c>
      <c r="F7873" s="7">
        <v>907.13</v>
      </c>
    </row>
    <row r="7874" spans="5:6" x14ac:dyDescent="0.25">
      <c r="E7874" s="4" t="s">
        <v>25581</v>
      </c>
      <c r="F7874" s="7">
        <v>907.04</v>
      </c>
    </row>
    <row r="7875" spans="5:6" x14ac:dyDescent="0.25">
      <c r="E7875" s="4" t="s">
        <v>30368</v>
      </c>
      <c r="F7875" s="7">
        <v>907.04</v>
      </c>
    </row>
    <row r="7876" spans="5:6" x14ac:dyDescent="0.25">
      <c r="E7876" s="4" t="s">
        <v>31050</v>
      </c>
      <c r="F7876" s="7">
        <v>907.02</v>
      </c>
    </row>
    <row r="7877" spans="5:6" x14ac:dyDescent="0.25">
      <c r="E7877" s="4" t="s">
        <v>17178</v>
      </c>
      <c r="F7877" s="7">
        <v>906.95</v>
      </c>
    </row>
    <row r="7878" spans="5:6" x14ac:dyDescent="0.25">
      <c r="E7878" s="4" t="s">
        <v>10136</v>
      </c>
      <c r="F7878" s="7">
        <v>906.95</v>
      </c>
    </row>
    <row r="7879" spans="5:6" x14ac:dyDescent="0.25">
      <c r="E7879" s="4" t="s">
        <v>21634</v>
      </c>
      <c r="F7879" s="7">
        <v>906.9</v>
      </c>
    </row>
    <row r="7880" spans="5:6" x14ac:dyDescent="0.25">
      <c r="E7880" s="4" t="s">
        <v>5883</v>
      </c>
      <c r="F7880" s="7">
        <v>906.9</v>
      </c>
    </row>
    <row r="7881" spans="5:6" x14ac:dyDescent="0.25">
      <c r="E7881" s="4" t="s">
        <v>19655</v>
      </c>
      <c r="F7881" s="7">
        <v>906.6</v>
      </c>
    </row>
    <row r="7882" spans="5:6" x14ac:dyDescent="0.25">
      <c r="E7882" s="4" t="s">
        <v>23309</v>
      </c>
      <c r="F7882" s="7">
        <v>906.6</v>
      </c>
    </row>
    <row r="7883" spans="5:6" x14ac:dyDescent="0.25">
      <c r="E7883" s="4" t="s">
        <v>11410</v>
      </c>
      <c r="F7883" s="7">
        <v>906.38</v>
      </c>
    </row>
    <row r="7884" spans="5:6" x14ac:dyDescent="0.25">
      <c r="E7884" s="4" t="s">
        <v>21271</v>
      </c>
      <c r="F7884" s="7">
        <v>906.33</v>
      </c>
    </row>
    <row r="7885" spans="5:6" x14ac:dyDescent="0.25">
      <c r="E7885" s="4" t="s">
        <v>24174</v>
      </c>
      <c r="F7885" s="7">
        <v>906.29</v>
      </c>
    </row>
    <row r="7886" spans="5:6" x14ac:dyDescent="0.25">
      <c r="E7886" s="4" t="s">
        <v>14223</v>
      </c>
      <c r="F7886" s="7">
        <v>906.29</v>
      </c>
    </row>
    <row r="7887" spans="5:6" x14ac:dyDescent="0.25">
      <c r="E7887" s="4" t="s">
        <v>2794</v>
      </c>
      <c r="F7887" s="7">
        <v>906.29</v>
      </c>
    </row>
    <row r="7888" spans="5:6" x14ac:dyDescent="0.25">
      <c r="E7888" s="4" t="s">
        <v>16961</v>
      </c>
      <c r="F7888" s="7">
        <v>906.14</v>
      </c>
    </row>
    <row r="7889" spans="5:6" x14ac:dyDescent="0.25">
      <c r="E7889" s="4" t="s">
        <v>2510</v>
      </c>
      <c r="F7889" s="7">
        <v>906.02</v>
      </c>
    </row>
    <row r="7890" spans="5:6" x14ac:dyDescent="0.25">
      <c r="E7890" s="4" t="s">
        <v>33828</v>
      </c>
      <c r="F7890" s="7">
        <v>905.98</v>
      </c>
    </row>
    <row r="7891" spans="5:6" x14ac:dyDescent="0.25">
      <c r="E7891" s="4" t="s">
        <v>21892</v>
      </c>
      <c r="F7891" s="7">
        <v>905.97</v>
      </c>
    </row>
    <row r="7892" spans="5:6" x14ac:dyDescent="0.25">
      <c r="E7892" s="4" t="s">
        <v>2198</v>
      </c>
      <c r="F7892" s="7">
        <v>905.95</v>
      </c>
    </row>
    <row r="7893" spans="5:6" x14ac:dyDescent="0.25">
      <c r="E7893" s="4" t="s">
        <v>25655</v>
      </c>
      <c r="F7893" s="7">
        <v>905.92</v>
      </c>
    </row>
    <row r="7894" spans="5:6" x14ac:dyDescent="0.25">
      <c r="E7894" s="4" t="s">
        <v>19327</v>
      </c>
      <c r="F7894" s="7">
        <v>905.92</v>
      </c>
    </row>
    <row r="7895" spans="5:6" x14ac:dyDescent="0.25">
      <c r="E7895" s="4" t="s">
        <v>6167</v>
      </c>
      <c r="F7895" s="7">
        <v>905.92</v>
      </c>
    </row>
    <row r="7896" spans="5:6" x14ac:dyDescent="0.25">
      <c r="E7896" s="4" t="s">
        <v>13688</v>
      </c>
      <c r="F7896" s="7">
        <v>905.87</v>
      </c>
    </row>
    <row r="7897" spans="5:6" x14ac:dyDescent="0.25">
      <c r="E7897" s="4" t="s">
        <v>27009</v>
      </c>
      <c r="F7897" s="7">
        <v>905.86</v>
      </c>
    </row>
    <row r="7898" spans="5:6" x14ac:dyDescent="0.25">
      <c r="E7898" s="4" t="s">
        <v>4621</v>
      </c>
      <c r="F7898" s="7">
        <v>905.78</v>
      </c>
    </row>
    <row r="7899" spans="5:6" x14ac:dyDescent="0.25">
      <c r="E7899" s="4" t="s">
        <v>23263</v>
      </c>
      <c r="F7899" s="7">
        <v>905.71</v>
      </c>
    </row>
    <row r="7900" spans="5:6" x14ac:dyDescent="0.25">
      <c r="E7900" s="4" t="s">
        <v>11172</v>
      </c>
      <c r="F7900" s="7">
        <v>905.71</v>
      </c>
    </row>
    <row r="7901" spans="5:6" x14ac:dyDescent="0.25">
      <c r="E7901" s="4" t="s">
        <v>18606</v>
      </c>
      <c r="F7901" s="7">
        <v>905.57</v>
      </c>
    </row>
    <row r="7902" spans="5:6" x14ac:dyDescent="0.25">
      <c r="E7902" s="4" t="s">
        <v>25990</v>
      </c>
      <c r="F7902" s="7">
        <v>905.46</v>
      </c>
    </row>
    <row r="7903" spans="5:6" x14ac:dyDescent="0.25">
      <c r="E7903" s="4" t="s">
        <v>20589</v>
      </c>
      <c r="F7903" s="7">
        <v>905.46</v>
      </c>
    </row>
    <row r="7904" spans="5:6" x14ac:dyDescent="0.25">
      <c r="E7904" s="4" t="s">
        <v>32296</v>
      </c>
      <c r="F7904" s="7">
        <v>905.28</v>
      </c>
    </row>
    <row r="7905" spans="5:6" x14ac:dyDescent="0.25">
      <c r="E7905" s="4" t="s">
        <v>15849</v>
      </c>
      <c r="F7905" s="7">
        <v>905.24</v>
      </c>
    </row>
    <row r="7906" spans="5:6" x14ac:dyDescent="0.25">
      <c r="E7906" s="4" t="s">
        <v>29807</v>
      </c>
      <c r="F7906" s="7">
        <v>905.19</v>
      </c>
    </row>
    <row r="7907" spans="5:6" x14ac:dyDescent="0.25">
      <c r="E7907" s="4" t="s">
        <v>19765</v>
      </c>
      <c r="F7907" s="7">
        <v>905.18</v>
      </c>
    </row>
    <row r="7908" spans="5:6" x14ac:dyDescent="0.25">
      <c r="E7908" s="4" t="s">
        <v>10231</v>
      </c>
      <c r="F7908" s="7">
        <v>905.18</v>
      </c>
    </row>
    <row r="7909" spans="5:6" x14ac:dyDescent="0.25">
      <c r="E7909" s="4" t="s">
        <v>2587</v>
      </c>
      <c r="F7909" s="7">
        <v>905.15</v>
      </c>
    </row>
    <row r="7910" spans="5:6" x14ac:dyDescent="0.25">
      <c r="E7910" s="4" t="s">
        <v>18861</v>
      </c>
      <c r="F7910" s="7">
        <v>905.11</v>
      </c>
    </row>
    <row r="7911" spans="5:6" x14ac:dyDescent="0.25">
      <c r="E7911" s="4" t="s">
        <v>22960</v>
      </c>
      <c r="F7911" s="7">
        <v>904.97</v>
      </c>
    </row>
    <row r="7912" spans="5:6" x14ac:dyDescent="0.25">
      <c r="E7912" s="4" t="s">
        <v>28608</v>
      </c>
      <c r="F7912" s="7">
        <v>904.94</v>
      </c>
    </row>
    <row r="7913" spans="5:6" x14ac:dyDescent="0.25">
      <c r="E7913" s="4" t="s">
        <v>33829</v>
      </c>
      <c r="F7913" s="7">
        <v>904.92</v>
      </c>
    </row>
    <row r="7914" spans="5:6" x14ac:dyDescent="0.25">
      <c r="E7914" s="4" t="s">
        <v>2688</v>
      </c>
      <c r="F7914" s="7">
        <v>904.89</v>
      </c>
    </row>
    <row r="7915" spans="5:6" x14ac:dyDescent="0.25">
      <c r="E7915" s="4" t="s">
        <v>21004</v>
      </c>
      <c r="F7915" s="7">
        <v>904.84</v>
      </c>
    </row>
    <row r="7916" spans="5:6" x14ac:dyDescent="0.25">
      <c r="E7916" s="4" t="s">
        <v>9056</v>
      </c>
      <c r="F7916" s="7">
        <v>904.84</v>
      </c>
    </row>
    <row r="7917" spans="5:6" x14ac:dyDescent="0.25">
      <c r="E7917" s="4" t="s">
        <v>4057</v>
      </c>
      <c r="F7917" s="7">
        <v>904.84</v>
      </c>
    </row>
    <row r="7918" spans="5:6" x14ac:dyDescent="0.25">
      <c r="E7918" s="4" t="s">
        <v>18905</v>
      </c>
      <c r="F7918" s="7">
        <v>904.67</v>
      </c>
    </row>
    <row r="7919" spans="5:6" x14ac:dyDescent="0.25">
      <c r="E7919" s="4" t="s">
        <v>1967</v>
      </c>
      <c r="F7919" s="7">
        <v>904.66</v>
      </c>
    </row>
    <row r="7920" spans="5:6" x14ac:dyDescent="0.25">
      <c r="E7920" s="4" t="s">
        <v>29125</v>
      </c>
      <c r="F7920" s="7">
        <v>904.62</v>
      </c>
    </row>
    <row r="7921" spans="5:6" x14ac:dyDescent="0.25">
      <c r="E7921" s="4" t="s">
        <v>16401</v>
      </c>
      <c r="F7921" s="7">
        <v>904.51</v>
      </c>
    </row>
    <row r="7922" spans="5:6" x14ac:dyDescent="0.25">
      <c r="E7922" s="4" t="s">
        <v>27691</v>
      </c>
      <c r="F7922" s="7">
        <v>904.37</v>
      </c>
    </row>
    <row r="7923" spans="5:6" x14ac:dyDescent="0.25">
      <c r="E7923" s="4" t="s">
        <v>13480</v>
      </c>
      <c r="F7923" s="7">
        <v>904.33</v>
      </c>
    </row>
    <row r="7924" spans="5:6" x14ac:dyDescent="0.25">
      <c r="E7924" s="4" t="s">
        <v>5612</v>
      </c>
      <c r="F7924" s="7">
        <v>904.24</v>
      </c>
    </row>
    <row r="7925" spans="5:6" x14ac:dyDescent="0.25">
      <c r="E7925" s="4" t="s">
        <v>25656</v>
      </c>
      <c r="F7925" s="7">
        <v>904.17</v>
      </c>
    </row>
    <row r="7926" spans="5:6" x14ac:dyDescent="0.25">
      <c r="E7926" s="4" t="s">
        <v>23107</v>
      </c>
      <c r="F7926" s="7">
        <v>903.99</v>
      </c>
    </row>
    <row r="7927" spans="5:6" x14ac:dyDescent="0.25">
      <c r="E7927" s="4" t="s">
        <v>23690</v>
      </c>
      <c r="F7927" s="7">
        <v>903.99</v>
      </c>
    </row>
    <row r="7928" spans="5:6" x14ac:dyDescent="0.25">
      <c r="E7928" s="4" t="s">
        <v>19871</v>
      </c>
      <c r="F7928" s="7">
        <v>903.93</v>
      </c>
    </row>
    <row r="7929" spans="5:6" x14ac:dyDescent="0.25">
      <c r="E7929" s="4" t="s">
        <v>28499</v>
      </c>
      <c r="F7929" s="7">
        <v>903.89</v>
      </c>
    </row>
    <row r="7930" spans="5:6" x14ac:dyDescent="0.25">
      <c r="E7930" s="4" t="s">
        <v>9989</v>
      </c>
      <c r="F7930" s="7">
        <v>903.59</v>
      </c>
    </row>
    <row r="7931" spans="5:6" x14ac:dyDescent="0.25">
      <c r="E7931" s="4" t="s">
        <v>11789</v>
      </c>
      <c r="F7931" s="7">
        <v>903.55</v>
      </c>
    </row>
    <row r="7932" spans="5:6" x14ac:dyDescent="0.25">
      <c r="E7932" s="4" t="s">
        <v>9571</v>
      </c>
      <c r="F7932" s="7">
        <v>903.5</v>
      </c>
    </row>
    <row r="7933" spans="5:6" x14ac:dyDescent="0.25">
      <c r="E7933" s="4" t="s">
        <v>27295</v>
      </c>
      <c r="F7933" s="7">
        <v>903.49</v>
      </c>
    </row>
    <row r="7934" spans="5:6" x14ac:dyDescent="0.25">
      <c r="E7934" s="4" t="s">
        <v>27793</v>
      </c>
      <c r="F7934" s="7">
        <v>903.26</v>
      </c>
    </row>
    <row r="7935" spans="5:6" x14ac:dyDescent="0.25">
      <c r="E7935" s="4" t="s">
        <v>26631</v>
      </c>
      <c r="F7935" s="7">
        <v>903.26</v>
      </c>
    </row>
    <row r="7936" spans="5:6" x14ac:dyDescent="0.25">
      <c r="E7936" s="4" t="s">
        <v>15602</v>
      </c>
      <c r="F7936" s="7">
        <v>903.26</v>
      </c>
    </row>
    <row r="7937" spans="5:6" x14ac:dyDescent="0.25">
      <c r="E7937" s="4" t="s">
        <v>26531</v>
      </c>
      <c r="F7937" s="7">
        <v>903.23</v>
      </c>
    </row>
    <row r="7938" spans="5:6" x14ac:dyDescent="0.25">
      <c r="E7938" s="4" t="s">
        <v>29905</v>
      </c>
      <c r="F7938" s="7">
        <v>902.9</v>
      </c>
    </row>
    <row r="7939" spans="5:6" x14ac:dyDescent="0.25">
      <c r="E7939" s="4" t="s">
        <v>23968</v>
      </c>
      <c r="F7939" s="7">
        <v>902.9</v>
      </c>
    </row>
    <row r="7940" spans="5:6" x14ac:dyDescent="0.25">
      <c r="E7940" s="4" t="s">
        <v>10323</v>
      </c>
      <c r="F7940" s="7">
        <v>902.9</v>
      </c>
    </row>
    <row r="7941" spans="5:6" x14ac:dyDescent="0.25">
      <c r="E7941" s="4" t="s">
        <v>30843</v>
      </c>
      <c r="F7941" s="7">
        <v>902.86</v>
      </c>
    </row>
    <row r="7942" spans="5:6" x14ac:dyDescent="0.25">
      <c r="E7942" s="4" t="s">
        <v>10684</v>
      </c>
      <c r="F7942" s="7">
        <v>902.86</v>
      </c>
    </row>
    <row r="7943" spans="5:6" x14ac:dyDescent="0.25">
      <c r="E7943" s="4" t="s">
        <v>20591</v>
      </c>
      <c r="F7943" s="7">
        <v>902.8</v>
      </c>
    </row>
    <row r="7944" spans="5:6" x14ac:dyDescent="0.25">
      <c r="E7944" s="4" t="s">
        <v>13402</v>
      </c>
      <c r="F7944" s="7">
        <v>902.79</v>
      </c>
    </row>
    <row r="7945" spans="5:6" x14ac:dyDescent="0.25">
      <c r="E7945" s="4" t="s">
        <v>20992</v>
      </c>
      <c r="F7945" s="7">
        <v>902.77</v>
      </c>
    </row>
    <row r="7946" spans="5:6" x14ac:dyDescent="0.25">
      <c r="E7946" s="4" t="s">
        <v>30658</v>
      </c>
      <c r="F7946" s="7">
        <v>902.72</v>
      </c>
    </row>
    <row r="7947" spans="5:6" x14ac:dyDescent="0.25">
      <c r="E7947" s="4" t="s">
        <v>32236</v>
      </c>
      <c r="F7947" s="7">
        <v>902.65</v>
      </c>
    </row>
    <row r="7948" spans="5:6" x14ac:dyDescent="0.25">
      <c r="E7948" s="4" t="s">
        <v>18503</v>
      </c>
      <c r="F7948" s="7">
        <v>902.57</v>
      </c>
    </row>
    <row r="7949" spans="5:6" x14ac:dyDescent="0.25">
      <c r="E7949" s="4" t="s">
        <v>19385</v>
      </c>
      <c r="F7949" s="7">
        <v>902.56</v>
      </c>
    </row>
    <row r="7950" spans="5:6" x14ac:dyDescent="0.25">
      <c r="E7950" s="4" t="s">
        <v>22794</v>
      </c>
      <c r="F7950" s="7">
        <v>902.56</v>
      </c>
    </row>
    <row r="7951" spans="5:6" x14ac:dyDescent="0.25">
      <c r="E7951" s="4" t="s">
        <v>11457</v>
      </c>
      <c r="F7951" s="7">
        <v>902.36</v>
      </c>
    </row>
    <row r="7952" spans="5:6" x14ac:dyDescent="0.25">
      <c r="E7952" s="4" t="s">
        <v>26559</v>
      </c>
      <c r="F7952" s="7">
        <v>902.23</v>
      </c>
    </row>
    <row r="7953" spans="5:6" x14ac:dyDescent="0.25">
      <c r="E7953" s="4" t="s">
        <v>30649</v>
      </c>
      <c r="F7953" s="7">
        <v>902.2</v>
      </c>
    </row>
    <row r="7954" spans="5:6" x14ac:dyDescent="0.25">
      <c r="E7954" s="4" t="s">
        <v>4803</v>
      </c>
      <c r="F7954" s="7">
        <v>902.03</v>
      </c>
    </row>
    <row r="7955" spans="5:6" x14ac:dyDescent="0.25">
      <c r="E7955" s="4" t="s">
        <v>21224</v>
      </c>
      <c r="F7955" s="7">
        <v>901.91</v>
      </c>
    </row>
    <row r="7956" spans="5:6" x14ac:dyDescent="0.25">
      <c r="E7956" s="4" t="s">
        <v>1328</v>
      </c>
      <c r="F7956" s="7">
        <v>901.89</v>
      </c>
    </row>
    <row r="7957" spans="5:6" x14ac:dyDescent="0.25">
      <c r="E7957" s="4" t="s">
        <v>33670</v>
      </c>
      <c r="F7957" s="7">
        <v>901.83</v>
      </c>
    </row>
    <row r="7958" spans="5:6" x14ac:dyDescent="0.25">
      <c r="E7958" s="4" t="s">
        <v>4282</v>
      </c>
      <c r="F7958" s="7">
        <v>901.73</v>
      </c>
    </row>
    <row r="7959" spans="5:6" x14ac:dyDescent="0.25">
      <c r="E7959" s="4" t="s">
        <v>12332</v>
      </c>
      <c r="F7959" s="7">
        <v>901.64</v>
      </c>
    </row>
    <row r="7960" spans="5:6" x14ac:dyDescent="0.25">
      <c r="E7960" s="4" t="s">
        <v>23207</v>
      </c>
      <c r="F7960" s="7">
        <v>901.63</v>
      </c>
    </row>
    <row r="7961" spans="5:6" x14ac:dyDescent="0.25">
      <c r="E7961" s="4" t="s">
        <v>29152</v>
      </c>
      <c r="F7961" s="7">
        <v>901.58</v>
      </c>
    </row>
    <row r="7962" spans="5:6" x14ac:dyDescent="0.25">
      <c r="E7962" s="4" t="s">
        <v>30459</v>
      </c>
      <c r="F7962" s="7">
        <v>901.58</v>
      </c>
    </row>
    <row r="7963" spans="5:6" x14ac:dyDescent="0.25">
      <c r="E7963" s="4" t="s">
        <v>13173</v>
      </c>
      <c r="F7963" s="7">
        <v>901.57</v>
      </c>
    </row>
    <row r="7964" spans="5:6" x14ac:dyDescent="0.25">
      <c r="E7964" s="4" t="s">
        <v>33830</v>
      </c>
      <c r="F7964" s="7">
        <v>901.46</v>
      </c>
    </row>
    <row r="7965" spans="5:6" x14ac:dyDescent="0.25">
      <c r="E7965" s="4" t="s">
        <v>29038</v>
      </c>
      <c r="F7965" s="7">
        <v>901.41</v>
      </c>
    </row>
    <row r="7966" spans="5:6" x14ac:dyDescent="0.25">
      <c r="E7966" s="4" t="s">
        <v>20860</v>
      </c>
      <c r="F7966" s="7">
        <v>901.35</v>
      </c>
    </row>
    <row r="7967" spans="5:6" x14ac:dyDescent="0.25">
      <c r="E7967" s="4" t="s">
        <v>25301</v>
      </c>
      <c r="F7967" s="7">
        <v>901.26</v>
      </c>
    </row>
    <row r="7968" spans="5:6" x14ac:dyDescent="0.25">
      <c r="E7968" s="4" t="s">
        <v>30224</v>
      </c>
      <c r="F7968" s="7">
        <v>901.13</v>
      </c>
    </row>
    <row r="7969" spans="5:6" x14ac:dyDescent="0.25">
      <c r="E7969" s="4" t="s">
        <v>14879</v>
      </c>
      <c r="F7969" s="7">
        <v>901.03</v>
      </c>
    </row>
    <row r="7970" spans="5:6" x14ac:dyDescent="0.25">
      <c r="E7970" s="4" t="s">
        <v>8635</v>
      </c>
      <c r="F7970" s="7">
        <v>900.99</v>
      </c>
    </row>
    <row r="7971" spans="5:6" x14ac:dyDescent="0.25">
      <c r="E7971" s="4" t="s">
        <v>30251</v>
      </c>
      <c r="F7971" s="7">
        <v>900.95</v>
      </c>
    </row>
    <row r="7972" spans="5:6" x14ac:dyDescent="0.25">
      <c r="E7972" s="4" t="s">
        <v>1804</v>
      </c>
      <c r="F7972" s="7">
        <v>900.75</v>
      </c>
    </row>
    <row r="7973" spans="5:6" x14ac:dyDescent="0.25">
      <c r="E7973" s="4" t="s">
        <v>21784</v>
      </c>
      <c r="F7973" s="7">
        <v>900.65</v>
      </c>
    </row>
    <row r="7974" spans="5:6" x14ac:dyDescent="0.25">
      <c r="E7974" s="4" t="s">
        <v>6063</v>
      </c>
      <c r="F7974" s="7">
        <v>900.49</v>
      </c>
    </row>
    <row r="7975" spans="5:6" x14ac:dyDescent="0.25">
      <c r="E7975" s="4" t="s">
        <v>11246</v>
      </c>
      <c r="F7975" s="7">
        <v>900.44</v>
      </c>
    </row>
    <row r="7976" spans="5:6" x14ac:dyDescent="0.25">
      <c r="E7976" s="4" t="s">
        <v>8726</v>
      </c>
      <c r="F7976" s="7">
        <v>900.41</v>
      </c>
    </row>
    <row r="7977" spans="5:6" x14ac:dyDescent="0.25">
      <c r="E7977" s="4" t="s">
        <v>27723</v>
      </c>
      <c r="F7977" s="7">
        <v>900.4</v>
      </c>
    </row>
    <row r="7978" spans="5:6" x14ac:dyDescent="0.25">
      <c r="E7978" s="4" t="s">
        <v>10643</v>
      </c>
      <c r="F7978" s="7">
        <v>900.39</v>
      </c>
    </row>
    <row r="7979" spans="5:6" x14ac:dyDescent="0.25">
      <c r="E7979" s="4" t="s">
        <v>21460</v>
      </c>
      <c r="F7979" s="7">
        <v>900.35</v>
      </c>
    </row>
    <row r="7980" spans="5:6" x14ac:dyDescent="0.25">
      <c r="E7980" s="4" t="s">
        <v>18083</v>
      </c>
      <c r="F7980" s="7">
        <v>900.28</v>
      </c>
    </row>
    <row r="7981" spans="5:6" x14ac:dyDescent="0.25">
      <c r="E7981" s="4" t="s">
        <v>15861</v>
      </c>
      <c r="F7981" s="7">
        <v>900.28</v>
      </c>
    </row>
    <row r="7982" spans="5:6" x14ac:dyDescent="0.25">
      <c r="E7982" s="4" t="s">
        <v>12886</v>
      </c>
      <c r="F7982" s="7">
        <v>900.27</v>
      </c>
    </row>
    <row r="7983" spans="5:6" x14ac:dyDescent="0.25">
      <c r="E7983" s="4" t="s">
        <v>22081</v>
      </c>
      <c r="F7983" s="7">
        <v>900.26</v>
      </c>
    </row>
    <row r="7984" spans="5:6" x14ac:dyDescent="0.25">
      <c r="E7984" s="4" t="s">
        <v>21924</v>
      </c>
      <c r="F7984" s="7">
        <v>900.05</v>
      </c>
    </row>
    <row r="7985" spans="5:6" x14ac:dyDescent="0.25">
      <c r="E7985" s="4" t="s">
        <v>32244</v>
      </c>
      <c r="F7985" s="7">
        <v>899.94</v>
      </c>
    </row>
    <row r="7986" spans="5:6" x14ac:dyDescent="0.25">
      <c r="E7986" s="4" t="s">
        <v>28683</v>
      </c>
      <c r="F7986" s="7">
        <v>899.57</v>
      </c>
    </row>
    <row r="7987" spans="5:6" x14ac:dyDescent="0.25">
      <c r="E7987" s="4" t="s">
        <v>18838</v>
      </c>
      <c r="F7987" s="7">
        <v>899.52</v>
      </c>
    </row>
    <row r="7988" spans="5:6" x14ac:dyDescent="0.25">
      <c r="E7988" s="4" t="s">
        <v>20227</v>
      </c>
      <c r="F7988" s="7">
        <v>899.52</v>
      </c>
    </row>
    <row r="7989" spans="5:6" x14ac:dyDescent="0.25">
      <c r="E7989" s="4" t="s">
        <v>22426</v>
      </c>
      <c r="F7989" s="7">
        <v>899.52</v>
      </c>
    </row>
    <row r="7990" spans="5:6" x14ac:dyDescent="0.25">
      <c r="E7990" s="4" t="s">
        <v>8249</v>
      </c>
      <c r="F7990" s="7">
        <v>899.52</v>
      </c>
    </row>
    <row r="7991" spans="5:6" x14ac:dyDescent="0.25">
      <c r="E7991" s="4" t="s">
        <v>5156</v>
      </c>
      <c r="F7991" s="7">
        <v>899.46</v>
      </c>
    </row>
    <row r="7992" spans="5:6" x14ac:dyDescent="0.25">
      <c r="E7992" s="4" t="s">
        <v>20148</v>
      </c>
      <c r="F7992" s="7">
        <v>899.42</v>
      </c>
    </row>
    <row r="7993" spans="5:6" x14ac:dyDescent="0.25">
      <c r="E7993" s="4" t="s">
        <v>28994</v>
      </c>
      <c r="F7993" s="7">
        <v>899.31</v>
      </c>
    </row>
    <row r="7994" spans="5:6" x14ac:dyDescent="0.25">
      <c r="E7994" s="4" t="s">
        <v>10059</v>
      </c>
      <c r="F7994" s="7">
        <v>899.31</v>
      </c>
    </row>
    <row r="7995" spans="5:6" x14ac:dyDescent="0.25">
      <c r="E7995" s="4" t="s">
        <v>11492</v>
      </c>
      <c r="F7995" s="7">
        <v>899.24</v>
      </c>
    </row>
    <row r="7996" spans="5:6" x14ac:dyDescent="0.25">
      <c r="E7996" s="4" t="s">
        <v>32686</v>
      </c>
      <c r="F7996" s="7">
        <v>899.21</v>
      </c>
    </row>
    <row r="7997" spans="5:6" x14ac:dyDescent="0.25">
      <c r="E7997" s="4" t="s">
        <v>22646</v>
      </c>
      <c r="F7997" s="7">
        <v>899.08</v>
      </c>
    </row>
    <row r="7998" spans="5:6" x14ac:dyDescent="0.25">
      <c r="E7998" s="4" t="s">
        <v>13079</v>
      </c>
      <c r="F7998" s="7">
        <v>899.08</v>
      </c>
    </row>
    <row r="7999" spans="5:6" x14ac:dyDescent="0.25">
      <c r="E7999" s="4" t="s">
        <v>15780</v>
      </c>
      <c r="F7999" s="7">
        <v>899.07</v>
      </c>
    </row>
    <row r="8000" spans="5:6" x14ac:dyDescent="0.25">
      <c r="E8000" s="4" t="s">
        <v>15234</v>
      </c>
      <c r="F8000" s="7">
        <v>898.97</v>
      </c>
    </row>
    <row r="8001" spans="5:6" x14ac:dyDescent="0.25">
      <c r="E8001" s="4" t="s">
        <v>33067</v>
      </c>
      <c r="F8001" s="7">
        <v>898.9</v>
      </c>
    </row>
    <row r="8002" spans="5:6" x14ac:dyDescent="0.25">
      <c r="E8002" s="4" t="s">
        <v>8547</v>
      </c>
      <c r="F8002" s="7">
        <v>898.85</v>
      </c>
    </row>
    <row r="8003" spans="5:6" x14ac:dyDescent="0.25">
      <c r="E8003" s="4" t="s">
        <v>21146</v>
      </c>
      <c r="F8003" s="7">
        <v>898.62</v>
      </c>
    </row>
    <row r="8004" spans="5:6" x14ac:dyDescent="0.25">
      <c r="E8004" s="4" t="s">
        <v>18509</v>
      </c>
      <c r="F8004" s="7">
        <v>898.51</v>
      </c>
    </row>
    <row r="8005" spans="5:6" x14ac:dyDescent="0.25">
      <c r="E8005" s="4" t="s">
        <v>20461</v>
      </c>
      <c r="F8005" s="7">
        <v>898.42</v>
      </c>
    </row>
    <row r="8006" spans="5:6" x14ac:dyDescent="0.25">
      <c r="E8006" s="4" t="s">
        <v>25831</v>
      </c>
      <c r="F8006" s="7">
        <v>898.28</v>
      </c>
    </row>
    <row r="8007" spans="5:6" x14ac:dyDescent="0.25">
      <c r="E8007" s="4" t="s">
        <v>16082</v>
      </c>
      <c r="F8007" s="7">
        <v>898.2</v>
      </c>
    </row>
    <row r="8008" spans="5:6" x14ac:dyDescent="0.25">
      <c r="E8008" s="4" t="s">
        <v>28367</v>
      </c>
      <c r="F8008" s="7">
        <v>897.86</v>
      </c>
    </row>
    <row r="8009" spans="5:6" x14ac:dyDescent="0.25">
      <c r="E8009" s="4" t="s">
        <v>18264</v>
      </c>
      <c r="F8009" s="7">
        <v>897.84</v>
      </c>
    </row>
    <row r="8010" spans="5:6" x14ac:dyDescent="0.25">
      <c r="E8010" s="4" t="s">
        <v>33533</v>
      </c>
      <c r="F8010" s="7">
        <v>897.82</v>
      </c>
    </row>
    <row r="8011" spans="5:6" x14ac:dyDescent="0.25">
      <c r="E8011" s="4" t="s">
        <v>13005</v>
      </c>
      <c r="F8011" s="7">
        <v>897.51</v>
      </c>
    </row>
    <row r="8012" spans="5:6" x14ac:dyDescent="0.25">
      <c r="E8012" s="4" t="s">
        <v>30895</v>
      </c>
      <c r="F8012" s="7">
        <v>897.5</v>
      </c>
    </row>
    <row r="8013" spans="5:6" x14ac:dyDescent="0.25">
      <c r="E8013" s="4" t="s">
        <v>26515</v>
      </c>
      <c r="F8013" s="7">
        <v>897.36</v>
      </c>
    </row>
    <row r="8014" spans="5:6" x14ac:dyDescent="0.25">
      <c r="E8014" s="4" t="s">
        <v>25701</v>
      </c>
      <c r="F8014" s="7">
        <v>897.32</v>
      </c>
    </row>
    <row r="8015" spans="5:6" x14ac:dyDescent="0.25">
      <c r="E8015" s="4" t="s">
        <v>20618</v>
      </c>
      <c r="F8015" s="7">
        <v>897.27</v>
      </c>
    </row>
    <row r="8016" spans="5:6" x14ac:dyDescent="0.25">
      <c r="E8016" s="4" t="s">
        <v>22042</v>
      </c>
      <c r="F8016" s="7">
        <v>897.24</v>
      </c>
    </row>
    <row r="8017" spans="5:6" x14ac:dyDescent="0.25">
      <c r="E8017" s="4" t="s">
        <v>5697</v>
      </c>
      <c r="F8017" s="7">
        <v>897.03</v>
      </c>
    </row>
    <row r="8018" spans="5:6" x14ac:dyDescent="0.25">
      <c r="E8018" s="4" t="s">
        <v>2411</v>
      </c>
      <c r="F8018" s="7">
        <v>896.85</v>
      </c>
    </row>
    <row r="8019" spans="5:6" x14ac:dyDescent="0.25">
      <c r="E8019" s="4" t="s">
        <v>18362</v>
      </c>
      <c r="F8019" s="7">
        <v>896.84</v>
      </c>
    </row>
    <row r="8020" spans="5:6" x14ac:dyDescent="0.25">
      <c r="E8020" s="4" t="s">
        <v>21185</v>
      </c>
      <c r="F8020" s="7">
        <v>896.57</v>
      </c>
    </row>
    <row r="8021" spans="5:6" x14ac:dyDescent="0.25">
      <c r="E8021" s="4" t="s">
        <v>26726</v>
      </c>
      <c r="F8021" s="7">
        <v>896.52</v>
      </c>
    </row>
    <row r="8022" spans="5:6" x14ac:dyDescent="0.25">
      <c r="E8022" s="4" t="s">
        <v>17794</v>
      </c>
      <c r="F8022" s="7">
        <v>896.48</v>
      </c>
    </row>
    <row r="8023" spans="5:6" x14ac:dyDescent="0.25">
      <c r="E8023" s="4" t="s">
        <v>11580</v>
      </c>
      <c r="F8023" s="7">
        <v>896.48</v>
      </c>
    </row>
    <row r="8024" spans="5:6" x14ac:dyDescent="0.25">
      <c r="E8024" s="4" t="s">
        <v>11395</v>
      </c>
      <c r="F8024" s="7">
        <v>896.48</v>
      </c>
    </row>
    <row r="8025" spans="5:6" x14ac:dyDescent="0.25">
      <c r="E8025" s="4" t="s">
        <v>7290</v>
      </c>
      <c r="F8025" s="7">
        <v>896.48</v>
      </c>
    </row>
    <row r="8026" spans="5:6" x14ac:dyDescent="0.25">
      <c r="E8026" s="4" t="s">
        <v>33831</v>
      </c>
      <c r="F8026" s="7">
        <v>896.48</v>
      </c>
    </row>
    <row r="8027" spans="5:6" x14ac:dyDescent="0.25">
      <c r="E8027" s="4" t="s">
        <v>33165</v>
      </c>
      <c r="F8027" s="7">
        <v>896.47</v>
      </c>
    </row>
    <row r="8028" spans="5:6" x14ac:dyDescent="0.25">
      <c r="E8028" s="4" t="s">
        <v>3433</v>
      </c>
      <c r="F8028" s="7">
        <v>896.08</v>
      </c>
    </row>
    <row r="8029" spans="5:6" x14ac:dyDescent="0.25">
      <c r="E8029" s="4" t="s">
        <v>4575</v>
      </c>
      <c r="F8029" s="7">
        <v>896.02</v>
      </c>
    </row>
    <row r="8030" spans="5:6" x14ac:dyDescent="0.25">
      <c r="E8030" s="4" t="s">
        <v>30367</v>
      </c>
      <c r="F8030" s="7">
        <v>896.01</v>
      </c>
    </row>
    <row r="8031" spans="5:6" x14ac:dyDescent="0.25">
      <c r="E8031" s="4" t="s">
        <v>2071</v>
      </c>
      <c r="F8031" s="7">
        <v>896.01</v>
      </c>
    </row>
    <row r="8032" spans="5:6" x14ac:dyDescent="0.25">
      <c r="E8032" s="4" t="s">
        <v>4631</v>
      </c>
      <c r="F8032" s="7">
        <v>895.95</v>
      </c>
    </row>
    <row r="8033" spans="5:6" x14ac:dyDescent="0.25">
      <c r="E8033" s="4" t="s">
        <v>11297</v>
      </c>
      <c r="F8033" s="7">
        <v>895.79</v>
      </c>
    </row>
    <row r="8034" spans="5:6" x14ac:dyDescent="0.25">
      <c r="E8034" s="4" t="s">
        <v>13315</v>
      </c>
      <c r="F8034" s="7">
        <v>895.78</v>
      </c>
    </row>
    <row r="8035" spans="5:6" x14ac:dyDescent="0.25">
      <c r="E8035" s="4" t="s">
        <v>21061</v>
      </c>
      <c r="F8035" s="7">
        <v>895.76</v>
      </c>
    </row>
    <row r="8036" spans="5:6" x14ac:dyDescent="0.25">
      <c r="E8036" s="4" t="s">
        <v>29504</v>
      </c>
      <c r="F8036" s="7">
        <v>895.72</v>
      </c>
    </row>
    <row r="8037" spans="5:6" x14ac:dyDescent="0.25">
      <c r="E8037" s="4" t="s">
        <v>5332</v>
      </c>
      <c r="F8037" s="7">
        <v>895.72</v>
      </c>
    </row>
    <row r="8038" spans="5:6" x14ac:dyDescent="0.25">
      <c r="E8038" s="4" t="s">
        <v>17401</v>
      </c>
      <c r="F8038" s="7">
        <v>895.62</v>
      </c>
    </row>
    <row r="8039" spans="5:6" x14ac:dyDescent="0.25">
      <c r="E8039" s="4" t="s">
        <v>27572</v>
      </c>
      <c r="F8039" s="7">
        <v>895.46</v>
      </c>
    </row>
    <row r="8040" spans="5:6" x14ac:dyDescent="0.25">
      <c r="E8040" s="4" t="s">
        <v>20611</v>
      </c>
      <c r="F8040" s="7">
        <v>895.44</v>
      </c>
    </row>
    <row r="8041" spans="5:6" x14ac:dyDescent="0.25">
      <c r="E8041" s="4" t="s">
        <v>4124</v>
      </c>
      <c r="F8041" s="7">
        <v>895.23</v>
      </c>
    </row>
    <row r="8042" spans="5:6" x14ac:dyDescent="0.25">
      <c r="E8042" s="4" t="s">
        <v>28049</v>
      </c>
      <c r="F8042" s="7">
        <v>895.21</v>
      </c>
    </row>
    <row r="8043" spans="5:6" x14ac:dyDescent="0.25">
      <c r="E8043" s="4" t="s">
        <v>29892</v>
      </c>
      <c r="F8043" s="7">
        <v>895.2</v>
      </c>
    </row>
    <row r="8044" spans="5:6" x14ac:dyDescent="0.25">
      <c r="E8044" s="4" t="s">
        <v>20512</v>
      </c>
      <c r="F8044" s="7">
        <v>895.2</v>
      </c>
    </row>
    <row r="8045" spans="5:6" x14ac:dyDescent="0.25">
      <c r="E8045" s="4" t="s">
        <v>23392</v>
      </c>
      <c r="F8045" s="7">
        <v>895.1</v>
      </c>
    </row>
    <row r="8046" spans="5:6" x14ac:dyDescent="0.25">
      <c r="E8046" s="4" t="s">
        <v>9415</v>
      </c>
      <c r="F8046" s="7">
        <v>895.07</v>
      </c>
    </row>
    <row r="8047" spans="5:6" x14ac:dyDescent="0.25">
      <c r="E8047" s="4" t="s">
        <v>32140</v>
      </c>
      <c r="F8047" s="7">
        <v>894.91</v>
      </c>
    </row>
    <row r="8048" spans="5:6" x14ac:dyDescent="0.25">
      <c r="E8048" s="4" t="s">
        <v>16760</v>
      </c>
      <c r="F8048" s="7">
        <v>894.88</v>
      </c>
    </row>
    <row r="8049" spans="5:6" x14ac:dyDescent="0.25">
      <c r="E8049" s="4" t="s">
        <v>28222</v>
      </c>
      <c r="F8049" s="7">
        <v>894.75</v>
      </c>
    </row>
    <row r="8050" spans="5:6" x14ac:dyDescent="0.25">
      <c r="E8050" s="4" t="s">
        <v>25102</v>
      </c>
      <c r="F8050" s="7">
        <v>894.75</v>
      </c>
    </row>
    <row r="8051" spans="5:6" x14ac:dyDescent="0.25">
      <c r="E8051" s="4" t="s">
        <v>8885</v>
      </c>
      <c r="F8051" s="7">
        <v>894.74</v>
      </c>
    </row>
    <row r="8052" spans="5:6" x14ac:dyDescent="0.25">
      <c r="E8052" s="4" t="s">
        <v>20545</v>
      </c>
      <c r="F8052" s="7">
        <v>894.34</v>
      </c>
    </row>
    <row r="8053" spans="5:6" x14ac:dyDescent="0.25">
      <c r="E8053" s="4" t="s">
        <v>19276</v>
      </c>
      <c r="F8053" s="7">
        <v>894.31</v>
      </c>
    </row>
    <row r="8054" spans="5:6" x14ac:dyDescent="0.25">
      <c r="E8054" s="4" t="s">
        <v>13161</v>
      </c>
      <c r="F8054" s="7">
        <v>894.31</v>
      </c>
    </row>
    <row r="8055" spans="5:6" x14ac:dyDescent="0.25">
      <c r="E8055" s="4" t="s">
        <v>17196</v>
      </c>
      <c r="F8055" s="7">
        <v>893.95</v>
      </c>
    </row>
    <row r="8056" spans="5:6" x14ac:dyDescent="0.25">
      <c r="E8056" s="4" t="s">
        <v>9010</v>
      </c>
      <c r="F8056" s="7">
        <v>893.9</v>
      </c>
    </row>
    <row r="8057" spans="5:6" x14ac:dyDescent="0.25">
      <c r="E8057" s="4" t="s">
        <v>13712</v>
      </c>
      <c r="F8057" s="7">
        <v>893.9</v>
      </c>
    </row>
    <row r="8058" spans="5:6" x14ac:dyDescent="0.25">
      <c r="E8058" s="4" t="s">
        <v>33395</v>
      </c>
      <c r="F8058" s="7">
        <v>893.7</v>
      </c>
    </row>
    <row r="8059" spans="5:6" x14ac:dyDescent="0.25">
      <c r="E8059" s="4" t="s">
        <v>3676</v>
      </c>
      <c r="F8059" s="7">
        <v>893.65</v>
      </c>
    </row>
    <row r="8060" spans="5:6" x14ac:dyDescent="0.25">
      <c r="E8060" s="4" t="s">
        <v>4525</v>
      </c>
      <c r="F8060" s="7">
        <v>893.37</v>
      </c>
    </row>
    <row r="8061" spans="5:6" x14ac:dyDescent="0.25">
      <c r="E8061" s="4" t="s">
        <v>15029</v>
      </c>
      <c r="F8061" s="7">
        <v>893.36</v>
      </c>
    </row>
    <row r="8062" spans="5:6" x14ac:dyDescent="0.25">
      <c r="E8062" s="4" t="s">
        <v>3273</v>
      </c>
      <c r="F8062" s="7">
        <v>893.3</v>
      </c>
    </row>
    <row r="8063" spans="5:6" x14ac:dyDescent="0.25">
      <c r="E8063" s="4" t="s">
        <v>14638</v>
      </c>
      <c r="F8063" s="7">
        <v>893.24</v>
      </c>
    </row>
    <row r="8064" spans="5:6" x14ac:dyDescent="0.25">
      <c r="E8064" s="4" t="s">
        <v>25027</v>
      </c>
      <c r="F8064" s="7">
        <v>893.08</v>
      </c>
    </row>
    <row r="8065" spans="5:6" x14ac:dyDescent="0.25">
      <c r="E8065" s="4" t="s">
        <v>17271</v>
      </c>
      <c r="F8065" s="7">
        <v>893.08</v>
      </c>
    </row>
    <row r="8066" spans="5:6" x14ac:dyDescent="0.25">
      <c r="E8066" s="4" t="s">
        <v>1759</v>
      </c>
      <c r="F8066" s="7">
        <v>893.05</v>
      </c>
    </row>
    <row r="8067" spans="5:6" x14ac:dyDescent="0.25">
      <c r="E8067" s="4" t="s">
        <v>16947</v>
      </c>
      <c r="F8067" s="7">
        <v>893.04</v>
      </c>
    </row>
    <row r="8068" spans="5:6" x14ac:dyDescent="0.25">
      <c r="E8068" s="4" t="s">
        <v>11430</v>
      </c>
      <c r="F8068" s="7">
        <v>893.02</v>
      </c>
    </row>
    <row r="8069" spans="5:6" x14ac:dyDescent="0.25">
      <c r="E8069" s="4" t="s">
        <v>7321</v>
      </c>
      <c r="F8069" s="7">
        <v>892.87</v>
      </c>
    </row>
    <row r="8070" spans="5:6" x14ac:dyDescent="0.25">
      <c r="E8070" s="4" t="s">
        <v>4052</v>
      </c>
      <c r="F8070" s="7">
        <v>892.81</v>
      </c>
    </row>
    <row r="8071" spans="5:6" x14ac:dyDescent="0.25">
      <c r="E8071" s="4" t="s">
        <v>17624</v>
      </c>
      <c r="F8071" s="7">
        <v>892.78</v>
      </c>
    </row>
    <row r="8072" spans="5:6" x14ac:dyDescent="0.25">
      <c r="E8072" s="4" t="s">
        <v>6276</v>
      </c>
      <c r="F8072" s="7">
        <v>892.7</v>
      </c>
    </row>
    <row r="8073" spans="5:6" x14ac:dyDescent="0.25">
      <c r="E8073" s="4" t="s">
        <v>21191</v>
      </c>
      <c r="F8073" s="7">
        <v>892.63</v>
      </c>
    </row>
    <row r="8074" spans="5:6" x14ac:dyDescent="0.25">
      <c r="E8074" s="4" t="s">
        <v>17077</v>
      </c>
      <c r="F8074" s="7">
        <v>892.61</v>
      </c>
    </row>
    <row r="8075" spans="5:6" x14ac:dyDescent="0.25">
      <c r="E8075" s="4" t="s">
        <v>29991</v>
      </c>
      <c r="F8075" s="7">
        <v>892.55</v>
      </c>
    </row>
    <row r="8076" spans="5:6" x14ac:dyDescent="0.25">
      <c r="E8076" s="4" t="s">
        <v>20382</v>
      </c>
      <c r="F8076" s="7">
        <v>892.53</v>
      </c>
    </row>
    <row r="8077" spans="5:6" x14ac:dyDescent="0.25">
      <c r="E8077" s="4" t="s">
        <v>32982</v>
      </c>
      <c r="F8077" s="7">
        <v>892.36</v>
      </c>
    </row>
    <row r="8078" spans="5:6" x14ac:dyDescent="0.25">
      <c r="E8078" s="4" t="s">
        <v>6333</v>
      </c>
      <c r="F8078" s="7">
        <v>892.36</v>
      </c>
    </row>
    <row r="8079" spans="5:6" x14ac:dyDescent="0.25">
      <c r="E8079" s="4" t="s">
        <v>27795</v>
      </c>
      <c r="F8079" s="7">
        <v>892.34</v>
      </c>
    </row>
    <row r="8080" spans="5:6" x14ac:dyDescent="0.25">
      <c r="E8080" s="4" t="s">
        <v>14608</v>
      </c>
      <c r="F8080" s="7">
        <v>892.33</v>
      </c>
    </row>
    <row r="8081" spans="5:6" x14ac:dyDescent="0.25">
      <c r="E8081" s="4" t="s">
        <v>6804</v>
      </c>
      <c r="F8081" s="7">
        <v>892.19</v>
      </c>
    </row>
    <row r="8082" spans="5:6" x14ac:dyDescent="0.25">
      <c r="E8082" s="4" t="s">
        <v>14401</v>
      </c>
      <c r="F8082" s="7">
        <v>892.02</v>
      </c>
    </row>
    <row r="8083" spans="5:6" x14ac:dyDescent="0.25">
      <c r="E8083" s="4" t="s">
        <v>15658</v>
      </c>
      <c r="F8083" s="7">
        <v>892.01</v>
      </c>
    </row>
    <row r="8084" spans="5:6" x14ac:dyDescent="0.25">
      <c r="E8084" s="4" t="s">
        <v>17926</v>
      </c>
      <c r="F8084" s="7">
        <v>891.96</v>
      </c>
    </row>
    <row r="8085" spans="5:6" x14ac:dyDescent="0.25">
      <c r="E8085" s="4" t="s">
        <v>18153</v>
      </c>
      <c r="F8085" s="7">
        <v>891.78</v>
      </c>
    </row>
    <row r="8086" spans="5:6" x14ac:dyDescent="0.25">
      <c r="E8086" s="4" t="s">
        <v>22496</v>
      </c>
      <c r="F8086" s="7">
        <v>891.73</v>
      </c>
    </row>
    <row r="8087" spans="5:6" x14ac:dyDescent="0.25">
      <c r="E8087" s="4" t="s">
        <v>7662</v>
      </c>
      <c r="F8087" s="7">
        <v>891.71</v>
      </c>
    </row>
    <row r="8088" spans="5:6" x14ac:dyDescent="0.25">
      <c r="E8088" s="4" t="s">
        <v>19292</v>
      </c>
      <c r="F8088" s="7">
        <v>891.7</v>
      </c>
    </row>
    <row r="8089" spans="5:6" x14ac:dyDescent="0.25">
      <c r="E8089" s="4" t="s">
        <v>28126</v>
      </c>
      <c r="F8089" s="7">
        <v>891.67</v>
      </c>
    </row>
    <row r="8090" spans="5:6" x14ac:dyDescent="0.25">
      <c r="E8090" s="4" t="s">
        <v>32653</v>
      </c>
      <c r="F8090" s="7">
        <v>891.64</v>
      </c>
    </row>
    <row r="8091" spans="5:6" x14ac:dyDescent="0.25">
      <c r="E8091" s="4" t="s">
        <v>18571</v>
      </c>
      <c r="F8091" s="7">
        <v>891.59</v>
      </c>
    </row>
    <row r="8092" spans="5:6" x14ac:dyDescent="0.25">
      <c r="E8092" s="4" t="s">
        <v>21214</v>
      </c>
      <c r="F8092" s="7">
        <v>891.46</v>
      </c>
    </row>
    <row r="8093" spans="5:6" x14ac:dyDescent="0.25">
      <c r="E8093" s="4" t="s">
        <v>10540</v>
      </c>
      <c r="F8093" s="7">
        <v>891.46</v>
      </c>
    </row>
    <row r="8094" spans="5:6" x14ac:dyDescent="0.25">
      <c r="E8094" s="4" t="s">
        <v>9982</v>
      </c>
      <c r="F8094" s="7">
        <v>891.46</v>
      </c>
    </row>
    <row r="8095" spans="5:6" x14ac:dyDescent="0.25">
      <c r="E8095" s="4" t="s">
        <v>1800</v>
      </c>
      <c r="F8095" s="7">
        <v>891.46</v>
      </c>
    </row>
    <row r="8096" spans="5:6" x14ac:dyDescent="0.25">
      <c r="E8096" s="4" t="s">
        <v>2109</v>
      </c>
      <c r="F8096" s="7">
        <v>891.42</v>
      </c>
    </row>
    <row r="8097" spans="5:6" x14ac:dyDescent="0.25">
      <c r="E8097" s="4" t="s">
        <v>25533</v>
      </c>
      <c r="F8097" s="7">
        <v>891.41</v>
      </c>
    </row>
    <row r="8098" spans="5:6" x14ac:dyDescent="0.25">
      <c r="E8098" s="4" t="s">
        <v>21058</v>
      </c>
      <c r="F8098" s="7">
        <v>891.41</v>
      </c>
    </row>
    <row r="8099" spans="5:6" x14ac:dyDescent="0.25">
      <c r="E8099" s="4" t="s">
        <v>26503</v>
      </c>
      <c r="F8099" s="7">
        <v>891.32</v>
      </c>
    </row>
    <row r="8100" spans="5:6" x14ac:dyDescent="0.25">
      <c r="E8100" s="4" t="s">
        <v>24836</v>
      </c>
      <c r="F8100" s="7">
        <v>891.2</v>
      </c>
    </row>
    <row r="8101" spans="5:6" x14ac:dyDescent="0.25">
      <c r="E8101" s="4" t="s">
        <v>15378</v>
      </c>
      <c r="F8101" s="7">
        <v>891.11</v>
      </c>
    </row>
    <row r="8102" spans="5:6" x14ac:dyDescent="0.25">
      <c r="E8102" s="4" t="s">
        <v>12365</v>
      </c>
      <c r="F8102" s="7">
        <v>890.91</v>
      </c>
    </row>
    <row r="8103" spans="5:6" x14ac:dyDescent="0.25">
      <c r="E8103" s="4" t="s">
        <v>22274</v>
      </c>
      <c r="F8103" s="7">
        <v>890.86</v>
      </c>
    </row>
    <row r="8104" spans="5:6" x14ac:dyDescent="0.25">
      <c r="E8104" s="4" t="s">
        <v>8351</v>
      </c>
      <c r="F8104" s="7">
        <v>890.81</v>
      </c>
    </row>
    <row r="8105" spans="5:6" x14ac:dyDescent="0.25">
      <c r="E8105" s="4" t="s">
        <v>30944</v>
      </c>
      <c r="F8105" s="7">
        <v>890.55</v>
      </c>
    </row>
    <row r="8106" spans="5:6" x14ac:dyDescent="0.25">
      <c r="E8106" s="4" t="s">
        <v>25716</v>
      </c>
      <c r="F8106" s="7">
        <v>890.51</v>
      </c>
    </row>
    <row r="8107" spans="5:6" x14ac:dyDescent="0.25">
      <c r="E8107" s="4" t="s">
        <v>21536</v>
      </c>
      <c r="F8107" s="7">
        <v>890.47</v>
      </c>
    </row>
    <row r="8108" spans="5:6" x14ac:dyDescent="0.25">
      <c r="E8108" s="4" t="s">
        <v>33832</v>
      </c>
      <c r="F8108" s="7">
        <v>890.36</v>
      </c>
    </row>
    <row r="8109" spans="5:6" x14ac:dyDescent="0.25">
      <c r="E8109" s="4" t="s">
        <v>24600</v>
      </c>
      <c r="F8109" s="7">
        <v>890.23</v>
      </c>
    </row>
    <row r="8110" spans="5:6" x14ac:dyDescent="0.25">
      <c r="E8110" s="4" t="s">
        <v>30184</v>
      </c>
      <c r="F8110" s="7">
        <v>890.09</v>
      </c>
    </row>
    <row r="8111" spans="5:6" x14ac:dyDescent="0.25">
      <c r="E8111" s="4" t="s">
        <v>10810</v>
      </c>
      <c r="F8111" s="7">
        <v>890.09</v>
      </c>
    </row>
    <row r="8112" spans="5:6" x14ac:dyDescent="0.25">
      <c r="E8112" s="4" t="s">
        <v>10084</v>
      </c>
      <c r="F8112" s="7">
        <v>890.01</v>
      </c>
    </row>
    <row r="8113" spans="5:6" x14ac:dyDescent="0.25">
      <c r="E8113" s="4" t="s">
        <v>18092</v>
      </c>
      <c r="F8113" s="7">
        <v>889.99</v>
      </c>
    </row>
    <row r="8114" spans="5:6" x14ac:dyDescent="0.25">
      <c r="E8114" s="4" t="s">
        <v>22493</v>
      </c>
      <c r="F8114" s="7">
        <v>889.96</v>
      </c>
    </row>
    <row r="8115" spans="5:6" x14ac:dyDescent="0.25">
      <c r="E8115" s="4" t="s">
        <v>18099</v>
      </c>
      <c r="F8115" s="7">
        <v>889.81</v>
      </c>
    </row>
    <row r="8116" spans="5:6" x14ac:dyDescent="0.25">
      <c r="E8116" s="4" t="s">
        <v>4576</v>
      </c>
      <c r="F8116" s="7">
        <v>889.69</v>
      </c>
    </row>
    <row r="8117" spans="5:6" x14ac:dyDescent="0.25">
      <c r="E8117" s="4" t="s">
        <v>30010</v>
      </c>
      <c r="F8117" s="7">
        <v>889.64</v>
      </c>
    </row>
    <row r="8118" spans="5:6" x14ac:dyDescent="0.25">
      <c r="E8118" s="4" t="s">
        <v>1835</v>
      </c>
      <c r="F8118" s="7">
        <v>889.55</v>
      </c>
    </row>
    <row r="8119" spans="5:6" x14ac:dyDescent="0.25">
      <c r="E8119" s="4" t="s">
        <v>30986</v>
      </c>
      <c r="F8119" s="7">
        <v>889.43</v>
      </c>
    </row>
    <row r="8120" spans="5:6" x14ac:dyDescent="0.25">
      <c r="E8120" s="4" t="s">
        <v>17862</v>
      </c>
      <c r="F8120" s="7">
        <v>889.2</v>
      </c>
    </row>
    <row r="8121" spans="5:6" x14ac:dyDescent="0.25">
      <c r="E8121" s="4" t="s">
        <v>20182</v>
      </c>
      <c r="F8121" s="7">
        <v>889.15</v>
      </c>
    </row>
    <row r="8122" spans="5:6" x14ac:dyDescent="0.25">
      <c r="E8122" s="4" t="s">
        <v>22983</v>
      </c>
      <c r="F8122" s="7">
        <v>889.13</v>
      </c>
    </row>
    <row r="8123" spans="5:6" x14ac:dyDescent="0.25">
      <c r="E8123" s="4" t="s">
        <v>21107</v>
      </c>
      <c r="F8123" s="7">
        <v>889</v>
      </c>
    </row>
    <row r="8124" spans="5:6" x14ac:dyDescent="0.25">
      <c r="E8124" s="4" t="s">
        <v>32396</v>
      </c>
      <c r="F8124" s="7">
        <v>889</v>
      </c>
    </row>
    <row r="8125" spans="5:6" x14ac:dyDescent="0.25">
      <c r="E8125" s="4" t="s">
        <v>22322</v>
      </c>
      <c r="F8125" s="7">
        <v>888.86</v>
      </c>
    </row>
    <row r="8126" spans="5:6" x14ac:dyDescent="0.25">
      <c r="E8126" s="4" t="s">
        <v>2683</v>
      </c>
      <c r="F8126" s="7">
        <v>888.6</v>
      </c>
    </row>
    <row r="8127" spans="5:6" x14ac:dyDescent="0.25">
      <c r="E8127" s="4" t="s">
        <v>14712</v>
      </c>
      <c r="F8127" s="7">
        <v>888.49</v>
      </c>
    </row>
    <row r="8128" spans="5:6" x14ac:dyDescent="0.25">
      <c r="E8128" s="4" t="s">
        <v>1657</v>
      </c>
      <c r="F8128" s="7">
        <v>888.36</v>
      </c>
    </row>
    <row r="8129" spans="5:6" x14ac:dyDescent="0.25">
      <c r="E8129" s="4" t="s">
        <v>19682</v>
      </c>
      <c r="F8129" s="7">
        <v>888.35</v>
      </c>
    </row>
    <row r="8130" spans="5:6" x14ac:dyDescent="0.25">
      <c r="E8130" s="4" t="s">
        <v>16520</v>
      </c>
      <c r="F8130" s="7">
        <v>888.35</v>
      </c>
    </row>
    <row r="8131" spans="5:6" x14ac:dyDescent="0.25">
      <c r="E8131" s="4" t="s">
        <v>18160</v>
      </c>
      <c r="F8131" s="7">
        <v>888.28</v>
      </c>
    </row>
    <row r="8132" spans="5:6" x14ac:dyDescent="0.25">
      <c r="E8132" s="4" t="s">
        <v>30210</v>
      </c>
      <c r="F8132" s="7">
        <v>888.15</v>
      </c>
    </row>
    <row r="8133" spans="5:6" x14ac:dyDescent="0.25">
      <c r="E8133" s="4" t="s">
        <v>10505</v>
      </c>
      <c r="F8133" s="7">
        <v>888.14</v>
      </c>
    </row>
    <row r="8134" spans="5:6" x14ac:dyDescent="0.25">
      <c r="E8134" s="4" t="s">
        <v>2331</v>
      </c>
      <c r="F8134" s="7">
        <v>887.72</v>
      </c>
    </row>
    <row r="8135" spans="5:6" x14ac:dyDescent="0.25">
      <c r="E8135" s="4" t="s">
        <v>22689</v>
      </c>
      <c r="F8135" s="7">
        <v>887.69</v>
      </c>
    </row>
    <row r="8136" spans="5:6" x14ac:dyDescent="0.25">
      <c r="E8136" s="4" t="s">
        <v>1106</v>
      </c>
      <c r="F8136" s="7">
        <v>887.69</v>
      </c>
    </row>
    <row r="8137" spans="5:6" x14ac:dyDescent="0.25">
      <c r="E8137" s="4" t="s">
        <v>31083</v>
      </c>
      <c r="F8137" s="7">
        <v>887.53</v>
      </c>
    </row>
    <row r="8138" spans="5:6" x14ac:dyDescent="0.25">
      <c r="E8138" s="4" t="s">
        <v>16409</v>
      </c>
      <c r="F8138" s="7">
        <v>887.45</v>
      </c>
    </row>
    <row r="8139" spans="5:6" x14ac:dyDescent="0.25">
      <c r="E8139" s="4" t="s">
        <v>14273</v>
      </c>
      <c r="F8139" s="7">
        <v>887.38</v>
      </c>
    </row>
    <row r="8140" spans="5:6" x14ac:dyDescent="0.25">
      <c r="E8140" s="4" t="s">
        <v>10878</v>
      </c>
      <c r="F8140" s="7">
        <v>887.38</v>
      </c>
    </row>
    <row r="8141" spans="5:6" x14ac:dyDescent="0.25">
      <c r="E8141" s="4" t="s">
        <v>2413</v>
      </c>
      <c r="F8141" s="7">
        <v>887.3</v>
      </c>
    </row>
    <row r="8142" spans="5:6" x14ac:dyDescent="0.25">
      <c r="E8142" s="4" t="s">
        <v>10822</v>
      </c>
      <c r="F8142" s="7">
        <v>887.17</v>
      </c>
    </row>
    <row r="8143" spans="5:6" x14ac:dyDescent="0.25">
      <c r="E8143" s="4" t="s">
        <v>33477</v>
      </c>
      <c r="F8143" s="7">
        <v>887.16</v>
      </c>
    </row>
    <row r="8144" spans="5:6" x14ac:dyDescent="0.25">
      <c r="E8144" s="4" t="s">
        <v>16721</v>
      </c>
      <c r="F8144" s="7">
        <v>887.12</v>
      </c>
    </row>
    <row r="8145" spans="5:6" x14ac:dyDescent="0.25">
      <c r="E8145" s="4" t="s">
        <v>2578</v>
      </c>
      <c r="F8145" s="7">
        <v>887.01</v>
      </c>
    </row>
    <row r="8146" spans="5:6" x14ac:dyDescent="0.25">
      <c r="E8146" s="4" t="s">
        <v>33833</v>
      </c>
      <c r="F8146" s="7">
        <v>886.98</v>
      </c>
    </row>
    <row r="8147" spans="5:6" x14ac:dyDescent="0.25">
      <c r="E8147" s="4" t="s">
        <v>19434</v>
      </c>
      <c r="F8147" s="7">
        <v>886.92</v>
      </c>
    </row>
    <row r="8148" spans="5:6" x14ac:dyDescent="0.25">
      <c r="E8148" s="4" t="s">
        <v>31087</v>
      </c>
      <c r="F8148" s="7">
        <v>886.83</v>
      </c>
    </row>
    <row r="8149" spans="5:6" x14ac:dyDescent="0.25">
      <c r="E8149" s="4" t="s">
        <v>9725</v>
      </c>
      <c r="F8149" s="7">
        <v>886.74</v>
      </c>
    </row>
    <row r="8150" spans="5:6" x14ac:dyDescent="0.25">
      <c r="E8150" s="4" t="s">
        <v>30036</v>
      </c>
      <c r="F8150" s="7">
        <v>886.69</v>
      </c>
    </row>
    <row r="8151" spans="5:6" x14ac:dyDescent="0.25">
      <c r="E8151" s="4" t="s">
        <v>11675</v>
      </c>
      <c r="F8151" s="7">
        <v>886.68</v>
      </c>
    </row>
    <row r="8152" spans="5:6" x14ac:dyDescent="0.25">
      <c r="E8152" s="4" t="s">
        <v>3726</v>
      </c>
      <c r="F8152" s="7">
        <v>886.63</v>
      </c>
    </row>
    <row r="8153" spans="5:6" x14ac:dyDescent="0.25">
      <c r="E8153" s="4" t="s">
        <v>6566</v>
      </c>
      <c r="F8153" s="7">
        <v>886.62</v>
      </c>
    </row>
    <row r="8154" spans="5:6" x14ac:dyDescent="0.25">
      <c r="E8154" s="4" t="s">
        <v>26643</v>
      </c>
      <c r="F8154" s="7">
        <v>886.54</v>
      </c>
    </row>
    <row r="8155" spans="5:6" x14ac:dyDescent="0.25">
      <c r="E8155" s="4" t="s">
        <v>13970</v>
      </c>
      <c r="F8155" s="7">
        <v>886.38</v>
      </c>
    </row>
    <row r="8156" spans="5:6" x14ac:dyDescent="0.25">
      <c r="E8156" s="4" t="s">
        <v>32535</v>
      </c>
      <c r="F8156" s="7">
        <v>886.33</v>
      </c>
    </row>
    <row r="8157" spans="5:6" x14ac:dyDescent="0.25">
      <c r="E8157" s="4" t="s">
        <v>29266</v>
      </c>
      <c r="F8157" s="7">
        <v>886.21</v>
      </c>
    </row>
    <row r="8158" spans="5:6" x14ac:dyDescent="0.25">
      <c r="E8158" s="4" t="s">
        <v>20048</v>
      </c>
      <c r="F8158" s="7">
        <v>886.15</v>
      </c>
    </row>
    <row r="8159" spans="5:6" x14ac:dyDescent="0.25">
      <c r="E8159" s="4" t="s">
        <v>19551</v>
      </c>
      <c r="F8159" s="7">
        <v>886.02</v>
      </c>
    </row>
    <row r="8160" spans="5:6" x14ac:dyDescent="0.25">
      <c r="E8160" s="4" t="s">
        <v>1518</v>
      </c>
      <c r="F8160" s="7">
        <v>886.02</v>
      </c>
    </row>
    <row r="8161" spans="5:6" x14ac:dyDescent="0.25">
      <c r="E8161" s="4" t="s">
        <v>11841</v>
      </c>
      <c r="F8161" s="7">
        <v>885.95</v>
      </c>
    </row>
    <row r="8162" spans="5:6" x14ac:dyDescent="0.25">
      <c r="E8162" s="4" t="s">
        <v>19630</v>
      </c>
      <c r="F8162" s="7">
        <v>885.72</v>
      </c>
    </row>
    <row r="8163" spans="5:6" x14ac:dyDescent="0.25">
      <c r="E8163" s="4" t="s">
        <v>21187</v>
      </c>
      <c r="F8163" s="7">
        <v>885.71</v>
      </c>
    </row>
    <row r="8164" spans="5:6" x14ac:dyDescent="0.25">
      <c r="E8164" s="4" t="s">
        <v>21382</v>
      </c>
      <c r="F8164" s="7">
        <v>885.71</v>
      </c>
    </row>
    <row r="8165" spans="5:6" x14ac:dyDescent="0.25">
      <c r="E8165" s="4" t="s">
        <v>10944</v>
      </c>
      <c r="F8165" s="7">
        <v>885.69</v>
      </c>
    </row>
    <row r="8166" spans="5:6" x14ac:dyDescent="0.25">
      <c r="E8166" s="4" t="s">
        <v>1714</v>
      </c>
      <c r="F8166" s="7">
        <v>885.64</v>
      </c>
    </row>
    <row r="8167" spans="5:6" x14ac:dyDescent="0.25">
      <c r="E8167" s="4" t="s">
        <v>28071</v>
      </c>
      <c r="F8167" s="7">
        <v>885.54</v>
      </c>
    </row>
    <row r="8168" spans="5:6" x14ac:dyDescent="0.25">
      <c r="E8168" s="4" t="s">
        <v>32522</v>
      </c>
      <c r="F8168" s="7">
        <v>885.54</v>
      </c>
    </row>
    <row r="8169" spans="5:6" x14ac:dyDescent="0.25">
      <c r="E8169" s="4" t="s">
        <v>20931</v>
      </c>
      <c r="F8169" s="7">
        <v>885.47</v>
      </c>
    </row>
    <row r="8170" spans="5:6" x14ac:dyDescent="0.25">
      <c r="E8170" s="4" t="s">
        <v>11397</v>
      </c>
      <c r="F8170" s="7">
        <v>885.43</v>
      </c>
    </row>
    <row r="8171" spans="5:6" x14ac:dyDescent="0.25">
      <c r="E8171" s="4" t="s">
        <v>28613</v>
      </c>
      <c r="F8171" s="7">
        <v>885.31</v>
      </c>
    </row>
    <row r="8172" spans="5:6" x14ac:dyDescent="0.25">
      <c r="E8172" s="4" t="s">
        <v>14334</v>
      </c>
      <c r="F8172" s="7">
        <v>885.11</v>
      </c>
    </row>
    <row r="8173" spans="5:6" x14ac:dyDescent="0.25">
      <c r="E8173" s="4" t="s">
        <v>31651</v>
      </c>
      <c r="F8173" s="7">
        <v>884.91</v>
      </c>
    </row>
    <row r="8174" spans="5:6" x14ac:dyDescent="0.25">
      <c r="E8174" s="4" t="s">
        <v>9917</v>
      </c>
      <c r="F8174" s="7">
        <v>884.89</v>
      </c>
    </row>
    <row r="8175" spans="5:6" x14ac:dyDescent="0.25">
      <c r="E8175" s="4" t="s">
        <v>18011</v>
      </c>
      <c r="F8175" s="7">
        <v>884.74</v>
      </c>
    </row>
    <row r="8176" spans="5:6" x14ac:dyDescent="0.25">
      <c r="E8176" s="4" t="s">
        <v>19372</v>
      </c>
      <c r="F8176" s="7">
        <v>884.7</v>
      </c>
    </row>
    <row r="8177" spans="5:6" x14ac:dyDescent="0.25">
      <c r="E8177" s="4" t="s">
        <v>32732</v>
      </c>
      <c r="F8177" s="7">
        <v>884.24</v>
      </c>
    </row>
    <row r="8178" spans="5:6" x14ac:dyDescent="0.25">
      <c r="E8178" s="4" t="s">
        <v>9824</v>
      </c>
      <c r="F8178" s="7">
        <v>884.17</v>
      </c>
    </row>
    <row r="8179" spans="5:6" x14ac:dyDescent="0.25">
      <c r="E8179" s="4" t="s">
        <v>23814</v>
      </c>
      <c r="F8179" s="7">
        <v>884.14</v>
      </c>
    </row>
    <row r="8180" spans="5:6" x14ac:dyDescent="0.25">
      <c r="E8180" s="4" t="s">
        <v>1453</v>
      </c>
      <c r="F8180" s="7">
        <v>883.94</v>
      </c>
    </row>
    <row r="8181" spans="5:6" x14ac:dyDescent="0.25">
      <c r="E8181" s="4" t="s">
        <v>26035</v>
      </c>
      <c r="F8181" s="7">
        <v>883.93</v>
      </c>
    </row>
    <row r="8182" spans="5:6" x14ac:dyDescent="0.25">
      <c r="E8182" s="4" t="s">
        <v>4284</v>
      </c>
      <c r="F8182" s="7">
        <v>883.93</v>
      </c>
    </row>
    <row r="8183" spans="5:6" x14ac:dyDescent="0.25">
      <c r="E8183" s="4" t="s">
        <v>14093</v>
      </c>
      <c r="F8183" s="7">
        <v>883.91</v>
      </c>
    </row>
    <row r="8184" spans="5:6" x14ac:dyDescent="0.25">
      <c r="E8184" s="4" t="s">
        <v>29906</v>
      </c>
      <c r="F8184" s="7">
        <v>883.9</v>
      </c>
    </row>
    <row r="8185" spans="5:6" x14ac:dyDescent="0.25">
      <c r="E8185" s="4" t="s">
        <v>2815</v>
      </c>
      <c r="F8185" s="7">
        <v>883.9</v>
      </c>
    </row>
    <row r="8186" spans="5:6" x14ac:dyDescent="0.25">
      <c r="E8186" s="4" t="s">
        <v>30962</v>
      </c>
      <c r="F8186" s="7">
        <v>883.87</v>
      </c>
    </row>
    <row r="8187" spans="5:6" x14ac:dyDescent="0.25">
      <c r="E8187" s="4" t="s">
        <v>3881</v>
      </c>
      <c r="F8187" s="7">
        <v>883.79</v>
      </c>
    </row>
    <row r="8188" spans="5:6" x14ac:dyDescent="0.25">
      <c r="E8188" s="4" t="s">
        <v>7050</v>
      </c>
      <c r="F8188" s="7">
        <v>883.78</v>
      </c>
    </row>
    <row r="8189" spans="5:6" x14ac:dyDescent="0.25">
      <c r="E8189" s="4" t="s">
        <v>4381</v>
      </c>
      <c r="F8189" s="7">
        <v>883.66</v>
      </c>
    </row>
    <row r="8190" spans="5:6" x14ac:dyDescent="0.25">
      <c r="E8190" s="4" t="s">
        <v>6318</v>
      </c>
      <c r="F8190" s="7">
        <v>883.62</v>
      </c>
    </row>
    <row r="8191" spans="5:6" x14ac:dyDescent="0.25">
      <c r="E8191" s="4" t="s">
        <v>14636</v>
      </c>
      <c r="F8191" s="7">
        <v>883.39</v>
      </c>
    </row>
    <row r="8192" spans="5:6" x14ac:dyDescent="0.25">
      <c r="E8192" s="4" t="s">
        <v>29970</v>
      </c>
      <c r="F8192" s="7">
        <v>883.37</v>
      </c>
    </row>
    <row r="8193" spans="5:6" x14ac:dyDescent="0.25">
      <c r="E8193" s="4" t="s">
        <v>12138</v>
      </c>
      <c r="F8193" s="7">
        <v>883.32</v>
      </c>
    </row>
    <row r="8194" spans="5:6" x14ac:dyDescent="0.25">
      <c r="E8194" s="4" t="s">
        <v>18532</v>
      </c>
      <c r="F8194" s="7">
        <v>883.3</v>
      </c>
    </row>
    <row r="8195" spans="5:6" x14ac:dyDescent="0.25">
      <c r="E8195" s="4" t="s">
        <v>4084</v>
      </c>
      <c r="F8195" s="7">
        <v>883.16</v>
      </c>
    </row>
    <row r="8196" spans="5:6" x14ac:dyDescent="0.25">
      <c r="E8196" s="4" t="s">
        <v>29240</v>
      </c>
      <c r="F8196" s="7">
        <v>883.1</v>
      </c>
    </row>
    <row r="8197" spans="5:6" x14ac:dyDescent="0.25">
      <c r="E8197" s="4" t="s">
        <v>5999</v>
      </c>
      <c r="F8197" s="7">
        <v>883.04</v>
      </c>
    </row>
    <row r="8198" spans="5:6" x14ac:dyDescent="0.25">
      <c r="E8198" s="4" t="s">
        <v>16063</v>
      </c>
      <c r="F8198" s="7">
        <v>883.03</v>
      </c>
    </row>
    <row r="8199" spans="5:6" x14ac:dyDescent="0.25">
      <c r="E8199" s="4" t="s">
        <v>12026</v>
      </c>
      <c r="F8199" s="7">
        <v>882.94</v>
      </c>
    </row>
    <row r="8200" spans="5:6" x14ac:dyDescent="0.25">
      <c r="E8200" s="4" t="s">
        <v>24735</v>
      </c>
      <c r="F8200" s="7">
        <v>882.9</v>
      </c>
    </row>
    <row r="8201" spans="5:6" x14ac:dyDescent="0.25">
      <c r="E8201" s="4" t="s">
        <v>22967</v>
      </c>
      <c r="F8201" s="7">
        <v>882.8</v>
      </c>
    </row>
    <row r="8202" spans="5:6" x14ac:dyDescent="0.25">
      <c r="E8202" s="4" t="s">
        <v>31343</v>
      </c>
      <c r="F8202" s="7">
        <v>882.78</v>
      </c>
    </row>
    <row r="8203" spans="5:6" x14ac:dyDescent="0.25">
      <c r="E8203" s="4" t="s">
        <v>5046</v>
      </c>
      <c r="F8203" s="7">
        <v>882.66</v>
      </c>
    </row>
    <row r="8204" spans="5:6" x14ac:dyDescent="0.25">
      <c r="E8204" s="4" t="s">
        <v>30708</v>
      </c>
      <c r="F8204" s="7">
        <v>882.62</v>
      </c>
    </row>
    <row r="8205" spans="5:6" x14ac:dyDescent="0.25">
      <c r="E8205" s="4" t="s">
        <v>20977</v>
      </c>
      <c r="F8205" s="7">
        <v>882.45</v>
      </c>
    </row>
    <row r="8206" spans="5:6" x14ac:dyDescent="0.25">
      <c r="E8206" s="4" t="s">
        <v>5303</v>
      </c>
      <c r="F8206" s="7">
        <v>882.39</v>
      </c>
    </row>
    <row r="8207" spans="5:6" x14ac:dyDescent="0.25">
      <c r="E8207" s="4" t="s">
        <v>13092</v>
      </c>
      <c r="F8207" s="7">
        <v>882.15</v>
      </c>
    </row>
    <row r="8208" spans="5:6" x14ac:dyDescent="0.25">
      <c r="E8208" s="4" t="s">
        <v>13543</v>
      </c>
      <c r="F8208" s="7">
        <v>882.08</v>
      </c>
    </row>
    <row r="8209" spans="5:6" x14ac:dyDescent="0.25">
      <c r="E8209" s="4" t="s">
        <v>26642</v>
      </c>
      <c r="F8209" s="7">
        <v>881.95</v>
      </c>
    </row>
    <row r="8210" spans="5:6" x14ac:dyDescent="0.25">
      <c r="E8210" s="4" t="s">
        <v>3107</v>
      </c>
      <c r="F8210" s="7">
        <v>881.91</v>
      </c>
    </row>
    <row r="8211" spans="5:6" x14ac:dyDescent="0.25">
      <c r="E8211" s="4" t="s">
        <v>20787</v>
      </c>
      <c r="F8211" s="7">
        <v>881.85</v>
      </c>
    </row>
    <row r="8212" spans="5:6" x14ac:dyDescent="0.25">
      <c r="E8212" s="4" t="s">
        <v>24939</v>
      </c>
      <c r="F8212" s="7">
        <v>881.65</v>
      </c>
    </row>
    <row r="8213" spans="5:6" x14ac:dyDescent="0.25">
      <c r="E8213" s="4" t="s">
        <v>4139</v>
      </c>
      <c r="F8213" s="7">
        <v>881.64</v>
      </c>
    </row>
    <row r="8214" spans="5:6" x14ac:dyDescent="0.25">
      <c r="E8214" s="4" t="s">
        <v>29457</v>
      </c>
      <c r="F8214" s="7">
        <v>881.44</v>
      </c>
    </row>
    <row r="8215" spans="5:6" x14ac:dyDescent="0.25">
      <c r="E8215" s="4" t="s">
        <v>25359</v>
      </c>
      <c r="F8215" s="7">
        <v>881.39</v>
      </c>
    </row>
    <row r="8216" spans="5:6" x14ac:dyDescent="0.25">
      <c r="E8216" s="4" t="s">
        <v>15343</v>
      </c>
      <c r="F8216" s="7">
        <v>881.39</v>
      </c>
    </row>
    <row r="8217" spans="5:6" x14ac:dyDescent="0.25">
      <c r="E8217" s="4" t="s">
        <v>7335</v>
      </c>
      <c r="F8217" s="7">
        <v>881.35</v>
      </c>
    </row>
    <row r="8218" spans="5:6" x14ac:dyDescent="0.25">
      <c r="E8218" s="4" t="s">
        <v>5227</v>
      </c>
      <c r="F8218" s="7">
        <v>881.18</v>
      </c>
    </row>
    <row r="8219" spans="5:6" x14ac:dyDescent="0.25">
      <c r="E8219" s="4" t="s">
        <v>3707</v>
      </c>
      <c r="F8219" s="7">
        <v>881.18</v>
      </c>
    </row>
    <row r="8220" spans="5:6" x14ac:dyDescent="0.25">
      <c r="E8220" s="4" t="s">
        <v>29462</v>
      </c>
      <c r="F8220" s="7">
        <v>881.09</v>
      </c>
    </row>
    <row r="8221" spans="5:6" x14ac:dyDescent="0.25">
      <c r="E8221" s="4" t="s">
        <v>14319</v>
      </c>
      <c r="F8221" s="7">
        <v>881.05</v>
      </c>
    </row>
    <row r="8222" spans="5:6" x14ac:dyDescent="0.25">
      <c r="E8222" s="4" t="s">
        <v>25907</v>
      </c>
      <c r="F8222" s="7">
        <v>880.7</v>
      </c>
    </row>
    <row r="8223" spans="5:6" x14ac:dyDescent="0.25">
      <c r="E8223" s="4" t="s">
        <v>20057</v>
      </c>
      <c r="F8223" s="7">
        <v>880.62</v>
      </c>
    </row>
    <row r="8224" spans="5:6" x14ac:dyDescent="0.25">
      <c r="E8224" s="4" t="s">
        <v>19919</v>
      </c>
      <c r="F8224" s="7">
        <v>880.51</v>
      </c>
    </row>
    <row r="8225" spans="5:6" x14ac:dyDescent="0.25">
      <c r="E8225" s="4" t="s">
        <v>1228</v>
      </c>
      <c r="F8225" s="7">
        <v>880.49</v>
      </c>
    </row>
    <row r="8226" spans="5:6" x14ac:dyDescent="0.25">
      <c r="E8226" s="4" t="s">
        <v>32736</v>
      </c>
      <c r="F8226" s="7">
        <v>880.17</v>
      </c>
    </row>
    <row r="8227" spans="5:6" x14ac:dyDescent="0.25">
      <c r="E8227" s="4" t="s">
        <v>7949</v>
      </c>
      <c r="F8227" s="7">
        <v>880.17</v>
      </c>
    </row>
    <row r="8228" spans="5:6" x14ac:dyDescent="0.25">
      <c r="E8228" s="4" t="s">
        <v>5150</v>
      </c>
      <c r="F8228" s="7">
        <v>880.1</v>
      </c>
    </row>
    <row r="8229" spans="5:6" x14ac:dyDescent="0.25">
      <c r="E8229" s="4" t="s">
        <v>22799</v>
      </c>
      <c r="F8229" s="7">
        <v>880.06</v>
      </c>
    </row>
    <row r="8230" spans="5:6" x14ac:dyDescent="0.25">
      <c r="E8230" s="4" t="s">
        <v>9519</v>
      </c>
      <c r="F8230" s="7">
        <v>880.05</v>
      </c>
    </row>
    <row r="8231" spans="5:6" x14ac:dyDescent="0.25">
      <c r="E8231" s="4" t="s">
        <v>27270</v>
      </c>
      <c r="F8231" s="7">
        <v>879.99</v>
      </c>
    </row>
    <row r="8232" spans="5:6" x14ac:dyDescent="0.25">
      <c r="E8232" s="4" t="s">
        <v>21582</v>
      </c>
      <c r="F8232" s="7">
        <v>879.84</v>
      </c>
    </row>
    <row r="8233" spans="5:6" x14ac:dyDescent="0.25">
      <c r="E8233" s="4" t="s">
        <v>33174</v>
      </c>
      <c r="F8233" s="7">
        <v>879.83</v>
      </c>
    </row>
    <row r="8234" spans="5:6" x14ac:dyDescent="0.25">
      <c r="E8234" s="4" t="s">
        <v>3633</v>
      </c>
      <c r="F8234" s="7">
        <v>879.81</v>
      </c>
    </row>
    <row r="8235" spans="5:6" x14ac:dyDescent="0.25">
      <c r="E8235" s="4" t="s">
        <v>22075</v>
      </c>
      <c r="F8235" s="7">
        <v>879.8</v>
      </c>
    </row>
    <row r="8236" spans="5:6" x14ac:dyDescent="0.25">
      <c r="E8236" s="4" t="s">
        <v>33834</v>
      </c>
      <c r="F8236" s="7">
        <v>879.77</v>
      </c>
    </row>
    <row r="8237" spans="5:6" x14ac:dyDescent="0.25">
      <c r="E8237" s="4" t="s">
        <v>28301</v>
      </c>
      <c r="F8237" s="7">
        <v>879.62</v>
      </c>
    </row>
    <row r="8238" spans="5:6" x14ac:dyDescent="0.25">
      <c r="E8238" s="4" t="s">
        <v>33438</v>
      </c>
      <c r="F8238" s="7">
        <v>879.57</v>
      </c>
    </row>
    <row r="8239" spans="5:6" x14ac:dyDescent="0.25">
      <c r="E8239" s="4" t="s">
        <v>31257</v>
      </c>
      <c r="F8239" s="7">
        <v>879.53</v>
      </c>
    </row>
    <row r="8240" spans="5:6" x14ac:dyDescent="0.25">
      <c r="E8240" s="4" t="s">
        <v>27030</v>
      </c>
      <c r="F8240" s="7">
        <v>879.48</v>
      </c>
    </row>
    <row r="8241" spans="5:6" x14ac:dyDescent="0.25">
      <c r="E8241" s="4" t="s">
        <v>28197</v>
      </c>
      <c r="F8241" s="7">
        <v>879.18</v>
      </c>
    </row>
    <row r="8242" spans="5:6" x14ac:dyDescent="0.25">
      <c r="E8242" s="4" t="s">
        <v>22735</v>
      </c>
      <c r="F8242" s="7">
        <v>879.15</v>
      </c>
    </row>
    <row r="8243" spans="5:6" x14ac:dyDescent="0.25">
      <c r="E8243" s="4" t="s">
        <v>10468</v>
      </c>
      <c r="F8243" s="7">
        <v>879.06</v>
      </c>
    </row>
    <row r="8244" spans="5:6" x14ac:dyDescent="0.25">
      <c r="E8244" s="4" t="s">
        <v>3149</v>
      </c>
      <c r="F8244" s="7">
        <v>879.06</v>
      </c>
    </row>
    <row r="8245" spans="5:6" x14ac:dyDescent="0.25">
      <c r="E8245" s="4" t="s">
        <v>22608</v>
      </c>
      <c r="F8245" s="7">
        <v>879.05</v>
      </c>
    </row>
    <row r="8246" spans="5:6" x14ac:dyDescent="0.25">
      <c r="E8246" s="4" t="s">
        <v>25673</v>
      </c>
      <c r="F8246" s="7">
        <v>878.86</v>
      </c>
    </row>
    <row r="8247" spans="5:6" x14ac:dyDescent="0.25">
      <c r="E8247" s="4" t="s">
        <v>29022</v>
      </c>
      <c r="F8247" s="7">
        <v>878.83</v>
      </c>
    </row>
    <row r="8248" spans="5:6" x14ac:dyDescent="0.25">
      <c r="E8248" s="4" t="s">
        <v>33511</v>
      </c>
      <c r="F8248" s="7">
        <v>878.83</v>
      </c>
    </row>
    <row r="8249" spans="5:6" x14ac:dyDescent="0.25">
      <c r="E8249" s="4" t="s">
        <v>1492</v>
      </c>
      <c r="F8249" s="7">
        <v>878.83</v>
      </c>
    </row>
    <row r="8250" spans="5:6" x14ac:dyDescent="0.25">
      <c r="E8250" s="4" t="s">
        <v>12420</v>
      </c>
      <c r="F8250" s="7">
        <v>878.38</v>
      </c>
    </row>
    <row r="8251" spans="5:6" x14ac:dyDescent="0.25">
      <c r="E8251" s="4" t="s">
        <v>3644</v>
      </c>
      <c r="F8251" s="7">
        <v>878.36</v>
      </c>
    </row>
    <row r="8252" spans="5:6" x14ac:dyDescent="0.25">
      <c r="E8252" s="4" t="s">
        <v>3479</v>
      </c>
      <c r="F8252" s="7">
        <v>878.31</v>
      </c>
    </row>
    <row r="8253" spans="5:6" x14ac:dyDescent="0.25">
      <c r="E8253" s="4" t="s">
        <v>16371</v>
      </c>
      <c r="F8253" s="7">
        <v>878.19</v>
      </c>
    </row>
    <row r="8254" spans="5:6" x14ac:dyDescent="0.25">
      <c r="E8254" s="4" t="s">
        <v>19490</v>
      </c>
      <c r="F8254" s="7">
        <v>878.12</v>
      </c>
    </row>
    <row r="8255" spans="5:6" x14ac:dyDescent="0.25">
      <c r="E8255" s="4" t="s">
        <v>2889</v>
      </c>
      <c r="F8255" s="7">
        <v>878.02</v>
      </c>
    </row>
    <row r="8256" spans="5:6" x14ac:dyDescent="0.25">
      <c r="E8256" s="4" t="s">
        <v>4212</v>
      </c>
      <c r="F8256" s="7">
        <v>877.94</v>
      </c>
    </row>
    <row r="8257" spans="5:6" x14ac:dyDescent="0.25">
      <c r="E8257" s="4" t="s">
        <v>7342</v>
      </c>
      <c r="F8257" s="7">
        <v>877.94</v>
      </c>
    </row>
    <row r="8258" spans="5:6" x14ac:dyDescent="0.25">
      <c r="E8258" s="4" t="s">
        <v>22355</v>
      </c>
      <c r="F8258" s="7">
        <v>877.78</v>
      </c>
    </row>
    <row r="8259" spans="5:6" x14ac:dyDescent="0.25">
      <c r="E8259" s="4" t="s">
        <v>31643</v>
      </c>
      <c r="F8259" s="7">
        <v>877.76</v>
      </c>
    </row>
    <row r="8260" spans="5:6" x14ac:dyDescent="0.25">
      <c r="E8260" s="4" t="s">
        <v>12448</v>
      </c>
      <c r="F8260" s="7">
        <v>877.72</v>
      </c>
    </row>
    <row r="8261" spans="5:6" x14ac:dyDescent="0.25">
      <c r="E8261" s="4" t="s">
        <v>5431</v>
      </c>
      <c r="F8261" s="7">
        <v>877.59</v>
      </c>
    </row>
    <row r="8262" spans="5:6" x14ac:dyDescent="0.25">
      <c r="E8262" s="4" t="s">
        <v>1204</v>
      </c>
      <c r="F8262" s="7">
        <v>877.57</v>
      </c>
    </row>
    <row r="8263" spans="5:6" x14ac:dyDescent="0.25">
      <c r="E8263" s="4" t="s">
        <v>5860</v>
      </c>
      <c r="F8263" s="7">
        <v>877.53</v>
      </c>
    </row>
    <row r="8264" spans="5:6" x14ac:dyDescent="0.25">
      <c r="E8264" s="4" t="s">
        <v>9360</v>
      </c>
      <c r="F8264" s="7">
        <v>877.5</v>
      </c>
    </row>
    <row r="8265" spans="5:6" x14ac:dyDescent="0.25">
      <c r="E8265" s="4" t="s">
        <v>5016</v>
      </c>
      <c r="F8265" s="7">
        <v>877.45</v>
      </c>
    </row>
    <row r="8266" spans="5:6" x14ac:dyDescent="0.25">
      <c r="E8266" s="4" t="s">
        <v>25084</v>
      </c>
      <c r="F8266" s="7">
        <v>877.26</v>
      </c>
    </row>
    <row r="8267" spans="5:6" x14ac:dyDescent="0.25">
      <c r="E8267" s="4" t="s">
        <v>20765</v>
      </c>
      <c r="F8267" s="7">
        <v>877.15</v>
      </c>
    </row>
    <row r="8268" spans="5:6" x14ac:dyDescent="0.25">
      <c r="E8268" s="4" t="s">
        <v>16327</v>
      </c>
      <c r="F8268" s="7">
        <v>877.13</v>
      </c>
    </row>
    <row r="8269" spans="5:6" x14ac:dyDescent="0.25">
      <c r="E8269" s="4" t="s">
        <v>21263</v>
      </c>
      <c r="F8269" s="7">
        <v>877.07</v>
      </c>
    </row>
    <row r="8270" spans="5:6" x14ac:dyDescent="0.25">
      <c r="E8270" s="4" t="s">
        <v>33239</v>
      </c>
      <c r="F8270" s="7">
        <v>877</v>
      </c>
    </row>
    <row r="8271" spans="5:6" x14ac:dyDescent="0.25">
      <c r="E8271" s="4" t="s">
        <v>22382</v>
      </c>
      <c r="F8271" s="7">
        <v>876.92</v>
      </c>
    </row>
    <row r="8272" spans="5:6" x14ac:dyDescent="0.25">
      <c r="E8272" s="4" t="s">
        <v>33835</v>
      </c>
      <c r="F8272" s="7">
        <v>876.92</v>
      </c>
    </row>
    <row r="8273" spans="5:6" x14ac:dyDescent="0.25">
      <c r="E8273" s="4" t="s">
        <v>28351</v>
      </c>
      <c r="F8273" s="7">
        <v>876.84</v>
      </c>
    </row>
    <row r="8274" spans="5:6" x14ac:dyDescent="0.25">
      <c r="E8274" s="4" t="s">
        <v>18377</v>
      </c>
      <c r="F8274" s="7">
        <v>876.82</v>
      </c>
    </row>
    <row r="8275" spans="5:6" x14ac:dyDescent="0.25">
      <c r="E8275" s="4" t="s">
        <v>4937</v>
      </c>
      <c r="F8275" s="7">
        <v>876.82</v>
      </c>
    </row>
    <row r="8276" spans="5:6" x14ac:dyDescent="0.25">
      <c r="E8276" s="4" t="s">
        <v>18183</v>
      </c>
      <c r="F8276" s="7">
        <v>876.78</v>
      </c>
    </row>
    <row r="8277" spans="5:6" x14ac:dyDescent="0.25">
      <c r="E8277" s="4" t="s">
        <v>27738</v>
      </c>
      <c r="F8277" s="7">
        <v>876.68</v>
      </c>
    </row>
    <row r="8278" spans="5:6" x14ac:dyDescent="0.25">
      <c r="E8278" s="4" t="s">
        <v>21561</v>
      </c>
      <c r="F8278" s="7">
        <v>876.65</v>
      </c>
    </row>
    <row r="8279" spans="5:6" x14ac:dyDescent="0.25">
      <c r="E8279" s="4" t="s">
        <v>29163</v>
      </c>
      <c r="F8279" s="7">
        <v>876.64</v>
      </c>
    </row>
    <row r="8280" spans="5:6" x14ac:dyDescent="0.25">
      <c r="E8280" s="4" t="s">
        <v>3397</v>
      </c>
      <c r="F8280" s="7">
        <v>876.57</v>
      </c>
    </row>
    <row r="8281" spans="5:6" x14ac:dyDescent="0.25">
      <c r="E8281" s="4" t="s">
        <v>18877</v>
      </c>
      <c r="F8281" s="7">
        <v>876.54</v>
      </c>
    </row>
    <row r="8282" spans="5:6" x14ac:dyDescent="0.25">
      <c r="E8282" s="4" t="s">
        <v>19935</v>
      </c>
      <c r="F8282" s="7">
        <v>876.5</v>
      </c>
    </row>
    <row r="8283" spans="5:6" x14ac:dyDescent="0.25">
      <c r="E8283" s="4" t="s">
        <v>31109</v>
      </c>
      <c r="F8283" s="7">
        <v>876.47</v>
      </c>
    </row>
    <row r="8284" spans="5:6" x14ac:dyDescent="0.25">
      <c r="E8284" s="4" t="s">
        <v>22732</v>
      </c>
      <c r="F8284" s="7">
        <v>876.47</v>
      </c>
    </row>
    <row r="8285" spans="5:6" x14ac:dyDescent="0.25">
      <c r="E8285" s="4" t="s">
        <v>33836</v>
      </c>
      <c r="F8285" s="7">
        <v>876.46</v>
      </c>
    </row>
    <row r="8286" spans="5:6" x14ac:dyDescent="0.25">
      <c r="E8286" s="4" t="s">
        <v>1477</v>
      </c>
      <c r="F8286" s="7">
        <v>876.38</v>
      </c>
    </row>
    <row r="8287" spans="5:6" x14ac:dyDescent="0.25">
      <c r="E8287" s="4" t="s">
        <v>16099</v>
      </c>
      <c r="F8287" s="7">
        <v>876.29</v>
      </c>
    </row>
    <row r="8288" spans="5:6" x14ac:dyDescent="0.25">
      <c r="E8288" s="4" t="s">
        <v>30040</v>
      </c>
      <c r="F8288" s="7">
        <v>876.16</v>
      </c>
    </row>
    <row r="8289" spans="5:6" x14ac:dyDescent="0.25">
      <c r="E8289" s="4" t="s">
        <v>4123</v>
      </c>
      <c r="F8289" s="7">
        <v>876.13</v>
      </c>
    </row>
    <row r="8290" spans="5:6" x14ac:dyDescent="0.25">
      <c r="E8290" s="4" t="s">
        <v>17699</v>
      </c>
      <c r="F8290" s="7">
        <v>876.07</v>
      </c>
    </row>
    <row r="8291" spans="5:6" x14ac:dyDescent="0.25">
      <c r="E8291" s="4" t="s">
        <v>2344</v>
      </c>
      <c r="F8291" s="7">
        <v>876.06</v>
      </c>
    </row>
    <row r="8292" spans="5:6" x14ac:dyDescent="0.25">
      <c r="E8292" s="4" t="s">
        <v>21543</v>
      </c>
      <c r="F8292" s="7">
        <v>876.02</v>
      </c>
    </row>
    <row r="8293" spans="5:6" x14ac:dyDescent="0.25">
      <c r="E8293" s="4" t="s">
        <v>32709</v>
      </c>
      <c r="F8293" s="7">
        <v>875.75</v>
      </c>
    </row>
    <row r="8294" spans="5:6" x14ac:dyDescent="0.25">
      <c r="E8294" s="4" t="s">
        <v>20319</v>
      </c>
      <c r="F8294" s="7">
        <v>875.73</v>
      </c>
    </row>
    <row r="8295" spans="5:6" x14ac:dyDescent="0.25">
      <c r="E8295" s="4" t="s">
        <v>12515</v>
      </c>
      <c r="F8295" s="7">
        <v>875.7</v>
      </c>
    </row>
    <row r="8296" spans="5:6" x14ac:dyDescent="0.25">
      <c r="E8296" s="4" t="s">
        <v>1322</v>
      </c>
      <c r="F8296" s="7">
        <v>875.65</v>
      </c>
    </row>
    <row r="8297" spans="5:6" x14ac:dyDescent="0.25">
      <c r="E8297" s="4" t="s">
        <v>28899</v>
      </c>
      <c r="F8297" s="7">
        <v>875.6</v>
      </c>
    </row>
    <row r="8298" spans="5:6" x14ac:dyDescent="0.25">
      <c r="E8298" s="4" t="s">
        <v>7720</v>
      </c>
      <c r="F8298" s="7">
        <v>875.57</v>
      </c>
    </row>
    <row r="8299" spans="5:6" x14ac:dyDescent="0.25">
      <c r="E8299" s="4" t="s">
        <v>3838</v>
      </c>
      <c r="F8299" s="7">
        <v>875.45</v>
      </c>
    </row>
    <row r="8300" spans="5:6" x14ac:dyDescent="0.25">
      <c r="E8300" s="4" t="s">
        <v>21848</v>
      </c>
      <c r="F8300" s="7">
        <v>875.42</v>
      </c>
    </row>
    <row r="8301" spans="5:6" x14ac:dyDescent="0.25">
      <c r="E8301" s="4" t="s">
        <v>7906</v>
      </c>
      <c r="F8301" s="7">
        <v>875.4</v>
      </c>
    </row>
    <row r="8302" spans="5:6" x14ac:dyDescent="0.25">
      <c r="E8302" s="4" t="s">
        <v>9592</v>
      </c>
      <c r="F8302" s="7">
        <v>875.33</v>
      </c>
    </row>
    <row r="8303" spans="5:6" x14ac:dyDescent="0.25">
      <c r="E8303" s="4" t="s">
        <v>10140</v>
      </c>
      <c r="F8303" s="7">
        <v>875.27</v>
      </c>
    </row>
    <row r="8304" spans="5:6" x14ac:dyDescent="0.25">
      <c r="E8304" s="4" t="s">
        <v>5346</v>
      </c>
      <c r="F8304" s="7">
        <v>875.06</v>
      </c>
    </row>
    <row r="8305" spans="5:6" x14ac:dyDescent="0.25">
      <c r="E8305" s="4" t="s">
        <v>6102</v>
      </c>
      <c r="F8305" s="7">
        <v>875.01</v>
      </c>
    </row>
    <row r="8306" spans="5:6" x14ac:dyDescent="0.25">
      <c r="E8306" s="4" t="s">
        <v>33559</v>
      </c>
      <c r="F8306" s="7">
        <v>874.9</v>
      </c>
    </row>
    <row r="8307" spans="5:6" x14ac:dyDescent="0.25">
      <c r="E8307" s="4" t="s">
        <v>16877</v>
      </c>
      <c r="F8307" s="7">
        <v>874.86</v>
      </c>
    </row>
    <row r="8308" spans="5:6" x14ac:dyDescent="0.25">
      <c r="E8308" s="4" t="s">
        <v>4314</v>
      </c>
      <c r="F8308" s="7">
        <v>874.76</v>
      </c>
    </row>
    <row r="8309" spans="5:6" x14ac:dyDescent="0.25">
      <c r="E8309" s="4" t="s">
        <v>16998</v>
      </c>
      <c r="F8309" s="7">
        <v>874.69</v>
      </c>
    </row>
    <row r="8310" spans="5:6" x14ac:dyDescent="0.25">
      <c r="E8310" s="4" t="s">
        <v>31947</v>
      </c>
      <c r="F8310" s="7">
        <v>874.41</v>
      </c>
    </row>
    <row r="8311" spans="5:6" x14ac:dyDescent="0.25">
      <c r="E8311" s="4" t="s">
        <v>29342</v>
      </c>
      <c r="F8311" s="7">
        <v>874.25</v>
      </c>
    </row>
    <row r="8312" spans="5:6" x14ac:dyDescent="0.25">
      <c r="E8312" s="4" t="s">
        <v>15465</v>
      </c>
      <c r="F8312" s="7">
        <v>874.18</v>
      </c>
    </row>
    <row r="8313" spans="5:6" x14ac:dyDescent="0.25">
      <c r="E8313" s="4" t="s">
        <v>11782</v>
      </c>
      <c r="F8313" s="7">
        <v>874.09</v>
      </c>
    </row>
    <row r="8314" spans="5:6" x14ac:dyDescent="0.25">
      <c r="E8314" s="4" t="s">
        <v>6112</v>
      </c>
      <c r="F8314" s="7">
        <v>874.08</v>
      </c>
    </row>
    <row r="8315" spans="5:6" x14ac:dyDescent="0.25">
      <c r="E8315" s="4" t="s">
        <v>26683</v>
      </c>
      <c r="F8315" s="7">
        <v>873.93</v>
      </c>
    </row>
    <row r="8316" spans="5:6" x14ac:dyDescent="0.25">
      <c r="E8316" s="4" t="s">
        <v>28516</v>
      </c>
      <c r="F8316" s="7">
        <v>873.84</v>
      </c>
    </row>
    <row r="8317" spans="5:6" x14ac:dyDescent="0.25">
      <c r="E8317" s="4" t="s">
        <v>6703</v>
      </c>
      <c r="F8317" s="7">
        <v>873.8</v>
      </c>
    </row>
    <row r="8318" spans="5:6" x14ac:dyDescent="0.25">
      <c r="E8318" s="4" t="s">
        <v>29895</v>
      </c>
      <c r="F8318" s="7">
        <v>873.64</v>
      </c>
    </row>
    <row r="8319" spans="5:6" x14ac:dyDescent="0.25">
      <c r="E8319" s="4" t="s">
        <v>21477</v>
      </c>
      <c r="F8319" s="7">
        <v>873.56</v>
      </c>
    </row>
    <row r="8320" spans="5:6" x14ac:dyDescent="0.25">
      <c r="E8320" s="4" t="s">
        <v>19661</v>
      </c>
      <c r="F8320" s="7">
        <v>873.55</v>
      </c>
    </row>
    <row r="8321" spans="5:6" x14ac:dyDescent="0.25">
      <c r="E8321" s="4" t="s">
        <v>17954</v>
      </c>
      <c r="F8321" s="7">
        <v>873.49</v>
      </c>
    </row>
    <row r="8322" spans="5:6" x14ac:dyDescent="0.25">
      <c r="E8322" s="4" t="s">
        <v>2438</v>
      </c>
      <c r="F8322" s="7">
        <v>873.42</v>
      </c>
    </row>
    <row r="8323" spans="5:6" x14ac:dyDescent="0.25">
      <c r="E8323" s="4" t="s">
        <v>17161</v>
      </c>
      <c r="F8323" s="7">
        <v>873.19</v>
      </c>
    </row>
    <row r="8324" spans="5:6" x14ac:dyDescent="0.25">
      <c r="E8324" s="4" t="s">
        <v>7875</v>
      </c>
      <c r="F8324" s="7">
        <v>873.12</v>
      </c>
    </row>
    <row r="8325" spans="5:6" x14ac:dyDescent="0.25">
      <c r="E8325" s="4" t="s">
        <v>16797</v>
      </c>
      <c r="F8325" s="7">
        <v>873.1</v>
      </c>
    </row>
    <row r="8326" spans="5:6" x14ac:dyDescent="0.25">
      <c r="E8326" s="4" t="s">
        <v>17665</v>
      </c>
      <c r="F8326" s="7">
        <v>872.86</v>
      </c>
    </row>
    <row r="8327" spans="5:6" x14ac:dyDescent="0.25">
      <c r="E8327" s="4" t="s">
        <v>5538</v>
      </c>
      <c r="F8327" s="7">
        <v>872.76</v>
      </c>
    </row>
    <row r="8328" spans="5:6" x14ac:dyDescent="0.25">
      <c r="E8328" s="4" t="s">
        <v>33053</v>
      </c>
      <c r="F8328" s="7">
        <v>872.39</v>
      </c>
    </row>
    <row r="8329" spans="5:6" x14ac:dyDescent="0.25">
      <c r="E8329" s="4" t="s">
        <v>2526</v>
      </c>
      <c r="F8329" s="7">
        <v>872.38</v>
      </c>
    </row>
    <row r="8330" spans="5:6" x14ac:dyDescent="0.25">
      <c r="E8330" s="4" t="s">
        <v>25034</v>
      </c>
      <c r="F8330" s="7">
        <v>872.34</v>
      </c>
    </row>
    <row r="8331" spans="5:6" x14ac:dyDescent="0.25">
      <c r="E8331" s="4" t="s">
        <v>30896</v>
      </c>
      <c r="F8331" s="7">
        <v>872.33</v>
      </c>
    </row>
    <row r="8332" spans="5:6" x14ac:dyDescent="0.25">
      <c r="E8332" s="4" t="s">
        <v>24183</v>
      </c>
      <c r="F8332" s="7">
        <v>872.09</v>
      </c>
    </row>
    <row r="8333" spans="5:6" x14ac:dyDescent="0.25">
      <c r="E8333" s="4" t="s">
        <v>23115</v>
      </c>
      <c r="F8333" s="7">
        <v>871.98</v>
      </c>
    </row>
    <row r="8334" spans="5:6" x14ac:dyDescent="0.25">
      <c r="E8334" s="4" t="s">
        <v>26398</v>
      </c>
      <c r="F8334" s="7">
        <v>871.78</v>
      </c>
    </row>
    <row r="8335" spans="5:6" x14ac:dyDescent="0.25">
      <c r="E8335" s="4" t="s">
        <v>14092</v>
      </c>
      <c r="F8335" s="7">
        <v>871.7</v>
      </c>
    </row>
    <row r="8336" spans="5:6" x14ac:dyDescent="0.25">
      <c r="E8336" s="4" t="s">
        <v>1725</v>
      </c>
      <c r="F8336" s="7">
        <v>871.64</v>
      </c>
    </row>
    <row r="8337" spans="5:6" x14ac:dyDescent="0.25">
      <c r="E8337" s="4" t="s">
        <v>19733</v>
      </c>
      <c r="F8337" s="7">
        <v>871.6</v>
      </c>
    </row>
    <row r="8338" spans="5:6" x14ac:dyDescent="0.25">
      <c r="E8338" s="4" t="s">
        <v>33204</v>
      </c>
      <c r="F8338" s="7">
        <v>871.53</v>
      </c>
    </row>
    <row r="8339" spans="5:6" x14ac:dyDescent="0.25">
      <c r="E8339" s="4" t="s">
        <v>12165</v>
      </c>
      <c r="F8339" s="7">
        <v>871.52</v>
      </c>
    </row>
    <row r="8340" spans="5:6" x14ac:dyDescent="0.25">
      <c r="E8340" s="4" t="s">
        <v>23142</v>
      </c>
      <c r="F8340" s="7">
        <v>871.4</v>
      </c>
    </row>
    <row r="8341" spans="5:6" x14ac:dyDescent="0.25">
      <c r="E8341" s="4" t="s">
        <v>20864</v>
      </c>
      <c r="F8341" s="7">
        <v>871.4</v>
      </c>
    </row>
    <row r="8342" spans="5:6" x14ac:dyDescent="0.25">
      <c r="E8342" s="4" t="s">
        <v>2672</v>
      </c>
      <c r="F8342" s="7">
        <v>871.36</v>
      </c>
    </row>
    <row r="8343" spans="5:6" x14ac:dyDescent="0.25">
      <c r="E8343" s="4" t="s">
        <v>4652</v>
      </c>
      <c r="F8343" s="7">
        <v>871.25</v>
      </c>
    </row>
    <row r="8344" spans="5:6" x14ac:dyDescent="0.25">
      <c r="E8344" s="4" t="s">
        <v>17459</v>
      </c>
      <c r="F8344" s="7">
        <v>871.22</v>
      </c>
    </row>
    <row r="8345" spans="5:6" x14ac:dyDescent="0.25">
      <c r="E8345" s="4" t="s">
        <v>24788</v>
      </c>
      <c r="F8345" s="7">
        <v>871.01</v>
      </c>
    </row>
    <row r="8346" spans="5:6" x14ac:dyDescent="0.25">
      <c r="E8346" s="4" t="s">
        <v>28401</v>
      </c>
      <c r="F8346" s="7">
        <v>870.93</v>
      </c>
    </row>
    <row r="8347" spans="5:6" x14ac:dyDescent="0.25">
      <c r="E8347" s="4" t="s">
        <v>20137</v>
      </c>
      <c r="F8347" s="7">
        <v>870.93</v>
      </c>
    </row>
    <row r="8348" spans="5:6" x14ac:dyDescent="0.25">
      <c r="E8348" s="4" t="s">
        <v>11288</v>
      </c>
      <c r="F8348" s="7">
        <v>870.93</v>
      </c>
    </row>
    <row r="8349" spans="5:6" x14ac:dyDescent="0.25">
      <c r="E8349" s="4" t="s">
        <v>21159</v>
      </c>
      <c r="F8349" s="7">
        <v>870.88</v>
      </c>
    </row>
    <row r="8350" spans="5:6" x14ac:dyDescent="0.25">
      <c r="E8350" s="4" t="s">
        <v>23660</v>
      </c>
      <c r="F8350" s="7">
        <v>870.88</v>
      </c>
    </row>
    <row r="8351" spans="5:6" x14ac:dyDescent="0.25">
      <c r="E8351" s="4" t="s">
        <v>6773</v>
      </c>
      <c r="F8351" s="7">
        <v>870.88</v>
      </c>
    </row>
    <row r="8352" spans="5:6" x14ac:dyDescent="0.25">
      <c r="E8352" s="4" t="s">
        <v>32292</v>
      </c>
      <c r="F8352" s="7">
        <v>870.54</v>
      </c>
    </row>
    <row r="8353" spans="5:6" x14ac:dyDescent="0.25">
      <c r="E8353" s="4" t="s">
        <v>33366</v>
      </c>
      <c r="F8353" s="7">
        <v>870.54</v>
      </c>
    </row>
    <row r="8354" spans="5:6" x14ac:dyDescent="0.25">
      <c r="E8354" s="4" t="s">
        <v>9340</v>
      </c>
      <c r="F8354" s="7">
        <v>870.41</v>
      </c>
    </row>
    <row r="8355" spans="5:6" x14ac:dyDescent="0.25">
      <c r="E8355" s="4" t="s">
        <v>15830</v>
      </c>
      <c r="F8355" s="7">
        <v>870.36</v>
      </c>
    </row>
    <row r="8356" spans="5:6" x14ac:dyDescent="0.25">
      <c r="E8356" s="4" t="s">
        <v>32864</v>
      </c>
      <c r="F8356" s="7">
        <v>870.36</v>
      </c>
    </row>
    <row r="8357" spans="5:6" x14ac:dyDescent="0.25">
      <c r="E8357" s="4" t="s">
        <v>24912</v>
      </c>
      <c r="F8357" s="7">
        <v>870.29</v>
      </c>
    </row>
    <row r="8358" spans="5:6" x14ac:dyDescent="0.25">
      <c r="E8358" s="4" t="s">
        <v>27047</v>
      </c>
      <c r="F8358" s="7">
        <v>870.28</v>
      </c>
    </row>
    <row r="8359" spans="5:6" x14ac:dyDescent="0.25">
      <c r="E8359" s="4" t="s">
        <v>15964</v>
      </c>
      <c r="F8359" s="7">
        <v>870.18</v>
      </c>
    </row>
    <row r="8360" spans="5:6" x14ac:dyDescent="0.25">
      <c r="E8360" s="4" t="s">
        <v>22223</v>
      </c>
      <c r="F8360" s="7">
        <v>870.07</v>
      </c>
    </row>
    <row r="8361" spans="5:6" x14ac:dyDescent="0.25">
      <c r="E8361" s="4" t="s">
        <v>13041</v>
      </c>
      <c r="F8361" s="7">
        <v>870.01</v>
      </c>
    </row>
    <row r="8362" spans="5:6" x14ac:dyDescent="0.25">
      <c r="E8362" s="4" t="s">
        <v>6175</v>
      </c>
      <c r="F8362" s="7">
        <v>869.91</v>
      </c>
    </row>
    <row r="8363" spans="5:6" x14ac:dyDescent="0.25">
      <c r="E8363" s="4" t="s">
        <v>11345</v>
      </c>
      <c r="F8363" s="7">
        <v>869.87</v>
      </c>
    </row>
    <row r="8364" spans="5:6" x14ac:dyDescent="0.25">
      <c r="E8364" s="4" t="s">
        <v>22894</v>
      </c>
      <c r="F8364" s="7">
        <v>869.86</v>
      </c>
    </row>
    <row r="8365" spans="5:6" x14ac:dyDescent="0.25">
      <c r="E8365" s="4" t="s">
        <v>16555</v>
      </c>
      <c r="F8365" s="7">
        <v>869.77</v>
      </c>
    </row>
    <row r="8366" spans="5:6" x14ac:dyDescent="0.25">
      <c r="E8366" s="4" t="s">
        <v>26856</v>
      </c>
      <c r="F8366" s="7">
        <v>869.66</v>
      </c>
    </row>
    <row r="8367" spans="5:6" x14ac:dyDescent="0.25">
      <c r="E8367" s="4" t="s">
        <v>26365</v>
      </c>
      <c r="F8367" s="7">
        <v>869.65</v>
      </c>
    </row>
    <row r="8368" spans="5:6" x14ac:dyDescent="0.25">
      <c r="E8368" s="4" t="s">
        <v>1656</v>
      </c>
      <c r="F8368" s="7">
        <v>869.64</v>
      </c>
    </row>
    <row r="8369" spans="5:6" x14ac:dyDescent="0.25">
      <c r="E8369" s="4" t="s">
        <v>16211</v>
      </c>
      <c r="F8369" s="7">
        <v>869.6</v>
      </c>
    </row>
    <row r="8370" spans="5:6" x14ac:dyDescent="0.25">
      <c r="E8370" s="4" t="s">
        <v>7840</v>
      </c>
      <c r="F8370" s="7">
        <v>869.6</v>
      </c>
    </row>
    <row r="8371" spans="5:6" x14ac:dyDescent="0.25">
      <c r="E8371" s="4" t="s">
        <v>31619</v>
      </c>
      <c r="F8371" s="7">
        <v>869.48</v>
      </c>
    </row>
    <row r="8372" spans="5:6" x14ac:dyDescent="0.25">
      <c r="E8372" s="4" t="s">
        <v>22449</v>
      </c>
      <c r="F8372" s="7">
        <v>869.47</v>
      </c>
    </row>
    <row r="8373" spans="5:6" x14ac:dyDescent="0.25">
      <c r="E8373" s="4" t="s">
        <v>6747</v>
      </c>
      <c r="F8373" s="7">
        <v>869.45</v>
      </c>
    </row>
    <row r="8374" spans="5:6" x14ac:dyDescent="0.25">
      <c r="E8374" s="4" t="s">
        <v>29987</v>
      </c>
      <c r="F8374" s="7">
        <v>869.37</v>
      </c>
    </row>
    <row r="8375" spans="5:6" x14ac:dyDescent="0.25">
      <c r="E8375" s="4" t="s">
        <v>10931</v>
      </c>
      <c r="F8375" s="7">
        <v>869.36</v>
      </c>
    </row>
    <row r="8376" spans="5:6" x14ac:dyDescent="0.25">
      <c r="E8376" s="4" t="s">
        <v>1634</v>
      </c>
      <c r="F8376" s="7">
        <v>869.32</v>
      </c>
    </row>
    <row r="8377" spans="5:6" x14ac:dyDescent="0.25">
      <c r="E8377" s="4" t="s">
        <v>17591</v>
      </c>
      <c r="F8377" s="7">
        <v>869.28</v>
      </c>
    </row>
    <row r="8378" spans="5:6" x14ac:dyDescent="0.25">
      <c r="E8378" s="4" t="s">
        <v>27481</v>
      </c>
      <c r="F8378" s="7">
        <v>869.26</v>
      </c>
    </row>
    <row r="8379" spans="5:6" x14ac:dyDescent="0.25">
      <c r="E8379" s="4" t="s">
        <v>2610</v>
      </c>
      <c r="F8379" s="7">
        <v>869.16</v>
      </c>
    </row>
    <row r="8380" spans="5:6" x14ac:dyDescent="0.25">
      <c r="E8380" s="4" t="s">
        <v>5952</v>
      </c>
      <c r="F8380" s="7">
        <v>869.13</v>
      </c>
    </row>
    <row r="8381" spans="5:6" x14ac:dyDescent="0.25">
      <c r="E8381" s="4" t="s">
        <v>5543</v>
      </c>
      <c r="F8381" s="7">
        <v>868.92</v>
      </c>
    </row>
    <row r="8382" spans="5:6" x14ac:dyDescent="0.25">
      <c r="E8382" s="4" t="s">
        <v>11128</v>
      </c>
      <c r="F8382" s="7">
        <v>868.85</v>
      </c>
    </row>
    <row r="8383" spans="5:6" x14ac:dyDescent="0.25">
      <c r="E8383" s="4" t="s">
        <v>32121</v>
      </c>
      <c r="F8383" s="7">
        <v>868.71</v>
      </c>
    </row>
    <row r="8384" spans="5:6" x14ac:dyDescent="0.25">
      <c r="E8384" s="4" t="s">
        <v>33240</v>
      </c>
      <c r="F8384" s="7">
        <v>868.69</v>
      </c>
    </row>
    <row r="8385" spans="5:6" x14ac:dyDescent="0.25">
      <c r="E8385" s="4" t="s">
        <v>33837</v>
      </c>
      <c r="F8385" s="7">
        <v>868.62</v>
      </c>
    </row>
    <row r="8386" spans="5:6" x14ac:dyDescent="0.25">
      <c r="E8386" s="4" t="s">
        <v>28952</v>
      </c>
      <c r="F8386" s="7">
        <v>868.47</v>
      </c>
    </row>
    <row r="8387" spans="5:6" x14ac:dyDescent="0.25">
      <c r="E8387" s="4" t="s">
        <v>18388</v>
      </c>
      <c r="F8387" s="7">
        <v>868.07</v>
      </c>
    </row>
    <row r="8388" spans="5:6" x14ac:dyDescent="0.25">
      <c r="E8388" s="4" t="s">
        <v>22606</v>
      </c>
      <c r="F8388" s="7">
        <v>868.03</v>
      </c>
    </row>
    <row r="8389" spans="5:6" x14ac:dyDescent="0.25">
      <c r="E8389" s="4" t="s">
        <v>2525</v>
      </c>
      <c r="F8389" s="7">
        <v>868</v>
      </c>
    </row>
    <row r="8390" spans="5:6" x14ac:dyDescent="0.25">
      <c r="E8390" s="4" t="s">
        <v>11045</v>
      </c>
      <c r="F8390" s="7">
        <v>867.89</v>
      </c>
    </row>
    <row r="8391" spans="5:6" x14ac:dyDescent="0.25">
      <c r="E8391" s="4" t="s">
        <v>27424</v>
      </c>
      <c r="F8391" s="7">
        <v>867.85</v>
      </c>
    </row>
    <row r="8392" spans="5:6" x14ac:dyDescent="0.25">
      <c r="E8392" s="4" t="s">
        <v>21409</v>
      </c>
      <c r="F8392" s="7">
        <v>867.84</v>
      </c>
    </row>
    <row r="8393" spans="5:6" x14ac:dyDescent="0.25">
      <c r="E8393" s="4" t="s">
        <v>3395</v>
      </c>
      <c r="F8393" s="7">
        <v>867.84</v>
      </c>
    </row>
    <row r="8394" spans="5:6" x14ac:dyDescent="0.25">
      <c r="E8394" s="4" t="s">
        <v>28265</v>
      </c>
      <c r="F8394" s="7">
        <v>867.81</v>
      </c>
    </row>
    <row r="8395" spans="5:6" x14ac:dyDescent="0.25">
      <c r="E8395" s="4" t="s">
        <v>21639</v>
      </c>
      <c r="F8395" s="7">
        <v>867.7</v>
      </c>
    </row>
    <row r="8396" spans="5:6" x14ac:dyDescent="0.25">
      <c r="E8396" s="4" t="s">
        <v>11199</v>
      </c>
      <c r="F8396" s="7">
        <v>867.7</v>
      </c>
    </row>
    <row r="8397" spans="5:6" x14ac:dyDescent="0.25">
      <c r="E8397" s="4" t="s">
        <v>19217</v>
      </c>
      <c r="F8397" s="7">
        <v>867.65</v>
      </c>
    </row>
    <row r="8398" spans="5:6" x14ac:dyDescent="0.25">
      <c r="E8398" s="4" t="s">
        <v>8176</v>
      </c>
      <c r="F8398" s="7">
        <v>867.62</v>
      </c>
    </row>
    <row r="8399" spans="5:6" x14ac:dyDescent="0.25">
      <c r="E8399" s="4" t="s">
        <v>1664</v>
      </c>
      <c r="F8399" s="7">
        <v>867.58</v>
      </c>
    </row>
    <row r="8400" spans="5:6" x14ac:dyDescent="0.25">
      <c r="E8400" s="4" t="s">
        <v>4370</v>
      </c>
      <c r="F8400" s="7">
        <v>867.52</v>
      </c>
    </row>
    <row r="8401" spans="5:6" x14ac:dyDescent="0.25">
      <c r="E8401" s="4" t="s">
        <v>15598</v>
      </c>
      <c r="F8401" s="7">
        <v>867.51</v>
      </c>
    </row>
    <row r="8402" spans="5:6" x14ac:dyDescent="0.25">
      <c r="E8402" s="4" t="s">
        <v>22429</v>
      </c>
      <c r="F8402" s="7">
        <v>867.49</v>
      </c>
    </row>
    <row r="8403" spans="5:6" x14ac:dyDescent="0.25">
      <c r="E8403" s="4" t="s">
        <v>17263</v>
      </c>
      <c r="F8403" s="7">
        <v>867.38</v>
      </c>
    </row>
    <row r="8404" spans="5:6" x14ac:dyDescent="0.25">
      <c r="E8404" s="4" t="s">
        <v>5798</v>
      </c>
      <c r="F8404" s="7">
        <v>867.28</v>
      </c>
    </row>
    <row r="8405" spans="5:6" x14ac:dyDescent="0.25">
      <c r="E8405" s="4" t="s">
        <v>16784</v>
      </c>
      <c r="F8405" s="7">
        <v>867.04</v>
      </c>
    </row>
    <row r="8406" spans="5:6" x14ac:dyDescent="0.25">
      <c r="E8406" s="4" t="s">
        <v>31199</v>
      </c>
      <c r="F8406" s="7">
        <v>866.98</v>
      </c>
    </row>
    <row r="8407" spans="5:6" x14ac:dyDescent="0.25">
      <c r="E8407" s="4" t="s">
        <v>23927</v>
      </c>
      <c r="F8407" s="7">
        <v>866.96</v>
      </c>
    </row>
    <row r="8408" spans="5:6" x14ac:dyDescent="0.25">
      <c r="E8408" s="4" t="s">
        <v>7272</v>
      </c>
      <c r="F8408" s="7">
        <v>866.83</v>
      </c>
    </row>
    <row r="8409" spans="5:6" x14ac:dyDescent="0.25">
      <c r="E8409" s="4" t="s">
        <v>968</v>
      </c>
      <c r="F8409" s="7">
        <v>866.82</v>
      </c>
    </row>
    <row r="8410" spans="5:6" x14ac:dyDescent="0.25">
      <c r="E8410" s="4" t="s">
        <v>18247</v>
      </c>
      <c r="F8410" s="7">
        <v>866.67</v>
      </c>
    </row>
    <row r="8411" spans="5:6" x14ac:dyDescent="0.25">
      <c r="E8411" s="4" t="s">
        <v>8044</v>
      </c>
      <c r="F8411" s="7">
        <v>866.4</v>
      </c>
    </row>
    <row r="8412" spans="5:6" x14ac:dyDescent="0.25">
      <c r="E8412" s="4" t="s">
        <v>27705</v>
      </c>
      <c r="F8412" s="7">
        <v>866.38</v>
      </c>
    </row>
    <row r="8413" spans="5:6" x14ac:dyDescent="0.25">
      <c r="E8413" s="4" t="s">
        <v>25437</v>
      </c>
      <c r="F8413" s="7">
        <v>866.32</v>
      </c>
    </row>
    <row r="8414" spans="5:6" x14ac:dyDescent="0.25">
      <c r="E8414" s="4" t="s">
        <v>7461</v>
      </c>
      <c r="F8414" s="7">
        <v>866.12</v>
      </c>
    </row>
    <row r="8415" spans="5:6" x14ac:dyDescent="0.25">
      <c r="E8415" s="4" t="s">
        <v>14276</v>
      </c>
      <c r="F8415" s="7">
        <v>866.04</v>
      </c>
    </row>
    <row r="8416" spans="5:6" x14ac:dyDescent="0.25">
      <c r="E8416" s="4" t="s">
        <v>30212</v>
      </c>
      <c r="F8416" s="7">
        <v>865.97</v>
      </c>
    </row>
    <row r="8417" spans="5:6" x14ac:dyDescent="0.25">
      <c r="E8417" s="4" t="s">
        <v>30787</v>
      </c>
      <c r="F8417" s="7">
        <v>865.91</v>
      </c>
    </row>
    <row r="8418" spans="5:6" x14ac:dyDescent="0.25">
      <c r="E8418" s="4" t="s">
        <v>4082</v>
      </c>
      <c r="F8418" s="7">
        <v>865.91</v>
      </c>
    </row>
    <row r="8419" spans="5:6" x14ac:dyDescent="0.25">
      <c r="E8419" s="4" t="s">
        <v>22380</v>
      </c>
      <c r="F8419" s="7">
        <v>865.77</v>
      </c>
    </row>
    <row r="8420" spans="5:6" x14ac:dyDescent="0.25">
      <c r="E8420" s="4" t="s">
        <v>30996</v>
      </c>
      <c r="F8420" s="7">
        <v>865.72</v>
      </c>
    </row>
    <row r="8421" spans="5:6" x14ac:dyDescent="0.25">
      <c r="E8421" s="4" t="s">
        <v>28880</v>
      </c>
      <c r="F8421" s="7">
        <v>865.58</v>
      </c>
    </row>
    <row r="8422" spans="5:6" x14ac:dyDescent="0.25">
      <c r="E8422" s="4" t="s">
        <v>8400</v>
      </c>
      <c r="F8422" s="7">
        <v>865.57</v>
      </c>
    </row>
    <row r="8423" spans="5:6" x14ac:dyDescent="0.25">
      <c r="E8423" s="4" t="s">
        <v>1699</v>
      </c>
      <c r="F8423" s="7">
        <v>865.54</v>
      </c>
    </row>
    <row r="8424" spans="5:6" x14ac:dyDescent="0.25">
      <c r="E8424" s="4" t="s">
        <v>14491</v>
      </c>
      <c r="F8424" s="7">
        <v>865.51</v>
      </c>
    </row>
    <row r="8425" spans="5:6" x14ac:dyDescent="0.25">
      <c r="E8425" s="4" t="s">
        <v>16010</v>
      </c>
      <c r="F8425" s="7">
        <v>865.45</v>
      </c>
    </row>
    <row r="8426" spans="5:6" x14ac:dyDescent="0.25">
      <c r="E8426" s="4" t="s">
        <v>24148</v>
      </c>
      <c r="F8426" s="7">
        <v>865.33</v>
      </c>
    </row>
    <row r="8427" spans="5:6" x14ac:dyDescent="0.25">
      <c r="E8427" s="4" t="s">
        <v>24384</v>
      </c>
      <c r="F8427" s="7">
        <v>865.3</v>
      </c>
    </row>
    <row r="8428" spans="5:6" x14ac:dyDescent="0.25">
      <c r="E8428" s="4" t="s">
        <v>28650</v>
      </c>
      <c r="F8428" s="7">
        <v>865.13</v>
      </c>
    </row>
    <row r="8429" spans="5:6" x14ac:dyDescent="0.25">
      <c r="E8429" s="4" t="s">
        <v>14981</v>
      </c>
      <c r="F8429" s="7">
        <v>864.99</v>
      </c>
    </row>
    <row r="8430" spans="5:6" x14ac:dyDescent="0.25">
      <c r="E8430" s="4" t="s">
        <v>28491</v>
      </c>
      <c r="F8430" s="7">
        <v>864.97</v>
      </c>
    </row>
    <row r="8431" spans="5:6" x14ac:dyDescent="0.25">
      <c r="E8431" s="4" t="s">
        <v>32097</v>
      </c>
      <c r="F8431" s="7">
        <v>864.74</v>
      </c>
    </row>
    <row r="8432" spans="5:6" x14ac:dyDescent="0.25">
      <c r="E8432" s="4" t="s">
        <v>13630</v>
      </c>
      <c r="F8432" s="7">
        <v>864.64</v>
      </c>
    </row>
    <row r="8433" spans="5:6" x14ac:dyDescent="0.25">
      <c r="E8433" s="4" t="s">
        <v>9156</v>
      </c>
      <c r="F8433" s="7">
        <v>864.64</v>
      </c>
    </row>
    <row r="8434" spans="5:6" x14ac:dyDescent="0.25">
      <c r="E8434" s="4" t="s">
        <v>32250</v>
      </c>
      <c r="F8434" s="7">
        <v>864.64</v>
      </c>
    </row>
    <row r="8435" spans="5:6" x14ac:dyDescent="0.25">
      <c r="E8435" s="4" t="s">
        <v>20131</v>
      </c>
      <c r="F8435" s="7">
        <v>864.61</v>
      </c>
    </row>
    <row r="8436" spans="5:6" x14ac:dyDescent="0.25">
      <c r="E8436" s="4" t="s">
        <v>13685</v>
      </c>
      <c r="F8436" s="7">
        <v>864.33</v>
      </c>
    </row>
    <row r="8437" spans="5:6" x14ac:dyDescent="0.25">
      <c r="E8437" s="4" t="s">
        <v>26525</v>
      </c>
      <c r="F8437" s="7">
        <v>864.32</v>
      </c>
    </row>
    <row r="8438" spans="5:6" x14ac:dyDescent="0.25">
      <c r="E8438" s="4" t="s">
        <v>33027</v>
      </c>
      <c r="F8438" s="7">
        <v>864.32</v>
      </c>
    </row>
    <row r="8439" spans="5:6" x14ac:dyDescent="0.25">
      <c r="E8439" s="4" t="s">
        <v>29282</v>
      </c>
      <c r="F8439" s="7">
        <v>864.19</v>
      </c>
    </row>
    <row r="8440" spans="5:6" x14ac:dyDescent="0.25">
      <c r="E8440" s="4" t="s">
        <v>8218</v>
      </c>
      <c r="F8440" s="7">
        <v>864.12</v>
      </c>
    </row>
    <row r="8441" spans="5:6" x14ac:dyDescent="0.25">
      <c r="E8441" s="4" t="s">
        <v>4216</v>
      </c>
      <c r="F8441" s="7">
        <v>863.93</v>
      </c>
    </row>
    <row r="8442" spans="5:6" x14ac:dyDescent="0.25">
      <c r="E8442" s="4" t="s">
        <v>1005</v>
      </c>
      <c r="F8442" s="7">
        <v>863.91</v>
      </c>
    </row>
    <row r="8443" spans="5:6" x14ac:dyDescent="0.25">
      <c r="E8443" s="4" t="s">
        <v>12558</v>
      </c>
      <c r="F8443" s="7">
        <v>863.88</v>
      </c>
    </row>
    <row r="8444" spans="5:6" x14ac:dyDescent="0.25">
      <c r="E8444" s="4" t="s">
        <v>29593</v>
      </c>
      <c r="F8444" s="7">
        <v>863.87</v>
      </c>
    </row>
    <row r="8445" spans="5:6" x14ac:dyDescent="0.25">
      <c r="E8445" s="4" t="s">
        <v>24705</v>
      </c>
      <c r="F8445" s="7">
        <v>863.87</v>
      </c>
    </row>
    <row r="8446" spans="5:6" x14ac:dyDescent="0.25">
      <c r="E8446" s="4" t="s">
        <v>11933</v>
      </c>
      <c r="F8446" s="7">
        <v>863.8</v>
      </c>
    </row>
    <row r="8447" spans="5:6" x14ac:dyDescent="0.25">
      <c r="E8447" s="4" t="s">
        <v>22486</v>
      </c>
      <c r="F8447" s="7">
        <v>863.79</v>
      </c>
    </row>
    <row r="8448" spans="5:6" x14ac:dyDescent="0.25">
      <c r="E8448" s="4" t="s">
        <v>8478</v>
      </c>
      <c r="F8448" s="7">
        <v>863.72</v>
      </c>
    </row>
    <row r="8449" spans="5:6" x14ac:dyDescent="0.25">
      <c r="E8449" s="4" t="s">
        <v>23092</v>
      </c>
      <c r="F8449" s="7">
        <v>863.68</v>
      </c>
    </row>
    <row r="8450" spans="5:6" x14ac:dyDescent="0.25">
      <c r="E8450" s="4" t="s">
        <v>4748</v>
      </c>
      <c r="F8450" s="7">
        <v>863.55</v>
      </c>
    </row>
    <row r="8451" spans="5:6" x14ac:dyDescent="0.25">
      <c r="E8451" s="4" t="s">
        <v>31351</v>
      </c>
      <c r="F8451" s="7">
        <v>863.52</v>
      </c>
    </row>
    <row r="8452" spans="5:6" x14ac:dyDescent="0.25">
      <c r="E8452" s="4" t="s">
        <v>21173</v>
      </c>
      <c r="F8452" s="7">
        <v>863.51</v>
      </c>
    </row>
    <row r="8453" spans="5:6" x14ac:dyDescent="0.25">
      <c r="E8453" s="4" t="s">
        <v>11017</v>
      </c>
      <c r="F8453" s="7">
        <v>863.46</v>
      </c>
    </row>
    <row r="8454" spans="5:6" x14ac:dyDescent="0.25">
      <c r="E8454" s="4" t="s">
        <v>25724</v>
      </c>
      <c r="F8454" s="7">
        <v>863.44</v>
      </c>
    </row>
    <row r="8455" spans="5:6" x14ac:dyDescent="0.25">
      <c r="E8455" s="4" t="s">
        <v>3186</v>
      </c>
      <c r="F8455" s="7">
        <v>863.44</v>
      </c>
    </row>
    <row r="8456" spans="5:6" x14ac:dyDescent="0.25">
      <c r="E8456" s="4" t="s">
        <v>13810</v>
      </c>
      <c r="F8456" s="7">
        <v>863.43</v>
      </c>
    </row>
    <row r="8457" spans="5:6" x14ac:dyDescent="0.25">
      <c r="E8457" s="4" t="s">
        <v>32594</v>
      </c>
      <c r="F8457" s="7">
        <v>863.41</v>
      </c>
    </row>
    <row r="8458" spans="5:6" x14ac:dyDescent="0.25">
      <c r="E8458" s="4" t="s">
        <v>4480</v>
      </c>
      <c r="F8458" s="7">
        <v>863.37</v>
      </c>
    </row>
    <row r="8459" spans="5:6" x14ac:dyDescent="0.25">
      <c r="E8459" s="4" t="s">
        <v>21218</v>
      </c>
      <c r="F8459" s="7">
        <v>863.35</v>
      </c>
    </row>
    <row r="8460" spans="5:6" x14ac:dyDescent="0.25">
      <c r="E8460" s="4" t="s">
        <v>10311</v>
      </c>
      <c r="F8460" s="7">
        <v>863.26</v>
      </c>
    </row>
    <row r="8461" spans="5:6" x14ac:dyDescent="0.25">
      <c r="E8461" s="4" t="s">
        <v>13666</v>
      </c>
      <c r="F8461" s="7">
        <v>863.21</v>
      </c>
    </row>
    <row r="8462" spans="5:6" x14ac:dyDescent="0.25">
      <c r="E8462" s="4" t="s">
        <v>9711</v>
      </c>
      <c r="F8462" s="7">
        <v>862.99</v>
      </c>
    </row>
    <row r="8463" spans="5:6" x14ac:dyDescent="0.25">
      <c r="E8463" s="4" t="s">
        <v>30510</v>
      </c>
      <c r="F8463" s="7">
        <v>862.98</v>
      </c>
    </row>
    <row r="8464" spans="5:6" x14ac:dyDescent="0.25">
      <c r="E8464" s="4" t="s">
        <v>29553</v>
      </c>
      <c r="F8464" s="7">
        <v>862.93</v>
      </c>
    </row>
    <row r="8465" spans="5:6" x14ac:dyDescent="0.25">
      <c r="E8465" s="4" t="s">
        <v>9767</v>
      </c>
      <c r="F8465" s="7">
        <v>862.92</v>
      </c>
    </row>
    <row r="8466" spans="5:6" x14ac:dyDescent="0.25">
      <c r="E8466" s="4" t="s">
        <v>31802</v>
      </c>
      <c r="F8466" s="7">
        <v>862.87</v>
      </c>
    </row>
    <row r="8467" spans="5:6" x14ac:dyDescent="0.25">
      <c r="E8467" s="4" t="s">
        <v>24067</v>
      </c>
      <c r="F8467" s="7">
        <v>862.87</v>
      </c>
    </row>
    <row r="8468" spans="5:6" x14ac:dyDescent="0.25">
      <c r="E8468" s="4" t="s">
        <v>26200</v>
      </c>
      <c r="F8468" s="7">
        <v>862.83</v>
      </c>
    </row>
    <row r="8469" spans="5:6" x14ac:dyDescent="0.25">
      <c r="E8469" s="4" t="s">
        <v>32033</v>
      </c>
      <c r="F8469" s="7">
        <v>862.65</v>
      </c>
    </row>
    <row r="8470" spans="5:6" x14ac:dyDescent="0.25">
      <c r="E8470" s="4" t="s">
        <v>14324</v>
      </c>
      <c r="F8470" s="7">
        <v>862.6</v>
      </c>
    </row>
    <row r="8471" spans="5:6" x14ac:dyDescent="0.25">
      <c r="E8471" s="4" t="s">
        <v>33499</v>
      </c>
      <c r="F8471" s="7">
        <v>862.44</v>
      </c>
    </row>
    <row r="8472" spans="5:6" x14ac:dyDescent="0.25">
      <c r="E8472" s="4" t="s">
        <v>17273</v>
      </c>
      <c r="F8472" s="7">
        <v>862.39</v>
      </c>
    </row>
    <row r="8473" spans="5:6" x14ac:dyDescent="0.25">
      <c r="E8473" s="4" t="s">
        <v>18704</v>
      </c>
      <c r="F8473" s="7">
        <v>862.35</v>
      </c>
    </row>
    <row r="8474" spans="5:6" x14ac:dyDescent="0.25">
      <c r="E8474" s="4" t="s">
        <v>21636</v>
      </c>
      <c r="F8474" s="7">
        <v>862.23</v>
      </c>
    </row>
    <row r="8475" spans="5:6" x14ac:dyDescent="0.25">
      <c r="E8475" s="4" t="s">
        <v>29544</v>
      </c>
      <c r="F8475" s="7">
        <v>862.2</v>
      </c>
    </row>
    <row r="8476" spans="5:6" x14ac:dyDescent="0.25">
      <c r="E8476" s="4" t="s">
        <v>27165</v>
      </c>
      <c r="F8476" s="7">
        <v>862.04</v>
      </c>
    </row>
    <row r="8477" spans="5:6" x14ac:dyDescent="0.25">
      <c r="E8477" s="4" t="s">
        <v>27043</v>
      </c>
      <c r="F8477" s="7">
        <v>862.02</v>
      </c>
    </row>
    <row r="8478" spans="5:6" x14ac:dyDescent="0.25">
      <c r="E8478" s="4" t="s">
        <v>10238</v>
      </c>
      <c r="F8478" s="7">
        <v>861.76</v>
      </c>
    </row>
    <row r="8479" spans="5:6" x14ac:dyDescent="0.25">
      <c r="E8479" s="4" t="s">
        <v>9103</v>
      </c>
      <c r="F8479" s="7">
        <v>861.61</v>
      </c>
    </row>
    <row r="8480" spans="5:6" x14ac:dyDescent="0.25">
      <c r="E8480" s="4" t="s">
        <v>8088</v>
      </c>
      <c r="F8480" s="7">
        <v>861.54</v>
      </c>
    </row>
    <row r="8481" spans="5:6" x14ac:dyDescent="0.25">
      <c r="E8481" s="4" t="s">
        <v>7031</v>
      </c>
      <c r="F8481" s="7">
        <v>861.31</v>
      </c>
    </row>
    <row r="8482" spans="5:6" x14ac:dyDescent="0.25">
      <c r="E8482" s="4" t="s">
        <v>29861</v>
      </c>
      <c r="F8482" s="7">
        <v>861.26</v>
      </c>
    </row>
    <row r="8483" spans="5:6" x14ac:dyDescent="0.25">
      <c r="E8483" s="4" t="s">
        <v>9914</v>
      </c>
      <c r="F8483" s="7">
        <v>861.25</v>
      </c>
    </row>
    <row r="8484" spans="5:6" x14ac:dyDescent="0.25">
      <c r="E8484" s="4" t="s">
        <v>24652</v>
      </c>
      <c r="F8484" s="7">
        <v>861.1</v>
      </c>
    </row>
    <row r="8485" spans="5:6" x14ac:dyDescent="0.25">
      <c r="E8485" s="4" t="s">
        <v>9741</v>
      </c>
      <c r="F8485" s="7">
        <v>860.84</v>
      </c>
    </row>
    <row r="8486" spans="5:6" x14ac:dyDescent="0.25">
      <c r="E8486" s="4" t="s">
        <v>33068</v>
      </c>
      <c r="F8486" s="7">
        <v>860.66</v>
      </c>
    </row>
    <row r="8487" spans="5:6" x14ac:dyDescent="0.25">
      <c r="E8487" s="4" t="s">
        <v>14149</v>
      </c>
      <c r="F8487" s="7">
        <v>860.64</v>
      </c>
    </row>
    <row r="8488" spans="5:6" x14ac:dyDescent="0.25">
      <c r="E8488" s="4" t="s">
        <v>23522</v>
      </c>
      <c r="F8488" s="7">
        <v>860.52</v>
      </c>
    </row>
    <row r="8489" spans="5:6" x14ac:dyDescent="0.25">
      <c r="E8489" s="4" t="s">
        <v>6657</v>
      </c>
      <c r="F8489" s="7">
        <v>860.42</v>
      </c>
    </row>
    <row r="8490" spans="5:6" x14ac:dyDescent="0.25">
      <c r="E8490" s="4" t="s">
        <v>13417</v>
      </c>
      <c r="F8490" s="7">
        <v>860.29</v>
      </c>
    </row>
    <row r="8491" spans="5:6" x14ac:dyDescent="0.25">
      <c r="E8491" s="4" t="s">
        <v>8119</v>
      </c>
      <c r="F8491" s="7">
        <v>860.29</v>
      </c>
    </row>
    <row r="8492" spans="5:6" x14ac:dyDescent="0.25">
      <c r="E8492" s="4" t="s">
        <v>29727</v>
      </c>
      <c r="F8492" s="7">
        <v>860.23</v>
      </c>
    </row>
    <row r="8493" spans="5:6" x14ac:dyDescent="0.25">
      <c r="E8493" s="4" t="s">
        <v>6796</v>
      </c>
      <c r="F8493" s="7">
        <v>860.17</v>
      </c>
    </row>
    <row r="8494" spans="5:6" x14ac:dyDescent="0.25">
      <c r="E8494" s="4" t="s">
        <v>5665</v>
      </c>
      <c r="F8494" s="7">
        <v>859.96</v>
      </c>
    </row>
    <row r="8495" spans="5:6" x14ac:dyDescent="0.25">
      <c r="E8495" s="4" t="s">
        <v>21274</v>
      </c>
      <c r="F8495" s="7">
        <v>859.92</v>
      </c>
    </row>
    <row r="8496" spans="5:6" x14ac:dyDescent="0.25">
      <c r="E8496" s="4" t="s">
        <v>31677</v>
      </c>
      <c r="F8496" s="7">
        <v>859.91</v>
      </c>
    </row>
    <row r="8497" spans="5:6" x14ac:dyDescent="0.25">
      <c r="E8497" s="4" t="s">
        <v>33675</v>
      </c>
      <c r="F8497" s="7">
        <v>859.88</v>
      </c>
    </row>
    <row r="8498" spans="5:6" x14ac:dyDescent="0.25">
      <c r="E8498" s="4" t="s">
        <v>3079</v>
      </c>
      <c r="F8498" s="7">
        <v>859.87</v>
      </c>
    </row>
    <row r="8499" spans="5:6" x14ac:dyDescent="0.25">
      <c r="E8499" s="4" t="s">
        <v>33202</v>
      </c>
      <c r="F8499" s="7">
        <v>859.86</v>
      </c>
    </row>
    <row r="8500" spans="5:6" x14ac:dyDescent="0.25">
      <c r="E8500" s="4" t="s">
        <v>15997</v>
      </c>
      <c r="F8500" s="7">
        <v>859.86</v>
      </c>
    </row>
    <row r="8501" spans="5:6" x14ac:dyDescent="0.25">
      <c r="E8501" s="4" t="s">
        <v>20620</v>
      </c>
      <c r="F8501" s="7">
        <v>859.85</v>
      </c>
    </row>
    <row r="8502" spans="5:6" x14ac:dyDescent="0.25">
      <c r="E8502" s="4" t="s">
        <v>8016</v>
      </c>
      <c r="F8502" s="7">
        <v>859.85</v>
      </c>
    </row>
    <row r="8503" spans="5:6" x14ac:dyDescent="0.25">
      <c r="E8503" s="4" t="s">
        <v>16970</v>
      </c>
      <c r="F8503" s="7">
        <v>859.83</v>
      </c>
    </row>
    <row r="8504" spans="5:6" x14ac:dyDescent="0.25">
      <c r="E8504" s="4" t="s">
        <v>33171</v>
      </c>
      <c r="F8504" s="7">
        <v>859.7</v>
      </c>
    </row>
    <row r="8505" spans="5:6" x14ac:dyDescent="0.25">
      <c r="E8505" s="4" t="s">
        <v>11908</v>
      </c>
      <c r="F8505" s="7">
        <v>859.7</v>
      </c>
    </row>
    <row r="8506" spans="5:6" x14ac:dyDescent="0.25">
      <c r="E8506" s="4" t="s">
        <v>20251</v>
      </c>
      <c r="F8506" s="7">
        <v>859.44</v>
      </c>
    </row>
    <row r="8507" spans="5:6" x14ac:dyDescent="0.25">
      <c r="E8507" s="4" t="s">
        <v>4981</v>
      </c>
      <c r="F8507" s="7">
        <v>859.42</v>
      </c>
    </row>
    <row r="8508" spans="5:6" x14ac:dyDescent="0.25">
      <c r="E8508" s="4" t="s">
        <v>19536</v>
      </c>
      <c r="F8508" s="7">
        <v>859.3</v>
      </c>
    </row>
    <row r="8509" spans="5:6" x14ac:dyDescent="0.25">
      <c r="E8509" s="4" t="s">
        <v>23316</v>
      </c>
      <c r="F8509" s="7">
        <v>859.29</v>
      </c>
    </row>
    <row r="8510" spans="5:6" x14ac:dyDescent="0.25">
      <c r="E8510" s="4" t="s">
        <v>10635</v>
      </c>
      <c r="F8510" s="7">
        <v>859.29</v>
      </c>
    </row>
    <row r="8511" spans="5:6" x14ac:dyDescent="0.25">
      <c r="E8511" s="4" t="s">
        <v>32046</v>
      </c>
      <c r="F8511" s="7">
        <v>859.08</v>
      </c>
    </row>
    <row r="8512" spans="5:6" x14ac:dyDescent="0.25">
      <c r="E8512" s="4" t="s">
        <v>27261</v>
      </c>
      <c r="F8512" s="7">
        <v>859.06</v>
      </c>
    </row>
    <row r="8513" spans="5:6" x14ac:dyDescent="0.25">
      <c r="E8513" s="4" t="s">
        <v>24341</v>
      </c>
      <c r="F8513" s="7">
        <v>859.01</v>
      </c>
    </row>
    <row r="8514" spans="5:6" x14ac:dyDescent="0.25">
      <c r="E8514" s="4" t="s">
        <v>20766</v>
      </c>
      <c r="F8514" s="7">
        <v>858.96</v>
      </c>
    </row>
    <row r="8515" spans="5:6" x14ac:dyDescent="0.25">
      <c r="E8515" s="4" t="s">
        <v>8662</v>
      </c>
      <c r="F8515" s="7">
        <v>858.77</v>
      </c>
    </row>
    <row r="8516" spans="5:6" x14ac:dyDescent="0.25">
      <c r="E8516" s="4" t="s">
        <v>27780</v>
      </c>
      <c r="F8516" s="7">
        <v>858.75</v>
      </c>
    </row>
    <row r="8517" spans="5:6" x14ac:dyDescent="0.25">
      <c r="E8517" s="4" t="s">
        <v>16124</v>
      </c>
      <c r="F8517" s="7">
        <v>858.33</v>
      </c>
    </row>
    <row r="8518" spans="5:6" x14ac:dyDescent="0.25">
      <c r="E8518" s="4" t="s">
        <v>19076</v>
      </c>
      <c r="F8518" s="7">
        <v>858.32</v>
      </c>
    </row>
    <row r="8519" spans="5:6" x14ac:dyDescent="0.25">
      <c r="E8519" s="4" t="s">
        <v>9601</v>
      </c>
      <c r="F8519" s="7">
        <v>858.31</v>
      </c>
    </row>
    <row r="8520" spans="5:6" x14ac:dyDescent="0.25">
      <c r="E8520" s="4" t="s">
        <v>11681</v>
      </c>
      <c r="F8520" s="7">
        <v>858.2</v>
      </c>
    </row>
    <row r="8521" spans="5:6" x14ac:dyDescent="0.25">
      <c r="E8521" s="4" t="s">
        <v>24833</v>
      </c>
      <c r="F8521" s="7">
        <v>858.16</v>
      </c>
    </row>
    <row r="8522" spans="5:6" x14ac:dyDescent="0.25">
      <c r="E8522" s="4" t="s">
        <v>27814</v>
      </c>
      <c r="F8522" s="7">
        <v>857.91</v>
      </c>
    </row>
    <row r="8523" spans="5:6" x14ac:dyDescent="0.25">
      <c r="E8523" s="4" t="s">
        <v>18354</v>
      </c>
      <c r="F8523" s="7">
        <v>857.88</v>
      </c>
    </row>
    <row r="8524" spans="5:6" x14ac:dyDescent="0.25">
      <c r="E8524" s="4" t="s">
        <v>18233</v>
      </c>
      <c r="F8524" s="7">
        <v>857.86</v>
      </c>
    </row>
    <row r="8525" spans="5:6" x14ac:dyDescent="0.25">
      <c r="E8525" s="4" t="s">
        <v>30530</v>
      </c>
      <c r="F8525" s="7">
        <v>857.8</v>
      </c>
    </row>
    <row r="8526" spans="5:6" x14ac:dyDescent="0.25">
      <c r="E8526" s="4" t="s">
        <v>14085</v>
      </c>
      <c r="F8526" s="7">
        <v>857.78</v>
      </c>
    </row>
    <row r="8527" spans="5:6" x14ac:dyDescent="0.25">
      <c r="E8527" s="4" t="s">
        <v>11167</v>
      </c>
      <c r="F8527" s="7">
        <v>857.59</v>
      </c>
    </row>
    <row r="8528" spans="5:6" x14ac:dyDescent="0.25">
      <c r="E8528" s="4" t="s">
        <v>2369</v>
      </c>
      <c r="F8528" s="7">
        <v>857.59</v>
      </c>
    </row>
    <row r="8529" spans="5:6" x14ac:dyDescent="0.25">
      <c r="E8529" s="4" t="s">
        <v>24252</v>
      </c>
      <c r="F8529" s="7">
        <v>857.55</v>
      </c>
    </row>
    <row r="8530" spans="5:6" x14ac:dyDescent="0.25">
      <c r="E8530" s="4" t="s">
        <v>9532</v>
      </c>
      <c r="F8530" s="7">
        <v>857.54</v>
      </c>
    </row>
    <row r="8531" spans="5:6" x14ac:dyDescent="0.25">
      <c r="E8531" s="4" t="s">
        <v>31229</v>
      </c>
      <c r="F8531" s="7">
        <v>857.53</v>
      </c>
    </row>
    <row r="8532" spans="5:6" x14ac:dyDescent="0.25">
      <c r="E8532" s="4" t="s">
        <v>26277</v>
      </c>
      <c r="F8532" s="7">
        <v>857.5</v>
      </c>
    </row>
    <row r="8533" spans="5:6" x14ac:dyDescent="0.25">
      <c r="E8533" s="4" t="s">
        <v>4835</v>
      </c>
      <c r="F8533" s="7">
        <v>857.32</v>
      </c>
    </row>
    <row r="8534" spans="5:6" x14ac:dyDescent="0.25">
      <c r="E8534" s="4" t="s">
        <v>19029</v>
      </c>
      <c r="F8534" s="7">
        <v>857.28</v>
      </c>
    </row>
    <row r="8535" spans="5:6" x14ac:dyDescent="0.25">
      <c r="E8535" s="4" t="s">
        <v>9995</v>
      </c>
      <c r="F8535" s="7">
        <v>857.26</v>
      </c>
    </row>
    <row r="8536" spans="5:6" x14ac:dyDescent="0.25">
      <c r="E8536" s="4" t="s">
        <v>19933</v>
      </c>
      <c r="F8536" s="7">
        <v>857.18</v>
      </c>
    </row>
    <row r="8537" spans="5:6" x14ac:dyDescent="0.25">
      <c r="E8537" s="4" t="s">
        <v>16702</v>
      </c>
      <c r="F8537" s="7">
        <v>856.99</v>
      </c>
    </row>
    <row r="8538" spans="5:6" x14ac:dyDescent="0.25">
      <c r="E8538" s="4" t="s">
        <v>32249</v>
      </c>
      <c r="F8538" s="7">
        <v>856.92</v>
      </c>
    </row>
    <row r="8539" spans="5:6" x14ac:dyDescent="0.25">
      <c r="E8539" s="4" t="s">
        <v>20114</v>
      </c>
      <c r="F8539" s="7">
        <v>856.87</v>
      </c>
    </row>
    <row r="8540" spans="5:6" x14ac:dyDescent="0.25">
      <c r="E8540" s="4" t="s">
        <v>26297</v>
      </c>
      <c r="F8540" s="7">
        <v>856.83</v>
      </c>
    </row>
    <row r="8541" spans="5:6" x14ac:dyDescent="0.25">
      <c r="E8541" s="4" t="s">
        <v>7346</v>
      </c>
      <c r="F8541" s="7">
        <v>856.74</v>
      </c>
    </row>
    <row r="8542" spans="5:6" x14ac:dyDescent="0.25">
      <c r="E8542" s="4" t="s">
        <v>18316</v>
      </c>
      <c r="F8542" s="7">
        <v>856.64</v>
      </c>
    </row>
    <row r="8543" spans="5:6" x14ac:dyDescent="0.25">
      <c r="E8543" s="4" t="s">
        <v>28934</v>
      </c>
      <c r="F8543" s="7">
        <v>856.49</v>
      </c>
    </row>
    <row r="8544" spans="5:6" x14ac:dyDescent="0.25">
      <c r="E8544" s="4" t="s">
        <v>17045</v>
      </c>
      <c r="F8544" s="7">
        <v>856.39</v>
      </c>
    </row>
    <row r="8545" spans="5:6" x14ac:dyDescent="0.25">
      <c r="E8545" s="4" t="s">
        <v>9001</v>
      </c>
      <c r="F8545" s="7">
        <v>856.34</v>
      </c>
    </row>
    <row r="8546" spans="5:6" x14ac:dyDescent="0.25">
      <c r="E8546" s="4" t="s">
        <v>32858</v>
      </c>
      <c r="F8546" s="7">
        <v>856.27</v>
      </c>
    </row>
    <row r="8547" spans="5:6" x14ac:dyDescent="0.25">
      <c r="E8547" s="4" t="s">
        <v>15655</v>
      </c>
      <c r="F8547" s="7">
        <v>856.15</v>
      </c>
    </row>
    <row r="8548" spans="5:6" x14ac:dyDescent="0.25">
      <c r="E8548" s="4" t="s">
        <v>1188</v>
      </c>
      <c r="F8548" s="7">
        <v>856.08</v>
      </c>
    </row>
    <row r="8549" spans="5:6" x14ac:dyDescent="0.25">
      <c r="E8549" s="4" t="s">
        <v>25228</v>
      </c>
      <c r="F8549" s="7">
        <v>855.96</v>
      </c>
    </row>
    <row r="8550" spans="5:6" x14ac:dyDescent="0.25">
      <c r="E8550" s="4" t="s">
        <v>1755</v>
      </c>
      <c r="F8550" s="7">
        <v>855.83</v>
      </c>
    </row>
    <row r="8551" spans="5:6" x14ac:dyDescent="0.25">
      <c r="E8551" s="4" t="s">
        <v>15759</v>
      </c>
      <c r="F8551" s="7">
        <v>855.8</v>
      </c>
    </row>
    <row r="8552" spans="5:6" x14ac:dyDescent="0.25">
      <c r="E8552" s="4" t="s">
        <v>9192</v>
      </c>
      <c r="F8552" s="7">
        <v>855.74</v>
      </c>
    </row>
    <row r="8553" spans="5:6" x14ac:dyDescent="0.25">
      <c r="E8553" s="4" t="s">
        <v>10619</v>
      </c>
      <c r="F8553" s="7">
        <v>855.72</v>
      </c>
    </row>
    <row r="8554" spans="5:6" x14ac:dyDescent="0.25">
      <c r="E8554" s="4" t="s">
        <v>14302</v>
      </c>
      <c r="F8554" s="7">
        <v>855.53</v>
      </c>
    </row>
    <row r="8555" spans="5:6" x14ac:dyDescent="0.25">
      <c r="E8555" s="4" t="s">
        <v>22227</v>
      </c>
      <c r="F8555" s="7">
        <v>855.49</v>
      </c>
    </row>
    <row r="8556" spans="5:6" x14ac:dyDescent="0.25">
      <c r="E8556" s="4" t="s">
        <v>33379</v>
      </c>
      <c r="F8556" s="7">
        <v>855.49</v>
      </c>
    </row>
    <row r="8557" spans="5:6" x14ac:dyDescent="0.25">
      <c r="E8557" s="4" t="s">
        <v>17902</v>
      </c>
      <c r="F8557" s="7">
        <v>855.37</v>
      </c>
    </row>
    <row r="8558" spans="5:6" x14ac:dyDescent="0.25">
      <c r="E8558" s="4" t="s">
        <v>33226</v>
      </c>
      <c r="F8558" s="7">
        <v>855.37</v>
      </c>
    </row>
    <row r="8559" spans="5:6" x14ac:dyDescent="0.25">
      <c r="E8559" s="4" t="s">
        <v>13451</v>
      </c>
      <c r="F8559" s="7">
        <v>855.28</v>
      </c>
    </row>
    <row r="8560" spans="5:6" x14ac:dyDescent="0.25">
      <c r="E8560" s="4" t="s">
        <v>9350</v>
      </c>
      <c r="F8560" s="7">
        <v>855.24</v>
      </c>
    </row>
    <row r="8561" spans="5:6" x14ac:dyDescent="0.25">
      <c r="E8561" s="4" t="s">
        <v>14441</v>
      </c>
      <c r="F8561" s="7">
        <v>855.1</v>
      </c>
    </row>
    <row r="8562" spans="5:6" x14ac:dyDescent="0.25">
      <c r="E8562" s="4" t="s">
        <v>12910</v>
      </c>
      <c r="F8562" s="7">
        <v>855.1</v>
      </c>
    </row>
    <row r="8563" spans="5:6" x14ac:dyDescent="0.25">
      <c r="E8563" s="4" t="s">
        <v>7417</v>
      </c>
      <c r="F8563" s="7">
        <v>855</v>
      </c>
    </row>
    <row r="8564" spans="5:6" x14ac:dyDescent="0.25">
      <c r="E8564" s="4" t="s">
        <v>24292</v>
      </c>
      <c r="F8564" s="7">
        <v>854.99</v>
      </c>
    </row>
    <row r="8565" spans="5:6" x14ac:dyDescent="0.25">
      <c r="E8565" s="4" t="s">
        <v>13726</v>
      </c>
      <c r="F8565" s="7">
        <v>854.81</v>
      </c>
    </row>
    <row r="8566" spans="5:6" x14ac:dyDescent="0.25">
      <c r="E8566" s="4" t="s">
        <v>14707</v>
      </c>
      <c r="F8566" s="7">
        <v>854.38</v>
      </c>
    </row>
    <row r="8567" spans="5:6" x14ac:dyDescent="0.25">
      <c r="E8567" s="4" t="s">
        <v>33720</v>
      </c>
      <c r="F8567" s="7">
        <v>854.31</v>
      </c>
    </row>
    <row r="8568" spans="5:6" x14ac:dyDescent="0.25">
      <c r="E8568" s="4" t="s">
        <v>33838</v>
      </c>
      <c r="F8568" s="7">
        <v>854.19</v>
      </c>
    </row>
    <row r="8569" spans="5:6" x14ac:dyDescent="0.25">
      <c r="E8569" s="4" t="s">
        <v>11622</v>
      </c>
      <c r="F8569" s="7">
        <v>854.18</v>
      </c>
    </row>
    <row r="8570" spans="5:6" x14ac:dyDescent="0.25">
      <c r="E8570" s="4" t="s">
        <v>3968</v>
      </c>
      <c r="F8570" s="7">
        <v>854.13</v>
      </c>
    </row>
    <row r="8571" spans="5:6" x14ac:dyDescent="0.25">
      <c r="E8571" s="4" t="s">
        <v>22158</v>
      </c>
      <c r="F8571" s="7">
        <v>854.11</v>
      </c>
    </row>
    <row r="8572" spans="5:6" x14ac:dyDescent="0.25">
      <c r="E8572" s="4" t="s">
        <v>16247</v>
      </c>
      <c r="F8572" s="7">
        <v>854.09</v>
      </c>
    </row>
    <row r="8573" spans="5:6" x14ac:dyDescent="0.25">
      <c r="E8573" s="4" t="s">
        <v>32614</v>
      </c>
      <c r="F8573" s="7">
        <v>853.92</v>
      </c>
    </row>
    <row r="8574" spans="5:6" x14ac:dyDescent="0.25">
      <c r="E8574" s="4" t="s">
        <v>7774</v>
      </c>
      <c r="F8574" s="7">
        <v>853.81</v>
      </c>
    </row>
    <row r="8575" spans="5:6" x14ac:dyDescent="0.25">
      <c r="E8575" s="4" t="s">
        <v>29026</v>
      </c>
      <c r="F8575" s="7">
        <v>853.6</v>
      </c>
    </row>
    <row r="8576" spans="5:6" x14ac:dyDescent="0.25">
      <c r="E8576" s="4" t="s">
        <v>10690</v>
      </c>
      <c r="F8576" s="7">
        <v>853.58</v>
      </c>
    </row>
    <row r="8577" spans="5:6" x14ac:dyDescent="0.25">
      <c r="E8577" s="4" t="s">
        <v>26768</v>
      </c>
      <c r="F8577" s="7">
        <v>853.48</v>
      </c>
    </row>
    <row r="8578" spans="5:6" x14ac:dyDescent="0.25">
      <c r="E8578" s="4" t="s">
        <v>20293</v>
      </c>
      <c r="F8578" s="7">
        <v>853.48</v>
      </c>
    </row>
    <row r="8579" spans="5:6" x14ac:dyDescent="0.25">
      <c r="E8579" s="4" t="s">
        <v>5197</v>
      </c>
      <c r="F8579" s="7">
        <v>853.48</v>
      </c>
    </row>
    <row r="8580" spans="5:6" x14ac:dyDescent="0.25">
      <c r="E8580" s="4" t="s">
        <v>4666</v>
      </c>
      <c r="F8580" s="7">
        <v>853.48</v>
      </c>
    </row>
    <row r="8581" spans="5:6" x14ac:dyDescent="0.25">
      <c r="E8581" s="4" t="s">
        <v>32068</v>
      </c>
      <c r="F8581" s="7">
        <v>853.48</v>
      </c>
    </row>
    <row r="8582" spans="5:6" x14ac:dyDescent="0.25">
      <c r="E8582" s="4" t="s">
        <v>21966</v>
      </c>
      <c r="F8582" s="7">
        <v>853.46</v>
      </c>
    </row>
    <row r="8583" spans="5:6" x14ac:dyDescent="0.25">
      <c r="E8583" s="4" t="s">
        <v>17442</v>
      </c>
      <c r="F8583" s="7">
        <v>853.35</v>
      </c>
    </row>
    <row r="8584" spans="5:6" x14ac:dyDescent="0.25">
      <c r="E8584" s="4" t="s">
        <v>31429</v>
      </c>
      <c r="F8584" s="7">
        <v>853.23</v>
      </c>
    </row>
    <row r="8585" spans="5:6" x14ac:dyDescent="0.25">
      <c r="E8585" s="4" t="s">
        <v>29940</v>
      </c>
      <c r="F8585" s="7">
        <v>853.22</v>
      </c>
    </row>
    <row r="8586" spans="5:6" x14ac:dyDescent="0.25">
      <c r="E8586" s="4" t="s">
        <v>18234</v>
      </c>
      <c r="F8586" s="7">
        <v>853.22</v>
      </c>
    </row>
    <row r="8587" spans="5:6" x14ac:dyDescent="0.25">
      <c r="E8587" s="4" t="s">
        <v>25258</v>
      </c>
      <c r="F8587" s="7">
        <v>852.95</v>
      </c>
    </row>
    <row r="8588" spans="5:6" x14ac:dyDescent="0.25">
      <c r="E8588" s="4" t="s">
        <v>33560</v>
      </c>
      <c r="F8588" s="7">
        <v>852.91</v>
      </c>
    </row>
    <row r="8589" spans="5:6" x14ac:dyDescent="0.25">
      <c r="E8589" s="4" t="s">
        <v>28891</v>
      </c>
      <c r="F8589" s="7">
        <v>852.84</v>
      </c>
    </row>
    <row r="8590" spans="5:6" x14ac:dyDescent="0.25">
      <c r="E8590" s="4" t="s">
        <v>20302</v>
      </c>
      <c r="F8590" s="7">
        <v>852.74</v>
      </c>
    </row>
    <row r="8591" spans="5:6" x14ac:dyDescent="0.25">
      <c r="E8591" s="4" t="s">
        <v>18946</v>
      </c>
      <c r="F8591" s="7">
        <v>852.72</v>
      </c>
    </row>
    <row r="8592" spans="5:6" x14ac:dyDescent="0.25">
      <c r="E8592" s="4" t="s">
        <v>28581</v>
      </c>
      <c r="F8592" s="7">
        <v>852.7</v>
      </c>
    </row>
    <row r="8593" spans="5:6" x14ac:dyDescent="0.25">
      <c r="E8593" s="4" t="s">
        <v>22341</v>
      </c>
      <c r="F8593" s="7">
        <v>852.69</v>
      </c>
    </row>
    <row r="8594" spans="5:6" x14ac:dyDescent="0.25">
      <c r="E8594" s="4" t="s">
        <v>1031</v>
      </c>
      <c r="F8594" s="7">
        <v>852.6</v>
      </c>
    </row>
    <row r="8595" spans="5:6" x14ac:dyDescent="0.25">
      <c r="E8595" s="4" t="s">
        <v>14986</v>
      </c>
      <c r="F8595" s="7">
        <v>852.57</v>
      </c>
    </row>
    <row r="8596" spans="5:6" x14ac:dyDescent="0.25">
      <c r="E8596" s="4" t="s">
        <v>33606</v>
      </c>
      <c r="F8596" s="7">
        <v>852.5</v>
      </c>
    </row>
    <row r="8597" spans="5:6" x14ac:dyDescent="0.25">
      <c r="E8597" s="4" t="s">
        <v>20456</v>
      </c>
      <c r="F8597" s="7">
        <v>852.49</v>
      </c>
    </row>
    <row r="8598" spans="5:6" x14ac:dyDescent="0.25">
      <c r="E8598" s="4" t="s">
        <v>8836</v>
      </c>
      <c r="F8598" s="7">
        <v>852.42</v>
      </c>
    </row>
    <row r="8599" spans="5:6" x14ac:dyDescent="0.25">
      <c r="E8599" s="4" t="s">
        <v>8911</v>
      </c>
      <c r="F8599" s="7">
        <v>852.41</v>
      </c>
    </row>
    <row r="8600" spans="5:6" x14ac:dyDescent="0.25">
      <c r="E8600" s="4" t="s">
        <v>22672</v>
      </c>
      <c r="F8600" s="7">
        <v>852.36</v>
      </c>
    </row>
    <row r="8601" spans="5:6" x14ac:dyDescent="0.25">
      <c r="E8601" s="4" t="s">
        <v>16837</v>
      </c>
      <c r="F8601" s="7">
        <v>852.28</v>
      </c>
    </row>
    <row r="8602" spans="5:6" x14ac:dyDescent="0.25">
      <c r="E8602" s="4" t="s">
        <v>9073</v>
      </c>
      <c r="F8602" s="7">
        <v>852.21</v>
      </c>
    </row>
    <row r="8603" spans="5:6" x14ac:dyDescent="0.25">
      <c r="E8603" s="4" t="s">
        <v>12202</v>
      </c>
      <c r="F8603" s="7">
        <v>852.09</v>
      </c>
    </row>
    <row r="8604" spans="5:6" x14ac:dyDescent="0.25">
      <c r="E8604" s="4" t="s">
        <v>5414</v>
      </c>
      <c r="F8604" s="7">
        <v>852.06</v>
      </c>
    </row>
    <row r="8605" spans="5:6" x14ac:dyDescent="0.25">
      <c r="E8605" s="4" t="s">
        <v>5254</v>
      </c>
      <c r="F8605" s="7">
        <v>851.96</v>
      </c>
    </row>
    <row r="8606" spans="5:6" x14ac:dyDescent="0.25">
      <c r="E8606" s="4" t="s">
        <v>11064</v>
      </c>
      <c r="F8606" s="7">
        <v>851.85</v>
      </c>
    </row>
    <row r="8607" spans="5:6" x14ac:dyDescent="0.25">
      <c r="E8607" s="4" t="s">
        <v>24852</v>
      </c>
      <c r="F8607" s="7">
        <v>851.82</v>
      </c>
    </row>
    <row r="8608" spans="5:6" x14ac:dyDescent="0.25">
      <c r="E8608" s="4" t="s">
        <v>24003</v>
      </c>
      <c r="F8608" s="7">
        <v>851.76</v>
      </c>
    </row>
    <row r="8609" spans="5:6" x14ac:dyDescent="0.25">
      <c r="E8609" s="4" t="s">
        <v>28334</v>
      </c>
      <c r="F8609" s="7">
        <v>851.54</v>
      </c>
    </row>
    <row r="8610" spans="5:6" x14ac:dyDescent="0.25">
      <c r="E8610" s="4" t="s">
        <v>31145</v>
      </c>
      <c r="F8610" s="7">
        <v>851.45</v>
      </c>
    </row>
    <row r="8611" spans="5:6" x14ac:dyDescent="0.25">
      <c r="E8611" s="4" t="s">
        <v>19343</v>
      </c>
      <c r="F8611" s="7">
        <v>851.26</v>
      </c>
    </row>
    <row r="8612" spans="5:6" x14ac:dyDescent="0.25">
      <c r="E8612" s="4" t="s">
        <v>15967</v>
      </c>
      <c r="F8612" s="7">
        <v>851.23</v>
      </c>
    </row>
    <row r="8613" spans="5:6" x14ac:dyDescent="0.25">
      <c r="E8613" s="4" t="s">
        <v>13284</v>
      </c>
      <c r="F8613" s="7">
        <v>851.22</v>
      </c>
    </row>
    <row r="8614" spans="5:6" x14ac:dyDescent="0.25">
      <c r="E8614" s="4" t="s">
        <v>25643</v>
      </c>
      <c r="F8614" s="7">
        <v>851.05</v>
      </c>
    </row>
    <row r="8615" spans="5:6" x14ac:dyDescent="0.25">
      <c r="E8615" s="4" t="s">
        <v>1467</v>
      </c>
      <c r="F8615" s="7">
        <v>851.02</v>
      </c>
    </row>
    <row r="8616" spans="5:6" x14ac:dyDescent="0.25">
      <c r="E8616" s="4" t="s">
        <v>27036</v>
      </c>
      <c r="F8616" s="7">
        <v>850.99</v>
      </c>
    </row>
    <row r="8617" spans="5:6" x14ac:dyDescent="0.25">
      <c r="E8617" s="4" t="s">
        <v>1436</v>
      </c>
      <c r="F8617" s="7">
        <v>850.99</v>
      </c>
    </row>
    <row r="8618" spans="5:6" x14ac:dyDescent="0.25">
      <c r="E8618" s="4" t="s">
        <v>21800</v>
      </c>
      <c r="F8618" s="7">
        <v>850.98</v>
      </c>
    </row>
    <row r="8619" spans="5:6" x14ac:dyDescent="0.25">
      <c r="E8619" s="4" t="s">
        <v>30660</v>
      </c>
      <c r="F8619" s="7">
        <v>850.93</v>
      </c>
    </row>
    <row r="8620" spans="5:6" x14ac:dyDescent="0.25">
      <c r="E8620" s="4" t="s">
        <v>7200</v>
      </c>
      <c r="F8620" s="7">
        <v>850.84</v>
      </c>
    </row>
    <row r="8621" spans="5:6" x14ac:dyDescent="0.25">
      <c r="E8621" s="4" t="s">
        <v>10825</v>
      </c>
      <c r="F8621" s="7">
        <v>850.82</v>
      </c>
    </row>
    <row r="8622" spans="5:6" x14ac:dyDescent="0.25">
      <c r="E8622" s="4" t="s">
        <v>8982</v>
      </c>
      <c r="F8622" s="7">
        <v>850.72</v>
      </c>
    </row>
    <row r="8623" spans="5:6" x14ac:dyDescent="0.25">
      <c r="E8623" s="4" t="s">
        <v>24408</v>
      </c>
      <c r="F8623" s="7">
        <v>850.56</v>
      </c>
    </row>
    <row r="8624" spans="5:6" x14ac:dyDescent="0.25">
      <c r="E8624" s="4" t="s">
        <v>25957</v>
      </c>
      <c r="F8624" s="7">
        <v>850.56</v>
      </c>
    </row>
    <row r="8625" spans="5:6" x14ac:dyDescent="0.25">
      <c r="E8625" s="4" t="s">
        <v>19036</v>
      </c>
      <c r="F8625" s="7">
        <v>850.56</v>
      </c>
    </row>
    <row r="8626" spans="5:6" x14ac:dyDescent="0.25">
      <c r="E8626" s="4" t="s">
        <v>18038</v>
      </c>
      <c r="F8626" s="7">
        <v>850.52</v>
      </c>
    </row>
    <row r="8627" spans="5:6" x14ac:dyDescent="0.25">
      <c r="E8627" s="4" t="s">
        <v>1318</v>
      </c>
      <c r="F8627" s="7">
        <v>850.52</v>
      </c>
    </row>
    <row r="8628" spans="5:6" x14ac:dyDescent="0.25">
      <c r="E8628" s="4" t="s">
        <v>28970</v>
      </c>
      <c r="F8628" s="7">
        <v>850.29</v>
      </c>
    </row>
    <row r="8629" spans="5:6" x14ac:dyDescent="0.25">
      <c r="E8629" s="4" t="s">
        <v>11454</v>
      </c>
      <c r="F8629" s="7">
        <v>850.28</v>
      </c>
    </row>
    <row r="8630" spans="5:6" x14ac:dyDescent="0.25">
      <c r="E8630" s="4" t="s">
        <v>17433</v>
      </c>
      <c r="F8630" s="7">
        <v>850.27</v>
      </c>
    </row>
    <row r="8631" spans="5:6" x14ac:dyDescent="0.25">
      <c r="E8631" s="4" t="s">
        <v>32610</v>
      </c>
      <c r="F8631" s="7">
        <v>850.27</v>
      </c>
    </row>
    <row r="8632" spans="5:6" x14ac:dyDescent="0.25">
      <c r="E8632" s="4" t="s">
        <v>23600</v>
      </c>
      <c r="F8632" s="7">
        <v>850.18</v>
      </c>
    </row>
    <row r="8633" spans="5:6" x14ac:dyDescent="0.25">
      <c r="E8633" s="4" t="s">
        <v>27896</v>
      </c>
      <c r="F8633" s="7">
        <v>850.17</v>
      </c>
    </row>
    <row r="8634" spans="5:6" x14ac:dyDescent="0.25">
      <c r="E8634" s="4" t="s">
        <v>22288</v>
      </c>
      <c r="F8634" s="7">
        <v>850.07</v>
      </c>
    </row>
    <row r="8635" spans="5:6" x14ac:dyDescent="0.25">
      <c r="E8635" s="4" t="s">
        <v>11541</v>
      </c>
      <c r="F8635" s="7">
        <v>849.88</v>
      </c>
    </row>
    <row r="8636" spans="5:6" x14ac:dyDescent="0.25">
      <c r="E8636" s="4" t="s">
        <v>18322</v>
      </c>
      <c r="F8636" s="7">
        <v>849.87</v>
      </c>
    </row>
    <row r="8637" spans="5:6" x14ac:dyDescent="0.25">
      <c r="E8637" s="4" t="s">
        <v>15106</v>
      </c>
      <c r="F8637" s="7">
        <v>849.78</v>
      </c>
    </row>
    <row r="8638" spans="5:6" x14ac:dyDescent="0.25">
      <c r="E8638" s="4" t="s">
        <v>12964</v>
      </c>
      <c r="F8638" s="7">
        <v>849.7</v>
      </c>
    </row>
    <row r="8639" spans="5:6" x14ac:dyDescent="0.25">
      <c r="E8639" s="4" t="s">
        <v>33552</v>
      </c>
      <c r="F8639" s="7">
        <v>849.58</v>
      </c>
    </row>
    <row r="8640" spans="5:6" x14ac:dyDescent="0.25">
      <c r="E8640" s="4" t="s">
        <v>13391</v>
      </c>
      <c r="F8640" s="7">
        <v>849.52</v>
      </c>
    </row>
    <row r="8641" spans="5:6" x14ac:dyDescent="0.25">
      <c r="E8641" s="4" t="s">
        <v>20858</v>
      </c>
      <c r="F8641" s="7">
        <v>849.5</v>
      </c>
    </row>
    <row r="8642" spans="5:6" x14ac:dyDescent="0.25">
      <c r="E8642" s="4" t="s">
        <v>6273</v>
      </c>
      <c r="F8642" s="7">
        <v>849.5</v>
      </c>
    </row>
    <row r="8643" spans="5:6" x14ac:dyDescent="0.25">
      <c r="E8643" s="4" t="s">
        <v>20713</v>
      </c>
      <c r="F8643" s="7">
        <v>849.47</v>
      </c>
    </row>
    <row r="8644" spans="5:6" x14ac:dyDescent="0.25">
      <c r="E8644" s="4" t="s">
        <v>23100</v>
      </c>
      <c r="F8644" s="7">
        <v>849.34</v>
      </c>
    </row>
    <row r="8645" spans="5:6" x14ac:dyDescent="0.25">
      <c r="E8645" s="4" t="s">
        <v>3656</v>
      </c>
      <c r="F8645" s="7">
        <v>849.33</v>
      </c>
    </row>
    <row r="8646" spans="5:6" x14ac:dyDescent="0.25">
      <c r="E8646" s="4" t="s">
        <v>16984</v>
      </c>
      <c r="F8646" s="7">
        <v>849.29</v>
      </c>
    </row>
    <row r="8647" spans="5:6" x14ac:dyDescent="0.25">
      <c r="E8647" s="4" t="s">
        <v>23682</v>
      </c>
      <c r="F8647" s="7">
        <v>849.29</v>
      </c>
    </row>
    <row r="8648" spans="5:6" x14ac:dyDescent="0.25">
      <c r="E8648" s="4" t="s">
        <v>31787</v>
      </c>
      <c r="F8648" s="7">
        <v>849.19</v>
      </c>
    </row>
    <row r="8649" spans="5:6" x14ac:dyDescent="0.25">
      <c r="E8649" s="4" t="s">
        <v>14745</v>
      </c>
      <c r="F8649" s="7">
        <v>849.16</v>
      </c>
    </row>
    <row r="8650" spans="5:6" x14ac:dyDescent="0.25">
      <c r="E8650" s="4" t="s">
        <v>7066</v>
      </c>
      <c r="F8650" s="7">
        <v>849.03</v>
      </c>
    </row>
    <row r="8651" spans="5:6" x14ac:dyDescent="0.25">
      <c r="E8651" s="4" t="s">
        <v>22754</v>
      </c>
      <c r="F8651" s="7">
        <v>848.87</v>
      </c>
    </row>
    <row r="8652" spans="5:6" x14ac:dyDescent="0.25">
      <c r="E8652" s="4" t="s">
        <v>20785</v>
      </c>
      <c r="F8652" s="7">
        <v>848.86</v>
      </c>
    </row>
    <row r="8653" spans="5:6" x14ac:dyDescent="0.25">
      <c r="E8653" s="4" t="s">
        <v>27280</v>
      </c>
      <c r="F8653" s="7">
        <v>848.68</v>
      </c>
    </row>
    <row r="8654" spans="5:6" x14ac:dyDescent="0.25">
      <c r="E8654" s="4" t="s">
        <v>19697</v>
      </c>
      <c r="F8654" s="7">
        <v>848.59</v>
      </c>
    </row>
    <row r="8655" spans="5:6" x14ac:dyDescent="0.25">
      <c r="E8655" s="4" t="s">
        <v>25844</v>
      </c>
      <c r="F8655" s="7">
        <v>848.56</v>
      </c>
    </row>
    <row r="8656" spans="5:6" x14ac:dyDescent="0.25">
      <c r="E8656" s="4" t="s">
        <v>11424</v>
      </c>
      <c r="F8656" s="7">
        <v>848.51</v>
      </c>
    </row>
    <row r="8657" spans="5:6" x14ac:dyDescent="0.25">
      <c r="E8657" s="4" t="s">
        <v>29373</v>
      </c>
      <c r="F8657" s="7">
        <v>848.43</v>
      </c>
    </row>
    <row r="8658" spans="5:6" x14ac:dyDescent="0.25">
      <c r="E8658" s="4" t="s">
        <v>18268</v>
      </c>
      <c r="F8658" s="7">
        <v>848.42</v>
      </c>
    </row>
    <row r="8659" spans="5:6" x14ac:dyDescent="0.25">
      <c r="E8659" s="4" t="s">
        <v>17041</v>
      </c>
      <c r="F8659" s="7">
        <v>848.4</v>
      </c>
    </row>
    <row r="8660" spans="5:6" x14ac:dyDescent="0.25">
      <c r="E8660" s="4" t="s">
        <v>3730</v>
      </c>
      <c r="F8660" s="7">
        <v>848.29</v>
      </c>
    </row>
    <row r="8661" spans="5:6" x14ac:dyDescent="0.25">
      <c r="E8661" s="4" t="s">
        <v>7532</v>
      </c>
      <c r="F8661" s="7">
        <v>848.2</v>
      </c>
    </row>
    <row r="8662" spans="5:6" x14ac:dyDescent="0.25">
      <c r="E8662" s="4" t="s">
        <v>4334</v>
      </c>
      <c r="F8662" s="7">
        <v>848.18</v>
      </c>
    </row>
    <row r="8663" spans="5:6" x14ac:dyDescent="0.25">
      <c r="E8663" s="4" t="s">
        <v>24447</v>
      </c>
      <c r="F8663" s="7">
        <v>847.99</v>
      </c>
    </row>
    <row r="8664" spans="5:6" x14ac:dyDescent="0.25">
      <c r="E8664" s="4" t="s">
        <v>6065</v>
      </c>
      <c r="F8664" s="7">
        <v>847.99</v>
      </c>
    </row>
    <row r="8665" spans="5:6" x14ac:dyDescent="0.25">
      <c r="E8665" s="4" t="s">
        <v>4243</v>
      </c>
      <c r="F8665" s="7">
        <v>847.99</v>
      </c>
    </row>
    <row r="8666" spans="5:6" x14ac:dyDescent="0.25">
      <c r="E8666" s="4" t="s">
        <v>14214</v>
      </c>
      <c r="F8666" s="7">
        <v>847.96</v>
      </c>
    </row>
    <row r="8667" spans="5:6" x14ac:dyDescent="0.25">
      <c r="E8667" s="4" t="s">
        <v>1795</v>
      </c>
      <c r="F8667" s="7">
        <v>847.89</v>
      </c>
    </row>
    <row r="8668" spans="5:6" x14ac:dyDescent="0.25">
      <c r="E8668" s="4" t="s">
        <v>12444</v>
      </c>
      <c r="F8668" s="7">
        <v>847.88</v>
      </c>
    </row>
    <row r="8669" spans="5:6" x14ac:dyDescent="0.25">
      <c r="E8669" s="4" t="s">
        <v>26491</v>
      </c>
      <c r="F8669" s="7">
        <v>847.78</v>
      </c>
    </row>
    <row r="8670" spans="5:6" x14ac:dyDescent="0.25">
      <c r="E8670" s="4" t="s">
        <v>11560</v>
      </c>
      <c r="F8670" s="7">
        <v>847.7</v>
      </c>
    </row>
    <row r="8671" spans="5:6" x14ac:dyDescent="0.25">
      <c r="E8671" s="4" t="s">
        <v>15264</v>
      </c>
      <c r="F8671" s="7">
        <v>847.31</v>
      </c>
    </row>
    <row r="8672" spans="5:6" x14ac:dyDescent="0.25">
      <c r="E8672" s="4" t="s">
        <v>29154</v>
      </c>
      <c r="F8672" s="7">
        <v>847.2</v>
      </c>
    </row>
    <row r="8673" spans="5:6" x14ac:dyDescent="0.25">
      <c r="E8673" s="4" t="s">
        <v>11298</v>
      </c>
      <c r="F8673" s="7">
        <v>847.19</v>
      </c>
    </row>
    <row r="8674" spans="5:6" x14ac:dyDescent="0.25">
      <c r="E8674" s="4" t="s">
        <v>23015</v>
      </c>
      <c r="F8674" s="7">
        <v>847.04</v>
      </c>
    </row>
    <row r="8675" spans="5:6" x14ac:dyDescent="0.25">
      <c r="E8675" s="4" t="s">
        <v>25721</v>
      </c>
      <c r="F8675" s="7">
        <v>846.95</v>
      </c>
    </row>
    <row r="8676" spans="5:6" x14ac:dyDescent="0.25">
      <c r="E8676" s="4" t="s">
        <v>4978</v>
      </c>
      <c r="F8676" s="7">
        <v>846.87</v>
      </c>
    </row>
    <row r="8677" spans="5:6" x14ac:dyDescent="0.25">
      <c r="E8677" s="4" t="s">
        <v>30453</v>
      </c>
      <c r="F8677" s="7">
        <v>846.52</v>
      </c>
    </row>
    <row r="8678" spans="5:6" x14ac:dyDescent="0.25">
      <c r="E8678" s="4" t="s">
        <v>28642</v>
      </c>
      <c r="F8678" s="7">
        <v>846.49</v>
      </c>
    </row>
    <row r="8679" spans="5:6" x14ac:dyDescent="0.25">
      <c r="E8679" s="4" t="s">
        <v>26392</v>
      </c>
      <c r="F8679" s="7">
        <v>846.48</v>
      </c>
    </row>
    <row r="8680" spans="5:6" x14ac:dyDescent="0.25">
      <c r="E8680" s="4" t="s">
        <v>6953</v>
      </c>
      <c r="F8680" s="7">
        <v>846.48</v>
      </c>
    </row>
    <row r="8681" spans="5:6" x14ac:dyDescent="0.25">
      <c r="E8681" s="4" t="s">
        <v>15032</v>
      </c>
      <c r="F8681" s="7">
        <v>846.44</v>
      </c>
    </row>
    <row r="8682" spans="5:6" x14ac:dyDescent="0.25">
      <c r="E8682" s="4" t="s">
        <v>19095</v>
      </c>
      <c r="F8682" s="7">
        <v>846.35</v>
      </c>
    </row>
    <row r="8683" spans="5:6" x14ac:dyDescent="0.25">
      <c r="E8683" s="4" t="s">
        <v>20693</v>
      </c>
      <c r="F8683" s="7">
        <v>846.29</v>
      </c>
    </row>
    <row r="8684" spans="5:6" x14ac:dyDescent="0.25">
      <c r="E8684" s="4" t="s">
        <v>22972</v>
      </c>
      <c r="F8684" s="7">
        <v>846.24</v>
      </c>
    </row>
    <row r="8685" spans="5:6" x14ac:dyDescent="0.25">
      <c r="E8685" s="4" t="s">
        <v>30910</v>
      </c>
      <c r="F8685" s="7">
        <v>846.2</v>
      </c>
    </row>
    <row r="8686" spans="5:6" x14ac:dyDescent="0.25">
      <c r="E8686" s="4" t="s">
        <v>29184</v>
      </c>
      <c r="F8686" s="7">
        <v>846.05</v>
      </c>
    </row>
    <row r="8687" spans="5:6" x14ac:dyDescent="0.25">
      <c r="E8687" s="4" t="s">
        <v>1957</v>
      </c>
      <c r="F8687" s="7">
        <v>846.03</v>
      </c>
    </row>
    <row r="8688" spans="5:6" x14ac:dyDescent="0.25">
      <c r="E8688" s="4" t="s">
        <v>27179</v>
      </c>
      <c r="F8688" s="7">
        <v>845.95</v>
      </c>
    </row>
    <row r="8689" spans="5:6" x14ac:dyDescent="0.25">
      <c r="E8689" s="4" t="s">
        <v>13667</v>
      </c>
      <c r="F8689" s="7">
        <v>845.93</v>
      </c>
    </row>
    <row r="8690" spans="5:6" x14ac:dyDescent="0.25">
      <c r="E8690" s="4" t="s">
        <v>22020</v>
      </c>
      <c r="F8690" s="7">
        <v>845.92</v>
      </c>
    </row>
    <row r="8691" spans="5:6" x14ac:dyDescent="0.25">
      <c r="E8691" s="4" t="s">
        <v>3768</v>
      </c>
      <c r="F8691" s="7">
        <v>845.92</v>
      </c>
    </row>
    <row r="8692" spans="5:6" x14ac:dyDescent="0.25">
      <c r="E8692" s="4" t="s">
        <v>4380</v>
      </c>
      <c r="F8692" s="7">
        <v>845.9</v>
      </c>
    </row>
    <row r="8693" spans="5:6" x14ac:dyDescent="0.25">
      <c r="E8693" s="4" t="s">
        <v>14583</v>
      </c>
      <c r="F8693" s="7">
        <v>845.88</v>
      </c>
    </row>
    <row r="8694" spans="5:6" x14ac:dyDescent="0.25">
      <c r="E8694" s="4" t="s">
        <v>6043</v>
      </c>
      <c r="F8694" s="7">
        <v>845.88</v>
      </c>
    </row>
    <row r="8695" spans="5:6" x14ac:dyDescent="0.25">
      <c r="E8695" s="4" t="s">
        <v>17693</v>
      </c>
      <c r="F8695" s="7">
        <v>845.83</v>
      </c>
    </row>
    <row r="8696" spans="5:6" x14ac:dyDescent="0.25">
      <c r="E8696" s="4" t="s">
        <v>31892</v>
      </c>
      <c r="F8696" s="7">
        <v>845.8</v>
      </c>
    </row>
    <row r="8697" spans="5:6" x14ac:dyDescent="0.25">
      <c r="E8697" s="4" t="s">
        <v>3757</v>
      </c>
      <c r="F8697" s="7">
        <v>845.47</v>
      </c>
    </row>
    <row r="8698" spans="5:6" x14ac:dyDescent="0.25">
      <c r="E8698" s="4" t="s">
        <v>31606</v>
      </c>
      <c r="F8698" s="7">
        <v>845.44</v>
      </c>
    </row>
    <row r="8699" spans="5:6" x14ac:dyDescent="0.25">
      <c r="E8699" s="4" t="s">
        <v>33839</v>
      </c>
      <c r="F8699" s="7">
        <v>845.43</v>
      </c>
    </row>
    <row r="8700" spans="5:6" x14ac:dyDescent="0.25">
      <c r="E8700" s="4" t="s">
        <v>23960</v>
      </c>
      <c r="F8700" s="7">
        <v>845.34</v>
      </c>
    </row>
    <row r="8701" spans="5:6" x14ac:dyDescent="0.25">
      <c r="E8701" s="4" t="s">
        <v>21585</v>
      </c>
      <c r="F8701" s="7">
        <v>845.18</v>
      </c>
    </row>
    <row r="8702" spans="5:6" x14ac:dyDescent="0.25">
      <c r="E8702" s="4" t="s">
        <v>32411</v>
      </c>
      <c r="F8702" s="7">
        <v>845.15</v>
      </c>
    </row>
    <row r="8703" spans="5:6" x14ac:dyDescent="0.25">
      <c r="E8703" s="4" t="s">
        <v>14048</v>
      </c>
      <c r="F8703" s="7">
        <v>844.99</v>
      </c>
    </row>
    <row r="8704" spans="5:6" x14ac:dyDescent="0.25">
      <c r="E8704" s="4" t="s">
        <v>17094</v>
      </c>
      <c r="F8704" s="7">
        <v>844.79</v>
      </c>
    </row>
    <row r="8705" spans="5:6" x14ac:dyDescent="0.25">
      <c r="E8705" s="4" t="s">
        <v>1319</v>
      </c>
      <c r="F8705" s="7">
        <v>844.77</v>
      </c>
    </row>
    <row r="8706" spans="5:6" x14ac:dyDescent="0.25">
      <c r="E8706" s="4" t="s">
        <v>30616</v>
      </c>
      <c r="F8706" s="7">
        <v>844.71</v>
      </c>
    </row>
    <row r="8707" spans="5:6" x14ac:dyDescent="0.25">
      <c r="E8707" s="4" t="s">
        <v>5287</v>
      </c>
      <c r="F8707" s="7">
        <v>844.71</v>
      </c>
    </row>
    <row r="8708" spans="5:6" x14ac:dyDescent="0.25">
      <c r="E8708" s="4" t="s">
        <v>33399</v>
      </c>
      <c r="F8708" s="7">
        <v>844.7</v>
      </c>
    </row>
    <row r="8709" spans="5:6" x14ac:dyDescent="0.25">
      <c r="E8709" s="4" t="s">
        <v>16539</v>
      </c>
      <c r="F8709" s="7">
        <v>844.66</v>
      </c>
    </row>
    <row r="8710" spans="5:6" x14ac:dyDescent="0.25">
      <c r="E8710" s="4" t="s">
        <v>23728</v>
      </c>
      <c r="F8710" s="7">
        <v>844.65</v>
      </c>
    </row>
    <row r="8711" spans="5:6" x14ac:dyDescent="0.25">
      <c r="E8711" s="4" t="s">
        <v>27798</v>
      </c>
      <c r="F8711" s="7">
        <v>844.35</v>
      </c>
    </row>
    <row r="8712" spans="5:6" x14ac:dyDescent="0.25">
      <c r="E8712" s="4" t="s">
        <v>10003</v>
      </c>
      <c r="F8712" s="7">
        <v>844.14</v>
      </c>
    </row>
    <row r="8713" spans="5:6" x14ac:dyDescent="0.25">
      <c r="E8713" s="4" t="s">
        <v>10723</v>
      </c>
      <c r="F8713" s="7">
        <v>844.11</v>
      </c>
    </row>
    <row r="8714" spans="5:6" x14ac:dyDescent="0.25">
      <c r="E8714" s="4" t="s">
        <v>9096</v>
      </c>
      <c r="F8714" s="7">
        <v>844.11</v>
      </c>
    </row>
    <row r="8715" spans="5:6" x14ac:dyDescent="0.25">
      <c r="E8715" s="4" t="s">
        <v>11981</v>
      </c>
      <c r="F8715" s="7">
        <v>844.1</v>
      </c>
    </row>
    <row r="8716" spans="5:6" x14ac:dyDescent="0.25">
      <c r="E8716" s="4" t="s">
        <v>21197</v>
      </c>
      <c r="F8716" s="7">
        <v>844.04</v>
      </c>
    </row>
    <row r="8717" spans="5:6" x14ac:dyDescent="0.25">
      <c r="E8717" s="4" t="s">
        <v>32423</v>
      </c>
      <c r="F8717" s="7">
        <v>844.02</v>
      </c>
    </row>
    <row r="8718" spans="5:6" x14ac:dyDescent="0.25">
      <c r="E8718" s="4" t="s">
        <v>14704</v>
      </c>
      <c r="F8718" s="7">
        <v>844.02</v>
      </c>
    </row>
    <row r="8719" spans="5:6" x14ac:dyDescent="0.25">
      <c r="E8719" s="4" t="s">
        <v>24088</v>
      </c>
      <c r="F8719" s="7">
        <v>844</v>
      </c>
    </row>
    <row r="8720" spans="5:6" x14ac:dyDescent="0.25">
      <c r="E8720" s="4" t="s">
        <v>23854</v>
      </c>
      <c r="F8720" s="7">
        <v>844</v>
      </c>
    </row>
    <row r="8721" spans="5:6" x14ac:dyDescent="0.25">
      <c r="E8721" s="4" t="s">
        <v>15525</v>
      </c>
      <c r="F8721" s="7">
        <v>843.83</v>
      </c>
    </row>
    <row r="8722" spans="5:6" x14ac:dyDescent="0.25">
      <c r="E8722" s="4" t="s">
        <v>32446</v>
      </c>
      <c r="F8722" s="7">
        <v>843.82</v>
      </c>
    </row>
    <row r="8723" spans="5:6" x14ac:dyDescent="0.25">
      <c r="E8723" s="4" t="s">
        <v>22534</v>
      </c>
      <c r="F8723" s="7">
        <v>843.62</v>
      </c>
    </row>
    <row r="8724" spans="5:6" x14ac:dyDescent="0.25">
      <c r="E8724" s="4" t="s">
        <v>11296</v>
      </c>
      <c r="F8724" s="7">
        <v>843.61</v>
      </c>
    </row>
    <row r="8725" spans="5:6" x14ac:dyDescent="0.25">
      <c r="E8725" s="4" t="s">
        <v>31838</v>
      </c>
      <c r="F8725" s="7">
        <v>843.59</v>
      </c>
    </row>
    <row r="8726" spans="5:6" x14ac:dyDescent="0.25">
      <c r="E8726" s="4" t="s">
        <v>16523</v>
      </c>
      <c r="F8726" s="7">
        <v>843.52</v>
      </c>
    </row>
    <row r="8727" spans="5:6" x14ac:dyDescent="0.25">
      <c r="E8727" s="4" t="s">
        <v>3193</v>
      </c>
      <c r="F8727" s="7">
        <v>843.49</v>
      </c>
    </row>
    <row r="8728" spans="5:6" x14ac:dyDescent="0.25">
      <c r="E8728" s="4" t="s">
        <v>29334</v>
      </c>
      <c r="F8728" s="7">
        <v>843.46</v>
      </c>
    </row>
    <row r="8729" spans="5:6" x14ac:dyDescent="0.25">
      <c r="E8729" s="4" t="s">
        <v>25646</v>
      </c>
      <c r="F8729" s="7">
        <v>843.37</v>
      </c>
    </row>
    <row r="8730" spans="5:6" x14ac:dyDescent="0.25">
      <c r="E8730" s="4" t="s">
        <v>10005</v>
      </c>
      <c r="F8730" s="7">
        <v>843.24</v>
      </c>
    </row>
    <row r="8731" spans="5:6" x14ac:dyDescent="0.25">
      <c r="E8731" s="4" t="s">
        <v>26511</v>
      </c>
      <c r="F8731" s="7">
        <v>843.17</v>
      </c>
    </row>
    <row r="8732" spans="5:6" x14ac:dyDescent="0.25">
      <c r="E8732" s="4" t="s">
        <v>16113</v>
      </c>
      <c r="F8732" s="7">
        <v>843.17</v>
      </c>
    </row>
    <row r="8733" spans="5:6" x14ac:dyDescent="0.25">
      <c r="E8733" s="4" t="s">
        <v>13832</v>
      </c>
      <c r="F8733" s="7">
        <v>843.17</v>
      </c>
    </row>
    <row r="8734" spans="5:6" x14ac:dyDescent="0.25">
      <c r="E8734" s="4" t="s">
        <v>32911</v>
      </c>
      <c r="F8734" s="7">
        <v>843.14</v>
      </c>
    </row>
    <row r="8735" spans="5:6" x14ac:dyDescent="0.25">
      <c r="E8735" s="4" t="s">
        <v>13825</v>
      </c>
      <c r="F8735" s="7">
        <v>843.11</v>
      </c>
    </row>
    <row r="8736" spans="5:6" x14ac:dyDescent="0.25">
      <c r="E8736" s="4" t="s">
        <v>9642</v>
      </c>
      <c r="F8736" s="7">
        <v>843.04</v>
      </c>
    </row>
    <row r="8737" spans="5:6" x14ac:dyDescent="0.25">
      <c r="E8737" s="4" t="s">
        <v>8934</v>
      </c>
      <c r="F8737" s="7">
        <v>842.98</v>
      </c>
    </row>
    <row r="8738" spans="5:6" x14ac:dyDescent="0.25">
      <c r="E8738" s="4" t="s">
        <v>28659</v>
      </c>
      <c r="F8738" s="7">
        <v>842.96</v>
      </c>
    </row>
    <row r="8739" spans="5:6" x14ac:dyDescent="0.25">
      <c r="E8739" s="4" t="s">
        <v>15250</v>
      </c>
      <c r="F8739" s="7">
        <v>842.95</v>
      </c>
    </row>
    <row r="8740" spans="5:6" x14ac:dyDescent="0.25">
      <c r="E8740" s="4" t="s">
        <v>1649</v>
      </c>
      <c r="F8740" s="7">
        <v>842.89</v>
      </c>
    </row>
    <row r="8741" spans="5:6" x14ac:dyDescent="0.25">
      <c r="E8741" s="4" t="s">
        <v>9292</v>
      </c>
      <c r="F8741" s="7">
        <v>842.69</v>
      </c>
    </row>
    <row r="8742" spans="5:6" x14ac:dyDescent="0.25">
      <c r="E8742" s="4" t="s">
        <v>1286</v>
      </c>
      <c r="F8742" s="7">
        <v>842.67</v>
      </c>
    </row>
    <row r="8743" spans="5:6" x14ac:dyDescent="0.25">
      <c r="E8743" s="4" t="s">
        <v>31027</v>
      </c>
      <c r="F8743" s="7">
        <v>842.6</v>
      </c>
    </row>
    <row r="8744" spans="5:6" x14ac:dyDescent="0.25">
      <c r="E8744" s="4" t="s">
        <v>30461</v>
      </c>
      <c r="F8744" s="7">
        <v>842.52</v>
      </c>
    </row>
    <row r="8745" spans="5:6" x14ac:dyDescent="0.25">
      <c r="E8745" s="4" t="s">
        <v>28596</v>
      </c>
      <c r="F8745" s="7">
        <v>842.37</v>
      </c>
    </row>
    <row r="8746" spans="5:6" x14ac:dyDescent="0.25">
      <c r="E8746" s="4" t="s">
        <v>3469</v>
      </c>
      <c r="F8746" s="7">
        <v>842.16</v>
      </c>
    </row>
    <row r="8747" spans="5:6" x14ac:dyDescent="0.25">
      <c r="E8747" s="4" t="s">
        <v>14322</v>
      </c>
      <c r="F8747" s="7">
        <v>842.14</v>
      </c>
    </row>
    <row r="8748" spans="5:6" x14ac:dyDescent="0.25">
      <c r="E8748" s="4" t="s">
        <v>9445</v>
      </c>
      <c r="F8748" s="7">
        <v>842</v>
      </c>
    </row>
    <row r="8749" spans="5:6" x14ac:dyDescent="0.25">
      <c r="E8749" s="4" t="s">
        <v>23683</v>
      </c>
      <c r="F8749" s="7">
        <v>841.8</v>
      </c>
    </row>
    <row r="8750" spans="5:6" x14ac:dyDescent="0.25">
      <c r="E8750" s="4" t="s">
        <v>12780</v>
      </c>
      <c r="F8750" s="7">
        <v>841.79</v>
      </c>
    </row>
    <row r="8751" spans="5:6" x14ac:dyDescent="0.25">
      <c r="E8751" s="4" t="s">
        <v>26104</v>
      </c>
      <c r="F8751" s="7">
        <v>841.78</v>
      </c>
    </row>
    <row r="8752" spans="5:6" x14ac:dyDescent="0.25">
      <c r="E8752" s="4" t="s">
        <v>21616</v>
      </c>
      <c r="F8752" s="7">
        <v>841.7</v>
      </c>
    </row>
    <row r="8753" spans="5:6" x14ac:dyDescent="0.25">
      <c r="E8753" s="4" t="s">
        <v>21942</v>
      </c>
      <c r="F8753" s="7">
        <v>841.69</v>
      </c>
    </row>
    <row r="8754" spans="5:6" x14ac:dyDescent="0.25">
      <c r="E8754" s="4" t="s">
        <v>19082</v>
      </c>
      <c r="F8754" s="7">
        <v>841.66</v>
      </c>
    </row>
    <row r="8755" spans="5:6" x14ac:dyDescent="0.25">
      <c r="E8755" s="4" t="s">
        <v>15321</v>
      </c>
      <c r="F8755" s="7">
        <v>841.52</v>
      </c>
    </row>
    <row r="8756" spans="5:6" x14ac:dyDescent="0.25">
      <c r="E8756" s="4" t="s">
        <v>11338</v>
      </c>
      <c r="F8756" s="7">
        <v>841.52</v>
      </c>
    </row>
    <row r="8757" spans="5:6" x14ac:dyDescent="0.25">
      <c r="E8757" s="4" t="s">
        <v>30990</v>
      </c>
      <c r="F8757" s="7">
        <v>841.5</v>
      </c>
    </row>
    <row r="8758" spans="5:6" x14ac:dyDescent="0.25">
      <c r="E8758" s="4" t="s">
        <v>15309</v>
      </c>
      <c r="F8758" s="7">
        <v>841.5</v>
      </c>
    </row>
    <row r="8759" spans="5:6" x14ac:dyDescent="0.25">
      <c r="E8759" s="4" t="s">
        <v>26004</v>
      </c>
      <c r="F8759" s="7">
        <v>841.4</v>
      </c>
    </row>
    <row r="8760" spans="5:6" x14ac:dyDescent="0.25">
      <c r="E8760" s="4" t="s">
        <v>25734</v>
      </c>
      <c r="F8760" s="7">
        <v>841.4</v>
      </c>
    </row>
    <row r="8761" spans="5:6" x14ac:dyDescent="0.25">
      <c r="E8761" s="4" t="s">
        <v>7522</v>
      </c>
      <c r="F8761" s="7">
        <v>841.4</v>
      </c>
    </row>
    <row r="8762" spans="5:6" x14ac:dyDescent="0.25">
      <c r="E8762" s="4" t="s">
        <v>16348</v>
      </c>
      <c r="F8762" s="7">
        <v>841.38</v>
      </c>
    </row>
    <row r="8763" spans="5:6" x14ac:dyDescent="0.25">
      <c r="E8763" s="4" t="s">
        <v>33621</v>
      </c>
      <c r="F8763" s="7">
        <v>841.31</v>
      </c>
    </row>
    <row r="8764" spans="5:6" x14ac:dyDescent="0.25">
      <c r="E8764" s="4" t="s">
        <v>16636</v>
      </c>
      <c r="F8764" s="7">
        <v>841.19</v>
      </c>
    </row>
    <row r="8765" spans="5:6" x14ac:dyDescent="0.25">
      <c r="E8765" s="4" t="s">
        <v>8328</v>
      </c>
      <c r="F8765" s="7">
        <v>841.11</v>
      </c>
    </row>
    <row r="8766" spans="5:6" x14ac:dyDescent="0.25">
      <c r="E8766" s="4" t="s">
        <v>30108</v>
      </c>
      <c r="F8766" s="7">
        <v>841</v>
      </c>
    </row>
    <row r="8767" spans="5:6" x14ac:dyDescent="0.25">
      <c r="E8767" s="4" t="s">
        <v>12877</v>
      </c>
      <c r="F8767" s="7">
        <v>840.92</v>
      </c>
    </row>
    <row r="8768" spans="5:6" x14ac:dyDescent="0.25">
      <c r="E8768" s="4" t="s">
        <v>2008</v>
      </c>
      <c r="F8768" s="7">
        <v>840.72</v>
      </c>
    </row>
    <row r="8769" spans="5:6" x14ac:dyDescent="0.25">
      <c r="E8769" s="4" t="s">
        <v>26255</v>
      </c>
      <c r="F8769" s="7">
        <v>840.64</v>
      </c>
    </row>
    <row r="8770" spans="5:6" x14ac:dyDescent="0.25">
      <c r="E8770" s="4" t="s">
        <v>9753</v>
      </c>
      <c r="F8770" s="7">
        <v>840.5</v>
      </c>
    </row>
    <row r="8771" spans="5:6" x14ac:dyDescent="0.25">
      <c r="E8771" s="4" t="s">
        <v>14348</v>
      </c>
      <c r="F8771" s="7">
        <v>840.47</v>
      </c>
    </row>
    <row r="8772" spans="5:6" x14ac:dyDescent="0.25">
      <c r="E8772" s="4" t="s">
        <v>8405</v>
      </c>
      <c r="F8772" s="7">
        <v>840.45</v>
      </c>
    </row>
    <row r="8773" spans="5:6" x14ac:dyDescent="0.25">
      <c r="E8773" s="4" t="s">
        <v>16100</v>
      </c>
      <c r="F8773" s="7">
        <v>840.34</v>
      </c>
    </row>
    <row r="8774" spans="5:6" x14ac:dyDescent="0.25">
      <c r="E8774" s="4" t="s">
        <v>27816</v>
      </c>
      <c r="F8774" s="7">
        <v>840.33</v>
      </c>
    </row>
    <row r="8775" spans="5:6" x14ac:dyDescent="0.25">
      <c r="E8775" s="4" t="s">
        <v>4000</v>
      </c>
      <c r="F8775" s="7">
        <v>840.14</v>
      </c>
    </row>
    <row r="8776" spans="5:6" x14ac:dyDescent="0.25">
      <c r="E8776" s="4" t="s">
        <v>30329</v>
      </c>
      <c r="F8776" s="7">
        <v>840.02</v>
      </c>
    </row>
    <row r="8777" spans="5:6" x14ac:dyDescent="0.25">
      <c r="E8777" s="4" t="s">
        <v>11448</v>
      </c>
      <c r="F8777" s="7">
        <v>839.97</v>
      </c>
    </row>
    <row r="8778" spans="5:6" x14ac:dyDescent="0.25">
      <c r="E8778" s="4" t="s">
        <v>25947</v>
      </c>
      <c r="F8778" s="7">
        <v>839.94</v>
      </c>
    </row>
    <row r="8779" spans="5:6" x14ac:dyDescent="0.25">
      <c r="E8779" s="4" t="s">
        <v>24632</v>
      </c>
      <c r="F8779" s="7">
        <v>839.94</v>
      </c>
    </row>
    <row r="8780" spans="5:6" x14ac:dyDescent="0.25">
      <c r="E8780" s="4" t="s">
        <v>21239</v>
      </c>
      <c r="F8780" s="7">
        <v>839.94</v>
      </c>
    </row>
    <row r="8781" spans="5:6" x14ac:dyDescent="0.25">
      <c r="E8781" s="4" t="s">
        <v>19988</v>
      </c>
      <c r="F8781" s="7">
        <v>839.94</v>
      </c>
    </row>
    <row r="8782" spans="5:6" x14ac:dyDescent="0.25">
      <c r="E8782" s="4" t="s">
        <v>16895</v>
      </c>
      <c r="F8782" s="7">
        <v>839.93</v>
      </c>
    </row>
    <row r="8783" spans="5:6" x14ac:dyDescent="0.25">
      <c r="E8783" s="4" t="s">
        <v>32799</v>
      </c>
      <c r="F8783" s="7">
        <v>839.92</v>
      </c>
    </row>
    <row r="8784" spans="5:6" x14ac:dyDescent="0.25">
      <c r="E8784" s="4" t="s">
        <v>15998</v>
      </c>
      <c r="F8784" s="7">
        <v>839.87</v>
      </c>
    </row>
    <row r="8785" spans="5:6" x14ac:dyDescent="0.25">
      <c r="E8785" s="4" t="s">
        <v>3744</v>
      </c>
      <c r="F8785" s="7">
        <v>839.86</v>
      </c>
    </row>
    <row r="8786" spans="5:6" x14ac:dyDescent="0.25">
      <c r="E8786" s="4" t="s">
        <v>11880</v>
      </c>
      <c r="F8786" s="7">
        <v>839.82</v>
      </c>
    </row>
    <row r="8787" spans="5:6" x14ac:dyDescent="0.25">
      <c r="E8787" s="4" t="s">
        <v>9039</v>
      </c>
      <c r="F8787" s="7">
        <v>839.77</v>
      </c>
    </row>
    <row r="8788" spans="5:6" x14ac:dyDescent="0.25">
      <c r="E8788" s="4" t="s">
        <v>5858</v>
      </c>
      <c r="F8788" s="7">
        <v>839.74</v>
      </c>
    </row>
    <row r="8789" spans="5:6" x14ac:dyDescent="0.25">
      <c r="E8789" s="4" t="s">
        <v>25925</v>
      </c>
      <c r="F8789" s="7">
        <v>839.7</v>
      </c>
    </row>
    <row r="8790" spans="5:6" x14ac:dyDescent="0.25">
      <c r="E8790" s="4" t="s">
        <v>10278</v>
      </c>
      <c r="F8790" s="7">
        <v>839.56</v>
      </c>
    </row>
    <row r="8791" spans="5:6" x14ac:dyDescent="0.25">
      <c r="E8791" s="4" t="s">
        <v>20288</v>
      </c>
      <c r="F8791" s="7">
        <v>839.43</v>
      </c>
    </row>
    <row r="8792" spans="5:6" x14ac:dyDescent="0.25">
      <c r="E8792" s="4" t="s">
        <v>24936</v>
      </c>
      <c r="F8792" s="7">
        <v>839.38</v>
      </c>
    </row>
    <row r="8793" spans="5:6" x14ac:dyDescent="0.25">
      <c r="E8793" s="4" t="s">
        <v>7858</v>
      </c>
      <c r="F8793" s="7">
        <v>839.28</v>
      </c>
    </row>
    <row r="8794" spans="5:6" x14ac:dyDescent="0.25">
      <c r="E8794" s="4" t="s">
        <v>13335</v>
      </c>
      <c r="F8794" s="7">
        <v>839.25</v>
      </c>
    </row>
    <row r="8795" spans="5:6" x14ac:dyDescent="0.25">
      <c r="E8795" s="4" t="s">
        <v>15132</v>
      </c>
      <c r="F8795" s="7">
        <v>839.24</v>
      </c>
    </row>
    <row r="8796" spans="5:6" x14ac:dyDescent="0.25">
      <c r="E8796" s="4" t="s">
        <v>32472</v>
      </c>
      <c r="F8796" s="7">
        <v>839.13</v>
      </c>
    </row>
    <row r="8797" spans="5:6" x14ac:dyDescent="0.25">
      <c r="E8797" s="4" t="s">
        <v>22683</v>
      </c>
      <c r="F8797" s="7">
        <v>839.12</v>
      </c>
    </row>
    <row r="8798" spans="5:6" x14ac:dyDescent="0.25">
      <c r="E8798" s="4" t="s">
        <v>19113</v>
      </c>
      <c r="F8798" s="7">
        <v>839.07</v>
      </c>
    </row>
    <row r="8799" spans="5:6" x14ac:dyDescent="0.25">
      <c r="E8799" s="4" t="s">
        <v>19395</v>
      </c>
      <c r="F8799" s="7">
        <v>838.93</v>
      </c>
    </row>
    <row r="8800" spans="5:6" x14ac:dyDescent="0.25">
      <c r="E8800" s="4" t="s">
        <v>24339</v>
      </c>
      <c r="F8800" s="7">
        <v>838.86</v>
      </c>
    </row>
    <row r="8801" spans="5:6" x14ac:dyDescent="0.25">
      <c r="E8801" s="4" t="s">
        <v>20772</v>
      </c>
      <c r="F8801" s="7">
        <v>838.86</v>
      </c>
    </row>
    <row r="8802" spans="5:6" x14ac:dyDescent="0.25">
      <c r="E8802" s="4" t="s">
        <v>10522</v>
      </c>
      <c r="F8802" s="7">
        <v>838.86</v>
      </c>
    </row>
    <row r="8803" spans="5:6" x14ac:dyDescent="0.25">
      <c r="E8803" s="4" t="s">
        <v>5366</v>
      </c>
      <c r="F8803" s="7">
        <v>838.86</v>
      </c>
    </row>
    <row r="8804" spans="5:6" x14ac:dyDescent="0.25">
      <c r="E8804" s="4" t="s">
        <v>2853</v>
      </c>
      <c r="F8804" s="7">
        <v>838.86</v>
      </c>
    </row>
    <row r="8805" spans="5:6" x14ac:dyDescent="0.25">
      <c r="E8805" s="4" t="s">
        <v>13847</v>
      </c>
      <c r="F8805" s="7">
        <v>838.85</v>
      </c>
    </row>
    <row r="8806" spans="5:6" x14ac:dyDescent="0.25">
      <c r="E8806" s="4" t="s">
        <v>951</v>
      </c>
      <c r="F8806" s="7">
        <v>838.64</v>
      </c>
    </row>
    <row r="8807" spans="5:6" x14ac:dyDescent="0.25">
      <c r="E8807" s="4" t="s">
        <v>29901</v>
      </c>
      <c r="F8807" s="7">
        <v>838.56</v>
      </c>
    </row>
    <row r="8808" spans="5:6" x14ac:dyDescent="0.25">
      <c r="E8808" s="4" t="s">
        <v>4098</v>
      </c>
      <c r="F8808" s="7">
        <v>838.5</v>
      </c>
    </row>
    <row r="8809" spans="5:6" x14ac:dyDescent="0.25">
      <c r="E8809" s="4" t="s">
        <v>27008</v>
      </c>
      <c r="F8809" s="7">
        <v>838.42</v>
      </c>
    </row>
    <row r="8810" spans="5:6" x14ac:dyDescent="0.25">
      <c r="E8810" s="4" t="s">
        <v>8377</v>
      </c>
      <c r="F8810" s="7">
        <v>838.37</v>
      </c>
    </row>
    <row r="8811" spans="5:6" x14ac:dyDescent="0.25">
      <c r="E8811" s="4" t="s">
        <v>30976</v>
      </c>
      <c r="F8811" s="7">
        <v>838.24</v>
      </c>
    </row>
    <row r="8812" spans="5:6" x14ac:dyDescent="0.25">
      <c r="E8812" s="4" t="s">
        <v>2836</v>
      </c>
      <c r="F8812" s="7">
        <v>838.1</v>
      </c>
    </row>
    <row r="8813" spans="5:6" x14ac:dyDescent="0.25">
      <c r="E8813" s="4" t="s">
        <v>16997</v>
      </c>
      <c r="F8813" s="7">
        <v>838.08</v>
      </c>
    </row>
    <row r="8814" spans="5:6" x14ac:dyDescent="0.25">
      <c r="E8814" s="4" t="s">
        <v>33210</v>
      </c>
      <c r="F8814" s="7">
        <v>837.78</v>
      </c>
    </row>
    <row r="8815" spans="5:6" x14ac:dyDescent="0.25">
      <c r="E8815" s="4" t="s">
        <v>20011</v>
      </c>
      <c r="F8815" s="7">
        <v>837.72</v>
      </c>
    </row>
    <row r="8816" spans="5:6" x14ac:dyDescent="0.25">
      <c r="E8816" s="4" t="s">
        <v>32683</v>
      </c>
      <c r="F8816" s="7">
        <v>837.48</v>
      </c>
    </row>
    <row r="8817" spans="5:6" x14ac:dyDescent="0.25">
      <c r="E8817" s="4" t="s">
        <v>29608</v>
      </c>
      <c r="F8817" s="7">
        <v>837.38</v>
      </c>
    </row>
    <row r="8818" spans="5:6" x14ac:dyDescent="0.25">
      <c r="E8818" s="4" t="s">
        <v>30924</v>
      </c>
      <c r="F8818" s="7">
        <v>837.36</v>
      </c>
    </row>
    <row r="8819" spans="5:6" x14ac:dyDescent="0.25">
      <c r="E8819" s="4" t="s">
        <v>21296</v>
      </c>
      <c r="F8819" s="7">
        <v>837.28</v>
      </c>
    </row>
    <row r="8820" spans="5:6" x14ac:dyDescent="0.25">
      <c r="E8820" s="4" t="s">
        <v>18635</v>
      </c>
      <c r="F8820" s="7">
        <v>837.28</v>
      </c>
    </row>
    <row r="8821" spans="5:6" x14ac:dyDescent="0.25">
      <c r="E8821" s="4" t="s">
        <v>10536</v>
      </c>
      <c r="F8821" s="7">
        <v>837.27</v>
      </c>
    </row>
    <row r="8822" spans="5:6" x14ac:dyDescent="0.25">
      <c r="E8822" s="4" t="s">
        <v>8392</v>
      </c>
      <c r="F8822" s="7">
        <v>837.22</v>
      </c>
    </row>
    <row r="8823" spans="5:6" x14ac:dyDescent="0.25">
      <c r="E8823" s="4" t="s">
        <v>32417</v>
      </c>
      <c r="F8823" s="7">
        <v>837.21</v>
      </c>
    </row>
    <row r="8824" spans="5:6" x14ac:dyDescent="0.25">
      <c r="E8824" s="4" t="s">
        <v>13714</v>
      </c>
      <c r="F8824" s="7">
        <v>837.18</v>
      </c>
    </row>
    <row r="8825" spans="5:6" x14ac:dyDescent="0.25">
      <c r="E8825" s="4" t="s">
        <v>32692</v>
      </c>
      <c r="F8825" s="7">
        <v>837.17</v>
      </c>
    </row>
    <row r="8826" spans="5:6" x14ac:dyDescent="0.25">
      <c r="E8826" s="4" t="s">
        <v>11507</v>
      </c>
      <c r="F8826" s="7">
        <v>837.14</v>
      </c>
    </row>
    <row r="8827" spans="5:6" x14ac:dyDescent="0.25">
      <c r="E8827" s="4" t="s">
        <v>31769</v>
      </c>
      <c r="F8827" s="7">
        <v>837.12</v>
      </c>
    </row>
    <row r="8828" spans="5:6" x14ac:dyDescent="0.25">
      <c r="E8828" s="4" t="s">
        <v>7792</v>
      </c>
      <c r="F8828" s="7">
        <v>836.92</v>
      </c>
    </row>
    <row r="8829" spans="5:6" x14ac:dyDescent="0.25">
      <c r="E8829" s="4" t="s">
        <v>4351</v>
      </c>
      <c r="F8829" s="7">
        <v>836.71</v>
      </c>
    </row>
    <row r="8830" spans="5:6" x14ac:dyDescent="0.25">
      <c r="E8830" s="4" t="s">
        <v>17524</v>
      </c>
      <c r="F8830" s="7">
        <v>836.65</v>
      </c>
    </row>
    <row r="8831" spans="5:6" x14ac:dyDescent="0.25">
      <c r="E8831" s="4" t="s">
        <v>24433</v>
      </c>
      <c r="F8831" s="7">
        <v>836.55</v>
      </c>
    </row>
    <row r="8832" spans="5:6" x14ac:dyDescent="0.25">
      <c r="E8832" s="4" t="s">
        <v>17256</v>
      </c>
      <c r="F8832" s="7">
        <v>836.45</v>
      </c>
    </row>
    <row r="8833" spans="5:6" x14ac:dyDescent="0.25">
      <c r="E8833" s="4" t="s">
        <v>3687</v>
      </c>
      <c r="F8833" s="7">
        <v>836.4</v>
      </c>
    </row>
    <row r="8834" spans="5:6" x14ac:dyDescent="0.25">
      <c r="E8834" s="4" t="s">
        <v>8535</v>
      </c>
      <c r="F8834" s="7">
        <v>836.37</v>
      </c>
    </row>
    <row r="8835" spans="5:6" x14ac:dyDescent="0.25">
      <c r="E8835" s="4" t="s">
        <v>13098</v>
      </c>
      <c r="F8835" s="7">
        <v>836.36</v>
      </c>
    </row>
    <row r="8836" spans="5:6" x14ac:dyDescent="0.25">
      <c r="E8836" s="4" t="s">
        <v>11816</v>
      </c>
      <c r="F8836" s="7">
        <v>836.33</v>
      </c>
    </row>
    <row r="8837" spans="5:6" x14ac:dyDescent="0.25">
      <c r="E8837" s="4" t="s">
        <v>33840</v>
      </c>
      <c r="F8837" s="7">
        <v>836.32</v>
      </c>
    </row>
    <row r="8838" spans="5:6" x14ac:dyDescent="0.25">
      <c r="E8838" s="4" t="s">
        <v>27401</v>
      </c>
      <c r="F8838" s="7">
        <v>836.19</v>
      </c>
    </row>
    <row r="8839" spans="5:6" x14ac:dyDescent="0.25">
      <c r="E8839" s="4" t="s">
        <v>13228</v>
      </c>
      <c r="F8839" s="7">
        <v>836.19</v>
      </c>
    </row>
    <row r="8840" spans="5:6" x14ac:dyDescent="0.25">
      <c r="E8840" s="4" t="s">
        <v>13381</v>
      </c>
      <c r="F8840" s="7">
        <v>836.16</v>
      </c>
    </row>
    <row r="8841" spans="5:6" x14ac:dyDescent="0.25">
      <c r="E8841" s="4" t="s">
        <v>16700</v>
      </c>
      <c r="F8841" s="7">
        <v>836.07</v>
      </c>
    </row>
    <row r="8842" spans="5:6" x14ac:dyDescent="0.25">
      <c r="E8842" s="4" t="s">
        <v>21489</v>
      </c>
      <c r="F8842" s="7">
        <v>836.05</v>
      </c>
    </row>
    <row r="8843" spans="5:6" x14ac:dyDescent="0.25">
      <c r="E8843" s="4" t="s">
        <v>27320</v>
      </c>
      <c r="F8843" s="7">
        <v>836.03</v>
      </c>
    </row>
    <row r="8844" spans="5:6" x14ac:dyDescent="0.25">
      <c r="E8844" s="4" t="s">
        <v>6414</v>
      </c>
      <c r="F8844" s="7">
        <v>836</v>
      </c>
    </row>
    <row r="8845" spans="5:6" x14ac:dyDescent="0.25">
      <c r="E8845" s="4" t="s">
        <v>9849</v>
      </c>
      <c r="F8845" s="7">
        <v>835.99</v>
      </c>
    </row>
    <row r="8846" spans="5:6" x14ac:dyDescent="0.25">
      <c r="E8846" s="4" t="s">
        <v>21032</v>
      </c>
      <c r="F8846" s="7">
        <v>835.78</v>
      </c>
    </row>
    <row r="8847" spans="5:6" x14ac:dyDescent="0.25">
      <c r="E8847" s="4" t="s">
        <v>8407</v>
      </c>
      <c r="F8847" s="7">
        <v>835.76</v>
      </c>
    </row>
    <row r="8848" spans="5:6" x14ac:dyDescent="0.25">
      <c r="E8848" s="4" t="s">
        <v>19576</v>
      </c>
      <c r="F8848" s="7">
        <v>835.58</v>
      </c>
    </row>
    <row r="8849" spans="5:6" x14ac:dyDescent="0.25">
      <c r="E8849" s="4" t="s">
        <v>3238</v>
      </c>
      <c r="F8849" s="7">
        <v>835.58</v>
      </c>
    </row>
    <row r="8850" spans="5:6" x14ac:dyDescent="0.25">
      <c r="E8850" s="4" t="s">
        <v>11020</v>
      </c>
      <c r="F8850" s="7">
        <v>835.4</v>
      </c>
    </row>
    <row r="8851" spans="5:6" x14ac:dyDescent="0.25">
      <c r="E8851" s="4" t="s">
        <v>943</v>
      </c>
      <c r="F8851" s="7">
        <v>835.3</v>
      </c>
    </row>
    <row r="8852" spans="5:6" x14ac:dyDescent="0.25">
      <c r="E8852" s="4" t="s">
        <v>7602</v>
      </c>
      <c r="F8852" s="7">
        <v>834.85</v>
      </c>
    </row>
    <row r="8853" spans="5:6" x14ac:dyDescent="0.25">
      <c r="E8853" s="4" t="s">
        <v>7227</v>
      </c>
      <c r="F8853" s="7">
        <v>834.59</v>
      </c>
    </row>
    <row r="8854" spans="5:6" x14ac:dyDescent="0.25">
      <c r="E8854" s="4" t="s">
        <v>31239</v>
      </c>
      <c r="F8854" s="7">
        <v>834.56</v>
      </c>
    </row>
    <row r="8855" spans="5:6" x14ac:dyDescent="0.25">
      <c r="E8855" s="4" t="s">
        <v>2609</v>
      </c>
      <c r="F8855" s="7">
        <v>834.52</v>
      </c>
    </row>
    <row r="8856" spans="5:6" x14ac:dyDescent="0.25">
      <c r="E8856" s="4" t="s">
        <v>27461</v>
      </c>
      <c r="F8856" s="7">
        <v>834.51</v>
      </c>
    </row>
    <row r="8857" spans="5:6" x14ac:dyDescent="0.25">
      <c r="E8857" s="4" t="s">
        <v>17466</v>
      </c>
      <c r="F8857" s="7">
        <v>834.51</v>
      </c>
    </row>
    <row r="8858" spans="5:6" x14ac:dyDescent="0.25">
      <c r="E8858" s="4" t="s">
        <v>32583</v>
      </c>
      <c r="F8858" s="7">
        <v>834.51</v>
      </c>
    </row>
    <row r="8859" spans="5:6" x14ac:dyDescent="0.25">
      <c r="E8859" s="4" t="s">
        <v>24496</v>
      </c>
      <c r="F8859" s="7">
        <v>834.42</v>
      </c>
    </row>
    <row r="8860" spans="5:6" x14ac:dyDescent="0.25">
      <c r="E8860" s="4" t="s">
        <v>24896</v>
      </c>
      <c r="F8860" s="7">
        <v>834.38</v>
      </c>
    </row>
    <row r="8861" spans="5:6" x14ac:dyDescent="0.25">
      <c r="E8861" s="4" t="s">
        <v>29735</v>
      </c>
      <c r="F8861" s="7">
        <v>834.16</v>
      </c>
    </row>
    <row r="8862" spans="5:6" x14ac:dyDescent="0.25">
      <c r="E8862" s="4" t="s">
        <v>27194</v>
      </c>
      <c r="F8862" s="7">
        <v>834.08</v>
      </c>
    </row>
    <row r="8863" spans="5:6" x14ac:dyDescent="0.25">
      <c r="E8863" s="4" t="s">
        <v>13180</v>
      </c>
      <c r="F8863" s="7">
        <v>833.93</v>
      </c>
    </row>
    <row r="8864" spans="5:6" x14ac:dyDescent="0.25">
      <c r="E8864" s="4" t="s">
        <v>28014</v>
      </c>
      <c r="F8864" s="7">
        <v>833.84</v>
      </c>
    </row>
    <row r="8865" spans="5:6" x14ac:dyDescent="0.25">
      <c r="E8865" s="4" t="s">
        <v>2154</v>
      </c>
      <c r="F8865" s="7">
        <v>833.82</v>
      </c>
    </row>
    <row r="8866" spans="5:6" x14ac:dyDescent="0.25">
      <c r="E8866" s="4" t="s">
        <v>4555</v>
      </c>
      <c r="F8866" s="7">
        <v>833.75</v>
      </c>
    </row>
    <row r="8867" spans="5:6" x14ac:dyDescent="0.25">
      <c r="E8867" s="4" t="s">
        <v>17822</v>
      </c>
      <c r="F8867" s="7">
        <v>833.72</v>
      </c>
    </row>
    <row r="8868" spans="5:6" x14ac:dyDescent="0.25">
      <c r="E8868" s="4" t="s">
        <v>3530</v>
      </c>
      <c r="F8868" s="7">
        <v>833.7</v>
      </c>
    </row>
    <row r="8869" spans="5:6" x14ac:dyDescent="0.25">
      <c r="E8869" s="4" t="s">
        <v>28790</v>
      </c>
      <c r="F8869" s="7">
        <v>833.55</v>
      </c>
    </row>
    <row r="8870" spans="5:6" x14ac:dyDescent="0.25">
      <c r="E8870" s="4" t="s">
        <v>16352</v>
      </c>
      <c r="F8870" s="7">
        <v>833.55</v>
      </c>
    </row>
    <row r="8871" spans="5:6" x14ac:dyDescent="0.25">
      <c r="E8871" s="4" t="s">
        <v>4404</v>
      </c>
      <c r="F8871" s="7">
        <v>833.55</v>
      </c>
    </row>
    <row r="8872" spans="5:6" x14ac:dyDescent="0.25">
      <c r="E8872" s="4" t="s">
        <v>18355</v>
      </c>
      <c r="F8872" s="7">
        <v>833.53</v>
      </c>
    </row>
    <row r="8873" spans="5:6" x14ac:dyDescent="0.25">
      <c r="E8873" s="4" t="s">
        <v>12539</v>
      </c>
      <c r="F8873" s="7">
        <v>833.49</v>
      </c>
    </row>
    <row r="8874" spans="5:6" x14ac:dyDescent="0.25">
      <c r="E8874" s="4" t="s">
        <v>19351</v>
      </c>
      <c r="F8874" s="7">
        <v>833.47</v>
      </c>
    </row>
    <row r="8875" spans="5:6" x14ac:dyDescent="0.25">
      <c r="E8875" s="4" t="s">
        <v>10245</v>
      </c>
      <c r="F8875" s="7">
        <v>833.33</v>
      </c>
    </row>
    <row r="8876" spans="5:6" x14ac:dyDescent="0.25">
      <c r="E8876" s="4" t="s">
        <v>15550</v>
      </c>
      <c r="F8876" s="7">
        <v>833.25</v>
      </c>
    </row>
    <row r="8877" spans="5:6" x14ac:dyDescent="0.25">
      <c r="E8877" s="4" t="s">
        <v>22779</v>
      </c>
      <c r="F8877" s="7">
        <v>833.24</v>
      </c>
    </row>
    <row r="8878" spans="5:6" x14ac:dyDescent="0.25">
      <c r="E8878" s="4" t="s">
        <v>16021</v>
      </c>
      <c r="F8878" s="7">
        <v>833.19</v>
      </c>
    </row>
    <row r="8879" spans="5:6" x14ac:dyDescent="0.25">
      <c r="E8879" s="4" t="s">
        <v>23470</v>
      </c>
      <c r="F8879" s="7">
        <v>833.11</v>
      </c>
    </row>
    <row r="8880" spans="5:6" x14ac:dyDescent="0.25">
      <c r="E8880" s="4" t="s">
        <v>14268</v>
      </c>
      <c r="F8880" s="7">
        <v>832.99</v>
      </c>
    </row>
    <row r="8881" spans="5:6" x14ac:dyDescent="0.25">
      <c r="E8881" s="4" t="s">
        <v>4132</v>
      </c>
      <c r="F8881" s="7">
        <v>832.99</v>
      </c>
    </row>
    <row r="8882" spans="5:6" x14ac:dyDescent="0.25">
      <c r="E8882" s="4" t="s">
        <v>5806</v>
      </c>
      <c r="F8882" s="7">
        <v>832.95</v>
      </c>
    </row>
    <row r="8883" spans="5:6" x14ac:dyDescent="0.25">
      <c r="E8883" s="4" t="s">
        <v>14584</v>
      </c>
      <c r="F8883" s="7">
        <v>832.89</v>
      </c>
    </row>
    <row r="8884" spans="5:6" x14ac:dyDescent="0.25">
      <c r="E8884" s="4" t="s">
        <v>25339</v>
      </c>
      <c r="F8884" s="7">
        <v>832.88</v>
      </c>
    </row>
    <row r="8885" spans="5:6" x14ac:dyDescent="0.25">
      <c r="E8885" s="4" t="s">
        <v>6786</v>
      </c>
      <c r="F8885" s="7">
        <v>832.8</v>
      </c>
    </row>
    <row r="8886" spans="5:6" x14ac:dyDescent="0.25">
      <c r="E8886" s="4" t="s">
        <v>28763</v>
      </c>
      <c r="F8886" s="7">
        <v>832.79</v>
      </c>
    </row>
    <row r="8887" spans="5:6" x14ac:dyDescent="0.25">
      <c r="E8887" s="4" t="s">
        <v>14898</v>
      </c>
      <c r="F8887" s="7">
        <v>832.65</v>
      </c>
    </row>
    <row r="8888" spans="5:6" x14ac:dyDescent="0.25">
      <c r="E8888" s="4" t="s">
        <v>25357</v>
      </c>
      <c r="F8888" s="7">
        <v>832.62</v>
      </c>
    </row>
    <row r="8889" spans="5:6" x14ac:dyDescent="0.25">
      <c r="E8889" s="4" t="s">
        <v>21128</v>
      </c>
      <c r="F8889" s="7">
        <v>832.53</v>
      </c>
    </row>
    <row r="8890" spans="5:6" x14ac:dyDescent="0.25">
      <c r="E8890" s="4" t="s">
        <v>1102</v>
      </c>
      <c r="F8890" s="7">
        <v>832.51</v>
      </c>
    </row>
    <row r="8891" spans="5:6" x14ac:dyDescent="0.25">
      <c r="E8891" s="4" t="s">
        <v>32496</v>
      </c>
      <c r="F8891" s="7">
        <v>832.5</v>
      </c>
    </row>
    <row r="8892" spans="5:6" x14ac:dyDescent="0.25">
      <c r="E8892" s="4" t="s">
        <v>26258</v>
      </c>
      <c r="F8892" s="7">
        <v>832.48</v>
      </c>
    </row>
    <row r="8893" spans="5:6" x14ac:dyDescent="0.25">
      <c r="E8893" s="4" t="s">
        <v>30099</v>
      </c>
      <c r="F8893" s="7">
        <v>832.47</v>
      </c>
    </row>
    <row r="8894" spans="5:6" x14ac:dyDescent="0.25">
      <c r="E8894" s="4" t="s">
        <v>12898</v>
      </c>
      <c r="F8894" s="7">
        <v>832.41</v>
      </c>
    </row>
    <row r="8895" spans="5:6" x14ac:dyDescent="0.25">
      <c r="E8895" s="4" t="s">
        <v>30831</v>
      </c>
      <c r="F8895" s="7">
        <v>832.3</v>
      </c>
    </row>
    <row r="8896" spans="5:6" x14ac:dyDescent="0.25">
      <c r="E8896" s="4" t="s">
        <v>13658</v>
      </c>
      <c r="F8896" s="7">
        <v>832.23</v>
      </c>
    </row>
    <row r="8897" spans="5:6" x14ac:dyDescent="0.25">
      <c r="E8897" s="4" t="s">
        <v>13690</v>
      </c>
      <c r="F8897" s="7">
        <v>832.19</v>
      </c>
    </row>
    <row r="8898" spans="5:6" x14ac:dyDescent="0.25">
      <c r="E8898" s="4" t="s">
        <v>16131</v>
      </c>
      <c r="F8898" s="7">
        <v>832.11</v>
      </c>
    </row>
    <row r="8899" spans="5:6" x14ac:dyDescent="0.25">
      <c r="E8899" s="4" t="s">
        <v>18070</v>
      </c>
      <c r="F8899" s="7">
        <v>832.1</v>
      </c>
    </row>
    <row r="8900" spans="5:6" x14ac:dyDescent="0.25">
      <c r="E8900" s="4" t="s">
        <v>2595</v>
      </c>
      <c r="F8900" s="7">
        <v>832.02</v>
      </c>
    </row>
    <row r="8901" spans="5:6" x14ac:dyDescent="0.25">
      <c r="E8901" s="4" t="s">
        <v>17691</v>
      </c>
      <c r="F8901" s="7">
        <v>832.01</v>
      </c>
    </row>
    <row r="8902" spans="5:6" x14ac:dyDescent="0.25">
      <c r="E8902" s="4" t="s">
        <v>7689</v>
      </c>
      <c r="F8902" s="7">
        <v>832.01</v>
      </c>
    </row>
    <row r="8903" spans="5:6" x14ac:dyDescent="0.25">
      <c r="E8903" s="4" t="s">
        <v>1108</v>
      </c>
      <c r="F8903" s="7">
        <v>831.86</v>
      </c>
    </row>
    <row r="8904" spans="5:6" x14ac:dyDescent="0.25">
      <c r="E8904" s="4" t="s">
        <v>33841</v>
      </c>
      <c r="F8904" s="7">
        <v>831.78</v>
      </c>
    </row>
    <row r="8905" spans="5:6" x14ac:dyDescent="0.25">
      <c r="E8905" s="4" t="s">
        <v>10950</v>
      </c>
      <c r="F8905" s="7">
        <v>831.77</v>
      </c>
    </row>
    <row r="8906" spans="5:6" x14ac:dyDescent="0.25">
      <c r="E8906" s="4" t="s">
        <v>24469</v>
      </c>
      <c r="F8906" s="7">
        <v>831.64</v>
      </c>
    </row>
    <row r="8907" spans="5:6" x14ac:dyDescent="0.25">
      <c r="E8907" s="4" t="s">
        <v>27558</v>
      </c>
      <c r="F8907" s="7">
        <v>831.55</v>
      </c>
    </row>
    <row r="8908" spans="5:6" x14ac:dyDescent="0.25">
      <c r="E8908" s="4" t="s">
        <v>29109</v>
      </c>
      <c r="F8908" s="7">
        <v>831.35</v>
      </c>
    </row>
    <row r="8909" spans="5:6" x14ac:dyDescent="0.25">
      <c r="E8909" s="4" t="s">
        <v>32619</v>
      </c>
      <c r="F8909" s="7">
        <v>831.31</v>
      </c>
    </row>
    <row r="8910" spans="5:6" x14ac:dyDescent="0.25">
      <c r="E8910" s="4" t="s">
        <v>24948</v>
      </c>
      <c r="F8910" s="7">
        <v>831.11</v>
      </c>
    </row>
    <row r="8911" spans="5:6" x14ac:dyDescent="0.25">
      <c r="E8911" s="4" t="s">
        <v>16717</v>
      </c>
      <c r="F8911" s="7">
        <v>831.05</v>
      </c>
    </row>
    <row r="8912" spans="5:6" x14ac:dyDescent="0.25">
      <c r="E8912" s="4" t="s">
        <v>17546</v>
      </c>
      <c r="F8912" s="7">
        <v>831.05</v>
      </c>
    </row>
    <row r="8913" spans="5:6" x14ac:dyDescent="0.25">
      <c r="E8913" s="4" t="s">
        <v>22096</v>
      </c>
      <c r="F8913" s="7">
        <v>831.02</v>
      </c>
    </row>
    <row r="8914" spans="5:6" x14ac:dyDescent="0.25">
      <c r="E8914" s="4" t="s">
        <v>19492</v>
      </c>
      <c r="F8914" s="7">
        <v>831.02</v>
      </c>
    </row>
    <row r="8915" spans="5:6" x14ac:dyDescent="0.25">
      <c r="E8915" s="4" t="s">
        <v>30295</v>
      </c>
      <c r="F8915" s="7">
        <v>830.66</v>
      </c>
    </row>
    <row r="8916" spans="5:6" x14ac:dyDescent="0.25">
      <c r="E8916" s="4" t="s">
        <v>1606</v>
      </c>
      <c r="F8916" s="7">
        <v>830.66</v>
      </c>
    </row>
    <row r="8917" spans="5:6" x14ac:dyDescent="0.25">
      <c r="E8917" s="4" t="s">
        <v>14585</v>
      </c>
      <c r="F8917" s="7">
        <v>830.54</v>
      </c>
    </row>
    <row r="8918" spans="5:6" x14ac:dyDescent="0.25">
      <c r="E8918" s="4" t="s">
        <v>26471</v>
      </c>
      <c r="F8918" s="7">
        <v>830.5</v>
      </c>
    </row>
    <row r="8919" spans="5:6" x14ac:dyDescent="0.25">
      <c r="E8919" s="4" t="s">
        <v>21749</v>
      </c>
      <c r="F8919" s="7">
        <v>830.48</v>
      </c>
    </row>
    <row r="8920" spans="5:6" x14ac:dyDescent="0.25">
      <c r="E8920" s="4" t="s">
        <v>8520</v>
      </c>
      <c r="F8920" s="7">
        <v>830.43</v>
      </c>
    </row>
    <row r="8921" spans="5:6" x14ac:dyDescent="0.25">
      <c r="E8921" s="4" t="s">
        <v>30887</v>
      </c>
      <c r="F8921" s="7">
        <v>830.15</v>
      </c>
    </row>
    <row r="8922" spans="5:6" x14ac:dyDescent="0.25">
      <c r="E8922" s="4" t="s">
        <v>22542</v>
      </c>
      <c r="F8922" s="7">
        <v>830.12</v>
      </c>
    </row>
    <row r="8923" spans="5:6" x14ac:dyDescent="0.25">
      <c r="E8923" s="4" t="s">
        <v>30213</v>
      </c>
      <c r="F8923" s="7">
        <v>830.02</v>
      </c>
    </row>
    <row r="8924" spans="5:6" x14ac:dyDescent="0.25">
      <c r="E8924" s="4" t="s">
        <v>1288</v>
      </c>
      <c r="F8924" s="7">
        <v>829.72</v>
      </c>
    </row>
    <row r="8925" spans="5:6" x14ac:dyDescent="0.25">
      <c r="E8925" s="4" t="s">
        <v>26920</v>
      </c>
      <c r="F8925" s="7">
        <v>829.47</v>
      </c>
    </row>
    <row r="8926" spans="5:6" x14ac:dyDescent="0.25">
      <c r="E8926" s="4" t="s">
        <v>16914</v>
      </c>
      <c r="F8926" s="7">
        <v>829.41</v>
      </c>
    </row>
    <row r="8927" spans="5:6" x14ac:dyDescent="0.25">
      <c r="E8927" s="4" t="s">
        <v>29419</v>
      </c>
      <c r="F8927" s="7">
        <v>829.22</v>
      </c>
    </row>
    <row r="8928" spans="5:6" x14ac:dyDescent="0.25">
      <c r="E8928" s="4" t="s">
        <v>15992</v>
      </c>
      <c r="F8928" s="7">
        <v>829.18</v>
      </c>
    </row>
    <row r="8929" spans="5:6" x14ac:dyDescent="0.25">
      <c r="E8929" s="4" t="s">
        <v>12929</v>
      </c>
      <c r="F8929" s="7">
        <v>829.01</v>
      </c>
    </row>
    <row r="8930" spans="5:6" x14ac:dyDescent="0.25">
      <c r="E8930" s="4" t="s">
        <v>9303</v>
      </c>
      <c r="F8930" s="7">
        <v>829</v>
      </c>
    </row>
    <row r="8931" spans="5:6" x14ac:dyDescent="0.25">
      <c r="E8931" s="4" t="s">
        <v>25582</v>
      </c>
      <c r="F8931" s="7">
        <v>828.98</v>
      </c>
    </row>
    <row r="8932" spans="5:6" x14ac:dyDescent="0.25">
      <c r="E8932" s="4" t="s">
        <v>1506</v>
      </c>
      <c r="F8932" s="7">
        <v>828.98</v>
      </c>
    </row>
    <row r="8933" spans="5:6" x14ac:dyDescent="0.25">
      <c r="E8933" s="4" t="s">
        <v>12581</v>
      </c>
      <c r="F8933" s="7">
        <v>828.93</v>
      </c>
    </row>
    <row r="8934" spans="5:6" x14ac:dyDescent="0.25">
      <c r="E8934" s="4" t="s">
        <v>18856</v>
      </c>
      <c r="F8934" s="7">
        <v>828.87</v>
      </c>
    </row>
    <row r="8935" spans="5:6" x14ac:dyDescent="0.25">
      <c r="E8935" s="4" t="s">
        <v>2176</v>
      </c>
      <c r="F8935" s="7">
        <v>828.8</v>
      </c>
    </row>
    <row r="8936" spans="5:6" x14ac:dyDescent="0.25">
      <c r="E8936" s="4" t="s">
        <v>15053</v>
      </c>
      <c r="F8936" s="7">
        <v>828.77</v>
      </c>
    </row>
    <row r="8937" spans="5:6" x14ac:dyDescent="0.25">
      <c r="E8937" s="4" t="s">
        <v>30803</v>
      </c>
      <c r="F8937" s="7">
        <v>828.75</v>
      </c>
    </row>
    <row r="8938" spans="5:6" x14ac:dyDescent="0.25">
      <c r="E8938" s="4" t="s">
        <v>11590</v>
      </c>
      <c r="F8938" s="7">
        <v>828.75</v>
      </c>
    </row>
    <row r="8939" spans="5:6" x14ac:dyDescent="0.25">
      <c r="E8939" s="4" t="s">
        <v>17526</v>
      </c>
      <c r="F8939" s="7">
        <v>828.74</v>
      </c>
    </row>
    <row r="8940" spans="5:6" x14ac:dyDescent="0.25">
      <c r="E8940" s="4" t="s">
        <v>28308</v>
      </c>
      <c r="F8940" s="7">
        <v>828.57</v>
      </c>
    </row>
    <row r="8941" spans="5:6" x14ac:dyDescent="0.25">
      <c r="E8941" s="4" t="s">
        <v>4283</v>
      </c>
      <c r="F8941" s="7">
        <v>828.42</v>
      </c>
    </row>
    <row r="8942" spans="5:6" x14ac:dyDescent="0.25">
      <c r="E8942" s="4" t="s">
        <v>4737</v>
      </c>
      <c r="F8942" s="7">
        <v>828.36</v>
      </c>
    </row>
    <row r="8943" spans="5:6" x14ac:dyDescent="0.25">
      <c r="E8943" s="4" t="s">
        <v>29049</v>
      </c>
      <c r="F8943" s="7">
        <v>828.29</v>
      </c>
    </row>
    <row r="8944" spans="5:6" x14ac:dyDescent="0.25">
      <c r="E8944" s="4" t="s">
        <v>12571</v>
      </c>
      <c r="F8944" s="7">
        <v>828.28</v>
      </c>
    </row>
    <row r="8945" spans="5:6" x14ac:dyDescent="0.25">
      <c r="E8945" s="4" t="s">
        <v>16525</v>
      </c>
      <c r="F8945" s="7">
        <v>828.23</v>
      </c>
    </row>
    <row r="8946" spans="5:6" x14ac:dyDescent="0.25">
      <c r="E8946" s="4" t="s">
        <v>29979</v>
      </c>
      <c r="F8946" s="7">
        <v>828.2</v>
      </c>
    </row>
    <row r="8947" spans="5:6" x14ac:dyDescent="0.25">
      <c r="E8947" s="4" t="s">
        <v>5823</v>
      </c>
      <c r="F8947" s="7">
        <v>828.08</v>
      </c>
    </row>
    <row r="8948" spans="5:6" x14ac:dyDescent="0.25">
      <c r="E8948" s="4" t="s">
        <v>893</v>
      </c>
      <c r="F8948" s="7">
        <v>828.07</v>
      </c>
    </row>
    <row r="8949" spans="5:6" x14ac:dyDescent="0.25">
      <c r="E8949" s="4" t="s">
        <v>8219</v>
      </c>
      <c r="F8949" s="7">
        <v>828.07</v>
      </c>
    </row>
    <row r="8950" spans="5:6" x14ac:dyDescent="0.25">
      <c r="E8950" s="4" t="s">
        <v>28714</v>
      </c>
      <c r="F8950" s="7">
        <v>827.99</v>
      </c>
    </row>
    <row r="8951" spans="5:6" x14ac:dyDescent="0.25">
      <c r="E8951" s="4" t="s">
        <v>20563</v>
      </c>
      <c r="F8951" s="7">
        <v>827.96</v>
      </c>
    </row>
    <row r="8952" spans="5:6" x14ac:dyDescent="0.25">
      <c r="E8952" s="4" t="s">
        <v>8518</v>
      </c>
      <c r="F8952" s="7">
        <v>827.92</v>
      </c>
    </row>
    <row r="8953" spans="5:6" x14ac:dyDescent="0.25">
      <c r="E8953" s="4" t="s">
        <v>4795</v>
      </c>
      <c r="F8953" s="7">
        <v>827.89</v>
      </c>
    </row>
    <row r="8954" spans="5:6" x14ac:dyDescent="0.25">
      <c r="E8954" s="4" t="s">
        <v>33842</v>
      </c>
      <c r="F8954" s="7">
        <v>827.77</v>
      </c>
    </row>
    <row r="8955" spans="5:6" x14ac:dyDescent="0.25">
      <c r="E8955" s="4" t="s">
        <v>29398</v>
      </c>
      <c r="F8955" s="7">
        <v>827.6</v>
      </c>
    </row>
    <row r="8956" spans="5:6" x14ac:dyDescent="0.25">
      <c r="E8956" s="4" t="s">
        <v>10597</v>
      </c>
      <c r="F8956" s="7">
        <v>827.59</v>
      </c>
    </row>
    <row r="8957" spans="5:6" x14ac:dyDescent="0.25">
      <c r="E8957" s="4" t="s">
        <v>10997</v>
      </c>
      <c r="F8957" s="7">
        <v>827.57</v>
      </c>
    </row>
    <row r="8958" spans="5:6" x14ac:dyDescent="0.25">
      <c r="E8958" s="4" t="s">
        <v>24787</v>
      </c>
      <c r="F8958" s="7">
        <v>827.55</v>
      </c>
    </row>
    <row r="8959" spans="5:6" x14ac:dyDescent="0.25">
      <c r="E8959" s="4" t="s">
        <v>33843</v>
      </c>
      <c r="F8959" s="7">
        <v>827.49</v>
      </c>
    </row>
    <row r="8960" spans="5:6" x14ac:dyDescent="0.25">
      <c r="E8960" s="4" t="s">
        <v>1854</v>
      </c>
      <c r="F8960" s="7">
        <v>827.44</v>
      </c>
    </row>
    <row r="8961" spans="5:6" x14ac:dyDescent="0.25">
      <c r="E8961" s="4" t="s">
        <v>7056</v>
      </c>
      <c r="F8961" s="7">
        <v>827.21</v>
      </c>
    </row>
    <row r="8962" spans="5:6" x14ac:dyDescent="0.25">
      <c r="E8962" s="4" t="s">
        <v>15298</v>
      </c>
      <c r="F8962" s="7">
        <v>827.18</v>
      </c>
    </row>
    <row r="8963" spans="5:6" x14ac:dyDescent="0.25">
      <c r="E8963" s="4" t="s">
        <v>27576</v>
      </c>
      <c r="F8963" s="7">
        <v>827.13</v>
      </c>
    </row>
    <row r="8964" spans="5:6" x14ac:dyDescent="0.25">
      <c r="E8964" s="4" t="s">
        <v>1449</v>
      </c>
      <c r="F8964" s="7">
        <v>827.02</v>
      </c>
    </row>
    <row r="8965" spans="5:6" x14ac:dyDescent="0.25">
      <c r="E8965" s="4" t="s">
        <v>10266</v>
      </c>
      <c r="F8965" s="7">
        <v>826.93</v>
      </c>
    </row>
    <row r="8966" spans="5:6" x14ac:dyDescent="0.25">
      <c r="E8966" s="4" t="s">
        <v>32438</v>
      </c>
      <c r="F8966" s="7">
        <v>826.92</v>
      </c>
    </row>
    <row r="8967" spans="5:6" x14ac:dyDescent="0.25">
      <c r="E8967" s="4" t="s">
        <v>25222</v>
      </c>
      <c r="F8967" s="7">
        <v>826.91</v>
      </c>
    </row>
    <row r="8968" spans="5:6" x14ac:dyDescent="0.25">
      <c r="E8968" s="4" t="s">
        <v>28136</v>
      </c>
      <c r="F8968" s="7">
        <v>826.84</v>
      </c>
    </row>
    <row r="8969" spans="5:6" x14ac:dyDescent="0.25">
      <c r="E8969" s="4" t="s">
        <v>7652</v>
      </c>
      <c r="F8969" s="7">
        <v>826.83</v>
      </c>
    </row>
    <row r="8970" spans="5:6" x14ac:dyDescent="0.25">
      <c r="E8970" s="4" t="s">
        <v>14170</v>
      </c>
      <c r="F8970" s="7">
        <v>826.82</v>
      </c>
    </row>
    <row r="8971" spans="5:6" x14ac:dyDescent="0.25">
      <c r="E8971" s="4" t="s">
        <v>15308</v>
      </c>
      <c r="F8971" s="7">
        <v>826.81</v>
      </c>
    </row>
    <row r="8972" spans="5:6" x14ac:dyDescent="0.25">
      <c r="E8972" s="4" t="s">
        <v>7634</v>
      </c>
      <c r="F8972" s="7">
        <v>826.76</v>
      </c>
    </row>
    <row r="8973" spans="5:6" x14ac:dyDescent="0.25">
      <c r="E8973" s="4" t="s">
        <v>22395</v>
      </c>
      <c r="F8973" s="7">
        <v>826.7</v>
      </c>
    </row>
    <row r="8974" spans="5:6" x14ac:dyDescent="0.25">
      <c r="E8974" s="4" t="s">
        <v>13138</v>
      </c>
      <c r="F8974" s="7">
        <v>826.64</v>
      </c>
    </row>
    <row r="8975" spans="5:6" x14ac:dyDescent="0.25">
      <c r="E8975" s="4" t="s">
        <v>25981</v>
      </c>
      <c r="F8975" s="7">
        <v>826.61</v>
      </c>
    </row>
    <row r="8976" spans="5:6" x14ac:dyDescent="0.25">
      <c r="E8976" s="4" t="s">
        <v>9591</v>
      </c>
      <c r="F8976" s="7">
        <v>826.6</v>
      </c>
    </row>
    <row r="8977" spans="5:6" x14ac:dyDescent="0.25">
      <c r="E8977" s="4" t="s">
        <v>20177</v>
      </c>
      <c r="F8977" s="7">
        <v>826.43</v>
      </c>
    </row>
    <row r="8978" spans="5:6" x14ac:dyDescent="0.25">
      <c r="E8978" s="4" t="s">
        <v>31346</v>
      </c>
      <c r="F8978" s="7">
        <v>826.17</v>
      </c>
    </row>
    <row r="8979" spans="5:6" x14ac:dyDescent="0.25">
      <c r="E8979" s="4" t="s">
        <v>16975</v>
      </c>
      <c r="F8979" s="7">
        <v>826.17</v>
      </c>
    </row>
    <row r="8980" spans="5:6" x14ac:dyDescent="0.25">
      <c r="E8980" s="4" t="s">
        <v>15867</v>
      </c>
      <c r="F8980" s="7">
        <v>826.16</v>
      </c>
    </row>
    <row r="8981" spans="5:6" x14ac:dyDescent="0.25">
      <c r="E8981" s="4" t="s">
        <v>27928</v>
      </c>
      <c r="F8981" s="7">
        <v>825.97</v>
      </c>
    </row>
    <row r="8982" spans="5:6" x14ac:dyDescent="0.25">
      <c r="E8982" s="4" t="s">
        <v>5932</v>
      </c>
      <c r="F8982" s="7">
        <v>825.94</v>
      </c>
    </row>
    <row r="8983" spans="5:6" x14ac:dyDescent="0.25">
      <c r="E8983" s="4" t="s">
        <v>1591</v>
      </c>
      <c r="F8983" s="7">
        <v>825.91</v>
      </c>
    </row>
    <row r="8984" spans="5:6" x14ac:dyDescent="0.25">
      <c r="E8984" s="4" t="s">
        <v>16862</v>
      </c>
      <c r="F8984" s="7">
        <v>825.89</v>
      </c>
    </row>
    <row r="8985" spans="5:6" x14ac:dyDescent="0.25">
      <c r="E8985" s="4" t="s">
        <v>27225</v>
      </c>
      <c r="F8985" s="7">
        <v>825.86</v>
      </c>
    </row>
    <row r="8986" spans="5:6" x14ac:dyDescent="0.25">
      <c r="E8986" s="4" t="s">
        <v>25765</v>
      </c>
      <c r="F8986" s="7">
        <v>825.79</v>
      </c>
    </row>
    <row r="8987" spans="5:6" x14ac:dyDescent="0.25">
      <c r="E8987" s="4" t="s">
        <v>32759</v>
      </c>
      <c r="F8987" s="7">
        <v>825.68</v>
      </c>
    </row>
    <row r="8988" spans="5:6" x14ac:dyDescent="0.25">
      <c r="E8988" s="4" t="s">
        <v>31761</v>
      </c>
      <c r="F8988" s="7">
        <v>825.61</v>
      </c>
    </row>
    <row r="8989" spans="5:6" x14ac:dyDescent="0.25">
      <c r="E8989" s="4" t="s">
        <v>19646</v>
      </c>
      <c r="F8989" s="7">
        <v>825.56</v>
      </c>
    </row>
    <row r="8990" spans="5:6" x14ac:dyDescent="0.25">
      <c r="E8990" s="4" t="s">
        <v>20551</v>
      </c>
      <c r="F8990" s="7">
        <v>825.44</v>
      </c>
    </row>
    <row r="8991" spans="5:6" x14ac:dyDescent="0.25">
      <c r="E8991" s="4" t="s">
        <v>17702</v>
      </c>
      <c r="F8991" s="7">
        <v>825.41</v>
      </c>
    </row>
    <row r="8992" spans="5:6" x14ac:dyDescent="0.25">
      <c r="E8992" s="4" t="s">
        <v>4105</v>
      </c>
      <c r="F8992" s="7">
        <v>825.33</v>
      </c>
    </row>
    <row r="8993" spans="5:6" x14ac:dyDescent="0.25">
      <c r="E8993" s="4" t="s">
        <v>9764</v>
      </c>
      <c r="F8993" s="7">
        <v>825.23</v>
      </c>
    </row>
    <row r="8994" spans="5:6" x14ac:dyDescent="0.25">
      <c r="E8994" s="4" t="s">
        <v>14018</v>
      </c>
      <c r="F8994" s="7">
        <v>825.22</v>
      </c>
    </row>
    <row r="8995" spans="5:6" x14ac:dyDescent="0.25">
      <c r="E8995" s="4" t="s">
        <v>32141</v>
      </c>
      <c r="F8995" s="7">
        <v>825.21</v>
      </c>
    </row>
    <row r="8996" spans="5:6" x14ac:dyDescent="0.25">
      <c r="E8996" s="4" t="s">
        <v>8766</v>
      </c>
      <c r="F8996" s="7">
        <v>825.15</v>
      </c>
    </row>
    <row r="8997" spans="5:6" x14ac:dyDescent="0.25">
      <c r="E8997" s="4" t="s">
        <v>4204</v>
      </c>
      <c r="F8997" s="7">
        <v>825.11</v>
      </c>
    </row>
    <row r="8998" spans="5:6" x14ac:dyDescent="0.25">
      <c r="E8998" s="4" t="s">
        <v>12543</v>
      </c>
      <c r="F8998" s="7">
        <v>825.07</v>
      </c>
    </row>
    <row r="8999" spans="5:6" x14ac:dyDescent="0.25">
      <c r="E8999" s="4" t="s">
        <v>7197</v>
      </c>
      <c r="F8999" s="7">
        <v>825</v>
      </c>
    </row>
    <row r="9000" spans="5:6" x14ac:dyDescent="0.25">
      <c r="E9000" s="4" t="s">
        <v>18289</v>
      </c>
      <c r="F9000" s="7">
        <v>824.99</v>
      </c>
    </row>
    <row r="9001" spans="5:6" x14ac:dyDescent="0.25">
      <c r="E9001" s="4" t="s">
        <v>11453</v>
      </c>
      <c r="F9001" s="7">
        <v>824.93</v>
      </c>
    </row>
    <row r="9002" spans="5:6" x14ac:dyDescent="0.25">
      <c r="E9002" s="4" t="s">
        <v>8888</v>
      </c>
      <c r="F9002" s="7">
        <v>824.87</v>
      </c>
    </row>
    <row r="9003" spans="5:6" x14ac:dyDescent="0.25">
      <c r="E9003" s="4" t="s">
        <v>32804</v>
      </c>
      <c r="F9003" s="7">
        <v>824.87</v>
      </c>
    </row>
    <row r="9004" spans="5:6" x14ac:dyDescent="0.25">
      <c r="E9004" s="4" t="s">
        <v>11413</v>
      </c>
      <c r="F9004" s="7">
        <v>824.83</v>
      </c>
    </row>
    <row r="9005" spans="5:6" x14ac:dyDescent="0.25">
      <c r="E9005" s="4" t="s">
        <v>12152</v>
      </c>
      <c r="F9005" s="7">
        <v>824.78</v>
      </c>
    </row>
    <row r="9006" spans="5:6" x14ac:dyDescent="0.25">
      <c r="E9006" s="4" t="s">
        <v>21261</v>
      </c>
      <c r="F9006" s="7">
        <v>824.75</v>
      </c>
    </row>
    <row r="9007" spans="5:6" x14ac:dyDescent="0.25">
      <c r="E9007" s="4" t="s">
        <v>7410</v>
      </c>
      <c r="F9007" s="7">
        <v>824.75</v>
      </c>
    </row>
    <row r="9008" spans="5:6" x14ac:dyDescent="0.25">
      <c r="E9008" s="4" t="s">
        <v>20968</v>
      </c>
      <c r="F9008" s="7">
        <v>824.68</v>
      </c>
    </row>
    <row r="9009" spans="5:6" x14ac:dyDescent="0.25">
      <c r="E9009" s="4" t="s">
        <v>3085</v>
      </c>
      <c r="F9009" s="7">
        <v>824.64</v>
      </c>
    </row>
    <row r="9010" spans="5:6" x14ac:dyDescent="0.25">
      <c r="E9010" s="4" t="s">
        <v>5722</v>
      </c>
      <c r="F9010" s="7">
        <v>824.43</v>
      </c>
    </row>
    <row r="9011" spans="5:6" x14ac:dyDescent="0.25">
      <c r="E9011" s="4" t="s">
        <v>4570</v>
      </c>
      <c r="F9011" s="7">
        <v>824.37</v>
      </c>
    </row>
    <row r="9012" spans="5:6" x14ac:dyDescent="0.25">
      <c r="E9012" s="4" t="s">
        <v>6379</v>
      </c>
      <c r="F9012" s="7">
        <v>824.35</v>
      </c>
    </row>
    <row r="9013" spans="5:6" x14ac:dyDescent="0.25">
      <c r="E9013" s="4" t="s">
        <v>32409</v>
      </c>
      <c r="F9013" s="7">
        <v>824.28</v>
      </c>
    </row>
    <row r="9014" spans="5:6" x14ac:dyDescent="0.25">
      <c r="E9014" s="4" t="s">
        <v>18005</v>
      </c>
      <c r="F9014" s="7">
        <v>824.28</v>
      </c>
    </row>
    <row r="9015" spans="5:6" x14ac:dyDescent="0.25">
      <c r="E9015" s="4" t="s">
        <v>33844</v>
      </c>
      <c r="F9015" s="7">
        <v>824.24</v>
      </c>
    </row>
    <row r="9016" spans="5:6" x14ac:dyDescent="0.25">
      <c r="E9016" s="4" t="s">
        <v>14988</v>
      </c>
      <c r="F9016" s="7">
        <v>824.18</v>
      </c>
    </row>
    <row r="9017" spans="5:6" x14ac:dyDescent="0.25">
      <c r="E9017" s="4" t="s">
        <v>18974</v>
      </c>
      <c r="F9017" s="7">
        <v>824.13</v>
      </c>
    </row>
    <row r="9018" spans="5:6" x14ac:dyDescent="0.25">
      <c r="E9018" s="4" t="s">
        <v>15266</v>
      </c>
      <c r="F9018" s="7">
        <v>824.13</v>
      </c>
    </row>
    <row r="9019" spans="5:6" x14ac:dyDescent="0.25">
      <c r="E9019" s="4" t="s">
        <v>15575</v>
      </c>
      <c r="F9019" s="7">
        <v>824.1</v>
      </c>
    </row>
    <row r="9020" spans="5:6" x14ac:dyDescent="0.25">
      <c r="E9020" s="4" t="s">
        <v>24188</v>
      </c>
      <c r="F9020" s="7">
        <v>824.01</v>
      </c>
    </row>
    <row r="9021" spans="5:6" x14ac:dyDescent="0.25">
      <c r="E9021" s="4" t="s">
        <v>24768</v>
      </c>
      <c r="F9021" s="7">
        <v>823.91</v>
      </c>
    </row>
    <row r="9022" spans="5:6" x14ac:dyDescent="0.25">
      <c r="E9022" s="4" t="s">
        <v>1808</v>
      </c>
      <c r="F9022" s="7">
        <v>823.89</v>
      </c>
    </row>
    <row r="9023" spans="5:6" x14ac:dyDescent="0.25">
      <c r="E9023" s="4" t="s">
        <v>18574</v>
      </c>
      <c r="F9023" s="7">
        <v>823.88</v>
      </c>
    </row>
    <row r="9024" spans="5:6" x14ac:dyDescent="0.25">
      <c r="E9024" s="4" t="s">
        <v>32951</v>
      </c>
      <c r="F9024" s="7">
        <v>823.87</v>
      </c>
    </row>
    <row r="9025" spans="5:6" x14ac:dyDescent="0.25">
      <c r="E9025" s="4" t="s">
        <v>7138</v>
      </c>
      <c r="F9025" s="7">
        <v>823.78</v>
      </c>
    </row>
    <row r="9026" spans="5:6" x14ac:dyDescent="0.25">
      <c r="E9026" s="4" t="s">
        <v>28355</v>
      </c>
      <c r="F9026" s="7">
        <v>823.75</v>
      </c>
    </row>
    <row r="9027" spans="5:6" x14ac:dyDescent="0.25">
      <c r="E9027" s="4" t="s">
        <v>7955</v>
      </c>
      <c r="F9027" s="7">
        <v>823.72</v>
      </c>
    </row>
    <row r="9028" spans="5:6" x14ac:dyDescent="0.25">
      <c r="E9028" s="4" t="s">
        <v>15095</v>
      </c>
      <c r="F9028" s="7">
        <v>823.65</v>
      </c>
    </row>
    <row r="9029" spans="5:6" x14ac:dyDescent="0.25">
      <c r="E9029" s="4" t="s">
        <v>9133</v>
      </c>
      <c r="F9029" s="7">
        <v>823.65</v>
      </c>
    </row>
    <row r="9030" spans="5:6" x14ac:dyDescent="0.25">
      <c r="E9030" s="4" t="s">
        <v>31771</v>
      </c>
      <c r="F9030" s="7">
        <v>823.47</v>
      </c>
    </row>
    <row r="9031" spans="5:6" x14ac:dyDescent="0.25">
      <c r="E9031" s="4" t="s">
        <v>22009</v>
      </c>
      <c r="F9031" s="7">
        <v>823.29</v>
      </c>
    </row>
    <row r="9032" spans="5:6" x14ac:dyDescent="0.25">
      <c r="E9032" s="4" t="s">
        <v>3142</v>
      </c>
      <c r="F9032" s="7">
        <v>823.29</v>
      </c>
    </row>
    <row r="9033" spans="5:6" x14ac:dyDescent="0.25">
      <c r="E9033" s="4" t="s">
        <v>4529</v>
      </c>
      <c r="F9033" s="7">
        <v>823.29</v>
      </c>
    </row>
    <row r="9034" spans="5:6" x14ac:dyDescent="0.25">
      <c r="E9034" s="4" t="s">
        <v>19304</v>
      </c>
      <c r="F9034" s="7">
        <v>823.2</v>
      </c>
    </row>
    <row r="9035" spans="5:6" x14ac:dyDescent="0.25">
      <c r="E9035" s="4" t="s">
        <v>5597</v>
      </c>
      <c r="F9035" s="7">
        <v>823.2</v>
      </c>
    </row>
    <row r="9036" spans="5:6" x14ac:dyDescent="0.25">
      <c r="E9036" s="4" t="s">
        <v>2500</v>
      </c>
      <c r="F9036" s="7">
        <v>823.19</v>
      </c>
    </row>
    <row r="9037" spans="5:6" x14ac:dyDescent="0.25">
      <c r="E9037" s="4" t="s">
        <v>5484</v>
      </c>
      <c r="F9037" s="7">
        <v>823.02</v>
      </c>
    </row>
    <row r="9038" spans="5:6" x14ac:dyDescent="0.25">
      <c r="E9038" s="4" t="s">
        <v>22047</v>
      </c>
      <c r="F9038" s="7">
        <v>822.93</v>
      </c>
    </row>
    <row r="9039" spans="5:6" x14ac:dyDescent="0.25">
      <c r="E9039" s="4" t="s">
        <v>20409</v>
      </c>
      <c r="F9039" s="7">
        <v>822.9</v>
      </c>
    </row>
    <row r="9040" spans="5:6" x14ac:dyDescent="0.25">
      <c r="E9040" s="4" t="s">
        <v>27327</v>
      </c>
      <c r="F9040" s="7">
        <v>822.76</v>
      </c>
    </row>
    <row r="9041" spans="5:6" x14ac:dyDescent="0.25">
      <c r="E9041" s="4" t="s">
        <v>23558</v>
      </c>
      <c r="F9041" s="7">
        <v>822.61</v>
      </c>
    </row>
    <row r="9042" spans="5:6" x14ac:dyDescent="0.25">
      <c r="E9042" s="4" t="s">
        <v>3450</v>
      </c>
      <c r="F9042" s="7">
        <v>822.61</v>
      </c>
    </row>
    <row r="9043" spans="5:6" x14ac:dyDescent="0.25">
      <c r="E9043" s="4" t="s">
        <v>16767</v>
      </c>
      <c r="F9043" s="7">
        <v>822.57</v>
      </c>
    </row>
    <row r="9044" spans="5:6" x14ac:dyDescent="0.25">
      <c r="E9044" s="4" t="s">
        <v>9846</v>
      </c>
      <c r="F9044" s="7">
        <v>822.57</v>
      </c>
    </row>
    <row r="9045" spans="5:6" x14ac:dyDescent="0.25">
      <c r="E9045" s="4" t="s">
        <v>24458</v>
      </c>
      <c r="F9045" s="7">
        <v>822.56</v>
      </c>
    </row>
    <row r="9046" spans="5:6" x14ac:dyDescent="0.25">
      <c r="E9046" s="4" t="s">
        <v>16943</v>
      </c>
      <c r="F9046" s="7">
        <v>822.44</v>
      </c>
    </row>
    <row r="9047" spans="5:6" x14ac:dyDescent="0.25">
      <c r="E9047" s="4" t="s">
        <v>15044</v>
      </c>
      <c r="F9047" s="7">
        <v>822.38</v>
      </c>
    </row>
    <row r="9048" spans="5:6" x14ac:dyDescent="0.25">
      <c r="E9048" s="4" t="s">
        <v>11852</v>
      </c>
      <c r="F9048" s="7">
        <v>822.37</v>
      </c>
    </row>
    <row r="9049" spans="5:6" x14ac:dyDescent="0.25">
      <c r="E9049" s="4" t="s">
        <v>19679</v>
      </c>
      <c r="F9049" s="7">
        <v>822.35</v>
      </c>
    </row>
    <row r="9050" spans="5:6" x14ac:dyDescent="0.25">
      <c r="E9050" s="4" t="s">
        <v>8264</v>
      </c>
      <c r="F9050" s="7">
        <v>822.3</v>
      </c>
    </row>
    <row r="9051" spans="5:6" x14ac:dyDescent="0.25">
      <c r="E9051" s="4" t="s">
        <v>28215</v>
      </c>
      <c r="F9051" s="7">
        <v>822.28</v>
      </c>
    </row>
    <row r="9052" spans="5:6" x14ac:dyDescent="0.25">
      <c r="E9052" s="4" t="s">
        <v>11976</v>
      </c>
      <c r="F9052" s="7">
        <v>822.26</v>
      </c>
    </row>
    <row r="9053" spans="5:6" x14ac:dyDescent="0.25">
      <c r="E9053" s="4" t="s">
        <v>19301</v>
      </c>
      <c r="F9053" s="7">
        <v>822.19</v>
      </c>
    </row>
    <row r="9054" spans="5:6" x14ac:dyDescent="0.25">
      <c r="E9054" s="4" t="s">
        <v>9288</v>
      </c>
      <c r="F9054" s="7">
        <v>822.09</v>
      </c>
    </row>
    <row r="9055" spans="5:6" x14ac:dyDescent="0.25">
      <c r="E9055" s="4" t="s">
        <v>17086</v>
      </c>
      <c r="F9055" s="7">
        <v>821.73</v>
      </c>
    </row>
    <row r="9056" spans="5:6" x14ac:dyDescent="0.25">
      <c r="E9056" s="4" t="s">
        <v>7349</v>
      </c>
      <c r="F9056" s="7">
        <v>821.6</v>
      </c>
    </row>
    <row r="9057" spans="5:6" x14ac:dyDescent="0.25">
      <c r="E9057" s="4" t="s">
        <v>11910</v>
      </c>
      <c r="F9057" s="7">
        <v>821.57</v>
      </c>
    </row>
    <row r="9058" spans="5:6" x14ac:dyDescent="0.25">
      <c r="E9058" s="4" t="s">
        <v>33391</v>
      </c>
      <c r="F9058" s="7">
        <v>821.56</v>
      </c>
    </row>
    <row r="9059" spans="5:6" x14ac:dyDescent="0.25">
      <c r="E9059" s="4" t="s">
        <v>9850</v>
      </c>
      <c r="F9059" s="7">
        <v>821.41</v>
      </c>
    </row>
    <row r="9060" spans="5:6" x14ac:dyDescent="0.25">
      <c r="E9060" s="4" t="s">
        <v>11262</v>
      </c>
      <c r="F9060" s="7">
        <v>821.34</v>
      </c>
    </row>
    <row r="9061" spans="5:6" x14ac:dyDescent="0.25">
      <c r="E9061" s="4" t="s">
        <v>6159</v>
      </c>
      <c r="F9061" s="7">
        <v>821.32</v>
      </c>
    </row>
    <row r="9062" spans="5:6" x14ac:dyDescent="0.25">
      <c r="E9062" s="4" t="s">
        <v>25966</v>
      </c>
      <c r="F9062" s="7">
        <v>821.27</v>
      </c>
    </row>
    <row r="9063" spans="5:6" x14ac:dyDescent="0.25">
      <c r="E9063" s="4" t="s">
        <v>29519</v>
      </c>
      <c r="F9063" s="7">
        <v>821.18</v>
      </c>
    </row>
    <row r="9064" spans="5:6" x14ac:dyDescent="0.25">
      <c r="E9064" s="4" t="s">
        <v>20836</v>
      </c>
      <c r="F9064" s="7">
        <v>821.18</v>
      </c>
    </row>
    <row r="9065" spans="5:6" x14ac:dyDescent="0.25">
      <c r="E9065" s="4" t="s">
        <v>1484</v>
      </c>
      <c r="F9065" s="7">
        <v>821.16</v>
      </c>
    </row>
    <row r="9066" spans="5:6" x14ac:dyDescent="0.25">
      <c r="E9066" s="4" t="s">
        <v>27074</v>
      </c>
      <c r="F9066" s="7">
        <v>821.13</v>
      </c>
    </row>
    <row r="9067" spans="5:6" x14ac:dyDescent="0.25">
      <c r="E9067" s="4" t="s">
        <v>13086</v>
      </c>
      <c r="F9067" s="7">
        <v>821.12</v>
      </c>
    </row>
    <row r="9068" spans="5:6" x14ac:dyDescent="0.25">
      <c r="E9068" s="4" t="s">
        <v>18778</v>
      </c>
      <c r="F9068" s="7">
        <v>821.06</v>
      </c>
    </row>
    <row r="9069" spans="5:6" x14ac:dyDescent="0.25">
      <c r="E9069" s="4" t="s">
        <v>9596</v>
      </c>
      <c r="F9069" s="7">
        <v>821.06</v>
      </c>
    </row>
    <row r="9070" spans="5:6" x14ac:dyDescent="0.25">
      <c r="E9070" s="4" t="s">
        <v>10710</v>
      </c>
      <c r="F9070" s="7">
        <v>821.01</v>
      </c>
    </row>
    <row r="9071" spans="5:6" x14ac:dyDescent="0.25">
      <c r="E9071" s="4" t="s">
        <v>3135</v>
      </c>
      <c r="F9071" s="7">
        <v>821</v>
      </c>
    </row>
    <row r="9072" spans="5:6" x14ac:dyDescent="0.25">
      <c r="E9072" s="4" t="s">
        <v>27855</v>
      </c>
      <c r="F9072" s="7">
        <v>820.98</v>
      </c>
    </row>
    <row r="9073" spans="5:6" x14ac:dyDescent="0.25">
      <c r="E9073" s="4" t="s">
        <v>19882</v>
      </c>
      <c r="F9073" s="7">
        <v>820.89</v>
      </c>
    </row>
    <row r="9074" spans="5:6" x14ac:dyDescent="0.25">
      <c r="E9074" s="4" t="s">
        <v>30955</v>
      </c>
      <c r="F9074" s="7">
        <v>820.88</v>
      </c>
    </row>
    <row r="9075" spans="5:6" x14ac:dyDescent="0.25">
      <c r="E9075" s="4" t="s">
        <v>13358</v>
      </c>
      <c r="F9075" s="7">
        <v>820.82</v>
      </c>
    </row>
    <row r="9076" spans="5:6" x14ac:dyDescent="0.25">
      <c r="E9076" s="4" t="s">
        <v>23994</v>
      </c>
      <c r="F9076" s="7">
        <v>820.68</v>
      </c>
    </row>
    <row r="9077" spans="5:6" x14ac:dyDescent="0.25">
      <c r="E9077" s="4" t="s">
        <v>13000</v>
      </c>
      <c r="F9077" s="7">
        <v>820.68</v>
      </c>
    </row>
    <row r="9078" spans="5:6" x14ac:dyDescent="0.25">
      <c r="E9078" s="4" t="s">
        <v>15979</v>
      </c>
      <c r="F9078" s="7">
        <v>820.68</v>
      </c>
    </row>
    <row r="9079" spans="5:6" x14ac:dyDescent="0.25">
      <c r="E9079" s="4" t="s">
        <v>6236</v>
      </c>
      <c r="F9079" s="7">
        <v>820.68</v>
      </c>
    </row>
    <row r="9080" spans="5:6" x14ac:dyDescent="0.25">
      <c r="E9080" s="4" t="s">
        <v>1946</v>
      </c>
      <c r="F9080" s="7">
        <v>820.56</v>
      </c>
    </row>
    <row r="9081" spans="5:6" x14ac:dyDescent="0.25">
      <c r="E9081" s="4" t="s">
        <v>5113</v>
      </c>
      <c r="F9081" s="7">
        <v>820.54</v>
      </c>
    </row>
    <row r="9082" spans="5:6" x14ac:dyDescent="0.25">
      <c r="E9082" s="4" t="s">
        <v>5694</v>
      </c>
      <c r="F9082" s="7">
        <v>820.38</v>
      </c>
    </row>
    <row r="9083" spans="5:6" x14ac:dyDescent="0.25">
      <c r="E9083" s="4" t="s">
        <v>1648</v>
      </c>
      <c r="F9083" s="7">
        <v>820.32</v>
      </c>
    </row>
    <row r="9084" spans="5:6" x14ac:dyDescent="0.25">
      <c r="E9084" s="4" t="s">
        <v>29845</v>
      </c>
      <c r="F9084" s="7">
        <v>820.01</v>
      </c>
    </row>
    <row r="9085" spans="5:6" x14ac:dyDescent="0.25">
      <c r="E9085" s="4" t="s">
        <v>11660</v>
      </c>
      <c r="F9085" s="7">
        <v>819.92</v>
      </c>
    </row>
    <row r="9086" spans="5:6" x14ac:dyDescent="0.25">
      <c r="E9086" s="4" t="s">
        <v>5376</v>
      </c>
      <c r="F9086" s="7">
        <v>819.92</v>
      </c>
    </row>
    <row r="9087" spans="5:6" x14ac:dyDescent="0.25">
      <c r="E9087" s="4" t="s">
        <v>1443</v>
      </c>
      <c r="F9087" s="7">
        <v>819.83</v>
      </c>
    </row>
    <row r="9088" spans="5:6" x14ac:dyDescent="0.25">
      <c r="E9088" s="4" t="s">
        <v>10820</v>
      </c>
      <c r="F9088" s="7">
        <v>819.82</v>
      </c>
    </row>
    <row r="9089" spans="5:6" x14ac:dyDescent="0.25">
      <c r="E9089" s="4" t="s">
        <v>23450</v>
      </c>
      <c r="F9089" s="7">
        <v>819.71</v>
      </c>
    </row>
    <row r="9090" spans="5:6" x14ac:dyDescent="0.25">
      <c r="E9090" s="4" t="s">
        <v>30266</v>
      </c>
      <c r="F9090" s="7">
        <v>819.69</v>
      </c>
    </row>
    <row r="9091" spans="5:6" x14ac:dyDescent="0.25">
      <c r="E9091" s="4" t="s">
        <v>30455</v>
      </c>
      <c r="F9091" s="7">
        <v>819.57</v>
      </c>
    </row>
    <row r="9092" spans="5:6" x14ac:dyDescent="0.25">
      <c r="E9092" s="4" t="s">
        <v>23966</v>
      </c>
      <c r="F9092" s="7">
        <v>819.57</v>
      </c>
    </row>
    <row r="9093" spans="5:6" x14ac:dyDescent="0.25">
      <c r="E9093" s="4" t="s">
        <v>17993</v>
      </c>
      <c r="F9093" s="7">
        <v>819.5</v>
      </c>
    </row>
    <row r="9094" spans="5:6" x14ac:dyDescent="0.25">
      <c r="E9094" s="4" t="s">
        <v>2519</v>
      </c>
      <c r="F9094" s="7">
        <v>819.5</v>
      </c>
    </row>
    <row r="9095" spans="5:6" x14ac:dyDescent="0.25">
      <c r="E9095" s="4" t="s">
        <v>24578</v>
      </c>
      <c r="F9095" s="7">
        <v>819.47</v>
      </c>
    </row>
    <row r="9096" spans="5:6" x14ac:dyDescent="0.25">
      <c r="E9096" s="4" t="s">
        <v>6073</v>
      </c>
      <c r="F9096" s="7">
        <v>819.26</v>
      </c>
    </row>
    <row r="9097" spans="5:6" x14ac:dyDescent="0.25">
      <c r="E9097" s="4" t="s">
        <v>17114</v>
      </c>
      <c r="F9097" s="7">
        <v>819.25</v>
      </c>
    </row>
    <row r="9098" spans="5:6" x14ac:dyDescent="0.25">
      <c r="E9098" s="4" t="s">
        <v>18944</v>
      </c>
      <c r="F9098" s="7">
        <v>819.06</v>
      </c>
    </row>
    <row r="9099" spans="5:6" x14ac:dyDescent="0.25">
      <c r="E9099" s="4" t="s">
        <v>19256</v>
      </c>
      <c r="F9099" s="7">
        <v>819.03</v>
      </c>
    </row>
    <row r="9100" spans="5:6" x14ac:dyDescent="0.25">
      <c r="E9100" s="4" t="s">
        <v>25797</v>
      </c>
      <c r="F9100" s="7">
        <v>818.94</v>
      </c>
    </row>
    <row r="9101" spans="5:6" x14ac:dyDescent="0.25">
      <c r="E9101" s="4" t="s">
        <v>8308</v>
      </c>
      <c r="F9101" s="7">
        <v>818.89</v>
      </c>
    </row>
    <row r="9102" spans="5:6" x14ac:dyDescent="0.25">
      <c r="E9102" s="4" t="s">
        <v>7620</v>
      </c>
      <c r="F9102" s="7">
        <v>818.8</v>
      </c>
    </row>
    <row r="9103" spans="5:6" x14ac:dyDescent="0.25">
      <c r="E9103" s="4" t="s">
        <v>6567</v>
      </c>
      <c r="F9103" s="7">
        <v>818.7</v>
      </c>
    </row>
    <row r="9104" spans="5:6" x14ac:dyDescent="0.25">
      <c r="E9104" s="4" t="s">
        <v>17288</v>
      </c>
      <c r="F9104" s="7">
        <v>818.64</v>
      </c>
    </row>
    <row r="9105" spans="5:6" x14ac:dyDescent="0.25">
      <c r="E9105" s="4" t="s">
        <v>32083</v>
      </c>
      <c r="F9105" s="7">
        <v>818.58</v>
      </c>
    </row>
    <row r="9106" spans="5:6" x14ac:dyDescent="0.25">
      <c r="E9106" s="4" t="s">
        <v>3283</v>
      </c>
      <c r="F9106" s="7">
        <v>818.45</v>
      </c>
    </row>
    <row r="9107" spans="5:6" x14ac:dyDescent="0.25">
      <c r="E9107" s="4" t="s">
        <v>28821</v>
      </c>
      <c r="F9107" s="7">
        <v>818.37</v>
      </c>
    </row>
    <row r="9108" spans="5:6" x14ac:dyDescent="0.25">
      <c r="E9108" s="4" t="s">
        <v>6259</v>
      </c>
      <c r="F9108" s="7">
        <v>818.35</v>
      </c>
    </row>
    <row r="9109" spans="5:6" x14ac:dyDescent="0.25">
      <c r="E9109" s="4" t="s">
        <v>20716</v>
      </c>
      <c r="F9109" s="7">
        <v>818.31</v>
      </c>
    </row>
    <row r="9110" spans="5:6" x14ac:dyDescent="0.25">
      <c r="E9110" s="4" t="s">
        <v>1745</v>
      </c>
      <c r="F9110" s="7">
        <v>818.26</v>
      </c>
    </row>
    <row r="9111" spans="5:6" x14ac:dyDescent="0.25">
      <c r="E9111" s="4" t="s">
        <v>29739</v>
      </c>
      <c r="F9111" s="7">
        <v>818.14</v>
      </c>
    </row>
    <row r="9112" spans="5:6" x14ac:dyDescent="0.25">
      <c r="E9112" s="4" t="s">
        <v>2290</v>
      </c>
      <c r="F9112" s="7">
        <v>818.06</v>
      </c>
    </row>
    <row r="9113" spans="5:6" x14ac:dyDescent="0.25">
      <c r="E9113" s="4" t="s">
        <v>6874</v>
      </c>
      <c r="F9113" s="7">
        <v>818.05</v>
      </c>
    </row>
    <row r="9114" spans="5:6" x14ac:dyDescent="0.25">
      <c r="E9114" s="4" t="s">
        <v>21102</v>
      </c>
      <c r="F9114" s="7">
        <v>817.99</v>
      </c>
    </row>
    <row r="9115" spans="5:6" x14ac:dyDescent="0.25">
      <c r="E9115" s="4" t="s">
        <v>12635</v>
      </c>
      <c r="F9115" s="7">
        <v>817.96</v>
      </c>
    </row>
    <row r="9116" spans="5:6" x14ac:dyDescent="0.25">
      <c r="E9116" s="4" t="s">
        <v>1602</v>
      </c>
      <c r="F9116" s="7">
        <v>817.96</v>
      </c>
    </row>
    <row r="9117" spans="5:6" x14ac:dyDescent="0.25">
      <c r="E9117" s="4" t="s">
        <v>31882</v>
      </c>
      <c r="F9117" s="7">
        <v>817.9</v>
      </c>
    </row>
    <row r="9118" spans="5:6" x14ac:dyDescent="0.25">
      <c r="E9118" s="4" t="s">
        <v>24140</v>
      </c>
      <c r="F9118" s="7">
        <v>817.87</v>
      </c>
    </row>
    <row r="9119" spans="5:6" x14ac:dyDescent="0.25">
      <c r="E9119" s="4" t="s">
        <v>30286</v>
      </c>
      <c r="F9119" s="7">
        <v>817.86</v>
      </c>
    </row>
    <row r="9120" spans="5:6" x14ac:dyDescent="0.25">
      <c r="E9120" s="4" t="s">
        <v>21029</v>
      </c>
      <c r="F9120" s="7">
        <v>817.86</v>
      </c>
    </row>
    <row r="9121" spans="5:6" x14ac:dyDescent="0.25">
      <c r="E9121" s="4" t="s">
        <v>5549</v>
      </c>
      <c r="F9121" s="7">
        <v>817.86</v>
      </c>
    </row>
    <row r="9122" spans="5:6" x14ac:dyDescent="0.25">
      <c r="E9122" s="4" t="s">
        <v>7695</v>
      </c>
      <c r="F9122" s="7">
        <v>817.86</v>
      </c>
    </row>
    <row r="9123" spans="5:6" x14ac:dyDescent="0.25">
      <c r="E9123" s="4" t="s">
        <v>5924</v>
      </c>
      <c r="F9123" s="7">
        <v>817.75</v>
      </c>
    </row>
    <row r="9124" spans="5:6" x14ac:dyDescent="0.25">
      <c r="E9124" s="4" t="s">
        <v>16428</v>
      </c>
      <c r="F9124" s="7">
        <v>817.66</v>
      </c>
    </row>
    <row r="9125" spans="5:6" x14ac:dyDescent="0.25">
      <c r="E9125" s="4" t="s">
        <v>6450</v>
      </c>
      <c r="F9125" s="7">
        <v>817.66</v>
      </c>
    </row>
    <row r="9126" spans="5:6" x14ac:dyDescent="0.25">
      <c r="E9126" s="4" t="s">
        <v>8280</v>
      </c>
      <c r="F9126" s="7">
        <v>817.62</v>
      </c>
    </row>
    <row r="9127" spans="5:6" x14ac:dyDescent="0.25">
      <c r="E9127" s="4" t="s">
        <v>1480</v>
      </c>
      <c r="F9127" s="7">
        <v>817.58</v>
      </c>
    </row>
    <row r="9128" spans="5:6" x14ac:dyDescent="0.25">
      <c r="E9128" s="4" t="s">
        <v>16879</v>
      </c>
      <c r="F9128" s="7">
        <v>817.41</v>
      </c>
    </row>
    <row r="9129" spans="5:6" x14ac:dyDescent="0.25">
      <c r="E9129" s="4" t="s">
        <v>7150</v>
      </c>
      <c r="F9129" s="7">
        <v>817.37</v>
      </c>
    </row>
    <row r="9130" spans="5:6" x14ac:dyDescent="0.25">
      <c r="E9130" s="4" t="s">
        <v>30424</v>
      </c>
      <c r="F9130" s="7">
        <v>817.31</v>
      </c>
    </row>
    <row r="9131" spans="5:6" x14ac:dyDescent="0.25">
      <c r="E9131" s="4" t="s">
        <v>10341</v>
      </c>
      <c r="F9131" s="7">
        <v>817.3</v>
      </c>
    </row>
    <row r="9132" spans="5:6" x14ac:dyDescent="0.25">
      <c r="E9132" s="4" t="s">
        <v>11947</v>
      </c>
      <c r="F9132" s="7">
        <v>817.27</v>
      </c>
    </row>
    <row r="9133" spans="5:6" x14ac:dyDescent="0.25">
      <c r="E9133" s="4" t="s">
        <v>9981</v>
      </c>
      <c r="F9133" s="7">
        <v>817.14</v>
      </c>
    </row>
    <row r="9134" spans="5:6" x14ac:dyDescent="0.25">
      <c r="E9134" s="4" t="s">
        <v>30539</v>
      </c>
      <c r="F9134" s="7">
        <v>816.8</v>
      </c>
    </row>
    <row r="9135" spans="5:6" x14ac:dyDescent="0.25">
      <c r="E9135" s="4" t="s">
        <v>29560</v>
      </c>
      <c r="F9135" s="7">
        <v>816.65</v>
      </c>
    </row>
    <row r="9136" spans="5:6" x14ac:dyDescent="0.25">
      <c r="E9136" s="4" t="s">
        <v>11948</v>
      </c>
      <c r="F9136" s="7">
        <v>816.55</v>
      </c>
    </row>
    <row r="9137" spans="5:6" x14ac:dyDescent="0.25">
      <c r="E9137" s="4" t="s">
        <v>4767</v>
      </c>
      <c r="F9137" s="7">
        <v>816.4</v>
      </c>
    </row>
    <row r="9138" spans="5:6" x14ac:dyDescent="0.25">
      <c r="E9138" s="4" t="s">
        <v>23361</v>
      </c>
      <c r="F9138" s="7">
        <v>816.33</v>
      </c>
    </row>
    <row r="9139" spans="5:6" x14ac:dyDescent="0.25">
      <c r="E9139" s="4" t="s">
        <v>7178</v>
      </c>
      <c r="F9139" s="7">
        <v>816.17</v>
      </c>
    </row>
    <row r="9140" spans="5:6" x14ac:dyDescent="0.25">
      <c r="E9140" s="4" t="s">
        <v>2014</v>
      </c>
      <c r="F9140" s="7">
        <v>815.93</v>
      </c>
    </row>
    <row r="9141" spans="5:6" x14ac:dyDescent="0.25">
      <c r="E9141" s="4" t="s">
        <v>1220</v>
      </c>
      <c r="F9141" s="7">
        <v>815.76</v>
      </c>
    </row>
    <row r="9142" spans="5:6" x14ac:dyDescent="0.25">
      <c r="E9142" s="4" t="s">
        <v>6675</v>
      </c>
      <c r="F9142" s="7">
        <v>815.66</v>
      </c>
    </row>
    <row r="9143" spans="5:6" x14ac:dyDescent="0.25">
      <c r="E9143" s="4" t="s">
        <v>2927</v>
      </c>
      <c r="F9143" s="7">
        <v>815.61</v>
      </c>
    </row>
    <row r="9144" spans="5:6" x14ac:dyDescent="0.25">
      <c r="E9144" s="4" t="s">
        <v>12345</v>
      </c>
      <c r="F9144" s="7">
        <v>815.58</v>
      </c>
    </row>
    <row r="9145" spans="5:6" x14ac:dyDescent="0.25">
      <c r="E9145" s="4" t="s">
        <v>11416</v>
      </c>
      <c r="F9145" s="7">
        <v>815.5</v>
      </c>
    </row>
    <row r="9146" spans="5:6" x14ac:dyDescent="0.25">
      <c r="E9146" s="4" t="s">
        <v>31216</v>
      </c>
      <c r="F9146" s="7">
        <v>815.49</v>
      </c>
    </row>
    <row r="9147" spans="5:6" x14ac:dyDescent="0.25">
      <c r="E9147" s="4" t="s">
        <v>21533</v>
      </c>
      <c r="F9147" s="7">
        <v>815.49</v>
      </c>
    </row>
    <row r="9148" spans="5:6" x14ac:dyDescent="0.25">
      <c r="E9148" s="4" t="s">
        <v>33701</v>
      </c>
      <c r="F9148" s="7">
        <v>815.49</v>
      </c>
    </row>
    <row r="9149" spans="5:6" x14ac:dyDescent="0.25">
      <c r="E9149" s="4" t="s">
        <v>993</v>
      </c>
      <c r="F9149" s="7">
        <v>815.49</v>
      </c>
    </row>
    <row r="9150" spans="5:6" x14ac:dyDescent="0.25">
      <c r="E9150" s="4" t="s">
        <v>14088</v>
      </c>
      <c r="F9150" s="7">
        <v>815.39</v>
      </c>
    </row>
    <row r="9151" spans="5:6" x14ac:dyDescent="0.25">
      <c r="E9151" s="4" t="s">
        <v>28998</v>
      </c>
      <c r="F9151" s="7">
        <v>815.36</v>
      </c>
    </row>
    <row r="9152" spans="5:6" x14ac:dyDescent="0.25">
      <c r="E9152" s="4" t="s">
        <v>18378</v>
      </c>
      <c r="F9152" s="7">
        <v>815.33</v>
      </c>
    </row>
    <row r="9153" spans="5:6" x14ac:dyDescent="0.25">
      <c r="E9153" s="4" t="s">
        <v>7505</v>
      </c>
      <c r="F9153" s="7">
        <v>815.31</v>
      </c>
    </row>
    <row r="9154" spans="5:6" x14ac:dyDescent="0.25">
      <c r="E9154" s="4" t="s">
        <v>16864</v>
      </c>
      <c r="F9154" s="7">
        <v>815.26</v>
      </c>
    </row>
    <row r="9155" spans="5:6" x14ac:dyDescent="0.25">
      <c r="E9155" s="4" t="s">
        <v>3965</v>
      </c>
      <c r="F9155" s="7">
        <v>815.25</v>
      </c>
    </row>
    <row r="9156" spans="5:6" x14ac:dyDescent="0.25">
      <c r="E9156" s="4" t="s">
        <v>17351</v>
      </c>
      <c r="F9156" s="7">
        <v>815.22</v>
      </c>
    </row>
    <row r="9157" spans="5:6" x14ac:dyDescent="0.25">
      <c r="E9157" s="4" t="s">
        <v>26730</v>
      </c>
      <c r="F9157" s="7">
        <v>815.2</v>
      </c>
    </row>
    <row r="9158" spans="5:6" x14ac:dyDescent="0.25">
      <c r="E9158" s="4" t="s">
        <v>14903</v>
      </c>
      <c r="F9158" s="7">
        <v>815.2</v>
      </c>
    </row>
    <row r="9159" spans="5:6" x14ac:dyDescent="0.25">
      <c r="E9159" s="4" t="s">
        <v>33208</v>
      </c>
      <c r="F9159" s="7">
        <v>815.17</v>
      </c>
    </row>
    <row r="9160" spans="5:6" x14ac:dyDescent="0.25">
      <c r="E9160" s="4" t="s">
        <v>6476</v>
      </c>
      <c r="F9160" s="7">
        <v>815.05</v>
      </c>
    </row>
    <row r="9161" spans="5:6" x14ac:dyDescent="0.25">
      <c r="E9161" s="4" t="s">
        <v>23275</v>
      </c>
      <c r="F9161" s="7">
        <v>814.97</v>
      </c>
    </row>
    <row r="9162" spans="5:6" x14ac:dyDescent="0.25">
      <c r="E9162" s="4" t="s">
        <v>19953</v>
      </c>
      <c r="F9162" s="7">
        <v>814.89</v>
      </c>
    </row>
    <row r="9163" spans="5:6" x14ac:dyDescent="0.25">
      <c r="E9163" s="4" t="s">
        <v>14171</v>
      </c>
      <c r="F9163" s="7">
        <v>814.88</v>
      </c>
    </row>
    <row r="9164" spans="5:6" x14ac:dyDescent="0.25">
      <c r="E9164" s="4" t="s">
        <v>5422</v>
      </c>
      <c r="F9164" s="7">
        <v>814.86</v>
      </c>
    </row>
    <row r="9165" spans="5:6" x14ac:dyDescent="0.25">
      <c r="E9165" s="4" t="s">
        <v>8110</v>
      </c>
      <c r="F9165" s="7">
        <v>814.73</v>
      </c>
    </row>
    <row r="9166" spans="5:6" x14ac:dyDescent="0.25">
      <c r="E9166" s="4" t="s">
        <v>8750</v>
      </c>
      <c r="F9166" s="7">
        <v>814.7</v>
      </c>
    </row>
    <row r="9167" spans="5:6" x14ac:dyDescent="0.25">
      <c r="E9167" s="4" t="s">
        <v>31480</v>
      </c>
      <c r="F9167" s="7">
        <v>814.64</v>
      </c>
    </row>
    <row r="9168" spans="5:6" x14ac:dyDescent="0.25">
      <c r="E9168" s="4" t="s">
        <v>10416</v>
      </c>
      <c r="F9168" s="7">
        <v>814.61</v>
      </c>
    </row>
    <row r="9169" spans="5:6" x14ac:dyDescent="0.25">
      <c r="E9169" s="4" t="s">
        <v>26855</v>
      </c>
      <c r="F9169" s="7">
        <v>814.6</v>
      </c>
    </row>
    <row r="9170" spans="5:6" x14ac:dyDescent="0.25">
      <c r="E9170" s="4" t="s">
        <v>23246</v>
      </c>
      <c r="F9170" s="7">
        <v>814.38</v>
      </c>
    </row>
    <row r="9171" spans="5:6" x14ac:dyDescent="0.25">
      <c r="E9171" s="4" t="s">
        <v>12557</v>
      </c>
      <c r="F9171" s="7">
        <v>814.21</v>
      </c>
    </row>
    <row r="9172" spans="5:6" x14ac:dyDescent="0.25">
      <c r="E9172" s="4" t="s">
        <v>19476</v>
      </c>
      <c r="F9172" s="7">
        <v>814.17</v>
      </c>
    </row>
    <row r="9173" spans="5:6" x14ac:dyDescent="0.25">
      <c r="E9173" s="4" t="s">
        <v>25055</v>
      </c>
      <c r="F9173" s="7">
        <v>814.02</v>
      </c>
    </row>
    <row r="9174" spans="5:6" x14ac:dyDescent="0.25">
      <c r="E9174" s="4" t="s">
        <v>30908</v>
      </c>
      <c r="F9174" s="7">
        <v>814.02</v>
      </c>
    </row>
    <row r="9175" spans="5:6" x14ac:dyDescent="0.25">
      <c r="E9175" s="4" t="s">
        <v>15437</v>
      </c>
      <c r="F9175" s="7">
        <v>814.02</v>
      </c>
    </row>
    <row r="9176" spans="5:6" x14ac:dyDescent="0.25">
      <c r="E9176" s="4" t="s">
        <v>26452</v>
      </c>
      <c r="F9176" s="7">
        <v>813.88</v>
      </c>
    </row>
    <row r="9177" spans="5:6" x14ac:dyDescent="0.25">
      <c r="E9177" s="4" t="s">
        <v>19889</v>
      </c>
      <c r="F9177" s="7">
        <v>813.86</v>
      </c>
    </row>
    <row r="9178" spans="5:6" x14ac:dyDescent="0.25">
      <c r="E9178" s="4" t="s">
        <v>31116</v>
      </c>
      <c r="F9178" s="7">
        <v>813.75</v>
      </c>
    </row>
    <row r="9179" spans="5:6" x14ac:dyDescent="0.25">
      <c r="E9179" s="4" t="s">
        <v>30978</v>
      </c>
      <c r="F9179" s="7">
        <v>813.72</v>
      </c>
    </row>
    <row r="9180" spans="5:6" x14ac:dyDescent="0.25">
      <c r="E9180" s="4" t="s">
        <v>5876</v>
      </c>
      <c r="F9180" s="7">
        <v>813.58</v>
      </c>
    </row>
    <row r="9181" spans="5:6" x14ac:dyDescent="0.25">
      <c r="E9181" s="4" t="s">
        <v>6278</v>
      </c>
      <c r="F9181" s="7">
        <v>813.46</v>
      </c>
    </row>
    <row r="9182" spans="5:6" x14ac:dyDescent="0.25">
      <c r="E9182" s="4" t="s">
        <v>25826</v>
      </c>
      <c r="F9182" s="7">
        <v>813.25</v>
      </c>
    </row>
    <row r="9183" spans="5:6" x14ac:dyDescent="0.25">
      <c r="E9183" s="4" t="s">
        <v>23846</v>
      </c>
      <c r="F9183" s="7">
        <v>813.24</v>
      </c>
    </row>
    <row r="9184" spans="5:6" x14ac:dyDescent="0.25">
      <c r="E9184" s="4" t="s">
        <v>18245</v>
      </c>
      <c r="F9184" s="7">
        <v>813.13</v>
      </c>
    </row>
    <row r="9185" spans="5:6" x14ac:dyDescent="0.25">
      <c r="E9185" s="4" t="s">
        <v>12290</v>
      </c>
      <c r="F9185" s="7">
        <v>813.09</v>
      </c>
    </row>
    <row r="9186" spans="5:6" x14ac:dyDescent="0.25">
      <c r="E9186" s="4" t="s">
        <v>15748</v>
      </c>
      <c r="F9186" s="7">
        <v>813.02</v>
      </c>
    </row>
    <row r="9187" spans="5:6" x14ac:dyDescent="0.25">
      <c r="E9187" s="4" t="s">
        <v>28775</v>
      </c>
      <c r="F9187" s="7">
        <v>812.92</v>
      </c>
    </row>
    <row r="9188" spans="5:6" x14ac:dyDescent="0.25">
      <c r="E9188" s="4" t="s">
        <v>4680</v>
      </c>
      <c r="F9188" s="7">
        <v>812.92</v>
      </c>
    </row>
    <row r="9189" spans="5:6" x14ac:dyDescent="0.25">
      <c r="E9189" s="4" t="s">
        <v>30857</v>
      </c>
      <c r="F9189" s="7">
        <v>812.88</v>
      </c>
    </row>
    <row r="9190" spans="5:6" x14ac:dyDescent="0.25">
      <c r="E9190" s="4" t="s">
        <v>18132</v>
      </c>
      <c r="F9190" s="7">
        <v>812.88</v>
      </c>
    </row>
    <row r="9191" spans="5:6" x14ac:dyDescent="0.25">
      <c r="E9191" s="4" t="s">
        <v>27362</v>
      </c>
      <c r="F9191" s="7">
        <v>812.8</v>
      </c>
    </row>
    <row r="9192" spans="5:6" x14ac:dyDescent="0.25">
      <c r="E9192" s="4" t="s">
        <v>25145</v>
      </c>
      <c r="F9192" s="7">
        <v>812.75</v>
      </c>
    </row>
    <row r="9193" spans="5:6" x14ac:dyDescent="0.25">
      <c r="E9193" s="4" t="s">
        <v>17896</v>
      </c>
      <c r="F9193" s="7">
        <v>812.75</v>
      </c>
    </row>
    <row r="9194" spans="5:6" x14ac:dyDescent="0.25">
      <c r="E9194" s="4" t="s">
        <v>22112</v>
      </c>
      <c r="F9194" s="7">
        <v>812.46</v>
      </c>
    </row>
    <row r="9195" spans="5:6" x14ac:dyDescent="0.25">
      <c r="E9195" s="4" t="s">
        <v>12992</v>
      </c>
      <c r="F9195" s="7">
        <v>812.39</v>
      </c>
    </row>
    <row r="9196" spans="5:6" x14ac:dyDescent="0.25">
      <c r="E9196" s="4" t="s">
        <v>11010</v>
      </c>
      <c r="F9196" s="7">
        <v>812.29</v>
      </c>
    </row>
    <row r="9197" spans="5:6" x14ac:dyDescent="0.25">
      <c r="E9197" s="4" t="s">
        <v>21144</v>
      </c>
      <c r="F9197" s="7">
        <v>812.21</v>
      </c>
    </row>
    <row r="9198" spans="5:6" x14ac:dyDescent="0.25">
      <c r="E9198" s="4" t="s">
        <v>31703</v>
      </c>
      <c r="F9198" s="7">
        <v>812.2</v>
      </c>
    </row>
    <row r="9199" spans="5:6" x14ac:dyDescent="0.25">
      <c r="E9199" s="4" t="s">
        <v>19118</v>
      </c>
      <c r="F9199" s="7">
        <v>812.2</v>
      </c>
    </row>
    <row r="9200" spans="5:6" x14ac:dyDescent="0.25">
      <c r="E9200" s="4" t="s">
        <v>30576</v>
      </c>
      <c r="F9200" s="7">
        <v>812.19</v>
      </c>
    </row>
    <row r="9201" spans="5:6" x14ac:dyDescent="0.25">
      <c r="E9201" s="4" t="s">
        <v>31762</v>
      </c>
      <c r="F9201" s="7">
        <v>812.13</v>
      </c>
    </row>
    <row r="9202" spans="5:6" x14ac:dyDescent="0.25">
      <c r="E9202" s="4" t="s">
        <v>3114</v>
      </c>
      <c r="F9202" s="7">
        <v>811.98</v>
      </c>
    </row>
    <row r="9203" spans="5:6" x14ac:dyDescent="0.25">
      <c r="E9203" s="4" t="s">
        <v>5457</v>
      </c>
      <c r="F9203" s="7">
        <v>811.94</v>
      </c>
    </row>
    <row r="9204" spans="5:6" x14ac:dyDescent="0.25">
      <c r="E9204" s="4" t="s">
        <v>3325</v>
      </c>
      <c r="F9204" s="7">
        <v>811.84</v>
      </c>
    </row>
    <row r="9205" spans="5:6" x14ac:dyDescent="0.25">
      <c r="E9205" s="4" t="s">
        <v>27895</v>
      </c>
      <c r="F9205" s="7">
        <v>811.81</v>
      </c>
    </row>
    <row r="9206" spans="5:6" x14ac:dyDescent="0.25">
      <c r="E9206" s="4" t="s">
        <v>16809</v>
      </c>
      <c r="F9206" s="7">
        <v>811.74</v>
      </c>
    </row>
    <row r="9207" spans="5:6" x14ac:dyDescent="0.25">
      <c r="E9207" s="4" t="s">
        <v>17646</v>
      </c>
      <c r="F9207" s="7">
        <v>811.74</v>
      </c>
    </row>
    <row r="9208" spans="5:6" x14ac:dyDescent="0.25">
      <c r="E9208" s="4" t="s">
        <v>24946</v>
      </c>
      <c r="F9208" s="7">
        <v>811.62</v>
      </c>
    </row>
    <row r="9209" spans="5:6" x14ac:dyDescent="0.25">
      <c r="E9209" s="4" t="s">
        <v>18799</v>
      </c>
      <c r="F9209" s="7">
        <v>811.58</v>
      </c>
    </row>
    <row r="9210" spans="5:6" x14ac:dyDescent="0.25">
      <c r="E9210" s="4" t="s">
        <v>13696</v>
      </c>
      <c r="F9210" s="7">
        <v>811.53</v>
      </c>
    </row>
    <row r="9211" spans="5:6" x14ac:dyDescent="0.25">
      <c r="E9211" s="4" t="s">
        <v>20718</v>
      </c>
      <c r="F9211" s="7">
        <v>811.49</v>
      </c>
    </row>
    <row r="9212" spans="5:6" x14ac:dyDescent="0.25">
      <c r="E9212" s="4" t="s">
        <v>15460</v>
      </c>
      <c r="F9212" s="7">
        <v>811.49</v>
      </c>
    </row>
    <row r="9213" spans="5:6" x14ac:dyDescent="0.25">
      <c r="E9213" s="4" t="s">
        <v>29851</v>
      </c>
      <c r="F9213" s="7">
        <v>811.35</v>
      </c>
    </row>
    <row r="9214" spans="5:6" x14ac:dyDescent="0.25">
      <c r="E9214" s="4" t="s">
        <v>21329</v>
      </c>
      <c r="F9214" s="7">
        <v>811.25</v>
      </c>
    </row>
    <row r="9215" spans="5:6" x14ac:dyDescent="0.25">
      <c r="E9215" s="4" t="s">
        <v>5259</v>
      </c>
      <c r="F9215" s="7">
        <v>811.2</v>
      </c>
    </row>
    <row r="9216" spans="5:6" x14ac:dyDescent="0.25">
      <c r="E9216" s="4" t="s">
        <v>3427</v>
      </c>
      <c r="F9216" s="7">
        <v>811.1</v>
      </c>
    </row>
    <row r="9217" spans="5:6" x14ac:dyDescent="0.25">
      <c r="E9217" s="4" t="s">
        <v>20899</v>
      </c>
      <c r="F9217" s="7">
        <v>811.06</v>
      </c>
    </row>
    <row r="9218" spans="5:6" x14ac:dyDescent="0.25">
      <c r="E9218" s="4" t="s">
        <v>31315</v>
      </c>
      <c r="F9218" s="7">
        <v>810.82</v>
      </c>
    </row>
    <row r="9219" spans="5:6" x14ac:dyDescent="0.25">
      <c r="E9219" s="4" t="s">
        <v>15315</v>
      </c>
      <c r="F9219" s="7">
        <v>810.8</v>
      </c>
    </row>
    <row r="9220" spans="5:6" x14ac:dyDescent="0.25">
      <c r="E9220" s="4" t="s">
        <v>4714</v>
      </c>
      <c r="F9220" s="7">
        <v>810.68</v>
      </c>
    </row>
    <row r="9221" spans="5:6" x14ac:dyDescent="0.25">
      <c r="E9221" s="4" t="s">
        <v>6842</v>
      </c>
      <c r="F9221" s="7">
        <v>810.45</v>
      </c>
    </row>
    <row r="9222" spans="5:6" x14ac:dyDescent="0.25">
      <c r="E9222" s="4" t="s">
        <v>11707</v>
      </c>
      <c r="F9222" s="7">
        <v>810.43</v>
      </c>
    </row>
    <row r="9223" spans="5:6" x14ac:dyDescent="0.25">
      <c r="E9223" s="4" t="s">
        <v>27684</v>
      </c>
      <c r="F9223" s="7">
        <v>810.42</v>
      </c>
    </row>
    <row r="9224" spans="5:6" x14ac:dyDescent="0.25">
      <c r="E9224" s="4" t="s">
        <v>14613</v>
      </c>
      <c r="F9224" s="7">
        <v>810.3</v>
      </c>
    </row>
    <row r="9225" spans="5:6" x14ac:dyDescent="0.25">
      <c r="E9225" s="4" t="s">
        <v>31509</v>
      </c>
      <c r="F9225" s="7">
        <v>810.28</v>
      </c>
    </row>
    <row r="9226" spans="5:6" x14ac:dyDescent="0.25">
      <c r="E9226" s="4" t="s">
        <v>20289</v>
      </c>
      <c r="F9226" s="7">
        <v>810.28</v>
      </c>
    </row>
    <row r="9227" spans="5:6" x14ac:dyDescent="0.25">
      <c r="E9227" s="4" t="s">
        <v>9961</v>
      </c>
      <c r="F9227" s="7">
        <v>810.28</v>
      </c>
    </row>
    <row r="9228" spans="5:6" x14ac:dyDescent="0.25">
      <c r="E9228" s="4" t="s">
        <v>17728</v>
      </c>
      <c r="F9228" s="7">
        <v>810.25</v>
      </c>
    </row>
    <row r="9229" spans="5:6" x14ac:dyDescent="0.25">
      <c r="E9229" s="4" t="s">
        <v>11501</v>
      </c>
      <c r="F9229" s="7">
        <v>810.24</v>
      </c>
    </row>
    <row r="9230" spans="5:6" x14ac:dyDescent="0.25">
      <c r="E9230" s="4" t="s">
        <v>17202</v>
      </c>
      <c r="F9230" s="7">
        <v>810.19</v>
      </c>
    </row>
    <row r="9231" spans="5:6" x14ac:dyDescent="0.25">
      <c r="E9231" s="4" t="s">
        <v>27996</v>
      </c>
      <c r="F9231" s="7">
        <v>810.17</v>
      </c>
    </row>
    <row r="9232" spans="5:6" x14ac:dyDescent="0.25">
      <c r="E9232" s="4" t="s">
        <v>32201</v>
      </c>
      <c r="F9232" s="7">
        <v>809.98</v>
      </c>
    </row>
    <row r="9233" spans="5:6" x14ac:dyDescent="0.25">
      <c r="E9233" s="4" t="s">
        <v>13333</v>
      </c>
      <c r="F9233" s="7">
        <v>809.83</v>
      </c>
    </row>
    <row r="9234" spans="5:6" x14ac:dyDescent="0.25">
      <c r="E9234" s="4" t="s">
        <v>11269</v>
      </c>
      <c r="F9234" s="7">
        <v>809.83</v>
      </c>
    </row>
    <row r="9235" spans="5:6" x14ac:dyDescent="0.25">
      <c r="E9235" s="4" t="s">
        <v>17530</v>
      </c>
      <c r="F9235" s="7">
        <v>809.74</v>
      </c>
    </row>
    <row r="9236" spans="5:6" x14ac:dyDescent="0.25">
      <c r="E9236" s="4" t="s">
        <v>4994</v>
      </c>
      <c r="F9236" s="7">
        <v>809.74</v>
      </c>
    </row>
    <row r="9237" spans="5:6" x14ac:dyDescent="0.25">
      <c r="E9237" s="4" t="s">
        <v>20583</v>
      </c>
      <c r="F9237" s="7">
        <v>809.7</v>
      </c>
    </row>
    <row r="9238" spans="5:6" x14ac:dyDescent="0.25">
      <c r="E9238" s="4" t="s">
        <v>33296</v>
      </c>
      <c r="F9238" s="7">
        <v>809.63</v>
      </c>
    </row>
    <row r="9239" spans="5:6" x14ac:dyDescent="0.25">
      <c r="E9239" s="4" t="s">
        <v>16626</v>
      </c>
      <c r="F9239" s="7">
        <v>809.58</v>
      </c>
    </row>
    <row r="9240" spans="5:6" x14ac:dyDescent="0.25">
      <c r="E9240" s="4" t="s">
        <v>8311</v>
      </c>
      <c r="F9240" s="7">
        <v>809.53</v>
      </c>
    </row>
    <row r="9241" spans="5:6" x14ac:dyDescent="0.25">
      <c r="E9241" s="4" t="s">
        <v>9952</v>
      </c>
      <c r="F9241" s="7">
        <v>809.48</v>
      </c>
    </row>
    <row r="9242" spans="5:6" x14ac:dyDescent="0.25">
      <c r="E9242" s="4" t="s">
        <v>31310</v>
      </c>
      <c r="F9242" s="7">
        <v>809.45</v>
      </c>
    </row>
    <row r="9243" spans="5:6" x14ac:dyDescent="0.25">
      <c r="E9243" s="4" t="s">
        <v>10134</v>
      </c>
      <c r="F9243" s="7">
        <v>809.41</v>
      </c>
    </row>
    <row r="9244" spans="5:6" x14ac:dyDescent="0.25">
      <c r="E9244" s="4" t="s">
        <v>14900</v>
      </c>
      <c r="F9244" s="7">
        <v>809.37</v>
      </c>
    </row>
    <row r="9245" spans="5:6" x14ac:dyDescent="0.25">
      <c r="E9245" s="4" t="s">
        <v>26808</v>
      </c>
      <c r="F9245" s="7">
        <v>809.29</v>
      </c>
    </row>
    <row r="9246" spans="5:6" x14ac:dyDescent="0.25">
      <c r="E9246" s="4" t="s">
        <v>5132</v>
      </c>
      <c r="F9246" s="7">
        <v>809.25</v>
      </c>
    </row>
    <row r="9247" spans="5:6" x14ac:dyDescent="0.25">
      <c r="E9247" s="4" t="s">
        <v>10208</v>
      </c>
      <c r="F9247" s="7">
        <v>809.23</v>
      </c>
    </row>
    <row r="9248" spans="5:6" x14ac:dyDescent="0.25">
      <c r="E9248" s="4" t="s">
        <v>32954</v>
      </c>
      <c r="F9248" s="7">
        <v>809.16</v>
      </c>
    </row>
    <row r="9249" spans="5:6" x14ac:dyDescent="0.25">
      <c r="E9249" s="4" t="s">
        <v>27746</v>
      </c>
      <c r="F9249" s="7">
        <v>809.14</v>
      </c>
    </row>
    <row r="9250" spans="5:6" x14ac:dyDescent="0.25">
      <c r="E9250" s="4" t="s">
        <v>15858</v>
      </c>
      <c r="F9250" s="7">
        <v>808.93</v>
      </c>
    </row>
    <row r="9251" spans="5:6" x14ac:dyDescent="0.25">
      <c r="E9251" s="4" t="s">
        <v>20436</v>
      </c>
      <c r="F9251" s="7">
        <v>808.91</v>
      </c>
    </row>
    <row r="9252" spans="5:6" x14ac:dyDescent="0.25">
      <c r="E9252" s="4" t="s">
        <v>16173</v>
      </c>
      <c r="F9252" s="7">
        <v>808.9</v>
      </c>
    </row>
    <row r="9253" spans="5:6" x14ac:dyDescent="0.25">
      <c r="E9253" s="4" t="s">
        <v>30750</v>
      </c>
      <c r="F9253" s="7">
        <v>808.85</v>
      </c>
    </row>
    <row r="9254" spans="5:6" x14ac:dyDescent="0.25">
      <c r="E9254" s="4" t="s">
        <v>27367</v>
      </c>
      <c r="F9254" s="7">
        <v>808.79</v>
      </c>
    </row>
    <row r="9255" spans="5:6" x14ac:dyDescent="0.25">
      <c r="E9255" s="4" t="s">
        <v>16574</v>
      </c>
      <c r="F9255" s="7">
        <v>808.77</v>
      </c>
    </row>
    <row r="9256" spans="5:6" x14ac:dyDescent="0.25">
      <c r="E9256" s="4" t="s">
        <v>1779</v>
      </c>
      <c r="F9256" s="7">
        <v>808.67</v>
      </c>
    </row>
    <row r="9257" spans="5:6" x14ac:dyDescent="0.25">
      <c r="E9257" s="4" t="s">
        <v>10419</v>
      </c>
      <c r="F9257" s="7">
        <v>808.63</v>
      </c>
    </row>
    <row r="9258" spans="5:6" x14ac:dyDescent="0.25">
      <c r="E9258" s="4" t="s">
        <v>14366</v>
      </c>
      <c r="F9258" s="7">
        <v>808.63</v>
      </c>
    </row>
    <row r="9259" spans="5:6" x14ac:dyDescent="0.25">
      <c r="E9259" s="4" t="s">
        <v>23832</v>
      </c>
      <c r="F9259" s="7">
        <v>808.47</v>
      </c>
    </row>
    <row r="9260" spans="5:6" x14ac:dyDescent="0.25">
      <c r="E9260" s="4" t="s">
        <v>16273</v>
      </c>
      <c r="F9260" s="7">
        <v>808.47</v>
      </c>
    </row>
    <row r="9261" spans="5:6" x14ac:dyDescent="0.25">
      <c r="E9261" s="4" t="s">
        <v>31386</v>
      </c>
      <c r="F9261" s="7">
        <v>808.35</v>
      </c>
    </row>
    <row r="9262" spans="5:6" x14ac:dyDescent="0.25">
      <c r="E9262" s="4" t="s">
        <v>9676</v>
      </c>
      <c r="F9262" s="7">
        <v>808.16</v>
      </c>
    </row>
    <row r="9263" spans="5:6" x14ac:dyDescent="0.25">
      <c r="E9263" s="4" t="s">
        <v>15886</v>
      </c>
      <c r="F9263" s="7">
        <v>808.08</v>
      </c>
    </row>
    <row r="9264" spans="5:6" x14ac:dyDescent="0.25">
      <c r="E9264" s="4" t="s">
        <v>14940</v>
      </c>
      <c r="F9264" s="7">
        <v>808.08</v>
      </c>
    </row>
    <row r="9265" spans="5:6" x14ac:dyDescent="0.25">
      <c r="E9265" s="4" t="s">
        <v>8502</v>
      </c>
      <c r="F9265" s="7">
        <v>808.07</v>
      </c>
    </row>
    <row r="9266" spans="5:6" x14ac:dyDescent="0.25">
      <c r="E9266" s="4" t="s">
        <v>9284</v>
      </c>
      <c r="F9266" s="7">
        <v>807.92</v>
      </c>
    </row>
    <row r="9267" spans="5:6" x14ac:dyDescent="0.25">
      <c r="E9267" s="4" t="s">
        <v>18137</v>
      </c>
      <c r="F9267" s="7">
        <v>807.85</v>
      </c>
    </row>
    <row r="9268" spans="5:6" x14ac:dyDescent="0.25">
      <c r="E9268" s="4" t="s">
        <v>28520</v>
      </c>
      <c r="F9268" s="7">
        <v>807.83</v>
      </c>
    </row>
    <row r="9269" spans="5:6" x14ac:dyDescent="0.25">
      <c r="E9269" s="4" t="s">
        <v>12358</v>
      </c>
      <c r="F9269" s="7">
        <v>807.83</v>
      </c>
    </row>
    <row r="9270" spans="5:6" x14ac:dyDescent="0.25">
      <c r="E9270" s="4" t="s">
        <v>3992</v>
      </c>
      <c r="F9270" s="7">
        <v>807.83</v>
      </c>
    </row>
    <row r="9271" spans="5:6" x14ac:dyDescent="0.25">
      <c r="E9271" s="4" t="s">
        <v>14950</v>
      </c>
      <c r="F9271" s="7">
        <v>807.66</v>
      </c>
    </row>
    <row r="9272" spans="5:6" x14ac:dyDescent="0.25">
      <c r="E9272" s="4" t="s">
        <v>33845</v>
      </c>
      <c r="F9272" s="7">
        <v>807.6</v>
      </c>
    </row>
    <row r="9273" spans="5:6" x14ac:dyDescent="0.25">
      <c r="E9273" s="4" t="s">
        <v>15722</v>
      </c>
      <c r="F9273" s="7">
        <v>807.39</v>
      </c>
    </row>
    <row r="9274" spans="5:6" x14ac:dyDescent="0.25">
      <c r="E9274" s="4" t="s">
        <v>26782</v>
      </c>
      <c r="F9274" s="7">
        <v>807.22</v>
      </c>
    </row>
    <row r="9275" spans="5:6" x14ac:dyDescent="0.25">
      <c r="E9275" s="4" t="s">
        <v>5486</v>
      </c>
      <c r="F9275" s="7">
        <v>807.08</v>
      </c>
    </row>
    <row r="9276" spans="5:6" x14ac:dyDescent="0.25">
      <c r="E9276" s="4" t="s">
        <v>28320</v>
      </c>
      <c r="F9276" s="7">
        <v>807.07</v>
      </c>
    </row>
    <row r="9277" spans="5:6" x14ac:dyDescent="0.25">
      <c r="E9277" s="4" t="s">
        <v>32497</v>
      </c>
      <c r="F9277" s="7">
        <v>807.07</v>
      </c>
    </row>
    <row r="9278" spans="5:6" x14ac:dyDescent="0.25">
      <c r="E9278" s="4" t="s">
        <v>22089</v>
      </c>
      <c r="F9278" s="7">
        <v>807.05</v>
      </c>
    </row>
    <row r="9279" spans="5:6" x14ac:dyDescent="0.25">
      <c r="E9279" s="4" t="s">
        <v>1028</v>
      </c>
      <c r="F9279" s="7">
        <v>806.99</v>
      </c>
    </row>
    <row r="9280" spans="5:6" x14ac:dyDescent="0.25">
      <c r="E9280" s="4" t="s">
        <v>31126</v>
      </c>
      <c r="F9280" s="7">
        <v>806.92</v>
      </c>
    </row>
    <row r="9281" spans="5:6" x14ac:dyDescent="0.25">
      <c r="E9281" s="4" t="s">
        <v>9686</v>
      </c>
      <c r="F9281" s="7">
        <v>806.71</v>
      </c>
    </row>
    <row r="9282" spans="5:6" x14ac:dyDescent="0.25">
      <c r="E9282" s="4" t="s">
        <v>21244</v>
      </c>
      <c r="F9282" s="7">
        <v>806.68</v>
      </c>
    </row>
    <row r="9283" spans="5:6" x14ac:dyDescent="0.25">
      <c r="E9283" s="4" t="s">
        <v>25549</v>
      </c>
      <c r="F9283" s="7">
        <v>806.67</v>
      </c>
    </row>
    <row r="9284" spans="5:6" x14ac:dyDescent="0.25">
      <c r="E9284" s="4" t="s">
        <v>33846</v>
      </c>
      <c r="F9284" s="7">
        <v>806.65</v>
      </c>
    </row>
    <row r="9285" spans="5:6" x14ac:dyDescent="0.25">
      <c r="E9285" s="4" t="s">
        <v>20407</v>
      </c>
      <c r="F9285" s="7">
        <v>806.59</v>
      </c>
    </row>
    <row r="9286" spans="5:6" x14ac:dyDescent="0.25">
      <c r="E9286" s="4" t="s">
        <v>5049</v>
      </c>
      <c r="F9286" s="7">
        <v>806.46</v>
      </c>
    </row>
    <row r="9287" spans="5:6" x14ac:dyDescent="0.25">
      <c r="E9287" s="4" t="s">
        <v>4323</v>
      </c>
      <c r="F9287" s="7">
        <v>806.45</v>
      </c>
    </row>
    <row r="9288" spans="5:6" x14ac:dyDescent="0.25">
      <c r="E9288" s="4" t="s">
        <v>29048</v>
      </c>
      <c r="F9288" s="7">
        <v>806.44</v>
      </c>
    </row>
    <row r="9289" spans="5:6" x14ac:dyDescent="0.25">
      <c r="E9289" s="4" t="s">
        <v>32452</v>
      </c>
      <c r="F9289" s="7">
        <v>806.41</v>
      </c>
    </row>
    <row r="9290" spans="5:6" x14ac:dyDescent="0.25">
      <c r="E9290" s="4" t="s">
        <v>7762</v>
      </c>
      <c r="F9290" s="7">
        <v>806.35</v>
      </c>
    </row>
    <row r="9291" spans="5:6" x14ac:dyDescent="0.25">
      <c r="E9291" s="4" t="s">
        <v>15606</v>
      </c>
      <c r="F9291" s="7">
        <v>806.31</v>
      </c>
    </row>
    <row r="9292" spans="5:6" x14ac:dyDescent="0.25">
      <c r="E9292" s="4" t="s">
        <v>9243</v>
      </c>
      <c r="F9292" s="7">
        <v>806.28</v>
      </c>
    </row>
    <row r="9293" spans="5:6" x14ac:dyDescent="0.25">
      <c r="E9293" s="4" t="s">
        <v>3442</v>
      </c>
      <c r="F9293" s="7">
        <v>806.26</v>
      </c>
    </row>
    <row r="9294" spans="5:6" x14ac:dyDescent="0.25">
      <c r="E9294" s="4" t="s">
        <v>11174</v>
      </c>
      <c r="F9294" s="7">
        <v>806.24</v>
      </c>
    </row>
    <row r="9295" spans="5:6" x14ac:dyDescent="0.25">
      <c r="E9295" s="4" t="s">
        <v>8220</v>
      </c>
      <c r="F9295" s="7">
        <v>806.19</v>
      </c>
    </row>
    <row r="9296" spans="5:6" x14ac:dyDescent="0.25">
      <c r="E9296" s="4" t="s">
        <v>5221</v>
      </c>
      <c r="F9296" s="7">
        <v>806.06</v>
      </c>
    </row>
    <row r="9297" spans="5:6" x14ac:dyDescent="0.25">
      <c r="E9297" s="4" t="s">
        <v>13983</v>
      </c>
      <c r="F9297" s="7">
        <v>805.88</v>
      </c>
    </row>
    <row r="9298" spans="5:6" x14ac:dyDescent="0.25">
      <c r="E9298" s="4" t="s">
        <v>26402</v>
      </c>
      <c r="F9298" s="7">
        <v>805.75</v>
      </c>
    </row>
    <row r="9299" spans="5:6" x14ac:dyDescent="0.25">
      <c r="E9299" s="4" t="s">
        <v>16355</v>
      </c>
      <c r="F9299" s="7">
        <v>805.7</v>
      </c>
    </row>
    <row r="9300" spans="5:6" x14ac:dyDescent="0.25">
      <c r="E9300" s="4" t="s">
        <v>24194</v>
      </c>
      <c r="F9300" s="7">
        <v>805.64</v>
      </c>
    </row>
    <row r="9301" spans="5:6" x14ac:dyDescent="0.25">
      <c r="E9301" s="4" t="s">
        <v>31336</v>
      </c>
      <c r="F9301" s="7">
        <v>805.51</v>
      </c>
    </row>
    <row r="9302" spans="5:6" x14ac:dyDescent="0.25">
      <c r="E9302" s="4" t="s">
        <v>4231</v>
      </c>
      <c r="F9302" s="7">
        <v>805.5</v>
      </c>
    </row>
    <row r="9303" spans="5:6" x14ac:dyDescent="0.25">
      <c r="E9303" s="4" t="s">
        <v>9250</v>
      </c>
      <c r="F9303" s="7">
        <v>805.42</v>
      </c>
    </row>
    <row r="9304" spans="5:6" x14ac:dyDescent="0.25">
      <c r="E9304" s="4" t="s">
        <v>25504</v>
      </c>
      <c r="F9304" s="7">
        <v>805.26</v>
      </c>
    </row>
    <row r="9305" spans="5:6" x14ac:dyDescent="0.25">
      <c r="E9305" s="4" t="s">
        <v>29922</v>
      </c>
      <c r="F9305" s="7">
        <v>805.25</v>
      </c>
    </row>
    <row r="9306" spans="5:6" x14ac:dyDescent="0.25">
      <c r="E9306" s="4" t="s">
        <v>8761</v>
      </c>
      <c r="F9306" s="7">
        <v>805.23</v>
      </c>
    </row>
    <row r="9307" spans="5:6" x14ac:dyDescent="0.25">
      <c r="E9307" s="4" t="s">
        <v>21900</v>
      </c>
      <c r="F9307" s="7">
        <v>805.08</v>
      </c>
    </row>
    <row r="9308" spans="5:6" x14ac:dyDescent="0.25">
      <c r="E9308" s="4" t="s">
        <v>29653</v>
      </c>
      <c r="F9308" s="7">
        <v>805</v>
      </c>
    </row>
    <row r="9309" spans="5:6" x14ac:dyDescent="0.25">
      <c r="E9309" s="4" t="s">
        <v>21650</v>
      </c>
      <c r="F9309" s="7">
        <v>805</v>
      </c>
    </row>
    <row r="9310" spans="5:6" x14ac:dyDescent="0.25">
      <c r="E9310" s="4" t="s">
        <v>1715</v>
      </c>
      <c r="F9310" s="7">
        <v>804.99</v>
      </c>
    </row>
    <row r="9311" spans="5:6" x14ac:dyDescent="0.25">
      <c r="E9311" s="4" t="s">
        <v>27099</v>
      </c>
      <c r="F9311" s="7">
        <v>804.69</v>
      </c>
    </row>
    <row r="9312" spans="5:6" x14ac:dyDescent="0.25">
      <c r="E9312" s="4" t="s">
        <v>12149</v>
      </c>
      <c r="F9312" s="7">
        <v>804.61</v>
      </c>
    </row>
    <row r="9313" spans="5:6" x14ac:dyDescent="0.25">
      <c r="E9313" s="4" t="s">
        <v>23350</v>
      </c>
      <c r="F9313" s="7">
        <v>804.54</v>
      </c>
    </row>
    <row r="9314" spans="5:6" x14ac:dyDescent="0.25">
      <c r="E9314" s="4" t="s">
        <v>2009</v>
      </c>
      <c r="F9314" s="7">
        <v>804.52</v>
      </c>
    </row>
    <row r="9315" spans="5:6" x14ac:dyDescent="0.25">
      <c r="E9315" s="4" t="s">
        <v>10848</v>
      </c>
      <c r="F9315" s="7">
        <v>804.5</v>
      </c>
    </row>
    <row r="9316" spans="5:6" x14ac:dyDescent="0.25">
      <c r="E9316" s="4" t="s">
        <v>15938</v>
      </c>
      <c r="F9316" s="7">
        <v>804.47</v>
      </c>
    </row>
    <row r="9317" spans="5:6" x14ac:dyDescent="0.25">
      <c r="E9317" s="4" t="s">
        <v>31516</v>
      </c>
      <c r="F9317" s="7">
        <v>804.45</v>
      </c>
    </row>
    <row r="9318" spans="5:6" x14ac:dyDescent="0.25">
      <c r="E9318" s="4" t="s">
        <v>24529</v>
      </c>
      <c r="F9318" s="7">
        <v>804.41</v>
      </c>
    </row>
    <row r="9319" spans="5:6" x14ac:dyDescent="0.25">
      <c r="E9319" s="4" t="s">
        <v>29259</v>
      </c>
      <c r="F9319" s="7">
        <v>804.39</v>
      </c>
    </row>
    <row r="9320" spans="5:6" x14ac:dyDescent="0.25">
      <c r="E9320" s="4" t="s">
        <v>24266</v>
      </c>
      <c r="F9320" s="7">
        <v>804.37</v>
      </c>
    </row>
    <row r="9321" spans="5:6" x14ac:dyDescent="0.25">
      <c r="E9321" s="4" t="s">
        <v>4093</v>
      </c>
      <c r="F9321" s="7">
        <v>804.28</v>
      </c>
    </row>
    <row r="9322" spans="5:6" x14ac:dyDescent="0.25">
      <c r="E9322" s="4" t="s">
        <v>8524</v>
      </c>
      <c r="F9322" s="7">
        <v>804.12</v>
      </c>
    </row>
    <row r="9323" spans="5:6" x14ac:dyDescent="0.25">
      <c r="E9323" s="4" t="s">
        <v>3961</v>
      </c>
      <c r="F9323" s="7">
        <v>804.09</v>
      </c>
    </row>
    <row r="9324" spans="5:6" x14ac:dyDescent="0.25">
      <c r="E9324" s="4" t="s">
        <v>1471</v>
      </c>
      <c r="F9324" s="7">
        <v>804.08</v>
      </c>
    </row>
    <row r="9325" spans="5:6" x14ac:dyDescent="0.25">
      <c r="E9325" s="4" t="s">
        <v>27027</v>
      </c>
      <c r="F9325" s="7">
        <v>804.06</v>
      </c>
    </row>
    <row r="9326" spans="5:6" x14ac:dyDescent="0.25">
      <c r="E9326" s="4" t="s">
        <v>24255</v>
      </c>
      <c r="F9326" s="7">
        <v>804.03</v>
      </c>
    </row>
    <row r="9327" spans="5:6" x14ac:dyDescent="0.25">
      <c r="E9327" s="4" t="s">
        <v>9442</v>
      </c>
      <c r="F9327" s="7">
        <v>803.97</v>
      </c>
    </row>
    <row r="9328" spans="5:6" x14ac:dyDescent="0.25">
      <c r="E9328" s="4" t="s">
        <v>8338</v>
      </c>
      <c r="F9328" s="7">
        <v>803.94</v>
      </c>
    </row>
    <row r="9329" spans="5:6" x14ac:dyDescent="0.25">
      <c r="E9329" s="4" t="s">
        <v>17879</v>
      </c>
      <c r="F9329" s="7">
        <v>803.9</v>
      </c>
    </row>
    <row r="9330" spans="5:6" x14ac:dyDescent="0.25">
      <c r="E9330" s="4" t="s">
        <v>33316</v>
      </c>
      <c r="F9330" s="7">
        <v>803.86</v>
      </c>
    </row>
    <row r="9331" spans="5:6" x14ac:dyDescent="0.25">
      <c r="E9331" s="4" t="s">
        <v>25891</v>
      </c>
      <c r="F9331" s="7">
        <v>803.77</v>
      </c>
    </row>
    <row r="9332" spans="5:6" x14ac:dyDescent="0.25">
      <c r="E9332" s="4" t="s">
        <v>25075</v>
      </c>
      <c r="F9332" s="7">
        <v>803.76</v>
      </c>
    </row>
    <row r="9333" spans="5:6" x14ac:dyDescent="0.25">
      <c r="E9333" s="4" t="s">
        <v>12699</v>
      </c>
      <c r="F9333" s="7">
        <v>803.76</v>
      </c>
    </row>
    <row r="9334" spans="5:6" x14ac:dyDescent="0.25">
      <c r="E9334" s="4" t="s">
        <v>33847</v>
      </c>
      <c r="F9334" s="7">
        <v>803.74</v>
      </c>
    </row>
    <row r="9335" spans="5:6" x14ac:dyDescent="0.25">
      <c r="E9335" s="4" t="s">
        <v>5021</v>
      </c>
      <c r="F9335" s="7">
        <v>803.67</v>
      </c>
    </row>
    <row r="9336" spans="5:6" x14ac:dyDescent="0.25">
      <c r="E9336" s="4" t="s">
        <v>24673</v>
      </c>
      <c r="F9336" s="7">
        <v>803.52</v>
      </c>
    </row>
    <row r="9337" spans="5:6" x14ac:dyDescent="0.25">
      <c r="E9337" s="4" t="s">
        <v>24536</v>
      </c>
      <c r="F9337" s="7">
        <v>803.52</v>
      </c>
    </row>
    <row r="9338" spans="5:6" x14ac:dyDescent="0.25">
      <c r="E9338" s="4" t="s">
        <v>10031</v>
      </c>
      <c r="F9338" s="7">
        <v>803.44</v>
      </c>
    </row>
    <row r="9339" spans="5:6" x14ac:dyDescent="0.25">
      <c r="E9339" s="4" t="s">
        <v>15096</v>
      </c>
      <c r="F9339" s="7">
        <v>803.44</v>
      </c>
    </row>
    <row r="9340" spans="5:6" x14ac:dyDescent="0.25">
      <c r="E9340" s="4" t="s">
        <v>6047</v>
      </c>
      <c r="F9340" s="7">
        <v>803.44</v>
      </c>
    </row>
    <row r="9341" spans="5:6" x14ac:dyDescent="0.25">
      <c r="E9341" s="4" t="s">
        <v>18215</v>
      </c>
      <c r="F9341" s="7">
        <v>803.36</v>
      </c>
    </row>
    <row r="9342" spans="5:6" x14ac:dyDescent="0.25">
      <c r="E9342" s="4" t="s">
        <v>27236</v>
      </c>
      <c r="F9342" s="7">
        <v>803.35</v>
      </c>
    </row>
    <row r="9343" spans="5:6" x14ac:dyDescent="0.25">
      <c r="E9343" s="4" t="s">
        <v>31500</v>
      </c>
      <c r="F9343" s="7">
        <v>803.31</v>
      </c>
    </row>
    <row r="9344" spans="5:6" x14ac:dyDescent="0.25">
      <c r="E9344" s="4" t="s">
        <v>7924</v>
      </c>
      <c r="F9344" s="7">
        <v>803.31</v>
      </c>
    </row>
    <row r="9345" spans="5:6" x14ac:dyDescent="0.25">
      <c r="E9345" s="4" t="s">
        <v>11054</v>
      </c>
      <c r="F9345" s="7">
        <v>803.24</v>
      </c>
    </row>
    <row r="9346" spans="5:6" x14ac:dyDescent="0.25">
      <c r="E9346" s="4" t="s">
        <v>8988</v>
      </c>
      <c r="F9346" s="7">
        <v>803.23</v>
      </c>
    </row>
    <row r="9347" spans="5:6" x14ac:dyDescent="0.25">
      <c r="E9347" s="4" t="s">
        <v>15882</v>
      </c>
      <c r="F9347" s="7">
        <v>803.22</v>
      </c>
    </row>
    <row r="9348" spans="5:6" x14ac:dyDescent="0.25">
      <c r="E9348" s="4" t="s">
        <v>32565</v>
      </c>
      <c r="F9348" s="7">
        <v>803.19</v>
      </c>
    </row>
    <row r="9349" spans="5:6" x14ac:dyDescent="0.25">
      <c r="E9349" s="4" t="s">
        <v>21708</v>
      </c>
      <c r="F9349" s="7">
        <v>803.12</v>
      </c>
    </row>
    <row r="9350" spans="5:6" x14ac:dyDescent="0.25">
      <c r="E9350" s="4" t="s">
        <v>15581</v>
      </c>
      <c r="F9350" s="7">
        <v>803.09</v>
      </c>
    </row>
    <row r="9351" spans="5:6" x14ac:dyDescent="0.25">
      <c r="E9351" s="4" t="s">
        <v>24728</v>
      </c>
      <c r="F9351" s="7">
        <v>803.04</v>
      </c>
    </row>
    <row r="9352" spans="5:6" x14ac:dyDescent="0.25">
      <c r="E9352" s="4" t="s">
        <v>17710</v>
      </c>
      <c r="F9352" s="7">
        <v>802.99</v>
      </c>
    </row>
    <row r="9353" spans="5:6" x14ac:dyDescent="0.25">
      <c r="E9353" s="4" t="s">
        <v>21637</v>
      </c>
      <c r="F9353" s="7">
        <v>802.87</v>
      </c>
    </row>
    <row r="9354" spans="5:6" x14ac:dyDescent="0.25">
      <c r="E9354" s="4" t="s">
        <v>17075</v>
      </c>
      <c r="F9354" s="7">
        <v>802.82</v>
      </c>
    </row>
    <row r="9355" spans="5:6" x14ac:dyDescent="0.25">
      <c r="E9355" s="4" t="s">
        <v>15150</v>
      </c>
      <c r="F9355" s="7">
        <v>802.81</v>
      </c>
    </row>
    <row r="9356" spans="5:6" x14ac:dyDescent="0.25">
      <c r="E9356" s="4" t="s">
        <v>15950</v>
      </c>
      <c r="F9356" s="7">
        <v>802.81</v>
      </c>
    </row>
    <row r="9357" spans="5:6" x14ac:dyDescent="0.25">
      <c r="E9357" s="4" t="s">
        <v>1280</v>
      </c>
      <c r="F9357" s="7">
        <v>802.81</v>
      </c>
    </row>
    <row r="9358" spans="5:6" x14ac:dyDescent="0.25">
      <c r="E9358" s="4" t="s">
        <v>8080</v>
      </c>
      <c r="F9358" s="7">
        <v>802.79</v>
      </c>
    </row>
    <row r="9359" spans="5:6" x14ac:dyDescent="0.25">
      <c r="E9359" s="4" t="s">
        <v>26876</v>
      </c>
      <c r="F9359" s="7">
        <v>802.78</v>
      </c>
    </row>
    <row r="9360" spans="5:6" x14ac:dyDescent="0.25">
      <c r="E9360" s="4" t="s">
        <v>6156</v>
      </c>
      <c r="F9360" s="7">
        <v>802.78</v>
      </c>
    </row>
    <row r="9361" spans="5:6" x14ac:dyDescent="0.25">
      <c r="E9361" s="4" t="s">
        <v>16403</v>
      </c>
      <c r="F9361" s="7">
        <v>802.74</v>
      </c>
    </row>
    <row r="9362" spans="5:6" x14ac:dyDescent="0.25">
      <c r="E9362" s="4" t="s">
        <v>9998</v>
      </c>
      <c r="F9362" s="7">
        <v>802.54</v>
      </c>
    </row>
    <row r="9363" spans="5:6" x14ac:dyDescent="0.25">
      <c r="E9363" s="4" t="s">
        <v>11556</v>
      </c>
      <c r="F9363" s="7">
        <v>802.46</v>
      </c>
    </row>
    <row r="9364" spans="5:6" x14ac:dyDescent="0.25">
      <c r="E9364" s="4" t="s">
        <v>30181</v>
      </c>
      <c r="F9364" s="7">
        <v>802.44</v>
      </c>
    </row>
    <row r="9365" spans="5:6" x14ac:dyDescent="0.25">
      <c r="E9365" s="4" t="s">
        <v>18130</v>
      </c>
      <c r="F9365" s="7">
        <v>802.41</v>
      </c>
    </row>
    <row r="9366" spans="5:6" x14ac:dyDescent="0.25">
      <c r="E9366" s="4" t="s">
        <v>12666</v>
      </c>
      <c r="F9366" s="7">
        <v>802.41</v>
      </c>
    </row>
    <row r="9367" spans="5:6" x14ac:dyDescent="0.25">
      <c r="E9367" s="4" t="s">
        <v>17635</v>
      </c>
      <c r="F9367" s="7">
        <v>802.24</v>
      </c>
    </row>
    <row r="9368" spans="5:6" x14ac:dyDescent="0.25">
      <c r="E9368" s="4" t="s">
        <v>13054</v>
      </c>
      <c r="F9368" s="7">
        <v>802.24</v>
      </c>
    </row>
    <row r="9369" spans="5:6" x14ac:dyDescent="0.25">
      <c r="E9369" s="4" t="s">
        <v>11082</v>
      </c>
      <c r="F9369" s="7">
        <v>802.24</v>
      </c>
    </row>
    <row r="9370" spans="5:6" x14ac:dyDescent="0.25">
      <c r="E9370" s="4" t="s">
        <v>5477</v>
      </c>
      <c r="F9370" s="7">
        <v>802.24</v>
      </c>
    </row>
    <row r="9371" spans="5:6" x14ac:dyDescent="0.25">
      <c r="E9371" s="4" t="s">
        <v>12757</v>
      </c>
      <c r="F9371" s="7">
        <v>802.22</v>
      </c>
    </row>
    <row r="9372" spans="5:6" x14ac:dyDescent="0.25">
      <c r="E9372" s="4" t="s">
        <v>10415</v>
      </c>
      <c r="F9372" s="7">
        <v>802.15</v>
      </c>
    </row>
    <row r="9373" spans="5:6" x14ac:dyDescent="0.25">
      <c r="E9373" s="4" t="s">
        <v>30260</v>
      </c>
      <c r="F9373" s="7">
        <v>802.07</v>
      </c>
    </row>
    <row r="9374" spans="5:6" x14ac:dyDescent="0.25">
      <c r="E9374" s="4" t="s">
        <v>15711</v>
      </c>
      <c r="F9374" s="7">
        <v>802.06</v>
      </c>
    </row>
    <row r="9375" spans="5:6" x14ac:dyDescent="0.25">
      <c r="E9375" s="4" t="s">
        <v>5271</v>
      </c>
      <c r="F9375" s="7">
        <v>801.98</v>
      </c>
    </row>
    <row r="9376" spans="5:6" x14ac:dyDescent="0.25">
      <c r="E9376" s="4" t="s">
        <v>14799</v>
      </c>
      <c r="F9376" s="7">
        <v>801.9</v>
      </c>
    </row>
    <row r="9377" spans="5:6" x14ac:dyDescent="0.25">
      <c r="E9377" s="4" t="s">
        <v>1798</v>
      </c>
      <c r="F9377" s="7">
        <v>801.86</v>
      </c>
    </row>
    <row r="9378" spans="5:6" x14ac:dyDescent="0.25">
      <c r="E9378" s="4" t="s">
        <v>27642</v>
      </c>
      <c r="F9378" s="7">
        <v>801.77</v>
      </c>
    </row>
    <row r="9379" spans="5:6" x14ac:dyDescent="0.25">
      <c r="E9379" s="4" t="s">
        <v>10864</v>
      </c>
      <c r="F9379" s="7">
        <v>801.77</v>
      </c>
    </row>
    <row r="9380" spans="5:6" x14ac:dyDescent="0.25">
      <c r="E9380" s="4" t="s">
        <v>5393</v>
      </c>
      <c r="F9380" s="7">
        <v>801.7</v>
      </c>
    </row>
    <row r="9381" spans="5:6" x14ac:dyDescent="0.25">
      <c r="E9381" s="4" t="s">
        <v>23631</v>
      </c>
      <c r="F9381" s="7">
        <v>801.62</v>
      </c>
    </row>
    <row r="9382" spans="5:6" x14ac:dyDescent="0.25">
      <c r="E9382" s="4" t="s">
        <v>30152</v>
      </c>
      <c r="F9382" s="7">
        <v>801.55</v>
      </c>
    </row>
    <row r="9383" spans="5:6" x14ac:dyDescent="0.25">
      <c r="E9383" s="4" t="s">
        <v>33558</v>
      </c>
      <c r="F9383" s="7">
        <v>801.5</v>
      </c>
    </row>
    <row r="9384" spans="5:6" x14ac:dyDescent="0.25">
      <c r="E9384" s="4" t="s">
        <v>23883</v>
      </c>
      <c r="F9384" s="7">
        <v>801.28</v>
      </c>
    </row>
    <row r="9385" spans="5:6" x14ac:dyDescent="0.25">
      <c r="E9385" s="4" t="s">
        <v>1398</v>
      </c>
      <c r="F9385" s="7">
        <v>801.2</v>
      </c>
    </row>
    <row r="9386" spans="5:6" x14ac:dyDescent="0.25">
      <c r="E9386" s="4" t="s">
        <v>6936</v>
      </c>
      <c r="F9386" s="7">
        <v>801.2</v>
      </c>
    </row>
    <row r="9387" spans="5:6" x14ac:dyDescent="0.25">
      <c r="E9387" s="4" t="s">
        <v>2016</v>
      </c>
      <c r="F9387" s="7">
        <v>801.06</v>
      </c>
    </row>
    <row r="9388" spans="5:6" x14ac:dyDescent="0.25">
      <c r="E9388" s="4" t="s">
        <v>29016</v>
      </c>
      <c r="F9388" s="7">
        <v>801.02</v>
      </c>
    </row>
    <row r="9389" spans="5:6" x14ac:dyDescent="0.25">
      <c r="E9389" s="4" t="s">
        <v>19265</v>
      </c>
      <c r="F9389" s="7">
        <v>801.02</v>
      </c>
    </row>
    <row r="9390" spans="5:6" x14ac:dyDescent="0.25">
      <c r="E9390" s="4" t="s">
        <v>21735</v>
      </c>
      <c r="F9390" s="7">
        <v>800.97</v>
      </c>
    </row>
    <row r="9391" spans="5:6" x14ac:dyDescent="0.25">
      <c r="E9391" s="4" t="s">
        <v>1309</v>
      </c>
      <c r="F9391" s="7">
        <v>800.92</v>
      </c>
    </row>
    <row r="9392" spans="5:6" x14ac:dyDescent="0.25">
      <c r="E9392" s="4" t="s">
        <v>30847</v>
      </c>
      <c r="F9392" s="7">
        <v>800.86</v>
      </c>
    </row>
    <row r="9393" spans="5:6" x14ac:dyDescent="0.25">
      <c r="E9393" s="4" t="s">
        <v>7543</v>
      </c>
      <c r="F9393" s="7">
        <v>800.46</v>
      </c>
    </row>
    <row r="9394" spans="5:6" x14ac:dyDescent="0.25">
      <c r="E9394" s="4" t="s">
        <v>25620</v>
      </c>
      <c r="F9394" s="7">
        <v>800.4</v>
      </c>
    </row>
    <row r="9395" spans="5:6" x14ac:dyDescent="0.25">
      <c r="E9395" s="4" t="s">
        <v>1604</v>
      </c>
      <c r="F9395" s="7">
        <v>800.4</v>
      </c>
    </row>
    <row r="9396" spans="5:6" x14ac:dyDescent="0.25">
      <c r="E9396" s="4" t="s">
        <v>12689</v>
      </c>
      <c r="F9396" s="7">
        <v>800.3</v>
      </c>
    </row>
    <row r="9397" spans="5:6" x14ac:dyDescent="0.25">
      <c r="E9397" s="4" t="s">
        <v>22690</v>
      </c>
      <c r="F9397" s="7">
        <v>800.22</v>
      </c>
    </row>
    <row r="9398" spans="5:6" x14ac:dyDescent="0.25">
      <c r="E9398" s="4" t="s">
        <v>18293</v>
      </c>
      <c r="F9398" s="7">
        <v>800.22</v>
      </c>
    </row>
    <row r="9399" spans="5:6" x14ac:dyDescent="0.25">
      <c r="E9399" s="4" t="s">
        <v>3900</v>
      </c>
      <c r="F9399" s="7">
        <v>800.12</v>
      </c>
    </row>
    <row r="9400" spans="5:6" x14ac:dyDescent="0.25">
      <c r="E9400" s="4" t="s">
        <v>945</v>
      </c>
      <c r="F9400" s="7">
        <v>799.94</v>
      </c>
    </row>
    <row r="9401" spans="5:6" x14ac:dyDescent="0.25">
      <c r="E9401" s="4" t="s">
        <v>33848</v>
      </c>
      <c r="F9401" s="7">
        <v>799.93</v>
      </c>
    </row>
    <row r="9402" spans="5:6" x14ac:dyDescent="0.25">
      <c r="E9402" s="4" t="s">
        <v>8189</v>
      </c>
      <c r="F9402" s="7">
        <v>799.75</v>
      </c>
    </row>
    <row r="9403" spans="5:6" x14ac:dyDescent="0.25">
      <c r="E9403" s="4" t="s">
        <v>20837</v>
      </c>
      <c r="F9403" s="7">
        <v>799.64</v>
      </c>
    </row>
    <row r="9404" spans="5:6" x14ac:dyDescent="0.25">
      <c r="E9404" s="4" t="s">
        <v>19226</v>
      </c>
      <c r="F9404" s="7">
        <v>799.6</v>
      </c>
    </row>
    <row r="9405" spans="5:6" x14ac:dyDescent="0.25">
      <c r="E9405" s="4" t="s">
        <v>8712</v>
      </c>
      <c r="F9405" s="7">
        <v>799.6</v>
      </c>
    </row>
    <row r="9406" spans="5:6" x14ac:dyDescent="0.25">
      <c r="E9406" s="4" t="s">
        <v>24244</v>
      </c>
      <c r="F9406" s="7">
        <v>799.55</v>
      </c>
    </row>
    <row r="9407" spans="5:6" x14ac:dyDescent="0.25">
      <c r="E9407" s="4" t="s">
        <v>15989</v>
      </c>
      <c r="F9407" s="7">
        <v>799.38</v>
      </c>
    </row>
    <row r="9408" spans="5:6" x14ac:dyDescent="0.25">
      <c r="E9408" s="4" t="s">
        <v>17987</v>
      </c>
      <c r="F9408" s="7">
        <v>799.36</v>
      </c>
    </row>
    <row r="9409" spans="5:6" x14ac:dyDescent="0.25">
      <c r="E9409" s="4" t="s">
        <v>30883</v>
      </c>
      <c r="F9409" s="7">
        <v>799.35</v>
      </c>
    </row>
    <row r="9410" spans="5:6" x14ac:dyDescent="0.25">
      <c r="E9410" s="4" t="s">
        <v>20985</v>
      </c>
      <c r="F9410" s="7">
        <v>799.25</v>
      </c>
    </row>
    <row r="9411" spans="5:6" x14ac:dyDescent="0.25">
      <c r="E9411" s="4" t="s">
        <v>29852</v>
      </c>
      <c r="F9411" s="7">
        <v>799.14</v>
      </c>
    </row>
    <row r="9412" spans="5:6" x14ac:dyDescent="0.25">
      <c r="E9412" s="4" t="s">
        <v>33849</v>
      </c>
      <c r="F9412" s="7">
        <v>798.96</v>
      </c>
    </row>
    <row r="9413" spans="5:6" x14ac:dyDescent="0.25">
      <c r="E9413" s="4" t="s">
        <v>1291</v>
      </c>
      <c r="F9413" s="7">
        <v>798.96</v>
      </c>
    </row>
    <row r="9414" spans="5:6" x14ac:dyDescent="0.25">
      <c r="E9414" s="4" t="s">
        <v>4940</v>
      </c>
      <c r="F9414" s="7">
        <v>798.91</v>
      </c>
    </row>
    <row r="9415" spans="5:6" x14ac:dyDescent="0.25">
      <c r="E9415" s="4" t="s">
        <v>25752</v>
      </c>
      <c r="F9415" s="7">
        <v>798.86</v>
      </c>
    </row>
    <row r="9416" spans="5:6" x14ac:dyDescent="0.25">
      <c r="E9416" s="4" t="s">
        <v>29571</v>
      </c>
      <c r="F9416" s="7">
        <v>798.86</v>
      </c>
    </row>
    <row r="9417" spans="5:6" x14ac:dyDescent="0.25">
      <c r="E9417" s="4" t="s">
        <v>17241</v>
      </c>
      <c r="F9417" s="7">
        <v>798.68</v>
      </c>
    </row>
    <row r="9418" spans="5:6" x14ac:dyDescent="0.25">
      <c r="E9418" s="4" t="s">
        <v>20746</v>
      </c>
      <c r="F9418" s="7">
        <v>798.63</v>
      </c>
    </row>
    <row r="9419" spans="5:6" x14ac:dyDescent="0.25">
      <c r="E9419" s="4" t="s">
        <v>17427</v>
      </c>
      <c r="F9419" s="7">
        <v>798.63</v>
      </c>
    </row>
    <row r="9420" spans="5:6" x14ac:dyDescent="0.25">
      <c r="E9420" s="4" t="s">
        <v>22439</v>
      </c>
      <c r="F9420" s="7">
        <v>798.57</v>
      </c>
    </row>
    <row r="9421" spans="5:6" x14ac:dyDescent="0.25">
      <c r="E9421" s="4" t="s">
        <v>15920</v>
      </c>
      <c r="F9421" s="7">
        <v>798.57</v>
      </c>
    </row>
    <row r="9422" spans="5:6" x14ac:dyDescent="0.25">
      <c r="E9422" s="4" t="s">
        <v>19018</v>
      </c>
      <c r="F9422" s="7">
        <v>798.56</v>
      </c>
    </row>
    <row r="9423" spans="5:6" x14ac:dyDescent="0.25">
      <c r="E9423" s="4" t="s">
        <v>25816</v>
      </c>
      <c r="F9423" s="7">
        <v>798.38</v>
      </c>
    </row>
    <row r="9424" spans="5:6" x14ac:dyDescent="0.25">
      <c r="E9424" s="4" t="s">
        <v>9736</v>
      </c>
      <c r="F9424" s="7">
        <v>798.28</v>
      </c>
    </row>
    <row r="9425" spans="5:6" x14ac:dyDescent="0.25">
      <c r="E9425" s="4" t="s">
        <v>11390</v>
      </c>
      <c r="F9425" s="7">
        <v>798.26</v>
      </c>
    </row>
    <row r="9426" spans="5:6" x14ac:dyDescent="0.25">
      <c r="E9426" s="4" t="s">
        <v>3089</v>
      </c>
      <c r="F9426" s="7">
        <v>798.18</v>
      </c>
    </row>
    <row r="9427" spans="5:6" x14ac:dyDescent="0.25">
      <c r="E9427" s="4" t="s">
        <v>21957</v>
      </c>
      <c r="F9427" s="7">
        <v>798.11</v>
      </c>
    </row>
    <row r="9428" spans="5:6" x14ac:dyDescent="0.25">
      <c r="E9428" s="4" t="s">
        <v>19642</v>
      </c>
      <c r="F9428" s="7">
        <v>798.1</v>
      </c>
    </row>
    <row r="9429" spans="5:6" x14ac:dyDescent="0.25">
      <c r="E9429" s="4" t="s">
        <v>6042</v>
      </c>
      <c r="F9429" s="7">
        <v>798.1</v>
      </c>
    </row>
    <row r="9430" spans="5:6" x14ac:dyDescent="0.25">
      <c r="E9430" s="4" t="s">
        <v>27352</v>
      </c>
      <c r="F9430" s="7">
        <v>798.03</v>
      </c>
    </row>
    <row r="9431" spans="5:6" x14ac:dyDescent="0.25">
      <c r="E9431" s="4" t="s">
        <v>10594</v>
      </c>
      <c r="F9431" s="7">
        <v>798.02</v>
      </c>
    </row>
    <row r="9432" spans="5:6" x14ac:dyDescent="0.25">
      <c r="E9432" s="4" t="s">
        <v>27698</v>
      </c>
      <c r="F9432" s="7">
        <v>797.98</v>
      </c>
    </row>
    <row r="9433" spans="5:6" x14ac:dyDescent="0.25">
      <c r="E9433" s="4" t="s">
        <v>21548</v>
      </c>
      <c r="F9433" s="7">
        <v>797.98</v>
      </c>
    </row>
    <row r="9434" spans="5:6" x14ac:dyDescent="0.25">
      <c r="E9434" s="4" t="s">
        <v>31511</v>
      </c>
      <c r="F9434" s="7">
        <v>797.91</v>
      </c>
    </row>
    <row r="9435" spans="5:6" x14ac:dyDescent="0.25">
      <c r="E9435" s="4" t="s">
        <v>13547</v>
      </c>
      <c r="F9435" s="7">
        <v>797.91</v>
      </c>
    </row>
    <row r="9436" spans="5:6" x14ac:dyDescent="0.25">
      <c r="E9436" s="4" t="s">
        <v>17887</v>
      </c>
      <c r="F9436" s="7">
        <v>797.86</v>
      </c>
    </row>
    <row r="9437" spans="5:6" x14ac:dyDescent="0.25">
      <c r="E9437" s="4" t="s">
        <v>9343</v>
      </c>
      <c r="F9437" s="7">
        <v>797.82</v>
      </c>
    </row>
    <row r="9438" spans="5:6" x14ac:dyDescent="0.25">
      <c r="E9438" s="4" t="s">
        <v>30038</v>
      </c>
      <c r="F9438" s="7">
        <v>797.78</v>
      </c>
    </row>
    <row r="9439" spans="5:6" x14ac:dyDescent="0.25">
      <c r="E9439" s="4" t="s">
        <v>30509</v>
      </c>
      <c r="F9439" s="7">
        <v>797.77</v>
      </c>
    </row>
    <row r="9440" spans="5:6" x14ac:dyDescent="0.25">
      <c r="E9440" s="4" t="s">
        <v>13172</v>
      </c>
      <c r="F9440" s="7">
        <v>797.76</v>
      </c>
    </row>
    <row r="9441" spans="5:6" x14ac:dyDescent="0.25">
      <c r="E9441" s="4" t="s">
        <v>15432</v>
      </c>
      <c r="F9441" s="7">
        <v>797.76</v>
      </c>
    </row>
    <row r="9442" spans="5:6" x14ac:dyDescent="0.25">
      <c r="E9442" s="4" t="s">
        <v>16966</v>
      </c>
      <c r="F9442" s="7">
        <v>797.72</v>
      </c>
    </row>
    <row r="9443" spans="5:6" x14ac:dyDescent="0.25">
      <c r="E9443" s="4" t="s">
        <v>28690</v>
      </c>
      <c r="F9443" s="7">
        <v>797.7</v>
      </c>
    </row>
    <row r="9444" spans="5:6" x14ac:dyDescent="0.25">
      <c r="E9444" s="4" t="s">
        <v>9463</v>
      </c>
      <c r="F9444" s="7">
        <v>797.7</v>
      </c>
    </row>
    <row r="9445" spans="5:6" x14ac:dyDescent="0.25">
      <c r="E9445" s="4" t="s">
        <v>33191</v>
      </c>
      <c r="F9445" s="7">
        <v>797.67</v>
      </c>
    </row>
    <row r="9446" spans="5:6" x14ac:dyDescent="0.25">
      <c r="E9446" s="4" t="s">
        <v>27197</v>
      </c>
      <c r="F9446" s="7">
        <v>797.61</v>
      </c>
    </row>
    <row r="9447" spans="5:6" x14ac:dyDescent="0.25">
      <c r="E9447" s="4" t="s">
        <v>14906</v>
      </c>
      <c r="F9447" s="7">
        <v>797.61</v>
      </c>
    </row>
    <row r="9448" spans="5:6" x14ac:dyDescent="0.25">
      <c r="E9448" s="4" t="s">
        <v>11411</v>
      </c>
      <c r="F9448" s="7">
        <v>797.6</v>
      </c>
    </row>
    <row r="9449" spans="5:6" x14ac:dyDescent="0.25">
      <c r="E9449" s="4" t="s">
        <v>8745</v>
      </c>
      <c r="F9449" s="7">
        <v>797.42</v>
      </c>
    </row>
    <row r="9450" spans="5:6" x14ac:dyDescent="0.25">
      <c r="E9450" s="4" t="s">
        <v>7571</v>
      </c>
      <c r="F9450" s="7">
        <v>797.41</v>
      </c>
    </row>
    <row r="9451" spans="5:6" x14ac:dyDescent="0.25">
      <c r="E9451" s="4" t="s">
        <v>4035</v>
      </c>
      <c r="F9451" s="7">
        <v>797.23</v>
      </c>
    </row>
    <row r="9452" spans="5:6" x14ac:dyDescent="0.25">
      <c r="E9452" s="4" t="s">
        <v>3671</v>
      </c>
      <c r="F9452" s="7">
        <v>797.21</v>
      </c>
    </row>
    <row r="9453" spans="5:6" x14ac:dyDescent="0.25">
      <c r="E9453" s="4" t="s">
        <v>25628</v>
      </c>
      <c r="F9453" s="7">
        <v>797.2</v>
      </c>
    </row>
    <row r="9454" spans="5:6" x14ac:dyDescent="0.25">
      <c r="E9454" s="4" t="s">
        <v>11806</v>
      </c>
      <c r="F9454" s="7">
        <v>797.08</v>
      </c>
    </row>
    <row r="9455" spans="5:6" x14ac:dyDescent="0.25">
      <c r="E9455" s="4" t="s">
        <v>15801</v>
      </c>
      <c r="F9455" s="7">
        <v>797.02</v>
      </c>
    </row>
    <row r="9456" spans="5:6" x14ac:dyDescent="0.25">
      <c r="E9456" s="4" t="s">
        <v>6886</v>
      </c>
      <c r="F9456" s="7">
        <v>797.02</v>
      </c>
    </row>
    <row r="9457" spans="5:6" x14ac:dyDescent="0.25">
      <c r="E9457" s="4" t="s">
        <v>33850</v>
      </c>
      <c r="F9457" s="7">
        <v>796.78</v>
      </c>
    </row>
    <row r="9458" spans="5:6" x14ac:dyDescent="0.25">
      <c r="E9458" s="4" t="s">
        <v>10567</v>
      </c>
      <c r="F9458" s="7">
        <v>796.66</v>
      </c>
    </row>
    <row r="9459" spans="5:6" x14ac:dyDescent="0.25">
      <c r="E9459" s="4" t="s">
        <v>33136</v>
      </c>
      <c r="F9459" s="7">
        <v>796.57</v>
      </c>
    </row>
    <row r="9460" spans="5:6" x14ac:dyDescent="0.25">
      <c r="E9460" s="4" t="s">
        <v>7182</v>
      </c>
      <c r="F9460" s="7">
        <v>796.57</v>
      </c>
    </row>
    <row r="9461" spans="5:6" x14ac:dyDescent="0.25">
      <c r="E9461" s="4" t="s">
        <v>18987</v>
      </c>
      <c r="F9461" s="7">
        <v>796.56</v>
      </c>
    </row>
    <row r="9462" spans="5:6" x14ac:dyDescent="0.25">
      <c r="E9462" s="4" t="s">
        <v>23738</v>
      </c>
      <c r="F9462" s="7">
        <v>796.5</v>
      </c>
    </row>
    <row r="9463" spans="5:6" x14ac:dyDescent="0.25">
      <c r="E9463" s="4" t="s">
        <v>6605</v>
      </c>
      <c r="F9463" s="7">
        <v>796.49</v>
      </c>
    </row>
    <row r="9464" spans="5:6" x14ac:dyDescent="0.25">
      <c r="E9464" s="4" t="s">
        <v>30730</v>
      </c>
      <c r="F9464" s="7">
        <v>796.46</v>
      </c>
    </row>
    <row r="9465" spans="5:6" x14ac:dyDescent="0.25">
      <c r="E9465" s="4" t="s">
        <v>33676</v>
      </c>
      <c r="F9465" s="7">
        <v>796.42</v>
      </c>
    </row>
    <row r="9466" spans="5:6" x14ac:dyDescent="0.25">
      <c r="E9466" s="4" t="s">
        <v>10605</v>
      </c>
      <c r="F9466" s="7">
        <v>796.31</v>
      </c>
    </row>
    <row r="9467" spans="5:6" x14ac:dyDescent="0.25">
      <c r="E9467" s="4" t="s">
        <v>3638</v>
      </c>
      <c r="F9467" s="7">
        <v>796.31</v>
      </c>
    </row>
    <row r="9468" spans="5:6" x14ac:dyDescent="0.25">
      <c r="E9468" s="4" t="s">
        <v>3877</v>
      </c>
      <c r="F9468" s="7">
        <v>796.22</v>
      </c>
    </row>
    <row r="9469" spans="5:6" x14ac:dyDescent="0.25">
      <c r="E9469" s="4" t="s">
        <v>3152</v>
      </c>
      <c r="F9469" s="7">
        <v>796.15</v>
      </c>
    </row>
    <row r="9470" spans="5:6" x14ac:dyDescent="0.25">
      <c r="E9470" s="4" t="s">
        <v>14937</v>
      </c>
      <c r="F9470" s="7">
        <v>796.13</v>
      </c>
    </row>
    <row r="9471" spans="5:6" x14ac:dyDescent="0.25">
      <c r="E9471" s="4" t="s">
        <v>32315</v>
      </c>
      <c r="F9471" s="7">
        <v>796</v>
      </c>
    </row>
    <row r="9472" spans="5:6" x14ac:dyDescent="0.25">
      <c r="E9472" s="4" t="s">
        <v>2134</v>
      </c>
      <c r="F9472" s="7">
        <v>796</v>
      </c>
    </row>
    <row r="9473" spans="5:6" x14ac:dyDescent="0.25">
      <c r="E9473" s="4" t="s">
        <v>1669</v>
      </c>
      <c r="F9473" s="7">
        <v>795.98</v>
      </c>
    </row>
    <row r="9474" spans="5:6" x14ac:dyDescent="0.25">
      <c r="E9474" s="4" t="s">
        <v>14084</v>
      </c>
      <c r="F9474" s="7">
        <v>795.88</v>
      </c>
    </row>
    <row r="9475" spans="5:6" x14ac:dyDescent="0.25">
      <c r="E9475" s="4" t="s">
        <v>12093</v>
      </c>
      <c r="F9475" s="7">
        <v>795.83</v>
      </c>
    </row>
    <row r="9476" spans="5:6" x14ac:dyDescent="0.25">
      <c r="E9476" s="4" t="s">
        <v>8835</v>
      </c>
      <c r="F9476" s="7">
        <v>795.8</v>
      </c>
    </row>
    <row r="9477" spans="5:6" x14ac:dyDescent="0.25">
      <c r="E9477" s="4" t="s">
        <v>7080</v>
      </c>
      <c r="F9477" s="7">
        <v>795.8</v>
      </c>
    </row>
    <row r="9478" spans="5:6" x14ac:dyDescent="0.25">
      <c r="E9478" s="4" t="s">
        <v>16617</v>
      </c>
      <c r="F9478" s="7">
        <v>795.79</v>
      </c>
    </row>
    <row r="9479" spans="5:6" x14ac:dyDescent="0.25">
      <c r="E9479" s="4" t="s">
        <v>21440</v>
      </c>
      <c r="F9479" s="7">
        <v>795.75</v>
      </c>
    </row>
    <row r="9480" spans="5:6" x14ac:dyDescent="0.25">
      <c r="E9480" s="4" t="s">
        <v>14933</v>
      </c>
      <c r="F9480" s="7">
        <v>795.7</v>
      </c>
    </row>
    <row r="9481" spans="5:6" x14ac:dyDescent="0.25">
      <c r="E9481" s="4" t="s">
        <v>7980</v>
      </c>
      <c r="F9481" s="7">
        <v>795.64</v>
      </c>
    </row>
    <row r="9482" spans="5:6" x14ac:dyDescent="0.25">
      <c r="E9482" s="4" t="s">
        <v>14919</v>
      </c>
      <c r="F9482" s="7">
        <v>795.54</v>
      </c>
    </row>
    <row r="9483" spans="5:6" x14ac:dyDescent="0.25">
      <c r="E9483" s="4" t="s">
        <v>6841</v>
      </c>
      <c r="F9483" s="7">
        <v>795.47</v>
      </c>
    </row>
    <row r="9484" spans="5:6" x14ac:dyDescent="0.25">
      <c r="E9484" s="4" t="s">
        <v>27328</v>
      </c>
      <c r="F9484" s="7">
        <v>795.34</v>
      </c>
    </row>
    <row r="9485" spans="5:6" x14ac:dyDescent="0.25">
      <c r="E9485" s="4" t="s">
        <v>22431</v>
      </c>
      <c r="F9485" s="7">
        <v>795.34</v>
      </c>
    </row>
    <row r="9486" spans="5:6" x14ac:dyDescent="0.25">
      <c r="E9486" s="4" t="s">
        <v>7490</v>
      </c>
      <c r="F9486" s="7">
        <v>795.34</v>
      </c>
    </row>
    <row r="9487" spans="5:6" x14ac:dyDescent="0.25">
      <c r="E9487" s="4" t="s">
        <v>32167</v>
      </c>
      <c r="F9487" s="7">
        <v>795.34</v>
      </c>
    </row>
    <row r="9488" spans="5:6" x14ac:dyDescent="0.25">
      <c r="E9488" s="4" t="s">
        <v>6127</v>
      </c>
      <c r="F9488" s="7">
        <v>795.34</v>
      </c>
    </row>
    <row r="9489" spans="5:6" x14ac:dyDescent="0.25">
      <c r="E9489" s="4" t="s">
        <v>5909</v>
      </c>
      <c r="F9489" s="7">
        <v>795.28</v>
      </c>
    </row>
    <row r="9490" spans="5:6" x14ac:dyDescent="0.25">
      <c r="E9490" s="4" t="s">
        <v>12593</v>
      </c>
      <c r="F9490" s="7">
        <v>795.22</v>
      </c>
    </row>
    <row r="9491" spans="5:6" x14ac:dyDescent="0.25">
      <c r="E9491" s="4" t="s">
        <v>5648</v>
      </c>
      <c r="F9491" s="7">
        <v>795.19</v>
      </c>
    </row>
    <row r="9492" spans="5:6" x14ac:dyDescent="0.25">
      <c r="E9492" s="4" t="s">
        <v>19752</v>
      </c>
      <c r="F9492" s="7">
        <v>795.17</v>
      </c>
    </row>
    <row r="9493" spans="5:6" x14ac:dyDescent="0.25">
      <c r="E9493" s="4" t="s">
        <v>15505</v>
      </c>
      <c r="F9493" s="7">
        <v>795.16</v>
      </c>
    </row>
    <row r="9494" spans="5:6" x14ac:dyDescent="0.25">
      <c r="E9494" s="4" t="s">
        <v>20972</v>
      </c>
      <c r="F9494" s="7">
        <v>795.1</v>
      </c>
    </row>
    <row r="9495" spans="5:6" x14ac:dyDescent="0.25">
      <c r="E9495" s="4" t="s">
        <v>22021</v>
      </c>
      <c r="F9495" s="7">
        <v>795.08</v>
      </c>
    </row>
    <row r="9496" spans="5:6" x14ac:dyDescent="0.25">
      <c r="E9496" s="4" t="s">
        <v>22514</v>
      </c>
      <c r="F9496" s="7">
        <v>795.01</v>
      </c>
    </row>
    <row r="9497" spans="5:6" x14ac:dyDescent="0.25">
      <c r="E9497" s="4" t="s">
        <v>22137</v>
      </c>
      <c r="F9497" s="7">
        <v>794.93</v>
      </c>
    </row>
    <row r="9498" spans="5:6" x14ac:dyDescent="0.25">
      <c r="E9498" s="4" t="s">
        <v>17377</v>
      </c>
      <c r="F9498" s="7">
        <v>794.93</v>
      </c>
    </row>
    <row r="9499" spans="5:6" x14ac:dyDescent="0.25">
      <c r="E9499" s="4" t="s">
        <v>12100</v>
      </c>
      <c r="F9499" s="7">
        <v>794.81</v>
      </c>
    </row>
    <row r="9500" spans="5:6" x14ac:dyDescent="0.25">
      <c r="E9500" s="4" t="s">
        <v>20228</v>
      </c>
      <c r="F9500" s="7">
        <v>794.73</v>
      </c>
    </row>
    <row r="9501" spans="5:6" x14ac:dyDescent="0.25">
      <c r="E9501" s="4" t="s">
        <v>9763</v>
      </c>
      <c r="F9501" s="7">
        <v>794.62</v>
      </c>
    </row>
    <row r="9502" spans="5:6" x14ac:dyDescent="0.25">
      <c r="E9502" s="4" t="s">
        <v>23191</v>
      </c>
      <c r="F9502" s="7">
        <v>794.48</v>
      </c>
    </row>
    <row r="9503" spans="5:6" x14ac:dyDescent="0.25">
      <c r="E9503" s="4" t="s">
        <v>1926</v>
      </c>
      <c r="F9503" s="7">
        <v>794.39</v>
      </c>
    </row>
    <row r="9504" spans="5:6" x14ac:dyDescent="0.25">
      <c r="E9504" s="4" t="s">
        <v>23812</v>
      </c>
      <c r="F9504" s="7">
        <v>794.34</v>
      </c>
    </row>
    <row r="9505" spans="5:6" x14ac:dyDescent="0.25">
      <c r="E9505" s="4" t="s">
        <v>30066</v>
      </c>
      <c r="F9505" s="7">
        <v>794.31</v>
      </c>
    </row>
    <row r="9506" spans="5:6" x14ac:dyDescent="0.25">
      <c r="E9506" s="4" t="s">
        <v>10314</v>
      </c>
      <c r="F9506" s="7">
        <v>794.3</v>
      </c>
    </row>
    <row r="9507" spans="5:6" x14ac:dyDescent="0.25">
      <c r="E9507" s="4" t="s">
        <v>15638</v>
      </c>
      <c r="F9507" s="7">
        <v>794.29</v>
      </c>
    </row>
    <row r="9508" spans="5:6" x14ac:dyDescent="0.25">
      <c r="E9508" s="4" t="s">
        <v>11699</v>
      </c>
      <c r="F9508" s="7">
        <v>794.27</v>
      </c>
    </row>
    <row r="9509" spans="5:6" x14ac:dyDescent="0.25">
      <c r="E9509" s="4" t="s">
        <v>32646</v>
      </c>
      <c r="F9509" s="7">
        <v>794.21</v>
      </c>
    </row>
    <row r="9510" spans="5:6" x14ac:dyDescent="0.25">
      <c r="E9510" s="4" t="s">
        <v>26788</v>
      </c>
      <c r="F9510" s="7">
        <v>794.16</v>
      </c>
    </row>
    <row r="9511" spans="5:6" x14ac:dyDescent="0.25">
      <c r="E9511" s="4" t="s">
        <v>2770</v>
      </c>
      <c r="F9511" s="7">
        <v>794.16</v>
      </c>
    </row>
    <row r="9512" spans="5:6" x14ac:dyDescent="0.25">
      <c r="E9512" s="4" t="s">
        <v>30798</v>
      </c>
      <c r="F9512" s="7">
        <v>794.12</v>
      </c>
    </row>
    <row r="9513" spans="5:6" x14ac:dyDescent="0.25">
      <c r="E9513" s="4" t="s">
        <v>20434</v>
      </c>
      <c r="F9513" s="7">
        <v>793.98</v>
      </c>
    </row>
    <row r="9514" spans="5:6" x14ac:dyDescent="0.25">
      <c r="E9514" s="4" t="s">
        <v>33692</v>
      </c>
      <c r="F9514" s="7">
        <v>793.98</v>
      </c>
    </row>
    <row r="9515" spans="5:6" x14ac:dyDescent="0.25">
      <c r="E9515" s="4" t="s">
        <v>11031</v>
      </c>
      <c r="F9515" s="7">
        <v>793.94</v>
      </c>
    </row>
    <row r="9516" spans="5:6" x14ac:dyDescent="0.25">
      <c r="E9516" s="4" t="s">
        <v>10398</v>
      </c>
      <c r="F9516" s="7">
        <v>793.94</v>
      </c>
    </row>
    <row r="9517" spans="5:6" x14ac:dyDescent="0.25">
      <c r="E9517" s="4" t="s">
        <v>19246</v>
      </c>
      <c r="F9517" s="7">
        <v>793.93</v>
      </c>
    </row>
    <row r="9518" spans="5:6" x14ac:dyDescent="0.25">
      <c r="E9518" s="4" t="s">
        <v>28435</v>
      </c>
      <c r="F9518" s="7">
        <v>793.92</v>
      </c>
    </row>
    <row r="9519" spans="5:6" x14ac:dyDescent="0.25">
      <c r="E9519" s="4" t="s">
        <v>23278</v>
      </c>
      <c r="F9519" s="7">
        <v>793.91</v>
      </c>
    </row>
    <row r="9520" spans="5:6" x14ac:dyDescent="0.25">
      <c r="E9520" s="4" t="s">
        <v>6779</v>
      </c>
      <c r="F9520" s="7">
        <v>793.91</v>
      </c>
    </row>
    <row r="9521" spans="5:6" x14ac:dyDescent="0.25">
      <c r="E9521" s="4" t="s">
        <v>13040</v>
      </c>
      <c r="F9521" s="7">
        <v>793.8</v>
      </c>
    </row>
    <row r="9522" spans="5:6" x14ac:dyDescent="0.25">
      <c r="E9522" s="4" t="s">
        <v>33851</v>
      </c>
      <c r="F9522" s="7">
        <v>793.8</v>
      </c>
    </row>
    <row r="9523" spans="5:6" x14ac:dyDescent="0.25">
      <c r="E9523" s="4" t="s">
        <v>10652</v>
      </c>
      <c r="F9523" s="7">
        <v>793.62</v>
      </c>
    </row>
    <row r="9524" spans="5:6" x14ac:dyDescent="0.25">
      <c r="E9524" s="4" t="s">
        <v>19504</v>
      </c>
      <c r="F9524" s="7">
        <v>793.61</v>
      </c>
    </row>
    <row r="9525" spans="5:6" x14ac:dyDescent="0.25">
      <c r="E9525" s="4" t="s">
        <v>9932</v>
      </c>
      <c r="F9525" s="7">
        <v>793.55</v>
      </c>
    </row>
    <row r="9526" spans="5:6" x14ac:dyDescent="0.25">
      <c r="E9526" s="4" t="s">
        <v>18438</v>
      </c>
      <c r="F9526" s="7">
        <v>793.51</v>
      </c>
    </row>
    <row r="9527" spans="5:6" x14ac:dyDescent="0.25">
      <c r="E9527" s="4" t="s">
        <v>23845</v>
      </c>
      <c r="F9527" s="7">
        <v>793.31</v>
      </c>
    </row>
    <row r="9528" spans="5:6" x14ac:dyDescent="0.25">
      <c r="E9528" s="4" t="s">
        <v>32963</v>
      </c>
      <c r="F9528" s="7">
        <v>793.3</v>
      </c>
    </row>
    <row r="9529" spans="5:6" x14ac:dyDescent="0.25">
      <c r="E9529" s="4" t="s">
        <v>6444</v>
      </c>
      <c r="F9529" s="7">
        <v>793.25</v>
      </c>
    </row>
    <row r="9530" spans="5:6" x14ac:dyDescent="0.25">
      <c r="E9530" s="4" t="s">
        <v>9378</v>
      </c>
      <c r="F9530" s="7">
        <v>793.22</v>
      </c>
    </row>
    <row r="9531" spans="5:6" x14ac:dyDescent="0.25">
      <c r="E9531" s="4" t="s">
        <v>20181</v>
      </c>
      <c r="F9531" s="7">
        <v>793.19</v>
      </c>
    </row>
    <row r="9532" spans="5:6" x14ac:dyDescent="0.25">
      <c r="E9532" s="4" t="s">
        <v>14025</v>
      </c>
      <c r="F9532" s="7">
        <v>792.99</v>
      </c>
    </row>
    <row r="9533" spans="5:6" x14ac:dyDescent="0.25">
      <c r="E9533" s="4" t="s">
        <v>10862</v>
      </c>
      <c r="F9533" s="7">
        <v>792.94</v>
      </c>
    </row>
    <row r="9534" spans="5:6" x14ac:dyDescent="0.25">
      <c r="E9534" s="4" t="s">
        <v>3572</v>
      </c>
      <c r="F9534" s="7">
        <v>792.9</v>
      </c>
    </row>
    <row r="9535" spans="5:6" x14ac:dyDescent="0.25">
      <c r="E9535" s="4" t="s">
        <v>29265</v>
      </c>
      <c r="F9535" s="7">
        <v>792.88</v>
      </c>
    </row>
    <row r="9536" spans="5:6" x14ac:dyDescent="0.25">
      <c r="E9536" s="4" t="s">
        <v>14943</v>
      </c>
      <c r="F9536" s="7">
        <v>792.86</v>
      </c>
    </row>
    <row r="9537" spans="5:6" x14ac:dyDescent="0.25">
      <c r="E9537" s="4" t="s">
        <v>3194</v>
      </c>
      <c r="F9537" s="7">
        <v>792.78</v>
      </c>
    </row>
    <row r="9538" spans="5:6" x14ac:dyDescent="0.25">
      <c r="E9538" s="4" t="s">
        <v>21404</v>
      </c>
      <c r="F9538" s="7">
        <v>792.73</v>
      </c>
    </row>
    <row r="9539" spans="5:6" x14ac:dyDescent="0.25">
      <c r="E9539" s="4" t="s">
        <v>7966</v>
      </c>
      <c r="F9539" s="7">
        <v>792.69</v>
      </c>
    </row>
    <row r="9540" spans="5:6" x14ac:dyDescent="0.25">
      <c r="E9540" s="4" t="s">
        <v>30124</v>
      </c>
      <c r="F9540" s="7">
        <v>792.54</v>
      </c>
    </row>
    <row r="9541" spans="5:6" x14ac:dyDescent="0.25">
      <c r="E9541" s="4" t="s">
        <v>18886</v>
      </c>
      <c r="F9541" s="7">
        <v>792.54</v>
      </c>
    </row>
    <row r="9542" spans="5:6" x14ac:dyDescent="0.25">
      <c r="E9542" s="4" t="s">
        <v>4186</v>
      </c>
      <c r="F9542" s="7">
        <v>792.54</v>
      </c>
    </row>
    <row r="9543" spans="5:6" x14ac:dyDescent="0.25">
      <c r="E9543" s="4" t="s">
        <v>30503</v>
      </c>
      <c r="F9543" s="7">
        <v>792.38</v>
      </c>
    </row>
    <row r="9544" spans="5:6" x14ac:dyDescent="0.25">
      <c r="E9544" s="4" t="s">
        <v>12235</v>
      </c>
      <c r="F9544" s="7">
        <v>792.29</v>
      </c>
    </row>
    <row r="9545" spans="5:6" x14ac:dyDescent="0.25">
      <c r="E9545" s="4" t="s">
        <v>2434</v>
      </c>
      <c r="F9545" s="7">
        <v>792.27</v>
      </c>
    </row>
    <row r="9546" spans="5:6" x14ac:dyDescent="0.25">
      <c r="E9546" s="4" t="s">
        <v>28429</v>
      </c>
      <c r="F9546" s="7">
        <v>792.06</v>
      </c>
    </row>
    <row r="9547" spans="5:6" x14ac:dyDescent="0.25">
      <c r="E9547" s="4" t="s">
        <v>4195</v>
      </c>
      <c r="F9547" s="7">
        <v>791.96</v>
      </c>
    </row>
    <row r="9548" spans="5:6" x14ac:dyDescent="0.25">
      <c r="E9548" s="4" t="s">
        <v>11057</v>
      </c>
      <c r="F9548" s="7">
        <v>791.92</v>
      </c>
    </row>
    <row r="9549" spans="5:6" x14ac:dyDescent="0.25">
      <c r="E9549" s="4" t="s">
        <v>14670</v>
      </c>
      <c r="F9549" s="7">
        <v>791.89</v>
      </c>
    </row>
    <row r="9550" spans="5:6" x14ac:dyDescent="0.25">
      <c r="E9550" s="4" t="s">
        <v>18742</v>
      </c>
      <c r="F9550" s="7">
        <v>791.85</v>
      </c>
    </row>
    <row r="9551" spans="5:6" x14ac:dyDescent="0.25">
      <c r="E9551" s="4" t="s">
        <v>9473</v>
      </c>
      <c r="F9551" s="7">
        <v>791.79</v>
      </c>
    </row>
    <row r="9552" spans="5:6" x14ac:dyDescent="0.25">
      <c r="E9552" s="4" t="s">
        <v>1939</v>
      </c>
      <c r="F9552" s="7">
        <v>791.78</v>
      </c>
    </row>
    <row r="9553" spans="5:6" x14ac:dyDescent="0.25">
      <c r="E9553" s="4" t="s">
        <v>18098</v>
      </c>
      <c r="F9553" s="7">
        <v>791.61</v>
      </c>
    </row>
    <row r="9554" spans="5:6" x14ac:dyDescent="0.25">
      <c r="E9554" s="4" t="s">
        <v>7007</v>
      </c>
      <c r="F9554" s="7">
        <v>791.57</v>
      </c>
    </row>
    <row r="9555" spans="5:6" x14ac:dyDescent="0.25">
      <c r="E9555" s="4" t="s">
        <v>20211</v>
      </c>
      <c r="F9555" s="7">
        <v>791.52</v>
      </c>
    </row>
    <row r="9556" spans="5:6" x14ac:dyDescent="0.25">
      <c r="E9556" s="4" t="s">
        <v>28857</v>
      </c>
      <c r="F9556" s="7">
        <v>791.49</v>
      </c>
    </row>
    <row r="9557" spans="5:6" x14ac:dyDescent="0.25">
      <c r="E9557" s="4" t="s">
        <v>10091</v>
      </c>
      <c r="F9557" s="7">
        <v>791.43</v>
      </c>
    </row>
    <row r="9558" spans="5:6" x14ac:dyDescent="0.25">
      <c r="E9558" s="4" t="s">
        <v>14832</v>
      </c>
      <c r="F9558" s="7">
        <v>791.4</v>
      </c>
    </row>
    <row r="9559" spans="5:6" x14ac:dyDescent="0.25">
      <c r="E9559" s="4" t="s">
        <v>3298</v>
      </c>
      <c r="F9559" s="7">
        <v>791.28</v>
      </c>
    </row>
    <row r="9560" spans="5:6" x14ac:dyDescent="0.25">
      <c r="E9560" s="4" t="s">
        <v>1561</v>
      </c>
      <c r="F9560" s="7">
        <v>791.28</v>
      </c>
    </row>
    <row r="9561" spans="5:6" x14ac:dyDescent="0.25">
      <c r="E9561" s="4" t="s">
        <v>26488</v>
      </c>
      <c r="F9561" s="7">
        <v>791.25</v>
      </c>
    </row>
    <row r="9562" spans="5:6" x14ac:dyDescent="0.25">
      <c r="E9562" s="4" t="s">
        <v>14362</v>
      </c>
      <c r="F9562" s="7">
        <v>791.25</v>
      </c>
    </row>
    <row r="9563" spans="5:6" x14ac:dyDescent="0.25">
      <c r="E9563" s="4" t="s">
        <v>27329</v>
      </c>
      <c r="F9563" s="7">
        <v>791.21</v>
      </c>
    </row>
    <row r="9564" spans="5:6" x14ac:dyDescent="0.25">
      <c r="E9564" s="4" t="s">
        <v>29615</v>
      </c>
      <c r="F9564" s="7">
        <v>791.2</v>
      </c>
    </row>
    <row r="9565" spans="5:6" x14ac:dyDescent="0.25">
      <c r="E9565" s="4" t="s">
        <v>33261</v>
      </c>
      <c r="F9565" s="7">
        <v>791.2</v>
      </c>
    </row>
    <row r="9566" spans="5:6" x14ac:dyDescent="0.25">
      <c r="E9566" s="4" t="s">
        <v>2852</v>
      </c>
      <c r="F9566" s="7">
        <v>791.2</v>
      </c>
    </row>
    <row r="9567" spans="5:6" x14ac:dyDescent="0.25">
      <c r="E9567" s="4" t="s">
        <v>11889</v>
      </c>
      <c r="F9567" s="7">
        <v>791.12</v>
      </c>
    </row>
    <row r="9568" spans="5:6" x14ac:dyDescent="0.25">
      <c r="E9568" s="4" t="s">
        <v>26945</v>
      </c>
      <c r="F9568" s="7">
        <v>791.08</v>
      </c>
    </row>
    <row r="9569" spans="5:6" x14ac:dyDescent="0.25">
      <c r="E9569" s="4" t="s">
        <v>17330</v>
      </c>
      <c r="F9569" s="7">
        <v>791.08</v>
      </c>
    </row>
    <row r="9570" spans="5:6" x14ac:dyDescent="0.25">
      <c r="E9570" s="4" t="s">
        <v>23010</v>
      </c>
      <c r="F9570" s="7">
        <v>791.08</v>
      </c>
    </row>
    <row r="9571" spans="5:6" x14ac:dyDescent="0.25">
      <c r="E9571" s="4" t="s">
        <v>9076</v>
      </c>
      <c r="F9571" s="7">
        <v>791.08</v>
      </c>
    </row>
    <row r="9572" spans="5:6" x14ac:dyDescent="0.25">
      <c r="E9572" s="4" t="s">
        <v>6452</v>
      </c>
      <c r="F9572" s="7">
        <v>791.03</v>
      </c>
    </row>
    <row r="9573" spans="5:6" x14ac:dyDescent="0.25">
      <c r="E9573" s="4" t="s">
        <v>26487</v>
      </c>
      <c r="F9573" s="7">
        <v>790.96</v>
      </c>
    </row>
    <row r="9574" spans="5:6" x14ac:dyDescent="0.25">
      <c r="E9574" s="4" t="s">
        <v>3514</v>
      </c>
      <c r="F9574" s="7">
        <v>790.71</v>
      </c>
    </row>
    <row r="9575" spans="5:6" x14ac:dyDescent="0.25">
      <c r="E9575" s="4" t="s">
        <v>1466</v>
      </c>
      <c r="F9575" s="7">
        <v>790.67</v>
      </c>
    </row>
    <row r="9576" spans="5:6" x14ac:dyDescent="0.25">
      <c r="E9576" s="4" t="s">
        <v>17415</v>
      </c>
      <c r="F9576" s="7">
        <v>790.64</v>
      </c>
    </row>
    <row r="9577" spans="5:6" x14ac:dyDescent="0.25">
      <c r="E9577" s="4" t="s">
        <v>21177</v>
      </c>
      <c r="F9577" s="7">
        <v>790.58</v>
      </c>
    </row>
    <row r="9578" spans="5:6" x14ac:dyDescent="0.25">
      <c r="E9578" s="4" t="s">
        <v>28813</v>
      </c>
      <c r="F9578" s="7">
        <v>790.57</v>
      </c>
    </row>
    <row r="9579" spans="5:6" x14ac:dyDescent="0.25">
      <c r="E9579" s="4" t="s">
        <v>29044</v>
      </c>
      <c r="F9579" s="7">
        <v>790.52</v>
      </c>
    </row>
    <row r="9580" spans="5:6" x14ac:dyDescent="0.25">
      <c r="E9580" s="4" t="s">
        <v>17623</v>
      </c>
      <c r="F9580" s="7">
        <v>790.38</v>
      </c>
    </row>
    <row r="9581" spans="5:6" x14ac:dyDescent="0.25">
      <c r="E9581" s="4" t="s">
        <v>24360</v>
      </c>
      <c r="F9581" s="7">
        <v>790.35</v>
      </c>
    </row>
    <row r="9582" spans="5:6" x14ac:dyDescent="0.25">
      <c r="E9582" s="4" t="s">
        <v>17491</v>
      </c>
      <c r="F9582" s="7">
        <v>790.29</v>
      </c>
    </row>
    <row r="9583" spans="5:6" x14ac:dyDescent="0.25">
      <c r="E9583" s="4" t="s">
        <v>3518</v>
      </c>
      <c r="F9583" s="7">
        <v>790.2</v>
      </c>
    </row>
    <row r="9584" spans="5:6" x14ac:dyDescent="0.25">
      <c r="E9584" s="4" t="s">
        <v>27839</v>
      </c>
      <c r="F9584" s="7">
        <v>790.08</v>
      </c>
    </row>
    <row r="9585" spans="5:6" x14ac:dyDescent="0.25">
      <c r="E9585" s="4" t="s">
        <v>31795</v>
      </c>
      <c r="F9585" s="7">
        <v>790.08</v>
      </c>
    </row>
    <row r="9586" spans="5:6" x14ac:dyDescent="0.25">
      <c r="E9586" s="4" t="s">
        <v>21938</v>
      </c>
      <c r="F9586" s="7">
        <v>790.08</v>
      </c>
    </row>
    <row r="9587" spans="5:6" x14ac:dyDescent="0.25">
      <c r="E9587" s="4" t="s">
        <v>1350</v>
      </c>
      <c r="F9587" s="7">
        <v>790.03</v>
      </c>
    </row>
    <row r="9588" spans="5:6" x14ac:dyDescent="0.25">
      <c r="E9588" s="4" t="s">
        <v>1530</v>
      </c>
      <c r="F9588" s="7">
        <v>790</v>
      </c>
    </row>
    <row r="9589" spans="5:6" x14ac:dyDescent="0.25">
      <c r="E9589" s="4" t="s">
        <v>17326</v>
      </c>
      <c r="F9589" s="7">
        <v>789.75</v>
      </c>
    </row>
    <row r="9590" spans="5:6" x14ac:dyDescent="0.25">
      <c r="E9590" s="4" t="s">
        <v>30808</v>
      </c>
      <c r="F9590" s="7">
        <v>789.73</v>
      </c>
    </row>
    <row r="9591" spans="5:6" x14ac:dyDescent="0.25">
      <c r="E9591" s="4" t="s">
        <v>32763</v>
      </c>
      <c r="F9591" s="7">
        <v>789.7</v>
      </c>
    </row>
    <row r="9592" spans="5:6" x14ac:dyDescent="0.25">
      <c r="E9592" s="4" t="s">
        <v>6007</v>
      </c>
      <c r="F9592" s="7">
        <v>789.49</v>
      </c>
    </row>
    <row r="9593" spans="5:6" x14ac:dyDescent="0.25">
      <c r="E9593" s="4" t="s">
        <v>6946</v>
      </c>
      <c r="F9593" s="7">
        <v>789.47</v>
      </c>
    </row>
    <row r="9594" spans="5:6" x14ac:dyDescent="0.25">
      <c r="E9594" s="4" t="s">
        <v>32588</v>
      </c>
      <c r="F9594" s="7">
        <v>789.46</v>
      </c>
    </row>
    <row r="9595" spans="5:6" x14ac:dyDescent="0.25">
      <c r="E9595" s="4" t="s">
        <v>16399</v>
      </c>
      <c r="F9595" s="7">
        <v>789.45</v>
      </c>
    </row>
    <row r="9596" spans="5:6" x14ac:dyDescent="0.25">
      <c r="E9596" s="4" t="s">
        <v>17458</v>
      </c>
      <c r="F9596" s="7">
        <v>789.41</v>
      </c>
    </row>
    <row r="9597" spans="5:6" x14ac:dyDescent="0.25">
      <c r="E9597" s="4" t="s">
        <v>15337</v>
      </c>
      <c r="F9597" s="7">
        <v>788.99</v>
      </c>
    </row>
    <row r="9598" spans="5:6" x14ac:dyDescent="0.25">
      <c r="E9598" s="4" t="s">
        <v>16130</v>
      </c>
      <c r="F9598" s="7">
        <v>788.89</v>
      </c>
    </row>
    <row r="9599" spans="5:6" x14ac:dyDescent="0.25">
      <c r="E9599" s="4" t="s">
        <v>1087</v>
      </c>
      <c r="F9599" s="7">
        <v>788.81</v>
      </c>
    </row>
    <row r="9600" spans="5:6" x14ac:dyDescent="0.25">
      <c r="E9600" s="4" t="s">
        <v>16886</v>
      </c>
      <c r="F9600" s="7">
        <v>788.5</v>
      </c>
    </row>
    <row r="9601" spans="5:6" x14ac:dyDescent="0.25">
      <c r="E9601" s="4" t="s">
        <v>2373</v>
      </c>
      <c r="F9601" s="7">
        <v>788.48</v>
      </c>
    </row>
    <row r="9602" spans="5:6" x14ac:dyDescent="0.25">
      <c r="E9602" s="4" t="s">
        <v>13870</v>
      </c>
      <c r="F9602" s="7">
        <v>788.47</v>
      </c>
    </row>
    <row r="9603" spans="5:6" x14ac:dyDescent="0.25">
      <c r="E9603" s="4" t="s">
        <v>16844</v>
      </c>
      <c r="F9603" s="7">
        <v>788.44</v>
      </c>
    </row>
    <row r="9604" spans="5:6" x14ac:dyDescent="0.25">
      <c r="E9604" s="4" t="s">
        <v>10190</v>
      </c>
      <c r="F9604" s="7">
        <v>788.43</v>
      </c>
    </row>
    <row r="9605" spans="5:6" x14ac:dyDescent="0.25">
      <c r="E9605" s="4" t="s">
        <v>6782</v>
      </c>
      <c r="F9605" s="7">
        <v>788.29</v>
      </c>
    </row>
    <row r="9606" spans="5:6" x14ac:dyDescent="0.25">
      <c r="E9606" s="4" t="s">
        <v>30678</v>
      </c>
      <c r="F9606" s="7">
        <v>788.19</v>
      </c>
    </row>
    <row r="9607" spans="5:6" x14ac:dyDescent="0.25">
      <c r="E9607" s="4" t="s">
        <v>32481</v>
      </c>
      <c r="F9607" s="7">
        <v>788.15</v>
      </c>
    </row>
    <row r="9608" spans="5:6" x14ac:dyDescent="0.25">
      <c r="E9608" s="4" t="s">
        <v>14445</v>
      </c>
      <c r="F9608" s="7">
        <v>788.13</v>
      </c>
    </row>
    <row r="9609" spans="5:6" x14ac:dyDescent="0.25">
      <c r="E9609" s="4" t="s">
        <v>26955</v>
      </c>
      <c r="F9609" s="7">
        <v>788.12</v>
      </c>
    </row>
    <row r="9610" spans="5:6" x14ac:dyDescent="0.25">
      <c r="E9610" s="4" t="s">
        <v>27222</v>
      </c>
      <c r="F9610" s="7">
        <v>788.02</v>
      </c>
    </row>
    <row r="9611" spans="5:6" x14ac:dyDescent="0.25">
      <c r="E9611" s="4" t="s">
        <v>9677</v>
      </c>
      <c r="F9611" s="7">
        <v>788.02</v>
      </c>
    </row>
    <row r="9612" spans="5:6" x14ac:dyDescent="0.25">
      <c r="E9612" s="4" t="s">
        <v>18529</v>
      </c>
      <c r="F9612" s="7">
        <v>787.9</v>
      </c>
    </row>
    <row r="9613" spans="5:6" x14ac:dyDescent="0.25">
      <c r="E9613" s="4" t="s">
        <v>9379</v>
      </c>
      <c r="F9613" s="7">
        <v>787.86</v>
      </c>
    </row>
    <row r="9614" spans="5:6" x14ac:dyDescent="0.25">
      <c r="E9614" s="4" t="s">
        <v>20627</v>
      </c>
      <c r="F9614" s="7">
        <v>787.84</v>
      </c>
    </row>
    <row r="9615" spans="5:6" x14ac:dyDescent="0.25">
      <c r="E9615" s="4" t="s">
        <v>16408</v>
      </c>
      <c r="F9615" s="7">
        <v>787.77</v>
      </c>
    </row>
    <row r="9616" spans="5:6" x14ac:dyDescent="0.25">
      <c r="E9616" s="4" t="s">
        <v>24858</v>
      </c>
      <c r="F9616" s="7">
        <v>787.68</v>
      </c>
    </row>
    <row r="9617" spans="5:6" x14ac:dyDescent="0.25">
      <c r="E9617" s="4" t="s">
        <v>22159</v>
      </c>
      <c r="F9617" s="7">
        <v>787.65</v>
      </c>
    </row>
    <row r="9618" spans="5:6" x14ac:dyDescent="0.25">
      <c r="E9618" s="4" t="s">
        <v>2096</v>
      </c>
      <c r="F9618" s="7">
        <v>787.6</v>
      </c>
    </row>
    <row r="9619" spans="5:6" x14ac:dyDescent="0.25">
      <c r="E9619" s="4" t="s">
        <v>14751</v>
      </c>
      <c r="F9619" s="7">
        <v>787.38</v>
      </c>
    </row>
    <row r="9620" spans="5:6" x14ac:dyDescent="0.25">
      <c r="E9620" s="4" t="s">
        <v>3361</v>
      </c>
      <c r="F9620" s="7">
        <v>787.38</v>
      </c>
    </row>
    <row r="9621" spans="5:6" x14ac:dyDescent="0.25">
      <c r="E9621" s="4" t="s">
        <v>16005</v>
      </c>
      <c r="F9621" s="7">
        <v>787.33</v>
      </c>
    </row>
    <row r="9622" spans="5:6" x14ac:dyDescent="0.25">
      <c r="E9622" s="4" t="s">
        <v>21859</v>
      </c>
      <c r="F9622" s="7">
        <v>787.25</v>
      </c>
    </row>
    <row r="9623" spans="5:6" x14ac:dyDescent="0.25">
      <c r="E9623" s="4" t="s">
        <v>13264</v>
      </c>
      <c r="F9623" s="7">
        <v>787.25</v>
      </c>
    </row>
    <row r="9624" spans="5:6" x14ac:dyDescent="0.25">
      <c r="E9624" s="4" t="s">
        <v>7886</v>
      </c>
      <c r="F9624" s="7">
        <v>787.25</v>
      </c>
    </row>
    <row r="9625" spans="5:6" x14ac:dyDescent="0.25">
      <c r="E9625" s="4" t="s">
        <v>4365</v>
      </c>
      <c r="F9625" s="7">
        <v>787.17</v>
      </c>
    </row>
    <row r="9626" spans="5:6" x14ac:dyDescent="0.25">
      <c r="E9626" s="4" t="s">
        <v>28701</v>
      </c>
      <c r="F9626" s="7">
        <v>787.06</v>
      </c>
    </row>
    <row r="9627" spans="5:6" x14ac:dyDescent="0.25">
      <c r="E9627" s="4" t="s">
        <v>19489</v>
      </c>
      <c r="F9627" s="7">
        <v>787.04</v>
      </c>
    </row>
    <row r="9628" spans="5:6" x14ac:dyDescent="0.25">
      <c r="E9628" s="4" t="s">
        <v>16260</v>
      </c>
      <c r="F9628" s="7">
        <v>787.04</v>
      </c>
    </row>
    <row r="9629" spans="5:6" x14ac:dyDescent="0.25">
      <c r="E9629" s="4" t="s">
        <v>10362</v>
      </c>
      <c r="F9629" s="7">
        <v>786.97</v>
      </c>
    </row>
    <row r="9630" spans="5:6" x14ac:dyDescent="0.25">
      <c r="E9630" s="4" t="s">
        <v>2479</v>
      </c>
      <c r="F9630" s="7">
        <v>786.97</v>
      </c>
    </row>
    <row r="9631" spans="5:6" x14ac:dyDescent="0.25">
      <c r="E9631" s="4" t="s">
        <v>24779</v>
      </c>
      <c r="F9631" s="7">
        <v>786.96</v>
      </c>
    </row>
    <row r="9632" spans="5:6" x14ac:dyDescent="0.25">
      <c r="E9632" s="4" t="s">
        <v>18026</v>
      </c>
      <c r="F9632" s="7">
        <v>786.96</v>
      </c>
    </row>
    <row r="9633" spans="5:6" x14ac:dyDescent="0.25">
      <c r="E9633" s="4" t="s">
        <v>19648</v>
      </c>
      <c r="F9633" s="7">
        <v>786.94</v>
      </c>
    </row>
    <row r="9634" spans="5:6" x14ac:dyDescent="0.25">
      <c r="E9634" s="4" t="s">
        <v>4390</v>
      </c>
      <c r="F9634" s="7">
        <v>786.9</v>
      </c>
    </row>
    <row r="9635" spans="5:6" x14ac:dyDescent="0.25">
      <c r="E9635" s="4" t="s">
        <v>19512</v>
      </c>
      <c r="F9635" s="7">
        <v>786.88</v>
      </c>
    </row>
    <row r="9636" spans="5:6" x14ac:dyDescent="0.25">
      <c r="E9636" s="4" t="s">
        <v>2083</v>
      </c>
      <c r="F9636" s="7">
        <v>786.81</v>
      </c>
    </row>
    <row r="9637" spans="5:6" x14ac:dyDescent="0.25">
      <c r="E9637" s="4" t="s">
        <v>2136</v>
      </c>
      <c r="F9637" s="7">
        <v>786.8</v>
      </c>
    </row>
    <row r="9638" spans="5:6" x14ac:dyDescent="0.25">
      <c r="E9638" s="4" t="s">
        <v>24087</v>
      </c>
      <c r="F9638" s="7">
        <v>786.79</v>
      </c>
    </row>
    <row r="9639" spans="5:6" x14ac:dyDescent="0.25">
      <c r="E9639" s="4" t="s">
        <v>10104</v>
      </c>
      <c r="F9639" s="7">
        <v>786.63</v>
      </c>
    </row>
    <row r="9640" spans="5:6" x14ac:dyDescent="0.25">
      <c r="E9640" s="4" t="s">
        <v>4443</v>
      </c>
      <c r="F9640" s="7">
        <v>786.59</v>
      </c>
    </row>
    <row r="9641" spans="5:6" x14ac:dyDescent="0.25">
      <c r="E9641" s="4" t="s">
        <v>24301</v>
      </c>
      <c r="F9641" s="7">
        <v>786.56</v>
      </c>
    </row>
    <row r="9642" spans="5:6" x14ac:dyDescent="0.25">
      <c r="E9642" s="4" t="s">
        <v>14910</v>
      </c>
      <c r="F9642" s="7">
        <v>786.53</v>
      </c>
    </row>
    <row r="9643" spans="5:6" x14ac:dyDescent="0.25">
      <c r="E9643" s="4" t="s">
        <v>11781</v>
      </c>
      <c r="F9643" s="7">
        <v>786.53</v>
      </c>
    </row>
    <row r="9644" spans="5:6" x14ac:dyDescent="0.25">
      <c r="E9644" s="4" t="s">
        <v>1828</v>
      </c>
      <c r="F9644" s="7">
        <v>786.44</v>
      </c>
    </row>
    <row r="9645" spans="5:6" x14ac:dyDescent="0.25">
      <c r="E9645" s="4" t="s">
        <v>22549</v>
      </c>
      <c r="F9645" s="7">
        <v>786.31</v>
      </c>
    </row>
    <row r="9646" spans="5:6" x14ac:dyDescent="0.25">
      <c r="E9646" s="4" t="s">
        <v>3156</v>
      </c>
      <c r="F9646" s="7">
        <v>786.27</v>
      </c>
    </row>
    <row r="9647" spans="5:6" x14ac:dyDescent="0.25">
      <c r="E9647" s="4" t="s">
        <v>33393</v>
      </c>
      <c r="F9647" s="7">
        <v>786.24</v>
      </c>
    </row>
    <row r="9648" spans="5:6" x14ac:dyDescent="0.25">
      <c r="E9648" s="4" t="s">
        <v>26902</v>
      </c>
      <c r="F9648" s="7">
        <v>786.08</v>
      </c>
    </row>
    <row r="9649" spans="5:6" x14ac:dyDescent="0.25">
      <c r="E9649" s="4" t="s">
        <v>1510</v>
      </c>
      <c r="F9649" s="7">
        <v>786.06</v>
      </c>
    </row>
    <row r="9650" spans="5:6" x14ac:dyDescent="0.25">
      <c r="E9650" s="4" t="s">
        <v>23664</v>
      </c>
      <c r="F9650" s="7">
        <v>786.04</v>
      </c>
    </row>
    <row r="9651" spans="5:6" x14ac:dyDescent="0.25">
      <c r="E9651" s="4" t="s">
        <v>22166</v>
      </c>
      <c r="F9651" s="7">
        <v>786.04</v>
      </c>
    </row>
    <row r="9652" spans="5:6" x14ac:dyDescent="0.25">
      <c r="E9652" s="4" t="s">
        <v>9578</v>
      </c>
      <c r="F9652" s="7">
        <v>786.04</v>
      </c>
    </row>
    <row r="9653" spans="5:6" x14ac:dyDescent="0.25">
      <c r="E9653" s="4" t="s">
        <v>16321</v>
      </c>
      <c r="F9653" s="7">
        <v>785.95</v>
      </c>
    </row>
    <row r="9654" spans="5:6" x14ac:dyDescent="0.25">
      <c r="E9654" s="4" t="s">
        <v>32340</v>
      </c>
      <c r="F9654" s="7">
        <v>785.81</v>
      </c>
    </row>
    <row r="9655" spans="5:6" x14ac:dyDescent="0.25">
      <c r="E9655" s="4" t="s">
        <v>937</v>
      </c>
      <c r="F9655" s="7">
        <v>785.73</v>
      </c>
    </row>
    <row r="9656" spans="5:6" x14ac:dyDescent="0.25">
      <c r="E9656" s="4" t="s">
        <v>4749</v>
      </c>
      <c r="F9656" s="7">
        <v>785.61</v>
      </c>
    </row>
    <row r="9657" spans="5:6" x14ac:dyDescent="0.25">
      <c r="E9657" s="4" t="s">
        <v>11537</v>
      </c>
      <c r="F9657" s="7">
        <v>785.6</v>
      </c>
    </row>
    <row r="9658" spans="5:6" x14ac:dyDescent="0.25">
      <c r="E9658" s="4" t="s">
        <v>32611</v>
      </c>
      <c r="F9658" s="7">
        <v>785.56</v>
      </c>
    </row>
    <row r="9659" spans="5:6" x14ac:dyDescent="0.25">
      <c r="E9659" s="4" t="s">
        <v>16243</v>
      </c>
      <c r="F9659" s="7">
        <v>785.53</v>
      </c>
    </row>
    <row r="9660" spans="5:6" x14ac:dyDescent="0.25">
      <c r="E9660" s="4" t="s">
        <v>10025</v>
      </c>
      <c r="F9660" s="7">
        <v>785.39</v>
      </c>
    </row>
    <row r="9661" spans="5:6" x14ac:dyDescent="0.25">
      <c r="E9661" s="4" t="s">
        <v>2603</v>
      </c>
      <c r="F9661" s="7">
        <v>785.38</v>
      </c>
    </row>
    <row r="9662" spans="5:6" x14ac:dyDescent="0.25">
      <c r="E9662" s="4" t="s">
        <v>3097</v>
      </c>
      <c r="F9662" s="7">
        <v>785.37</v>
      </c>
    </row>
    <row r="9663" spans="5:6" x14ac:dyDescent="0.25">
      <c r="E9663" s="4" t="s">
        <v>4136</v>
      </c>
      <c r="F9663" s="7">
        <v>785.34</v>
      </c>
    </row>
    <row r="9664" spans="5:6" x14ac:dyDescent="0.25">
      <c r="E9664" s="4" t="s">
        <v>29910</v>
      </c>
      <c r="F9664" s="7">
        <v>785.2</v>
      </c>
    </row>
    <row r="9665" spans="5:6" x14ac:dyDescent="0.25">
      <c r="E9665" s="4" t="s">
        <v>33490</v>
      </c>
      <c r="F9665" s="7">
        <v>785.18</v>
      </c>
    </row>
    <row r="9666" spans="5:6" x14ac:dyDescent="0.25">
      <c r="E9666" s="4" t="s">
        <v>4115</v>
      </c>
      <c r="F9666" s="7">
        <v>785.16</v>
      </c>
    </row>
    <row r="9667" spans="5:6" x14ac:dyDescent="0.25">
      <c r="E9667" s="4" t="s">
        <v>26395</v>
      </c>
      <c r="F9667" s="7">
        <v>785.07</v>
      </c>
    </row>
    <row r="9668" spans="5:6" x14ac:dyDescent="0.25">
      <c r="E9668" s="4" t="s">
        <v>31040</v>
      </c>
      <c r="F9668" s="7">
        <v>784.97</v>
      </c>
    </row>
    <row r="9669" spans="5:6" x14ac:dyDescent="0.25">
      <c r="E9669" s="4" t="s">
        <v>14020</v>
      </c>
      <c r="F9669" s="7">
        <v>784.95</v>
      </c>
    </row>
    <row r="9670" spans="5:6" x14ac:dyDescent="0.25">
      <c r="E9670" s="4" t="s">
        <v>23973</v>
      </c>
      <c r="F9670" s="7">
        <v>784.9</v>
      </c>
    </row>
    <row r="9671" spans="5:6" x14ac:dyDescent="0.25">
      <c r="E9671" s="4" t="s">
        <v>25550</v>
      </c>
      <c r="F9671" s="7">
        <v>784.86</v>
      </c>
    </row>
    <row r="9672" spans="5:6" x14ac:dyDescent="0.25">
      <c r="E9672" s="4" t="s">
        <v>33852</v>
      </c>
      <c r="F9672" s="7">
        <v>784.86</v>
      </c>
    </row>
    <row r="9673" spans="5:6" x14ac:dyDescent="0.25">
      <c r="E9673" s="4" t="s">
        <v>21092</v>
      </c>
      <c r="F9673" s="7">
        <v>784.83</v>
      </c>
    </row>
    <row r="9674" spans="5:6" x14ac:dyDescent="0.25">
      <c r="E9674" s="4" t="s">
        <v>33853</v>
      </c>
      <c r="F9674" s="7">
        <v>784.76</v>
      </c>
    </row>
    <row r="9675" spans="5:6" x14ac:dyDescent="0.25">
      <c r="E9675" s="4" t="s">
        <v>8281</v>
      </c>
      <c r="F9675" s="7">
        <v>784.72</v>
      </c>
    </row>
    <row r="9676" spans="5:6" x14ac:dyDescent="0.25">
      <c r="E9676" s="4" t="s">
        <v>1505</v>
      </c>
      <c r="F9676" s="7">
        <v>784.63</v>
      </c>
    </row>
    <row r="9677" spans="5:6" x14ac:dyDescent="0.25">
      <c r="E9677" s="4" t="s">
        <v>14127</v>
      </c>
      <c r="F9677" s="7">
        <v>784.58</v>
      </c>
    </row>
    <row r="9678" spans="5:6" x14ac:dyDescent="0.25">
      <c r="E9678" s="4" t="s">
        <v>31629</v>
      </c>
      <c r="F9678" s="7">
        <v>784.42</v>
      </c>
    </row>
    <row r="9679" spans="5:6" x14ac:dyDescent="0.25">
      <c r="E9679" s="4" t="s">
        <v>33509</v>
      </c>
      <c r="F9679" s="7">
        <v>784.41</v>
      </c>
    </row>
    <row r="9680" spans="5:6" x14ac:dyDescent="0.25">
      <c r="E9680" s="4" t="s">
        <v>30752</v>
      </c>
      <c r="F9680" s="7">
        <v>784.25</v>
      </c>
    </row>
    <row r="9681" spans="5:6" x14ac:dyDescent="0.25">
      <c r="E9681" s="4" t="s">
        <v>9627</v>
      </c>
      <c r="F9681" s="7">
        <v>784.24</v>
      </c>
    </row>
    <row r="9682" spans="5:6" x14ac:dyDescent="0.25">
      <c r="E9682" s="4" t="s">
        <v>13078</v>
      </c>
      <c r="F9682" s="7">
        <v>784.16</v>
      </c>
    </row>
    <row r="9683" spans="5:6" x14ac:dyDescent="0.25">
      <c r="E9683" s="4" t="s">
        <v>22257</v>
      </c>
      <c r="F9683" s="7">
        <v>784.05</v>
      </c>
    </row>
    <row r="9684" spans="5:6" x14ac:dyDescent="0.25">
      <c r="E9684" s="4" t="s">
        <v>32048</v>
      </c>
      <c r="F9684" s="7">
        <v>784.04</v>
      </c>
    </row>
    <row r="9685" spans="5:6" x14ac:dyDescent="0.25">
      <c r="E9685" s="4" t="s">
        <v>16973</v>
      </c>
      <c r="F9685" s="7">
        <v>783.82</v>
      </c>
    </row>
    <row r="9686" spans="5:6" x14ac:dyDescent="0.25">
      <c r="E9686" s="4" t="s">
        <v>3670</v>
      </c>
      <c r="F9686" s="7">
        <v>783.79</v>
      </c>
    </row>
    <row r="9687" spans="5:6" x14ac:dyDescent="0.25">
      <c r="E9687" s="4" t="s">
        <v>13702</v>
      </c>
      <c r="F9687" s="7">
        <v>783.76</v>
      </c>
    </row>
    <row r="9688" spans="5:6" x14ac:dyDescent="0.25">
      <c r="E9688" s="4" t="s">
        <v>10836</v>
      </c>
      <c r="F9688" s="7">
        <v>783.65</v>
      </c>
    </row>
    <row r="9689" spans="5:6" x14ac:dyDescent="0.25">
      <c r="E9689" s="4" t="s">
        <v>19883</v>
      </c>
      <c r="F9689" s="7">
        <v>783.6</v>
      </c>
    </row>
    <row r="9690" spans="5:6" x14ac:dyDescent="0.25">
      <c r="E9690" s="4" t="s">
        <v>2277</v>
      </c>
      <c r="F9690" s="7">
        <v>783.6</v>
      </c>
    </row>
    <row r="9691" spans="5:6" x14ac:dyDescent="0.25">
      <c r="E9691" s="4" t="s">
        <v>28137</v>
      </c>
      <c r="F9691" s="7">
        <v>783.59</v>
      </c>
    </row>
    <row r="9692" spans="5:6" x14ac:dyDescent="0.25">
      <c r="E9692" s="4" t="s">
        <v>16370</v>
      </c>
      <c r="F9692" s="7">
        <v>783.59</v>
      </c>
    </row>
    <row r="9693" spans="5:6" x14ac:dyDescent="0.25">
      <c r="E9693" s="4" t="s">
        <v>22324</v>
      </c>
      <c r="F9693" s="7">
        <v>783.58</v>
      </c>
    </row>
    <row r="9694" spans="5:6" x14ac:dyDescent="0.25">
      <c r="E9694" s="4" t="s">
        <v>16450</v>
      </c>
      <c r="F9694" s="7">
        <v>783.56</v>
      </c>
    </row>
    <row r="9695" spans="5:6" x14ac:dyDescent="0.25">
      <c r="E9695" s="4" t="s">
        <v>5099</v>
      </c>
      <c r="F9695" s="7">
        <v>783.5</v>
      </c>
    </row>
    <row r="9696" spans="5:6" x14ac:dyDescent="0.25">
      <c r="E9696" s="4" t="s">
        <v>28190</v>
      </c>
      <c r="F9696" s="7">
        <v>783.48</v>
      </c>
    </row>
    <row r="9697" spans="5:6" x14ac:dyDescent="0.25">
      <c r="E9697" s="4" t="s">
        <v>28121</v>
      </c>
      <c r="F9697" s="7">
        <v>783.45</v>
      </c>
    </row>
    <row r="9698" spans="5:6" x14ac:dyDescent="0.25">
      <c r="E9698" s="4" t="s">
        <v>26939</v>
      </c>
      <c r="F9698" s="7">
        <v>783.45</v>
      </c>
    </row>
    <row r="9699" spans="5:6" x14ac:dyDescent="0.25">
      <c r="E9699" s="4" t="s">
        <v>33854</v>
      </c>
      <c r="F9699" s="7">
        <v>783.45</v>
      </c>
    </row>
    <row r="9700" spans="5:6" x14ac:dyDescent="0.25">
      <c r="E9700" s="4" t="s">
        <v>15300</v>
      </c>
      <c r="F9700" s="7">
        <v>783.45</v>
      </c>
    </row>
    <row r="9701" spans="5:6" x14ac:dyDescent="0.25">
      <c r="E9701" s="4" t="s">
        <v>3330</v>
      </c>
      <c r="F9701" s="7">
        <v>783.45</v>
      </c>
    </row>
    <row r="9702" spans="5:6" x14ac:dyDescent="0.25">
      <c r="E9702" s="4" t="s">
        <v>10735</v>
      </c>
      <c r="F9702" s="7">
        <v>783.25</v>
      </c>
    </row>
    <row r="9703" spans="5:6" x14ac:dyDescent="0.25">
      <c r="E9703" s="4" t="s">
        <v>11180</v>
      </c>
      <c r="F9703" s="7">
        <v>783.23</v>
      </c>
    </row>
    <row r="9704" spans="5:6" x14ac:dyDescent="0.25">
      <c r="E9704" s="4" t="s">
        <v>25901</v>
      </c>
      <c r="F9704" s="7">
        <v>783.21</v>
      </c>
    </row>
    <row r="9705" spans="5:6" x14ac:dyDescent="0.25">
      <c r="E9705" s="4" t="s">
        <v>28366</v>
      </c>
      <c r="F9705" s="7">
        <v>783.18</v>
      </c>
    </row>
    <row r="9706" spans="5:6" x14ac:dyDescent="0.25">
      <c r="E9706" s="4" t="s">
        <v>24057</v>
      </c>
      <c r="F9706" s="7">
        <v>783.12</v>
      </c>
    </row>
    <row r="9707" spans="5:6" x14ac:dyDescent="0.25">
      <c r="E9707" s="4" t="s">
        <v>1210</v>
      </c>
      <c r="F9707" s="7">
        <v>783.01</v>
      </c>
    </row>
    <row r="9708" spans="5:6" x14ac:dyDescent="0.25">
      <c r="E9708" s="4" t="s">
        <v>29057</v>
      </c>
      <c r="F9708" s="7">
        <v>782.95</v>
      </c>
    </row>
    <row r="9709" spans="5:6" x14ac:dyDescent="0.25">
      <c r="E9709" s="4" t="s">
        <v>11598</v>
      </c>
      <c r="F9709" s="7">
        <v>782.71</v>
      </c>
    </row>
    <row r="9710" spans="5:6" x14ac:dyDescent="0.25">
      <c r="E9710" s="4" t="s">
        <v>29846</v>
      </c>
      <c r="F9710" s="7">
        <v>782.63</v>
      </c>
    </row>
    <row r="9711" spans="5:6" x14ac:dyDescent="0.25">
      <c r="E9711" s="4" t="s">
        <v>17137</v>
      </c>
      <c r="F9711" s="7">
        <v>782.55</v>
      </c>
    </row>
    <row r="9712" spans="5:6" x14ac:dyDescent="0.25">
      <c r="E9712" s="4" t="s">
        <v>33855</v>
      </c>
      <c r="F9712" s="7">
        <v>782.48</v>
      </c>
    </row>
    <row r="9713" spans="5:6" x14ac:dyDescent="0.25">
      <c r="E9713" s="4" t="s">
        <v>20913</v>
      </c>
      <c r="F9713" s="7">
        <v>782.42</v>
      </c>
    </row>
    <row r="9714" spans="5:6" x14ac:dyDescent="0.25">
      <c r="E9714" s="4" t="s">
        <v>9838</v>
      </c>
      <c r="F9714" s="7">
        <v>782.37</v>
      </c>
    </row>
    <row r="9715" spans="5:6" x14ac:dyDescent="0.25">
      <c r="E9715" s="4" t="s">
        <v>10572</v>
      </c>
      <c r="F9715" s="7">
        <v>782.37</v>
      </c>
    </row>
    <row r="9716" spans="5:6" x14ac:dyDescent="0.25">
      <c r="E9716" s="4" t="s">
        <v>30052</v>
      </c>
      <c r="F9716" s="7">
        <v>782.21</v>
      </c>
    </row>
    <row r="9717" spans="5:6" x14ac:dyDescent="0.25">
      <c r="E9717" s="4" t="s">
        <v>13698</v>
      </c>
      <c r="F9717" s="7">
        <v>781.92</v>
      </c>
    </row>
    <row r="9718" spans="5:6" x14ac:dyDescent="0.25">
      <c r="E9718" s="4" t="s">
        <v>22615</v>
      </c>
      <c r="F9718" s="7">
        <v>781.9</v>
      </c>
    </row>
    <row r="9719" spans="5:6" x14ac:dyDescent="0.25">
      <c r="E9719" s="4" t="s">
        <v>30967</v>
      </c>
      <c r="F9719" s="7">
        <v>781.88</v>
      </c>
    </row>
    <row r="9720" spans="5:6" x14ac:dyDescent="0.25">
      <c r="E9720" s="4" t="s">
        <v>13392</v>
      </c>
      <c r="F9720" s="7">
        <v>781.88</v>
      </c>
    </row>
    <row r="9721" spans="5:6" x14ac:dyDescent="0.25">
      <c r="E9721" s="4" t="s">
        <v>5653</v>
      </c>
      <c r="F9721" s="7">
        <v>781.88</v>
      </c>
    </row>
    <row r="9722" spans="5:6" x14ac:dyDescent="0.25">
      <c r="E9722" s="4" t="s">
        <v>28431</v>
      </c>
      <c r="F9722" s="7">
        <v>781.87</v>
      </c>
    </row>
    <row r="9723" spans="5:6" x14ac:dyDescent="0.25">
      <c r="E9723" s="4" t="s">
        <v>20702</v>
      </c>
      <c r="F9723" s="7">
        <v>781.83</v>
      </c>
    </row>
    <row r="9724" spans="5:6" x14ac:dyDescent="0.25">
      <c r="E9724" s="4" t="s">
        <v>9784</v>
      </c>
      <c r="F9724" s="7">
        <v>781.83</v>
      </c>
    </row>
    <row r="9725" spans="5:6" x14ac:dyDescent="0.25">
      <c r="E9725" s="4" t="s">
        <v>13675</v>
      </c>
      <c r="F9725" s="7">
        <v>781.66</v>
      </c>
    </row>
    <row r="9726" spans="5:6" x14ac:dyDescent="0.25">
      <c r="E9726" s="4" t="s">
        <v>20441</v>
      </c>
      <c r="F9726" s="7">
        <v>781.65</v>
      </c>
    </row>
    <row r="9727" spans="5:6" x14ac:dyDescent="0.25">
      <c r="E9727" s="4" t="s">
        <v>29476</v>
      </c>
      <c r="F9727" s="7">
        <v>781.43</v>
      </c>
    </row>
    <row r="9728" spans="5:6" x14ac:dyDescent="0.25">
      <c r="E9728" s="4" t="s">
        <v>33160</v>
      </c>
      <c r="F9728" s="7">
        <v>781.33</v>
      </c>
    </row>
    <row r="9729" spans="5:6" x14ac:dyDescent="0.25">
      <c r="E9729" s="4" t="s">
        <v>1470</v>
      </c>
      <c r="F9729" s="7">
        <v>781.26</v>
      </c>
    </row>
    <row r="9730" spans="5:6" x14ac:dyDescent="0.25">
      <c r="E9730" s="4" t="s">
        <v>1507</v>
      </c>
      <c r="F9730" s="7">
        <v>781.24</v>
      </c>
    </row>
    <row r="9731" spans="5:6" x14ac:dyDescent="0.25">
      <c r="E9731" s="4" t="s">
        <v>31696</v>
      </c>
      <c r="F9731" s="7">
        <v>781.12</v>
      </c>
    </row>
    <row r="9732" spans="5:6" x14ac:dyDescent="0.25">
      <c r="E9732" s="4" t="s">
        <v>10583</v>
      </c>
      <c r="F9732" s="7">
        <v>780.96</v>
      </c>
    </row>
    <row r="9733" spans="5:6" x14ac:dyDescent="0.25">
      <c r="E9733" s="4" t="s">
        <v>25845</v>
      </c>
      <c r="F9733" s="7">
        <v>780.67</v>
      </c>
    </row>
    <row r="9734" spans="5:6" x14ac:dyDescent="0.25">
      <c r="E9734" s="4" t="s">
        <v>16992</v>
      </c>
      <c r="F9734" s="7">
        <v>780.52</v>
      </c>
    </row>
    <row r="9735" spans="5:6" x14ac:dyDescent="0.25">
      <c r="E9735" s="4" t="s">
        <v>25758</v>
      </c>
      <c r="F9735" s="7">
        <v>780.51</v>
      </c>
    </row>
    <row r="9736" spans="5:6" x14ac:dyDescent="0.25">
      <c r="E9736" s="4" t="s">
        <v>19690</v>
      </c>
      <c r="F9736" s="7">
        <v>780.48</v>
      </c>
    </row>
    <row r="9737" spans="5:6" x14ac:dyDescent="0.25">
      <c r="E9737" s="4" t="s">
        <v>3843</v>
      </c>
      <c r="F9737" s="7">
        <v>780.46</v>
      </c>
    </row>
    <row r="9738" spans="5:6" x14ac:dyDescent="0.25">
      <c r="E9738" s="4" t="s">
        <v>10857</v>
      </c>
      <c r="F9738" s="7">
        <v>780.41</v>
      </c>
    </row>
    <row r="9739" spans="5:6" x14ac:dyDescent="0.25">
      <c r="E9739" s="4" t="s">
        <v>2513</v>
      </c>
      <c r="F9739" s="7">
        <v>780.41</v>
      </c>
    </row>
    <row r="9740" spans="5:6" x14ac:dyDescent="0.25">
      <c r="E9740" s="4" t="s">
        <v>5904</v>
      </c>
      <c r="F9740" s="7">
        <v>780.41</v>
      </c>
    </row>
    <row r="9741" spans="5:6" x14ac:dyDescent="0.25">
      <c r="E9741" s="4" t="s">
        <v>22843</v>
      </c>
      <c r="F9741" s="7">
        <v>780.24</v>
      </c>
    </row>
    <row r="9742" spans="5:6" x14ac:dyDescent="0.25">
      <c r="E9742" s="4" t="s">
        <v>12113</v>
      </c>
      <c r="F9742" s="7">
        <v>780.24</v>
      </c>
    </row>
    <row r="9743" spans="5:6" x14ac:dyDescent="0.25">
      <c r="E9743" s="4" t="s">
        <v>14075</v>
      </c>
      <c r="F9743" s="7">
        <v>780.21</v>
      </c>
    </row>
    <row r="9744" spans="5:6" x14ac:dyDescent="0.25">
      <c r="E9744" s="4" t="s">
        <v>5452</v>
      </c>
      <c r="F9744" s="7">
        <v>780.21</v>
      </c>
    </row>
    <row r="9745" spans="5:6" x14ac:dyDescent="0.25">
      <c r="E9745" s="4" t="s">
        <v>14102</v>
      </c>
      <c r="F9745" s="7">
        <v>780.13</v>
      </c>
    </row>
    <row r="9746" spans="5:6" x14ac:dyDescent="0.25">
      <c r="E9746" s="4" t="s">
        <v>7995</v>
      </c>
      <c r="F9746" s="7">
        <v>780.11</v>
      </c>
    </row>
    <row r="9747" spans="5:6" x14ac:dyDescent="0.25">
      <c r="E9747" s="4" t="s">
        <v>5656</v>
      </c>
      <c r="F9747" s="7">
        <v>780</v>
      </c>
    </row>
    <row r="9748" spans="5:6" x14ac:dyDescent="0.25">
      <c r="E9748" s="4" t="s">
        <v>22331</v>
      </c>
      <c r="F9748" s="7">
        <v>779.99</v>
      </c>
    </row>
    <row r="9749" spans="5:6" x14ac:dyDescent="0.25">
      <c r="E9749" s="4" t="s">
        <v>31460</v>
      </c>
      <c r="F9749" s="7">
        <v>779.98</v>
      </c>
    </row>
    <row r="9750" spans="5:6" x14ac:dyDescent="0.25">
      <c r="E9750" s="4" t="s">
        <v>17352</v>
      </c>
      <c r="F9750" s="7">
        <v>779.9</v>
      </c>
    </row>
    <row r="9751" spans="5:6" x14ac:dyDescent="0.25">
      <c r="E9751" s="4" t="s">
        <v>28184</v>
      </c>
      <c r="F9751" s="7">
        <v>779.82</v>
      </c>
    </row>
    <row r="9752" spans="5:6" x14ac:dyDescent="0.25">
      <c r="E9752" s="4" t="s">
        <v>8498</v>
      </c>
      <c r="F9752" s="7">
        <v>779.78</v>
      </c>
    </row>
    <row r="9753" spans="5:6" x14ac:dyDescent="0.25">
      <c r="E9753" s="4" t="s">
        <v>32032</v>
      </c>
      <c r="F9753" s="7">
        <v>779.73</v>
      </c>
    </row>
    <row r="9754" spans="5:6" x14ac:dyDescent="0.25">
      <c r="E9754" s="4" t="s">
        <v>32444</v>
      </c>
      <c r="F9754" s="7">
        <v>779.73</v>
      </c>
    </row>
    <row r="9755" spans="5:6" x14ac:dyDescent="0.25">
      <c r="E9755" s="4" t="s">
        <v>3661</v>
      </c>
      <c r="F9755" s="7">
        <v>779.71</v>
      </c>
    </row>
    <row r="9756" spans="5:6" x14ac:dyDescent="0.25">
      <c r="E9756" s="4" t="s">
        <v>19154</v>
      </c>
      <c r="F9756" s="7">
        <v>779.6</v>
      </c>
    </row>
    <row r="9757" spans="5:6" x14ac:dyDescent="0.25">
      <c r="E9757" s="4" t="s">
        <v>10636</v>
      </c>
      <c r="F9757" s="7">
        <v>779.6</v>
      </c>
    </row>
    <row r="9758" spans="5:6" x14ac:dyDescent="0.25">
      <c r="E9758" s="4" t="s">
        <v>31902</v>
      </c>
      <c r="F9758" s="7">
        <v>779.57</v>
      </c>
    </row>
    <row r="9759" spans="5:6" x14ac:dyDescent="0.25">
      <c r="E9759" s="4" t="s">
        <v>18104</v>
      </c>
      <c r="F9759" s="7">
        <v>779.51</v>
      </c>
    </row>
    <row r="9760" spans="5:6" x14ac:dyDescent="0.25">
      <c r="E9760" s="4" t="s">
        <v>7456</v>
      </c>
      <c r="F9760" s="7">
        <v>779.46</v>
      </c>
    </row>
    <row r="9761" spans="5:6" x14ac:dyDescent="0.25">
      <c r="E9761" s="4" t="s">
        <v>22332</v>
      </c>
      <c r="F9761" s="7">
        <v>779.15</v>
      </c>
    </row>
    <row r="9762" spans="5:6" x14ac:dyDescent="0.25">
      <c r="E9762" s="4" t="s">
        <v>6445</v>
      </c>
      <c r="F9762" s="7">
        <v>778.96</v>
      </c>
    </row>
    <row r="9763" spans="5:6" x14ac:dyDescent="0.25">
      <c r="E9763" s="4" t="s">
        <v>11577</v>
      </c>
      <c r="F9763" s="7">
        <v>778.94</v>
      </c>
    </row>
    <row r="9764" spans="5:6" x14ac:dyDescent="0.25">
      <c r="E9764" s="4" t="s">
        <v>15267</v>
      </c>
      <c r="F9764" s="7">
        <v>778.91</v>
      </c>
    </row>
    <row r="9765" spans="5:6" x14ac:dyDescent="0.25">
      <c r="E9765" s="4" t="s">
        <v>31950</v>
      </c>
      <c r="F9765" s="7">
        <v>778.74</v>
      </c>
    </row>
    <row r="9766" spans="5:6" x14ac:dyDescent="0.25">
      <c r="E9766" s="4" t="s">
        <v>1345</v>
      </c>
      <c r="F9766" s="7">
        <v>778.68</v>
      </c>
    </row>
    <row r="9767" spans="5:6" x14ac:dyDescent="0.25">
      <c r="E9767" s="4" t="s">
        <v>5791</v>
      </c>
      <c r="F9767" s="7">
        <v>778.67</v>
      </c>
    </row>
    <row r="9768" spans="5:6" x14ac:dyDescent="0.25">
      <c r="E9768" s="4" t="s">
        <v>15590</v>
      </c>
      <c r="F9768" s="7">
        <v>778.65</v>
      </c>
    </row>
    <row r="9769" spans="5:6" x14ac:dyDescent="0.25">
      <c r="E9769" s="4" t="s">
        <v>28535</v>
      </c>
      <c r="F9769" s="7">
        <v>778.64</v>
      </c>
    </row>
    <row r="9770" spans="5:6" x14ac:dyDescent="0.25">
      <c r="E9770" s="4" t="s">
        <v>7892</v>
      </c>
      <c r="F9770" s="7">
        <v>778.64</v>
      </c>
    </row>
    <row r="9771" spans="5:6" x14ac:dyDescent="0.25">
      <c r="E9771" s="4" t="s">
        <v>15220</v>
      </c>
      <c r="F9771" s="7">
        <v>778.45</v>
      </c>
    </row>
    <row r="9772" spans="5:6" x14ac:dyDescent="0.25">
      <c r="E9772" s="4" t="s">
        <v>27210</v>
      </c>
      <c r="F9772" s="7">
        <v>778.36</v>
      </c>
    </row>
    <row r="9773" spans="5:6" x14ac:dyDescent="0.25">
      <c r="E9773" s="4" t="s">
        <v>26547</v>
      </c>
      <c r="F9773" s="7">
        <v>778.27</v>
      </c>
    </row>
    <row r="9774" spans="5:6" x14ac:dyDescent="0.25">
      <c r="E9774" s="4" t="s">
        <v>11125</v>
      </c>
      <c r="F9774" s="7">
        <v>778.27</v>
      </c>
    </row>
    <row r="9775" spans="5:6" x14ac:dyDescent="0.25">
      <c r="E9775" s="4" t="s">
        <v>23807</v>
      </c>
      <c r="F9775" s="7">
        <v>778.17</v>
      </c>
    </row>
    <row r="9776" spans="5:6" x14ac:dyDescent="0.25">
      <c r="E9776" s="4" t="s">
        <v>12683</v>
      </c>
      <c r="F9776" s="7">
        <v>778.17</v>
      </c>
    </row>
    <row r="9777" spans="5:6" x14ac:dyDescent="0.25">
      <c r="E9777" s="4" t="s">
        <v>16111</v>
      </c>
      <c r="F9777" s="7">
        <v>778.16</v>
      </c>
    </row>
    <row r="9778" spans="5:6" x14ac:dyDescent="0.25">
      <c r="E9778" s="4" t="s">
        <v>24000</v>
      </c>
      <c r="F9778" s="7">
        <v>778.03</v>
      </c>
    </row>
    <row r="9779" spans="5:6" x14ac:dyDescent="0.25">
      <c r="E9779" s="4" t="s">
        <v>7749</v>
      </c>
      <c r="F9779" s="7">
        <v>778.01</v>
      </c>
    </row>
    <row r="9780" spans="5:6" x14ac:dyDescent="0.25">
      <c r="E9780" s="4" t="s">
        <v>10343</v>
      </c>
      <c r="F9780" s="7">
        <v>777.85</v>
      </c>
    </row>
    <row r="9781" spans="5:6" x14ac:dyDescent="0.25">
      <c r="E9781" s="4" t="s">
        <v>29304</v>
      </c>
      <c r="F9781" s="7">
        <v>777.84</v>
      </c>
    </row>
    <row r="9782" spans="5:6" x14ac:dyDescent="0.25">
      <c r="E9782" s="4" t="s">
        <v>14791</v>
      </c>
      <c r="F9782" s="7">
        <v>777.83</v>
      </c>
    </row>
    <row r="9783" spans="5:6" x14ac:dyDescent="0.25">
      <c r="E9783" s="4" t="s">
        <v>23176</v>
      </c>
      <c r="F9783" s="7">
        <v>777.79</v>
      </c>
    </row>
    <row r="9784" spans="5:6" x14ac:dyDescent="0.25">
      <c r="E9784" s="4" t="s">
        <v>5676</v>
      </c>
      <c r="F9784" s="7">
        <v>777.78</v>
      </c>
    </row>
    <row r="9785" spans="5:6" x14ac:dyDescent="0.25">
      <c r="E9785" s="4" t="s">
        <v>12351</v>
      </c>
      <c r="F9785" s="7">
        <v>777.73</v>
      </c>
    </row>
    <row r="9786" spans="5:6" x14ac:dyDescent="0.25">
      <c r="E9786" s="4" t="s">
        <v>15339</v>
      </c>
      <c r="F9786" s="7">
        <v>777.71</v>
      </c>
    </row>
    <row r="9787" spans="5:6" x14ac:dyDescent="0.25">
      <c r="E9787" s="4" t="s">
        <v>8695</v>
      </c>
      <c r="F9787" s="7">
        <v>777.56</v>
      </c>
    </row>
    <row r="9788" spans="5:6" x14ac:dyDescent="0.25">
      <c r="E9788" s="4" t="s">
        <v>20334</v>
      </c>
      <c r="F9788" s="7">
        <v>777.53</v>
      </c>
    </row>
    <row r="9789" spans="5:6" x14ac:dyDescent="0.25">
      <c r="E9789" s="4" t="s">
        <v>28869</v>
      </c>
      <c r="F9789" s="7">
        <v>777.52</v>
      </c>
    </row>
    <row r="9790" spans="5:6" x14ac:dyDescent="0.25">
      <c r="E9790" s="4" t="s">
        <v>33445</v>
      </c>
      <c r="F9790" s="7">
        <v>777.46</v>
      </c>
    </row>
    <row r="9791" spans="5:6" x14ac:dyDescent="0.25">
      <c r="E9791" s="4" t="s">
        <v>5519</v>
      </c>
      <c r="F9791" s="7">
        <v>777.43</v>
      </c>
    </row>
    <row r="9792" spans="5:6" x14ac:dyDescent="0.25">
      <c r="E9792" s="4" t="s">
        <v>20574</v>
      </c>
      <c r="F9792" s="7">
        <v>777.39</v>
      </c>
    </row>
    <row r="9793" spans="5:6" x14ac:dyDescent="0.25">
      <c r="E9793" s="4" t="s">
        <v>4859</v>
      </c>
      <c r="F9793" s="7">
        <v>777.36</v>
      </c>
    </row>
    <row r="9794" spans="5:6" x14ac:dyDescent="0.25">
      <c r="E9794" s="4" t="s">
        <v>1750</v>
      </c>
      <c r="F9794" s="7">
        <v>777.35</v>
      </c>
    </row>
    <row r="9795" spans="5:6" x14ac:dyDescent="0.25">
      <c r="E9795" s="4" t="s">
        <v>29763</v>
      </c>
      <c r="F9795" s="7">
        <v>777.26</v>
      </c>
    </row>
    <row r="9796" spans="5:6" x14ac:dyDescent="0.25">
      <c r="E9796" s="4" t="s">
        <v>22286</v>
      </c>
      <c r="F9796" s="7">
        <v>777.26</v>
      </c>
    </row>
    <row r="9797" spans="5:6" x14ac:dyDescent="0.25">
      <c r="E9797" s="4" t="s">
        <v>25660</v>
      </c>
      <c r="F9797" s="7">
        <v>777.21</v>
      </c>
    </row>
    <row r="9798" spans="5:6" x14ac:dyDescent="0.25">
      <c r="E9798" s="4" t="s">
        <v>32638</v>
      </c>
      <c r="F9798" s="7">
        <v>777.16</v>
      </c>
    </row>
    <row r="9799" spans="5:6" x14ac:dyDescent="0.25">
      <c r="E9799" s="4" t="s">
        <v>29683</v>
      </c>
      <c r="F9799" s="7">
        <v>777.07</v>
      </c>
    </row>
    <row r="9800" spans="5:6" x14ac:dyDescent="0.25">
      <c r="E9800" s="4" t="s">
        <v>22825</v>
      </c>
      <c r="F9800" s="7">
        <v>777</v>
      </c>
    </row>
    <row r="9801" spans="5:6" x14ac:dyDescent="0.25">
      <c r="E9801" s="4" t="s">
        <v>10883</v>
      </c>
      <c r="F9801" s="7">
        <v>777</v>
      </c>
    </row>
    <row r="9802" spans="5:6" x14ac:dyDescent="0.25">
      <c r="E9802" s="4" t="s">
        <v>9239</v>
      </c>
      <c r="F9802" s="7">
        <v>777</v>
      </c>
    </row>
    <row r="9803" spans="5:6" x14ac:dyDescent="0.25">
      <c r="E9803" s="4" t="s">
        <v>7439</v>
      </c>
      <c r="F9803" s="7">
        <v>777</v>
      </c>
    </row>
    <row r="9804" spans="5:6" x14ac:dyDescent="0.25">
      <c r="E9804" s="4" t="s">
        <v>27790</v>
      </c>
      <c r="F9804" s="7">
        <v>776.96</v>
      </c>
    </row>
    <row r="9805" spans="5:6" x14ac:dyDescent="0.25">
      <c r="E9805" s="4" t="s">
        <v>23699</v>
      </c>
      <c r="F9805" s="7">
        <v>776.96</v>
      </c>
    </row>
    <row r="9806" spans="5:6" x14ac:dyDescent="0.25">
      <c r="E9806" s="4" t="s">
        <v>30610</v>
      </c>
      <c r="F9806" s="7">
        <v>776.84</v>
      </c>
    </row>
    <row r="9807" spans="5:6" x14ac:dyDescent="0.25">
      <c r="E9807" s="4" t="s">
        <v>20579</v>
      </c>
      <c r="F9807" s="7">
        <v>776.79</v>
      </c>
    </row>
    <row r="9808" spans="5:6" x14ac:dyDescent="0.25">
      <c r="E9808" s="4" t="s">
        <v>6474</v>
      </c>
      <c r="F9808" s="7">
        <v>776.77</v>
      </c>
    </row>
    <row r="9809" spans="5:6" x14ac:dyDescent="0.25">
      <c r="E9809" s="4" t="s">
        <v>6210</v>
      </c>
      <c r="F9809" s="7">
        <v>776.76</v>
      </c>
    </row>
    <row r="9810" spans="5:6" x14ac:dyDescent="0.25">
      <c r="E9810" s="4" t="s">
        <v>13896</v>
      </c>
      <c r="F9810" s="7">
        <v>776.53</v>
      </c>
    </row>
    <row r="9811" spans="5:6" x14ac:dyDescent="0.25">
      <c r="E9811" s="4" t="s">
        <v>28413</v>
      </c>
      <c r="F9811" s="7">
        <v>776.47</v>
      </c>
    </row>
    <row r="9812" spans="5:6" x14ac:dyDescent="0.25">
      <c r="E9812" s="4" t="s">
        <v>29252</v>
      </c>
      <c r="F9812" s="7">
        <v>776.26</v>
      </c>
    </row>
    <row r="9813" spans="5:6" x14ac:dyDescent="0.25">
      <c r="E9813" s="4" t="s">
        <v>5467</v>
      </c>
      <c r="F9813" s="7">
        <v>776.19</v>
      </c>
    </row>
    <row r="9814" spans="5:6" x14ac:dyDescent="0.25">
      <c r="E9814" s="4" t="s">
        <v>13974</v>
      </c>
      <c r="F9814" s="7">
        <v>776.12</v>
      </c>
    </row>
    <row r="9815" spans="5:6" x14ac:dyDescent="0.25">
      <c r="E9815" s="4" t="s">
        <v>16658</v>
      </c>
      <c r="F9815" s="7">
        <v>775.84</v>
      </c>
    </row>
    <row r="9816" spans="5:6" x14ac:dyDescent="0.25">
      <c r="E9816" s="4" t="s">
        <v>3212</v>
      </c>
      <c r="F9816" s="7">
        <v>775.84</v>
      </c>
    </row>
    <row r="9817" spans="5:6" x14ac:dyDescent="0.25">
      <c r="E9817" s="4" t="s">
        <v>5426</v>
      </c>
      <c r="F9817" s="7">
        <v>775.84</v>
      </c>
    </row>
    <row r="9818" spans="5:6" x14ac:dyDescent="0.25">
      <c r="E9818" s="4" t="s">
        <v>26025</v>
      </c>
      <c r="F9818" s="7">
        <v>775.79</v>
      </c>
    </row>
    <row r="9819" spans="5:6" x14ac:dyDescent="0.25">
      <c r="E9819" s="4" t="s">
        <v>30644</v>
      </c>
      <c r="F9819" s="7">
        <v>775.79</v>
      </c>
    </row>
    <row r="9820" spans="5:6" x14ac:dyDescent="0.25">
      <c r="E9820" s="4" t="s">
        <v>7026</v>
      </c>
      <c r="F9820" s="7">
        <v>775.79</v>
      </c>
    </row>
    <row r="9821" spans="5:6" x14ac:dyDescent="0.25">
      <c r="E9821" s="4" t="s">
        <v>20937</v>
      </c>
      <c r="F9821" s="7">
        <v>775.75</v>
      </c>
    </row>
    <row r="9822" spans="5:6" x14ac:dyDescent="0.25">
      <c r="E9822" s="4" t="s">
        <v>25045</v>
      </c>
      <c r="F9822" s="7">
        <v>775.47</v>
      </c>
    </row>
    <row r="9823" spans="5:6" x14ac:dyDescent="0.25">
      <c r="E9823" s="4" t="s">
        <v>19724</v>
      </c>
      <c r="F9823" s="7">
        <v>775.38</v>
      </c>
    </row>
    <row r="9824" spans="5:6" x14ac:dyDescent="0.25">
      <c r="E9824" s="4" t="s">
        <v>9925</v>
      </c>
      <c r="F9824" s="7">
        <v>775.36</v>
      </c>
    </row>
    <row r="9825" spans="5:6" x14ac:dyDescent="0.25">
      <c r="E9825" s="4" t="s">
        <v>6753</v>
      </c>
      <c r="F9825" s="7">
        <v>775.31</v>
      </c>
    </row>
    <row r="9826" spans="5:6" x14ac:dyDescent="0.25">
      <c r="E9826" s="4" t="s">
        <v>30584</v>
      </c>
      <c r="F9826" s="7">
        <v>775.25</v>
      </c>
    </row>
    <row r="9827" spans="5:6" x14ac:dyDescent="0.25">
      <c r="E9827" s="4" t="s">
        <v>22444</v>
      </c>
      <c r="F9827" s="7">
        <v>775.25</v>
      </c>
    </row>
    <row r="9828" spans="5:6" x14ac:dyDescent="0.25">
      <c r="E9828" s="4" t="s">
        <v>1148</v>
      </c>
      <c r="F9828" s="7">
        <v>775.2</v>
      </c>
    </row>
    <row r="9829" spans="5:6" x14ac:dyDescent="0.25">
      <c r="E9829" s="4" t="s">
        <v>25928</v>
      </c>
      <c r="F9829" s="7">
        <v>775.17</v>
      </c>
    </row>
    <row r="9830" spans="5:6" x14ac:dyDescent="0.25">
      <c r="E9830" s="4" t="s">
        <v>25872</v>
      </c>
      <c r="F9830" s="7">
        <v>775.1</v>
      </c>
    </row>
    <row r="9831" spans="5:6" x14ac:dyDescent="0.25">
      <c r="E9831" s="4" t="s">
        <v>32242</v>
      </c>
      <c r="F9831" s="7">
        <v>775.05</v>
      </c>
    </row>
    <row r="9832" spans="5:6" x14ac:dyDescent="0.25">
      <c r="E9832" s="4" t="s">
        <v>16265</v>
      </c>
      <c r="F9832" s="7">
        <v>775.01</v>
      </c>
    </row>
    <row r="9833" spans="5:6" x14ac:dyDescent="0.25">
      <c r="E9833" s="4" t="s">
        <v>24287</v>
      </c>
      <c r="F9833" s="7">
        <v>774.88</v>
      </c>
    </row>
    <row r="9834" spans="5:6" x14ac:dyDescent="0.25">
      <c r="E9834" s="4" t="s">
        <v>29842</v>
      </c>
      <c r="F9834" s="7">
        <v>774.84</v>
      </c>
    </row>
    <row r="9835" spans="5:6" x14ac:dyDescent="0.25">
      <c r="E9835" s="4" t="s">
        <v>21787</v>
      </c>
      <c r="F9835" s="7">
        <v>774.76</v>
      </c>
    </row>
    <row r="9836" spans="5:6" x14ac:dyDescent="0.25">
      <c r="E9836" s="4" t="s">
        <v>4914</v>
      </c>
      <c r="F9836" s="7">
        <v>774.74</v>
      </c>
    </row>
    <row r="9837" spans="5:6" x14ac:dyDescent="0.25">
      <c r="E9837" s="4" t="s">
        <v>15377</v>
      </c>
      <c r="F9837" s="7">
        <v>774.65</v>
      </c>
    </row>
    <row r="9838" spans="5:6" x14ac:dyDescent="0.25">
      <c r="E9838" s="4" t="s">
        <v>7852</v>
      </c>
      <c r="F9838" s="7">
        <v>774.61</v>
      </c>
    </row>
    <row r="9839" spans="5:6" x14ac:dyDescent="0.25">
      <c r="E9839" s="4" t="s">
        <v>17800</v>
      </c>
      <c r="F9839" s="7">
        <v>774.55</v>
      </c>
    </row>
    <row r="9840" spans="5:6" x14ac:dyDescent="0.25">
      <c r="E9840" s="4" t="s">
        <v>7393</v>
      </c>
      <c r="F9840" s="7">
        <v>774.4</v>
      </c>
    </row>
    <row r="9841" spans="5:6" x14ac:dyDescent="0.25">
      <c r="E9841" s="4" t="s">
        <v>25369</v>
      </c>
      <c r="F9841" s="7">
        <v>774.24</v>
      </c>
    </row>
    <row r="9842" spans="5:6" x14ac:dyDescent="0.25">
      <c r="E9842" s="4" t="s">
        <v>4291</v>
      </c>
      <c r="F9842" s="7">
        <v>774.24</v>
      </c>
    </row>
    <row r="9843" spans="5:6" x14ac:dyDescent="0.25">
      <c r="E9843" s="4" t="s">
        <v>32188</v>
      </c>
      <c r="F9843" s="7">
        <v>774.1</v>
      </c>
    </row>
    <row r="9844" spans="5:6" x14ac:dyDescent="0.25">
      <c r="E9844" s="4" t="s">
        <v>3653</v>
      </c>
      <c r="F9844" s="7">
        <v>774.01</v>
      </c>
    </row>
    <row r="9845" spans="5:6" x14ac:dyDescent="0.25">
      <c r="E9845" s="4" t="s">
        <v>12662</v>
      </c>
      <c r="F9845" s="7">
        <v>774</v>
      </c>
    </row>
    <row r="9846" spans="5:6" x14ac:dyDescent="0.25">
      <c r="E9846" s="4" t="s">
        <v>10539</v>
      </c>
      <c r="F9846" s="7">
        <v>773.96</v>
      </c>
    </row>
    <row r="9847" spans="5:6" x14ac:dyDescent="0.25">
      <c r="E9847" s="4" t="s">
        <v>22872</v>
      </c>
      <c r="F9847" s="7">
        <v>773.93</v>
      </c>
    </row>
    <row r="9848" spans="5:6" x14ac:dyDescent="0.25">
      <c r="E9848" s="4" t="s">
        <v>13765</v>
      </c>
      <c r="F9848" s="7">
        <v>773.88</v>
      </c>
    </row>
    <row r="9849" spans="5:6" x14ac:dyDescent="0.25">
      <c r="E9849" s="4" t="s">
        <v>33581</v>
      </c>
      <c r="F9849" s="7">
        <v>773.88</v>
      </c>
    </row>
    <row r="9850" spans="5:6" x14ac:dyDescent="0.25">
      <c r="E9850" s="4" t="s">
        <v>10562</v>
      </c>
      <c r="F9850" s="7">
        <v>773.85</v>
      </c>
    </row>
    <row r="9851" spans="5:6" x14ac:dyDescent="0.25">
      <c r="E9851" s="4" t="s">
        <v>6729</v>
      </c>
      <c r="F9851" s="7">
        <v>773.85</v>
      </c>
    </row>
    <row r="9852" spans="5:6" x14ac:dyDescent="0.25">
      <c r="E9852" s="4" t="s">
        <v>27771</v>
      </c>
      <c r="F9852" s="7">
        <v>773.77</v>
      </c>
    </row>
    <row r="9853" spans="5:6" x14ac:dyDescent="0.25">
      <c r="E9853" s="4" t="s">
        <v>11076</v>
      </c>
      <c r="F9853" s="7">
        <v>773.75</v>
      </c>
    </row>
    <row r="9854" spans="5:6" x14ac:dyDescent="0.25">
      <c r="E9854" s="4" t="s">
        <v>11843</v>
      </c>
      <c r="F9854" s="7">
        <v>773.68</v>
      </c>
    </row>
    <row r="9855" spans="5:6" x14ac:dyDescent="0.25">
      <c r="E9855" s="4" t="s">
        <v>21170</v>
      </c>
      <c r="F9855" s="7">
        <v>773.65</v>
      </c>
    </row>
    <row r="9856" spans="5:6" x14ac:dyDescent="0.25">
      <c r="E9856" s="4" t="s">
        <v>14557</v>
      </c>
      <c r="F9856" s="7">
        <v>773.63</v>
      </c>
    </row>
    <row r="9857" spans="5:6" x14ac:dyDescent="0.25">
      <c r="E9857" s="4" t="s">
        <v>20042</v>
      </c>
      <c r="F9857" s="7">
        <v>773.62</v>
      </c>
    </row>
    <row r="9858" spans="5:6" x14ac:dyDescent="0.25">
      <c r="E9858" s="4" t="s">
        <v>6194</v>
      </c>
      <c r="F9858" s="7">
        <v>773.57</v>
      </c>
    </row>
    <row r="9859" spans="5:6" x14ac:dyDescent="0.25">
      <c r="E9859" s="4" t="s">
        <v>30609</v>
      </c>
      <c r="F9859" s="7">
        <v>773.54</v>
      </c>
    </row>
    <row r="9860" spans="5:6" x14ac:dyDescent="0.25">
      <c r="E9860" s="4" t="s">
        <v>18811</v>
      </c>
      <c r="F9860" s="7">
        <v>773.54</v>
      </c>
    </row>
    <row r="9861" spans="5:6" x14ac:dyDescent="0.25">
      <c r="E9861" s="4" t="s">
        <v>8690</v>
      </c>
      <c r="F9861" s="7">
        <v>773.2</v>
      </c>
    </row>
    <row r="9862" spans="5:6" x14ac:dyDescent="0.25">
      <c r="E9862" s="4" t="s">
        <v>11053</v>
      </c>
      <c r="F9862" s="7">
        <v>773.11</v>
      </c>
    </row>
    <row r="9863" spans="5:6" x14ac:dyDescent="0.25">
      <c r="E9863" s="4" t="s">
        <v>18521</v>
      </c>
      <c r="F9863" s="7">
        <v>773.09</v>
      </c>
    </row>
    <row r="9864" spans="5:6" x14ac:dyDescent="0.25">
      <c r="E9864" s="4" t="s">
        <v>10127</v>
      </c>
      <c r="F9864" s="7">
        <v>773.05</v>
      </c>
    </row>
    <row r="9865" spans="5:6" x14ac:dyDescent="0.25">
      <c r="E9865" s="4" t="s">
        <v>19144</v>
      </c>
      <c r="F9865" s="7">
        <v>772.98</v>
      </c>
    </row>
    <row r="9866" spans="5:6" x14ac:dyDescent="0.25">
      <c r="E9866" s="4" t="s">
        <v>26605</v>
      </c>
      <c r="F9866" s="7">
        <v>772.94</v>
      </c>
    </row>
    <row r="9867" spans="5:6" x14ac:dyDescent="0.25">
      <c r="E9867" s="4" t="s">
        <v>11458</v>
      </c>
      <c r="F9867" s="7">
        <v>772.94</v>
      </c>
    </row>
    <row r="9868" spans="5:6" x14ac:dyDescent="0.25">
      <c r="E9868" s="4" t="s">
        <v>16536</v>
      </c>
      <c r="F9868" s="7">
        <v>772.84</v>
      </c>
    </row>
    <row r="9869" spans="5:6" x14ac:dyDescent="0.25">
      <c r="E9869" s="4" t="s">
        <v>33856</v>
      </c>
      <c r="F9869" s="7">
        <v>772.84</v>
      </c>
    </row>
    <row r="9870" spans="5:6" x14ac:dyDescent="0.25">
      <c r="E9870" s="4" t="s">
        <v>26121</v>
      </c>
      <c r="F9870" s="7">
        <v>772.78</v>
      </c>
    </row>
    <row r="9871" spans="5:6" x14ac:dyDescent="0.25">
      <c r="E9871" s="4" t="s">
        <v>29173</v>
      </c>
      <c r="F9871" s="7">
        <v>772.58</v>
      </c>
    </row>
    <row r="9872" spans="5:6" x14ac:dyDescent="0.25">
      <c r="E9872" s="4" t="s">
        <v>27850</v>
      </c>
      <c r="F9872" s="7">
        <v>772.53</v>
      </c>
    </row>
    <row r="9873" spans="5:6" x14ac:dyDescent="0.25">
      <c r="E9873" s="4" t="s">
        <v>17767</v>
      </c>
      <c r="F9873" s="7">
        <v>772.39</v>
      </c>
    </row>
    <row r="9874" spans="5:6" x14ac:dyDescent="0.25">
      <c r="E9874" s="4" t="s">
        <v>33857</v>
      </c>
      <c r="F9874" s="7">
        <v>772.38</v>
      </c>
    </row>
    <row r="9875" spans="5:6" x14ac:dyDescent="0.25">
      <c r="E9875" s="4" t="s">
        <v>32559</v>
      </c>
      <c r="F9875" s="7">
        <v>772.38</v>
      </c>
    </row>
    <row r="9876" spans="5:6" x14ac:dyDescent="0.25">
      <c r="E9876" s="4" t="s">
        <v>33134</v>
      </c>
      <c r="F9876" s="7">
        <v>772.32</v>
      </c>
    </row>
    <row r="9877" spans="5:6" x14ac:dyDescent="0.25">
      <c r="E9877" s="4" t="s">
        <v>14251</v>
      </c>
      <c r="F9877" s="7">
        <v>772.31</v>
      </c>
    </row>
    <row r="9878" spans="5:6" x14ac:dyDescent="0.25">
      <c r="E9878" s="4" t="s">
        <v>28371</v>
      </c>
      <c r="F9878" s="7">
        <v>772.29</v>
      </c>
    </row>
    <row r="9879" spans="5:6" x14ac:dyDescent="0.25">
      <c r="E9879" s="4" t="s">
        <v>16055</v>
      </c>
      <c r="F9879" s="7">
        <v>772.26</v>
      </c>
    </row>
    <row r="9880" spans="5:6" x14ac:dyDescent="0.25">
      <c r="E9880" s="4" t="s">
        <v>4561</v>
      </c>
      <c r="F9880" s="7">
        <v>772.17</v>
      </c>
    </row>
    <row r="9881" spans="5:6" x14ac:dyDescent="0.25">
      <c r="E9881" s="4" t="s">
        <v>22330</v>
      </c>
      <c r="F9881" s="7">
        <v>772.15</v>
      </c>
    </row>
    <row r="9882" spans="5:6" x14ac:dyDescent="0.25">
      <c r="E9882" s="4" t="s">
        <v>22278</v>
      </c>
      <c r="F9882" s="7">
        <v>772.12</v>
      </c>
    </row>
    <row r="9883" spans="5:6" x14ac:dyDescent="0.25">
      <c r="E9883" s="4" t="s">
        <v>18512</v>
      </c>
      <c r="F9883" s="7">
        <v>772.08</v>
      </c>
    </row>
    <row r="9884" spans="5:6" x14ac:dyDescent="0.25">
      <c r="E9884" s="4" t="s">
        <v>2936</v>
      </c>
      <c r="F9884" s="7">
        <v>772.06</v>
      </c>
    </row>
    <row r="9885" spans="5:6" x14ac:dyDescent="0.25">
      <c r="E9885" s="4" t="s">
        <v>26931</v>
      </c>
      <c r="F9885" s="7">
        <v>772.03</v>
      </c>
    </row>
    <row r="9886" spans="5:6" x14ac:dyDescent="0.25">
      <c r="E9886" s="4" t="s">
        <v>29236</v>
      </c>
      <c r="F9886" s="7">
        <v>772.03</v>
      </c>
    </row>
    <row r="9887" spans="5:6" x14ac:dyDescent="0.25">
      <c r="E9887" s="4" t="s">
        <v>19768</v>
      </c>
      <c r="F9887" s="7">
        <v>772.03</v>
      </c>
    </row>
    <row r="9888" spans="5:6" x14ac:dyDescent="0.25">
      <c r="E9888" s="4" t="s">
        <v>9231</v>
      </c>
      <c r="F9888" s="7">
        <v>772.03</v>
      </c>
    </row>
    <row r="9889" spans="5:6" x14ac:dyDescent="0.25">
      <c r="E9889" s="4" t="s">
        <v>24289</v>
      </c>
      <c r="F9889" s="7">
        <v>771.85</v>
      </c>
    </row>
    <row r="9890" spans="5:6" x14ac:dyDescent="0.25">
      <c r="E9890" s="4" t="s">
        <v>13827</v>
      </c>
      <c r="F9890" s="7">
        <v>771.8</v>
      </c>
    </row>
    <row r="9891" spans="5:6" x14ac:dyDescent="0.25">
      <c r="E9891" s="4" t="s">
        <v>16344</v>
      </c>
      <c r="F9891" s="7">
        <v>771.78</v>
      </c>
    </row>
    <row r="9892" spans="5:6" x14ac:dyDescent="0.25">
      <c r="E9892" s="4" t="s">
        <v>2621</v>
      </c>
      <c r="F9892" s="7">
        <v>771.74</v>
      </c>
    </row>
    <row r="9893" spans="5:6" x14ac:dyDescent="0.25">
      <c r="E9893" s="4" t="s">
        <v>18054</v>
      </c>
      <c r="F9893" s="7">
        <v>771.66</v>
      </c>
    </row>
    <row r="9894" spans="5:6" x14ac:dyDescent="0.25">
      <c r="E9894" s="4" t="s">
        <v>33612</v>
      </c>
      <c r="F9894" s="7">
        <v>771.66</v>
      </c>
    </row>
    <row r="9895" spans="5:6" x14ac:dyDescent="0.25">
      <c r="E9895" s="4" t="s">
        <v>8735</v>
      </c>
      <c r="F9895" s="7">
        <v>771.58</v>
      </c>
    </row>
    <row r="9896" spans="5:6" x14ac:dyDescent="0.25">
      <c r="E9896" s="4" t="s">
        <v>5289</v>
      </c>
      <c r="F9896" s="7">
        <v>771.51</v>
      </c>
    </row>
    <row r="9897" spans="5:6" x14ac:dyDescent="0.25">
      <c r="E9897" s="4" t="s">
        <v>22729</v>
      </c>
      <c r="F9897" s="7">
        <v>771.5</v>
      </c>
    </row>
    <row r="9898" spans="5:6" x14ac:dyDescent="0.25">
      <c r="E9898" s="4" t="s">
        <v>9852</v>
      </c>
      <c r="F9898" s="7">
        <v>771.38</v>
      </c>
    </row>
    <row r="9899" spans="5:6" x14ac:dyDescent="0.25">
      <c r="E9899" s="4" t="s">
        <v>5032</v>
      </c>
      <c r="F9899" s="7">
        <v>771.37</v>
      </c>
    </row>
    <row r="9900" spans="5:6" x14ac:dyDescent="0.25">
      <c r="E9900" s="4" t="s">
        <v>24315</v>
      </c>
      <c r="F9900" s="7">
        <v>771.35</v>
      </c>
    </row>
    <row r="9901" spans="5:6" x14ac:dyDescent="0.25">
      <c r="E9901" s="4" t="s">
        <v>14599</v>
      </c>
      <c r="F9901" s="7">
        <v>771.34</v>
      </c>
    </row>
    <row r="9902" spans="5:6" x14ac:dyDescent="0.25">
      <c r="E9902" s="4" t="s">
        <v>9055</v>
      </c>
      <c r="F9902" s="7">
        <v>771.34</v>
      </c>
    </row>
    <row r="9903" spans="5:6" x14ac:dyDescent="0.25">
      <c r="E9903" s="4" t="s">
        <v>28473</v>
      </c>
      <c r="F9903" s="7">
        <v>770.86</v>
      </c>
    </row>
    <row r="9904" spans="5:6" x14ac:dyDescent="0.25">
      <c r="E9904" s="4" t="s">
        <v>25234</v>
      </c>
      <c r="F9904" s="7">
        <v>770.82</v>
      </c>
    </row>
    <row r="9905" spans="5:6" x14ac:dyDescent="0.25">
      <c r="E9905" s="4" t="s">
        <v>2560</v>
      </c>
      <c r="F9905" s="7">
        <v>770.76</v>
      </c>
    </row>
    <row r="9906" spans="5:6" x14ac:dyDescent="0.25">
      <c r="E9906" s="4" t="s">
        <v>27937</v>
      </c>
      <c r="F9906" s="7">
        <v>770.74</v>
      </c>
    </row>
    <row r="9907" spans="5:6" x14ac:dyDescent="0.25">
      <c r="E9907" s="4" t="s">
        <v>18828</v>
      </c>
      <c r="F9907" s="7">
        <v>770.69</v>
      </c>
    </row>
    <row r="9908" spans="5:6" x14ac:dyDescent="0.25">
      <c r="E9908" s="4" t="s">
        <v>31853</v>
      </c>
      <c r="F9908" s="7">
        <v>770.66</v>
      </c>
    </row>
    <row r="9909" spans="5:6" x14ac:dyDescent="0.25">
      <c r="E9909" s="4" t="s">
        <v>29938</v>
      </c>
      <c r="F9909" s="7">
        <v>770.6</v>
      </c>
    </row>
    <row r="9910" spans="5:6" x14ac:dyDescent="0.25">
      <c r="E9910" s="4" t="s">
        <v>17126</v>
      </c>
      <c r="F9910" s="7">
        <v>770.53</v>
      </c>
    </row>
    <row r="9911" spans="5:6" x14ac:dyDescent="0.25">
      <c r="E9911" s="4" t="s">
        <v>9713</v>
      </c>
      <c r="F9911" s="7">
        <v>770.47</v>
      </c>
    </row>
    <row r="9912" spans="5:6" x14ac:dyDescent="0.25">
      <c r="E9912" s="4" t="s">
        <v>23464</v>
      </c>
      <c r="F9912" s="7">
        <v>770.44</v>
      </c>
    </row>
    <row r="9913" spans="5:6" x14ac:dyDescent="0.25">
      <c r="E9913" s="4" t="s">
        <v>24984</v>
      </c>
      <c r="F9913" s="7">
        <v>770.42</v>
      </c>
    </row>
    <row r="9914" spans="5:6" x14ac:dyDescent="0.25">
      <c r="E9914" s="4" t="s">
        <v>10417</v>
      </c>
      <c r="F9914" s="7">
        <v>770.42</v>
      </c>
    </row>
    <row r="9915" spans="5:6" x14ac:dyDescent="0.25">
      <c r="E9915" s="4" t="s">
        <v>31661</v>
      </c>
      <c r="F9915" s="7">
        <v>770.33</v>
      </c>
    </row>
    <row r="9916" spans="5:6" x14ac:dyDescent="0.25">
      <c r="E9916" s="4" t="s">
        <v>33186</v>
      </c>
      <c r="F9916" s="7">
        <v>770.33</v>
      </c>
    </row>
    <row r="9917" spans="5:6" x14ac:dyDescent="0.25">
      <c r="E9917" s="4" t="s">
        <v>24013</v>
      </c>
      <c r="F9917" s="7">
        <v>770.25</v>
      </c>
    </row>
    <row r="9918" spans="5:6" x14ac:dyDescent="0.25">
      <c r="E9918" s="4" t="s">
        <v>20484</v>
      </c>
      <c r="F9918" s="7">
        <v>770.25</v>
      </c>
    </row>
    <row r="9919" spans="5:6" x14ac:dyDescent="0.25">
      <c r="E9919" s="4" t="s">
        <v>3705</v>
      </c>
      <c r="F9919" s="7">
        <v>770.25</v>
      </c>
    </row>
    <row r="9920" spans="5:6" x14ac:dyDescent="0.25">
      <c r="E9920" s="4" t="s">
        <v>33332</v>
      </c>
      <c r="F9920" s="7">
        <v>770.2</v>
      </c>
    </row>
    <row r="9921" spans="5:6" x14ac:dyDescent="0.25">
      <c r="E9921" s="4" t="s">
        <v>33203</v>
      </c>
      <c r="F9921" s="7">
        <v>770.2</v>
      </c>
    </row>
    <row r="9922" spans="5:6" x14ac:dyDescent="0.25">
      <c r="E9922" s="4" t="s">
        <v>5260</v>
      </c>
      <c r="F9922" s="7">
        <v>770.2</v>
      </c>
    </row>
    <row r="9923" spans="5:6" x14ac:dyDescent="0.25">
      <c r="E9923" s="4" t="s">
        <v>33858</v>
      </c>
      <c r="F9923" s="7">
        <v>770.19</v>
      </c>
    </row>
    <row r="9924" spans="5:6" x14ac:dyDescent="0.25">
      <c r="E9924" s="4" t="s">
        <v>33630</v>
      </c>
      <c r="F9924" s="7">
        <v>770.06</v>
      </c>
    </row>
    <row r="9925" spans="5:6" x14ac:dyDescent="0.25">
      <c r="E9925" s="4" t="s">
        <v>22436</v>
      </c>
      <c r="F9925" s="7">
        <v>770.01</v>
      </c>
    </row>
    <row r="9926" spans="5:6" x14ac:dyDescent="0.25">
      <c r="E9926" s="4" t="s">
        <v>20748</v>
      </c>
      <c r="F9926" s="7">
        <v>769.88</v>
      </c>
    </row>
    <row r="9927" spans="5:6" x14ac:dyDescent="0.25">
      <c r="E9927" s="4" t="s">
        <v>2192</v>
      </c>
      <c r="F9927" s="7">
        <v>769.85</v>
      </c>
    </row>
    <row r="9928" spans="5:6" x14ac:dyDescent="0.25">
      <c r="E9928" s="4" t="s">
        <v>32553</v>
      </c>
      <c r="F9928" s="7">
        <v>769.8</v>
      </c>
    </row>
    <row r="9929" spans="5:6" x14ac:dyDescent="0.25">
      <c r="E9929" s="4" t="s">
        <v>33859</v>
      </c>
      <c r="F9929" s="7">
        <v>769.77</v>
      </c>
    </row>
    <row r="9930" spans="5:6" x14ac:dyDescent="0.25">
      <c r="E9930" s="4" t="s">
        <v>7963</v>
      </c>
      <c r="F9930" s="7">
        <v>769.77</v>
      </c>
    </row>
    <row r="9931" spans="5:6" x14ac:dyDescent="0.25">
      <c r="E9931" s="4" t="s">
        <v>15745</v>
      </c>
      <c r="F9931" s="7">
        <v>769.72</v>
      </c>
    </row>
    <row r="9932" spans="5:6" x14ac:dyDescent="0.25">
      <c r="E9932" s="4" t="s">
        <v>27742</v>
      </c>
      <c r="F9932" s="7">
        <v>769.68</v>
      </c>
    </row>
    <row r="9933" spans="5:6" x14ac:dyDescent="0.25">
      <c r="E9933" s="4" t="s">
        <v>9269</v>
      </c>
      <c r="F9933" s="7">
        <v>769.68</v>
      </c>
    </row>
    <row r="9934" spans="5:6" x14ac:dyDescent="0.25">
      <c r="E9934" s="4" t="s">
        <v>10979</v>
      </c>
      <c r="F9934" s="7">
        <v>769.66</v>
      </c>
    </row>
    <row r="9935" spans="5:6" x14ac:dyDescent="0.25">
      <c r="E9935" s="4" t="s">
        <v>7302</v>
      </c>
      <c r="F9935" s="7">
        <v>769.65</v>
      </c>
    </row>
    <row r="9936" spans="5:6" x14ac:dyDescent="0.25">
      <c r="E9936" s="4" t="s">
        <v>1343</v>
      </c>
      <c r="F9936" s="7">
        <v>769.64</v>
      </c>
    </row>
    <row r="9937" spans="5:6" x14ac:dyDescent="0.25">
      <c r="E9937" s="4" t="s">
        <v>26490</v>
      </c>
      <c r="F9937" s="7">
        <v>769.61</v>
      </c>
    </row>
    <row r="9938" spans="5:6" x14ac:dyDescent="0.25">
      <c r="E9938" s="4" t="s">
        <v>33860</v>
      </c>
      <c r="F9938" s="7">
        <v>769.55</v>
      </c>
    </row>
    <row r="9939" spans="5:6" x14ac:dyDescent="0.25">
      <c r="E9939" s="4" t="s">
        <v>21403</v>
      </c>
      <c r="F9939" s="7">
        <v>769.49</v>
      </c>
    </row>
    <row r="9940" spans="5:6" x14ac:dyDescent="0.25">
      <c r="E9940" s="4" t="s">
        <v>27607</v>
      </c>
      <c r="F9940" s="7">
        <v>769.48</v>
      </c>
    </row>
    <row r="9941" spans="5:6" x14ac:dyDescent="0.25">
      <c r="E9941" s="4" t="s">
        <v>22069</v>
      </c>
      <c r="F9941" s="7">
        <v>769.33</v>
      </c>
    </row>
    <row r="9942" spans="5:6" x14ac:dyDescent="0.25">
      <c r="E9942" s="4" t="s">
        <v>4335</v>
      </c>
      <c r="F9942" s="7">
        <v>769.26</v>
      </c>
    </row>
    <row r="9943" spans="5:6" x14ac:dyDescent="0.25">
      <c r="E9943" s="4" t="s">
        <v>32176</v>
      </c>
      <c r="F9943" s="7">
        <v>769.24</v>
      </c>
    </row>
    <row r="9944" spans="5:6" x14ac:dyDescent="0.25">
      <c r="E9944" s="4" t="s">
        <v>10497</v>
      </c>
      <c r="F9944" s="7">
        <v>769.23</v>
      </c>
    </row>
    <row r="9945" spans="5:6" x14ac:dyDescent="0.25">
      <c r="E9945" s="4" t="s">
        <v>25100</v>
      </c>
      <c r="F9945" s="7">
        <v>769.22</v>
      </c>
    </row>
    <row r="9946" spans="5:6" x14ac:dyDescent="0.25">
      <c r="E9946" s="4" t="s">
        <v>20464</v>
      </c>
      <c r="F9946" s="7">
        <v>769.21</v>
      </c>
    </row>
    <row r="9947" spans="5:6" x14ac:dyDescent="0.25">
      <c r="E9947" s="4" t="s">
        <v>18325</v>
      </c>
      <c r="F9947" s="7">
        <v>769.2</v>
      </c>
    </row>
    <row r="9948" spans="5:6" x14ac:dyDescent="0.25">
      <c r="E9948" s="4" t="s">
        <v>24230</v>
      </c>
      <c r="F9948" s="7">
        <v>769.11</v>
      </c>
    </row>
    <row r="9949" spans="5:6" x14ac:dyDescent="0.25">
      <c r="E9949" s="4" t="s">
        <v>29285</v>
      </c>
      <c r="F9949" s="7">
        <v>769.08</v>
      </c>
    </row>
    <row r="9950" spans="5:6" x14ac:dyDescent="0.25">
      <c r="E9950" s="4" t="s">
        <v>21402</v>
      </c>
      <c r="F9950" s="7">
        <v>769.03</v>
      </c>
    </row>
    <row r="9951" spans="5:6" x14ac:dyDescent="0.25">
      <c r="E9951" s="4" t="s">
        <v>32627</v>
      </c>
      <c r="F9951" s="7">
        <v>769.02</v>
      </c>
    </row>
    <row r="9952" spans="5:6" x14ac:dyDescent="0.25">
      <c r="E9952" s="4" t="s">
        <v>2614</v>
      </c>
      <c r="F9952" s="7">
        <v>769.02</v>
      </c>
    </row>
    <row r="9953" spans="5:6" x14ac:dyDescent="0.25">
      <c r="E9953" s="4" t="s">
        <v>13248</v>
      </c>
      <c r="F9953" s="7">
        <v>768.83</v>
      </c>
    </row>
    <row r="9954" spans="5:6" x14ac:dyDescent="0.25">
      <c r="E9954" s="4" t="s">
        <v>5054</v>
      </c>
      <c r="F9954" s="7">
        <v>768.8</v>
      </c>
    </row>
    <row r="9955" spans="5:6" x14ac:dyDescent="0.25">
      <c r="E9955" s="4" t="s">
        <v>4485</v>
      </c>
      <c r="F9955" s="7">
        <v>768.74</v>
      </c>
    </row>
    <row r="9956" spans="5:6" x14ac:dyDescent="0.25">
      <c r="E9956" s="4" t="s">
        <v>5957</v>
      </c>
      <c r="F9956" s="7">
        <v>768.63</v>
      </c>
    </row>
    <row r="9957" spans="5:6" x14ac:dyDescent="0.25">
      <c r="E9957" s="4" t="s">
        <v>16123</v>
      </c>
      <c r="F9957" s="7">
        <v>768.61</v>
      </c>
    </row>
    <row r="9958" spans="5:6" x14ac:dyDescent="0.25">
      <c r="E9958" s="4" t="s">
        <v>20593</v>
      </c>
      <c r="F9958" s="7">
        <v>768.59</v>
      </c>
    </row>
    <row r="9959" spans="5:6" x14ac:dyDescent="0.25">
      <c r="E9959" s="4" t="s">
        <v>23942</v>
      </c>
      <c r="F9959" s="7">
        <v>768.4</v>
      </c>
    </row>
    <row r="9960" spans="5:6" x14ac:dyDescent="0.25">
      <c r="E9960" s="4" t="s">
        <v>7712</v>
      </c>
      <c r="F9960" s="7">
        <v>768.02</v>
      </c>
    </row>
    <row r="9961" spans="5:6" x14ac:dyDescent="0.25">
      <c r="E9961" s="4" t="s">
        <v>14468</v>
      </c>
      <c r="F9961" s="7">
        <v>767.98</v>
      </c>
    </row>
    <row r="9962" spans="5:6" x14ac:dyDescent="0.25">
      <c r="E9962" s="4" t="s">
        <v>4816</v>
      </c>
      <c r="F9962" s="7">
        <v>767.83</v>
      </c>
    </row>
    <row r="9963" spans="5:6" x14ac:dyDescent="0.25">
      <c r="E9963" s="4" t="s">
        <v>12073</v>
      </c>
      <c r="F9963" s="7">
        <v>767.81</v>
      </c>
    </row>
    <row r="9964" spans="5:6" x14ac:dyDescent="0.25">
      <c r="E9964" s="4" t="s">
        <v>23616</v>
      </c>
      <c r="F9964" s="7">
        <v>767.79</v>
      </c>
    </row>
    <row r="9965" spans="5:6" x14ac:dyDescent="0.25">
      <c r="E9965" s="4" t="s">
        <v>15052</v>
      </c>
      <c r="F9965" s="7">
        <v>767.79</v>
      </c>
    </row>
    <row r="9966" spans="5:6" x14ac:dyDescent="0.25">
      <c r="E9966" s="4" t="s">
        <v>20668</v>
      </c>
      <c r="F9966" s="7">
        <v>767.78</v>
      </c>
    </row>
    <row r="9967" spans="5:6" x14ac:dyDescent="0.25">
      <c r="E9967" s="4" t="s">
        <v>9943</v>
      </c>
      <c r="F9967" s="7">
        <v>767.77</v>
      </c>
    </row>
    <row r="9968" spans="5:6" x14ac:dyDescent="0.25">
      <c r="E9968" s="4" t="s">
        <v>11790</v>
      </c>
      <c r="F9968" s="7">
        <v>767.61</v>
      </c>
    </row>
    <row r="9969" spans="5:6" x14ac:dyDescent="0.25">
      <c r="E9969" s="4" t="s">
        <v>18109</v>
      </c>
      <c r="F9969" s="7">
        <v>767.55</v>
      </c>
    </row>
    <row r="9970" spans="5:6" x14ac:dyDescent="0.25">
      <c r="E9970" s="4" t="s">
        <v>2968</v>
      </c>
      <c r="F9970" s="7">
        <v>767.52</v>
      </c>
    </row>
    <row r="9971" spans="5:6" x14ac:dyDescent="0.25">
      <c r="E9971" s="4" t="s">
        <v>13845</v>
      </c>
      <c r="F9971" s="7">
        <v>767.46</v>
      </c>
    </row>
    <row r="9972" spans="5:6" x14ac:dyDescent="0.25">
      <c r="E9972" s="4" t="s">
        <v>31588</v>
      </c>
      <c r="F9972" s="7">
        <v>767.42</v>
      </c>
    </row>
    <row r="9973" spans="5:6" x14ac:dyDescent="0.25">
      <c r="E9973" s="4" t="s">
        <v>22346</v>
      </c>
      <c r="F9973" s="7">
        <v>767.33</v>
      </c>
    </row>
    <row r="9974" spans="5:6" x14ac:dyDescent="0.25">
      <c r="E9974" s="4" t="s">
        <v>18055</v>
      </c>
      <c r="F9974" s="7">
        <v>767.15</v>
      </c>
    </row>
    <row r="9975" spans="5:6" x14ac:dyDescent="0.25">
      <c r="E9975" s="4" t="s">
        <v>6192</v>
      </c>
      <c r="F9975" s="7">
        <v>767.11</v>
      </c>
    </row>
    <row r="9976" spans="5:6" x14ac:dyDescent="0.25">
      <c r="E9976" s="4" t="s">
        <v>32505</v>
      </c>
      <c r="F9976" s="7">
        <v>766.97</v>
      </c>
    </row>
    <row r="9977" spans="5:6" x14ac:dyDescent="0.25">
      <c r="E9977" s="4" t="s">
        <v>4812</v>
      </c>
      <c r="F9977" s="7">
        <v>766.82</v>
      </c>
    </row>
    <row r="9978" spans="5:6" x14ac:dyDescent="0.25">
      <c r="E9978" s="4" t="s">
        <v>1913</v>
      </c>
      <c r="F9978" s="7">
        <v>766.77</v>
      </c>
    </row>
    <row r="9979" spans="5:6" x14ac:dyDescent="0.25">
      <c r="E9979" s="4" t="s">
        <v>26426</v>
      </c>
      <c r="F9979" s="7">
        <v>766.76</v>
      </c>
    </row>
    <row r="9980" spans="5:6" x14ac:dyDescent="0.25">
      <c r="E9980" s="4" t="s">
        <v>33031</v>
      </c>
      <c r="F9980" s="7">
        <v>766.71</v>
      </c>
    </row>
    <row r="9981" spans="5:6" x14ac:dyDescent="0.25">
      <c r="E9981" s="4" t="s">
        <v>27649</v>
      </c>
      <c r="F9981" s="7">
        <v>766.69</v>
      </c>
    </row>
    <row r="9982" spans="5:6" x14ac:dyDescent="0.25">
      <c r="E9982" s="4" t="s">
        <v>29792</v>
      </c>
      <c r="F9982" s="7">
        <v>766.68</v>
      </c>
    </row>
    <row r="9983" spans="5:6" x14ac:dyDescent="0.25">
      <c r="E9983" s="4" t="s">
        <v>20717</v>
      </c>
      <c r="F9983" s="7">
        <v>766.64</v>
      </c>
    </row>
    <row r="9984" spans="5:6" x14ac:dyDescent="0.25">
      <c r="E9984" s="4" t="s">
        <v>25399</v>
      </c>
      <c r="F9984" s="7">
        <v>766.58</v>
      </c>
    </row>
    <row r="9985" spans="5:6" x14ac:dyDescent="0.25">
      <c r="E9985" s="4" t="s">
        <v>7219</v>
      </c>
      <c r="F9985" s="7">
        <v>766.58</v>
      </c>
    </row>
    <row r="9986" spans="5:6" x14ac:dyDescent="0.25">
      <c r="E9986" s="4" t="s">
        <v>24917</v>
      </c>
      <c r="F9986" s="7">
        <v>766.44</v>
      </c>
    </row>
    <row r="9987" spans="5:6" x14ac:dyDescent="0.25">
      <c r="E9987" s="4" t="s">
        <v>28056</v>
      </c>
      <c r="F9987" s="7">
        <v>766.42</v>
      </c>
    </row>
    <row r="9988" spans="5:6" x14ac:dyDescent="0.25">
      <c r="E9988" s="4" t="s">
        <v>32932</v>
      </c>
      <c r="F9988" s="7">
        <v>766.34</v>
      </c>
    </row>
    <row r="9989" spans="5:6" x14ac:dyDescent="0.25">
      <c r="E9989" s="4" t="s">
        <v>8537</v>
      </c>
      <c r="F9989" s="7">
        <v>766.26</v>
      </c>
    </row>
    <row r="9990" spans="5:6" x14ac:dyDescent="0.25">
      <c r="E9990" s="4" t="s">
        <v>12021</v>
      </c>
      <c r="F9990" s="7">
        <v>766.06</v>
      </c>
    </row>
    <row r="9991" spans="5:6" x14ac:dyDescent="0.25">
      <c r="E9991" s="4" t="s">
        <v>21747</v>
      </c>
      <c r="F9991" s="7">
        <v>766.04</v>
      </c>
    </row>
    <row r="9992" spans="5:6" x14ac:dyDescent="0.25">
      <c r="E9992" s="4" t="s">
        <v>25441</v>
      </c>
      <c r="F9992" s="7">
        <v>766.03</v>
      </c>
    </row>
    <row r="9993" spans="5:6" x14ac:dyDescent="0.25">
      <c r="E9993" s="4" t="s">
        <v>18551</v>
      </c>
      <c r="F9993" s="7">
        <v>766.01</v>
      </c>
    </row>
    <row r="9994" spans="5:6" x14ac:dyDescent="0.25">
      <c r="E9994" s="4" t="s">
        <v>11241</v>
      </c>
      <c r="F9994" s="7">
        <v>766</v>
      </c>
    </row>
    <row r="9995" spans="5:6" x14ac:dyDescent="0.25">
      <c r="E9995" s="4" t="s">
        <v>8629</v>
      </c>
      <c r="F9995" s="7">
        <v>765.92</v>
      </c>
    </row>
    <row r="9996" spans="5:6" x14ac:dyDescent="0.25">
      <c r="E9996" s="4" t="s">
        <v>15529</v>
      </c>
      <c r="F9996" s="7">
        <v>765.89</v>
      </c>
    </row>
    <row r="9997" spans="5:6" x14ac:dyDescent="0.25">
      <c r="E9997" s="4" t="s">
        <v>25244</v>
      </c>
      <c r="F9997" s="7">
        <v>765.83</v>
      </c>
    </row>
    <row r="9998" spans="5:6" x14ac:dyDescent="0.25">
      <c r="E9998" s="4" t="s">
        <v>27683</v>
      </c>
      <c r="F9998" s="7">
        <v>765.73</v>
      </c>
    </row>
    <row r="9999" spans="5:6" x14ac:dyDescent="0.25">
      <c r="E9999" s="4" t="s">
        <v>18468</v>
      </c>
      <c r="F9999" s="7">
        <v>765.73</v>
      </c>
    </row>
    <row r="10000" spans="5:6" x14ac:dyDescent="0.25">
      <c r="E10000" s="4" t="s">
        <v>22149</v>
      </c>
      <c r="F10000" s="7">
        <v>765.73</v>
      </c>
    </row>
    <row r="10001" spans="5:6" x14ac:dyDescent="0.25">
      <c r="E10001" s="4" t="s">
        <v>20897</v>
      </c>
      <c r="F10001" s="7">
        <v>765.73</v>
      </c>
    </row>
    <row r="10002" spans="5:6" x14ac:dyDescent="0.25">
      <c r="E10002" s="4" t="s">
        <v>15466</v>
      </c>
      <c r="F10002" s="7">
        <v>765.68</v>
      </c>
    </row>
    <row r="10003" spans="5:6" x14ac:dyDescent="0.25">
      <c r="E10003" s="4" t="s">
        <v>32002</v>
      </c>
      <c r="F10003" s="7">
        <v>765.38</v>
      </c>
    </row>
    <row r="10004" spans="5:6" x14ac:dyDescent="0.25">
      <c r="E10004" s="4" t="s">
        <v>27599</v>
      </c>
      <c r="F10004" s="7">
        <v>765.34</v>
      </c>
    </row>
    <row r="10005" spans="5:6" x14ac:dyDescent="0.25">
      <c r="E10005" s="4" t="s">
        <v>18386</v>
      </c>
      <c r="F10005" s="7">
        <v>765.14</v>
      </c>
    </row>
    <row r="10006" spans="5:6" x14ac:dyDescent="0.25">
      <c r="E10006" s="4" t="s">
        <v>10764</v>
      </c>
      <c r="F10006" s="7">
        <v>765.13</v>
      </c>
    </row>
    <row r="10007" spans="5:6" x14ac:dyDescent="0.25">
      <c r="E10007" s="4" t="s">
        <v>3331</v>
      </c>
      <c r="F10007" s="7">
        <v>765.05</v>
      </c>
    </row>
    <row r="10008" spans="5:6" x14ac:dyDescent="0.25">
      <c r="E10008" s="4" t="s">
        <v>3116</v>
      </c>
      <c r="F10008" s="7">
        <v>764.91</v>
      </c>
    </row>
    <row r="10009" spans="5:6" x14ac:dyDescent="0.25">
      <c r="E10009" s="4" t="s">
        <v>15893</v>
      </c>
      <c r="F10009" s="7">
        <v>764.88</v>
      </c>
    </row>
    <row r="10010" spans="5:6" x14ac:dyDescent="0.25">
      <c r="E10010" s="4" t="s">
        <v>28332</v>
      </c>
      <c r="F10010" s="7">
        <v>764.78</v>
      </c>
    </row>
    <row r="10011" spans="5:6" x14ac:dyDescent="0.25">
      <c r="E10011" s="4" t="s">
        <v>11549</v>
      </c>
      <c r="F10011" s="7">
        <v>764.76</v>
      </c>
    </row>
    <row r="10012" spans="5:6" x14ac:dyDescent="0.25">
      <c r="E10012" s="4" t="s">
        <v>10184</v>
      </c>
      <c r="F10012" s="7">
        <v>764.74</v>
      </c>
    </row>
    <row r="10013" spans="5:6" x14ac:dyDescent="0.25">
      <c r="E10013" s="4" t="s">
        <v>23561</v>
      </c>
      <c r="F10013" s="7">
        <v>764.7</v>
      </c>
    </row>
    <row r="10014" spans="5:6" x14ac:dyDescent="0.25">
      <c r="E10014" s="4" t="s">
        <v>3470</v>
      </c>
      <c r="F10014" s="7">
        <v>764.64</v>
      </c>
    </row>
    <row r="10015" spans="5:6" x14ac:dyDescent="0.25">
      <c r="E10015" s="4" t="s">
        <v>33474</v>
      </c>
      <c r="F10015" s="7">
        <v>764.61</v>
      </c>
    </row>
    <row r="10016" spans="5:6" x14ac:dyDescent="0.25">
      <c r="E10016" s="4" t="s">
        <v>10402</v>
      </c>
      <c r="F10016" s="7">
        <v>764.45</v>
      </c>
    </row>
    <row r="10017" spans="5:6" x14ac:dyDescent="0.25">
      <c r="E10017" s="4" t="s">
        <v>25107</v>
      </c>
      <c r="F10017" s="7">
        <v>764.42</v>
      </c>
    </row>
    <row r="10018" spans="5:6" x14ac:dyDescent="0.25">
      <c r="E10018" s="4" t="s">
        <v>19483</v>
      </c>
      <c r="F10018" s="7">
        <v>764.42</v>
      </c>
    </row>
    <row r="10019" spans="5:6" x14ac:dyDescent="0.25">
      <c r="E10019" s="4" t="s">
        <v>9531</v>
      </c>
      <c r="F10019" s="7">
        <v>764.33</v>
      </c>
    </row>
    <row r="10020" spans="5:6" x14ac:dyDescent="0.25">
      <c r="E10020" s="4" t="s">
        <v>30420</v>
      </c>
      <c r="F10020" s="7">
        <v>764.3</v>
      </c>
    </row>
    <row r="10021" spans="5:6" x14ac:dyDescent="0.25">
      <c r="E10021" s="4" t="s">
        <v>20195</v>
      </c>
      <c r="F10021" s="7">
        <v>764.28</v>
      </c>
    </row>
    <row r="10022" spans="5:6" x14ac:dyDescent="0.25">
      <c r="E10022" s="4" t="s">
        <v>14553</v>
      </c>
      <c r="F10022" s="7">
        <v>764.14</v>
      </c>
    </row>
    <row r="10023" spans="5:6" x14ac:dyDescent="0.25">
      <c r="E10023" s="4" t="s">
        <v>31086</v>
      </c>
      <c r="F10023" s="7">
        <v>764</v>
      </c>
    </row>
    <row r="10024" spans="5:6" x14ac:dyDescent="0.25">
      <c r="E10024" s="4" t="s">
        <v>17253</v>
      </c>
      <c r="F10024" s="7">
        <v>763.76</v>
      </c>
    </row>
    <row r="10025" spans="5:6" x14ac:dyDescent="0.25">
      <c r="E10025" s="4" t="s">
        <v>11801</v>
      </c>
      <c r="F10025" s="7">
        <v>763.75</v>
      </c>
    </row>
    <row r="10026" spans="5:6" x14ac:dyDescent="0.25">
      <c r="E10026" s="4" t="s">
        <v>22954</v>
      </c>
      <c r="F10026" s="7">
        <v>763.74</v>
      </c>
    </row>
    <row r="10027" spans="5:6" x14ac:dyDescent="0.25">
      <c r="E10027" s="4" t="s">
        <v>28997</v>
      </c>
      <c r="F10027" s="7">
        <v>763.73</v>
      </c>
    </row>
    <row r="10028" spans="5:6" x14ac:dyDescent="0.25">
      <c r="E10028" s="4" t="s">
        <v>19244</v>
      </c>
      <c r="F10028" s="7">
        <v>763.72</v>
      </c>
    </row>
    <row r="10029" spans="5:6" x14ac:dyDescent="0.25">
      <c r="E10029" s="4" t="s">
        <v>3602</v>
      </c>
      <c r="F10029" s="7">
        <v>763.54</v>
      </c>
    </row>
    <row r="10030" spans="5:6" x14ac:dyDescent="0.25">
      <c r="E10030" s="4" t="s">
        <v>29522</v>
      </c>
      <c r="F10030" s="7">
        <v>763.49</v>
      </c>
    </row>
    <row r="10031" spans="5:6" x14ac:dyDescent="0.25">
      <c r="E10031" s="4" t="s">
        <v>6426</v>
      </c>
      <c r="F10031" s="7">
        <v>763.43</v>
      </c>
    </row>
    <row r="10032" spans="5:6" x14ac:dyDescent="0.25">
      <c r="E10032" s="4" t="s">
        <v>24657</v>
      </c>
      <c r="F10032" s="7">
        <v>763.39</v>
      </c>
    </row>
    <row r="10033" spans="5:6" x14ac:dyDescent="0.25">
      <c r="E10033" s="4" t="s">
        <v>26985</v>
      </c>
      <c r="F10033" s="7">
        <v>763.23</v>
      </c>
    </row>
    <row r="10034" spans="5:6" x14ac:dyDescent="0.25">
      <c r="E10034" s="4" t="s">
        <v>32705</v>
      </c>
      <c r="F10034" s="7">
        <v>763.16</v>
      </c>
    </row>
    <row r="10035" spans="5:6" x14ac:dyDescent="0.25">
      <c r="E10035" s="4" t="s">
        <v>26032</v>
      </c>
      <c r="F10035" s="7">
        <v>763.12</v>
      </c>
    </row>
    <row r="10036" spans="5:6" x14ac:dyDescent="0.25">
      <c r="E10036" s="4" t="s">
        <v>9124</v>
      </c>
      <c r="F10036" s="7">
        <v>763.12</v>
      </c>
    </row>
    <row r="10037" spans="5:6" x14ac:dyDescent="0.25">
      <c r="E10037" s="4" t="s">
        <v>17030</v>
      </c>
      <c r="F10037" s="7">
        <v>763.08</v>
      </c>
    </row>
    <row r="10038" spans="5:6" x14ac:dyDescent="0.25">
      <c r="E10038" s="4" t="s">
        <v>9119</v>
      </c>
      <c r="F10038" s="7">
        <v>763.08</v>
      </c>
    </row>
    <row r="10039" spans="5:6" x14ac:dyDescent="0.25">
      <c r="E10039" s="4" t="s">
        <v>23016</v>
      </c>
      <c r="F10039" s="7">
        <v>763.05</v>
      </c>
    </row>
    <row r="10040" spans="5:6" x14ac:dyDescent="0.25">
      <c r="E10040" s="4" t="s">
        <v>22445</v>
      </c>
      <c r="F10040" s="7">
        <v>763.04</v>
      </c>
    </row>
    <row r="10041" spans="5:6" x14ac:dyDescent="0.25">
      <c r="E10041" s="4" t="s">
        <v>7748</v>
      </c>
      <c r="F10041" s="7">
        <v>763.04</v>
      </c>
    </row>
    <row r="10042" spans="5:6" x14ac:dyDescent="0.25">
      <c r="E10042" s="4" t="s">
        <v>33861</v>
      </c>
      <c r="F10042" s="7">
        <v>763.02</v>
      </c>
    </row>
    <row r="10043" spans="5:6" x14ac:dyDescent="0.25">
      <c r="E10043" s="4" t="s">
        <v>12188</v>
      </c>
      <c r="F10043" s="7">
        <v>762.99</v>
      </c>
    </row>
    <row r="10044" spans="5:6" x14ac:dyDescent="0.25">
      <c r="E10044" s="4" t="s">
        <v>21817</v>
      </c>
      <c r="F10044" s="7">
        <v>762.89</v>
      </c>
    </row>
    <row r="10045" spans="5:6" x14ac:dyDescent="0.25">
      <c r="E10045" s="4" t="s">
        <v>14674</v>
      </c>
      <c r="F10045" s="7">
        <v>762.89</v>
      </c>
    </row>
    <row r="10046" spans="5:6" x14ac:dyDescent="0.25">
      <c r="E10046" s="4" t="s">
        <v>21939</v>
      </c>
      <c r="F10046" s="7">
        <v>762.85</v>
      </c>
    </row>
    <row r="10047" spans="5:6" x14ac:dyDescent="0.25">
      <c r="E10047" s="4" t="s">
        <v>7799</v>
      </c>
      <c r="F10047" s="7">
        <v>762.64</v>
      </c>
    </row>
    <row r="10048" spans="5:6" x14ac:dyDescent="0.25">
      <c r="E10048" s="4" t="s">
        <v>24075</v>
      </c>
      <c r="F10048" s="7">
        <v>762.62</v>
      </c>
    </row>
    <row r="10049" spans="5:6" x14ac:dyDescent="0.25">
      <c r="E10049" s="4" t="s">
        <v>30350</v>
      </c>
      <c r="F10049" s="7">
        <v>762.58</v>
      </c>
    </row>
    <row r="10050" spans="5:6" x14ac:dyDescent="0.25">
      <c r="E10050" s="4" t="s">
        <v>31600</v>
      </c>
      <c r="F10050" s="7">
        <v>762.48</v>
      </c>
    </row>
    <row r="10051" spans="5:6" x14ac:dyDescent="0.25">
      <c r="E10051" s="4" t="s">
        <v>18411</v>
      </c>
      <c r="F10051" s="7">
        <v>762.42</v>
      </c>
    </row>
    <row r="10052" spans="5:6" x14ac:dyDescent="0.25">
      <c r="E10052" s="4" t="s">
        <v>20472</v>
      </c>
      <c r="F10052" s="7">
        <v>762.41</v>
      </c>
    </row>
    <row r="10053" spans="5:6" x14ac:dyDescent="0.25">
      <c r="E10053" s="4" t="s">
        <v>24200</v>
      </c>
      <c r="F10053" s="7">
        <v>762.37</v>
      </c>
    </row>
    <row r="10054" spans="5:6" x14ac:dyDescent="0.25">
      <c r="E10054" s="4" t="s">
        <v>11992</v>
      </c>
      <c r="F10054" s="7">
        <v>762.33</v>
      </c>
    </row>
    <row r="10055" spans="5:6" x14ac:dyDescent="0.25">
      <c r="E10055" s="4" t="s">
        <v>18147</v>
      </c>
      <c r="F10055" s="7">
        <v>762.32</v>
      </c>
    </row>
    <row r="10056" spans="5:6" x14ac:dyDescent="0.25">
      <c r="E10056" s="4" t="s">
        <v>30812</v>
      </c>
      <c r="F10056" s="7">
        <v>762.3</v>
      </c>
    </row>
    <row r="10057" spans="5:6" x14ac:dyDescent="0.25">
      <c r="E10057" s="4" t="s">
        <v>9536</v>
      </c>
      <c r="F10057" s="7">
        <v>762.27</v>
      </c>
    </row>
    <row r="10058" spans="5:6" x14ac:dyDescent="0.25">
      <c r="E10058" s="4" t="s">
        <v>17894</v>
      </c>
      <c r="F10058" s="7">
        <v>762.22</v>
      </c>
    </row>
    <row r="10059" spans="5:6" x14ac:dyDescent="0.25">
      <c r="E10059" s="4" t="s">
        <v>15420</v>
      </c>
      <c r="F10059" s="7">
        <v>762.19</v>
      </c>
    </row>
    <row r="10060" spans="5:6" x14ac:dyDescent="0.25">
      <c r="E10060" s="4" t="s">
        <v>33166</v>
      </c>
      <c r="F10060" s="7">
        <v>762.16</v>
      </c>
    </row>
    <row r="10061" spans="5:6" x14ac:dyDescent="0.25">
      <c r="E10061" s="4" t="s">
        <v>30595</v>
      </c>
      <c r="F10061" s="7">
        <v>762.05</v>
      </c>
    </row>
    <row r="10062" spans="5:6" x14ac:dyDescent="0.25">
      <c r="E10062" s="4" t="s">
        <v>23779</v>
      </c>
      <c r="F10062" s="7">
        <v>762.03</v>
      </c>
    </row>
    <row r="10063" spans="5:6" x14ac:dyDescent="0.25">
      <c r="E10063" s="4" t="s">
        <v>26230</v>
      </c>
      <c r="F10063" s="7">
        <v>762.02</v>
      </c>
    </row>
    <row r="10064" spans="5:6" x14ac:dyDescent="0.25">
      <c r="E10064" s="4" t="s">
        <v>27275</v>
      </c>
      <c r="F10064" s="7">
        <v>762.01</v>
      </c>
    </row>
    <row r="10065" spans="5:6" x14ac:dyDescent="0.25">
      <c r="E10065" s="4" t="s">
        <v>3178</v>
      </c>
      <c r="F10065" s="7">
        <v>761.92</v>
      </c>
    </row>
    <row r="10066" spans="5:6" x14ac:dyDescent="0.25">
      <c r="E10066" s="4" t="s">
        <v>30487</v>
      </c>
      <c r="F10066" s="7">
        <v>761.9</v>
      </c>
    </row>
    <row r="10067" spans="5:6" x14ac:dyDescent="0.25">
      <c r="E10067" s="4" t="s">
        <v>13107</v>
      </c>
      <c r="F10067" s="7">
        <v>761.89</v>
      </c>
    </row>
    <row r="10068" spans="5:6" x14ac:dyDescent="0.25">
      <c r="E10068" s="4" t="s">
        <v>9805</v>
      </c>
      <c r="F10068" s="7">
        <v>761.59</v>
      </c>
    </row>
    <row r="10069" spans="5:6" x14ac:dyDescent="0.25">
      <c r="E10069" s="4" t="s">
        <v>20359</v>
      </c>
      <c r="F10069" s="7">
        <v>761.57</v>
      </c>
    </row>
    <row r="10070" spans="5:6" x14ac:dyDescent="0.25">
      <c r="E10070" s="4" t="s">
        <v>25501</v>
      </c>
      <c r="F10070" s="7">
        <v>761.44</v>
      </c>
    </row>
    <row r="10071" spans="5:6" x14ac:dyDescent="0.25">
      <c r="E10071" s="4" t="s">
        <v>17026</v>
      </c>
      <c r="F10071" s="7">
        <v>761.35</v>
      </c>
    </row>
    <row r="10072" spans="5:6" x14ac:dyDescent="0.25">
      <c r="E10072" s="4" t="s">
        <v>23599</v>
      </c>
      <c r="F10072" s="7">
        <v>761.31</v>
      </c>
    </row>
    <row r="10073" spans="5:6" x14ac:dyDescent="0.25">
      <c r="E10073" s="4" t="s">
        <v>6959</v>
      </c>
      <c r="F10073" s="7">
        <v>761.3</v>
      </c>
    </row>
    <row r="10074" spans="5:6" x14ac:dyDescent="0.25">
      <c r="E10074" s="4" t="s">
        <v>25097</v>
      </c>
      <c r="F10074" s="7">
        <v>761.29</v>
      </c>
    </row>
    <row r="10075" spans="5:6" x14ac:dyDescent="0.25">
      <c r="E10075" s="4" t="s">
        <v>28359</v>
      </c>
      <c r="F10075" s="7">
        <v>761.19</v>
      </c>
    </row>
    <row r="10076" spans="5:6" x14ac:dyDescent="0.25">
      <c r="E10076" s="4" t="s">
        <v>10775</v>
      </c>
      <c r="F10076" s="7">
        <v>761.16</v>
      </c>
    </row>
    <row r="10077" spans="5:6" x14ac:dyDescent="0.25">
      <c r="E10077" s="4" t="s">
        <v>20049</v>
      </c>
      <c r="F10077" s="7">
        <v>761.11</v>
      </c>
    </row>
    <row r="10078" spans="5:6" x14ac:dyDescent="0.25">
      <c r="E10078" s="4" t="s">
        <v>4836</v>
      </c>
      <c r="F10078" s="7">
        <v>761.07</v>
      </c>
    </row>
    <row r="10079" spans="5:6" x14ac:dyDescent="0.25">
      <c r="E10079" s="4" t="s">
        <v>27391</v>
      </c>
      <c r="F10079" s="7">
        <v>761.04</v>
      </c>
    </row>
    <row r="10080" spans="5:6" x14ac:dyDescent="0.25">
      <c r="E10080" s="4" t="s">
        <v>1500</v>
      </c>
      <c r="F10080" s="7">
        <v>760.99</v>
      </c>
    </row>
    <row r="10081" spans="5:6" x14ac:dyDescent="0.25">
      <c r="E10081" s="4" t="s">
        <v>22839</v>
      </c>
      <c r="F10081" s="7">
        <v>760.96</v>
      </c>
    </row>
    <row r="10082" spans="5:6" x14ac:dyDescent="0.25">
      <c r="E10082" s="4" t="s">
        <v>21977</v>
      </c>
      <c r="F10082" s="7">
        <v>760.92</v>
      </c>
    </row>
    <row r="10083" spans="5:6" x14ac:dyDescent="0.25">
      <c r="E10083" s="4" t="s">
        <v>12505</v>
      </c>
      <c r="F10083" s="7">
        <v>760.74</v>
      </c>
    </row>
    <row r="10084" spans="5:6" x14ac:dyDescent="0.25">
      <c r="E10084" s="4" t="s">
        <v>6697</v>
      </c>
      <c r="F10084" s="7">
        <v>760.66</v>
      </c>
    </row>
    <row r="10085" spans="5:6" x14ac:dyDescent="0.25">
      <c r="E10085" s="4" t="s">
        <v>7241</v>
      </c>
      <c r="F10085" s="7">
        <v>760.64</v>
      </c>
    </row>
    <row r="10086" spans="5:6" x14ac:dyDescent="0.25">
      <c r="E10086" s="4" t="s">
        <v>32966</v>
      </c>
      <c r="F10086" s="7">
        <v>760.63</v>
      </c>
    </row>
    <row r="10087" spans="5:6" x14ac:dyDescent="0.25">
      <c r="E10087" s="4" t="s">
        <v>27612</v>
      </c>
      <c r="F10087" s="7">
        <v>760.57</v>
      </c>
    </row>
    <row r="10088" spans="5:6" x14ac:dyDescent="0.25">
      <c r="E10088" s="4" t="s">
        <v>8557</v>
      </c>
      <c r="F10088" s="7">
        <v>760.37</v>
      </c>
    </row>
    <row r="10089" spans="5:6" x14ac:dyDescent="0.25">
      <c r="E10089" s="4" t="s">
        <v>19754</v>
      </c>
      <c r="F10089" s="7">
        <v>760.32</v>
      </c>
    </row>
    <row r="10090" spans="5:6" x14ac:dyDescent="0.25">
      <c r="E10090" s="4" t="s">
        <v>26400</v>
      </c>
      <c r="F10090" s="7">
        <v>760.18</v>
      </c>
    </row>
    <row r="10091" spans="5:6" x14ac:dyDescent="0.25">
      <c r="E10091" s="4" t="s">
        <v>26018</v>
      </c>
      <c r="F10091" s="7">
        <v>760.12</v>
      </c>
    </row>
    <row r="10092" spans="5:6" x14ac:dyDescent="0.25">
      <c r="E10092" s="4" t="s">
        <v>27830</v>
      </c>
      <c r="F10092" s="7">
        <v>760.06</v>
      </c>
    </row>
    <row r="10093" spans="5:6" x14ac:dyDescent="0.25">
      <c r="E10093" s="4" t="s">
        <v>22980</v>
      </c>
      <c r="F10093" s="7">
        <v>759.78</v>
      </c>
    </row>
    <row r="10094" spans="5:6" x14ac:dyDescent="0.25">
      <c r="E10094" s="4" t="s">
        <v>27449</v>
      </c>
      <c r="F10094" s="7">
        <v>759.76</v>
      </c>
    </row>
    <row r="10095" spans="5:6" x14ac:dyDescent="0.25">
      <c r="E10095" s="4" t="s">
        <v>33862</v>
      </c>
      <c r="F10095" s="7">
        <v>759.69</v>
      </c>
    </row>
    <row r="10096" spans="5:6" x14ac:dyDescent="0.25">
      <c r="E10096" s="4" t="s">
        <v>17368</v>
      </c>
      <c r="F10096" s="7">
        <v>759.62</v>
      </c>
    </row>
    <row r="10097" spans="5:6" x14ac:dyDescent="0.25">
      <c r="E10097" s="4" t="s">
        <v>3210</v>
      </c>
      <c r="F10097" s="7">
        <v>759.58</v>
      </c>
    </row>
    <row r="10098" spans="5:6" x14ac:dyDescent="0.25">
      <c r="E10098" s="4" t="s">
        <v>11488</v>
      </c>
      <c r="F10098" s="7">
        <v>759.57</v>
      </c>
    </row>
    <row r="10099" spans="5:6" x14ac:dyDescent="0.25">
      <c r="E10099" s="4" t="s">
        <v>14866</v>
      </c>
      <c r="F10099" s="7">
        <v>759.56</v>
      </c>
    </row>
    <row r="10100" spans="5:6" x14ac:dyDescent="0.25">
      <c r="E10100" s="4" t="s">
        <v>25372</v>
      </c>
      <c r="F10100" s="7">
        <v>759.3</v>
      </c>
    </row>
    <row r="10101" spans="5:6" x14ac:dyDescent="0.25">
      <c r="E10101" s="4" t="s">
        <v>10077</v>
      </c>
      <c r="F10101" s="7">
        <v>759.3</v>
      </c>
    </row>
    <row r="10102" spans="5:6" x14ac:dyDescent="0.25">
      <c r="E10102" s="4" t="s">
        <v>28562</v>
      </c>
      <c r="F10102" s="7">
        <v>759.24</v>
      </c>
    </row>
    <row r="10103" spans="5:6" x14ac:dyDescent="0.25">
      <c r="E10103" s="4" t="s">
        <v>17297</v>
      </c>
      <c r="F10103" s="7">
        <v>759.2</v>
      </c>
    </row>
    <row r="10104" spans="5:6" x14ac:dyDescent="0.25">
      <c r="E10104" s="4" t="s">
        <v>21165</v>
      </c>
      <c r="F10104" s="7">
        <v>759.03</v>
      </c>
    </row>
    <row r="10105" spans="5:6" x14ac:dyDescent="0.25">
      <c r="E10105" s="4" t="s">
        <v>32220</v>
      </c>
      <c r="F10105" s="7">
        <v>758.66</v>
      </c>
    </row>
    <row r="10106" spans="5:6" x14ac:dyDescent="0.25">
      <c r="E10106" s="4" t="s">
        <v>18387</v>
      </c>
      <c r="F10106" s="7">
        <v>758.64</v>
      </c>
    </row>
    <row r="10107" spans="5:6" x14ac:dyDescent="0.25">
      <c r="E10107" s="4" t="s">
        <v>26416</v>
      </c>
      <c r="F10107" s="7">
        <v>758.3</v>
      </c>
    </row>
    <row r="10108" spans="5:6" x14ac:dyDescent="0.25">
      <c r="E10108" s="4" t="s">
        <v>7046</v>
      </c>
      <c r="F10108" s="7">
        <v>758.2</v>
      </c>
    </row>
    <row r="10109" spans="5:6" x14ac:dyDescent="0.25">
      <c r="E10109" s="4" t="s">
        <v>26184</v>
      </c>
      <c r="F10109" s="7">
        <v>758.17</v>
      </c>
    </row>
    <row r="10110" spans="5:6" x14ac:dyDescent="0.25">
      <c r="E10110" s="4" t="s">
        <v>26921</v>
      </c>
      <c r="F10110" s="7">
        <v>757.97</v>
      </c>
    </row>
    <row r="10111" spans="5:6" x14ac:dyDescent="0.25">
      <c r="E10111" s="4" t="s">
        <v>31984</v>
      </c>
      <c r="F10111" s="7">
        <v>757.95</v>
      </c>
    </row>
    <row r="10112" spans="5:6" x14ac:dyDescent="0.25">
      <c r="E10112" s="4" t="s">
        <v>18662</v>
      </c>
      <c r="F10112" s="7">
        <v>757.92</v>
      </c>
    </row>
    <row r="10113" spans="5:6" x14ac:dyDescent="0.25">
      <c r="E10113" s="4" t="s">
        <v>27739</v>
      </c>
      <c r="F10113" s="7">
        <v>757.72</v>
      </c>
    </row>
    <row r="10114" spans="5:6" x14ac:dyDescent="0.25">
      <c r="E10114" s="4" t="s">
        <v>15196</v>
      </c>
      <c r="F10114" s="7">
        <v>757.65</v>
      </c>
    </row>
    <row r="10115" spans="5:6" x14ac:dyDescent="0.25">
      <c r="E10115" s="4" t="s">
        <v>26670</v>
      </c>
      <c r="F10115" s="7">
        <v>757.61</v>
      </c>
    </row>
    <row r="10116" spans="5:6" x14ac:dyDescent="0.25">
      <c r="E10116" s="4" t="s">
        <v>11678</v>
      </c>
      <c r="F10116" s="7">
        <v>757.61</v>
      </c>
    </row>
    <row r="10117" spans="5:6" x14ac:dyDescent="0.25">
      <c r="E10117" s="4" t="s">
        <v>13491</v>
      </c>
      <c r="F10117" s="7">
        <v>757.6</v>
      </c>
    </row>
    <row r="10118" spans="5:6" x14ac:dyDescent="0.25">
      <c r="E10118" s="4" t="s">
        <v>7910</v>
      </c>
      <c r="F10118" s="7">
        <v>757.56</v>
      </c>
    </row>
    <row r="10119" spans="5:6" x14ac:dyDescent="0.25">
      <c r="E10119" s="4" t="s">
        <v>19349</v>
      </c>
      <c r="F10119" s="7">
        <v>757.4</v>
      </c>
    </row>
    <row r="10120" spans="5:6" x14ac:dyDescent="0.25">
      <c r="E10120" s="4" t="s">
        <v>20584</v>
      </c>
      <c r="F10120" s="7">
        <v>757.39</v>
      </c>
    </row>
    <row r="10121" spans="5:6" x14ac:dyDescent="0.25">
      <c r="E10121" s="4" t="s">
        <v>17846</v>
      </c>
      <c r="F10121" s="7">
        <v>757.38</v>
      </c>
    </row>
    <row r="10122" spans="5:6" x14ac:dyDescent="0.25">
      <c r="E10122" s="4" t="s">
        <v>6920</v>
      </c>
      <c r="F10122" s="7">
        <v>757.33</v>
      </c>
    </row>
    <row r="10123" spans="5:6" x14ac:dyDescent="0.25">
      <c r="E10123" s="4" t="s">
        <v>25277</v>
      </c>
      <c r="F10123" s="7">
        <v>757.32</v>
      </c>
    </row>
    <row r="10124" spans="5:6" x14ac:dyDescent="0.25">
      <c r="E10124" s="4" t="s">
        <v>24257</v>
      </c>
      <c r="F10124" s="7">
        <v>757.32</v>
      </c>
    </row>
    <row r="10125" spans="5:6" x14ac:dyDescent="0.25">
      <c r="E10125" s="4" t="s">
        <v>15330</v>
      </c>
      <c r="F10125" s="7">
        <v>757.32</v>
      </c>
    </row>
    <row r="10126" spans="5:6" x14ac:dyDescent="0.25">
      <c r="E10126" s="4" t="s">
        <v>2507</v>
      </c>
      <c r="F10126" s="7">
        <v>757.2</v>
      </c>
    </row>
    <row r="10127" spans="5:6" x14ac:dyDescent="0.25">
      <c r="E10127" s="4" t="s">
        <v>4773</v>
      </c>
      <c r="F10127" s="7">
        <v>756.88</v>
      </c>
    </row>
    <row r="10128" spans="5:6" x14ac:dyDescent="0.25">
      <c r="E10128" s="4" t="s">
        <v>4674</v>
      </c>
      <c r="F10128" s="7">
        <v>756.81</v>
      </c>
    </row>
    <row r="10129" spans="5:6" x14ac:dyDescent="0.25">
      <c r="E10129" s="4" t="s">
        <v>9040</v>
      </c>
      <c r="F10129" s="7">
        <v>756.8</v>
      </c>
    </row>
    <row r="10130" spans="5:6" x14ac:dyDescent="0.25">
      <c r="E10130" s="4" t="s">
        <v>8386</v>
      </c>
      <c r="F10130" s="7">
        <v>756.79</v>
      </c>
    </row>
    <row r="10131" spans="5:6" x14ac:dyDescent="0.25">
      <c r="E10131" s="4" t="s">
        <v>11005</v>
      </c>
      <c r="F10131" s="7">
        <v>756.62</v>
      </c>
    </row>
    <row r="10132" spans="5:6" x14ac:dyDescent="0.25">
      <c r="E10132" s="4" t="s">
        <v>1055</v>
      </c>
      <c r="F10132" s="7">
        <v>756.57</v>
      </c>
    </row>
    <row r="10133" spans="5:6" x14ac:dyDescent="0.25">
      <c r="E10133" s="4" t="s">
        <v>27797</v>
      </c>
      <c r="F10133" s="7">
        <v>756.51</v>
      </c>
    </row>
    <row r="10134" spans="5:6" x14ac:dyDescent="0.25">
      <c r="E10134" s="4" t="s">
        <v>31449</v>
      </c>
      <c r="F10134" s="7">
        <v>756.49</v>
      </c>
    </row>
    <row r="10135" spans="5:6" x14ac:dyDescent="0.25">
      <c r="E10135" s="4" t="s">
        <v>25211</v>
      </c>
      <c r="F10135" s="7">
        <v>756.19</v>
      </c>
    </row>
    <row r="10136" spans="5:6" x14ac:dyDescent="0.25">
      <c r="E10136" s="4" t="s">
        <v>29944</v>
      </c>
      <c r="F10136" s="7">
        <v>756.18</v>
      </c>
    </row>
    <row r="10137" spans="5:6" x14ac:dyDescent="0.25">
      <c r="E10137" s="4" t="s">
        <v>27324</v>
      </c>
      <c r="F10137" s="7">
        <v>756.11</v>
      </c>
    </row>
    <row r="10138" spans="5:6" x14ac:dyDescent="0.25">
      <c r="E10138" s="4" t="s">
        <v>2701</v>
      </c>
      <c r="F10138" s="7">
        <v>756.08</v>
      </c>
    </row>
    <row r="10139" spans="5:6" x14ac:dyDescent="0.25">
      <c r="E10139" s="4" t="s">
        <v>15353</v>
      </c>
      <c r="F10139" s="7">
        <v>755.93</v>
      </c>
    </row>
    <row r="10140" spans="5:6" x14ac:dyDescent="0.25">
      <c r="E10140" s="4" t="s">
        <v>22593</v>
      </c>
      <c r="F10140" s="7">
        <v>755.87</v>
      </c>
    </row>
    <row r="10141" spans="5:6" x14ac:dyDescent="0.25">
      <c r="E10141" s="4" t="s">
        <v>33583</v>
      </c>
      <c r="F10141" s="7">
        <v>755.87</v>
      </c>
    </row>
    <row r="10142" spans="5:6" x14ac:dyDescent="0.25">
      <c r="E10142" s="4" t="s">
        <v>25577</v>
      </c>
      <c r="F10142" s="7">
        <v>755.85</v>
      </c>
    </row>
    <row r="10143" spans="5:6" x14ac:dyDescent="0.25">
      <c r="E10143" s="4" t="s">
        <v>33863</v>
      </c>
      <c r="F10143" s="7">
        <v>755.85</v>
      </c>
    </row>
    <row r="10144" spans="5:6" x14ac:dyDescent="0.25">
      <c r="E10144" s="4" t="s">
        <v>5240</v>
      </c>
      <c r="F10144" s="7">
        <v>755.85</v>
      </c>
    </row>
    <row r="10145" spans="5:6" x14ac:dyDescent="0.25">
      <c r="E10145" s="4" t="s">
        <v>15515</v>
      </c>
      <c r="F10145" s="7">
        <v>755.84</v>
      </c>
    </row>
    <row r="10146" spans="5:6" x14ac:dyDescent="0.25">
      <c r="E10146" s="4" t="s">
        <v>14042</v>
      </c>
      <c r="F10146" s="7">
        <v>755.83</v>
      </c>
    </row>
    <row r="10147" spans="5:6" x14ac:dyDescent="0.25">
      <c r="E10147" s="4" t="s">
        <v>8619</v>
      </c>
      <c r="F10147" s="7">
        <v>755.76</v>
      </c>
    </row>
    <row r="10148" spans="5:6" x14ac:dyDescent="0.25">
      <c r="E10148" s="4" t="s">
        <v>14505</v>
      </c>
      <c r="F10148" s="7">
        <v>755.66</v>
      </c>
    </row>
    <row r="10149" spans="5:6" x14ac:dyDescent="0.25">
      <c r="E10149" s="4" t="s">
        <v>24554</v>
      </c>
      <c r="F10149" s="7">
        <v>755.65</v>
      </c>
    </row>
    <row r="10150" spans="5:6" x14ac:dyDescent="0.25">
      <c r="E10150" s="4" t="s">
        <v>18733</v>
      </c>
      <c r="F10150" s="7">
        <v>755.64</v>
      </c>
    </row>
    <row r="10151" spans="5:6" x14ac:dyDescent="0.25">
      <c r="E10151" s="4" t="s">
        <v>7465</v>
      </c>
      <c r="F10151" s="7">
        <v>755.6</v>
      </c>
    </row>
    <row r="10152" spans="5:6" x14ac:dyDescent="0.25">
      <c r="E10152" s="4" t="s">
        <v>11916</v>
      </c>
      <c r="F10152" s="7">
        <v>755.59</v>
      </c>
    </row>
    <row r="10153" spans="5:6" x14ac:dyDescent="0.25">
      <c r="E10153" s="4" t="s">
        <v>20076</v>
      </c>
      <c r="F10153" s="7">
        <v>755.55</v>
      </c>
    </row>
    <row r="10154" spans="5:6" x14ac:dyDescent="0.25">
      <c r="E10154" s="4" t="s">
        <v>19852</v>
      </c>
      <c r="F10154" s="7">
        <v>755.53</v>
      </c>
    </row>
    <row r="10155" spans="5:6" x14ac:dyDescent="0.25">
      <c r="E10155" s="4" t="s">
        <v>11639</v>
      </c>
      <c r="F10155" s="7">
        <v>755.46</v>
      </c>
    </row>
    <row r="10156" spans="5:6" x14ac:dyDescent="0.25">
      <c r="E10156" s="4" t="s">
        <v>1831</v>
      </c>
      <c r="F10156" s="7">
        <v>755.27</v>
      </c>
    </row>
    <row r="10157" spans="5:6" x14ac:dyDescent="0.25">
      <c r="E10157" s="4" t="s">
        <v>27343</v>
      </c>
      <c r="F10157" s="7">
        <v>755.25</v>
      </c>
    </row>
    <row r="10158" spans="5:6" x14ac:dyDescent="0.25">
      <c r="E10158" s="4" t="s">
        <v>15164</v>
      </c>
      <c r="F10158" s="7">
        <v>755.23</v>
      </c>
    </row>
    <row r="10159" spans="5:6" x14ac:dyDescent="0.25">
      <c r="E10159" s="4" t="s">
        <v>12218</v>
      </c>
      <c r="F10159" s="7">
        <v>755.17</v>
      </c>
    </row>
    <row r="10160" spans="5:6" x14ac:dyDescent="0.25">
      <c r="E10160" s="4" t="s">
        <v>7958</v>
      </c>
      <c r="F10160" s="7">
        <v>755.15</v>
      </c>
    </row>
    <row r="10161" spans="5:6" x14ac:dyDescent="0.25">
      <c r="E10161" s="4" t="s">
        <v>19916</v>
      </c>
      <c r="F10161" s="7">
        <v>755.01</v>
      </c>
    </row>
    <row r="10162" spans="5:6" x14ac:dyDescent="0.25">
      <c r="E10162" s="4" t="s">
        <v>17869</v>
      </c>
      <c r="F10162" s="7">
        <v>755.01</v>
      </c>
    </row>
    <row r="10163" spans="5:6" x14ac:dyDescent="0.25">
      <c r="E10163" s="4" t="s">
        <v>30724</v>
      </c>
      <c r="F10163" s="7">
        <v>754.99</v>
      </c>
    </row>
    <row r="10164" spans="5:6" x14ac:dyDescent="0.25">
      <c r="E10164" s="4" t="s">
        <v>23785</v>
      </c>
      <c r="F10164" s="7">
        <v>754.86</v>
      </c>
    </row>
    <row r="10165" spans="5:6" x14ac:dyDescent="0.25">
      <c r="E10165" s="4" t="s">
        <v>13855</v>
      </c>
      <c r="F10165" s="7">
        <v>754.81</v>
      </c>
    </row>
    <row r="10166" spans="5:6" x14ac:dyDescent="0.25">
      <c r="E10166" s="4" t="s">
        <v>891</v>
      </c>
      <c r="F10166" s="7">
        <v>754.57</v>
      </c>
    </row>
    <row r="10167" spans="5:6" x14ac:dyDescent="0.25">
      <c r="E10167" s="4" t="s">
        <v>6439</v>
      </c>
      <c r="F10167" s="7">
        <v>754.5</v>
      </c>
    </row>
    <row r="10168" spans="5:6" x14ac:dyDescent="0.25">
      <c r="E10168" s="4" t="s">
        <v>8914</v>
      </c>
      <c r="F10168" s="7">
        <v>754.48</v>
      </c>
    </row>
    <row r="10169" spans="5:6" x14ac:dyDescent="0.25">
      <c r="E10169" s="4" t="s">
        <v>28819</v>
      </c>
      <c r="F10169" s="7">
        <v>754.38</v>
      </c>
    </row>
    <row r="10170" spans="5:6" x14ac:dyDescent="0.25">
      <c r="E10170" s="4" t="s">
        <v>26797</v>
      </c>
      <c r="F10170" s="7">
        <v>754.38</v>
      </c>
    </row>
    <row r="10171" spans="5:6" x14ac:dyDescent="0.25">
      <c r="E10171" s="4" t="s">
        <v>22196</v>
      </c>
      <c r="F10171" s="7">
        <v>754.38</v>
      </c>
    </row>
    <row r="10172" spans="5:6" x14ac:dyDescent="0.25">
      <c r="E10172" s="4" t="s">
        <v>22263</v>
      </c>
      <c r="F10172" s="7">
        <v>754.38</v>
      </c>
    </row>
    <row r="10173" spans="5:6" x14ac:dyDescent="0.25">
      <c r="E10173" s="4" t="s">
        <v>17257</v>
      </c>
      <c r="F10173" s="7">
        <v>754.37</v>
      </c>
    </row>
    <row r="10174" spans="5:6" x14ac:dyDescent="0.25">
      <c r="E10174" s="4" t="s">
        <v>17930</v>
      </c>
      <c r="F10174" s="7">
        <v>754.3</v>
      </c>
    </row>
    <row r="10175" spans="5:6" x14ac:dyDescent="0.25">
      <c r="E10175" s="4" t="s">
        <v>2653</v>
      </c>
      <c r="F10175" s="7">
        <v>754.12</v>
      </c>
    </row>
    <row r="10176" spans="5:6" x14ac:dyDescent="0.25">
      <c r="E10176" s="4" t="s">
        <v>2358</v>
      </c>
      <c r="F10176" s="7">
        <v>753.98</v>
      </c>
    </row>
    <row r="10177" spans="5:6" x14ac:dyDescent="0.25">
      <c r="E10177" s="4" t="s">
        <v>16785</v>
      </c>
      <c r="F10177" s="7">
        <v>753.94</v>
      </c>
    </row>
    <row r="10178" spans="5:6" x14ac:dyDescent="0.25">
      <c r="E10178" s="4" t="s">
        <v>10210</v>
      </c>
      <c r="F10178" s="7">
        <v>753.86</v>
      </c>
    </row>
    <row r="10179" spans="5:6" x14ac:dyDescent="0.25">
      <c r="E10179" s="4" t="s">
        <v>5977</v>
      </c>
      <c r="F10179" s="7">
        <v>753.81</v>
      </c>
    </row>
    <row r="10180" spans="5:6" x14ac:dyDescent="0.25">
      <c r="E10180" s="4" t="s">
        <v>33864</v>
      </c>
      <c r="F10180" s="7">
        <v>753.79</v>
      </c>
    </row>
    <row r="10181" spans="5:6" x14ac:dyDescent="0.25">
      <c r="E10181" s="4" t="s">
        <v>23455</v>
      </c>
      <c r="F10181" s="7">
        <v>753.64</v>
      </c>
    </row>
    <row r="10182" spans="5:6" x14ac:dyDescent="0.25">
      <c r="E10182" s="4" t="s">
        <v>19800</v>
      </c>
      <c r="F10182" s="7">
        <v>753.64</v>
      </c>
    </row>
    <row r="10183" spans="5:6" x14ac:dyDescent="0.25">
      <c r="E10183" s="4" t="s">
        <v>33464</v>
      </c>
      <c r="F10183" s="7">
        <v>753.56</v>
      </c>
    </row>
    <row r="10184" spans="5:6" x14ac:dyDescent="0.25">
      <c r="E10184" s="4" t="s">
        <v>6161</v>
      </c>
      <c r="F10184" s="7">
        <v>753.51</v>
      </c>
    </row>
    <row r="10185" spans="5:6" x14ac:dyDescent="0.25">
      <c r="E10185" s="4" t="s">
        <v>9670</v>
      </c>
      <c r="F10185" s="7">
        <v>753.47</v>
      </c>
    </row>
    <row r="10186" spans="5:6" x14ac:dyDescent="0.25">
      <c r="E10186" s="4" t="s">
        <v>3464</v>
      </c>
      <c r="F10186" s="7">
        <v>753.46</v>
      </c>
    </row>
    <row r="10187" spans="5:6" x14ac:dyDescent="0.25">
      <c r="E10187" s="4" t="s">
        <v>2533</v>
      </c>
      <c r="F10187" s="7">
        <v>753.28</v>
      </c>
    </row>
    <row r="10188" spans="5:6" x14ac:dyDescent="0.25">
      <c r="E10188" s="4" t="s">
        <v>15215</v>
      </c>
      <c r="F10188" s="7">
        <v>753.26</v>
      </c>
    </row>
    <row r="10189" spans="5:6" x14ac:dyDescent="0.25">
      <c r="E10189" s="4" t="s">
        <v>5306</v>
      </c>
      <c r="F10189" s="7">
        <v>753.26</v>
      </c>
    </row>
    <row r="10190" spans="5:6" x14ac:dyDescent="0.25">
      <c r="E10190" s="4" t="s">
        <v>2659</v>
      </c>
      <c r="F10190" s="7">
        <v>753.2</v>
      </c>
    </row>
    <row r="10191" spans="5:6" x14ac:dyDescent="0.25">
      <c r="E10191" s="4" t="s">
        <v>19450</v>
      </c>
      <c r="F10191" s="7">
        <v>753.17</v>
      </c>
    </row>
    <row r="10192" spans="5:6" x14ac:dyDescent="0.25">
      <c r="E10192" s="4" t="s">
        <v>2545</v>
      </c>
      <c r="F10192" s="7">
        <v>753.13</v>
      </c>
    </row>
    <row r="10193" spans="5:6" x14ac:dyDescent="0.25">
      <c r="E10193" s="4" t="s">
        <v>24340</v>
      </c>
      <c r="F10193" s="7">
        <v>753.09</v>
      </c>
    </row>
    <row r="10194" spans="5:6" x14ac:dyDescent="0.25">
      <c r="E10194" s="4" t="s">
        <v>26978</v>
      </c>
      <c r="F10194" s="7">
        <v>753.08</v>
      </c>
    </row>
    <row r="10195" spans="5:6" x14ac:dyDescent="0.25">
      <c r="E10195" s="4" t="s">
        <v>32514</v>
      </c>
      <c r="F10195" s="7">
        <v>753.07</v>
      </c>
    </row>
    <row r="10196" spans="5:6" x14ac:dyDescent="0.25">
      <c r="E10196" s="4" t="s">
        <v>29764</v>
      </c>
      <c r="F10196" s="7">
        <v>753.05</v>
      </c>
    </row>
    <row r="10197" spans="5:6" x14ac:dyDescent="0.25">
      <c r="E10197" s="4" t="s">
        <v>32861</v>
      </c>
      <c r="F10197" s="7">
        <v>753.05</v>
      </c>
    </row>
    <row r="10198" spans="5:6" x14ac:dyDescent="0.25">
      <c r="E10198" s="4" t="s">
        <v>22427</v>
      </c>
      <c r="F10198" s="7">
        <v>753.05</v>
      </c>
    </row>
    <row r="10199" spans="5:6" x14ac:dyDescent="0.25">
      <c r="E10199" s="4" t="s">
        <v>1115</v>
      </c>
      <c r="F10199" s="7">
        <v>752.99</v>
      </c>
    </row>
    <row r="10200" spans="5:6" x14ac:dyDescent="0.25">
      <c r="E10200" s="4" t="s">
        <v>32766</v>
      </c>
      <c r="F10200" s="7">
        <v>752.88</v>
      </c>
    </row>
    <row r="10201" spans="5:6" x14ac:dyDescent="0.25">
      <c r="E10201" s="4" t="s">
        <v>13703</v>
      </c>
      <c r="F10201" s="7">
        <v>752.82</v>
      </c>
    </row>
    <row r="10202" spans="5:6" x14ac:dyDescent="0.25">
      <c r="E10202" s="4" t="s">
        <v>2148</v>
      </c>
      <c r="F10202" s="7">
        <v>752.7</v>
      </c>
    </row>
    <row r="10203" spans="5:6" x14ac:dyDescent="0.25">
      <c r="E10203" s="4" t="s">
        <v>24068</v>
      </c>
      <c r="F10203" s="7">
        <v>752.65</v>
      </c>
    </row>
    <row r="10204" spans="5:6" x14ac:dyDescent="0.25">
      <c r="E10204" s="4" t="s">
        <v>31245</v>
      </c>
      <c r="F10204" s="7">
        <v>752.56</v>
      </c>
    </row>
    <row r="10205" spans="5:6" x14ac:dyDescent="0.25">
      <c r="E10205" s="4" t="s">
        <v>20884</v>
      </c>
      <c r="F10205" s="7">
        <v>752.41</v>
      </c>
    </row>
    <row r="10206" spans="5:6" x14ac:dyDescent="0.25">
      <c r="E10206" s="4" t="s">
        <v>13862</v>
      </c>
      <c r="F10206" s="7">
        <v>752.21</v>
      </c>
    </row>
    <row r="10207" spans="5:6" x14ac:dyDescent="0.25">
      <c r="E10207" s="4" t="s">
        <v>5590</v>
      </c>
      <c r="F10207" s="7">
        <v>752.14</v>
      </c>
    </row>
    <row r="10208" spans="5:6" x14ac:dyDescent="0.25">
      <c r="E10208" s="4" t="s">
        <v>15648</v>
      </c>
      <c r="F10208" s="7">
        <v>752.13</v>
      </c>
    </row>
    <row r="10209" spans="5:6" x14ac:dyDescent="0.25">
      <c r="E10209" s="4" t="s">
        <v>4906</v>
      </c>
      <c r="F10209" s="7">
        <v>752.01</v>
      </c>
    </row>
    <row r="10210" spans="5:6" x14ac:dyDescent="0.25">
      <c r="E10210" s="4" t="s">
        <v>21756</v>
      </c>
      <c r="F10210" s="7">
        <v>751.93</v>
      </c>
    </row>
    <row r="10211" spans="5:6" x14ac:dyDescent="0.25">
      <c r="E10211" s="4" t="s">
        <v>23248</v>
      </c>
      <c r="F10211" s="7">
        <v>751.78</v>
      </c>
    </row>
    <row r="10212" spans="5:6" x14ac:dyDescent="0.25">
      <c r="E10212" s="4" t="s">
        <v>29770</v>
      </c>
      <c r="F10212" s="7">
        <v>751.69</v>
      </c>
    </row>
    <row r="10213" spans="5:6" x14ac:dyDescent="0.25">
      <c r="E10213" s="4" t="s">
        <v>22958</v>
      </c>
      <c r="F10213" s="7">
        <v>751.61</v>
      </c>
    </row>
    <row r="10214" spans="5:6" x14ac:dyDescent="0.25">
      <c r="E10214" s="4" t="s">
        <v>23701</v>
      </c>
      <c r="F10214" s="7">
        <v>751.6</v>
      </c>
    </row>
    <row r="10215" spans="5:6" x14ac:dyDescent="0.25">
      <c r="E10215" s="4" t="s">
        <v>17405</v>
      </c>
      <c r="F10215" s="7">
        <v>751.59</v>
      </c>
    </row>
    <row r="10216" spans="5:6" x14ac:dyDescent="0.25">
      <c r="E10216" s="4" t="s">
        <v>18610</v>
      </c>
      <c r="F10216" s="7">
        <v>751.53</v>
      </c>
    </row>
    <row r="10217" spans="5:6" x14ac:dyDescent="0.25">
      <c r="E10217" s="4" t="s">
        <v>10418</v>
      </c>
      <c r="F10217" s="7">
        <v>751.42</v>
      </c>
    </row>
    <row r="10218" spans="5:6" x14ac:dyDescent="0.25">
      <c r="E10218" s="4" t="s">
        <v>19974</v>
      </c>
      <c r="F10218" s="7">
        <v>751.32</v>
      </c>
    </row>
    <row r="10219" spans="5:6" x14ac:dyDescent="0.25">
      <c r="E10219" s="4" t="s">
        <v>12969</v>
      </c>
      <c r="F10219" s="7">
        <v>751.32</v>
      </c>
    </row>
    <row r="10220" spans="5:6" x14ac:dyDescent="0.25">
      <c r="E10220" s="4" t="s">
        <v>7313</v>
      </c>
      <c r="F10220" s="7">
        <v>751.32</v>
      </c>
    </row>
    <row r="10221" spans="5:6" x14ac:dyDescent="0.25">
      <c r="E10221" s="4" t="s">
        <v>13823</v>
      </c>
      <c r="F10221" s="7">
        <v>751.21</v>
      </c>
    </row>
    <row r="10222" spans="5:6" x14ac:dyDescent="0.25">
      <c r="E10222" s="4" t="s">
        <v>21028</v>
      </c>
      <c r="F10222" s="7">
        <v>751.08</v>
      </c>
    </row>
    <row r="10223" spans="5:6" x14ac:dyDescent="0.25">
      <c r="E10223" s="4" t="s">
        <v>12694</v>
      </c>
      <c r="F10223" s="7">
        <v>751.06</v>
      </c>
    </row>
    <row r="10224" spans="5:6" x14ac:dyDescent="0.25">
      <c r="E10224" s="4" t="s">
        <v>30713</v>
      </c>
      <c r="F10224" s="7">
        <v>751.05</v>
      </c>
    </row>
    <row r="10225" spans="5:6" x14ac:dyDescent="0.25">
      <c r="E10225" s="4" t="s">
        <v>18076</v>
      </c>
      <c r="F10225" s="7">
        <v>751.02</v>
      </c>
    </row>
    <row r="10226" spans="5:6" x14ac:dyDescent="0.25">
      <c r="E10226" s="4" t="s">
        <v>21659</v>
      </c>
      <c r="F10226" s="7">
        <v>750.87</v>
      </c>
    </row>
    <row r="10227" spans="5:6" x14ac:dyDescent="0.25">
      <c r="E10227" s="4" t="s">
        <v>3604</v>
      </c>
      <c r="F10227" s="7">
        <v>750.83</v>
      </c>
    </row>
    <row r="10228" spans="5:6" x14ac:dyDescent="0.25">
      <c r="E10228" s="4" t="s">
        <v>14687</v>
      </c>
      <c r="F10228" s="7">
        <v>750.77</v>
      </c>
    </row>
    <row r="10229" spans="5:6" x14ac:dyDescent="0.25">
      <c r="E10229" s="4" t="s">
        <v>6135</v>
      </c>
      <c r="F10229" s="7">
        <v>750.64</v>
      </c>
    </row>
    <row r="10230" spans="5:6" x14ac:dyDescent="0.25">
      <c r="E10230" s="4" t="s">
        <v>3391</v>
      </c>
      <c r="F10230" s="7">
        <v>750.59</v>
      </c>
    </row>
    <row r="10231" spans="5:6" x14ac:dyDescent="0.25">
      <c r="E10231" s="4" t="s">
        <v>11604</v>
      </c>
      <c r="F10231" s="7">
        <v>750.44</v>
      </c>
    </row>
    <row r="10232" spans="5:6" x14ac:dyDescent="0.25">
      <c r="E10232" s="4" t="s">
        <v>23040</v>
      </c>
      <c r="F10232" s="7">
        <v>750.41</v>
      </c>
    </row>
    <row r="10233" spans="5:6" x14ac:dyDescent="0.25">
      <c r="E10233" s="4" t="s">
        <v>6373</v>
      </c>
      <c r="F10233" s="7">
        <v>750.41</v>
      </c>
    </row>
    <row r="10234" spans="5:6" x14ac:dyDescent="0.25">
      <c r="E10234" s="4" t="s">
        <v>1557</v>
      </c>
      <c r="F10234" s="7">
        <v>750.31</v>
      </c>
    </row>
    <row r="10235" spans="5:6" x14ac:dyDescent="0.25">
      <c r="E10235" s="4" t="s">
        <v>23822</v>
      </c>
      <c r="F10235" s="7">
        <v>750.29</v>
      </c>
    </row>
    <row r="10236" spans="5:6" x14ac:dyDescent="0.25">
      <c r="E10236" s="4" t="s">
        <v>19666</v>
      </c>
      <c r="F10236" s="7">
        <v>750.26</v>
      </c>
    </row>
    <row r="10237" spans="5:6" x14ac:dyDescent="0.25">
      <c r="E10237" s="4" t="s">
        <v>16315</v>
      </c>
      <c r="F10237" s="7">
        <v>750.18</v>
      </c>
    </row>
    <row r="10238" spans="5:6" x14ac:dyDescent="0.25">
      <c r="E10238" s="4" t="s">
        <v>16244</v>
      </c>
      <c r="F10238" s="7">
        <v>750.16</v>
      </c>
    </row>
    <row r="10239" spans="5:6" x14ac:dyDescent="0.25">
      <c r="E10239" s="4" t="s">
        <v>978</v>
      </c>
      <c r="F10239" s="7">
        <v>750.15</v>
      </c>
    </row>
    <row r="10240" spans="5:6" x14ac:dyDescent="0.25">
      <c r="E10240" s="4" t="s">
        <v>26551</v>
      </c>
      <c r="F10240" s="7">
        <v>750.08</v>
      </c>
    </row>
    <row r="10241" spans="5:6" x14ac:dyDescent="0.25">
      <c r="E10241" s="4" t="s">
        <v>29293</v>
      </c>
      <c r="F10241" s="7">
        <v>750.08</v>
      </c>
    </row>
    <row r="10242" spans="5:6" x14ac:dyDescent="0.25">
      <c r="E10242" s="4" t="s">
        <v>14582</v>
      </c>
      <c r="F10242" s="7">
        <v>750.08</v>
      </c>
    </row>
    <row r="10243" spans="5:6" x14ac:dyDescent="0.25">
      <c r="E10243" s="4" t="s">
        <v>5228</v>
      </c>
      <c r="F10243" s="7">
        <v>750.08</v>
      </c>
    </row>
    <row r="10244" spans="5:6" x14ac:dyDescent="0.25">
      <c r="E10244" s="4" t="s">
        <v>3820</v>
      </c>
      <c r="F10244" s="7">
        <v>750.07</v>
      </c>
    </row>
    <row r="10245" spans="5:6" x14ac:dyDescent="0.25">
      <c r="E10245" s="4" t="s">
        <v>22419</v>
      </c>
      <c r="F10245" s="7">
        <v>749.97</v>
      </c>
    </row>
    <row r="10246" spans="5:6" x14ac:dyDescent="0.25">
      <c r="E10246" s="4" t="s">
        <v>20945</v>
      </c>
      <c r="F10246" s="7">
        <v>749.9</v>
      </c>
    </row>
    <row r="10247" spans="5:6" x14ac:dyDescent="0.25">
      <c r="E10247" s="4" t="s">
        <v>1881</v>
      </c>
      <c r="F10247" s="7">
        <v>749.9</v>
      </c>
    </row>
    <row r="10248" spans="5:6" x14ac:dyDescent="0.25">
      <c r="E10248" s="4" t="s">
        <v>14509</v>
      </c>
      <c r="F10248" s="7">
        <v>749.77</v>
      </c>
    </row>
    <row r="10249" spans="5:6" x14ac:dyDescent="0.25">
      <c r="E10249" s="4" t="s">
        <v>20904</v>
      </c>
      <c r="F10249" s="7">
        <v>749.67</v>
      </c>
    </row>
    <row r="10250" spans="5:6" x14ac:dyDescent="0.25">
      <c r="E10250" s="4" t="s">
        <v>28671</v>
      </c>
      <c r="F10250" s="7">
        <v>749.63</v>
      </c>
    </row>
    <row r="10251" spans="5:6" x14ac:dyDescent="0.25">
      <c r="E10251" s="4" t="s">
        <v>25452</v>
      </c>
      <c r="F10251" s="7">
        <v>749.62</v>
      </c>
    </row>
    <row r="10252" spans="5:6" x14ac:dyDescent="0.25">
      <c r="E10252" s="4" t="s">
        <v>14954</v>
      </c>
      <c r="F10252" s="7">
        <v>749.56</v>
      </c>
    </row>
    <row r="10253" spans="5:6" x14ac:dyDescent="0.25">
      <c r="E10253" s="4" t="s">
        <v>7508</v>
      </c>
      <c r="F10253" s="7">
        <v>749.56</v>
      </c>
    </row>
    <row r="10254" spans="5:6" x14ac:dyDescent="0.25">
      <c r="E10254" s="4" t="s">
        <v>15957</v>
      </c>
      <c r="F10254" s="7">
        <v>749.48</v>
      </c>
    </row>
    <row r="10255" spans="5:6" x14ac:dyDescent="0.25">
      <c r="E10255" s="4" t="s">
        <v>30537</v>
      </c>
      <c r="F10255" s="7">
        <v>749.43</v>
      </c>
    </row>
    <row r="10256" spans="5:6" x14ac:dyDescent="0.25">
      <c r="E10256" s="4" t="s">
        <v>21867</v>
      </c>
      <c r="F10256" s="7">
        <v>749.43</v>
      </c>
    </row>
    <row r="10257" spans="5:6" x14ac:dyDescent="0.25">
      <c r="E10257" s="4" t="s">
        <v>29357</v>
      </c>
      <c r="F10257" s="7">
        <v>749.42</v>
      </c>
    </row>
    <row r="10258" spans="5:6" x14ac:dyDescent="0.25">
      <c r="E10258" s="4" t="s">
        <v>10450</v>
      </c>
      <c r="F10258" s="7">
        <v>749.3</v>
      </c>
    </row>
    <row r="10259" spans="5:6" x14ac:dyDescent="0.25">
      <c r="E10259" s="4" t="s">
        <v>3239</v>
      </c>
      <c r="F10259" s="7">
        <v>749.18</v>
      </c>
    </row>
    <row r="10260" spans="5:6" x14ac:dyDescent="0.25">
      <c r="E10260" s="4" t="s">
        <v>19753</v>
      </c>
      <c r="F10260" s="7">
        <v>749.14</v>
      </c>
    </row>
    <row r="10261" spans="5:6" x14ac:dyDescent="0.25">
      <c r="E10261" s="4" t="s">
        <v>4585</v>
      </c>
      <c r="F10261" s="7">
        <v>748.98</v>
      </c>
    </row>
    <row r="10262" spans="5:6" x14ac:dyDescent="0.25">
      <c r="E10262" s="4" t="s">
        <v>895</v>
      </c>
      <c r="F10262" s="7">
        <v>748.92</v>
      </c>
    </row>
    <row r="10263" spans="5:6" x14ac:dyDescent="0.25">
      <c r="E10263" s="4" t="s">
        <v>3561</v>
      </c>
      <c r="F10263" s="7">
        <v>748.9</v>
      </c>
    </row>
    <row r="10264" spans="5:6" x14ac:dyDescent="0.25">
      <c r="E10264" s="4" t="s">
        <v>16252</v>
      </c>
      <c r="F10264" s="7">
        <v>748.88</v>
      </c>
    </row>
    <row r="10265" spans="5:6" x14ac:dyDescent="0.25">
      <c r="E10265" s="4" t="s">
        <v>9621</v>
      </c>
      <c r="F10265" s="7">
        <v>748.87</v>
      </c>
    </row>
    <row r="10266" spans="5:6" x14ac:dyDescent="0.25">
      <c r="E10266" s="4" t="s">
        <v>18256</v>
      </c>
      <c r="F10266" s="7">
        <v>748.84</v>
      </c>
    </row>
    <row r="10267" spans="5:6" x14ac:dyDescent="0.25">
      <c r="E10267" s="4" t="s">
        <v>23262</v>
      </c>
      <c r="F10267" s="7">
        <v>748.81</v>
      </c>
    </row>
    <row r="10268" spans="5:6" x14ac:dyDescent="0.25">
      <c r="E10268" s="4" t="s">
        <v>2053</v>
      </c>
      <c r="F10268" s="7">
        <v>748.81</v>
      </c>
    </row>
    <row r="10269" spans="5:6" x14ac:dyDescent="0.25">
      <c r="E10269" s="4" t="s">
        <v>12730</v>
      </c>
      <c r="F10269" s="7">
        <v>748.8</v>
      </c>
    </row>
    <row r="10270" spans="5:6" x14ac:dyDescent="0.25">
      <c r="E10270" s="4" t="s">
        <v>28483</v>
      </c>
      <c r="F10270" s="7">
        <v>748.67</v>
      </c>
    </row>
    <row r="10271" spans="5:6" x14ac:dyDescent="0.25">
      <c r="E10271" s="4" t="s">
        <v>23332</v>
      </c>
      <c r="F10271" s="7">
        <v>748.6</v>
      </c>
    </row>
    <row r="10272" spans="5:6" x14ac:dyDescent="0.25">
      <c r="E10272" s="4" t="s">
        <v>18039</v>
      </c>
      <c r="F10272" s="7">
        <v>748.59</v>
      </c>
    </row>
    <row r="10273" spans="5:6" x14ac:dyDescent="0.25">
      <c r="E10273" s="4" t="s">
        <v>11073</v>
      </c>
      <c r="F10273" s="7">
        <v>748.5</v>
      </c>
    </row>
    <row r="10274" spans="5:6" x14ac:dyDescent="0.25">
      <c r="E10274" s="4" t="s">
        <v>6182</v>
      </c>
      <c r="F10274" s="7">
        <v>748.38</v>
      </c>
    </row>
    <row r="10275" spans="5:6" x14ac:dyDescent="0.25">
      <c r="E10275" s="4" t="s">
        <v>13794</v>
      </c>
      <c r="F10275" s="7">
        <v>748.29</v>
      </c>
    </row>
    <row r="10276" spans="5:6" x14ac:dyDescent="0.25">
      <c r="E10276" s="4" t="s">
        <v>32344</v>
      </c>
      <c r="F10276" s="7">
        <v>748.29</v>
      </c>
    </row>
    <row r="10277" spans="5:6" x14ac:dyDescent="0.25">
      <c r="E10277" s="4" t="s">
        <v>3794</v>
      </c>
      <c r="F10277" s="7">
        <v>748.27</v>
      </c>
    </row>
    <row r="10278" spans="5:6" x14ac:dyDescent="0.25">
      <c r="E10278" s="4" t="s">
        <v>15502</v>
      </c>
      <c r="F10278" s="7">
        <v>748.15</v>
      </c>
    </row>
    <row r="10279" spans="5:6" x14ac:dyDescent="0.25">
      <c r="E10279" s="4" t="s">
        <v>18629</v>
      </c>
      <c r="F10279" s="7">
        <v>748.1</v>
      </c>
    </row>
    <row r="10280" spans="5:6" x14ac:dyDescent="0.25">
      <c r="E10280" s="4" t="s">
        <v>13734</v>
      </c>
      <c r="F10280" s="7">
        <v>748</v>
      </c>
    </row>
    <row r="10281" spans="5:6" x14ac:dyDescent="0.25">
      <c r="E10281" s="4" t="s">
        <v>11729</v>
      </c>
      <c r="F10281" s="7">
        <v>748</v>
      </c>
    </row>
    <row r="10282" spans="5:6" x14ac:dyDescent="0.25">
      <c r="E10282" s="4" t="s">
        <v>2129</v>
      </c>
      <c r="F10282" s="7">
        <v>748</v>
      </c>
    </row>
    <row r="10283" spans="5:6" x14ac:dyDescent="0.25">
      <c r="E10283" s="4" t="s">
        <v>17083</v>
      </c>
      <c r="F10283" s="7">
        <v>747.99</v>
      </c>
    </row>
    <row r="10284" spans="5:6" x14ac:dyDescent="0.25">
      <c r="E10284" s="4" t="s">
        <v>29607</v>
      </c>
      <c r="F10284" s="7">
        <v>747.95</v>
      </c>
    </row>
    <row r="10285" spans="5:6" x14ac:dyDescent="0.25">
      <c r="E10285" s="4" t="s">
        <v>31366</v>
      </c>
      <c r="F10285" s="7">
        <v>747.87</v>
      </c>
    </row>
    <row r="10286" spans="5:6" x14ac:dyDescent="0.25">
      <c r="E10286" s="4" t="s">
        <v>22132</v>
      </c>
      <c r="F10286" s="7">
        <v>747.87</v>
      </c>
    </row>
    <row r="10287" spans="5:6" x14ac:dyDescent="0.25">
      <c r="E10287" s="4" t="s">
        <v>2937</v>
      </c>
      <c r="F10287" s="7">
        <v>747.85</v>
      </c>
    </row>
    <row r="10288" spans="5:6" x14ac:dyDescent="0.25">
      <c r="E10288" s="4" t="s">
        <v>14805</v>
      </c>
      <c r="F10288" s="7">
        <v>747.83</v>
      </c>
    </row>
    <row r="10289" spans="5:6" x14ac:dyDescent="0.25">
      <c r="E10289" s="4" t="s">
        <v>6119</v>
      </c>
      <c r="F10289" s="7">
        <v>747.82</v>
      </c>
    </row>
    <row r="10290" spans="5:6" x14ac:dyDescent="0.25">
      <c r="E10290" s="4" t="s">
        <v>25884</v>
      </c>
      <c r="F10290" s="7">
        <v>747.78</v>
      </c>
    </row>
    <row r="10291" spans="5:6" x14ac:dyDescent="0.25">
      <c r="E10291" s="4" t="s">
        <v>33865</v>
      </c>
      <c r="F10291" s="7">
        <v>747.71</v>
      </c>
    </row>
    <row r="10292" spans="5:6" x14ac:dyDescent="0.25">
      <c r="E10292" s="4" t="s">
        <v>27005</v>
      </c>
      <c r="F10292" s="7">
        <v>747.7</v>
      </c>
    </row>
    <row r="10293" spans="5:6" x14ac:dyDescent="0.25">
      <c r="E10293" s="4" t="s">
        <v>6190</v>
      </c>
      <c r="F10293" s="7">
        <v>747.7</v>
      </c>
    </row>
    <row r="10294" spans="5:6" x14ac:dyDescent="0.25">
      <c r="E10294" s="4" t="s">
        <v>23459</v>
      </c>
      <c r="F10294" s="7">
        <v>747.57</v>
      </c>
    </row>
    <row r="10295" spans="5:6" x14ac:dyDescent="0.25">
      <c r="E10295" s="4" t="s">
        <v>27690</v>
      </c>
      <c r="F10295" s="7">
        <v>747.55</v>
      </c>
    </row>
    <row r="10296" spans="5:6" x14ac:dyDescent="0.25">
      <c r="E10296" s="4" t="s">
        <v>29021</v>
      </c>
      <c r="F10296" s="7">
        <v>747.49</v>
      </c>
    </row>
    <row r="10297" spans="5:6" x14ac:dyDescent="0.25">
      <c r="E10297" s="4" t="s">
        <v>6397</v>
      </c>
      <c r="F10297" s="7">
        <v>747.41</v>
      </c>
    </row>
    <row r="10298" spans="5:6" x14ac:dyDescent="0.25">
      <c r="E10298" s="4" t="s">
        <v>23375</v>
      </c>
      <c r="F10298" s="7">
        <v>747.32</v>
      </c>
    </row>
    <row r="10299" spans="5:6" x14ac:dyDescent="0.25">
      <c r="E10299" s="4" t="s">
        <v>7235</v>
      </c>
      <c r="F10299" s="7">
        <v>747.28</v>
      </c>
    </row>
    <row r="10300" spans="5:6" x14ac:dyDescent="0.25">
      <c r="E10300" s="4" t="s">
        <v>6392</v>
      </c>
      <c r="F10300" s="7">
        <v>747.26</v>
      </c>
    </row>
    <row r="10301" spans="5:6" x14ac:dyDescent="0.25">
      <c r="E10301" s="4" t="s">
        <v>7104</v>
      </c>
      <c r="F10301" s="7">
        <v>747.21</v>
      </c>
    </row>
    <row r="10302" spans="5:6" x14ac:dyDescent="0.25">
      <c r="E10302" s="4" t="s">
        <v>4744</v>
      </c>
      <c r="F10302" s="7">
        <v>747.19</v>
      </c>
    </row>
    <row r="10303" spans="5:6" x14ac:dyDescent="0.25">
      <c r="E10303" s="4" t="s">
        <v>31409</v>
      </c>
      <c r="F10303" s="7">
        <v>747.09</v>
      </c>
    </row>
    <row r="10304" spans="5:6" x14ac:dyDescent="0.25">
      <c r="E10304" s="4" t="s">
        <v>16575</v>
      </c>
      <c r="F10304" s="7">
        <v>747.09</v>
      </c>
    </row>
    <row r="10305" spans="5:6" x14ac:dyDescent="0.25">
      <c r="E10305" s="4" t="s">
        <v>1684</v>
      </c>
      <c r="F10305" s="7">
        <v>746.97</v>
      </c>
    </row>
    <row r="10306" spans="5:6" x14ac:dyDescent="0.25">
      <c r="E10306" s="4" t="s">
        <v>33866</v>
      </c>
      <c r="F10306" s="7">
        <v>746.96</v>
      </c>
    </row>
    <row r="10307" spans="5:6" x14ac:dyDescent="0.25">
      <c r="E10307" s="4" t="s">
        <v>3522</v>
      </c>
      <c r="F10307" s="7">
        <v>746.92</v>
      </c>
    </row>
    <row r="10308" spans="5:6" x14ac:dyDescent="0.25">
      <c r="E10308" s="4" t="s">
        <v>21106</v>
      </c>
      <c r="F10308" s="7">
        <v>746.67</v>
      </c>
    </row>
    <row r="10309" spans="5:6" x14ac:dyDescent="0.25">
      <c r="E10309" s="4" t="s">
        <v>30371</v>
      </c>
      <c r="F10309" s="7">
        <v>746.64</v>
      </c>
    </row>
    <row r="10310" spans="5:6" x14ac:dyDescent="0.25">
      <c r="E10310" s="4" t="s">
        <v>8974</v>
      </c>
      <c r="F10310" s="7">
        <v>746.48</v>
      </c>
    </row>
    <row r="10311" spans="5:6" x14ac:dyDescent="0.25">
      <c r="E10311" s="4" t="s">
        <v>8951</v>
      </c>
      <c r="F10311" s="7">
        <v>746.33</v>
      </c>
    </row>
    <row r="10312" spans="5:6" x14ac:dyDescent="0.25">
      <c r="E10312" s="4" t="s">
        <v>26325</v>
      </c>
      <c r="F10312" s="7">
        <v>746.19</v>
      </c>
    </row>
    <row r="10313" spans="5:6" x14ac:dyDescent="0.25">
      <c r="E10313" s="4" t="s">
        <v>9443</v>
      </c>
      <c r="F10313" s="7">
        <v>746.13</v>
      </c>
    </row>
    <row r="10314" spans="5:6" x14ac:dyDescent="0.25">
      <c r="E10314" s="4" t="s">
        <v>23261</v>
      </c>
      <c r="F10314" s="7">
        <v>746.06</v>
      </c>
    </row>
    <row r="10315" spans="5:6" x14ac:dyDescent="0.25">
      <c r="E10315" s="4" t="s">
        <v>12524</v>
      </c>
      <c r="F10315" s="7">
        <v>746.05</v>
      </c>
    </row>
    <row r="10316" spans="5:6" x14ac:dyDescent="0.25">
      <c r="E10316" s="4" t="s">
        <v>25134</v>
      </c>
      <c r="F10316" s="7">
        <v>746</v>
      </c>
    </row>
    <row r="10317" spans="5:6" x14ac:dyDescent="0.25">
      <c r="E10317" s="4" t="s">
        <v>7107</v>
      </c>
      <c r="F10317" s="7">
        <v>746</v>
      </c>
    </row>
    <row r="10318" spans="5:6" x14ac:dyDescent="0.25">
      <c r="E10318" s="4" t="s">
        <v>11749</v>
      </c>
      <c r="F10318" s="7">
        <v>745.98</v>
      </c>
    </row>
    <row r="10319" spans="5:6" x14ac:dyDescent="0.25">
      <c r="E10319" s="4" t="s">
        <v>13560</v>
      </c>
      <c r="F10319" s="7">
        <v>745.97</v>
      </c>
    </row>
    <row r="10320" spans="5:6" x14ac:dyDescent="0.25">
      <c r="E10320" s="4" t="s">
        <v>7120</v>
      </c>
      <c r="F10320" s="7">
        <v>745.96</v>
      </c>
    </row>
    <row r="10321" spans="5:6" x14ac:dyDescent="0.25">
      <c r="E10321" s="4" t="s">
        <v>19932</v>
      </c>
      <c r="F10321" s="7">
        <v>745.92</v>
      </c>
    </row>
    <row r="10322" spans="5:6" x14ac:dyDescent="0.25">
      <c r="E10322" s="4" t="s">
        <v>7119</v>
      </c>
      <c r="F10322" s="7">
        <v>745.88</v>
      </c>
    </row>
    <row r="10323" spans="5:6" x14ac:dyDescent="0.25">
      <c r="E10323" s="4" t="s">
        <v>1265</v>
      </c>
      <c r="F10323" s="7">
        <v>745.74</v>
      </c>
    </row>
    <row r="10324" spans="5:6" x14ac:dyDescent="0.25">
      <c r="E10324" s="4" t="s">
        <v>10983</v>
      </c>
      <c r="F10324" s="7">
        <v>745.73</v>
      </c>
    </row>
    <row r="10325" spans="5:6" x14ac:dyDescent="0.25">
      <c r="E10325" s="4" t="s">
        <v>2440</v>
      </c>
      <c r="F10325" s="7">
        <v>745.64</v>
      </c>
    </row>
    <row r="10326" spans="5:6" x14ac:dyDescent="0.25">
      <c r="E10326" s="4" t="s">
        <v>24033</v>
      </c>
      <c r="F10326" s="7">
        <v>745.59</v>
      </c>
    </row>
    <row r="10327" spans="5:6" x14ac:dyDescent="0.25">
      <c r="E10327" s="4" t="s">
        <v>24312</v>
      </c>
      <c r="F10327" s="7">
        <v>745.57</v>
      </c>
    </row>
    <row r="10328" spans="5:6" x14ac:dyDescent="0.25">
      <c r="E10328" s="4" t="s">
        <v>3181</v>
      </c>
      <c r="F10328" s="7">
        <v>745.57</v>
      </c>
    </row>
    <row r="10329" spans="5:6" x14ac:dyDescent="0.25">
      <c r="E10329" s="4" t="s">
        <v>30504</v>
      </c>
      <c r="F10329" s="7">
        <v>745.42</v>
      </c>
    </row>
    <row r="10330" spans="5:6" x14ac:dyDescent="0.25">
      <c r="E10330" s="4" t="s">
        <v>19500</v>
      </c>
      <c r="F10330" s="7">
        <v>745.4</v>
      </c>
    </row>
    <row r="10331" spans="5:6" x14ac:dyDescent="0.25">
      <c r="E10331" s="4" t="s">
        <v>8795</v>
      </c>
      <c r="F10331" s="7">
        <v>745.33</v>
      </c>
    </row>
    <row r="10332" spans="5:6" x14ac:dyDescent="0.25">
      <c r="E10332" s="4" t="s">
        <v>24506</v>
      </c>
      <c r="F10332" s="7">
        <v>745.28</v>
      </c>
    </row>
    <row r="10333" spans="5:6" x14ac:dyDescent="0.25">
      <c r="E10333" s="4" t="s">
        <v>26441</v>
      </c>
      <c r="F10333" s="7">
        <v>745.26</v>
      </c>
    </row>
    <row r="10334" spans="5:6" x14ac:dyDescent="0.25">
      <c r="E10334" s="4" t="s">
        <v>4926</v>
      </c>
      <c r="F10334" s="7">
        <v>745.25</v>
      </c>
    </row>
    <row r="10335" spans="5:6" x14ac:dyDescent="0.25">
      <c r="E10335" s="4" t="s">
        <v>30525</v>
      </c>
      <c r="F10335" s="7">
        <v>745.16</v>
      </c>
    </row>
    <row r="10336" spans="5:6" x14ac:dyDescent="0.25">
      <c r="E10336" s="4" t="s">
        <v>15905</v>
      </c>
      <c r="F10336" s="7">
        <v>745.16</v>
      </c>
    </row>
    <row r="10337" spans="5:6" x14ac:dyDescent="0.25">
      <c r="E10337" s="4" t="s">
        <v>13711</v>
      </c>
      <c r="F10337" s="7">
        <v>745.12</v>
      </c>
    </row>
    <row r="10338" spans="5:6" x14ac:dyDescent="0.25">
      <c r="E10338" s="4" t="s">
        <v>2218</v>
      </c>
      <c r="F10338" s="7">
        <v>745.12</v>
      </c>
    </row>
    <row r="10339" spans="5:6" x14ac:dyDescent="0.25">
      <c r="E10339" s="4" t="s">
        <v>28021</v>
      </c>
      <c r="F10339" s="7">
        <v>745.11</v>
      </c>
    </row>
    <row r="10340" spans="5:6" x14ac:dyDescent="0.25">
      <c r="E10340" s="4" t="s">
        <v>26765</v>
      </c>
      <c r="F10340" s="7">
        <v>745.1</v>
      </c>
    </row>
    <row r="10341" spans="5:6" x14ac:dyDescent="0.25">
      <c r="E10341" s="4" t="s">
        <v>13828</v>
      </c>
      <c r="F10341" s="7">
        <v>745.08</v>
      </c>
    </row>
    <row r="10342" spans="5:6" x14ac:dyDescent="0.25">
      <c r="E10342" s="4" t="s">
        <v>27976</v>
      </c>
      <c r="F10342" s="7">
        <v>745.05</v>
      </c>
    </row>
    <row r="10343" spans="5:6" x14ac:dyDescent="0.25">
      <c r="E10343" s="4" t="s">
        <v>28652</v>
      </c>
      <c r="F10343" s="7">
        <v>745.02</v>
      </c>
    </row>
    <row r="10344" spans="5:6" x14ac:dyDescent="0.25">
      <c r="E10344" s="4" t="s">
        <v>4044</v>
      </c>
      <c r="F10344" s="7">
        <v>745.02</v>
      </c>
    </row>
    <row r="10345" spans="5:6" x14ac:dyDescent="0.25">
      <c r="E10345" s="4" t="s">
        <v>29095</v>
      </c>
      <c r="F10345" s="7">
        <v>745.01</v>
      </c>
    </row>
    <row r="10346" spans="5:6" x14ac:dyDescent="0.25">
      <c r="E10346" s="4" t="s">
        <v>20332</v>
      </c>
      <c r="F10346" s="7">
        <v>744.97</v>
      </c>
    </row>
    <row r="10347" spans="5:6" x14ac:dyDescent="0.25">
      <c r="E10347" s="4" t="s">
        <v>1618</v>
      </c>
      <c r="F10347" s="7">
        <v>744.96</v>
      </c>
    </row>
    <row r="10348" spans="5:6" x14ac:dyDescent="0.25">
      <c r="E10348" s="4" t="s">
        <v>18413</v>
      </c>
      <c r="F10348" s="7">
        <v>744.93</v>
      </c>
    </row>
    <row r="10349" spans="5:6" x14ac:dyDescent="0.25">
      <c r="E10349" s="4" t="s">
        <v>12673</v>
      </c>
      <c r="F10349" s="7">
        <v>744.88</v>
      </c>
    </row>
    <row r="10350" spans="5:6" x14ac:dyDescent="0.25">
      <c r="E10350" s="4" t="s">
        <v>20534</v>
      </c>
      <c r="F10350" s="7">
        <v>744.74</v>
      </c>
    </row>
    <row r="10351" spans="5:6" x14ac:dyDescent="0.25">
      <c r="E10351" s="4" t="s">
        <v>14504</v>
      </c>
      <c r="F10351" s="7">
        <v>744.68</v>
      </c>
    </row>
    <row r="10352" spans="5:6" x14ac:dyDescent="0.25">
      <c r="E10352" s="4" t="s">
        <v>32303</v>
      </c>
      <c r="F10352" s="7">
        <v>744.63</v>
      </c>
    </row>
    <row r="10353" spans="5:6" x14ac:dyDescent="0.25">
      <c r="E10353" s="4" t="s">
        <v>19822</v>
      </c>
      <c r="F10353" s="7">
        <v>744.59</v>
      </c>
    </row>
    <row r="10354" spans="5:6" x14ac:dyDescent="0.25">
      <c r="E10354" s="4" t="s">
        <v>24646</v>
      </c>
      <c r="F10354" s="7">
        <v>744.58</v>
      </c>
    </row>
    <row r="10355" spans="5:6" x14ac:dyDescent="0.25">
      <c r="E10355" s="4" t="s">
        <v>30911</v>
      </c>
      <c r="F10355" s="7">
        <v>744.56</v>
      </c>
    </row>
    <row r="10356" spans="5:6" x14ac:dyDescent="0.25">
      <c r="E10356" s="4" t="s">
        <v>22996</v>
      </c>
      <c r="F10356" s="7">
        <v>744.31</v>
      </c>
    </row>
    <row r="10357" spans="5:6" x14ac:dyDescent="0.25">
      <c r="E10357" s="4" t="s">
        <v>13312</v>
      </c>
      <c r="F10357" s="7">
        <v>744.3</v>
      </c>
    </row>
    <row r="10358" spans="5:6" x14ac:dyDescent="0.25">
      <c r="E10358" s="4" t="s">
        <v>6455</v>
      </c>
      <c r="F10358" s="7">
        <v>744.12</v>
      </c>
    </row>
    <row r="10359" spans="5:6" x14ac:dyDescent="0.25">
      <c r="E10359" s="4" t="s">
        <v>32965</v>
      </c>
      <c r="F10359" s="7">
        <v>744.1</v>
      </c>
    </row>
    <row r="10360" spans="5:6" x14ac:dyDescent="0.25">
      <c r="E10360" s="4" t="s">
        <v>11657</v>
      </c>
      <c r="F10360" s="7">
        <v>743.93</v>
      </c>
    </row>
    <row r="10361" spans="5:6" x14ac:dyDescent="0.25">
      <c r="E10361" s="4" t="s">
        <v>17895</v>
      </c>
      <c r="F10361" s="7">
        <v>743.8</v>
      </c>
    </row>
    <row r="10362" spans="5:6" x14ac:dyDescent="0.25">
      <c r="E10362" s="4" t="s">
        <v>24309</v>
      </c>
      <c r="F10362" s="7">
        <v>743.47</v>
      </c>
    </row>
    <row r="10363" spans="5:6" x14ac:dyDescent="0.25">
      <c r="E10363" s="4" t="s">
        <v>1544</v>
      </c>
      <c r="F10363" s="7">
        <v>743.34</v>
      </c>
    </row>
    <row r="10364" spans="5:6" x14ac:dyDescent="0.25">
      <c r="E10364" s="4" t="s">
        <v>24048</v>
      </c>
      <c r="F10364" s="7">
        <v>743.3</v>
      </c>
    </row>
    <row r="10365" spans="5:6" x14ac:dyDescent="0.25">
      <c r="E10365" s="4" t="s">
        <v>24272</v>
      </c>
      <c r="F10365" s="7">
        <v>743.29</v>
      </c>
    </row>
    <row r="10366" spans="5:6" x14ac:dyDescent="0.25">
      <c r="E10366" s="4" t="s">
        <v>31842</v>
      </c>
      <c r="F10366" s="7">
        <v>743.28</v>
      </c>
    </row>
    <row r="10367" spans="5:6" x14ac:dyDescent="0.25">
      <c r="E10367" s="4" t="s">
        <v>20418</v>
      </c>
      <c r="F10367" s="7">
        <v>743.24</v>
      </c>
    </row>
    <row r="10368" spans="5:6" x14ac:dyDescent="0.25">
      <c r="E10368" s="4" t="s">
        <v>11632</v>
      </c>
      <c r="F10368" s="7">
        <v>743.1</v>
      </c>
    </row>
    <row r="10369" spans="5:6" x14ac:dyDescent="0.25">
      <c r="E10369" s="4" t="s">
        <v>14284</v>
      </c>
      <c r="F10369" s="7">
        <v>743.04</v>
      </c>
    </row>
    <row r="10370" spans="5:6" x14ac:dyDescent="0.25">
      <c r="E10370" s="4" t="s">
        <v>33867</v>
      </c>
      <c r="F10370" s="7">
        <v>743</v>
      </c>
    </row>
    <row r="10371" spans="5:6" x14ac:dyDescent="0.25">
      <c r="E10371" s="4" t="s">
        <v>1078</v>
      </c>
      <c r="F10371" s="7">
        <v>743</v>
      </c>
    </row>
    <row r="10372" spans="5:6" x14ac:dyDescent="0.25">
      <c r="E10372" s="4" t="s">
        <v>17834</v>
      </c>
      <c r="F10372" s="7">
        <v>742.79</v>
      </c>
    </row>
    <row r="10373" spans="5:6" x14ac:dyDescent="0.25">
      <c r="E10373" s="4" t="s">
        <v>4723</v>
      </c>
      <c r="F10373" s="7">
        <v>742.66</v>
      </c>
    </row>
    <row r="10374" spans="5:6" x14ac:dyDescent="0.25">
      <c r="E10374" s="4" t="s">
        <v>27226</v>
      </c>
      <c r="F10374" s="7">
        <v>742.61</v>
      </c>
    </row>
    <row r="10375" spans="5:6" x14ac:dyDescent="0.25">
      <c r="E10375" s="4" t="s">
        <v>11291</v>
      </c>
      <c r="F10375" s="7">
        <v>742.61</v>
      </c>
    </row>
    <row r="10376" spans="5:6" x14ac:dyDescent="0.25">
      <c r="E10376" s="4" t="s">
        <v>20697</v>
      </c>
      <c r="F10376" s="7">
        <v>742.59</v>
      </c>
    </row>
    <row r="10377" spans="5:6" x14ac:dyDescent="0.25">
      <c r="E10377" s="4" t="s">
        <v>5762</v>
      </c>
      <c r="F10377" s="7">
        <v>742.59</v>
      </c>
    </row>
    <row r="10378" spans="5:6" x14ac:dyDescent="0.25">
      <c r="E10378" s="4" t="s">
        <v>13183</v>
      </c>
      <c r="F10378" s="7">
        <v>742.53</v>
      </c>
    </row>
    <row r="10379" spans="5:6" x14ac:dyDescent="0.25">
      <c r="E10379" s="4" t="s">
        <v>28938</v>
      </c>
      <c r="F10379" s="7">
        <v>742.48</v>
      </c>
    </row>
    <row r="10380" spans="5:6" x14ac:dyDescent="0.25">
      <c r="E10380" s="4" t="s">
        <v>18217</v>
      </c>
      <c r="F10380" s="7">
        <v>742.38</v>
      </c>
    </row>
    <row r="10381" spans="5:6" x14ac:dyDescent="0.25">
      <c r="E10381" s="4" t="s">
        <v>15385</v>
      </c>
      <c r="F10381" s="7">
        <v>742.34</v>
      </c>
    </row>
    <row r="10382" spans="5:6" x14ac:dyDescent="0.25">
      <c r="E10382" s="4" t="s">
        <v>6329</v>
      </c>
      <c r="F10382" s="7">
        <v>742.18</v>
      </c>
    </row>
    <row r="10383" spans="5:6" x14ac:dyDescent="0.25">
      <c r="E10383" s="4" t="s">
        <v>5659</v>
      </c>
      <c r="F10383" s="7">
        <v>742.04</v>
      </c>
    </row>
    <row r="10384" spans="5:6" x14ac:dyDescent="0.25">
      <c r="E10384" s="4" t="s">
        <v>2139</v>
      </c>
      <c r="F10384" s="7">
        <v>741.93</v>
      </c>
    </row>
    <row r="10385" spans="5:6" x14ac:dyDescent="0.25">
      <c r="E10385" s="4" t="s">
        <v>15431</v>
      </c>
      <c r="F10385" s="7">
        <v>741.88</v>
      </c>
    </row>
    <row r="10386" spans="5:6" x14ac:dyDescent="0.25">
      <c r="E10386" s="4" t="s">
        <v>21834</v>
      </c>
      <c r="F10386" s="7">
        <v>741.86</v>
      </c>
    </row>
    <row r="10387" spans="5:6" x14ac:dyDescent="0.25">
      <c r="E10387" s="4" t="s">
        <v>29071</v>
      </c>
      <c r="F10387" s="7">
        <v>741.84</v>
      </c>
    </row>
    <row r="10388" spans="5:6" x14ac:dyDescent="0.25">
      <c r="E10388" s="4" t="s">
        <v>19415</v>
      </c>
      <c r="F10388" s="7">
        <v>741.78</v>
      </c>
    </row>
    <row r="10389" spans="5:6" x14ac:dyDescent="0.25">
      <c r="E10389" s="4" t="s">
        <v>28983</v>
      </c>
      <c r="F10389" s="7">
        <v>741.71</v>
      </c>
    </row>
    <row r="10390" spans="5:6" x14ac:dyDescent="0.25">
      <c r="E10390" s="4" t="s">
        <v>16045</v>
      </c>
      <c r="F10390" s="7">
        <v>741.65</v>
      </c>
    </row>
    <row r="10391" spans="5:6" x14ac:dyDescent="0.25">
      <c r="E10391" s="4" t="s">
        <v>33574</v>
      </c>
      <c r="F10391" s="7">
        <v>741.48</v>
      </c>
    </row>
    <row r="10392" spans="5:6" x14ac:dyDescent="0.25">
      <c r="E10392" s="4" t="s">
        <v>30112</v>
      </c>
      <c r="F10392" s="7">
        <v>741.47</v>
      </c>
    </row>
    <row r="10393" spans="5:6" x14ac:dyDescent="0.25">
      <c r="E10393" s="4" t="s">
        <v>6835</v>
      </c>
      <c r="F10393" s="7">
        <v>741.44</v>
      </c>
    </row>
    <row r="10394" spans="5:6" x14ac:dyDescent="0.25">
      <c r="E10394" s="4" t="s">
        <v>6469</v>
      </c>
      <c r="F10394" s="7">
        <v>741.4</v>
      </c>
    </row>
    <row r="10395" spans="5:6" x14ac:dyDescent="0.25">
      <c r="E10395" s="4" t="s">
        <v>30640</v>
      </c>
      <c r="F10395" s="7">
        <v>741.39</v>
      </c>
    </row>
    <row r="10396" spans="5:6" x14ac:dyDescent="0.25">
      <c r="E10396" s="4" t="s">
        <v>18907</v>
      </c>
      <c r="F10396" s="7">
        <v>741.25</v>
      </c>
    </row>
    <row r="10397" spans="5:6" x14ac:dyDescent="0.25">
      <c r="E10397" s="4" t="s">
        <v>18890</v>
      </c>
      <c r="F10397" s="7">
        <v>741.22</v>
      </c>
    </row>
    <row r="10398" spans="5:6" x14ac:dyDescent="0.25">
      <c r="E10398" s="4" t="s">
        <v>14830</v>
      </c>
      <c r="F10398" s="7">
        <v>741.22</v>
      </c>
    </row>
    <row r="10399" spans="5:6" x14ac:dyDescent="0.25">
      <c r="E10399" s="4" t="s">
        <v>18427</v>
      </c>
      <c r="F10399" s="7">
        <v>741.2</v>
      </c>
    </row>
    <row r="10400" spans="5:6" x14ac:dyDescent="0.25">
      <c r="E10400" s="4" t="s">
        <v>20853</v>
      </c>
      <c r="F10400" s="7">
        <v>741.18</v>
      </c>
    </row>
    <row r="10401" spans="5:6" x14ac:dyDescent="0.25">
      <c r="E10401" s="4" t="s">
        <v>1731</v>
      </c>
      <c r="F10401" s="7">
        <v>741.1</v>
      </c>
    </row>
    <row r="10402" spans="5:6" x14ac:dyDescent="0.25">
      <c r="E10402" s="4" t="s">
        <v>21712</v>
      </c>
      <c r="F10402" s="7">
        <v>741.08</v>
      </c>
    </row>
    <row r="10403" spans="5:6" x14ac:dyDescent="0.25">
      <c r="E10403" s="4" t="s">
        <v>27984</v>
      </c>
      <c r="F10403" s="7">
        <v>740.92</v>
      </c>
    </row>
    <row r="10404" spans="5:6" x14ac:dyDescent="0.25">
      <c r="E10404" s="4" t="s">
        <v>17359</v>
      </c>
      <c r="F10404" s="7">
        <v>740.92</v>
      </c>
    </row>
    <row r="10405" spans="5:6" x14ac:dyDescent="0.25">
      <c r="E10405" s="4" t="s">
        <v>19167</v>
      </c>
      <c r="F10405" s="7">
        <v>740.88</v>
      </c>
    </row>
    <row r="10406" spans="5:6" x14ac:dyDescent="0.25">
      <c r="E10406" s="4" t="s">
        <v>13556</v>
      </c>
      <c r="F10406" s="7">
        <v>740.88</v>
      </c>
    </row>
    <row r="10407" spans="5:6" x14ac:dyDescent="0.25">
      <c r="E10407" s="4" t="s">
        <v>3021</v>
      </c>
      <c r="F10407" s="7">
        <v>740.86</v>
      </c>
    </row>
    <row r="10408" spans="5:6" x14ac:dyDescent="0.25">
      <c r="E10408" s="4" t="s">
        <v>27721</v>
      </c>
      <c r="F10408" s="7">
        <v>740.83</v>
      </c>
    </row>
    <row r="10409" spans="5:6" x14ac:dyDescent="0.25">
      <c r="E10409" s="4" t="s">
        <v>27724</v>
      </c>
      <c r="F10409" s="7">
        <v>740.8</v>
      </c>
    </row>
    <row r="10410" spans="5:6" x14ac:dyDescent="0.25">
      <c r="E10410" s="4" t="s">
        <v>27875</v>
      </c>
      <c r="F10410" s="7">
        <v>740.78</v>
      </c>
    </row>
    <row r="10411" spans="5:6" x14ac:dyDescent="0.25">
      <c r="E10411" s="4" t="s">
        <v>10938</v>
      </c>
      <c r="F10411" s="7">
        <v>740.65</v>
      </c>
    </row>
    <row r="10412" spans="5:6" x14ac:dyDescent="0.25">
      <c r="E10412" s="4" t="s">
        <v>18081</v>
      </c>
      <c r="F10412" s="7">
        <v>740.64</v>
      </c>
    </row>
    <row r="10413" spans="5:6" x14ac:dyDescent="0.25">
      <c r="E10413" s="4" t="s">
        <v>8762</v>
      </c>
      <c r="F10413" s="7">
        <v>740.64</v>
      </c>
    </row>
    <row r="10414" spans="5:6" x14ac:dyDescent="0.25">
      <c r="E10414" s="4" t="s">
        <v>3890</v>
      </c>
      <c r="F10414" s="7">
        <v>740.53</v>
      </c>
    </row>
    <row r="10415" spans="5:6" x14ac:dyDescent="0.25">
      <c r="E10415" s="4" t="s">
        <v>13310</v>
      </c>
      <c r="F10415" s="7">
        <v>740.41</v>
      </c>
    </row>
    <row r="10416" spans="5:6" x14ac:dyDescent="0.25">
      <c r="E10416" s="4" t="s">
        <v>29447</v>
      </c>
      <c r="F10416" s="7">
        <v>740.35</v>
      </c>
    </row>
    <row r="10417" spans="5:6" x14ac:dyDescent="0.25">
      <c r="E10417" s="4" t="s">
        <v>18854</v>
      </c>
      <c r="F10417" s="7">
        <v>740.22</v>
      </c>
    </row>
    <row r="10418" spans="5:6" x14ac:dyDescent="0.25">
      <c r="E10418" s="4" t="s">
        <v>33433</v>
      </c>
      <c r="F10418" s="7">
        <v>740.2</v>
      </c>
    </row>
    <row r="10419" spans="5:6" x14ac:dyDescent="0.25">
      <c r="E10419" s="4" t="s">
        <v>13282</v>
      </c>
      <c r="F10419" s="7">
        <v>740.09</v>
      </c>
    </row>
    <row r="10420" spans="5:6" x14ac:dyDescent="0.25">
      <c r="E10420" s="4" t="s">
        <v>28906</v>
      </c>
      <c r="F10420" s="7">
        <v>739.77</v>
      </c>
    </row>
    <row r="10421" spans="5:6" x14ac:dyDescent="0.25">
      <c r="E10421" s="4" t="s">
        <v>13749</v>
      </c>
      <c r="F10421" s="7">
        <v>739.6</v>
      </c>
    </row>
    <row r="10422" spans="5:6" x14ac:dyDescent="0.25">
      <c r="E10422" s="4" t="s">
        <v>28639</v>
      </c>
      <c r="F10422" s="7">
        <v>739.34</v>
      </c>
    </row>
    <row r="10423" spans="5:6" x14ac:dyDescent="0.25">
      <c r="E10423" s="4" t="s">
        <v>19195</v>
      </c>
      <c r="F10423" s="7">
        <v>739.32</v>
      </c>
    </row>
    <row r="10424" spans="5:6" x14ac:dyDescent="0.25">
      <c r="E10424" s="4" t="s">
        <v>4919</v>
      </c>
      <c r="F10424" s="7">
        <v>739.29</v>
      </c>
    </row>
    <row r="10425" spans="5:6" x14ac:dyDescent="0.25">
      <c r="E10425" s="4" t="s">
        <v>12508</v>
      </c>
      <c r="F10425" s="7">
        <v>739.28</v>
      </c>
    </row>
    <row r="10426" spans="5:6" x14ac:dyDescent="0.25">
      <c r="E10426" s="4" t="s">
        <v>16632</v>
      </c>
      <c r="F10426" s="7">
        <v>739.1</v>
      </c>
    </row>
    <row r="10427" spans="5:6" x14ac:dyDescent="0.25">
      <c r="E10427" s="4" t="s">
        <v>4372</v>
      </c>
      <c r="F10427" s="7">
        <v>739.1</v>
      </c>
    </row>
    <row r="10428" spans="5:6" x14ac:dyDescent="0.25">
      <c r="E10428" s="4" t="s">
        <v>33868</v>
      </c>
      <c r="F10428" s="7">
        <v>739.01</v>
      </c>
    </row>
    <row r="10429" spans="5:6" x14ac:dyDescent="0.25">
      <c r="E10429" s="4" t="s">
        <v>1144</v>
      </c>
      <c r="F10429" s="7">
        <v>739.01</v>
      </c>
    </row>
    <row r="10430" spans="5:6" x14ac:dyDescent="0.25">
      <c r="E10430" s="4" t="s">
        <v>18508</v>
      </c>
      <c r="F10430" s="7">
        <v>738.92</v>
      </c>
    </row>
    <row r="10431" spans="5:6" x14ac:dyDescent="0.25">
      <c r="E10431" s="4" t="s">
        <v>19135</v>
      </c>
      <c r="F10431" s="7">
        <v>738.76</v>
      </c>
    </row>
    <row r="10432" spans="5:6" x14ac:dyDescent="0.25">
      <c r="E10432" s="4" t="s">
        <v>7049</v>
      </c>
      <c r="F10432" s="7">
        <v>738.64</v>
      </c>
    </row>
    <row r="10433" spans="5:6" x14ac:dyDescent="0.25">
      <c r="E10433" s="4" t="s">
        <v>32531</v>
      </c>
      <c r="F10433" s="7">
        <v>738.5</v>
      </c>
    </row>
    <row r="10434" spans="5:6" x14ac:dyDescent="0.25">
      <c r="E10434" s="4" t="s">
        <v>26966</v>
      </c>
      <c r="F10434" s="7">
        <v>738.46</v>
      </c>
    </row>
    <row r="10435" spans="5:6" x14ac:dyDescent="0.25">
      <c r="E10435" s="4" t="s">
        <v>16190</v>
      </c>
      <c r="F10435" s="7">
        <v>738.38</v>
      </c>
    </row>
    <row r="10436" spans="5:6" x14ac:dyDescent="0.25">
      <c r="E10436" s="4" t="s">
        <v>11152</v>
      </c>
      <c r="F10436" s="7">
        <v>738.34</v>
      </c>
    </row>
    <row r="10437" spans="5:6" x14ac:dyDescent="0.25">
      <c r="E10437" s="4" t="s">
        <v>27586</v>
      </c>
      <c r="F10437" s="7">
        <v>738.33</v>
      </c>
    </row>
    <row r="10438" spans="5:6" x14ac:dyDescent="0.25">
      <c r="E10438" s="4" t="s">
        <v>32133</v>
      </c>
      <c r="F10438" s="7">
        <v>738.21</v>
      </c>
    </row>
    <row r="10439" spans="5:6" x14ac:dyDescent="0.25">
      <c r="E10439" s="4" t="s">
        <v>5642</v>
      </c>
      <c r="F10439" s="7">
        <v>738.21</v>
      </c>
    </row>
    <row r="10440" spans="5:6" x14ac:dyDescent="0.25">
      <c r="E10440" s="4" t="s">
        <v>7894</v>
      </c>
      <c r="F10440" s="7">
        <v>738.2</v>
      </c>
    </row>
    <row r="10441" spans="5:6" x14ac:dyDescent="0.25">
      <c r="E10441" s="4" t="s">
        <v>4213</v>
      </c>
      <c r="F10441" s="7">
        <v>738.13</v>
      </c>
    </row>
    <row r="10442" spans="5:6" x14ac:dyDescent="0.25">
      <c r="E10442" s="4" t="s">
        <v>27349</v>
      </c>
      <c r="F10442" s="7">
        <v>738.08</v>
      </c>
    </row>
    <row r="10443" spans="5:6" x14ac:dyDescent="0.25">
      <c r="E10443" s="4" t="s">
        <v>17854</v>
      </c>
      <c r="F10443" s="7">
        <v>737.99</v>
      </c>
    </row>
    <row r="10444" spans="5:6" x14ac:dyDescent="0.25">
      <c r="E10444" s="4" t="s">
        <v>18782</v>
      </c>
      <c r="F10444" s="7">
        <v>737.98</v>
      </c>
    </row>
    <row r="10445" spans="5:6" x14ac:dyDescent="0.25">
      <c r="E10445" s="4" t="s">
        <v>10437</v>
      </c>
      <c r="F10445" s="7">
        <v>737.95</v>
      </c>
    </row>
    <row r="10446" spans="5:6" x14ac:dyDescent="0.25">
      <c r="E10446" s="4" t="s">
        <v>27719</v>
      </c>
      <c r="F10446" s="7">
        <v>737.92</v>
      </c>
    </row>
    <row r="10447" spans="5:6" x14ac:dyDescent="0.25">
      <c r="E10447" s="4" t="s">
        <v>19841</v>
      </c>
      <c r="F10447" s="7">
        <v>737.73</v>
      </c>
    </row>
    <row r="10448" spans="5:6" x14ac:dyDescent="0.25">
      <c r="E10448" s="4" t="s">
        <v>23197</v>
      </c>
      <c r="F10448" s="7">
        <v>737.73</v>
      </c>
    </row>
    <row r="10449" spans="5:6" x14ac:dyDescent="0.25">
      <c r="E10449" s="4" t="s">
        <v>33869</v>
      </c>
      <c r="F10449" s="7">
        <v>737.7</v>
      </c>
    </row>
    <row r="10450" spans="5:6" x14ac:dyDescent="0.25">
      <c r="E10450" s="4" t="s">
        <v>14872</v>
      </c>
      <c r="F10450" s="7">
        <v>737.59</v>
      </c>
    </row>
    <row r="10451" spans="5:6" x14ac:dyDescent="0.25">
      <c r="E10451" s="4" t="s">
        <v>12199</v>
      </c>
      <c r="F10451" s="7">
        <v>737.55</v>
      </c>
    </row>
    <row r="10452" spans="5:6" x14ac:dyDescent="0.25">
      <c r="E10452" s="4" t="s">
        <v>27777</v>
      </c>
      <c r="F10452" s="7">
        <v>737.4</v>
      </c>
    </row>
    <row r="10453" spans="5:6" x14ac:dyDescent="0.25">
      <c r="E10453" s="4" t="s">
        <v>18437</v>
      </c>
      <c r="F10453" s="7">
        <v>737.34</v>
      </c>
    </row>
    <row r="10454" spans="5:6" x14ac:dyDescent="0.25">
      <c r="E10454" s="4" t="s">
        <v>19927</v>
      </c>
      <c r="F10454" s="7">
        <v>737.23</v>
      </c>
    </row>
    <row r="10455" spans="5:6" x14ac:dyDescent="0.25">
      <c r="E10455" s="4" t="s">
        <v>4022</v>
      </c>
      <c r="F10455" s="7">
        <v>737.23</v>
      </c>
    </row>
    <row r="10456" spans="5:6" x14ac:dyDescent="0.25">
      <c r="E10456" s="4" t="s">
        <v>20136</v>
      </c>
      <c r="F10456" s="7">
        <v>737.17</v>
      </c>
    </row>
    <row r="10457" spans="5:6" x14ac:dyDescent="0.25">
      <c r="E10457" s="4" t="s">
        <v>6205</v>
      </c>
      <c r="F10457" s="7">
        <v>737.15</v>
      </c>
    </row>
    <row r="10458" spans="5:6" x14ac:dyDescent="0.25">
      <c r="E10458" s="4" t="s">
        <v>12618</v>
      </c>
      <c r="F10458" s="7">
        <v>737.1</v>
      </c>
    </row>
    <row r="10459" spans="5:6" x14ac:dyDescent="0.25">
      <c r="E10459" s="4" t="s">
        <v>2977</v>
      </c>
      <c r="F10459" s="7">
        <v>737.1</v>
      </c>
    </row>
    <row r="10460" spans="5:6" x14ac:dyDescent="0.25">
      <c r="E10460" s="4" t="s">
        <v>1811</v>
      </c>
      <c r="F10460" s="7">
        <v>737.09</v>
      </c>
    </row>
    <row r="10461" spans="5:6" x14ac:dyDescent="0.25">
      <c r="E10461" s="4" t="s">
        <v>27411</v>
      </c>
      <c r="F10461" s="7">
        <v>737.08</v>
      </c>
    </row>
    <row r="10462" spans="5:6" x14ac:dyDescent="0.25">
      <c r="E10462" s="4" t="s">
        <v>7329</v>
      </c>
      <c r="F10462" s="7">
        <v>737.02</v>
      </c>
    </row>
    <row r="10463" spans="5:6" x14ac:dyDescent="0.25">
      <c r="E10463" s="4" t="s">
        <v>8497</v>
      </c>
      <c r="F10463" s="7">
        <v>737.01</v>
      </c>
    </row>
    <row r="10464" spans="5:6" x14ac:dyDescent="0.25">
      <c r="E10464" s="4" t="s">
        <v>14911</v>
      </c>
      <c r="F10464" s="7">
        <v>736.94</v>
      </c>
    </row>
    <row r="10465" spans="5:6" x14ac:dyDescent="0.25">
      <c r="E10465" s="4" t="s">
        <v>25963</v>
      </c>
      <c r="F10465" s="7">
        <v>736.87</v>
      </c>
    </row>
    <row r="10466" spans="5:6" x14ac:dyDescent="0.25">
      <c r="E10466" s="4" t="s">
        <v>9839</v>
      </c>
      <c r="F10466" s="7">
        <v>736.86</v>
      </c>
    </row>
    <row r="10467" spans="5:6" x14ac:dyDescent="0.25">
      <c r="E10467" s="4" t="s">
        <v>3354</v>
      </c>
      <c r="F10467" s="7">
        <v>736.77</v>
      </c>
    </row>
    <row r="10468" spans="5:6" x14ac:dyDescent="0.25">
      <c r="E10468" s="4" t="s">
        <v>21468</v>
      </c>
      <c r="F10468" s="7">
        <v>736.76</v>
      </c>
    </row>
    <row r="10469" spans="5:6" x14ac:dyDescent="0.25">
      <c r="E10469" s="4" t="s">
        <v>13364</v>
      </c>
      <c r="F10469" s="7">
        <v>736.64</v>
      </c>
    </row>
    <row r="10470" spans="5:6" x14ac:dyDescent="0.25">
      <c r="E10470" s="4" t="s">
        <v>14128</v>
      </c>
      <c r="F10470" s="7">
        <v>736.61</v>
      </c>
    </row>
    <row r="10471" spans="5:6" x14ac:dyDescent="0.25">
      <c r="E10471" s="4" t="s">
        <v>19907</v>
      </c>
      <c r="F10471" s="7">
        <v>736.43</v>
      </c>
    </row>
    <row r="10472" spans="5:6" x14ac:dyDescent="0.25">
      <c r="E10472" s="4" t="s">
        <v>16317</v>
      </c>
      <c r="F10472" s="7">
        <v>736.42</v>
      </c>
    </row>
    <row r="10473" spans="5:6" x14ac:dyDescent="0.25">
      <c r="E10473" s="4" t="s">
        <v>1154</v>
      </c>
      <c r="F10473" s="7">
        <v>736.41</v>
      </c>
    </row>
    <row r="10474" spans="5:6" x14ac:dyDescent="0.25">
      <c r="E10474" s="4" t="s">
        <v>31969</v>
      </c>
      <c r="F10474" s="7">
        <v>736.35</v>
      </c>
    </row>
    <row r="10475" spans="5:6" x14ac:dyDescent="0.25">
      <c r="E10475" s="4" t="s">
        <v>9160</v>
      </c>
      <c r="F10475" s="7">
        <v>736.32</v>
      </c>
    </row>
    <row r="10476" spans="5:6" x14ac:dyDescent="0.25">
      <c r="E10476" s="4" t="s">
        <v>24862</v>
      </c>
      <c r="F10476" s="7">
        <v>736.2</v>
      </c>
    </row>
    <row r="10477" spans="5:6" x14ac:dyDescent="0.25">
      <c r="E10477" s="4" t="s">
        <v>9523</v>
      </c>
      <c r="F10477" s="7">
        <v>736.2</v>
      </c>
    </row>
    <row r="10478" spans="5:6" x14ac:dyDescent="0.25">
      <c r="E10478" s="4" t="s">
        <v>25688</v>
      </c>
      <c r="F10478" s="7">
        <v>736.16</v>
      </c>
    </row>
    <row r="10479" spans="5:6" x14ac:dyDescent="0.25">
      <c r="E10479" s="4" t="s">
        <v>22943</v>
      </c>
      <c r="F10479" s="7">
        <v>736.15</v>
      </c>
    </row>
    <row r="10480" spans="5:6" x14ac:dyDescent="0.25">
      <c r="E10480" s="4" t="s">
        <v>1242</v>
      </c>
      <c r="F10480" s="7">
        <v>736.05</v>
      </c>
    </row>
    <row r="10481" spans="5:6" x14ac:dyDescent="0.25">
      <c r="E10481" s="4" t="s">
        <v>16267</v>
      </c>
      <c r="F10481" s="7">
        <v>735.93</v>
      </c>
    </row>
    <row r="10482" spans="5:6" x14ac:dyDescent="0.25">
      <c r="E10482" s="4" t="s">
        <v>26207</v>
      </c>
      <c r="F10482" s="7">
        <v>735.85</v>
      </c>
    </row>
    <row r="10483" spans="5:6" x14ac:dyDescent="0.25">
      <c r="E10483" s="4" t="s">
        <v>24286</v>
      </c>
      <c r="F10483" s="7">
        <v>735.77</v>
      </c>
    </row>
    <row r="10484" spans="5:6" x14ac:dyDescent="0.25">
      <c r="E10484" s="4" t="s">
        <v>26843</v>
      </c>
      <c r="F10484" s="7">
        <v>735.75</v>
      </c>
    </row>
    <row r="10485" spans="5:6" x14ac:dyDescent="0.25">
      <c r="E10485" s="4" t="s">
        <v>8169</v>
      </c>
      <c r="F10485" s="7">
        <v>735.72</v>
      </c>
    </row>
    <row r="10486" spans="5:6" x14ac:dyDescent="0.25">
      <c r="E10486" s="4" t="s">
        <v>2850</v>
      </c>
      <c r="F10486" s="7">
        <v>735.71</v>
      </c>
    </row>
    <row r="10487" spans="5:6" x14ac:dyDescent="0.25">
      <c r="E10487" s="4" t="s">
        <v>19447</v>
      </c>
      <c r="F10487" s="7">
        <v>735.7</v>
      </c>
    </row>
    <row r="10488" spans="5:6" x14ac:dyDescent="0.25">
      <c r="E10488" s="4" t="s">
        <v>13413</v>
      </c>
      <c r="F10488" s="7">
        <v>735.69</v>
      </c>
    </row>
    <row r="10489" spans="5:6" x14ac:dyDescent="0.25">
      <c r="E10489" s="4" t="s">
        <v>23647</v>
      </c>
      <c r="F10489" s="7">
        <v>735.67</v>
      </c>
    </row>
    <row r="10490" spans="5:6" x14ac:dyDescent="0.25">
      <c r="E10490" s="4" t="s">
        <v>31548</v>
      </c>
      <c r="F10490" s="7">
        <v>735.62</v>
      </c>
    </row>
    <row r="10491" spans="5:6" x14ac:dyDescent="0.25">
      <c r="E10491" s="4" t="s">
        <v>13921</v>
      </c>
      <c r="F10491" s="7">
        <v>735.62</v>
      </c>
    </row>
    <row r="10492" spans="5:6" x14ac:dyDescent="0.25">
      <c r="E10492" s="4" t="s">
        <v>9182</v>
      </c>
      <c r="F10492" s="7">
        <v>735.62</v>
      </c>
    </row>
    <row r="10493" spans="5:6" x14ac:dyDescent="0.25">
      <c r="E10493" s="4" t="s">
        <v>31652</v>
      </c>
      <c r="F10493" s="7">
        <v>735.54</v>
      </c>
    </row>
    <row r="10494" spans="5:6" x14ac:dyDescent="0.25">
      <c r="E10494" s="4" t="s">
        <v>22719</v>
      </c>
      <c r="F10494" s="7">
        <v>735.54</v>
      </c>
    </row>
    <row r="10495" spans="5:6" x14ac:dyDescent="0.25">
      <c r="E10495" s="4" t="s">
        <v>33870</v>
      </c>
      <c r="F10495" s="7">
        <v>735.49</v>
      </c>
    </row>
    <row r="10496" spans="5:6" x14ac:dyDescent="0.25">
      <c r="E10496" s="4" t="s">
        <v>27666</v>
      </c>
      <c r="F10496" s="7">
        <v>735.48</v>
      </c>
    </row>
    <row r="10497" spans="5:6" x14ac:dyDescent="0.25">
      <c r="E10497" s="4" t="s">
        <v>29158</v>
      </c>
      <c r="F10497" s="7">
        <v>735.48</v>
      </c>
    </row>
    <row r="10498" spans="5:6" x14ac:dyDescent="0.25">
      <c r="E10498" s="4" t="s">
        <v>17292</v>
      </c>
      <c r="F10498" s="7">
        <v>735.48</v>
      </c>
    </row>
    <row r="10499" spans="5:6" x14ac:dyDescent="0.25">
      <c r="E10499" s="4" t="s">
        <v>30766</v>
      </c>
      <c r="F10499" s="7">
        <v>735.47</v>
      </c>
    </row>
    <row r="10500" spans="5:6" x14ac:dyDescent="0.25">
      <c r="E10500" s="4" t="s">
        <v>24216</v>
      </c>
      <c r="F10500" s="7">
        <v>735.47</v>
      </c>
    </row>
    <row r="10501" spans="5:6" x14ac:dyDescent="0.25">
      <c r="E10501" s="4" t="s">
        <v>27023</v>
      </c>
      <c r="F10501" s="7">
        <v>735.46</v>
      </c>
    </row>
    <row r="10502" spans="5:6" x14ac:dyDescent="0.25">
      <c r="E10502" s="4" t="s">
        <v>29345</v>
      </c>
      <c r="F10502" s="7">
        <v>735.38</v>
      </c>
    </row>
    <row r="10503" spans="5:6" x14ac:dyDescent="0.25">
      <c r="E10503" s="4" t="s">
        <v>19994</v>
      </c>
      <c r="F10503" s="7">
        <v>735.38</v>
      </c>
    </row>
    <row r="10504" spans="5:6" x14ac:dyDescent="0.25">
      <c r="E10504" s="4" t="s">
        <v>24909</v>
      </c>
      <c r="F10504" s="7">
        <v>735.28</v>
      </c>
    </row>
    <row r="10505" spans="5:6" x14ac:dyDescent="0.25">
      <c r="E10505" s="4" t="s">
        <v>4178</v>
      </c>
      <c r="F10505" s="7">
        <v>735.27</v>
      </c>
    </row>
    <row r="10506" spans="5:6" x14ac:dyDescent="0.25">
      <c r="E10506" s="4" t="s">
        <v>20570</v>
      </c>
      <c r="F10506" s="7">
        <v>735.24</v>
      </c>
    </row>
    <row r="10507" spans="5:6" x14ac:dyDescent="0.25">
      <c r="E10507" s="4" t="s">
        <v>17363</v>
      </c>
      <c r="F10507" s="7">
        <v>735.16</v>
      </c>
    </row>
    <row r="10508" spans="5:6" x14ac:dyDescent="0.25">
      <c r="E10508" s="4" t="s">
        <v>16430</v>
      </c>
      <c r="F10508" s="7">
        <v>735.12</v>
      </c>
    </row>
    <row r="10509" spans="5:6" x14ac:dyDescent="0.25">
      <c r="E10509" s="4" t="s">
        <v>7747</v>
      </c>
      <c r="F10509" s="7">
        <v>735.02</v>
      </c>
    </row>
    <row r="10510" spans="5:6" x14ac:dyDescent="0.25">
      <c r="E10510" s="4" t="s">
        <v>12095</v>
      </c>
      <c r="F10510" s="7">
        <v>735.01</v>
      </c>
    </row>
    <row r="10511" spans="5:6" x14ac:dyDescent="0.25">
      <c r="E10511" s="4" t="s">
        <v>22770</v>
      </c>
      <c r="F10511" s="7">
        <v>734.92</v>
      </c>
    </row>
    <row r="10512" spans="5:6" x14ac:dyDescent="0.25">
      <c r="E10512" s="4" t="s">
        <v>4830</v>
      </c>
      <c r="F10512" s="7">
        <v>734.62</v>
      </c>
    </row>
    <row r="10513" spans="5:6" x14ac:dyDescent="0.25">
      <c r="E10513" s="4" t="s">
        <v>21603</v>
      </c>
      <c r="F10513" s="7">
        <v>734.6</v>
      </c>
    </row>
    <row r="10514" spans="5:6" x14ac:dyDescent="0.25">
      <c r="E10514" s="4" t="s">
        <v>5392</v>
      </c>
      <c r="F10514" s="7">
        <v>734.6</v>
      </c>
    </row>
    <row r="10515" spans="5:6" x14ac:dyDescent="0.25">
      <c r="E10515" s="4" t="s">
        <v>25718</v>
      </c>
      <c r="F10515" s="7">
        <v>734.44</v>
      </c>
    </row>
    <row r="10516" spans="5:6" x14ac:dyDescent="0.25">
      <c r="E10516" s="4" t="s">
        <v>19436</v>
      </c>
      <c r="F10516" s="7">
        <v>734.38</v>
      </c>
    </row>
    <row r="10517" spans="5:6" x14ac:dyDescent="0.25">
      <c r="E10517" s="4" t="s">
        <v>32218</v>
      </c>
      <c r="F10517" s="7">
        <v>734.33</v>
      </c>
    </row>
    <row r="10518" spans="5:6" x14ac:dyDescent="0.25">
      <c r="E10518" s="4" t="s">
        <v>33871</v>
      </c>
      <c r="F10518" s="7">
        <v>734.18</v>
      </c>
    </row>
    <row r="10519" spans="5:6" x14ac:dyDescent="0.25">
      <c r="E10519" s="4" t="s">
        <v>12415</v>
      </c>
      <c r="F10519" s="7">
        <v>733.96</v>
      </c>
    </row>
    <row r="10520" spans="5:6" x14ac:dyDescent="0.25">
      <c r="E10520" s="4" t="s">
        <v>21069</v>
      </c>
      <c r="F10520" s="7">
        <v>733.9</v>
      </c>
    </row>
    <row r="10521" spans="5:6" x14ac:dyDescent="0.25">
      <c r="E10521" s="4" t="s">
        <v>29127</v>
      </c>
      <c r="F10521" s="7">
        <v>733.86</v>
      </c>
    </row>
    <row r="10522" spans="5:6" x14ac:dyDescent="0.25">
      <c r="E10522" s="4" t="s">
        <v>19972</v>
      </c>
      <c r="F10522" s="7">
        <v>733.74</v>
      </c>
    </row>
    <row r="10523" spans="5:6" x14ac:dyDescent="0.25">
      <c r="E10523" s="4" t="s">
        <v>16524</v>
      </c>
      <c r="F10523" s="7">
        <v>733.69</v>
      </c>
    </row>
    <row r="10524" spans="5:6" x14ac:dyDescent="0.25">
      <c r="E10524" s="4" t="s">
        <v>20753</v>
      </c>
      <c r="F10524" s="7">
        <v>733.67</v>
      </c>
    </row>
    <row r="10525" spans="5:6" x14ac:dyDescent="0.25">
      <c r="E10525" s="4" t="s">
        <v>19170</v>
      </c>
      <c r="F10525" s="7">
        <v>733.64</v>
      </c>
    </row>
    <row r="10526" spans="5:6" x14ac:dyDescent="0.25">
      <c r="E10526" s="4" t="s">
        <v>4508</v>
      </c>
      <c r="F10526" s="7">
        <v>733.61</v>
      </c>
    </row>
    <row r="10527" spans="5:6" x14ac:dyDescent="0.25">
      <c r="E10527" s="4" t="s">
        <v>26997</v>
      </c>
      <c r="F10527" s="7">
        <v>733.57</v>
      </c>
    </row>
    <row r="10528" spans="5:6" x14ac:dyDescent="0.25">
      <c r="E10528" s="4" t="s">
        <v>22805</v>
      </c>
      <c r="F10528" s="7">
        <v>733.57</v>
      </c>
    </row>
    <row r="10529" spans="5:6" x14ac:dyDescent="0.25">
      <c r="E10529" s="4" t="s">
        <v>4273</v>
      </c>
      <c r="F10529" s="7">
        <v>733.57</v>
      </c>
    </row>
    <row r="10530" spans="5:6" x14ac:dyDescent="0.25">
      <c r="E10530" s="4" t="s">
        <v>13326</v>
      </c>
      <c r="F10530" s="7">
        <v>733.43</v>
      </c>
    </row>
    <row r="10531" spans="5:6" x14ac:dyDescent="0.25">
      <c r="E10531" s="4" t="s">
        <v>33872</v>
      </c>
      <c r="F10531" s="7">
        <v>733.42</v>
      </c>
    </row>
    <row r="10532" spans="5:6" x14ac:dyDescent="0.25">
      <c r="E10532" s="4" t="s">
        <v>26224</v>
      </c>
      <c r="F10532" s="7">
        <v>733.41</v>
      </c>
    </row>
    <row r="10533" spans="5:6" x14ac:dyDescent="0.25">
      <c r="E10533" s="4" t="s">
        <v>23172</v>
      </c>
      <c r="F10533" s="7">
        <v>733.35</v>
      </c>
    </row>
    <row r="10534" spans="5:6" x14ac:dyDescent="0.25">
      <c r="E10534" s="4" t="s">
        <v>15758</v>
      </c>
      <c r="F10534" s="7">
        <v>733.24</v>
      </c>
    </row>
    <row r="10535" spans="5:6" x14ac:dyDescent="0.25">
      <c r="E10535" s="4" t="s">
        <v>27494</v>
      </c>
      <c r="F10535" s="7">
        <v>733.2</v>
      </c>
    </row>
    <row r="10536" spans="5:6" x14ac:dyDescent="0.25">
      <c r="E10536" s="4" t="s">
        <v>15459</v>
      </c>
      <c r="F10536" s="7">
        <v>733.2</v>
      </c>
    </row>
    <row r="10537" spans="5:6" x14ac:dyDescent="0.25">
      <c r="E10537" s="4" t="s">
        <v>7899</v>
      </c>
      <c r="F10537" s="7">
        <v>733.2</v>
      </c>
    </row>
    <row r="10538" spans="5:6" x14ac:dyDescent="0.25">
      <c r="E10538" s="4" t="s">
        <v>10571</v>
      </c>
      <c r="F10538" s="7">
        <v>733.12</v>
      </c>
    </row>
    <row r="10539" spans="5:6" x14ac:dyDescent="0.25">
      <c r="E10539" s="4" t="s">
        <v>5490</v>
      </c>
      <c r="F10539" s="7">
        <v>732.98</v>
      </c>
    </row>
    <row r="10540" spans="5:6" x14ac:dyDescent="0.25">
      <c r="E10540" s="4" t="s">
        <v>21816</v>
      </c>
      <c r="F10540" s="7">
        <v>732.94</v>
      </c>
    </row>
    <row r="10541" spans="5:6" x14ac:dyDescent="0.25">
      <c r="E10541" s="4" t="s">
        <v>10776</v>
      </c>
      <c r="F10541" s="7">
        <v>732.89</v>
      </c>
    </row>
    <row r="10542" spans="5:6" x14ac:dyDescent="0.25">
      <c r="E10542" s="4" t="s">
        <v>16727</v>
      </c>
      <c r="F10542" s="7">
        <v>732.87</v>
      </c>
    </row>
    <row r="10543" spans="5:6" x14ac:dyDescent="0.25">
      <c r="E10543" s="4" t="s">
        <v>14780</v>
      </c>
      <c r="F10543" s="7">
        <v>732.87</v>
      </c>
    </row>
    <row r="10544" spans="5:6" x14ac:dyDescent="0.25">
      <c r="E10544" s="4" t="s">
        <v>31010</v>
      </c>
      <c r="F10544" s="7">
        <v>732.85</v>
      </c>
    </row>
    <row r="10545" spans="5:6" x14ac:dyDescent="0.25">
      <c r="E10545" s="4" t="s">
        <v>25654</v>
      </c>
      <c r="F10545" s="7">
        <v>732.84</v>
      </c>
    </row>
    <row r="10546" spans="5:6" x14ac:dyDescent="0.25">
      <c r="E10546" s="4" t="s">
        <v>25042</v>
      </c>
      <c r="F10546" s="7">
        <v>732.61</v>
      </c>
    </row>
    <row r="10547" spans="5:6" x14ac:dyDescent="0.25">
      <c r="E10547" s="4" t="s">
        <v>14269</v>
      </c>
      <c r="F10547" s="7">
        <v>732.57</v>
      </c>
    </row>
    <row r="10548" spans="5:6" x14ac:dyDescent="0.25">
      <c r="E10548" s="4" t="s">
        <v>24873</v>
      </c>
      <c r="F10548" s="7">
        <v>732.38</v>
      </c>
    </row>
    <row r="10549" spans="5:6" x14ac:dyDescent="0.25">
      <c r="E10549" s="4" t="s">
        <v>9602</v>
      </c>
      <c r="F10549" s="7">
        <v>732.38</v>
      </c>
    </row>
    <row r="10550" spans="5:6" x14ac:dyDescent="0.25">
      <c r="E10550" s="4" t="s">
        <v>20232</v>
      </c>
      <c r="F10550" s="7">
        <v>732.37</v>
      </c>
    </row>
    <row r="10551" spans="5:6" x14ac:dyDescent="0.25">
      <c r="E10551" s="4" t="s">
        <v>12424</v>
      </c>
      <c r="F10551" s="7">
        <v>732.31</v>
      </c>
    </row>
    <row r="10552" spans="5:6" x14ac:dyDescent="0.25">
      <c r="E10552" s="4" t="s">
        <v>31344</v>
      </c>
      <c r="F10552" s="7">
        <v>732.25</v>
      </c>
    </row>
    <row r="10553" spans="5:6" x14ac:dyDescent="0.25">
      <c r="E10553" s="4" t="s">
        <v>7510</v>
      </c>
      <c r="F10553" s="7">
        <v>732.25</v>
      </c>
    </row>
    <row r="10554" spans="5:6" x14ac:dyDescent="0.25">
      <c r="E10554" s="4" t="s">
        <v>17024</v>
      </c>
      <c r="F10554" s="7">
        <v>732.16</v>
      </c>
    </row>
    <row r="10555" spans="5:6" x14ac:dyDescent="0.25">
      <c r="E10555" s="4" t="s">
        <v>33873</v>
      </c>
      <c r="F10555" s="7">
        <v>732.16</v>
      </c>
    </row>
    <row r="10556" spans="5:6" x14ac:dyDescent="0.25">
      <c r="E10556" s="4" t="s">
        <v>21464</v>
      </c>
      <c r="F10556" s="7">
        <v>731.98</v>
      </c>
    </row>
    <row r="10557" spans="5:6" x14ac:dyDescent="0.25">
      <c r="E10557" s="4" t="s">
        <v>25024</v>
      </c>
      <c r="F10557" s="7">
        <v>731.94</v>
      </c>
    </row>
    <row r="10558" spans="5:6" x14ac:dyDescent="0.25">
      <c r="E10558" s="4" t="s">
        <v>8096</v>
      </c>
      <c r="F10558" s="7">
        <v>731.84</v>
      </c>
    </row>
    <row r="10559" spans="5:6" x14ac:dyDescent="0.25">
      <c r="E10559" s="4" t="s">
        <v>3560</v>
      </c>
      <c r="F10559" s="7">
        <v>731.79</v>
      </c>
    </row>
    <row r="10560" spans="5:6" x14ac:dyDescent="0.25">
      <c r="E10560" s="4" t="s">
        <v>4020</v>
      </c>
      <c r="F10560" s="7">
        <v>731.77</v>
      </c>
    </row>
    <row r="10561" spans="5:6" x14ac:dyDescent="0.25">
      <c r="E10561" s="4" t="s">
        <v>10834</v>
      </c>
      <c r="F10561" s="7">
        <v>731.75</v>
      </c>
    </row>
    <row r="10562" spans="5:6" x14ac:dyDescent="0.25">
      <c r="E10562" s="4" t="s">
        <v>11028</v>
      </c>
      <c r="F10562" s="7">
        <v>731.74</v>
      </c>
    </row>
    <row r="10563" spans="5:6" x14ac:dyDescent="0.25">
      <c r="E10563" s="4" t="s">
        <v>4885</v>
      </c>
      <c r="F10563" s="7">
        <v>731.74</v>
      </c>
    </row>
    <row r="10564" spans="5:6" x14ac:dyDescent="0.25">
      <c r="E10564" s="4" t="s">
        <v>33545</v>
      </c>
      <c r="F10564" s="7">
        <v>731.72</v>
      </c>
    </row>
    <row r="10565" spans="5:6" x14ac:dyDescent="0.25">
      <c r="E10565" s="4" t="s">
        <v>17303</v>
      </c>
      <c r="F10565" s="7">
        <v>731.62</v>
      </c>
    </row>
    <row r="10566" spans="5:6" x14ac:dyDescent="0.25">
      <c r="E10566" s="4" t="s">
        <v>18086</v>
      </c>
      <c r="F10566" s="7">
        <v>731.52</v>
      </c>
    </row>
    <row r="10567" spans="5:6" x14ac:dyDescent="0.25">
      <c r="E10567" s="4" t="s">
        <v>27359</v>
      </c>
      <c r="F10567" s="7">
        <v>731.46</v>
      </c>
    </row>
    <row r="10568" spans="5:6" x14ac:dyDescent="0.25">
      <c r="E10568" s="4" t="s">
        <v>21161</v>
      </c>
      <c r="F10568" s="7">
        <v>731.43</v>
      </c>
    </row>
    <row r="10569" spans="5:6" x14ac:dyDescent="0.25">
      <c r="E10569" s="4" t="s">
        <v>8329</v>
      </c>
      <c r="F10569" s="7">
        <v>731.41</v>
      </c>
    </row>
    <row r="10570" spans="5:6" x14ac:dyDescent="0.25">
      <c r="E10570" s="4" t="s">
        <v>17043</v>
      </c>
      <c r="F10570" s="7">
        <v>731.4</v>
      </c>
    </row>
    <row r="10571" spans="5:6" x14ac:dyDescent="0.25">
      <c r="E10571" s="4" t="s">
        <v>12120</v>
      </c>
      <c r="F10571" s="7">
        <v>731.37</v>
      </c>
    </row>
    <row r="10572" spans="5:6" x14ac:dyDescent="0.25">
      <c r="E10572" s="4" t="s">
        <v>21702</v>
      </c>
      <c r="F10572" s="7">
        <v>731.36</v>
      </c>
    </row>
    <row r="10573" spans="5:6" x14ac:dyDescent="0.25">
      <c r="E10573" s="4" t="s">
        <v>9067</v>
      </c>
      <c r="F10573" s="7">
        <v>731.36</v>
      </c>
    </row>
    <row r="10574" spans="5:6" x14ac:dyDescent="0.25">
      <c r="E10574" s="4" t="s">
        <v>22724</v>
      </c>
      <c r="F10574" s="7">
        <v>731.16</v>
      </c>
    </row>
    <row r="10575" spans="5:6" x14ac:dyDescent="0.25">
      <c r="E10575" s="4" t="s">
        <v>18786</v>
      </c>
      <c r="F10575" s="7">
        <v>731.13</v>
      </c>
    </row>
    <row r="10576" spans="5:6" x14ac:dyDescent="0.25">
      <c r="E10576" s="4" t="s">
        <v>13979</v>
      </c>
      <c r="F10576" s="7">
        <v>730.97</v>
      </c>
    </row>
    <row r="10577" spans="5:6" x14ac:dyDescent="0.25">
      <c r="E10577" s="4" t="s">
        <v>15587</v>
      </c>
      <c r="F10577" s="7">
        <v>730.89</v>
      </c>
    </row>
    <row r="10578" spans="5:6" x14ac:dyDescent="0.25">
      <c r="E10578" s="4" t="s">
        <v>5013</v>
      </c>
      <c r="F10578" s="7">
        <v>730.89</v>
      </c>
    </row>
    <row r="10579" spans="5:6" x14ac:dyDescent="0.25">
      <c r="E10579" s="4" t="s">
        <v>21908</v>
      </c>
      <c r="F10579" s="7">
        <v>730.8</v>
      </c>
    </row>
    <row r="10580" spans="5:6" x14ac:dyDescent="0.25">
      <c r="E10580" s="4" t="s">
        <v>3510</v>
      </c>
      <c r="F10580" s="7">
        <v>730.76</v>
      </c>
    </row>
    <row r="10581" spans="5:6" x14ac:dyDescent="0.25">
      <c r="E10581" s="4" t="s">
        <v>31665</v>
      </c>
      <c r="F10581" s="7">
        <v>730.74</v>
      </c>
    </row>
    <row r="10582" spans="5:6" x14ac:dyDescent="0.25">
      <c r="E10582" s="4" t="s">
        <v>7544</v>
      </c>
      <c r="F10582" s="7">
        <v>730.62</v>
      </c>
    </row>
    <row r="10583" spans="5:6" x14ac:dyDescent="0.25">
      <c r="E10583" s="4" t="s">
        <v>10747</v>
      </c>
      <c r="F10583" s="7">
        <v>730.49</v>
      </c>
    </row>
    <row r="10584" spans="5:6" x14ac:dyDescent="0.25">
      <c r="E10584" s="4" t="s">
        <v>4063</v>
      </c>
      <c r="F10584" s="7">
        <v>730.37</v>
      </c>
    </row>
    <row r="10585" spans="5:6" x14ac:dyDescent="0.25">
      <c r="E10585" s="4" t="s">
        <v>13329</v>
      </c>
      <c r="F10585" s="7">
        <v>730.2</v>
      </c>
    </row>
    <row r="10586" spans="5:6" x14ac:dyDescent="0.25">
      <c r="E10586" s="4" t="s">
        <v>20079</v>
      </c>
      <c r="F10586" s="7">
        <v>730.1</v>
      </c>
    </row>
    <row r="10587" spans="5:6" x14ac:dyDescent="0.25">
      <c r="E10587" s="4" t="s">
        <v>16515</v>
      </c>
      <c r="F10587" s="7">
        <v>730.06</v>
      </c>
    </row>
    <row r="10588" spans="5:6" x14ac:dyDescent="0.25">
      <c r="E10588" s="4" t="s">
        <v>17704</v>
      </c>
      <c r="F10588" s="7">
        <v>730.06</v>
      </c>
    </row>
    <row r="10589" spans="5:6" x14ac:dyDescent="0.25">
      <c r="E10589" s="4" t="s">
        <v>8228</v>
      </c>
      <c r="F10589" s="7">
        <v>730.04</v>
      </c>
    </row>
    <row r="10590" spans="5:6" x14ac:dyDescent="0.25">
      <c r="E10590" s="4" t="s">
        <v>19769</v>
      </c>
      <c r="F10590" s="7">
        <v>730.03</v>
      </c>
    </row>
    <row r="10591" spans="5:6" x14ac:dyDescent="0.25">
      <c r="E10591" s="4" t="s">
        <v>9368</v>
      </c>
      <c r="F10591" s="7">
        <v>729.82</v>
      </c>
    </row>
    <row r="10592" spans="5:6" x14ac:dyDescent="0.25">
      <c r="E10592" s="4" t="s">
        <v>15231</v>
      </c>
      <c r="F10592" s="7">
        <v>729.75</v>
      </c>
    </row>
    <row r="10593" spans="5:6" x14ac:dyDescent="0.25">
      <c r="E10593" s="4" t="s">
        <v>29069</v>
      </c>
      <c r="F10593" s="7">
        <v>729.66</v>
      </c>
    </row>
    <row r="10594" spans="5:6" x14ac:dyDescent="0.25">
      <c r="E10594" s="4" t="s">
        <v>29537</v>
      </c>
      <c r="F10594" s="7">
        <v>729.57</v>
      </c>
    </row>
    <row r="10595" spans="5:6" x14ac:dyDescent="0.25">
      <c r="E10595" s="4" t="s">
        <v>11072</v>
      </c>
      <c r="F10595" s="7">
        <v>729.57</v>
      </c>
    </row>
    <row r="10596" spans="5:6" x14ac:dyDescent="0.25">
      <c r="E10596" s="4" t="s">
        <v>12684</v>
      </c>
      <c r="F10596" s="7">
        <v>729.57</v>
      </c>
    </row>
    <row r="10597" spans="5:6" x14ac:dyDescent="0.25">
      <c r="E10597" s="4" t="s">
        <v>4858</v>
      </c>
      <c r="F10597" s="7">
        <v>729.57</v>
      </c>
    </row>
    <row r="10598" spans="5:6" x14ac:dyDescent="0.25">
      <c r="E10598" s="4" t="s">
        <v>11666</v>
      </c>
      <c r="F10598" s="7">
        <v>729.54</v>
      </c>
    </row>
    <row r="10599" spans="5:6" x14ac:dyDescent="0.25">
      <c r="E10599" s="4" t="s">
        <v>33665</v>
      </c>
      <c r="F10599" s="7">
        <v>729.46</v>
      </c>
    </row>
    <row r="10600" spans="5:6" x14ac:dyDescent="0.25">
      <c r="E10600" s="4" t="s">
        <v>23324</v>
      </c>
      <c r="F10600" s="7">
        <v>729.42</v>
      </c>
    </row>
    <row r="10601" spans="5:6" x14ac:dyDescent="0.25">
      <c r="E10601" s="4" t="s">
        <v>27112</v>
      </c>
      <c r="F10601" s="7">
        <v>729.41</v>
      </c>
    </row>
    <row r="10602" spans="5:6" x14ac:dyDescent="0.25">
      <c r="E10602" s="4" t="s">
        <v>22320</v>
      </c>
      <c r="F10602" s="7">
        <v>729.38</v>
      </c>
    </row>
    <row r="10603" spans="5:6" x14ac:dyDescent="0.25">
      <c r="E10603" s="4" t="s">
        <v>23369</v>
      </c>
      <c r="F10603" s="7">
        <v>729.37</v>
      </c>
    </row>
    <row r="10604" spans="5:6" x14ac:dyDescent="0.25">
      <c r="E10604" s="4" t="s">
        <v>13201</v>
      </c>
      <c r="F10604" s="7">
        <v>729.36</v>
      </c>
    </row>
    <row r="10605" spans="5:6" x14ac:dyDescent="0.25">
      <c r="E10605" s="4" t="s">
        <v>24044</v>
      </c>
      <c r="F10605" s="7">
        <v>729.34</v>
      </c>
    </row>
    <row r="10606" spans="5:6" x14ac:dyDescent="0.25">
      <c r="E10606" s="4" t="s">
        <v>18158</v>
      </c>
      <c r="F10606" s="7">
        <v>729.25</v>
      </c>
    </row>
    <row r="10607" spans="5:6" x14ac:dyDescent="0.25">
      <c r="E10607" s="4" t="s">
        <v>1232</v>
      </c>
      <c r="F10607" s="7">
        <v>729.18</v>
      </c>
    </row>
    <row r="10608" spans="5:6" x14ac:dyDescent="0.25">
      <c r="E10608" s="4" t="s">
        <v>13120</v>
      </c>
      <c r="F10608" s="7">
        <v>729.17</v>
      </c>
    </row>
    <row r="10609" spans="5:6" x14ac:dyDescent="0.25">
      <c r="E10609" s="4" t="s">
        <v>30103</v>
      </c>
      <c r="F10609" s="7">
        <v>728.96</v>
      </c>
    </row>
    <row r="10610" spans="5:6" x14ac:dyDescent="0.25">
      <c r="E10610" s="4" t="s">
        <v>15778</v>
      </c>
      <c r="F10610" s="7">
        <v>728.95</v>
      </c>
    </row>
    <row r="10611" spans="5:6" x14ac:dyDescent="0.25">
      <c r="E10611" s="4" t="s">
        <v>9951</v>
      </c>
      <c r="F10611" s="7">
        <v>728.88</v>
      </c>
    </row>
    <row r="10612" spans="5:6" x14ac:dyDescent="0.25">
      <c r="E10612" s="4" t="s">
        <v>10843</v>
      </c>
      <c r="F10612" s="7">
        <v>728.88</v>
      </c>
    </row>
    <row r="10613" spans="5:6" x14ac:dyDescent="0.25">
      <c r="E10613" s="4" t="s">
        <v>16589</v>
      </c>
      <c r="F10613" s="7">
        <v>728.82</v>
      </c>
    </row>
    <row r="10614" spans="5:6" x14ac:dyDescent="0.25">
      <c r="E10614" s="4" t="s">
        <v>4596</v>
      </c>
      <c r="F10614" s="7">
        <v>728.7</v>
      </c>
    </row>
    <row r="10615" spans="5:6" x14ac:dyDescent="0.25">
      <c r="E10615" s="4" t="s">
        <v>25803</v>
      </c>
      <c r="F10615" s="7">
        <v>728.68</v>
      </c>
    </row>
    <row r="10616" spans="5:6" x14ac:dyDescent="0.25">
      <c r="E10616" s="4" t="s">
        <v>11993</v>
      </c>
      <c r="F10616" s="7">
        <v>728.67</v>
      </c>
    </row>
    <row r="10617" spans="5:6" x14ac:dyDescent="0.25">
      <c r="E10617" s="4" t="s">
        <v>21424</v>
      </c>
      <c r="F10617" s="7">
        <v>728.61</v>
      </c>
    </row>
    <row r="10618" spans="5:6" x14ac:dyDescent="0.25">
      <c r="E10618" s="4" t="s">
        <v>17951</v>
      </c>
      <c r="F10618" s="7">
        <v>728.58</v>
      </c>
    </row>
    <row r="10619" spans="5:6" x14ac:dyDescent="0.25">
      <c r="E10619" s="4" t="s">
        <v>23395</v>
      </c>
      <c r="F10619" s="7">
        <v>728.38</v>
      </c>
    </row>
    <row r="10620" spans="5:6" x14ac:dyDescent="0.25">
      <c r="E10620" s="4" t="s">
        <v>13437</v>
      </c>
      <c r="F10620" s="7">
        <v>728.29</v>
      </c>
    </row>
    <row r="10621" spans="5:6" x14ac:dyDescent="0.25">
      <c r="E10621" s="4" t="s">
        <v>5634</v>
      </c>
      <c r="F10621" s="7">
        <v>728.27</v>
      </c>
    </row>
    <row r="10622" spans="5:6" x14ac:dyDescent="0.25">
      <c r="E10622" s="4" t="s">
        <v>28856</v>
      </c>
      <c r="F10622" s="7">
        <v>728.06</v>
      </c>
    </row>
    <row r="10623" spans="5:6" x14ac:dyDescent="0.25">
      <c r="E10623" s="4" t="s">
        <v>5881</v>
      </c>
      <c r="F10623" s="7">
        <v>728.06</v>
      </c>
    </row>
    <row r="10624" spans="5:6" x14ac:dyDescent="0.25">
      <c r="E10624" s="4" t="s">
        <v>31279</v>
      </c>
      <c r="F10624" s="7">
        <v>727.99</v>
      </c>
    </row>
    <row r="10625" spans="5:6" x14ac:dyDescent="0.25">
      <c r="E10625" s="4" t="s">
        <v>13346</v>
      </c>
      <c r="F10625" s="7">
        <v>727.97</v>
      </c>
    </row>
    <row r="10626" spans="5:6" x14ac:dyDescent="0.25">
      <c r="E10626" s="4" t="s">
        <v>32281</v>
      </c>
      <c r="F10626" s="7">
        <v>727.87</v>
      </c>
    </row>
    <row r="10627" spans="5:6" x14ac:dyDescent="0.25">
      <c r="E10627" s="4" t="s">
        <v>20075</v>
      </c>
      <c r="F10627" s="7">
        <v>727.86</v>
      </c>
    </row>
    <row r="10628" spans="5:6" x14ac:dyDescent="0.25">
      <c r="E10628" s="4" t="s">
        <v>11511</v>
      </c>
      <c r="F10628" s="7">
        <v>727.86</v>
      </c>
    </row>
    <row r="10629" spans="5:6" x14ac:dyDescent="0.25">
      <c r="E10629" s="4" t="s">
        <v>18338</v>
      </c>
      <c r="F10629" s="7">
        <v>727.76</v>
      </c>
    </row>
    <row r="10630" spans="5:6" x14ac:dyDescent="0.25">
      <c r="E10630" s="4" t="s">
        <v>2271</v>
      </c>
      <c r="F10630" s="7">
        <v>727.73</v>
      </c>
    </row>
    <row r="10631" spans="5:6" x14ac:dyDescent="0.25">
      <c r="E10631" s="4" t="s">
        <v>6762</v>
      </c>
      <c r="F10631" s="7">
        <v>727.6</v>
      </c>
    </row>
    <row r="10632" spans="5:6" x14ac:dyDescent="0.25">
      <c r="E10632" s="4" t="s">
        <v>24844</v>
      </c>
      <c r="F10632" s="7">
        <v>727.42</v>
      </c>
    </row>
    <row r="10633" spans="5:6" x14ac:dyDescent="0.25">
      <c r="E10633" s="4" t="s">
        <v>19578</v>
      </c>
      <c r="F10633" s="7">
        <v>727.3</v>
      </c>
    </row>
    <row r="10634" spans="5:6" x14ac:dyDescent="0.25">
      <c r="E10634" s="4" t="s">
        <v>11624</v>
      </c>
      <c r="F10634" s="7">
        <v>727.3</v>
      </c>
    </row>
    <row r="10635" spans="5:6" x14ac:dyDescent="0.25">
      <c r="E10635" s="4" t="s">
        <v>19572</v>
      </c>
      <c r="F10635" s="7">
        <v>727.28</v>
      </c>
    </row>
    <row r="10636" spans="5:6" x14ac:dyDescent="0.25">
      <c r="E10636" s="4" t="s">
        <v>27710</v>
      </c>
      <c r="F10636" s="7">
        <v>727.25</v>
      </c>
    </row>
    <row r="10637" spans="5:6" x14ac:dyDescent="0.25">
      <c r="E10637" s="4" t="s">
        <v>25415</v>
      </c>
      <c r="F10637" s="7">
        <v>727.2</v>
      </c>
    </row>
    <row r="10638" spans="5:6" x14ac:dyDescent="0.25">
      <c r="E10638" s="4" t="s">
        <v>13474</v>
      </c>
      <c r="F10638" s="7">
        <v>727.2</v>
      </c>
    </row>
    <row r="10639" spans="5:6" x14ac:dyDescent="0.25">
      <c r="E10639" s="4" t="s">
        <v>33874</v>
      </c>
      <c r="F10639" s="7">
        <v>727.19</v>
      </c>
    </row>
    <row r="10640" spans="5:6" x14ac:dyDescent="0.25">
      <c r="E10640" s="4" t="s">
        <v>31258</v>
      </c>
      <c r="F10640" s="7">
        <v>727</v>
      </c>
    </row>
    <row r="10641" spans="5:6" x14ac:dyDescent="0.25">
      <c r="E10641" s="4" t="s">
        <v>26171</v>
      </c>
      <c r="F10641" s="7">
        <v>726.95</v>
      </c>
    </row>
    <row r="10642" spans="5:6" x14ac:dyDescent="0.25">
      <c r="E10642" s="4" t="s">
        <v>2123</v>
      </c>
      <c r="F10642" s="7">
        <v>726.87</v>
      </c>
    </row>
    <row r="10643" spans="5:6" x14ac:dyDescent="0.25">
      <c r="E10643" s="4" t="s">
        <v>27402</v>
      </c>
      <c r="F10643" s="7">
        <v>726.86</v>
      </c>
    </row>
    <row r="10644" spans="5:6" x14ac:dyDescent="0.25">
      <c r="E10644" s="4" t="s">
        <v>27750</v>
      </c>
      <c r="F10644" s="7">
        <v>726.84</v>
      </c>
    </row>
    <row r="10645" spans="5:6" x14ac:dyDescent="0.25">
      <c r="E10645" s="4" t="s">
        <v>28187</v>
      </c>
      <c r="F10645" s="7">
        <v>726.84</v>
      </c>
    </row>
    <row r="10646" spans="5:6" x14ac:dyDescent="0.25">
      <c r="E10646" s="4" t="s">
        <v>31304</v>
      </c>
      <c r="F10646" s="7">
        <v>726.6</v>
      </c>
    </row>
    <row r="10647" spans="5:6" x14ac:dyDescent="0.25">
      <c r="E10647" s="4" t="s">
        <v>8378</v>
      </c>
      <c r="F10647" s="7">
        <v>726.5</v>
      </c>
    </row>
    <row r="10648" spans="5:6" x14ac:dyDescent="0.25">
      <c r="E10648" s="4" t="s">
        <v>3927</v>
      </c>
      <c r="F10648" s="7">
        <v>726.46</v>
      </c>
    </row>
    <row r="10649" spans="5:6" x14ac:dyDescent="0.25">
      <c r="E10649" s="4" t="s">
        <v>12193</v>
      </c>
      <c r="F10649" s="7">
        <v>726.35</v>
      </c>
    </row>
    <row r="10650" spans="5:6" x14ac:dyDescent="0.25">
      <c r="E10650" s="4" t="s">
        <v>19671</v>
      </c>
      <c r="F10650" s="7">
        <v>726.26</v>
      </c>
    </row>
    <row r="10651" spans="5:6" x14ac:dyDescent="0.25">
      <c r="E10651" s="4" t="s">
        <v>18595</v>
      </c>
      <c r="F10651" s="7">
        <v>726.21</v>
      </c>
    </row>
    <row r="10652" spans="5:6" x14ac:dyDescent="0.25">
      <c r="E10652" s="4" t="s">
        <v>21790</v>
      </c>
      <c r="F10652" s="7">
        <v>725.98</v>
      </c>
    </row>
    <row r="10653" spans="5:6" x14ac:dyDescent="0.25">
      <c r="E10653" s="4" t="s">
        <v>20372</v>
      </c>
      <c r="F10653" s="7">
        <v>725.88</v>
      </c>
    </row>
    <row r="10654" spans="5:6" x14ac:dyDescent="0.25">
      <c r="E10654" s="4" t="s">
        <v>22616</v>
      </c>
      <c r="F10654" s="7">
        <v>725.75</v>
      </c>
    </row>
    <row r="10655" spans="5:6" x14ac:dyDescent="0.25">
      <c r="E10655" s="4" t="s">
        <v>6531</v>
      </c>
      <c r="F10655" s="7">
        <v>725.69</v>
      </c>
    </row>
    <row r="10656" spans="5:6" x14ac:dyDescent="0.25">
      <c r="E10656" s="4" t="s">
        <v>1541</v>
      </c>
      <c r="F10656" s="7">
        <v>725.69</v>
      </c>
    </row>
    <row r="10657" spans="5:6" x14ac:dyDescent="0.25">
      <c r="E10657" s="4" t="s">
        <v>15826</v>
      </c>
      <c r="F10657" s="7">
        <v>725.68</v>
      </c>
    </row>
    <row r="10658" spans="5:6" x14ac:dyDescent="0.25">
      <c r="E10658" s="4" t="s">
        <v>3803</v>
      </c>
      <c r="F10658" s="7">
        <v>725.66</v>
      </c>
    </row>
    <row r="10659" spans="5:6" x14ac:dyDescent="0.25">
      <c r="E10659" s="4" t="s">
        <v>22329</v>
      </c>
      <c r="F10659" s="7">
        <v>725.59</v>
      </c>
    </row>
    <row r="10660" spans="5:6" x14ac:dyDescent="0.25">
      <c r="E10660" s="4" t="s">
        <v>20370</v>
      </c>
      <c r="F10660" s="7">
        <v>725.45</v>
      </c>
    </row>
    <row r="10661" spans="5:6" x14ac:dyDescent="0.25">
      <c r="E10661" s="4" t="s">
        <v>22071</v>
      </c>
      <c r="F10661" s="7">
        <v>725.4</v>
      </c>
    </row>
    <row r="10662" spans="5:6" x14ac:dyDescent="0.25">
      <c r="E10662" s="4" t="s">
        <v>1702</v>
      </c>
      <c r="F10662" s="7">
        <v>725.39</v>
      </c>
    </row>
    <row r="10663" spans="5:6" x14ac:dyDescent="0.25">
      <c r="E10663" s="4" t="s">
        <v>32616</v>
      </c>
      <c r="F10663" s="7">
        <v>725.36</v>
      </c>
    </row>
    <row r="10664" spans="5:6" x14ac:dyDescent="0.25">
      <c r="E10664" s="4" t="s">
        <v>9249</v>
      </c>
      <c r="F10664" s="7">
        <v>725.21</v>
      </c>
    </row>
    <row r="10665" spans="5:6" x14ac:dyDescent="0.25">
      <c r="E10665" s="4" t="s">
        <v>4301</v>
      </c>
      <c r="F10665" s="7">
        <v>725.19</v>
      </c>
    </row>
    <row r="10666" spans="5:6" x14ac:dyDescent="0.25">
      <c r="E10666" s="4" t="s">
        <v>8921</v>
      </c>
      <c r="F10666" s="7">
        <v>725.15</v>
      </c>
    </row>
    <row r="10667" spans="5:6" x14ac:dyDescent="0.25">
      <c r="E10667" s="4" t="s">
        <v>26653</v>
      </c>
      <c r="F10667" s="7">
        <v>725.12</v>
      </c>
    </row>
    <row r="10668" spans="5:6" x14ac:dyDescent="0.25">
      <c r="E10668" s="4" t="s">
        <v>30134</v>
      </c>
      <c r="F10668" s="7">
        <v>725.12</v>
      </c>
    </row>
    <row r="10669" spans="5:6" x14ac:dyDescent="0.25">
      <c r="E10669" s="4" t="s">
        <v>25248</v>
      </c>
      <c r="F10669" s="7">
        <v>725.05</v>
      </c>
    </row>
    <row r="10670" spans="5:6" x14ac:dyDescent="0.25">
      <c r="E10670" s="4" t="s">
        <v>32967</v>
      </c>
      <c r="F10670" s="7">
        <v>725.05</v>
      </c>
    </row>
    <row r="10671" spans="5:6" x14ac:dyDescent="0.25">
      <c r="E10671" s="4" t="s">
        <v>29067</v>
      </c>
      <c r="F10671" s="7">
        <v>725.05</v>
      </c>
    </row>
    <row r="10672" spans="5:6" x14ac:dyDescent="0.25">
      <c r="E10672" s="4" t="s">
        <v>26879</v>
      </c>
      <c r="F10672" s="7">
        <v>725.05</v>
      </c>
    </row>
    <row r="10673" spans="5:6" x14ac:dyDescent="0.25">
      <c r="E10673" s="4" t="s">
        <v>29230</v>
      </c>
      <c r="F10673" s="7">
        <v>725.03</v>
      </c>
    </row>
    <row r="10674" spans="5:6" x14ac:dyDescent="0.25">
      <c r="E10674" s="4" t="s">
        <v>19000</v>
      </c>
      <c r="F10674" s="7">
        <v>724.88</v>
      </c>
    </row>
    <row r="10675" spans="5:6" x14ac:dyDescent="0.25">
      <c r="E10675" s="4" t="s">
        <v>16181</v>
      </c>
      <c r="F10675" s="7">
        <v>724.88</v>
      </c>
    </row>
    <row r="10676" spans="5:6" x14ac:dyDescent="0.25">
      <c r="E10676" s="4" t="s">
        <v>18314</v>
      </c>
      <c r="F10676" s="7">
        <v>724.87</v>
      </c>
    </row>
    <row r="10677" spans="5:6" x14ac:dyDescent="0.25">
      <c r="E10677" s="4" t="s">
        <v>22775</v>
      </c>
      <c r="F10677" s="7">
        <v>724.8</v>
      </c>
    </row>
    <row r="10678" spans="5:6" x14ac:dyDescent="0.25">
      <c r="E10678" s="4" t="s">
        <v>27654</v>
      </c>
      <c r="F10678" s="7">
        <v>724.75</v>
      </c>
    </row>
    <row r="10679" spans="5:6" x14ac:dyDescent="0.25">
      <c r="E10679" s="4" t="s">
        <v>15833</v>
      </c>
      <c r="F10679" s="7">
        <v>724.7</v>
      </c>
    </row>
    <row r="10680" spans="5:6" x14ac:dyDescent="0.25">
      <c r="E10680" s="4" t="s">
        <v>8879</v>
      </c>
      <c r="F10680" s="7">
        <v>724.68</v>
      </c>
    </row>
    <row r="10681" spans="5:6" x14ac:dyDescent="0.25">
      <c r="E10681" s="4" t="s">
        <v>22650</v>
      </c>
      <c r="F10681" s="7">
        <v>724.45</v>
      </c>
    </row>
    <row r="10682" spans="5:6" x14ac:dyDescent="0.25">
      <c r="E10682" s="4" t="s">
        <v>5189</v>
      </c>
      <c r="F10682" s="7">
        <v>724.44</v>
      </c>
    </row>
    <row r="10683" spans="5:6" x14ac:dyDescent="0.25">
      <c r="E10683" s="4" t="s">
        <v>21572</v>
      </c>
      <c r="F10683" s="7">
        <v>724.4</v>
      </c>
    </row>
    <row r="10684" spans="5:6" x14ac:dyDescent="0.25">
      <c r="E10684" s="4" t="s">
        <v>18450</v>
      </c>
      <c r="F10684" s="7">
        <v>724.4</v>
      </c>
    </row>
    <row r="10685" spans="5:6" x14ac:dyDescent="0.25">
      <c r="E10685" s="4" t="s">
        <v>8610</v>
      </c>
      <c r="F10685" s="7">
        <v>724.34</v>
      </c>
    </row>
    <row r="10686" spans="5:6" x14ac:dyDescent="0.25">
      <c r="E10686" s="4" t="s">
        <v>4220</v>
      </c>
      <c r="F10686" s="7">
        <v>724.23</v>
      </c>
    </row>
    <row r="10687" spans="5:6" x14ac:dyDescent="0.25">
      <c r="E10687" s="4" t="s">
        <v>24608</v>
      </c>
      <c r="F10687" s="7">
        <v>724.22</v>
      </c>
    </row>
    <row r="10688" spans="5:6" x14ac:dyDescent="0.25">
      <c r="E10688" s="4" t="s">
        <v>28656</v>
      </c>
      <c r="F10688" s="7">
        <v>724.1</v>
      </c>
    </row>
    <row r="10689" spans="5:6" x14ac:dyDescent="0.25">
      <c r="E10689" s="4" t="s">
        <v>18848</v>
      </c>
      <c r="F10689" s="7">
        <v>724.08</v>
      </c>
    </row>
    <row r="10690" spans="5:6" x14ac:dyDescent="0.25">
      <c r="E10690" s="4" t="s">
        <v>10984</v>
      </c>
      <c r="F10690" s="7">
        <v>724.05</v>
      </c>
    </row>
    <row r="10691" spans="5:6" x14ac:dyDescent="0.25">
      <c r="E10691" s="4" t="s">
        <v>12863</v>
      </c>
      <c r="F10691" s="7">
        <v>723.98</v>
      </c>
    </row>
    <row r="10692" spans="5:6" x14ac:dyDescent="0.25">
      <c r="E10692" s="4" t="s">
        <v>20752</v>
      </c>
      <c r="F10692" s="7">
        <v>723.95</v>
      </c>
    </row>
    <row r="10693" spans="5:6" x14ac:dyDescent="0.25">
      <c r="E10693" s="4" t="s">
        <v>4991</v>
      </c>
      <c r="F10693" s="7">
        <v>723.72</v>
      </c>
    </row>
    <row r="10694" spans="5:6" x14ac:dyDescent="0.25">
      <c r="E10694" s="4" t="s">
        <v>23605</v>
      </c>
      <c r="F10694" s="7">
        <v>723.6</v>
      </c>
    </row>
    <row r="10695" spans="5:6" x14ac:dyDescent="0.25">
      <c r="E10695" s="4" t="s">
        <v>32161</v>
      </c>
      <c r="F10695" s="7">
        <v>723.5</v>
      </c>
    </row>
    <row r="10696" spans="5:6" x14ac:dyDescent="0.25">
      <c r="E10696" s="4" t="s">
        <v>25384</v>
      </c>
      <c r="F10696" s="7">
        <v>723.46</v>
      </c>
    </row>
    <row r="10697" spans="5:6" x14ac:dyDescent="0.25">
      <c r="E10697" s="4" t="s">
        <v>20274</v>
      </c>
      <c r="F10697" s="7">
        <v>723.34</v>
      </c>
    </row>
    <row r="10698" spans="5:6" x14ac:dyDescent="0.25">
      <c r="E10698" s="4" t="s">
        <v>15311</v>
      </c>
      <c r="F10698" s="7">
        <v>723.34</v>
      </c>
    </row>
    <row r="10699" spans="5:6" x14ac:dyDescent="0.25">
      <c r="E10699" s="4" t="s">
        <v>20883</v>
      </c>
      <c r="F10699" s="7">
        <v>723.32</v>
      </c>
    </row>
    <row r="10700" spans="5:6" x14ac:dyDescent="0.25">
      <c r="E10700" s="4" t="s">
        <v>8809</v>
      </c>
      <c r="F10700" s="7">
        <v>723.31</v>
      </c>
    </row>
    <row r="10701" spans="5:6" x14ac:dyDescent="0.25">
      <c r="E10701" s="4" t="s">
        <v>25443</v>
      </c>
      <c r="F10701" s="7">
        <v>723.19</v>
      </c>
    </row>
    <row r="10702" spans="5:6" x14ac:dyDescent="0.25">
      <c r="E10702" s="4" t="s">
        <v>21906</v>
      </c>
      <c r="F10702" s="7">
        <v>723.19</v>
      </c>
    </row>
    <row r="10703" spans="5:6" x14ac:dyDescent="0.25">
      <c r="E10703" s="4" t="s">
        <v>5851</v>
      </c>
      <c r="F10703" s="7">
        <v>723.16</v>
      </c>
    </row>
    <row r="10704" spans="5:6" x14ac:dyDescent="0.25">
      <c r="E10704" s="4" t="s">
        <v>19279</v>
      </c>
      <c r="F10704" s="7">
        <v>722.94</v>
      </c>
    </row>
    <row r="10705" spans="5:6" x14ac:dyDescent="0.25">
      <c r="E10705" s="4" t="s">
        <v>22002</v>
      </c>
      <c r="F10705" s="7">
        <v>722.91</v>
      </c>
    </row>
    <row r="10706" spans="5:6" x14ac:dyDescent="0.25">
      <c r="E10706" s="4" t="s">
        <v>25520</v>
      </c>
      <c r="F10706" s="7">
        <v>722.8</v>
      </c>
    </row>
    <row r="10707" spans="5:6" x14ac:dyDescent="0.25">
      <c r="E10707" s="4" t="s">
        <v>2551</v>
      </c>
      <c r="F10707" s="7">
        <v>722.53</v>
      </c>
    </row>
    <row r="10708" spans="5:6" x14ac:dyDescent="0.25">
      <c r="E10708" s="4" t="s">
        <v>14722</v>
      </c>
      <c r="F10708" s="7">
        <v>722.49</v>
      </c>
    </row>
    <row r="10709" spans="5:6" x14ac:dyDescent="0.25">
      <c r="E10709" s="4" t="s">
        <v>14983</v>
      </c>
      <c r="F10709" s="7">
        <v>722.49</v>
      </c>
    </row>
    <row r="10710" spans="5:6" x14ac:dyDescent="0.25">
      <c r="E10710" s="4" t="s">
        <v>32181</v>
      </c>
      <c r="F10710" s="7">
        <v>722.49</v>
      </c>
    </row>
    <row r="10711" spans="5:6" x14ac:dyDescent="0.25">
      <c r="E10711" s="4" t="s">
        <v>32895</v>
      </c>
      <c r="F10711" s="7">
        <v>722.49</v>
      </c>
    </row>
    <row r="10712" spans="5:6" x14ac:dyDescent="0.25">
      <c r="E10712" s="4" t="s">
        <v>2362</v>
      </c>
      <c r="F10712" s="7">
        <v>722.49</v>
      </c>
    </row>
    <row r="10713" spans="5:6" x14ac:dyDescent="0.25">
      <c r="E10713" s="4" t="s">
        <v>19364</v>
      </c>
      <c r="F10713" s="7">
        <v>722.47</v>
      </c>
    </row>
    <row r="10714" spans="5:6" x14ac:dyDescent="0.25">
      <c r="E10714" s="4" t="s">
        <v>2038</v>
      </c>
      <c r="F10714" s="7">
        <v>722.25</v>
      </c>
    </row>
    <row r="10715" spans="5:6" x14ac:dyDescent="0.25">
      <c r="E10715" s="4" t="s">
        <v>2660</v>
      </c>
      <c r="F10715" s="7">
        <v>722.02</v>
      </c>
    </row>
    <row r="10716" spans="5:6" x14ac:dyDescent="0.25">
      <c r="E10716" s="4" t="s">
        <v>32021</v>
      </c>
      <c r="F10716" s="7">
        <v>722</v>
      </c>
    </row>
    <row r="10717" spans="5:6" x14ac:dyDescent="0.25">
      <c r="E10717" s="4" t="s">
        <v>23681</v>
      </c>
      <c r="F10717" s="7">
        <v>721.97</v>
      </c>
    </row>
    <row r="10718" spans="5:6" x14ac:dyDescent="0.25">
      <c r="E10718" s="4" t="s">
        <v>20799</v>
      </c>
      <c r="F10718" s="7">
        <v>721.97</v>
      </c>
    </row>
    <row r="10719" spans="5:6" x14ac:dyDescent="0.25">
      <c r="E10719" s="4" t="s">
        <v>23404</v>
      </c>
      <c r="F10719" s="7">
        <v>721.76</v>
      </c>
    </row>
    <row r="10720" spans="5:6" x14ac:dyDescent="0.25">
      <c r="E10720" s="4" t="s">
        <v>3421</v>
      </c>
      <c r="F10720" s="7">
        <v>721.76</v>
      </c>
    </row>
    <row r="10721" spans="5:6" x14ac:dyDescent="0.25">
      <c r="E10721" s="4" t="s">
        <v>10444</v>
      </c>
      <c r="F10721" s="7">
        <v>721.7</v>
      </c>
    </row>
    <row r="10722" spans="5:6" x14ac:dyDescent="0.25">
      <c r="E10722" s="4" t="s">
        <v>29919</v>
      </c>
      <c r="F10722" s="7">
        <v>721.52</v>
      </c>
    </row>
    <row r="10723" spans="5:6" x14ac:dyDescent="0.25">
      <c r="E10723" s="4" t="s">
        <v>23165</v>
      </c>
      <c r="F10723" s="7">
        <v>721.52</v>
      </c>
    </row>
    <row r="10724" spans="5:6" x14ac:dyDescent="0.25">
      <c r="E10724" s="4" t="s">
        <v>4356</v>
      </c>
      <c r="F10724" s="7">
        <v>721.52</v>
      </c>
    </row>
    <row r="10725" spans="5:6" x14ac:dyDescent="0.25">
      <c r="E10725" s="4" t="s">
        <v>20924</v>
      </c>
      <c r="F10725" s="7">
        <v>721.5</v>
      </c>
    </row>
    <row r="10726" spans="5:6" x14ac:dyDescent="0.25">
      <c r="E10726" s="4" t="s">
        <v>12182</v>
      </c>
      <c r="F10726" s="7">
        <v>721.43</v>
      </c>
    </row>
    <row r="10727" spans="5:6" x14ac:dyDescent="0.25">
      <c r="E10727" s="4" t="s">
        <v>19347</v>
      </c>
      <c r="F10727" s="7">
        <v>721.4</v>
      </c>
    </row>
    <row r="10728" spans="5:6" x14ac:dyDescent="0.25">
      <c r="E10728" s="4" t="s">
        <v>32684</v>
      </c>
      <c r="F10728" s="7">
        <v>721.33</v>
      </c>
    </row>
    <row r="10729" spans="5:6" x14ac:dyDescent="0.25">
      <c r="E10729" s="4" t="s">
        <v>28770</v>
      </c>
      <c r="F10729" s="7">
        <v>721.17</v>
      </c>
    </row>
    <row r="10730" spans="5:6" x14ac:dyDescent="0.25">
      <c r="E10730" s="4" t="s">
        <v>10038</v>
      </c>
      <c r="F10730" s="7">
        <v>721.17</v>
      </c>
    </row>
    <row r="10731" spans="5:6" x14ac:dyDescent="0.25">
      <c r="E10731" s="4" t="s">
        <v>6931</v>
      </c>
      <c r="F10731" s="7">
        <v>721.17</v>
      </c>
    </row>
    <row r="10732" spans="5:6" x14ac:dyDescent="0.25">
      <c r="E10732" s="4" t="s">
        <v>19254</v>
      </c>
      <c r="F10732" s="7">
        <v>721.13</v>
      </c>
    </row>
    <row r="10733" spans="5:6" x14ac:dyDescent="0.25">
      <c r="E10733" s="4" t="s">
        <v>25572</v>
      </c>
      <c r="F10733" s="7">
        <v>721.03</v>
      </c>
    </row>
    <row r="10734" spans="5:6" x14ac:dyDescent="0.25">
      <c r="E10734" s="4" t="s">
        <v>21330</v>
      </c>
      <c r="F10734" s="7">
        <v>721.03</v>
      </c>
    </row>
    <row r="10735" spans="5:6" x14ac:dyDescent="0.25">
      <c r="E10735" s="4" t="s">
        <v>24210</v>
      </c>
      <c r="F10735" s="7">
        <v>720.91</v>
      </c>
    </row>
    <row r="10736" spans="5:6" x14ac:dyDescent="0.25">
      <c r="E10736" s="4" t="s">
        <v>15982</v>
      </c>
      <c r="F10736" s="7">
        <v>720.8</v>
      </c>
    </row>
    <row r="10737" spans="5:6" x14ac:dyDescent="0.25">
      <c r="E10737" s="4" t="s">
        <v>7256</v>
      </c>
      <c r="F10737" s="7">
        <v>720.79</v>
      </c>
    </row>
    <row r="10738" spans="5:6" x14ac:dyDescent="0.25">
      <c r="E10738" s="4" t="s">
        <v>9969</v>
      </c>
      <c r="F10738" s="7">
        <v>720.72</v>
      </c>
    </row>
    <row r="10739" spans="5:6" x14ac:dyDescent="0.25">
      <c r="E10739" s="4" t="s">
        <v>14182</v>
      </c>
      <c r="F10739" s="7">
        <v>720.72</v>
      </c>
    </row>
    <row r="10740" spans="5:6" x14ac:dyDescent="0.25">
      <c r="E10740" s="4" t="s">
        <v>7180</v>
      </c>
      <c r="F10740" s="7">
        <v>720.66</v>
      </c>
    </row>
    <row r="10741" spans="5:6" x14ac:dyDescent="0.25">
      <c r="E10741" s="4" t="s">
        <v>33875</v>
      </c>
      <c r="F10741" s="7">
        <v>720.63</v>
      </c>
    </row>
    <row r="10742" spans="5:6" x14ac:dyDescent="0.25">
      <c r="E10742" s="4" t="s">
        <v>8272</v>
      </c>
      <c r="F10742" s="7">
        <v>720.59</v>
      </c>
    </row>
    <row r="10743" spans="5:6" x14ac:dyDescent="0.25">
      <c r="E10743" s="4" t="s">
        <v>29585</v>
      </c>
      <c r="F10743" s="7">
        <v>720.58</v>
      </c>
    </row>
    <row r="10744" spans="5:6" x14ac:dyDescent="0.25">
      <c r="E10744" s="4" t="s">
        <v>25342</v>
      </c>
      <c r="F10744" s="7">
        <v>720.53</v>
      </c>
    </row>
    <row r="10745" spans="5:6" x14ac:dyDescent="0.25">
      <c r="E10745" s="4" t="s">
        <v>17285</v>
      </c>
      <c r="F10745" s="7">
        <v>720.53</v>
      </c>
    </row>
    <row r="10746" spans="5:6" x14ac:dyDescent="0.25">
      <c r="E10746" s="4" t="s">
        <v>10111</v>
      </c>
      <c r="F10746" s="7">
        <v>720.48</v>
      </c>
    </row>
    <row r="10747" spans="5:6" x14ac:dyDescent="0.25">
      <c r="E10747" s="4" t="s">
        <v>31890</v>
      </c>
      <c r="F10747" s="7">
        <v>720.47</v>
      </c>
    </row>
    <row r="10748" spans="5:6" x14ac:dyDescent="0.25">
      <c r="E10748" s="4" t="s">
        <v>28353</v>
      </c>
      <c r="F10748" s="7">
        <v>720.36</v>
      </c>
    </row>
    <row r="10749" spans="5:6" x14ac:dyDescent="0.25">
      <c r="E10749" s="4" t="s">
        <v>7681</v>
      </c>
      <c r="F10749" s="7">
        <v>720.24</v>
      </c>
    </row>
    <row r="10750" spans="5:6" x14ac:dyDescent="0.25">
      <c r="E10750" s="4" t="s">
        <v>12102</v>
      </c>
      <c r="F10750" s="7">
        <v>720.22</v>
      </c>
    </row>
    <row r="10751" spans="5:6" x14ac:dyDescent="0.25">
      <c r="E10751" s="4" t="s">
        <v>26357</v>
      </c>
      <c r="F10751" s="7">
        <v>720.19</v>
      </c>
    </row>
    <row r="10752" spans="5:6" x14ac:dyDescent="0.25">
      <c r="E10752" s="4" t="s">
        <v>5598</v>
      </c>
      <c r="F10752" s="7">
        <v>720.03</v>
      </c>
    </row>
    <row r="10753" spans="5:6" x14ac:dyDescent="0.25">
      <c r="E10753" s="4" t="s">
        <v>25318</v>
      </c>
      <c r="F10753" s="7">
        <v>720.02</v>
      </c>
    </row>
    <row r="10754" spans="5:6" x14ac:dyDescent="0.25">
      <c r="E10754" s="4" t="s">
        <v>1687</v>
      </c>
      <c r="F10754" s="7">
        <v>719.92</v>
      </c>
    </row>
    <row r="10755" spans="5:6" x14ac:dyDescent="0.25">
      <c r="E10755" s="4" t="s">
        <v>20727</v>
      </c>
      <c r="F10755" s="7">
        <v>719.9</v>
      </c>
    </row>
    <row r="10756" spans="5:6" x14ac:dyDescent="0.25">
      <c r="E10756" s="4" t="s">
        <v>24685</v>
      </c>
      <c r="F10756" s="7">
        <v>719.86</v>
      </c>
    </row>
    <row r="10757" spans="5:6" x14ac:dyDescent="0.25">
      <c r="E10757" s="4" t="s">
        <v>9423</v>
      </c>
      <c r="F10757" s="7">
        <v>719.77</v>
      </c>
    </row>
    <row r="10758" spans="5:6" x14ac:dyDescent="0.25">
      <c r="E10758" s="4" t="s">
        <v>5936</v>
      </c>
      <c r="F10758" s="7">
        <v>719.77</v>
      </c>
    </row>
    <row r="10759" spans="5:6" x14ac:dyDescent="0.25">
      <c r="E10759" s="4" t="s">
        <v>8458</v>
      </c>
      <c r="F10759" s="7">
        <v>719.75</v>
      </c>
    </row>
    <row r="10760" spans="5:6" x14ac:dyDescent="0.25">
      <c r="E10760" s="4" t="s">
        <v>14384</v>
      </c>
      <c r="F10760" s="7">
        <v>719.74</v>
      </c>
    </row>
    <row r="10761" spans="5:6" x14ac:dyDescent="0.25">
      <c r="E10761" s="4" t="s">
        <v>31444</v>
      </c>
      <c r="F10761" s="7">
        <v>719.73</v>
      </c>
    </row>
    <row r="10762" spans="5:6" x14ac:dyDescent="0.25">
      <c r="E10762" s="4" t="s">
        <v>6973</v>
      </c>
      <c r="F10762" s="7">
        <v>719.7</v>
      </c>
    </row>
    <row r="10763" spans="5:6" x14ac:dyDescent="0.25">
      <c r="E10763" s="4" t="s">
        <v>11096</v>
      </c>
      <c r="F10763" s="7">
        <v>719.68</v>
      </c>
    </row>
    <row r="10764" spans="5:6" x14ac:dyDescent="0.25">
      <c r="E10764" s="4" t="s">
        <v>12226</v>
      </c>
      <c r="F10764" s="7">
        <v>719.62</v>
      </c>
    </row>
    <row r="10765" spans="5:6" x14ac:dyDescent="0.25">
      <c r="E10765" s="4" t="s">
        <v>20349</v>
      </c>
      <c r="F10765" s="7">
        <v>719.47</v>
      </c>
    </row>
    <row r="10766" spans="5:6" x14ac:dyDescent="0.25">
      <c r="E10766" s="4" t="s">
        <v>23635</v>
      </c>
      <c r="F10766" s="7">
        <v>719.4</v>
      </c>
    </row>
    <row r="10767" spans="5:6" x14ac:dyDescent="0.25">
      <c r="E10767" s="4" t="s">
        <v>16924</v>
      </c>
      <c r="F10767" s="7">
        <v>719.4</v>
      </c>
    </row>
    <row r="10768" spans="5:6" x14ac:dyDescent="0.25">
      <c r="E10768" s="4" t="s">
        <v>33876</v>
      </c>
      <c r="F10768" s="7">
        <v>719.31</v>
      </c>
    </row>
    <row r="10769" spans="5:6" x14ac:dyDescent="0.25">
      <c r="E10769" s="4" t="s">
        <v>21933</v>
      </c>
      <c r="F10769" s="7">
        <v>719.26</v>
      </c>
    </row>
    <row r="10770" spans="5:6" x14ac:dyDescent="0.25">
      <c r="E10770" s="4" t="s">
        <v>9264</v>
      </c>
      <c r="F10770" s="7">
        <v>719.25</v>
      </c>
    </row>
    <row r="10771" spans="5:6" x14ac:dyDescent="0.25">
      <c r="E10771" s="4" t="s">
        <v>30514</v>
      </c>
      <c r="F10771" s="7">
        <v>719.2</v>
      </c>
    </row>
    <row r="10772" spans="5:6" x14ac:dyDescent="0.25">
      <c r="E10772" s="4" t="s">
        <v>16459</v>
      </c>
      <c r="F10772" s="7">
        <v>719.2</v>
      </c>
    </row>
    <row r="10773" spans="5:6" x14ac:dyDescent="0.25">
      <c r="E10773" s="4" t="s">
        <v>16915</v>
      </c>
      <c r="F10773" s="7">
        <v>719.2</v>
      </c>
    </row>
    <row r="10774" spans="5:6" x14ac:dyDescent="0.25">
      <c r="E10774" s="4" t="s">
        <v>10660</v>
      </c>
      <c r="F10774" s="7">
        <v>719.11</v>
      </c>
    </row>
    <row r="10775" spans="5:6" x14ac:dyDescent="0.25">
      <c r="E10775" s="4" t="s">
        <v>18943</v>
      </c>
      <c r="F10775" s="7">
        <v>719.08</v>
      </c>
    </row>
    <row r="10776" spans="5:6" x14ac:dyDescent="0.25">
      <c r="E10776" s="4" t="s">
        <v>30961</v>
      </c>
      <c r="F10776" s="7">
        <v>719.06</v>
      </c>
    </row>
    <row r="10777" spans="5:6" x14ac:dyDescent="0.25">
      <c r="E10777" s="4" t="s">
        <v>18654</v>
      </c>
      <c r="F10777" s="7">
        <v>719.06</v>
      </c>
    </row>
    <row r="10778" spans="5:6" x14ac:dyDescent="0.25">
      <c r="E10778" s="4" t="s">
        <v>8942</v>
      </c>
      <c r="F10778" s="7">
        <v>719.06</v>
      </c>
    </row>
    <row r="10779" spans="5:6" x14ac:dyDescent="0.25">
      <c r="E10779" s="4" t="s">
        <v>7677</v>
      </c>
      <c r="F10779" s="7">
        <v>719.06</v>
      </c>
    </row>
    <row r="10780" spans="5:6" x14ac:dyDescent="0.25">
      <c r="E10780" s="4" t="s">
        <v>22160</v>
      </c>
      <c r="F10780" s="7">
        <v>719.03</v>
      </c>
    </row>
    <row r="10781" spans="5:6" x14ac:dyDescent="0.25">
      <c r="E10781" s="4" t="s">
        <v>32498</v>
      </c>
      <c r="F10781" s="7">
        <v>718.98</v>
      </c>
    </row>
    <row r="10782" spans="5:6" x14ac:dyDescent="0.25">
      <c r="E10782" s="4" t="s">
        <v>31708</v>
      </c>
      <c r="F10782" s="7">
        <v>718.92</v>
      </c>
    </row>
    <row r="10783" spans="5:6" x14ac:dyDescent="0.25">
      <c r="E10783" s="4" t="s">
        <v>4912</v>
      </c>
      <c r="F10783" s="7">
        <v>718.92</v>
      </c>
    </row>
    <row r="10784" spans="5:6" x14ac:dyDescent="0.25">
      <c r="E10784" s="4" t="s">
        <v>25563</v>
      </c>
      <c r="F10784" s="7">
        <v>718.84</v>
      </c>
    </row>
    <row r="10785" spans="5:6" x14ac:dyDescent="0.25">
      <c r="E10785" s="4" t="s">
        <v>30097</v>
      </c>
      <c r="F10785" s="7">
        <v>718.84</v>
      </c>
    </row>
    <row r="10786" spans="5:6" x14ac:dyDescent="0.25">
      <c r="E10786" s="4" t="s">
        <v>27159</v>
      </c>
      <c r="F10786" s="7">
        <v>718.79</v>
      </c>
    </row>
    <row r="10787" spans="5:6" x14ac:dyDescent="0.25">
      <c r="E10787" s="4" t="s">
        <v>30158</v>
      </c>
      <c r="F10787" s="7">
        <v>718.73</v>
      </c>
    </row>
    <row r="10788" spans="5:6" x14ac:dyDescent="0.25">
      <c r="E10788" s="4" t="s">
        <v>28317</v>
      </c>
      <c r="F10788" s="7">
        <v>718.73</v>
      </c>
    </row>
    <row r="10789" spans="5:6" x14ac:dyDescent="0.25">
      <c r="E10789" s="4" t="s">
        <v>26616</v>
      </c>
      <c r="F10789" s="7">
        <v>718.7</v>
      </c>
    </row>
    <row r="10790" spans="5:6" x14ac:dyDescent="0.25">
      <c r="E10790" s="4" t="s">
        <v>18129</v>
      </c>
      <c r="F10790" s="7">
        <v>718.56</v>
      </c>
    </row>
    <row r="10791" spans="5:6" x14ac:dyDescent="0.25">
      <c r="E10791" s="4" t="s">
        <v>29209</v>
      </c>
      <c r="F10791" s="7">
        <v>718.52</v>
      </c>
    </row>
    <row r="10792" spans="5:6" x14ac:dyDescent="0.25">
      <c r="E10792" s="4" t="s">
        <v>27418</v>
      </c>
      <c r="F10792" s="7">
        <v>718.48</v>
      </c>
    </row>
    <row r="10793" spans="5:6" x14ac:dyDescent="0.25">
      <c r="E10793" s="4" t="s">
        <v>18707</v>
      </c>
      <c r="F10793" s="7">
        <v>718.46</v>
      </c>
    </row>
    <row r="10794" spans="5:6" x14ac:dyDescent="0.25">
      <c r="E10794" s="4" t="s">
        <v>22970</v>
      </c>
      <c r="F10794" s="7">
        <v>718.32</v>
      </c>
    </row>
    <row r="10795" spans="5:6" x14ac:dyDescent="0.25">
      <c r="E10795" s="4" t="s">
        <v>31320</v>
      </c>
      <c r="F10795" s="7">
        <v>718.3</v>
      </c>
    </row>
    <row r="10796" spans="5:6" x14ac:dyDescent="0.25">
      <c r="E10796" s="4" t="s">
        <v>22857</v>
      </c>
      <c r="F10796" s="7">
        <v>718.27</v>
      </c>
    </row>
    <row r="10797" spans="5:6" x14ac:dyDescent="0.25">
      <c r="E10797" s="4" t="s">
        <v>18539</v>
      </c>
      <c r="F10797" s="7">
        <v>718.19</v>
      </c>
    </row>
    <row r="10798" spans="5:6" x14ac:dyDescent="0.25">
      <c r="E10798" s="4" t="s">
        <v>33211</v>
      </c>
      <c r="F10798" s="7">
        <v>717.99</v>
      </c>
    </row>
    <row r="10799" spans="5:6" x14ac:dyDescent="0.25">
      <c r="E10799" s="4" t="s">
        <v>33453</v>
      </c>
      <c r="F10799" s="7">
        <v>717.98</v>
      </c>
    </row>
    <row r="10800" spans="5:6" x14ac:dyDescent="0.25">
      <c r="E10800" s="4" t="s">
        <v>29525</v>
      </c>
      <c r="F10800" s="7">
        <v>717.93</v>
      </c>
    </row>
    <row r="10801" spans="5:6" x14ac:dyDescent="0.25">
      <c r="E10801" s="4" t="s">
        <v>16941</v>
      </c>
      <c r="F10801" s="7">
        <v>717.81</v>
      </c>
    </row>
    <row r="10802" spans="5:6" x14ac:dyDescent="0.25">
      <c r="E10802" s="4" t="s">
        <v>5368</v>
      </c>
      <c r="F10802" s="7">
        <v>717.7</v>
      </c>
    </row>
    <row r="10803" spans="5:6" x14ac:dyDescent="0.25">
      <c r="E10803" s="4" t="s">
        <v>21016</v>
      </c>
      <c r="F10803" s="7">
        <v>717.69</v>
      </c>
    </row>
    <row r="10804" spans="5:6" x14ac:dyDescent="0.25">
      <c r="E10804" s="4" t="s">
        <v>33626</v>
      </c>
      <c r="F10804" s="7">
        <v>717.58</v>
      </c>
    </row>
    <row r="10805" spans="5:6" x14ac:dyDescent="0.25">
      <c r="E10805" s="4" t="s">
        <v>3788</v>
      </c>
      <c r="F10805" s="7">
        <v>717.53</v>
      </c>
    </row>
    <row r="10806" spans="5:6" x14ac:dyDescent="0.25">
      <c r="E10806" s="4" t="s">
        <v>21226</v>
      </c>
      <c r="F10806" s="7">
        <v>717.5</v>
      </c>
    </row>
    <row r="10807" spans="5:6" x14ac:dyDescent="0.25">
      <c r="E10807" s="4" t="s">
        <v>5415</v>
      </c>
      <c r="F10807" s="7">
        <v>717.5</v>
      </c>
    </row>
    <row r="10808" spans="5:6" x14ac:dyDescent="0.25">
      <c r="E10808" s="4" t="s">
        <v>21743</v>
      </c>
      <c r="F10808" s="7">
        <v>717.39</v>
      </c>
    </row>
    <row r="10809" spans="5:6" x14ac:dyDescent="0.25">
      <c r="E10809" s="4" t="s">
        <v>24947</v>
      </c>
      <c r="F10809" s="7">
        <v>717.28</v>
      </c>
    </row>
    <row r="10810" spans="5:6" x14ac:dyDescent="0.25">
      <c r="E10810" s="4" t="s">
        <v>25937</v>
      </c>
      <c r="F10810" s="7">
        <v>717.27</v>
      </c>
    </row>
    <row r="10811" spans="5:6" x14ac:dyDescent="0.25">
      <c r="E10811" s="4" t="s">
        <v>25156</v>
      </c>
      <c r="F10811" s="7">
        <v>717.24</v>
      </c>
    </row>
    <row r="10812" spans="5:6" x14ac:dyDescent="0.25">
      <c r="E10812" s="4" t="s">
        <v>26524</v>
      </c>
      <c r="F10812" s="7">
        <v>717.1</v>
      </c>
    </row>
    <row r="10813" spans="5:6" x14ac:dyDescent="0.25">
      <c r="E10813" s="4" t="s">
        <v>15226</v>
      </c>
      <c r="F10813" s="7">
        <v>717.1</v>
      </c>
    </row>
    <row r="10814" spans="5:6" x14ac:dyDescent="0.25">
      <c r="E10814" s="4" t="s">
        <v>15955</v>
      </c>
      <c r="F10814" s="7">
        <v>717.02</v>
      </c>
    </row>
    <row r="10815" spans="5:6" x14ac:dyDescent="0.25">
      <c r="E10815" s="4" t="s">
        <v>2427</v>
      </c>
      <c r="F10815" s="7">
        <v>716.99</v>
      </c>
    </row>
    <row r="10816" spans="5:6" x14ac:dyDescent="0.25">
      <c r="E10816" s="4" t="s">
        <v>9361</v>
      </c>
      <c r="F10816" s="7">
        <v>716.98</v>
      </c>
    </row>
    <row r="10817" spans="5:6" x14ac:dyDescent="0.25">
      <c r="E10817" s="4" t="s">
        <v>25814</v>
      </c>
      <c r="F10817" s="7">
        <v>716.9</v>
      </c>
    </row>
    <row r="10818" spans="5:6" x14ac:dyDescent="0.25">
      <c r="E10818" s="4" t="s">
        <v>1807</v>
      </c>
      <c r="F10818" s="7">
        <v>716.8</v>
      </c>
    </row>
    <row r="10819" spans="5:6" x14ac:dyDescent="0.25">
      <c r="E10819" s="4" t="s">
        <v>20667</v>
      </c>
      <c r="F10819" s="7">
        <v>716.65</v>
      </c>
    </row>
    <row r="10820" spans="5:6" x14ac:dyDescent="0.25">
      <c r="E10820" s="4" t="s">
        <v>7099</v>
      </c>
      <c r="F10820" s="7">
        <v>716.64</v>
      </c>
    </row>
    <row r="10821" spans="5:6" x14ac:dyDescent="0.25">
      <c r="E10821" s="4" t="s">
        <v>6224</v>
      </c>
      <c r="F10821" s="7">
        <v>716.6</v>
      </c>
    </row>
    <row r="10822" spans="5:6" x14ac:dyDescent="0.25">
      <c r="E10822" s="4" t="s">
        <v>8071</v>
      </c>
      <c r="F10822" s="7">
        <v>716.58</v>
      </c>
    </row>
    <row r="10823" spans="5:6" x14ac:dyDescent="0.25">
      <c r="E10823" s="4" t="s">
        <v>19146</v>
      </c>
      <c r="F10823" s="7">
        <v>716.56</v>
      </c>
    </row>
    <row r="10824" spans="5:6" x14ac:dyDescent="0.25">
      <c r="E10824" s="4" t="s">
        <v>7554</v>
      </c>
      <c r="F10824" s="7">
        <v>716.55</v>
      </c>
    </row>
    <row r="10825" spans="5:6" x14ac:dyDescent="0.25">
      <c r="E10825" s="4" t="s">
        <v>16836</v>
      </c>
      <c r="F10825" s="7">
        <v>716.53</v>
      </c>
    </row>
    <row r="10826" spans="5:6" x14ac:dyDescent="0.25">
      <c r="E10826" s="4" t="s">
        <v>29426</v>
      </c>
      <c r="F10826" s="7">
        <v>716.43</v>
      </c>
    </row>
    <row r="10827" spans="5:6" x14ac:dyDescent="0.25">
      <c r="E10827" s="4" t="s">
        <v>21445</v>
      </c>
      <c r="F10827" s="7">
        <v>716.43</v>
      </c>
    </row>
    <row r="10828" spans="5:6" x14ac:dyDescent="0.25">
      <c r="E10828" s="4" t="s">
        <v>29907</v>
      </c>
      <c r="F10828" s="7">
        <v>716.37</v>
      </c>
    </row>
    <row r="10829" spans="5:6" x14ac:dyDescent="0.25">
      <c r="E10829" s="4" t="s">
        <v>29303</v>
      </c>
      <c r="F10829" s="7">
        <v>716.32</v>
      </c>
    </row>
    <row r="10830" spans="5:6" x14ac:dyDescent="0.25">
      <c r="E10830" s="4" t="s">
        <v>26960</v>
      </c>
      <c r="F10830" s="7">
        <v>716.31</v>
      </c>
    </row>
    <row r="10831" spans="5:6" x14ac:dyDescent="0.25">
      <c r="E10831" s="4" t="s">
        <v>30729</v>
      </c>
      <c r="F10831" s="7">
        <v>716.31</v>
      </c>
    </row>
    <row r="10832" spans="5:6" x14ac:dyDescent="0.25">
      <c r="E10832" s="4" t="s">
        <v>24061</v>
      </c>
      <c r="F10832" s="7">
        <v>716.28</v>
      </c>
    </row>
    <row r="10833" spans="5:6" x14ac:dyDescent="0.25">
      <c r="E10833" s="4" t="s">
        <v>1379</v>
      </c>
      <c r="F10833" s="7">
        <v>716.27</v>
      </c>
    </row>
    <row r="10834" spans="5:6" x14ac:dyDescent="0.25">
      <c r="E10834" s="4" t="s">
        <v>12999</v>
      </c>
      <c r="F10834" s="7">
        <v>716.25</v>
      </c>
    </row>
    <row r="10835" spans="5:6" x14ac:dyDescent="0.25">
      <c r="E10835" s="4" t="s">
        <v>14036</v>
      </c>
      <c r="F10835" s="7">
        <v>716.18</v>
      </c>
    </row>
    <row r="10836" spans="5:6" x14ac:dyDescent="0.25">
      <c r="E10836" s="4" t="s">
        <v>30917</v>
      </c>
      <c r="F10836" s="7">
        <v>716.14</v>
      </c>
    </row>
    <row r="10837" spans="5:6" x14ac:dyDescent="0.25">
      <c r="E10837" s="4" t="s">
        <v>15877</v>
      </c>
      <c r="F10837" s="7">
        <v>716.01</v>
      </c>
    </row>
    <row r="10838" spans="5:6" x14ac:dyDescent="0.25">
      <c r="E10838" s="4" t="s">
        <v>33640</v>
      </c>
      <c r="F10838" s="7">
        <v>715.81</v>
      </c>
    </row>
    <row r="10839" spans="5:6" x14ac:dyDescent="0.25">
      <c r="E10839" s="4" t="s">
        <v>21984</v>
      </c>
      <c r="F10839" s="7">
        <v>715.8</v>
      </c>
    </row>
    <row r="10840" spans="5:6" x14ac:dyDescent="0.25">
      <c r="E10840" s="4" t="s">
        <v>16427</v>
      </c>
      <c r="F10840" s="7">
        <v>715.77</v>
      </c>
    </row>
    <row r="10841" spans="5:6" x14ac:dyDescent="0.25">
      <c r="E10841" s="4" t="s">
        <v>32605</v>
      </c>
      <c r="F10841" s="7">
        <v>715.74</v>
      </c>
    </row>
    <row r="10842" spans="5:6" x14ac:dyDescent="0.25">
      <c r="E10842" s="4" t="s">
        <v>6754</v>
      </c>
      <c r="F10842" s="7">
        <v>715.7</v>
      </c>
    </row>
    <row r="10843" spans="5:6" x14ac:dyDescent="0.25">
      <c r="E10843" s="4" t="s">
        <v>2399</v>
      </c>
      <c r="F10843" s="7">
        <v>715.6</v>
      </c>
    </row>
    <row r="10844" spans="5:6" x14ac:dyDescent="0.25">
      <c r="E10844" s="4" t="s">
        <v>4565</v>
      </c>
      <c r="F10844" s="7">
        <v>715.57</v>
      </c>
    </row>
    <row r="10845" spans="5:6" x14ac:dyDescent="0.25">
      <c r="E10845" s="4" t="s">
        <v>31589</v>
      </c>
      <c r="F10845" s="7">
        <v>715.56</v>
      </c>
    </row>
    <row r="10846" spans="5:6" x14ac:dyDescent="0.25">
      <c r="E10846" s="4" t="s">
        <v>2534</v>
      </c>
      <c r="F10846" s="7">
        <v>715.53</v>
      </c>
    </row>
    <row r="10847" spans="5:6" x14ac:dyDescent="0.25">
      <c r="E10847" s="4" t="s">
        <v>31421</v>
      </c>
      <c r="F10847" s="7">
        <v>715.51</v>
      </c>
    </row>
    <row r="10848" spans="5:6" x14ac:dyDescent="0.25">
      <c r="E10848" s="4" t="s">
        <v>28657</v>
      </c>
      <c r="F10848" s="7">
        <v>715.45</v>
      </c>
    </row>
    <row r="10849" spans="5:6" x14ac:dyDescent="0.25">
      <c r="E10849" s="4" t="s">
        <v>21426</v>
      </c>
      <c r="F10849" s="7">
        <v>715.37</v>
      </c>
    </row>
    <row r="10850" spans="5:6" x14ac:dyDescent="0.25">
      <c r="E10850" s="4" t="s">
        <v>12269</v>
      </c>
      <c r="F10850" s="7">
        <v>715.37</v>
      </c>
    </row>
    <row r="10851" spans="5:6" x14ac:dyDescent="0.25">
      <c r="E10851" s="4" t="s">
        <v>25273</v>
      </c>
      <c r="F10851" s="7">
        <v>715.35</v>
      </c>
    </row>
    <row r="10852" spans="5:6" x14ac:dyDescent="0.25">
      <c r="E10852" s="4" t="s">
        <v>28619</v>
      </c>
      <c r="F10852" s="7">
        <v>715.23</v>
      </c>
    </row>
    <row r="10853" spans="5:6" x14ac:dyDescent="0.25">
      <c r="E10853" s="4" t="s">
        <v>9311</v>
      </c>
      <c r="F10853" s="7">
        <v>715.2</v>
      </c>
    </row>
    <row r="10854" spans="5:6" x14ac:dyDescent="0.25">
      <c r="E10854" s="4" t="s">
        <v>24217</v>
      </c>
      <c r="F10854" s="7">
        <v>715.18</v>
      </c>
    </row>
    <row r="10855" spans="5:6" x14ac:dyDescent="0.25">
      <c r="E10855" s="4" t="s">
        <v>2643</v>
      </c>
      <c r="F10855" s="7">
        <v>715.17</v>
      </c>
    </row>
    <row r="10856" spans="5:6" x14ac:dyDescent="0.25">
      <c r="E10856" s="4" t="s">
        <v>2031</v>
      </c>
      <c r="F10856" s="7">
        <v>715.01</v>
      </c>
    </row>
    <row r="10857" spans="5:6" x14ac:dyDescent="0.25">
      <c r="E10857" s="4" t="s">
        <v>21912</v>
      </c>
      <c r="F10857" s="7">
        <v>714.96</v>
      </c>
    </row>
    <row r="10858" spans="5:6" x14ac:dyDescent="0.25">
      <c r="E10858" s="4" t="s">
        <v>26634</v>
      </c>
      <c r="F10858" s="7">
        <v>714.92</v>
      </c>
    </row>
    <row r="10859" spans="5:6" x14ac:dyDescent="0.25">
      <c r="E10859" s="4" t="s">
        <v>8979</v>
      </c>
      <c r="F10859" s="7">
        <v>714.92</v>
      </c>
    </row>
    <row r="10860" spans="5:6" x14ac:dyDescent="0.25">
      <c r="E10860" s="4" t="s">
        <v>16014</v>
      </c>
      <c r="F10860" s="7">
        <v>714.92</v>
      </c>
    </row>
    <row r="10861" spans="5:6" x14ac:dyDescent="0.25">
      <c r="E10861" s="4" t="s">
        <v>10940</v>
      </c>
      <c r="F10861" s="7">
        <v>714.9</v>
      </c>
    </row>
    <row r="10862" spans="5:6" x14ac:dyDescent="0.25">
      <c r="E10862" s="4" t="s">
        <v>25883</v>
      </c>
      <c r="F10862" s="7">
        <v>714.83</v>
      </c>
    </row>
    <row r="10863" spans="5:6" x14ac:dyDescent="0.25">
      <c r="E10863" s="4" t="s">
        <v>21820</v>
      </c>
      <c r="F10863" s="7">
        <v>714.79</v>
      </c>
    </row>
    <row r="10864" spans="5:6" x14ac:dyDescent="0.25">
      <c r="E10864" s="4" t="s">
        <v>9674</v>
      </c>
      <c r="F10864" s="7">
        <v>714.79</v>
      </c>
    </row>
    <row r="10865" spans="5:6" x14ac:dyDescent="0.25">
      <c r="E10865" s="4" t="s">
        <v>7308</v>
      </c>
      <c r="F10865" s="7">
        <v>714.79</v>
      </c>
    </row>
    <row r="10866" spans="5:6" x14ac:dyDescent="0.25">
      <c r="E10866" s="4" t="s">
        <v>25322</v>
      </c>
      <c r="F10866" s="7">
        <v>714.7</v>
      </c>
    </row>
    <row r="10867" spans="5:6" x14ac:dyDescent="0.25">
      <c r="E10867" s="4" t="s">
        <v>1761</v>
      </c>
      <c r="F10867" s="7">
        <v>714.63</v>
      </c>
    </row>
    <row r="10868" spans="5:6" x14ac:dyDescent="0.25">
      <c r="E10868" s="4" t="s">
        <v>28811</v>
      </c>
      <c r="F10868" s="7">
        <v>714.62</v>
      </c>
    </row>
    <row r="10869" spans="5:6" x14ac:dyDescent="0.25">
      <c r="E10869" s="4" t="s">
        <v>7208</v>
      </c>
      <c r="F10869" s="7">
        <v>714.56</v>
      </c>
    </row>
    <row r="10870" spans="5:6" x14ac:dyDescent="0.25">
      <c r="E10870" s="4" t="s">
        <v>16495</v>
      </c>
      <c r="F10870" s="7">
        <v>714.51</v>
      </c>
    </row>
    <row r="10871" spans="5:6" x14ac:dyDescent="0.25">
      <c r="E10871" s="4" t="s">
        <v>10193</v>
      </c>
      <c r="F10871" s="7">
        <v>714.51</v>
      </c>
    </row>
    <row r="10872" spans="5:6" x14ac:dyDescent="0.25">
      <c r="E10872" s="4" t="s">
        <v>917</v>
      </c>
      <c r="F10872" s="7">
        <v>714.51</v>
      </c>
    </row>
    <row r="10873" spans="5:6" x14ac:dyDescent="0.25">
      <c r="E10873" s="4" t="s">
        <v>11092</v>
      </c>
      <c r="F10873" s="7">
        <v>714.44</v>
      </c>
    </row>
    <row r="10874" spans="5:6" x14ac:dyDescent="0.25">
      <c r="E10874" s="4" t="s">
        <v>32722</v>
      </c>
      <c r="F10874" s="7">
        <v>714.32</v>
      </c>
    </row>
    <row r="10875" spans="5:6" x14ac:dyDescent="0.25">
      <c r="E10875" s="4" t="s">
        <v>28415</v>
      </c>
      <c r="F10875" s="7">
        <v>714.31</v>
      </c>
    </row>
    <row r="10876" spans="5:6" x14ac:dyDescent="0.25">
      <c r="E10876" s="4" t="s">
        <v>32212</v>
      </c>
      <c r="F10876" s="7">
        <v>714.25</v>
      </c>
    </row>
    <row r="10877" spans="5:6" x14ac:dyDescent="0.25">
      <c r="E10877" s="4" t="s">
        <v>21725</v>
      </c>
      <c r="F10877" s="7">
        <v>714.24</v>
      </c>
    </row>
    <row r="10878" spans="5:6" x14ac:dyDescent="0.25">
      <c r="E10878" s="4" t="s">
        <v>20318</v>
      </c>
      <c r="F10878" s="7">
        <v>714.05</v>
      </c>
    </row>
    <row r="10879" spans="5:6" x14ac:dyDescent="0.25">
      <c r="E10879" s="4" t="s">
        <v>20524</v>
      </c>
      <c r="F10879" s="7">
        <v>714.03</v>
      </c>
    </row>
    <row r="10880" spans="5:6" x14ac:dyDescent="0.25">
      <c r="E10880" s="4" t="s">
        <v>4016</v>
      </c>
      <c r="F10880" s="7">
        <v>713.98</v>
      </c>
    </row>
    <row r="10881" spans="5:6" x14ac:dyDescent="0.25">
      <c r="E10881" s="4" t="s">
        <v>22565</v>
      </c>
      <c r="F10881" s="7">
        <v>713.9</v>
      </c>
    </row>
    <row r="10882" spans="5:6" x14ac:dyDescent="0.25">
      <c r="E10882" s="4" t="s">
        <v>12216</v>
      </c>
      <c r="F10882" s="7">
        <v>713.88</v>
      </c>
    </row>
    <row r="10883" spans="5:6" x14ac:dyDescent="0.25">
      <c r="E10883" s="4" t="s">
        <v>13946</v>
      </c>
      <c r="F10883" s="7">
        <v>713.76</v>
      </c>
    </row>
    <row r="10884" spans="5:6" x14ac:dyDescent="0.25">
      <c r="E10884" s="4" t="s">
        <v>1884</v>
      </c>
      <c r="F10884" s="7">
        <v>713.72</v>
      </c>
    </row>
    <row r="10885" spans="5:6" x14ac:dyDescent="0.25">
      <c r="E10885" s="4" t="s">
        <v>18678</v>
      </c>
      <c r="F10885" s="7">
        <v>713.6</v>
      </c>
    </row>
    <row r="10886" spans="5:6" x14ac:dyDescent="0.25">
      <c r="E10886" s="4" t="s">
        <v>5559</v>
      </c>
      <c r="F10886" s="7">
        <v>713.57</v>
      </c>
    </row>
    <row r="10887" spans="5:6" x14ac:dyDescent="0.25">
      <c r="E10887" s="4" t="s">
        <v>27086</v>
      </c>
      <c r="F10887" s="7">
        <v>713.53</v>
      </c>
    </row>
    <row r="10888" spans="5:6" x14ac:dyDescent="0.25">
      <c r="E10888" s="4" t="s">
        <v>8187</v>
      </c>
      <c r="F10888" s="7">
        <v>713.44</v>
      </c>
    </row>
    <row r="10889" spans="5:6" x14ac:dyDescent="0.25">
      <c r="E10889" s="4" t="s">
        <v>26454</v>
      </c>
      <c r="F10889" s="7">
        <v>713.43</v>
      </c>
    </row>
    <row r="10890" spans="5:6" x14ac:dyDescent="0.25">
      <c r="E10890" s="4" t="s">
        <v>33403</v>
      </c>
      <c r="F10890" s="7">
        <v>713.43</v>
      </c>
    </row>
    <row r="10891" spans="5:6" x14ac:dyDescent="0.25">
      <c r="E10891" s="4" t="s">
        <v>22797</v>
      </c>
      <c r="F10891" s="7">
        <v>713.42</v>
      </c>
    </row>
    <row r="10892" spans="5:6" x14ac:dyDescent="0.25">
      <c r="E10892" s="4" t="s">
        <v>30904</v>
      </c>
      <c r="F10892" s="7">
        <v>713.41</v>
      </c>
    </row>
    <row r="10893" spans="5:6" x14ac:dyDescent="0.25">
      <c r="E10893" s="4" t="s">
        <v>3287</v>
      </c>
      <c r="F10893" s="7">
        <v>713.33</v>
      </c>
    </row>
    <row r="10894" spans="5:6" x14ac:dyDescent="0.25">
      <c r="E10894" s="4" t="s">
        <v>30072</v>
      </c>
      <c r="F10894" s="7">
        <v>713.31</v>
      </c>
    </row>
    <row r="10895" spans="5:6" x14ac:dyDescent="0.25">
      <c r="E10895" s="4" t="s">
        <v>19621</v>
      </c>
      <c r="F10895" s="7">
        <v>713.24</v>
      </c>
    </row>
    <row r="10896" spans="5:6" x14ac:dyDescent="0.25">
      <c r="E10896" s="4" t="s">
        <v>17155</v>
      </c>
      <c r="F10896" s="7">
        <v>713.21</v>
      </c>
    </row>
    <row r="10897" spans="5:6" x14ac:dyDescent="0.25">
      <c r="E10897" s="4" t="s">
        <v>5897</v>
      </c>
      <c r="F10897" s="7">
        <v>713.21</v>
      </c>
    </row>
    <row r="10898" spans="5:6" x14ac:dyDescent="0.25">
      <c r="E10898" s="4" t="s">
        <v>10326</v>
      </c>
      <c r="F10898" s="7">
        <v>713.2</v>
      </c>
    </row>
    <row r="10899" spans="5:6" x14ac:dyDescent="0.25">
      <c r="E10899" s="4" t="s">
        <v>10356</v>
      </c>
      <c r="F10899" s="7">
        <v>713.17</v>
      </c>
    </row>
    <row r="10900" spans="5:6" x14ac:dyDescent="0.25">
      <c r="E10900" s="4" t="s">
        <v>31241</v>
      </c>
      <c r="F10900" s="7">
        <v>713.15</v>
      </c>
    </row>
    <row r="10901" spans="5:6" x14ac:dyDescent="0.25">
      <c r="E10901" s="4" t="s">
        <v>7088</v>
      </c>
      <c r="F10901" s="7">
        <v>713.13</v>
      </c>
    </row>
    <row r="10902" spans="5:6" x14ac:dyDescent="0.25">
      <c r="E10902" s="4" t="s">
        <v>5907</v>
      </c>
      <c r="F10902" s="7">
        <v>712.95</v>
      </c>
    </row>
    <row r="10903" spans="5:6" x14ac:dyDescent="0.25">
      <c r="E10903" s="4" t="s">
        <v>31450</v>
      </c>
      <c r="F10903" s="7">
        <v>712.91</v>
      </c>
    </row>
    <row r="10904" spans="5:6" x14ac:dyDescent="0.25">
      <c r="E10904" s="4" t="s">
        <v>28632</v>
      </c>
      <c r="F10904" s="7">
        <v>712.74</v>
      </c>
    </row>
    <row r="10905" spans="5:6" x14ac:dyDescent="0.25">
      <c r="E10905" s="4" t="s">
        <v>29198</v>
      </c>
      <c r="F10905" s="7">
        <v>712.74</v>
      </c>
    </row>
    <row r="10906" spans="5:6" x14ac:dyDescent="0.25">
      <c r="E10906" s="4" t="s">
        <v>10260</v>
      </c>
      <c r="F10906" s="7">
        <v>712.74</v>
      </c>
    </row>
    <row r="10907" spans="5:6" x14ac:dyDescent="0.25">
      <c r="E10907" s="4" t="s">
        <v>18783</v>
      </c>
      <c r="F10907" s="7">
        <v>712.7</v>
      </c>
    </row>
    <row r="10908" spans="5:6" x14ac:dyDescent="0.25">
      <c r="E10908" s="4" t="s">
        <v>12903</v>
      </c>
      <c r="F10908" s="7">
        <v>712.7</v>
      </c>
    </row>
    <row r="10909" spans="5:6" x14ac:dyDescent="0.25">
      <c r="E10909" s="4" t="s">
        <v>4451</v>
      </c>
      <c r="F10909" s="7">
        <v>712.7</v>
      </c>
    </row>
    <row r="10910" spans="5:6" x14ac:dyDescent="0.25">
      <c r="E10910" s="4" t="s">
        <v>29064</v>
      </c>
      <c r="F10910" s="7">
        <v>712.68</v>
      </c>
    </row>
    <row r="10911" spans="5:6" x14ac:dyDescent="0.25">
      <c r="E10911" s="4" t="s">
        <v>5277</v>
      </c>
      <c r="F10911" s="7">
        <v>712.66</v>
      </c>
    </row>
    <row r="10912" spans="5:6" x14ac:dyDescent="0.25">
      <c r="E10912" s="4" t="s">
        <v>19625</v>
      </c>
      <c r="F10912" s="7">
        <v>712.53</v>
      </c>
    </row>
    <row r="10913" spans="5:6" x14ac:dyDescent="0.25">
      <c r="E10913" s="4" t="s">
        <v>5869</v>
      </c>
      <c r="F10913" s="7">
        <v>712.46</v>
      </c>
    </row>
    <row r="10914" spans="5:6" x14ac:dyDescent="0.25">
      <c r="E10914" s="4" t="s">
        <v>30484</v>
      </c>
      <c r="F10914" s="7">
        <v>712.43</v>
      </c>
    </row>
    <row r="10915" spans="5:6" x14ac:dyDescent="0.25">
      <c r="E10915" s="4" t="s">
        <v>6448</v>
      </c>
      <c r="F10915" s="7">
        <v>712.26</v>
      </c>
    </row>
    <row r="10916" spans="5:6" x14ac:dyDescent="0.25">
      <c r="E10916" s="4" t="s">
        <v>9066</v>
      </c>
      <c r="F10916" s="7">
        <v>712.21</v>
      </c>
    </row>
    <row r="10917" spans="5:6" x14ac:dyDescent="0.25">
      <c r="E10917" s="4" t="s">
        <v>23118</v>
      </c>
      <c r="F10917" s="7">
        <v>712.19</v>
      </c>
    </row>
    <row r="10918" spans="5:6" x14ac:dyDescent="0.25">
      <c r="E10918" s="4" t="s">
        <v>12079</v>
      </c>
      <c r="F10918" s="7">
        <v>712.14</v>
      </c>
    </row>
    <row r="10919" spans="5:6" x14ac:dyDescent="0.25">
      <c r="E10919" s="4" t="s">
        <v>3719</v>
      </c>
      <c r="F10919" s="7">
        <v>712.04</v>
      </c>
    </row>
    <row r="10920" spans="5:6" x14ac:dyDescent="0.25">
      <c r="E10920" s="4" t="s">
        <v>23110</v>
      </c>
      <c r="F10920" s="7">
        <v>712</v>
      </c>
    </row>
    <row r="10921" spans="5:6" x14ac:dyDescent="0.25">
      <c r="E10921" s="4" t="s">
        <v>20847</v>
      </c>
      <c r="F10921" s="7">
        <v>711.95</v>
      </c>
    </row>
    <row r="10922" spans="5:6" x14ac:dyDescent="0.25">
      <c r="E10922" s="4" t="s">
        <v>26393</v>
      </c>
      <c r="F10922" s="7">
        <v>711.66</v>
      </c>
    </row>
    <row r="10923" spans="5:6" x14ac:dyDescent="0.25">
      <c r="E10923" s="4" t="s">
        <v>5149</v>
      </c>
      <c r="F10923" s="7">
        <v>711.66</v>
      </c>
    </row>
    <row r="10924" spans="5:6" x14ac:dyDescent="0.25">
      <c r="E10924" s="4" t="s">
        <v>11155</v>
      </c>
      <c r="F10924" s="7">
        <v>711.64</v>
      </c>
    </row>
    <row r="10925" spans="5:6" x14ac:dyDescent="0.25">
      <c r="E10925" s="4" t="s">
        <v>1531</v>
      </c>
      <c r="F10925" s="7">
        <v>711.61</v>
      </c>
    </row>
    <row r="10926" spans="5:6" x14ac:dyDescent="0.25">
      <c r="E10926" s="4" t="s">
        <v>11958</v>
      </c>
      <c r="F10926" s="7">
        <v>711.6</v>
      </c>
    </row>
    <row r="10927" spans="5:6" x14ac:dyDescent="0.25">
      <c r="E10927" s="4" t="s">
        <v>17539</v>
      </c>
      <c r="F10927" s="7">
        <v>711.47</v>
      </c>
    </row>
    <row r="10928" spans="5:6" x14ac:dyDescent="0.25">
      <c r="E10928" s="4" t="s">
        <v>8643</v>
      </c>
      <c r="F10928" s="7">
        <v>711.47</v>
      </c>
    </row>
    <row r="10929" spans="5:6" x14ac:dyDescent="0.25">
      <c r="E10929" s="4" t="s">
        <v>17222</v>
      </c>
      <c r="F10929" s="7">
        <v>711.38</v>
      </c>
    </row>
    <row r="10930" spans="5:6" x14ac:dyDescent="0.25">
      <c r="E10930" s="4" t="s">
        <v>21864</v>
      </c>
      <c r="F10930" s="7">
        <v>711.38</v>
      </c>
    </row>
    <row r="10931" spans="5:6" x14ac:dyDescent="0.25">
      <c r="E10931" s="4" t="s">
        <v>2326</v>
      </c>
      <c r="F10931" s="7">
        <v>711.32</v>
      </c>
    </row>
    <row r="10932" spans="5:6" x14ac:dyDescent="0.25">
      <c r="E10932" s="4" t="s">
        <v>3494</v>
      </c>
      <c r="F10932" s="7">
        <v>711.21</v>
      </c>
    </row>
    <row r="10933" spans="5:6" x14ac:dyDescent="0.25">
      <c r="E10933" s="4" t="s">
        <v>4486</v>
      </c>
      <c r="F10933" s="7">
        <v>711.2</v>
      </c>
    </row>
    <row r="10934" spans="5:6" x14ac:dyDescent="0.25">
      <c r="E10934" s="4" t="s">
        <v>1765</v>
      </c>
      <c r="F10934" s="7">
        <v>711.12</v>
      </c>
    </row>
    <row r="10935" spans="5:6" x14ac:dyDescent="0.25">
      <c r="E10935" s="4" t="s">
        <v>32641</v>
      </c>
      <c r="F10935" s="7">
        <v>711.02</v>
      </c>
    </row>
    <row r="10936" spans="5:6" x14ac:dyDescent="0.25">
      <c r="E10936" s="4" t="s">
        <v>28318</v>
      </c>
      <c r="F10936" s="7">
        <v>710.98</v>
      </c>
    </row>
    <row r="10937" spans="5:6" x14ac:dyDescent="0.25">
      <c r="E10937" s="4" t="s">
        <v>19966</v>
      </c>
      <c r="F10937" s="7">
        <v>710.98</v>
      </c>
    </row>
    <row r="10938" spans="5:6" x14ac:dyDescent="0.25">
      <c r="E10938" s="4" t="s">
        <v>26023</v>
      </c>
      <c r="F10938" s="7">
        <v>710.83</v>
      </c>
    </row>
    <row r="10939" spans="5:6" x14ac:dyDescent="0.25">
      <c r="E10939" s="4" t="s">
        <v>33639</v>
      </c>
      <c r="F10939" s="7">
        <v>710.83</v>
      </c>
    </row>
    <row r="10940" spans="5:6" x14ac:dyDescent="0.25">
      <c r="E10940" s="4" t="s">
        <v>3277</v>
      </c>
      <c r="F10940" s="7">
        <v>710.75</v>
      </c>
    </row>
    <row r="10941" spans="5:6" x14ac:dyDescent="0.25">
      <c r="E10941" s="4" t="s">
        <v>20309</v>
      </c>
      <c r="F10941" s="7">
        <v>710.72</v>
      </c>
    </row>
    <row r="10942" spans="5:6" x14ac:dyDescent="0.25">
      <c r="E10942" s="4" t="s">
        <v>13585</v>
      </c>
      <c r="F10942" s="7">
        <v>710.68</v>
      </c>
    </row>
    <row r="10943" spans="5:6" x14ac:dyDescent="0.25">
      <c r="E10943" s="4" t="s">
        <v>9257</v>
      </c>
      <c r="F10943" s="7">
        <v>710.33</v>
      </c>
    </row>
    <row r="10944" spans="5:6" x14ac:dyDescent="0.25">
      <c r="E10944" s="4" t="s">
        <v>33439</v>
      </c>
      <c r="F10944" s="7">
        <v>710.24</v>
      </c>
    </row>
    <row r="10945" spans="5:6" x14ac:dyDescent="0.25">
      <c r="E10945" s="4" t="s">
        <v>1172</v>
      </c>
      <c r="F10945" s="7">
        <v>710.19</v>
      </c>
    </row>
    <row r="10946" spans="5:6" x14ac:dyDescent="0.25">
      <c r="E10946" s="4" t="s">
        <v>14242</v>
      </c>
      <c r="F10946" s="7">
        <v>710.14</v>
      </c>
    </row>
    <row r="10947" spans="5:6" x14ac:dyDescent="0.25">
      <c r="E10947" s="4" t="s">
        <v>10513</v>
      </c>
      <c r="F10947" s="7">
        <v>710.09</v>
      </c>
    </row>
    <row r="10948" spans="5:6" x14ac:dyDescent="0.25">
      <c r="E10948" s="4" t="s">
        <v>18787</v>
      </c>
      <c r="F10948" s="7">
        <v>710.07</v>
      </c>
    </row>
    <row r="10949" spans="5:6" x14ac:dyDescent="0.25">
      <c r="E10949" s="4" t="s">
        <v>30536</v>
      </c>
      <c r="F10949" s="7">
        <v>710.01</v>
      </c>
    </row>
    <row r="10950" spans="5:6" x14ac:dyDescent="0.25">
      <c r="E10950" s="4" t="s">
        <v>7352</v>
      </c>
      <c r="F10950" s="7">
        <v>710.01</v>
      </c>
    </row>
    <row r="10951" spans="5:6" x14ac:dyDescent="0.25">
      <c r="E10951" s="4" t="s">
        <v>25692</v>
      </c>
      <c r="F10951" s="7">
        <v>709.97</v>
      </c>
    </row>
    <row r="10952" spans="5:6" x14ac:dyDescent="0.25">
      <c r="E10952" s="4" t="s">
        <v>8981</v>
      </c>
      <c r="F10952" s="7">
        <v>709.84</v>
      </c>
    </row>
    <row r="10953" spans="5:6" x14ac:dyDescent="0.25">
      <c r="E10953" s="4" t="s">
        <v>21736</v>
      </c>
      <c r="F10953" s="7">
        <v>709.76</v>
      </c>
    </row>
    <row r="10954" spans="5:6" x14ac:dyDescent="0.25">
      <c r="E10954" s="4" t="s">
        <v>3659</v>
      </c>
      <c r="F10954" s="7">
        <v>709.76</v>
      </c>
    </row>
    <row r="10955" spans="5:6" x14ac:dyDescent="0.25">
      <c r="E10955" s="4" t="s">
        <v>8435</v>
      </c>
      <c r="F10955" s="7">
        <v>709.73</v>
      </c>
    </row>
    <row r="10956" spans="5:6" x14ac:dyDescent="0.25">
      <c r="E10956" s="4" t="s">
        <v>16684</v>
      </c>
      <c r="F10956" s="7">
        <v>709.72</v>
      </c>
    </row>
    <row r="10957" spans="5:6" x14ac:dyDescent="0.25">
      <c r="E10957" s="4" t="s">
        <v>24401</v>
      </c>
      <c r="F10957" s="7">
        <v>709.65</v>
      </c>
    </row>
    <row r="10958" spans="5:6" x14ac:dyDescent="0.25">
      <c r="E10958" s="4" t="s">
        <v>7115</v>
      </c>
      <c r="F10958" s="7">
        <v>709.64</v>
      </c>
    </row>
    <row r="10959" spans="5:6" x14ac:dyDescent="0.25">
      <c r="E10959" s="4" t="s">
        <v>26156</v>
      </c>
      <c r="F10959" s="7">
        <v>709.61</v>
      </c>
    </row>
    <row r="10960" spans="5:6" x14ac:dyDescent="0.25">
      <c r="E10960" s="4" t="s">
        <v>17306</v>
      </c>
      <c r="F10960" s="7">
        <v>709.52</v>
      </c>
    </row>
    <row r="10961" spans="5:6" x14ac:dyDescent="0.25">
      <c r="E10961" s="4" t="s">
        <v>21719</v>
      </c>
      <c r="F10961" s="7">
        <v>709.52</v>
      </c>
    </row>
    <row r="10962" spans="5:6" x14ac:dyDescent="0.25">
      <c r="E10962" s="4" t="s">
        <v>10521</v>
      </c>
      <c r="F10962" s="7">
        <v>709.5</v>
      </c>
    </row>
    <row r="10963" spans="5:6" x14ac:dyDescent="0.25">
      <c r="E10963" s="4" t="s">
        <v>29406</v>
      </c>
      <c r="F10963" s="7">
        <v>709.34</v>
      </c>
    </row>
    <row r="10964" spans="5:6" x14ac:dyDescent="0.25">
      <c r="E10964" s="4" t="s">
        <v>16460</v>
      </c>
      <c r="F10964" s="7">
        <v>709.25</v>
      </c>
    </row>
    <row r="10965" spans="5:6" x14ac:dyDescent="0.25">
      <c r="E10965" s="4" t="s">
        <v>33877</v>
      </c>
      <c r="F10965" s="7">
        <v>709.25</v>
      </c>
    </row>
    <row r="10966" spans="5:6" x14ac:dyDescent="0.25">
      <c r="E10966" s="4" t="s">
        <v>18449</v>
      </c>
      <c r="F10966" s="7">
        <v>709.25</v>
      </c>
    </row>
    <row r="10967" spans="5:6" x14ac:dyDescent="0.25">
      <c r="E10967" s="4" t="s">
        <v>23067</v>
      </c>
      <c r="F10967" s="7">
        <v>709.23</v>
      </c>
    </row>
    <row r="10968" spans="5:6" x14ac:dyDescent="0.25">
      <c r="E10968" s="4" t="s">
        <v>28764</v>
      </c>
      <c r="F10968" s="7">
        <v>709.11</v>
      </c>
    </row>
    <row r="10969" spans="5:6" x14ac:dyDescent="0.25">
      <c r="E10969" s="4" t="s">
        <v>4606</v>
      </c>
      <c r="F10969" s="7">
        <v>709.11</v>
      </c>
    </row>
    <row r="10970" spans="5:6" x14ac:dyDescent="0.25">
      <c r="E10970" s="4" t="s">
        <v>31801</v>
      </c>
      <c r="F10970" s="7">
        <v>708.97</v>
      </c>
    </row>
    <row r="10971" spans="5:6" x14ac:dyDescent="0.25">
      <c r="E10971" s="4" t="s">
        <v>24144</v>
      </c>
      <c r="F10971" s="7">
        <v>708.97</v>
      </c>
    </row>
    <row r="10972" spans="5:6" x14ac:dyDescent="0.25">
      <c r="E10972" s="4" t="s">
        <v>6601</v>
      </c>
      <c r="F10972" s="7">
        <v>708.97</v>
      </c>
    </row>
    <row r="10973" spans="5:6" x14ac:dyDescent="0.25">
      <c r="E10973" s="4" t="s">
        <v>33878</v>
      </c>
      <c r="F10973" s="7">
        <v>708.92</v>
      </c>
    </row>
    <row r="10974" spans="5:6" x14ac:dyDescent="0.25">
      <c r="E10974" s="4" t="s">
        <v>3168</v>
      </c>
      <c r="F10974" s="7">
        <v>708.9</v>
      </c>
    </row>
    <row r="10975" spans="5:6" x14ac:dyDescent="0.25">
      <c r="E10975" s="4" t="s">
        <v>7908</v>
      </c>
      <c r="F10975" s="7">
        <v>708.86</v>
      </c>
    </row>
    <row r="10976" spans="5:6" x14ac:dyDescent="0.25">
      <c r="E10976" s="4" t="s">
        <v>3796</v>
      </c>
      <c r="F10976" s="7">
        <v>708.82</v>
      </c>
    </row>
    <row r="10977" spans="5:6" x14ac:dyDescent="0.25">
      <c r="E10977" s="4" t="s">
        <v>13345</v>
      </c>
      <c r="F10977" s="7">
        <v>708.81</v>
      </c>
    </row>
    <row r="10978" spans="5:6" x14ac:dyDescent="0.25">
      <c r="E10978" s="4" t="s">
        <v>21748</v>
      </c>
      <c r="F10978" s="7">
        <v>708.79</v>
      </c>
    </row>
    <row r="10979" spans="5:6" x14ac:dyDescent="0.25">
      <c r="E10979" s="4" t="s">
        <v>24310</v>
      </c>
      <c r="F10979" s="7">
        <v>708.76</v>
      </c>
    </row>
    <row r="10980" spans="5:6" x14ac:dyDescent="0.25">
      <c r="E10980" s="4" t="s">
        <v>19657</v>
      </c>
      <c r="F10980" s="7">
        <v>708.73</v>
      </c>
    </row>
    <row r="10981" spans="5:6" x14ac:dyDescent="0.25">
      <c r="E10981" s="4" t="s">
        <v>28230</v>
      </c>
      <c r="F10981" s="7">
        <v>708.63</v>
      </c>
    </row>
    <row r="10982" spans="5:6" x14ac:dyDescent="0.25">
      <c r="E10982" s="4" t="s">
        <v>1025</v>
      </c>
      <c r="F10982" s="7">
        <v>708.59</v>
      </c>
    </row>
    <row r="10983" spans="5:6" x14ac:dyDescent="0.25">
      <c r="E10983" s="4" t="s">
        <v>10771</v>
      </c>
      <c r="F10983" s="7">
        <v>708.58</v>
      </c>
    </row>
    <row r="10984" spans="5:6" x14ac:dyDescent="0.25">
      <c r="E10984" s="4" t="s">
        <v>6720</v>
      </c>
      <c r="F10984" s="7">
        <v>708.57</v>
      </c>
    </row>
    <row r="10985" spans="5:6" x14ac:dyDescent="0.25">
      <c r="E10985" s="4" t="s">
        <v>4540</v>
      </c>
      <c r="F10985" s="7">
        <v>708.48</v>
      </c>
    </row>
    <row r="10986" spans="5:6" x14ac:dyDescent="0.25">
      <c r="E10986" s="4" t="s">
        <v>33075</v>
      </c>
      <c r="F10986" s="7">
        <v>708.34</v>
      </c>
    </row>
    <row r="10987" spans="5:6" x14ac:dyDescent="0.25">
      <c r="E10987" s="4" t="s">
        <v>8810</v>
      </c>
      <c r="F10987" s="7">
        <v>708.34</v>
      </c>
    </row>
    <row r="10988" spans="5:6" x14ac:dyDescent="0.25">
      <c r="E10988" s="4" t="s">
        <v>9023</v>
      </c>
      <c r="F10988" s="7">
        <v>708.27</v>
      </c>
    </row>
    <row r="10989" spans="5:6" x14ac:dyDescent="0.25">
      <c r="E10989" s="4" t="s">
        <v>10676</v>
      </c>
      <c r="F10989" s="7">
        <v>708.23</v>
      </c>
    </row>
    <row r="10990" spans="5:6" x14ac:dyDescent="0.25">
      <c r="E10990" s="4" t="s">
        <v>9070</v>
      </c>
      <c r="F10990" s="7">
        <v>708.04</v>
      </c>
    </row>
    <row r="10991" spans="5:6" x14ac:dyDescent="0.25">
      <c r="E10991" s="4" t="s">
        <v>29477</v>
      </c>
      <c r="F10991" s="7">
        <v>707.93</v>
      </c>
    </row>
    <row r="10992" spans="5:6" x14ac:dyDescent="0.25">
      <c r="E10992" s="4" t="s">
        <v>20340</v>
      </c>
      <c r="F10992" s="7">
        <v>707.85</v>
      </c>
    </row>
    <row r="10993" spans="5:6" x14ac:dyDescent="0.25">
      <c r="E10993" s="4" t="s">
        <v>21357</v>
      </c>
      <c r="F10993" s="7">
        <v>707.74</v>
      </c>
    </row>
    <row r="10994" spans="5:6" x14ac:dyDescent="0.25">
      <c r="E10994" s="4" t="s">
        <v>16384</v>
      </c>
      <c r="F10994" s="7">
        <v>707.74</v>
      </c>
    </row>
    <row r="10995" spans="5:6" x14ac:dyDescent="0.25">
      <c r="E10995" s="4" t="s">
        <v>25497</v>
      </c>
      <c r="F10995" s="7">
        <v>707.69</v>
      </c>
    </row>
    <row r="10996" spans="5:6" x14ac:dyDescent="0.25">
      <c r="E10996" s="4" t="s">
        <v>7706</v>
      </c>
      <c r="F10996" s="7">
        <v>707.67</v>
      </c>
    </row>
    <row r="10997" spans="5:6" x14ac:dyDescent="0.25">
      <c r="E10997" s="4" t="s">
        <v>23676</v>
      </c>
      <c r="F10997" s="7">
        <v>707.57</v>
      </c>
    </row>
    <row r="10998" spans="5:6" x14ac:dyDescent="0.25">
      <c r="E10998" s="4" t="s">
        <v>25181</v>
      </c>
      <c r="F10998" s="7">
        <v>707.56</v>
      </c>
    </row>
    <row r="10999" spans="5:6" x14ac:dyDescent="0.25">
      <c r="E10999" s="4" t="s">
        <v>3252</v>
      </c>
      <c r="F10999" s="7">
        <v>707.52</v>
      </c>
    </row>
    <row r="11000" spans="5:6" x14ac:dyDescent="0.25">
      <c r="E11000" s="4" t="s">
        <v>30219</v>
      </c>
      <c r="F11000" s="7">
        <v>707.38</v>
      </c>
    </row>
    <row r="11001" spans="5:6" x14ac:dyDescent="0.25">
      <c r="E11001" s="4" t="s">
        <v>5603</v>
      </c>
      <c r="F11001" s="7">
        <v>707.35</v>
      </c>
    </row>
    <row r="11002" spans="5:6" x14ac:dyDescent="0.25">
      <c r="E11002" s="4" t="s">
        <v>10921</v>
      </c>
      <c r="F11002" s="7">
        <v>707.08</v>
      </c>
    </row>
    <row r="11003" spans="5:6" x14ac:dyDescent="0.25">
      <c r="E11003" s="4" t="s">
        <v>32738</v>
      </c>
      <c r="F11003" s="7">
        <v>707.05</v>
      </c>
    </row>
    <row r="11004" spans="5:6" x14ac:dyDescent="0.25">
      <c r="E11004" s="4" t="s">
        <v>20443</v>
      </c>
      <c r="F11004" s="7">
        <v>707.03</v>
      </c>
    </row>
    <row r="11005" spans="5:6" x14ac:dyDescent="0.25">
      <c r="E11005" s="4" t="s">
        <v>19691</v>
      </c>
      <c r="F11005" s="7">
        <v>707.03</v>
      </c>
    </row>
    <row r="11006" spans="5:6" x14ac:dyDescent="0.25">
      <c r="E11006" s="4" t="s">
        <v>2532</v>
      </c>
      <c r="F11006" s="7">
        <v>707.02</v>
      </c>
    </row>
    <row r="11007" spans="5:6" x14ac:dyDescent="0.25">
      <c r="E11007" s="4" t="s">
        <v>16026</v>
      </c>
      <c r="F11007" s="7">
        <v>707.01</v>
      </c>
    </row>
    <row r="11008" spans="5:6" x14ac:dyDescent="0.25">
      <c r="E11008" s="4" t="s">
        <v>16739</v>
      </c>
      <c r="F11008" s="7">
        <v>706.93</v>
      </c>
    </row>
    <row r="11009" spans="5:6" x14ac:dyDescent="0.25">
      <c r="E11009" s="4" t="s">
        <v>15307</v>
      </c>
      <c r="F11009" s="7">
        <v>706.93</v>
      </c>
    </row>
    <row r="11010" spans="5:6" x14ac:dyDescent="0.25">
      <c r="E11010" s="4" t="s">
        <v>13829</v>
      </c>
      <c r="F11010" s="7">
        <v>706.92</v>
      </c>
    </row>
    <row r="11011" spans="5:6" x14ac:dyDescent="0.25">
      <c r="E11011" s="4" t="s">
        <v>32493</v>
      </c>
      <c r="F11011" s="7">
        <v>706.86</v>
      </c>
    </row>
    <row r="11012" spans="5:6" x14ac:dyDescent="0.25">
      <c r="E11012" s="4" t="s">
        <v>6795</v>
      </c>
      <c r="F11012" s="7">
        <v>706.84</v>
      </c>
    </row>
    <row r="11013" spans="5:6" x14ac:dyDescent="0.25">
      <c r="E11013" s="4" t="s">
        <v>15004</v>
      </c>
      <c r="F11013" s="7">
        <v>706.8</v>
      </c>
    </row>
    <row r="11014" spans="5:6" x14ac:dyDescent="0.25">
      <c r="E11014" s="4" t="s">
        <v>14068</v>
      </c>
      <c r="F11014" s="7">
        <v>706.8</v>
      </c>
    </row>
    <row r="11015" spans="5:6" x14ac:dyDescent="0.25">
      <c r="E11015" s="4" t="s">
        <v>13405</v>
      </c>
      <c r="F11015" s="7">
        <v>706.8</v>
      </c>
    </row>
    <row r="11016" spans="5:6" x14ac:dyDescent="0.25">
      <c r="E11016" s="4" t="s">
        <v>3731</v>
      </c>
      <c r="F11016" s="7">
        <v>706.8</v>
      </c>
    </row>
    <row r="11017" spans="5:6" x14ac:dyDescent="0.25">
      <c r="E11017" s="4" t="s">
        <v>32230</v>
      </c>
      <c r="F11017" s="7">
        <v>706.8</v>
      </c>
    </row>
    <row r="11018" spans="5:6" x14ac:dyDescent="0.25">
      <c r="E11018" s="4" t="s">
        <v>6490</v>
      </c>
      <c r="F11018" s="7">
        <v>706.76</v>
      </c>
    </row>
    <row r="11019" spans="5:6" x14ac:dyDescent="0.25">
      <c r="E11019" s="4" t="s">
        <v>10408</v>
      </c>
      <c r="F11019" s="7">
        <v>706.75</v>
      </c>
    </row>
    <row r="11020" spans="5:6" x14ac:dyDescent="0.25">
      <c r="E11020" s="4" t="s">
        <v>32606</v>
      </c>
      <c r="F11020" s="7">
        <v>706.72</v>
      </c>
    </row>
    <row r="11021" spans="5:6" x14ac:dyDescent="0.25">
      <c r="E11021" s="4" t="s">
        <v>28702</v>
      </c>
      <c r="F11021" s="7">
        <v>706.61</v>
      </c>
    </row>
    <row r="11022" spans="5:6" x14ac:dyDescent="0.25">
      <c r="E11022" s="4" t="s">
        <v>26728</v>
      </c>
      <c r="F11022" s="7">
        <v>706.6</v>
      </c>
    </row>
    <row r="11023" spans="5:6" x14ac:dyDescent="0.25">
      <c r="E11023" s="4" t="s">
        <v>8699</v>
      </c>
      <c r="F11023" s="7">
        <v>706.51</v>
      </c>
    </row>
    <row r="11024" spans="5:6" x14ac:dyDescent="0.25">
      <c r="E11024" s="4" t="s">
        <v>7295</v>
      </c>
      <c r="F11024" s="7">
        <v>706.51</v>
      </c>
    </row>
    <row r="11025" spans="5:6" x14ac:dyDescent="0.25">
      <c r="E11025" s="4" t="s">
        <v>1416</v>
      </c>
      <c r="F11025" s="7">
        <v>706.38</v>
      </c>
    </row>
    <row r="11026" spans="5:6" x14ac:dyDescent="0.25">
      <c r="E11026" s="4" t="s">
        <v>16667</v>
      </c>
      <c r="F11026" s="7">
        <v>706.33</v>
      </c>
    </row>
    <row r="11027" spans="5:6" x14ac:dyDescent="0.25">
      <c r="E11027" s="4" t="s">
        <v>9558</v>
      </c>
      <c r="F11027" s="7">
        <v>706.21</v>
      </c>
    </row>
    <row r="11028" spans="5:6" x14ac:dyDescent="0.25">
      <c r="E11028" s="4" t="s">
        <v>19122</v>
      </c>
      <c r="F11028" s="7">
        <v>706.07</v>
      </c>
    </row>
    <row r="11029" spans="5:6" x14ac:dyDescent="0.25">
      <c r="E11029" s="4" t="s">
        <v>16561</v>
      </c>
      <c r="F11029" s="7">
        <v>705.94</v>
      </c>
    </row>
    <row r="11030" spans="5:6" x14ac:dyDescent="0.25">
      <c r="E11030" s="4" t="s">
        <v>23863</v>
      </c>
      <c r="F11030" s="7">
        <v>705.92</v>
      </c>
    </row>
    <row r="11031" spans="5:6" x14ac:dyDescent="0.25">
      <c r="E11031" s="4" t="s">
        <v>4471</v>
      </c>
      <c r="F11031" s="7">
        <v>705.9</v>
      </c>
    </row>
    <row r="11032" spans="5:6" x14ac:dyDescent="0.25">
      <c r="E11032" s="4" t="s">
        <v>18623</v>
      </c>
      <c r="F11032" s="7">
        <v>705.87</v>
      </c>
    </row>
    <row r="11033" spans="5:6" x14ac:dyDescent="0.25">
      <c r="E11033" s="4" t="s">
        <v>4425</v>
      </c>
      <c r="F11033" s="7">
        <v>705.82</v>
      </c>
    </row>
    <row r="11034" spans="5:6" x14ac:dyDescent="0.25">
      <c r="E11034" s="4" t="s">
        <v>6743</v>
      </c>
      <c r="F11034" s="7">
        <v>705.81</v>
      </c>
    </row>
    <row r="11035" spans="5:6" x14ac:dyDescent="0.25">
      <c r="E11035" s="4" t="s">
        <v>13129</v>
      </c>
      <c r="F11035" s="7">
        <v>705.73</v>
      </c>
    </row>
    <row r="11036" spans="5:6" x14ac:dyDescent="0.25">
      <c r="E11036" s="4" t="s">
        <v>26208</v>
      </c>
      <c r="F11036" s="7">
        <v>705.68</v>
      </c>
    </row>
    <row r="11037" spans="5:6" x14ac:dyDescent="0.25">
      <c r="E11037" s="4" t="s">
        <v>5383</v>
      </c>
      <c r="F11037" s="7">
        <v>705.61</v>
      </c>
    </row>
    <row r="11038" spans="5:6" x14ac:dyDescent="0.25">
      <c r="E11038" s="4" t="s">
        <v>17770</v>
      </c>
      <c r="F11038" s="7">
        <v>705.55</v>
      </c>
    </row>
    <row r="11039" spans="5:6" x14ac:dyDescent="0.25">
      <c r="E11039" s="4" t="s">
        <v>6749</v>
      </c>
      <c r="F11039" s="7">
        <v>705.54</v>
      </c>
    </row>
    <row r="11040" spans="5:6" x14ac:dyDescent="0.25">
      <c r="E11040" s="4" t="s">
        <v>10118</v>
      </c>
      <c r="F11040" s="7">
        <v>705.49</v>
      </c>
    </row>
    <row r="11041" spans="5:6" x14ac:dyDescent="0.25">
      <c r="E11041" s="4" t="s">
        <v>17615</v>
      </c>
      <c r="F11041" s="7">
        <v>705.48</v>
      </c>
    </row>
    <row r="11042" spans="5:6" x14ac:dyDescent="0.25">
      <c r="E11042" s="4" t="s">
        <v>6464</v>
      </c>
      <c r="F11042" s="7">
        <v>705.46</v>
      </c>
    </row>
    <row r="11043" spans="5:6" x14ac:dyDescent="0.25">
      <c r="E11043" s="4" t="s">
        <v>26918</v>
      </c>
      <c r="F11043" s="7">
        <v>705.4</v>
      </c>
    </row>
    <row r="11044" spans="5:6" x14ac:dyDescent="0.25">
      <c r="E11044" s="4" t="s">
        <v>24123</v>
      </c>
      <c r="F11044" s="7">
        <v>705.4</v>
      </c>
    </row>
    <row r="11045" spans="5:6" x14ac:dyDescent="0.25">
      <c r="E11045" s="4" t="s">
        <v>19345</v>
      </c>
      <c r="F11045" s="7">
        <v>705.38</v>
      </c>
    </row>
    <row r="11046" spans="5:6" x14ac:dyDescent="0.25">
      <c r="E11046" s="4" t="s">
        <v>28973</v>
      </c>
      <c r="F11046" s="7">
        <v>705.33</v>
      </c>
    </row>
    <row r="11047" spans="5:6" x14ac:dyDescent="0.25">
      <c r="E11047" s="4" t="s">
        <v>6180</v>
      </c>
      <c r="F11047" s="7">
        <v>705.25</v>
      </c>
    </row>
    <row r="11048" spans="5:6" x14ac:dyDescent="0.25">
      <c r="E11048" s="4" t="s">
        <v>24364</v>
      </c>
      <c r="F11048" s="7">
        <v>705.24</v>
      </c>
    </row>
    <row r="11049" spans="5:6" x14ac:dyDescent="0.25">
      <c r="E11049" s="4" t="s">
        <v>22763</v>
      </c>
      <c r="F11049" s="7">
        <v>705.23</v>
      </c>
    </row>
    <row r="11050" spans="5:6" x14ac:dyDescent="0.25">
      <c r="E11050" s="4" t="s">
        <v>18700</v>
      </c>
      <c r="F11050" s="7">
        <v>705.21</v>
      </c>
    </row>
    <row r="11051" spans="5:6" x14ac:dyDescent="0.25">
      <c r="E11051" s="4" t="s">
        <v>3230</v>
      </c>
      <c r="F11051" s="7">
        <v>705.14</v>
      </c>
    </row>
    <row r="11052" spans="5:6" x14ac:dyDescent="0.25">
      <c r="E11052" s="4" t="s">
        <v>16122</v>
      </c>
      <c r="F11052" s="7">
        <v>705.13</v>
      </c>
    </row>
    <row r="11053" spans="5:6" x14ac:dyDescent="0.25">
      <c r="E11053" s="4" t="s">
        <v>13742</v>
      </c>
      <c r="F11053" s="7">
        <v>705.12</v>
      </c>
    </row>
    <row r="11054" spans="5:6" x14ac:dyDescent="0.25">
      <c r="E11054" s="4" t="s">
        <v>1910</v>
      </c>
      <c r="F11054" s="7">
        <v>704.97</v>
      </c>
    </row>
    <row r="11055" spans="5:6" x14ac:dyDescent="0.25">
      <c r="E11055" s="4" t="s">
        <v>23901</v>
      </c>
      <c r="F11055" s="7">
        <v>704.94</v>
      </c>
    </row>
    <row r="11056" spans="5:6" x14ac:dyDescent="0.25">
      <c r="E11056" s="4" t="s">
        <v>28016</v>
      </c>
      <c r="F11056" s="7">
        <v>704.89</v>
      </c>
    </row>
    <row r="11057" spans="5:6" x14ac:dyDescent="0.25">
      <c r="E11057" s="4" t="s">
        <v>23053</v>
      </c>
      <c r="F11057" s="7">
        <v>704.89</v>
      </c>
    </row>
    <row r="11058" spans="5:6" x14ac:dyDescent="0.25">
      <c r="E11058" s="4" t="s">
        <v>24350</v>
      </c>
      <c r="F11058" s="7">
        <v>704.85</v>
      </c>
    </row>
    <row r="11059" spans="5:6" x14ac:dyDescent="0.25">
      <c r="E11059" s="4" t="s">
        <v>3302</v>
      </c>
      <c r="F11059" s="7">
        <v>704.85</v>
      </c>
    </row>
    <row r="11060" spans="5:6" x14ac:dyDescent="0.25">
      <c r="E11060" s="4" t="s">
        <v>17785</v>
      </c>
      <c r="F11060" s="7">
        <v>704.76</v>
      </c>
    </row>
    <row r="11061" spans="5:6" x14ac:dyDescent="0.25">
      <c r="E11061" s="4" t="s">
        <v>13042</v>
      </c>
      <c r="F11061" s="7">
        <v>704.7</v>
      </c>
    </row>
    <row r="11062" spans="5:6" x14ac:dyDescent="0.25">
      <c r="E11062" s="4" t="s">
        <v>1085</v>
      </c>
      <c r="F11062" s="7">
        <v>704.65</v>
      </c>
    </row>
    <row r="11063" spans="5:6" x14ac:dyDescent="0.25">
      <c r="E11063" s="4" t="s">
        <v>23423</v>
      </c>
      <c r="F11063" s="7">
        <v>704.61</v>
      </c>
    </row>
    <row r="11064" spans="5:6" x14ac:dyDescent="0.25">
      <c r="E11064" s="4" t="s">
        <v>26176</v>
      </c>
      <c r="F11064" s="7">
        <v>704.57</v>
      </c>
    </row>
    <row r="11065" spans="5:6" x14ac:dyDescent="0.25">
      <c r="E11065" s="4" t="s">
        <v>22918</v>
      </c>
      <c r="F11065" s="7">
        <v>704.51</v>
      </c>
    </row>
    <row r="11066" spans="5:6" x14ac:dyDescent="0.25">
      <c r="E11066" s="4" t="s">
        <v>5475</v>
      </c>
      <c r="F11066" s="7">
        <v>704.46</v>
      </c>
    </row>
    <row r="11067" spans="5:6" x14ac:dyDescent="0.25">
      <c r="E11067" s="4" t="s">
        <v>22477</v>
      </c>
      <c r="F11067" s="7">
        <v>704.38</v>
      </c>
    </row>
    <row r="11068" spans="5:6" x14ac:dyDescent="0.25">
      <c r="E11068" s="4" t="s">
        <v>3033</v>
      </c>
      <c r="F11068" s="7">
        <v>704.38</v>
      </c>
    </row>
    <row r="11069" spans="5:6" x14ac:dyDescent="0.25">
      <c r="E11069" s="4" t="s">
        <v>8444</v>
      </c>
      <c r="F11069" s="7">
        <v>704.32</v>
      </c>
    </row>
    <row r="11070" spans="5:6" x14ac:dyDescent="0.25">
      <c r="E11070" s="4" t="s">
        <v>29714</v>
      </c>
      <c r="F11070" s="7">
        <v>704.3</v>
      </c>
    </row>
    <row r="11071" spans="5:6" x14ac:dyDescent="0.25">
      <c r="E11071" s="4" t="s">
        <v>10271</v>
      </c>
      <c r="F11071" s="7">
        <v>704.29</v>
      </c>
    </row>
    <row r="11072" spans="5:6" x14ac:dyDescent="0.25">
      <c r="E11072" s="4" t="s">
        <v>6543</v>
      </c>
      <c r="F11072" s="7">
        <v>704.29</v>
      </c>
    </row>
    <row r="11073" spans="5:6" x14ac:dyDescent="0.25">
      <c r="E11073" s="4" t="s">
        <v>20016</v>
      </c>
      <c r="F11073" s="7">
        <v>704.11</v>
      </c>
    </row>
    <row r="11074" spans="5:6" x14ac:dyDescent="0.25">
      <c r="E11074" s="4" t="s">
        <v>9435</v>
      </c>
      <c r="F11074" s="7">
        <v>704.04</v>
      </c>
    </row>
    <row r="11075" spans="5:6" x14ac:dyDescent="0.25">
      <c r="E11075" s="4" t="s">
        <v>30434</v>
      </c>
      <c r="F11075" s="7">
        <v>703.87</v>
      </c>
    </row>
    <row r="11076" spans="5:6" x14ac:dyDescent="0.25">
      <c r="E11076" s="4" t="s">
        <v>19070</v>
      </c>
      <c r="F11076" s="7">
        <v>703.82</v>
      </c>
    </row>
    <row r="11077" spans="5:6" x14ac:dyDescent="0.25">
      <c r="E11077" s="4" t="s">
        <v>22939</v>
      </c>
      <c r="F11077" s="7">
        <v>703.77</v>
      </c>
    </row>
    <row r="11078" spans="5:6" x14ac:dyDescent="0.25">
      <c r="E11078" s="4" t="s">
        <v>21629</v>
      </c>
      <c r="F11078" s="7">
        <v>703.77</v>
      </c>
    </row>
    <row r="11079" spans="5:6" x14ac:dyDescent="0.25">
      <c r="E11079" s="4" t="s">
        <v>2076</v>
      </c>
      <c r="F11079" s="7">
        <v>703.71</v>
      </c>
    </row>
    <row r="11080" spans="5:6" x14ac:dyDescent="0.25">
      <c r="E11080" s="4" t="s">
        <v>2734</v>
      </c>
      <c r="F11080" s="7">
        <v>703.62</v>
      </c>
    </row>
    <row r="11081" spans="5:6" x14ac:dyDescent="0.25">
      <c r="E11081" s="4" t="s">
        <v>9497</v>
      </c>
      <c r="F11081" s="7">
        <v>703.52</v>
      </c>
    </row>
    <row r="11082" spans="5:6" x14ac:dyDescent="0.25">
      <c r="E11082" s="4" t="s">
        <v>8831</v>
      </c>
      <c r="F11082" s="7">
        <v>703.35</v>
      </c>
    </row>
    <row r="11083" spans="5:6" x14ac:dyDescent="0.25">
      <c r="E11083" s="4" t="s">
        <v>24674</v>
      </c>
      <c r="F11083" s="7">
        <v>703.34</v>
      </c>
    </row>
    <row r="11084" spans="5:6" x14ac:dyDescent="0.25">
      <c r="E11084" s="4" t="s">
        <v>11698</v>
      </c>
      <c r="F11084" s="7">
        <v>703.34</v>
      </c>
    </row>
    <row r="11085" spans="5:6" x14ac:dyDescent="0.25">
      <c r="E11085" s="4" t="s">
        <v>28246</v>
      </c>
      <c r="F11085" s="7">
        <v>703.29</v>
      </c>
    </row>
    <row r="11086" spans="5:6" x14ac:dyDescent="0.25">
      <c r="E11086" s="4" t="s">
        <v>31871</v>
      </c>
      <c r="F11086" s="7">
        <v>703.23</v>
      </c>
    </row>
    <row r="11087" spans="5:6" x14ac:dyDescent="0.25">
      <c r="E11087" s="4" t="s">
        <v>4192</v>
      </c>
      <c r="F11087" s="7">
        <v>703.06</v>
      </c>
    </row>
    <row r="11088" spans="5:6" x14ac:dyDescent="0.25">
      <c r="E11088" s="4" t="s">
        <v>17948</v>
      </c>
      <c r="F11088" s="7">
        <v>703.03</v>
      </c>
    </row>
    <row r="11089" spans="5:6" x14ac:dyDescent="0.25">
      <c r="E11089" s="4" t="s">
        <v>15296</v>
      </c>
      <c r="F11089" s="7">
        <v>703.02</v>
      </c>
    </row>
    <row r="11090" spans="5:6" x14ac:dyDescent="0.25">
      <c r="E11090" s="4" t="s">
        <v>1771</v>
      </c>
      <c r="F11090" s="7">
        <v>703</v>
      </c>
    </row>
    <row r="11091" spans="5:6" x14ac:dyDescent="0.25">
      <c r="E11091" s="4" t="s">
        <v>11565</v>
      </c>
      <c r="F11091" s="7">
        <v>702.96</v>
      </c>
    </row>
    <row r="11092" spans="5:6" x14ac:dyDescent="0.25">
      <c r="E11092" s="4" t="s">
        <v>11753</v>
      </c>
      <c r="F11092" s="7">
        <v>702.82</v>
      </c>
    </row>
    <row r="11093" spans="5:6" x14ac:dyDescent="0.25">
      <c r="E11093" s="4" t="s">
        <v>2939</v>
      </c>
      <c r="F11093" s="7">
        <v>702.8</v>
      </c>
    </row>
    <row r="11094" spans="5:6" x14ac:dyDescent="0.25">
      <c r="E11094" s="4" t="s">
        <v>25516</v>
      </c>
      <c r="F11094" s="7">
        <v>702.79</v>
      </c>
    </row>
    <row r="11095" spans="5:6" x14ac:dyDescent="0.25">
      <c r="E11095" s="4" t="s">
        <v>13443</v>
      </c>
      <c r="F11095" s="7">
        <v>702.79</v>
      </c>
    </row>
    <row r="11096" spans="5:6" x14ac:dyDescent="0.25">
      <c r="E11096" s="4" t="s">
        <v>30892</v>
      </c>
      <c r="F11096" s="7">
        <v>702.72</v>
      </c>
    </row>
    <row r="11097" spans="5:6" x14ac:dyDescent="0.25">
      <c r="E11097" s="4" t="s">
        <v>1125</v>
      </c>
      <c r="F11097" s="7">
        <v>702.7</v>
      </c>
    </row>
    <row r="11098" spans="5:6" x14ac:dyDescent="0.25">
      <c r="E11098" s="4" t="s">
        <v>16095</v>
      </c>
      <c r="F11098" s="7">
        <v>702.67</v>
      </c>
    </row>
    <row r="11099" spans="5:6" x14ac:dyDescent="0.25">
      <c r="E11099" s="4" t="s">
        <v>19741</v>
      </c>
      <c r="F11099" s="7">
        <v>702.58</v>
      </c>
    </row>
    <row r="11100" spans="5:6" x14ac:dyDescent="0.25">
      <c r="E11100" s="4" t="s">
        <v>6846</v>
      </c>
      <c r="F11100" s="7">
        <v>702.56</v>
      </c>
    </row>
    <row r="11101" spans="5:6" x14ac:dyDescent="0.25">
      <c r="E11101" s="4" t="s">
        <v>30622</v>
      </c>
      <c r="F11101" s="7">
        <v>702.55</v>
      </c>
    </row>
    <row r="11102" spans="5:6" x14ac:dyDescent="0.25">
      <c r="E11102" s="4" t="s">
        <v>18490</v>
      </c>
      <c r="F11102" s="7">
        <v>702.55</v>
      </c>
    </row>
    <row r="11103" spans="5:6" x14ac:dyDescent="0.25">
      <c r="E11103" s="4" t="s">
        <v>20109</v>
      </c>
      <c r="F11103" s="7">
        <v>702.45</v>
      </c>
    </row>
    <row r="11104" spans="5:6" x14ac:dyDescent="0.25">
      <c r="E11104" s="4" t="s">
        <v>13240</v>
      </c>
      <c r="F11104" s="7">
        <v>702.41</v>
      </c>
    </row>
    <row r="11105" spans="5:6" x14ac:dyDescent="0.25">
      <c r="E11105" s="4" t="s">
        <v>25138</v>
      </c>
      <c r="F11105" s="7">
        <v>702.34</v>
      </c>
    </row>
    <row r="11106" spans="5:6" x14ac:dyDescent="0.25">
      <c r="E11106" s="4" t="s">
        <v>2625</v>
      </c>
      <c r="F11106" s="7">
        <v>702.34</v>
      </c>
    </row>
    <row r="11107" spans="5:6" x14ac:dyDescent="0.25">
      <c r="E11107" s="4" t="s">
        <v>33717</v>
      </c>
      <c r="F11107" s="7">
        <v>702.34</v>
      </c>
    </row>
    <row r="11108" spans="5:6" x14ac:dyDescent="0.25">
      <c r="E11108" s="4" t="s">
        <v>6780</v>
      </c>
      <c r="F11108" s="7">
        <v>702.28</v>
      </c>
    </row>
    <row r="11109" spans="5:6" x14ac:dyDescent="0.25">
      <c r="E11109" s="4" t="s">
        <v>5041</v>
      </c>
      <c r="F11109" s="7">
        <v>702.18</v>
      </c>
    </row>
    <row r="11110" spans="5:6" x14ac:dyDescent="0.25">
      <c r="E11110" s="4" t="s">
        <v>9215</v>
      </c>
      <c r="F11110" s="7">
        <v>702.17</v>
      </c>
    </row>
    <row r="11111" spans="5:6" x14ac:dyDescent="0.25">
      <c r="E11111" s="4" t="s">
        <v>12297</v>
      </c>
      <c r="F11111" s="7">
        <v>702.14</v>
      </c>
    </row>
    <row r="11112" spans="5:6" x14ac:dyDescent="0.25">
      <c r="E11112" s="4" t="s">
        <v>2966</v>
      </c>
      <c r="F11112" s="7">
        <v>702.12</v>
      </c>
    </row>
    <row r="11113" spans="5:6" x14ac:dyDescent="0.25">
      <c r="E11113" s="4" t="s">
        <v>2380</v>
      </c>
      <c r="F11113" s="7">
        <v>702.11</v>
      </c>
    </row>
    <row r="11114" spans="5:6" x14ac:dyDescent="0.25">
      <c r="E11114" s="4" t="s">
        <v>10393</v>
      </c>
      <c r="F11114" s="7">
        <v>702.09</v>
      </c>
    </row>
    <row r="11115" spans="5:6" x14ac:dyDescent="0.25">
      <c r="E11115" s="4" t="s">
        <v>23322</v>
      </c>
      <c r="F11115" s="7">
        <v>701.91</v>
      </c>
    </row>
    <row r="11116" spans="5:6" x14ac:dyDescent="0.25">
      <c r="E11116" s="4" t="s">
        <v>7673</v>
      </c>
      <c r="F11116" s="7">
        <v>701.91</v>
      </c>
    </row>
    <row r="11117" spans="5:6" x14ac:dyDescent="0.25">
      <c r="E11117" s="4" t="s">
        <v>11239</v>
      </c>
      <c r="F11117" s="7">
        <v>701.74</v>
      </c>
    </row>
    <row r="11118" spans="5:6" x14ac:dyDescent="0.25">
      <c r="E11118" s="4" t="s">
        <v>23536</v>
      </c>
      <c r="F11118" s="7">
        <v>701.72</v>
      </c>
    </row>
    <row r="11119" spans="5:6" x14ac:dyDescent="0.25">
      <c r="E11119" s="4" t="s">
        <v>9769</v>
      </c>
      <c r="F11119" s="7">
        <v>701.71</v>
      </c>
    </row>
    <row r="11120" spans="5:6" x14ac:dyDescent="0.25">
      <c r="E11120" s="4" t="s">
        <v>8774</v>
      </c>
      <c r="F11120" s="7">
        <v>701.65</v>
      </c>
    </row>
    <row r="11121" spans="5:6" x14ac:dyDescent="0.25">
      <c r="E11121" s="4" t="s">
        <v>20527</v>
      </c>
      <c r="F11121" s="7">
        <v>701.48</v>
      </c>
    </row>
    <row r="11122" spans="5:6" x14ac:dyDescent="0.25">
      <c r="E11122" s="4" t="s">
        <v>8929</v>
      </c>
      <c r="F11122" s="7">
        <v>701.42</v>
      </c>
    </row>
    <row r="11123" spans="5:6" x14ac:dyDescent="0.25">
      <c r="E11123" s="4" t="s">
        <v>4988</v>
      </c>
      <c r="F11123" s="7">
        <v>701.32</v>
      </c>
    </row>
    <row r="11124" spans="5:6" x14ac:dyDescent="0.25">
      <c r="E11124" s="4" t="s">
        <v>23292</v>
      </c>
      <c r="F11124" s="7">
        <v>701.28</v>
      </c>
    </row>
    <row r="11125" spans="5:6" x14ac:dyDescent="0.25">
      <c r="E11125" s="4" t="s">
        <v>27129</v>
      </c>
      <c r="F11125" s="7">
        <v>701.26</v>
      </c>
    </row>
    <row r="11126" spans="5:6" x14ac:dyDescent="0.25">
      <c r="E11126" s="4" t="s">
        <v>12776</v>
      </c>
      <c r="F11126" s="7">
        <v>701.26</v>
      </c>
    </row>
    <row r="11127" spans="5:6" x14ac:dyDescent="0.25">
      <c r="E11127" s="4" t="s">
        <v>22917</v>
      </c>
      <c r="F11127" s="7">
        <v>701.25</v>
      </c>
    </row>
    <row r="11128" spans="5:6" x14ac:dyDescent="0.25">
      <c r="E11128" s="4" t="s">
        <v>23983</v>
      </c>
      <c r="F11128" s="7">
        <v>701.22</v>
      </c>
    </row>
    <row r="11129" spans="5:6" x14ac:dyDescent="0.25">
      <c r="E11129" s="4" t="s">
        <v>15134</v>
      </c>
      <c r="F11129" s="7">
        <v>701.2</v>
      </c>
    </row>
    <row r="11130" spans="5:6" x14ac:dyDescent="0.25">
      <c r="E11130" s="4" t="s">
        <v>5472</v>
      </c>
      <c r="F11130" s="7">
        <v>701.2</v>
      </c>
    </row>
    <row r="11131" spans="5:6" x14ac:dyDescent="0.25">
      <c r="E11131" s="4" t="s">
        <v>27526</v>
      </c>
      <c r="F11131" s="7">
        <v>701.17</v>
      </c>
    </row>
    <row r="11132" spans="5:6" x14ac:dyDescent="0.25">
      <c r="E11132" s="4" t="s">
        <v>18423</v>
      </c>
      <c r="F11132" s="7">
        <v>701.17</v>
      </c>
    </row>
    <row r="11133" spans="5:6" x14ac:dyDescent="0.25">
      <c r="E11133" s="4" t="s">
        <v>12827</v>
      </c>
      <c r="F11133" s="7">
        <v>701.17</v>
      </c>
    </row>
    <row r="11134" spans="5:6" x14ac:dyDescent="0.25">
      <c r="E11134" s="4" t="s">
        <v>20432</v>
      </c>
      <c r="F11134" s="7">
        <v>700.89</v>
      </c>
    </row>
    <row r="11135" spans="5:6" x14ac:dyDescent="0.25">
      <c r="E11135" s="4" t="s">
        <v>944</v>
      </c>
      <c r="F11135" s="7">
        <v>700.88</v>
      </c>
    </row>
    <row r="11136" spans="5:6" x14ac:dyDescent="0.25">
      <c r="E11136" s="4" t="s">
        <v>26550</v>
      </c>
      <c r="F11136" s="7">
        <v>700.82</v>
      </c>
    </row>
    <row r="11137" spans="5:6" x14ac:dyDescent="0.25">
      <c r="E11137" s="4" t="s">
        <v>5687</v>
      </c>
      <c r="F11137" s="7">
        <v>700.72</v>
      </c>
    </row>
    <row r="11138" spans="5:6" x14ac:dyDescent="0.25">
      <c r="E11138" s="4" t="s">
        <v>10306</v>
      </c>
      <c r="F11138" s="7">
        <v>700.71</v>
      </c>
    </row>
    <row r="11139" spans="5:6" x14ac:dyDescent="0.25">
      <c r="E11139" s="4" t="s">
        <v>8986</v>
      </c>
      <c r="F11139" s="7">
        <v>700.69</v>
      </c>
    </row>
    <row r="11140" spans="5:6" x14ac:dyDescent="0.25">
      <c r="E11140" s="4" t="s">
        <v>31557</v>
      </c>
      <c r="F11140" s="7">
        <v>700.58</v>
      </c>
    </row>
    <row r="11141" spans="5:6" x14ac:dyDescent="0.25">
      <c r="E11141" s="4" t="s">
        <v>10995</v>
      </c>
      <c r="F11141" s="7">
        <v>700.54</v>
      </c>
    </row>
    <row r="11142" spans="5:6" x14ac:dyDescent="0.25">
      <c r="E11142" s="4" t="s">
        <v>19002</v>
      </c>
      <c r="F11142" s="7">
        <v>700.49</v>
      </c>
    </row>
    <row r="11143" spans="5:6" x14ac:dyDescent="0.25">
      <c r="E11143" s="4" t="s">
        <v>11378</v>
      </c>
      <c r="F11143" s="7">
        <v>700.47</v>
      </c>
    </row>
    <row r="11144" spans="5:6" x14ac:dyDescent="0.25">
      <c r="E11144" s="4" t="s">
        <v>16188</v>
      </c>
      <c r="F11144" s="7">
        <v>700.47</v>
      </c>
    </row>
    <row r="11145" spans="5:6" x14ac:dyDescent="0.25">
      <c r="E11145" s="4" t="s">
        <v>8430</v>
      </c>
      <c r="F11145" s="7">
        <v>700.46</v>
      </c>
    </row>
    <row r="11146" spans="5:6" x14ac:dyDescent="0.25">
      <c r="E11146" s="4" t="s">
        <v>4006</v>
      </c>
      <c r="F11146" s="7">
        <v>700.43</v>
      </c>
    </row>
    <row r="11147" spans="5:6" x14ac:dyDescent="0.25">
      <c r="E11147" s="4" t="s">
        <v>19596</v>
      </c>
      <c r="F11147" s="7">
        <v>700.33</v>
      </c>
    </row>
    <row r="11148" spans="5:6" x14ac:dyDescent="0.25">
      <c r="E11148" s="4" t="s">
        <v>7948</v>
      </c>
      <c r="F11148" s="7">
        <v>700.27</v>
      </c>
    </row>
    <row r="11149" spans="5:6" x14ac:dyDescent="0.25">
      <c r="E11149" s="4" t="s">
        <v>11558</v>
      </c>
      <c r="F11149" s="7">
        <v>700.22</v>
      </c>
    </row>
    <row r="11150" spans="5:6" x14ac:dyDescent="0.25">
      <c r="E11150" s="4" t="s">
        <v>10915</v>
      </c>
      <c r="F11150" s="7">
        <v>700.1</v>
      </c>
    </row>
    <row r="11151" spans="5:6" x14ac:dyDescent="0.25">
      <c r="E11151" s="4" t="s">
        <v>12983</v>
      </c>
      <c r="F11151" s="7">
        <v>700.07</v>
      </c>
    </row>
    <row r="11152" spans="5:6" x14ac:dyDescent="0.25">
      <c r="E11152" s="4" t="s">
        <v>3317</v>
      </c>
      <c r="F11152" s="7">
        <v>700.05</v>
      </c>
    </row>
    <row r="11153" spans="5:6" x14ac:dyDescent="0.25">
      <c r="E11153" s="4" t="s">
        <v>33043</v>
      </c>
      <c r="F11153" s="7">
        <v>699.92</v>
      </c>
    </row>
    <row r="11154" spans="5:6" x14ac:dyDescent="0.25">
      <c r="E11154" s="4" t="s">
        <v>12775</v>
      </c>
      <c r="F11154" s="7">
        <v>699.91</v>
      </c>
    </row>
    <row r="11155" spans="5:6" x14ac:dyDescent="0.25">
      <c r="E11155" s="4" t="s">
        <v>16934</v>
      </c>
      <c r="F11155" s="7">
        <v>699.9</v>
      </c>
    </row>
    <row r="11156" spans="5:6" x14ac:dyDescent="0.25">
      <c r="E11156" s="4" t="s">
        <v>26352</v>
      </c>
      <c r="F11156" s="7">
        <v>699.76</v>
      </c>
    </row>
    <row r="11157" spans="5:6" x14ac:dyDescent="0.25">
      <c r="E11157" s="4" t="s">
        <v>5813</v>
      </c>
      <c r="F11157" s="7">
        <v>699.75</v>
      </c>
    </row>
    <row r="11158" spans="5:6" x14ac:dyDescent="0.25">
      <c r="E11158" s="4" t="s">
        <v>21885</v>
      </c>
      <c r="F11158" s="7">
        <v>699.74</v>
      </c>
    </row>
    <row r="11159" spans="5:6" x14ac:dyDescent="0.25">
      <c r="E11159" s="4" t="s">
        <v>4840</v>
      </c>
      <c r="F11159" s="7">
        <v>699.58</v>
      </c>
    </row>
    <row r="11160" spans="5:6" x14ac:dyDescent="0.25">
      <c r="E11160" s="4" t="s">
        <v>23105</v>
      </c>
      <c r="F11160" s="7">
        <v>699.51</v>
      </c>
    </row>
    <row r="11161" spans="5:6" x14ac:dyDescent="0.25">
      <c r="E11161" s="4" t="s">
        <v>26842</v>
      </c>
      <c r="F11161" s="7">
        <v>699.37</v>
      </c>
    </row>
    <row r="11162" spans="5:6" x14ac:dyDescent="0.25">
      <c r="E11162" s="4" t="s">
        <v>26773</v>
      </c>
      <c r="F11162" s="7">
        <v>699.37</v>
      </c>
    </row>
    <row r="11163" spans="5:6" x14ac:dyDescent="0.25">
      <c r="E11163" s="4" t="s">
        <v>6900</v>
      </c>
      <c r="F11163" s="7">
        <v>699.37</v>
      </c>
    </row>
    <row r="11164" spans="5:6" x14ac:dyDescent="0.25">
      <c r="E11164" s="4" t="s">
        <v>8133</v>
      </c>
      <c r="F11164" s="7">
        <v>699.24</v>
      </c>
    </row>
    <row r="11165" spans="5:6" x14ac:dyDescent="0.25">
      <c r="E11165" s="4" t="s">
        <v>4681</v>
      </c>
      <c r="F11165" s="7">
        <v>699.18</v>
      </c>
    </row>
    <row r="11166" spans="5:6" x14ac:dyDescent="0.25">
      <c r="E11166" s="4" t="s">
        <v>22093</v>
      </c>
      <c r="F11166" s="7">
        <v>699.13</v>
      </c>
    </row>
    <row r="11167" spans="5:6" x14ac:dyDescent="0.25">
      <c r="E11167" s="4" t="s">
        <v>2146</v>
      </c>
      <c r="F11167" s="7">
        <v>699.05</v>
      </c>
    </row>
    <row r="11168" spans="5:6" x14ac:dyDescent="0.25">
      <c r="E11168" s="4" t="s">
        <v>18976</v>
      </c>
      <c r="F11168" s="7">
        <v>699.04</v>
      </c>
    </row>
    <row r="11169" spans="5:6" x14ac:dyDescent="0.25">
      <c r="E11169" s="4" t="s">
        <v>23793</v>
      </c>
      <c r="F11169" s="7">
        <v>698.97</v>
      </c>
    </row>
    <row r="11170" spans="5:6" x14ac:dyDescent="0.25">
      <c r="E11170" s="4" t="s">
        <v>30829</v>
      </c>
      <c r="F11170" s="7">
        <v>698.95</v>
      </c>
    </row>
    <row r="11171" spans="5:6" x14ac:dyDescent="0.25">
      <c r="E11171" s="4" t="s">
        <v>30747</v>
      </c>
      <c r="F11171" s="7">
        <v>698.9</v>
      </c>
    </row>
    <row r="11172" spans="5:6" x14ac:dyDescent="0.25">
      <c r="E11172" s="4" t="s">
        <v>16633</v>
      </c>
      <c r="F11172" s="7">
        <v>698.81</v>
      </c>
    </row>
    <row r="11173" spans="5:6" x14ac:dyDescent="0.25">
      <c r="E11173" s="4" t="s">
        <v>23860</v>
      </c>
      <c r="F11173" s="7">
        <v>698.71</v>
      </c>
    </row>
    <row r="11174" spans="5:6" x14ac:dyDescent="0.25">
      <c r="E11174" s="4" t="s">
        <v>12016</v>
      </c>
      <c r="F11174" s="7">
        <v>698.57</v>
      </c>
    </row>
    <row r="11175" spans="5:6" x14ac:dyDescent="0.25">
      <c r="E11175" s="4" t="s">
        <v>23435</v>
      </c>
      <c r="F11175" s="7">
        <v>698.46</v>
      </c>
    </row>
    <row r="11176" spans="5:6" x14ac:dyDescent="0.25">
      <c r="E11176" s="4" t="s">
        <v>1495</v>
      </c>
      <c r="F11176" s="7">
        <v>698.36</v>
      </c>
    </row>
    <row r="11177" spans="5:6" x14ac:dyDescent="0.25">
      <c r="E11177" s="4" t="s">
        <v>9992</v>
      </c>
      <c r="F11177" s="7">
        <v>698.32</v>
      </c>
    </row>
    <row r="11178" spans="5:6" x14ac:dyDescent="0.25">
      <c r="E11178" s="4" t="s">
        <v>19873</v>
      </c>
      <c r="F11178" s="7">
        <v>698.29</v>
      </c>
    </row>
    <row r="11179" spans="5:6" x14ac:dyDescent="0.25">
      <c r="E11179" s="4" t="s">
        <v>1332</v>
      </c>
      <c r="F11179" s="7">
        <v>698.26</v>
      </c>
    </row>
    <row r="11180" spans="5:6" x14ac:dyDescent="0.25">
      <c r="E11180" s="4" t="s">
        <v>32039</v>
      </c>
      <c r="F11180" s="7">
        <v>698.21</v>
      </c>
    </row>
    <row r="11181" spans="5:6" x14ac:dyDescent="0.25">
      <c r="E11181" s="4" t="s">
        <v>5636</v>
      </c>
      <c r="F11181" s="7">
        <v>698.08</v>
      </c>
    </row>
    <row r="11182" spans="5:6" x14ac:dyDescent="0.25">
      <c r="E11182" s="4" t="s">
        <v>21499</v>
      </c>
      <c r="F11182" s="7">
        <v>698.02</v>
      </c>
    </row>
    <row r="11183" spans="5:6" x14ac:dyDescent="0.25">
      <c r="E11183" s="4" t="s">
        <v>23945</v>
      </c>
      <c r="F11183" s="7">
        <v>697.98</v>
      </c>
    </row>
    <row r="11184" spans="5:6" x14ac:dyDescent="0.25">
      <c r="E11184" s="4" t="s">
        <v>23965</v>
      </c>
      <c r="F11184" s="7">
        <v>697.91</v>
      </c>
    </row>
    <row r="11185" spans="5:6" x14ac:dyDescent="0.25">
      <c r="E11185" s="4" t="s">
        <v>27337</v>
      </c>
      <c r="F11185" s="7">
        <v>697.88</v>
      </c>
    </row>
    <row r="11186" spans="5:6" x14ac:dyDescent="0.25">
      <c r="E11186" s="4" t="s">
        <v>18393</v>
      </c>
      <c r="F11186" s="7">
        <v>697.81</v>
      </c>
    </row>
    <row r="11187" spans="5:6" x14ac:dyDescent="0.25">
      <c r="E11187" s="4" t="s">
        <v>9833</v>
      </c>
      <c r="F11187" s="7">
        <v>697.81</v>
      </c>
    </row>
    <row r="11188" spans="5:6" x14ac:dyDescent="0.25">
      <c r="E11188" s="4" t="s">
        <v>18013</v>
      </c>
      <c r="F11188" s="7">
        <v>697.56</v>
      </c>
    </row>
    <row r="11189" spans="5:6" x14ac:dyDescent="0.25">
      <c r="E11189" s="4" t="s">
        <v>1758</v>
      </c>
      <c r="F11189" s="7">
        <v>697.54</v>
      </c>
    </row>
    <row r="11190" spans="5:6" x14ac:dyDescent="0.25">
      <c r="E11190" s="4" t="s">
        <v>32548</v>
      </c>
      <c r="F11190" s="7">
        <v>697.42</v>
      </c>
    </row>
    <row r="11191" spans="5:6" x14ac:dyDescent="0.25">
      <c r="E11191" s="4" t="s">
        <v>30183</v>
      </c>
      <c r="F11191" s="7">
        <v>697.41</v>
      </c>
    </row>
    <row r="11192" spans="5:6" x14ac:dyDescent="0.25">
      <c r="E11192" s="4" t="s">
        <v>15143</v>
      </c>
      <c r="F11192" s="7">
        <v>697.41</v>
      </c>
    </row>
    <row r="11193" spans="5:6" x14ac:dyDescent="0.25">
      <c r="E11193" s="4" t="s">
        <v>22430</v>
      </c>
      <c r="F11193" s="7">
        <v>697.28</v>
      </c>
    </row>
    <row r="11194" spans="5:6" x14ac:dyDescent="0.25">
      <c r="E11194" s="4" t="s">
        <v>8784</v>
      </c>
      <c r="F11194" s="7">
        <v>697.28</v>
      </c>
    </row>
    <row r="11195" spans="5:6" x14ac:dyDescent="0.25">
      <c r="E11195" s="4" t="s">
        <v>31800</v>
      </c>
      <c r="F11195" s="7">
        <v>697.2</v>
      </c>
    </row>
    <row r="11196" spans="5:6" x14ac:dyDescent="0.25">
      <c r="E11196" s="4" t="s">
        <v>27838</v>
      </c>
      <c r="F11196" s="7">
        <v>697.13</v>
      </c>
    </row>
    <row r="11197" spans="5:6" x14ac:dyDescent="0.25">
      <c r="E11197" s="4" t="s">
        <v>30666</v>
      </c>
      <c r="F11197" s="7">
        <v>697.05</v>
      </c>
    </row>
    <row r="11198" spans="5:6" x14ac:dyDescent="0.25">
      <c r="E11198" s="4" t="s">
        <v>12590</v>
      </c>
      <c r="F11198" s="7">
        <v>697.04</v>
      </c>
    </row>
    <row r="11199" spans="5:6" x14ac:dyDescent="0.25">
      <c r="E11199" s="4" t="s">
        <v>22420</v>
      </c>
      <c r="F11199" s="7">
        <v>696.94</v>
      </c>
    </row>
    <row r="11200" spans="5:6" x14ac:dyDescent="0.25">
      <c r="E11200" s="4" t="s">
        <v>13162</v>
      </c>
      <c r="F11200" s="7">
        <v>696.93</v>
      </c>
    </row>
    <row r="11201" spans="5:6" x14ac:dyDescent="0.25">
      <c r="E11201" s="4" t="s">
        <v>19110</v>
      </c>
      <c r="F11201" s="7">
        <v>696.72</v>
      </c>
    </row>
    <row r="11202" spans="5:6" x14ac:dyDescent="0.25">
      <c r="E11202" s="4" t="s">
        <v>10255</v>
      </c>
      <c r="F11202" s="7">
        <v>696.58</v>
      </c>
    </row>
    <row r="11203" spans="5:6" x14ac:dyDescent="0.25">
      <c r="E11203" s="4" t="s">
        <v>16320</v>
      </c>
      <c r="F11203" s="7">
        <v>696.49</v>
      </c>
    </row>
    <row r="11204" spans="5:6" x14ac:dyDescent="0.25">
      <c r="E11204" s="4" t="s">
        <v>11035</v>
      </c>
      <c r="F11204" s="7">
        <v>696.45</v>
      </c>
    </row>
    <row r="11205" spans="5:6" x14ac:dyDescent="0.25">
      <c r="E11205" s="4" t="s">
        <v>24760</v>
      </c>
      <c r="F11205" s="7">
        <v>696.41</v>
      </c>
    </row>
    <row r="11206" spans="5:6" x14ac:dyDescent="0.25">
      <c r="E11206" s="4" t="s">
        <v>1522</v>
      </c>
      <c r="F11206" s="7">
        <v>696.4</v>
      </c>
    </row>
    <row r="11207" spans="5:6" x14ac:dyDescent="0.25">
      <c r="E11207" s="4" t="s">
        <v>13568</v>
      </c>
      <c r="F11207" s="7">
        <v>696.28</v>
      </c>
    </row>
    <row r="11208" spans="5:6" x14ac:dyDescent="0.25">
      <c r="E11208" s="4" t="s">
        <v>22376</v>
      </c>
      <c r="F11208" s="7">
        <v>696.1</v>
      </c>
    </row>
    <row r="11209" spans="5:6" x14ac:dyDescent="0.25">
      <c r="E11209" s="4" t="s">
        <v>9867</v>
      </c>
      <c r="F11209" s="7">
        <v>696.04</v>
      </c>
    </row>
    <row r="11210" spans="5:6" x14ac:dyDescent="0.25">
      <c r="E11210" s="4" t="s">
        <v>6658</v>
      </c>
      <c r="F11210" s="7">
        <v>695.97</v>
      </c>
    </row>
    <row r="11211" spans="5:6" x14ac:dyDescent="0.25">
      <c r="E11211" s="4" t="s">
        <v>10524</v>
      </c>
      <c r="F11211" s="7">
        <v>695.9</v>
      </c>
    </row>
    <row r="11212" spans="5:6" x14ac:dyDescent="0.25">
      <c r="E11212" s="4" t="s">
        <v>7365</v>
      </c>
      <c r="F11212" s="7">
        <v>695.88</v>
      </c>
    </row>
    <row r="11213" spans="5:6" x14ac:dyDescent="0.25">
      <c r="E11213" s="4" t="s">
        <v>22014</v>
      </c>
      <c r="F11213" s="7">
        <v>695.85</v>
      </c>
    </row>
    <row r="11214" spans="5:6" x14ac:dyDescent="0.25">
      <c r="E11214" s="4" t="s">
        <v>19717</v>
      </c>
      <c r="F11214" s="7">
        <v>695.85</v>
      </c>
    </row>
    <row r="11215" spans="5:6" x14ac:dyDescent="0.25">
      <c r="E11215" s="4" t="s">
        <v>12034</v>
      </c>
      <c r="F11215" s="7">
        <v>695.85</v>
      </c>
    </row>
    <row r="11216" spans="5:6" x14ac:dyDescent="0.25">
      <c r="E11216" s="4" t="s">
        <v>13279</v>
      </c>
      <c r="F11216" s="7">
        <v>695.84</v>
      </c>
    </row>
    <row r="11217" spans="5:6" x14ac:dyDescent="0.25">
      <c r="E11217" s="4" t="s">
        <v>13155</v>
      </c>
      <c r="F11217" s="7">
        <v>695.8</v>
      </c>
    </row>
    <row r="11218" spans="5:6" x14ac:dyDescent="0.25">
      <c r="E11218" s="4" t="s">
        <v>17957</v>
      </c>
      <c r="F11218" s="7">
        <v>695.71</v>
      </c>
    </row>
    <row r="11219" spans="5:6" x14ac:dyDescent="0.25">
      <c r="E11219" s="4" t="s">
        <v>4364</v>
      </c>
      <c r="F11219" s="7">
        <v>695.58</v>
      </c>
    </row>
    <row r="11220" spans="5:6" x14ac:dyDescent="0.25">
      <c r="E11220" s="4" t="s">
        <v>33719</v>
      </c>
      <c r="F11220" s="7">
        <v>695.55</v>
      </c>
    </row>
    <row r="11221" spans="5:6" x14ac:dyDescent="0.25">
      <c r="E11221" s="4" t="s">
        <v>16448</v>
      </c>
      <c r="F11221" s="7">
        <v>695.52</v>
      </c>
    </row>
    <row r="11222" spans="5:6" x14ac:dyDescent="0.25">
      <c r="E11222" s="4" t="s">
        <v>13376</v>
      </c>
      <c r="F11222" s="7">
        <v>695.26</v>
      </c>
    </row>
    <row r="11223" spans="5:6" x14ac:dyDescent="0.25">
      <c r="E11223" s="4" t="s">
        <v>32607</v>
      </c>
      <c r="F11223" s="7">
        <v>695.24</v>
      </c>
    </row>
    <row r="11224" spans="5:6" x14ac:dyDescent="0.25">
      <c r="E11224" s="4" t="s">
        <v>16166</v>
      </c>
      <c r="F11224" s="7">
        <v>695.24</v>
      </c>
    </row>
    <row r="11225" spans="5:6" x14ac:dyDescent="0.25">
      <c r="E11225" s="4" t="s">
        <v>26858</v>
      </c>
      <c r="F11225" s="7">
        <v>695.09</v>
      </c>
    </row>
    <row r="11226" spans="5:6" x14ac:dyDescent="0.25">
      <c r="E11226" s="4" t="s">
        <v>4646</v>
      </c>
      <c r="F11226" s="7">
        <v>695.07</v>
      </c>
    </row>
    <row r="11227" spans="5:6" x14ac:dyDescent="0.25">
      <c r="E11227" s="4" t="s">
        <v>1392</v>
      </c>
      <c r="F11227" s="7">
        <v>695.04</v>
      </c>
    </row>
    <row r="11228" spans="5:6" x14ac:dyDescent="0.25">
      <c r="E11228" s="4" t="s">
        <v>25795</v>
      </c>
      <c r="F11228" s="7">
        <v>695.01</v>
      </c>
    </row>
    <row r="11229" spans="5:6" x14ac:dyDescent="0.25">
      <c r="E11229" s="4" t="s">
        <v>10715</v>
      </c>
      <c r="F11229" s="7">
        <v>694.96</v>
      </c>
    </row>
    <row r="11230" spans="5:6" x14ac:dyDescent="0.25">
      <c r="E11230" s="4" t="s">
        <v>17497</v>
      </c>
      <c r="F11230" s="7">
        <v>694.94</v>
      </c>
    </row>
    <row r="11231" spans="5:6" x14ac:dyDescent="0.25">
      <c r="E11231" s="4" t="s">
        <v>23483</v>
      </c>
      <c r="F11231" s="7">
        <v>694.79</v>
      </c>
    </row>
    <row r="11232" spans="5:6" x14ac:dyDescent="0.25">
      <c r="E11232" s="4" t="s">
        <v>13416</v>
      </c>
      <c r="F11232" s="7">
        <v>694.76</v>
      </c>
    </row>
    <row r="11233" spans="5:6" x14ac:dyDescent="0.25">
      <c r="E11233" s="4" t="s">
        <v>18837</v>
      </c>
      <c r="F11233" s="7">
        <v>694.68</v>
      </c>
    </row>
    <row r="11234" spans="5:6" x14ac:dyDescent="0.25">
      <c r="E11234" s="4" t="s">
        <v>10713</v>
      </c>
      <c r="F11234" s="7">
        <v>694.57</v>
      </c>
    </row>
    <row r="11235" spans="5:6" x14ac:dyDescent="0.25">
      <c r="E11235" s="4" t="s">
        <v>16736</v>
      </c>
      <c r="F11235" s="7">
        <v>694.49</v>
      </c>
    </row>
    <row r="11236" spans="5:6" x14ac:dyDescent="0.25">
      <c r="E11236" s="4" t="s">
        <v>13925</v>
      </c>
      <c r="F11236" s="7">
        <v>694.44</v>
      </c>
    </row>
    <row r="11237" spans="5:6" x14ac:dyDescent="0.25">
      <c r="E11237" s="4" t="s">
        <v>16088</v>
      </c>
      <c r="F11237" s="7">
        <v>694.41</v>
      </c>
    </row>
    <row r="11238" spans="5:6" x14ac:dyDescent="0.25">
      <c r="E11238" s="4" t="s">
        <v>25002</v>
      </c>
      <c r="F11238" s="7">
        <v>694.38</v>
      </c>
    </row>
    <row r="11239" spans="5:6" x14ac:dyDescent="0.25">
      <c r="E11239" s="4" t="s">
        <v>30598</v>
      </c>
      <c r="F11239" s="7">
        <v>694.32</v>
      </c>
    </row>
    <row r="11240" spans="5:6" x14ac:dyDescent="0.25">
      <c r="E11240" s="4" t="s">
        <v>13208</v>
      </c>
      <c r="F11240" s="7">
        <v>694.32</v>
      </c>
    </row>
    <row r="11241" spans="5:6" x14ac:dyDescent="0.25">
      <c r="E11241" s="4" t="s">
        <v>5101</v>
      </c>
      <c r="F11241" s="7">
        <v>694.32</v>
      </c>
    </row>
    <row r="11242" spans="5:6" x14ac:dyDescent="0.25">
      <c r="E11242" s="4" t="s">
        <v>13966</v>
      </c>
      <c r="F11242" s="7">
        <v>694.27</v>
      </c>
    </row>
    <row r="11243" spans="5:6" x14ac:dyDescent="0.25">
      <c r="E11243" s="4" t="s">
        <v>31832</v>
      </c>
      <c r="F11243" s="7">
        <v>694.26</v>
      </c>
    </row>
    <row r="11244" spans="5:6" x14ac:dyDescent="0.25">
      <c r="E11244" s="4" t="s">
        <v>14095</v>
      </c>
      <c r="F11244" s="7">
        <v>694.14</v>
      </c>
    </row>
    <row r="11245" spans="5:6" x14ac:dyDescent="0.25">
      <c r="E11245" s="4" t="s">
        <v>10328</v>
      </c>
      <c r="F11245" s="7">
        <v>694.14</v>
      </c>
    </row>
    <row r="11246" spans="5:6" x14ac:dyDescent="0.25">
      <c r="E11246" s="4" t="s">
        <v>11503</v>
      </c>
      <c r="F11246" s="7">
        <v>694.03</v>
      </c>
    </row>
    <row r="11247" spans="5:6" x14ac:dyDescent="0.25">
      <c r="E11247" s="4" t="s">
        <v>14637</v>
      </c>
      <c r="F11247" s="7">
        <v>694.01</v>
      </c>
    </row>
    <row r="11248" spans="5:6" x14ac:dyDescent="0.25">
      <c r="E11248" s="4" t="s">
        <v>33879</v>
      </c>
      <c r="F11248" s="7">
        <v>693.98</v>
      </c>
    </row>
    <row r="11249" spans="5:6" x14ac:dyDescent="0.25">
      <c r="E11249" s="4" t="s">
        <v>29736</v>
      </c>
      <c r="F11249" s="7">
        <v>693.79</v>
      </c>
    </row>
    <row r="11250" spans="5:6" x14ac:dyDescent="0.25">
      <c r="E11250" s="4" t="s">
        <v>23062</v>
      </c>
      <c r="F11250" s="7">
        <v>693.79</v>
      </c>
    </row>
    <row r="11251" spans="5:6" x14ac:dyDescent="0.25">
      <c r="E11251" s="4" t="s">
        <v>4877</v>
      </c>
      <c r="F11251" s="7">
        <v>693.79</v>
      </c>
    </row>
    <row r="11252" spans="5:6" x14ac:dyDescent="0.25">
      <c r="E11252" s="4" t="s">
        <v>5454</v>
      </c>
      <c r="F11252" s="7">
        <v>693.79</v>
      </c>
    </row>
    <row r="11253" spans="5:6" x14ac:dyDescent="0.25">
      <c r="E11253" s="4" t="s">
        <v>29927</v>
      </c>
      <c r="F11253" s="7">
        <v>693.67</v>
      </c>
    </row>
    <row r="11254" spans="5:6" x14ac:dyDescent="0.25">
      <c r="E11254" s="4" t="s">
        <v>3418</v>
      </c>
      <c r="F11254" s="7">
        <v>693.65</v>
      </c>
    </row>
    <row r="11255" spans="5:6" x14ac:dyDescent="0.25">
      <c r="E11255" s="4" t="s">
        <v>32879</v>
      </c>
      <c r="F11255" s="7">
        <v>693.63</v>
      </c>
    </row>
    <row r="11256" spans="5:6" x14ac:dyDescent="0.25">
      <c r="E11256" s="4" t="s">
        <v>18594</v>
      </c>
      <c r="F11256" s="7">
        <v>693.56</v>
      </c>
    </row>
    <row r="11257" spans="5:6" x14ac:dyDescent="0.25">
      <c r="E11257" s="4" t="s">
        <v>13301</v>
      </c>
      <c r="F11257" s="7">
        <v>693.54</v>
      </c>
    </row>
    <row r="11258" spans="5:6" x14ac:dyDescent="0.25">
      <c r="E11258" s="4" t="s">
        <v>2110</v>
      </c>
      <c r="F11258" s="7">
        <v>693.48</v>
      </c>
    </row>
    <row r="11259" spans="5:6" x14ac:dyDescent="0.25">
      <c r="E11259" s="4" t="s">
        <v>26601</v>
      </c>
      <c r="F11259" s="7">
        <v>693.47</v>
      </c>
    </row>
    <row r="11260" spans="5:6" x14ac:dyDescent="0.25">
      <c r="E11260" s="4" t="s">
        <v>33880</v>
      </c>
      <c r="F11260" s="7">
        <v>693.25</v>
      </c>
    </row>
    <row r="11261" spans="5:6" x14ac:dyDescent="0.25">
      <c r="E11261" s="4" t="s">
        <v>31885</v>
      </c>
      <c r="F11261" s="7">
        <v>693.22</v>
      </c>
    </row>
    <row r="11262" spans="5:6" x14ac:dyDescent="0.25">
      <c r="E11262" s="4" t="s">
        <v>22175</v>
      </c>
      <c r="F11262" s="7">
        <v>693.22</v>
      </c>
    </row>
    <row r="11263" spans="5:6" x14ac:dyDescent="0.25">
      <c r="E11263" s="4" t="s">
        <v>33129</v>
      </c>
      <c r="F11263" s="7">
        <v>693.21</v>
      </c>
    </row>
    <row r="11264" spans="5:6" x14ac:dyDescent="0.25">
      <c r="E11264" s="4" t="s">
        <v>3016</v>
      </c>
      <c r="F11264" s="7">
        <v>693.18</v>
      </c>
    </row>
    <row r="11265" spans="5:6" x14ac:dyDescent="0.25">
      <c r="E11265" s="4" t="s">
        <v>7368</v>
      </c>
      <c r="F11265" s="7">
        <v>693.17</v>
      </c>
    </row>
    <row r="11266" spans="5:6" x14ac:dyDescent="0.25">
      <c r="E11266" s="4" t="s">
        <v>18342</v>
      </c>
      <c r="F11266" s="7">
        <v>693.12</v>
      </c>
    </row>
    <row r="11267" spans="5:6" x14ac:dyDescent="0.25">
      <c r="E11267" s="4" t="s">
        <v>12319</v>
      </c>
      <c r="F11267" s="7">
        <v>693.01</v>
      </c>
    </row>
    <row r="11268" spans="5:6" x14ac:dyDescent="0.25">
      <c r="E11268" s="4" t="s">
        <v>12039</v>
      </c>
      <c r="F11268" s="7">
        <v>692.96</v>
      </c>
    </row>
    <row r="11269" spans="5:6" x14ac:dyDescent="0.25">
      <c r="E11269" s="4" t="s">
        <v>28574</v>
      </c>
      <c r="F11269" s="7">
        <v>692.74</v>
      </c>
    </row>
    <row r="11270" spans="5:6" x14ac:dyDescent="0.25">
      <c r="E11270" s="4" t="s">
        <v>26743</v>
      </c>
      <c r="F11270" s="7">
        <v>692.69</v>
      </c>
    </row>
    <row r="11271" spans="5:6" x14ac:dyDescent="0.25">
      <c r="E11271" s="4" t="s">
        <v>25073</v>
      </c>
      <c r="F11271" s="7">
        <v>692.68</v>
      </c>
    </row>
    <row r="11272" spans="5:6" x14ac:dyDescent="0.25">
      <c r="E11272" s="4" t="s">
        <v>2229</v>
      </c>
      <c r="F11272" s="7">
        <v>692.68</v>
      </c>
    </row>
    <row r="11273" spans="5:6" x14ac:dyDescent="0.25">
      <c r="E11273" s="4" t="s">
        <v>4345</v>
      </c>
      <c r="F11273" s="7">
        <v>692.62</v>
      </c>
    </row>
    <row r="11274" spans="5:6" x14ac:dyDescent="0.25">
      <c r="E11274" s="4" t="s">
        <v>32519</v>
      </c>
      <c r="F11274" s="7">
        <v>692.6</v>
      </c>
    </row>
    <row r="11275" spans="5:6" x14ac:dyDescent="0.25">
      <c r="E11275" s="4" t="s">
        <v>20209</v>
      </c>
      <c r="F11275" s="7">
        <v>692.58</v>
      </c>
    </row>
    <row r="11276" spans="5:6" x14ac:dyDescent="0.25">
      <c r="E11276" s="4" t="s">
        <v>32734</v>
      </c>
      <c r="F11276" s="7">
        <v>692.58</v>
      </c>
    </row>
    <row r="11277" spans="5:6" x14ac:dyDescent="0.25">
      <c r="E11277" s="4" t="s">
        <v>25148</v>
      </c>
      <c r="F11277" s="7">
        <v>692.55</v>
      </c>
    </row>
    <row r="11278" spans="5:6" x14ac:dyDescent="0.25">
      <c r="E11278" s="4" t="s">
        <v>25363</v>
      </c>
      <c r="F11278" s="7">
        <v>692.49</v>
      </c>
    </row>
    <row r="11279" spans="5:6" x14ac:dyDescent="0.25">
      <c r="E11279" s="4" t="s">
        <v>17299</v>
      </c>
      <c r="F11279" s="7">
        <v>692.47</v>
      </c>
    </row>
    <row r="11280" spans="5:6" x14ac:dyDescent="0.25">
      <c r="E11280" s="4" t="s">
        <v>14851</v>
      </c>
      <c r="F11280" s="7">
        <v>692.37</v>
      </c>
    </row>
    <row r="11281" spans="5:6" x14ac:dyDescent="0.25">
      <c r="E11281" s="4" t="s">
        <v>20269</v>
      </c>
      <c r="F11281" s="7">
        <v>692.36</v>
      </c>
    </row>
    <row r="11282" spans="5:6" x14ac:dyDescent="0.25">
      <c r="E11282" s="4" t="s">
        <v>20312</v>
      </c>
      <c r="F11282" s="7">
        <v>692.35</v>
      </c>
    </row>
    <row r="11283" spans="5:6" x14ac:dyDescent="0.25">
      <c r="E11283" s="4" t="s">
        <v>4445</v>
      </c>
      <c r="F11283" s="7">
        <v>692.35</v>
      </c>
    </row>
    <row r="11284" spans="5:6" x14ac:dyDescent="0.25">
      <c r="E11284" s="4" t="s">
        <v>31974</v>
      </c>
      <c r="F11284" s="7">
        <v>692.18</v>
      </c>
    </row>
    <row r="11285" spans="5:6" x14ac:dyDescent="0.25">
      <c r="E11285" s="4" t="s">
        <v>21230</v>
      </c>
      <c r="F11285" s="7">
        <v>692.14</v>
      </c>
    </row>
    <row r="11286" spans="5:6" x14ac:dyDescent="0.25">
      <c r="E11286" s="4" t="s">
        <v>18383</v>
      </c>
      <c r="F11286" s="7">
        <v>692.13</v>
      </c>
    </row>
    <row r="11287" spans="5:6" x14ac:dyDescent="0.25">
      <c r="E11287" s="4" t="s">
        <v>29155</v>
      </c>
      <c r="F11287" s="7">
        <v>692.12</v>
      </c>
    </row>
    <row r="11288" spans="5:6" x14ac:dyDescent="0.25">
      <c r="E11288" s="4" t="s">
        <v>20733</v>
      </c>
      <c r="F11288" s="7">
        <v>692.12</v>
      </c>
    </row>
    <row r="11289" spans="5:6" x14ac:dyDescent="0.25">
      <c r="E11289" s="4" t="s">
        <v>25355</v>
      </c>
      <c r="F11289" s="7">
        <v>691.94</v>
      </c>
    </row>
    <row r="11290" spans="5:6" x14ac:dyDescent="0.25">
      <c r="E11290" s="4" t="s">
        <v>26296</v>
      </c>
      <c r="F11290" s="7">
        <v>691.94</v>
      </c>
    </row>
    <row r="11291" spans="5:6" x14ac:dyDescent="0.25">
      <c r="E11291" s="4" t="s">
        <v>16867</v>
      </c>
      <c r="F11291" s="7">
        <v>691.92</v>
      </c>
    </row>
    <row r="11292" spans="5:6" x14ac:dyDescent="0.25">
      <c r="E11292" s="4" t="s">
        <v>29264</v>
      </c>
      <c r="F11292" s="7">
        <v>691.86</v>
      </c>
    </row>
    <row r="11293" spans="5:6" x14ac:dyDescent="0.25">
      <c r="E11293" s="4" t="s">
        <v>23344</v>
      </c>
      <c r="F11293" s="7">
        <v>691.81</v>
      </c>
    </row>
    <row r="11294" spans="5:6" x14ac:dyDescent="0.25">
      <c r="E11294" s="4" t="s">
        <v>1931</v>
      </c>
      <c r="F11294" s="7">
        <v>691.8</v>
      </c>
    </row>
    <row r="11295" spans="5:6" x14ac:dyDescent="0.25">
      <c r="E11295" s="4" t="s">
        <v>15682</v>
      </c>
      <c r="F11295" s="7">
        <v>691.69</v>
      </c>
    </row>
    <row r="11296" spans="5:6" x14ac:dyDescent="0.25">
      <c r="E11296" s="4" t="s">
        <v>16814</v>
      </c>
      <c r="F11296" s="7">
        <v>691.68</v>
      </c>
    </row>
    <row r="11297" spans="5:6" x14ac:dyDescent="0.25">
      <c r="E11297" s="4" t="s">
        <v>27600</v>
      </c>
      <c r="F11297" s="7">
        <v>691.6</v>
      </c>
    </row>
    <row r="11298" spans="5:6" x14ac:dyDescent="0.25">
      <c r="E11298" s="4" t="s">
        <v>6882</v>
      </c>
      <c r="F11298" s="7">
        <v>691.6</v>
      </c>
    </row>
    <row r="11299" spans="5:6" x14ac:dyDescent="0.25">
      <c r="E11299" s="4" t="s">
        <v>28672</v>
      </c>
      <c r="F11299" s="7">
        <v>691.53</v>
      </c>
    </row>
    <row r="11300" spans="5:6" x14ac:dyDescent="0.25">
      <c r="E11300" s="4" t="s">
        <v>3047</v>
      </c>
      <c r="F11300" s="7">
        <v>691.46</v>
      </c>
    </row>
    <row r="11301" spans="5:6" x14ac:dyDescent="0.25">
      <c r="E11301" s="4" t="s">
        <v>15848</v>
      </c>
      <c r="F11301" s="7">
        <v>691.44</v>
      </c>
    </row>
    <row r="11302" spans="5:6" x14ac:dyDescent="0.25">
      <c r="E11302" s="4" t="s">
        <v>31852</v>
      </c>
      <c r="F11302" s="7">
        <v>691.43</v>
      </c>
    </row>
    <row r="11303" spans="5:6" x14ac:dyDescent="0.25">
      <c r="E11303" s="4" t="s">
        <v>2387</v>
      </c>
      <c r="F11303" s="7">
        <v>691.3</v>
      </c>
    </row>
    <row r="11304" spans="5:6" x14ac:dyDescent="0.25">
      <c r="E11304" s="4" t="s">
        <v>7808</v>
      </c>
      <c r="F11304" s="7">
        <v>691.27</v>
      </c>
    </row>
    <row r="11305" spans="5:6" x14ac:dyDescent="0.25">
      <c r="E11305" s="4" t="s">
        <v>2671</v>
      </c>
      <c r="F11305" s="7">
        <v>691.26</v>
      </c>
    </row>
    <row r="11306" spans="5:6" x14ac:dyDescent="0.25">
      <c r="E11306" s="4" t="s">
        <v>32691</v>
      </c>
      <c r="F11306" s="7">
        <v>691.17</v>
      </c>
    </row>
    <row r="11307" spans="5:6" x14ac:dyDescent="0.25">
      <c r="E11307" s="4" t="s">
        <v>21293</v>
      </c>
      <c r="F11307" s="7">
        <v>691.07</v>
      </c>
    </row>
    <row r="11308" spans="5:6" x14ac:dyDescent="0.25">
      <c r="E11308" s="4" t="s">
        <v>11004</v>
      </c>
      <c r="F11308" s="7">
        <v>690.94</v>
      </c>
    </row>
    <row r="11309" spans="5:6" x14ac:dyDescent="0.25">
      <c r="E11309" s="4" t="s">
        <v>3550</v>
      </c>
      <c r="F11309" s="7">
        <v>690.94</v>
      </c>
    </row>
    <row r="11310" spans="5:6" x14ac:dyDescent="0.25">
      <c r="E11310" s="4" t="s">
        <v>19964</v>
      </c>
      <c r="F11310" s="7">
        <v>690.8</v>
      </c>
    </row>
    <row r="11311" spans="5:6" x14ac:dyDescent="0.25">
      <c r="E11311" s="4" t="s">
        <v>19043</v>
      </c>
      <c r="F11311" s="7">
        <v>690.71</v>
      </c>
    </row>
    <row r="11312" spans="5:6" x14ac:dyDescent="0.25">
      <c r="E11312" s="4" t="s">
        <v>27103</v>
      </c>
      <c r="F11312" s="7">
        <v>690.69</v>
      </c>
    </row>
    <row r="11313" spans="5:6" x14ac:dyDescent="0.25">
      <c r="E11313" s="4" t="s">
        <v>16808</v>
      </c>
      <c r="F11313" s="7">
        <v>690.69</v>
      </c>
    </row>
    <row r="11314" spans="5:6" x14ac:dyDescent="0.25">
      <c r="E11314" s="4" t="s">
        <v>6813</v>
      </c>
      <c r="F11314" s="7">
        <v>690.67</v>
      </c>
    </row>
    <row r="11315" spans="5:6" x14ac:dyDescent="0.25">
      <c r="E11315" s="4" t="s">
        <v>4782</v>
      </c>
      <c r="F11315" s="7">
        <v>690.64</v>
      </c>
    </row>
    <row r="11316" spans="5:6" x14ac:dyDescent="0.25">
      <c r="E11316" s="4" t="s">
        <v>2082</v>
      </c>
      <c r="F11316" s="7">
        <v>690.58</v>
      </c>
    </row>
    <row r="11317" spans="5:6" x14ac:dyDescent="0.25">
      <c r="E11317" s="4" t="s">
        <v>30719</v>
      </c>
      <c r="F11317" s="7">
        <v>690.56</v>
      </c>
    </row>
    <row r="11318" spans="5:6" x14ac:dyDescent="0.25">
      <c r="E11318" s="4" t="s">
        <v>22025</v>
      </c>
      <c r="F11318" s="7">
        <v>690.56</v>
      </c>
    </row>
    <row r="11319" spans="5:6" x14ac:dyDescent="0.25">
      <c r="E11319" s="4" t="s">
        <v>21071</v>
      </c>
      <c r="F11319" s="7">
        <v>690.56</v>
      </c>
    </row>
    <row r="11320" spans="5:6" x14ac:dyDescent="0.25">
      <c r="E11320" s="4" t="s">
        <v>33150</v>
      </c>
      <c r="F11320" s="7">
        <v>690.56</v>
      </c>
    </row>
    <row r="11321" spans="5:6" x14ac:dyDescent="0.25">
      <c r="E11321" s="4" t="s">
        <v>11369</v>
      </c>
      <c r="F11321" s="7">
        <v>690.54</v>
      </c>
    </row>
    <row r="11322" spans="5:6" x14ac:dyDescent="0.25">
      <c r="E11322" s="4" t="s">
        <v>8713</v>
      </c>
      <c r="F11322" s="7">
        <v>690.53</v>
      </c>
    </row>
    <row r="11323" spans="5:6" x14ac:dyDescent="0.25">
      <c r="E11323" s="4" t="s">
        <v>1636</v>
      </c>
      <c r="F11323" s="7">
        <v>690.53</v>
      </c>
    </row>
    <row r="11324" spans="5:6" x14ac:dyDescent="0.25">
      <c r="E11324" s="4" t="s">
        <v>15792</v>
      </c>
      <c r="F11324" s="7">
        <v>690.51</v>
      </c>
    </row>
    <row r="11325" spans="5:6" x14ac:dyDescent="0.25">
      <c r="E11325" s="4" t="s">
        <v>2299</v>
      </c>
      <c r="F11325" s="7">
        <v>690.47</v>
      </c>
    </row>
    <row r="11326" spans="5:6" x14ac:dyDescent="0.25">
      <c r="E11326" s="4" t="s">
        <v>27190</v>
      </c>
      <c r="F11326" s="7">
        <v>690.44</v>
      </c>
    </row>
    <row r="11327" spans="5:6" x14ac:dyDescent="0.25">
      <c r="E11327" s="4" t="s">
        <v>33881</v>
      </c>
      <c r="F11327" s="7">
        <v>690.39</v>
      </c>
    </row>
    <row r="11328" spans="5:6" x14ac:dyDescent="0.25">
      <c r="E11328" s="4" t="s">
        <v>6186</v>
      </c>
      <c r="F11328" s="7">
        <v>690.39</v>
      </c>
    </row>
    <row r="11329" spans="5:6" x14ac:dyDescent="0.25">
      <c r="E11329" s="4" t="s">
        <v>11482</v>
      </c>
      <c r="F11329" s="7">
        <v>690.26</v>
      </c>
    </row>
    <row r="11330" spans="5:6" x14ac:dyDescent="0.25">
      <c r="E11330" s="4" t="s">
        <v>32151</v>
      </c>
      <c r="F11330" s="7">
        <v>690.26</v>
      </c>
    </row>
    <row r="11331" spans="5:6" x14ac:dyDescent="0.25">
      <c r="E11331" s="4" t="s">
        <v>15539</v>
      </c>
      <c r="F11331" s="7">
        <v>690.26</v>
      </c>
    </row>
    <row r="11332" spans="5:6" x14ac:dyDescent="0.25">
      <c r="E11332" s="4" t="s">
        <v>28965</v>
      </c>
      <c r="F11332" s="7">
        <v>690.24</v>
      </c>
    </row>
    <row r="11333" spans="5:6" x14ac:dyDescent="0.25">
      <c r="E11333" s="4" t="s">
        <v>30572</v>
      </c>
      <c r="F11333" s="7">
        <v>690.12</v>
      </c>
    </row>
    <row r="11334" spans="5:6" x14ac:dyDescent="0.25">
      <c r="E11334" s="4" t="s">
        <v>27396</v>
      </c>
      <c r="F11334" s="7">
        <v>690.11</v>
      </c>
    </row>
    <row r="11335" spans="5:6" x14ac:dyDescent="0.25">
      <c r="E11335" s="4" t="s">
        <v>12321</v>
      </c>
      <c r="F11335" s="7">
        <v>689.95</v>
      </c>
    </row>
    <row r="11336" spans="5:6" x14ac:dyDescent="0.25">
      <c r="E11336" s="4" t="s">
        <v>6662</v>
      </c>
      <c r="F11336" s="7">
        <v>689.95</v>
      </c>
    </row>
    <row r="11337" spans="5:6" x14ac:dyDescent="0.25">
      <c r="E11337" s="4" t="s">
        <v>22679</v>
      </c>
      <c r="F11337" s="7">
        <v>689.88</v>
      </c>
    </row>
    <row r="11338" spans="5:6" x14ac:dyDescent="0.25">
      <c r="E11338" s="4" t="s">
        <v>25867</v>
      </c>
      <c r="F11338" s="7">
        <v>689.87</v>
      </c>
    </row>
    <row r="11339" spans="5:6" x14ac:dyDescent="0.25">
      <c r="E11339" s="4" t="s">
        <v>29288</v>
      </c>
      <c r="F11339" s="7">
        <v>689.8</v>
      </c>
    </row>
    <row r="11340" spans="5:6" x14ac:dyDescent="0.25">
      <c r="E11340" s="4" t="s">
        <v>17246</v>
      </c>
      <c r="F11340" s="7">
        <v>689.8</v>
      </c>
    </row>
    <row r="11341" spans="5:6" x14ac:dyDescent="0.25">
      <c r="E11341" s="4" t="s">
        <v>31210</v>
      </c>
      <c r="F11341" s="7">
        <v>689.79</v>
      </c>
    </row>
    <row r="11342" spans="5:6" x14ac:dyDescent="0.25">
      <c r="E11342" s="4" t="s">
        <v>18277</v>
      </c>
      <c r="F11342" s="7">
        <v>689.79</v>
      </c>
    </row>
    <row r="11343" spans="5:6" x14ac:dyDescent="0.25">
      <c r="E11343" s="4" t="s">
        <v>31360</v>
      </c>
      <c r="F11343" s="7">
        <v>689.74</v>
      </c>
    </row>
    <row r="11344" spans="5:6" x14ac:dyDescent="0.25">
      <c r="E11344" s="4" t="s">
        <v>32956</v>
      </c>
      <c r="F11344" s="7">
        <v>689.66</v>
      </c>
    </row>
    <row r="11345" spans="5:6" x14ac:dyDescent="0.25">
      <c r="E11345" s="4" t="s">
        <v>4221</v>
      </c>
      <c r="F11345" s="7">
        <v>689.66</v>
      </c>
    </row>
    <row r="11346" spans="5:6" x14ac:dyDescent="0.25">
      <c r="E11346" s="4" t="s">
        <v>7044</v>
      </c>
      <c r="F11346" s="7">
        <v>689.61</v>
      </c>
    </row>
    <row r="11347" spans="5:6" x14ac:dyDescent="0.25">
      <c r="E11347" s="4" t="s">
        <v>22780</v>
      </c>
      <c r="F11347" s="7">
        <v>689.54</v>
      </c>
    </row>
    <row r="11348" spans="5:6" x14ac:dyDescent="0.25">
      <c r="E11348" s="4" t="s">
        <v>31603</v>
      </c>
      <c r="F11348" s="7">
        <v>689.4</v>
      </c>
    </row>
    <row r="11349" spans="5:6" x14ac:dyDescent="0.25">
      <c r="E11349" s="4" t="s">
        <v>13300</v>
      </c>
      <c r="F11349" s="7">
        <v>689.29</v>
      </c>
    </row>
    <row r="11350" spans="5:6" x14ac:dyDescent="0.25">
      <c r="E11350" s="4" t="s">
        <v>9691</v>
      </c>
      <c r="F11350" s="7">
        <v>689.28</v>
      </c>
    </row>
    <row r="11351" spans="5:6" x14ac:dyDescent="0.25">
      <c r="E11351" s="4" t="s">
        <v>20360</v>
      </c>
      <c r="F11351" s="7">
        <v>689.25</v>
      </c>
    </row>
    <row r="11352" spans="5:6" x14ac:dyDescent="0.25">
      <c r="E11352" s="4" t="s">
        <v>18916</v>
      </c>
      <c r="F11352" s="7">
        <v>689.09</v>
      </c>
    </row>
    <row r="11353" spans="5:6" x14ac:dyDescent="0.25">
      <c r="E11353" s="4" t="s">
        <v>7324</v>
      </c>
      <c r="F11353" s="7">
        <v>689.07</v>
      </c>
    </row>
    <row r="11354" spans="5:6" x14ac:dyDescent="0.25">
      <c r="E11354" s="4" t="s">
        <v>17937</v>
      </c>
      <c r="F11354" s="7">
        <v>689.04</v>
      </c>
    </row>
    <row r="11355" spans="5:6" x14ac:dyDescent="0.25">
      <c r="E11355" s="4" t="s">
        <v>11828</v>
      </c>
      <c r="F11355" s="7">
        <v>689.04</v>
      </c>
    </row>
    <row r="11356" spans="5:6" x14ac:dyDescent="0.25">
      <c r="E11356" s="4" t="s">
        <v>11769</v>
      </c>
      <c r="F11356" s="7">
        <v>689.04</v>
      </c>
    </row>
    <row r="11357" spans="5:6" x14ac:dyDescent="0.25">
      <c r="E11357" s="4" t="s">
        <v>5073</v>
      </c>
      <c r="F11357" s="7">
        <v>689.04</v>
      </c>
    </row>
    <row r="11358" spans="5:6" x14ac:dyDescent="0.25">
      <c r="E11358" s="4" t="s">
        <v>31025</v>
      </c>
      <c r="F11358" s="7">
        <v>689</v>
      </c>
    </row>
    <row r="11359" spans="5:6" x14ac:dyDescent="0.25">
      <c r="E11359" s="4" t="s">
        <v>2577</v>
      </c>
      <c r="F11359" s="7">
        <v>688.99</v>
      </c>
    </row>
    <row r="11360" spans="5:6" x14ac:dyDescent="0.25">
      <c r="E11360" s="4" t="s">
        <v>32255</v>
      </c>
      <c r="F11360" s="7">
        <v>688.88</v>
      </c>
    </row>
    <row r="11361" spans="5:6" x14ac:dyDescent="0.25">
      <c r="E11361" s="4" t="s">
        <v>4776</v>
      </c>
      <c r="F11361" s="7">
        <v>688.88</v>
      </c>
    </row>
    <row r="11362" spans="5:6" x14ac:dyDescent="0.25">
      <c r="E11362" s="4" t="s">
        <v>3061</v>
      </c>
      <c r="F11362" s="7">
        <v>688.87</v>
      </c>
    </row>
    <row r="11363" spans="5:6" x14ac:dyDescent="0.25">
      <c r="E11363" s="4" t="s">
        <v>8153</v>
      </c>
      <c r="F11363" s="7">
        <v>688.85</v>
      </c>
    </row>
    <row r="11364" spans="5:6" x14ac:dyDescent="0.25">
      <c r="E11364" s="4" t="s">
        <v>16950</v>
      </c>
      <c r="F11364" s="7">
        <v>688.8</v>
      </c>
    </row>
    <row r="11365" spans="5:6" x14ac:dyDescent="0.25">
      <c r="E11365" s="4" t="s">
        <v>19398</v>
      </c>
      <c r="F11365" s="7">
        <v>688.8</v>
      </c>
    </row>
    <row r="11366" spans="5:6" x14ac:dyDescent="0.25">
      <c r="E11366" s="4" t="s">
        <v>31772</v>
      </c>
      <c r="F11366" s="7">
        <v>688.7</v>
      </c>
    </row>
    <row r="11367" spans="5:6" x14ac:dyDescent="0.25">
      <c r="E11367" s="4" t="s">
        <v>20531</v>
      </c>
      <c r="F11367" s="7">
        <v>688.69</v>
      </c>
    </row>
    <row r="11368" spans="5:6" x14ac:dyDescent="0.25">
      <c r="E11368" s="4" t="s">
        <v>2045</v>
      </c>
      <c r="F11368" s="7">
        <v>688.62</v>
      </c>
    </row>
    <row r="11369" spans="5:6" x14ac:dyDescent="0.25">
      <c r="E11369" s="4" t="s">
        <v>22353</v>
      </c>
      <c r="F11369" s="7">
        <v>688.47</v>
      </c>
    </row>
    <row r="11370" spans="5:6" x14ac:dyDescent="0.25">
      <c r="E11370" s="4" t="s">
        <v>21254</v>
      </c>
      <c r="F11370" s="7">
        <v>688.4</v>
      </c>
    </row>
    <row r="11371" spans="5:6" x14ac:dyDescent="0.25">
      <c r="E11371" s="4" t="s">
        <v>33276</v>
      </c>
      <c r="F11371" s="7">
        <v>688.4</v>
      </c>
    </row>
    <row r="11372" spans="5:6" x14ac:dyDescent="0.25">
      <c r="E11372" s="4" t="s">
        <v>9193</v>
      </c>
      <c r="F11372" s="7">
        <v>688.38</v>
      </c>
    </row>
    <row r="11373" spans="5:6" x14ac:dyDescent="0.25">
      <c r="E11373" s="4" t="s">
        <v>6925</v>
      </c>
      <c r="F11373" s="7">
        <v>688.36</v>
      </c>
    </row>
    <row r="11374" spans="5:6" x14ac:dyDescent="0.25">
      <c r="E11374" s="4" t="s">
        <v>31617</v>
      </c>
      <c r="F11374" s="7">
        <v>688.23</v>
      </c>
    </row>
    <row r="11375" spans="5:6" x14ac:dyDescent="0.25">
      <c r="E11375" s="4" t="s">
        <v>23781</v>
      </c>
      <c r="F11375" s="7">
        <v>688.23</v>
      </c>
    </row>
    <row r="11376" spans="5:6" x14ac:dyDescent="0.25">
      <c r="E11376" s="4" t="s">
        <v>22249</v>
      </c>
      <c r="F11376" s="7">
        <v>688.21</v>
      </c>
    </row>
    <row r="11377" spans="5:6" x14ac:dyDescent="0.25">
      <c r="E11377" s="4" t="s">
        <v>27815</v>
      </c>
      <c r="F11377" s="7">
        <v>688.2</v>
      </c>
    </row>
    <row r="11378" spans="5:6" x14ac:dyDescent="0.25">
      <c r="E11378" s="4" t="s">
        <v>12019</v>
      </c>
      <c r="F11378" s="7">
        <v>688.2</v>
      </c>
    </row>
    <row r="11379" spans="5:6" x14ac:dyDescent="0.25">
      <c r="E11379" s="4" t="s">
        <v>18254</v>
      </c>
      <c r="F11379" s="7">
        <v>688.19</v>
      </c>
    </row>
    <row r="11380" spans="5:6" x14ac:dyDescent="0.25">
      <c r="E11380" s="4" t="s">
        <v>19515</v>
      </c>
      <c r="F11380" s="7">
        <v>688.13</v>
      </c>
    </row>
    <row r="11381" spans="5:6" x14ac:dyDescent="0.25">
      <c r="E11381" s="4" t="s">
        <v>25940</v>
      </c>
      <c r="F11381" s="7">
        <v>688.02</v>
      </c>
    </row>
    <row r="11382" spans="5:6" x14ac:dyDescent="0.25">
      <c r="E11382" s="4" t="s">
        <v>7519</v>
      </c>
      <c r="F11382" s="7">
        <v>687.98</v>
      </c>
    </row>
    <row r="11383" spans="5:6" x14ac:dyDescent="0.25">
      <c r="E11383" s="4" t="s">
        <v>2312</v>
      </c>
      <c r="F11383" s="7">
        <v>687.98</v>
      </c>
    </row>
    <row r="11384" spans="5:6" x14ac:dyDescent="0.25">
      <c r="E11384" s="4" t="s">
        <v>5609</v>
      </c>
      <c r="F11384" s="7">
        <v>687.95</v>
      </c>
    </row>
    <row r="11385" spans="5:6" x14ac:dyDescent="0.25">
      <c r="E11385" s="4" t="s">
        <v>1397</v>
      </c>
      <c r="F11385" s="7">
        <v>687.9</v>
      </c>
    </row>
    <row r="11386" spans="5:6" x14ac:dyDescent="0.25">
      <c r="E11386" s="4" t="s">
        <v>7608</v>
      </c>
      <c r="F11386" s="7">
        <v>687.88</v>
      </c>
    </row>
    <row r="11387" spans="5:6" x14ac:dyDescent="0.25">
      <c r="E11387" s="4" t="s">
        <v>13321</v>
      </c>
      <c r="F11387" s="7">
        <v>687.8</v>
      </c>
    </row>
    <row r="11388" spans="5:6" x14ac:dyDescent="0.25">
      <c r="E11388" s="4" t="s">
        <v>31218</v>
      </c>
      <c r="F11388" s="7">
        <v>687.76</v>
      </c>
    </row>
    <row r="11389" spans="5:6" x14ac:dyDescent="0.25">
      <c r="E11389" s="4" t="s">
        <v>24359</v>
      </c>
      <c r="F11389" s="7">
        <v>687.76</v>
      </c>
    </row>
    <row r="11390" spans="5:6" x14ac:dyDescent="0.25">
      <c r="E11390" s="4" t="s">
        <v>13444</v>
      </c>
      <c r="F11390" s="7">
        <v>687.72</v>
      </c>
    </row>
    <row r="11391" spans="5:6" x14ac:dyDescent="0.25">
      <c r="E11391" s="4" t="s">
        <v>27773</v>
      </c>
      <c r="F11391" s="7">
        <v>687.62</v>
      </c>
    </row>
    <row r="11392" spans="5:6" x14ac:dyDescent="0.25">
      <c r="E11392" s="4" t="s">
        <v>32479</v>
      </c>
      <c r="F11392" s="7">
        <v>687.56</v>
      </c>
    </row>
    <row r="11393" spans="5:6" x14ac:dyDescent="0.25">
      <c r="E11393" s="4" t="s">
        <v>6836</v>
      </c>
      <c r="F11393" s="7">
        <v>687.56</v>
      </c>
    </row>
    <row r="11394" spans="5:6" x14ac:dyDescent="0.25">
      <c r="E11394" s="4" t="s">
        <v>5020</v>
      </c>
      <c r="F11394" s="7">
        <v>687.49</v>
      </c>
    </row>
    <row r="11395" spans="5:6" x14ac:dyDescent="0.25">
      <c r="E11395" s="4" t="s">
        <v>28011</v>
      </c>
      <c r="F11395" s="7">
        <v>687.48</v>
      </c>
    </row>
    <row r="11396" spans="5:6" x14ac:dyDescent="0.25">
      <c r="E11396" s="4" t="s">
        <v>11559</v>
      </c>
      <c r="F11396" s="7">
        <v>687.48</v>
      </c>
    </row>
    <row r="11397" spans="5:6" x14ac:dyDescent="0.25">
      <c r="E11397" s="4" t="s">
        <v>30971</v>
      </c>
      <c r="F11397" s="7">
        <v>687.44</v>
      </c>
    </row>
    <row r="11398" spans="5:6" x14ac:dyDescent="0.25">
      <c r="E11398" s="4" t="s">
        <v>33285</v>
      </c>
      <c r="F11398" s="7">
        <v>687.37</v>
      </c>
    </row>
    <row r="11399" spans="5:6" x14ac:dyDescent="0.25">
      <c r="E11399" s="4" t="s">
        <v>23359</v>
      </c>
      <c r="F11399" s="7">
        <v>687.35</v>
      </c>
    </row>
    <row r="11400" spans="5:6" x14ac:dyDescent="0.25">
      <c r="E11400" s="4" t="s">
        <v>19771</v>
      </c>
      <c r="F11400" s="7">
        <v>687.33</v>
      </c>
    </row>
    <row r="11401" spans="5:6" x14ac:dyDescent="0.25">
      <c r="E11401" s="4" t="s">
        <v>32428</v>
      </c>
      <c r="F11401" s="7">
        <v>687.33</v>
      </c>
    </row>
    <row r="11402" spans="5:6" x14ac:dyDescent="0.25">
      <c r="E11402" s="4" t="s">
        <v>11352</v>
      </c>
      <c r="F11402" s="7">
        <v>687.33</v>
      </c>
    </row>
    <row r="11403" spans="5:6" x14ac:dyDescent="0.25">
      <c r="E11403" s="4" t="s">
        <v>6332</v>
      </c>
      <c r="F11403" s="7">
        <v>687.33</v>
      </c>
    </row>
    <row r="11404" spans="5:6" x14ac:dyDescent="0.25">
      <c r="E11404" s="4" t="s">
        <v>22082</v>
      </c>
      <c r="F11404" s="7">
        <v>687.27</v>
      </c>
    </row>
    <row r="11405" spans="5:6" x14ac:dyDescent="0.25">
      <c r="E11405" s="4" t="s">
        <v>5320</v>
      </c>
      <c r="F11405" s="7">
        <v>687.17</v>
      </c>
    </row>
    <row r="11406" spans="5:6" x14ac:dyDescent="0.25">
      <c r="E11406" s="4" t="s">
        <v>33228</v>
      </c>
      <c r="F11406" s="7">
        <v>687.12</v>
      </c>
    </row>
    <row r="11407" spans="5:6" x14ac:dyDescent="0.25">
      <c r="E11407" s="4" t="s">
        <v>3983</v>
      </c>
      <c r="F11407" s="7">
        <v>687.05</v>
      </c>
    </row>
    <row r="11408" spans="5:6" x14ac:dyDescent="0.25">
      <c r="E11408" s="4" t="s">
        <v>22136</v>
      </c>
      <c r="F11408" s="7">
        <v>686.93</v>
      </c>
    </row>
    <row r="11409" spans="5:6" x14ac:dyDescent="0.25">
      <c r="E11409" s="4" t="s">
        <v>11372</v>
      </c>
      <c r="F11409" s="7">
        <v>686.93</v>
      </c>
    </row>
    <row r="11410" spans="5:6" x14ac:dyDescent="0.25">
      <c r="E11410" s="4" t="s">
        <v>13880</v>
      </c>
      <c r="F11410" s="7">
        <v>686.93</v>
      </c>
    </row>
    <row r="11411" spans="5:6" x14ac:dyDescent="0.25">
      <c r="E11411" s="4" t="s">
        <v>16962</v>
      </c>
      <c r="F11411" s="7">
        <v>686.92</v>
      </c>
    </row>
    <row r="11412" spans="5:6" x14ac:dyDescent="0.25">
      <c r="E11412" s="4" t="s">
        <v>24079</v>
      </c>
      <c r="F11412" s="7">
        <v>686.9</v>
      </c>
    </row>
    <row r="11413" spans="5:6" x14ac:dyDescent="0.25">
      <c r="E11413" s="4" t="s">
        <v>23805</v>
      </c>
      <c r="F11413" s="7">
        <v>686.61</v>
      </c>
    </row>
    <row r="11414" spans="5:6" x14ac:dyDescent="0.25">
      <c r="E11414" s="4" t="s">
        <v>31414</v>
      </c>
      <c r="F11414" s="7">
        <v>686.52</v>
      </c>
    </row>
    <row r="11415" spans="5:6" x14ac:dyDescent="0.25">
      <c r="E11415" s="4" t="s">
        <v>2388</v>
      </c>
      <c r="F11415" s="7">
        <v>686.36</v>
      </c>
    </row>
    <row r="11416" spans="5:6" x14ac:dyDescent="0.25">
      <c r="E11416" s="4" t="s">
        <v>28879</v>
      </c>
      <c r="F11416" s="7">
        <v>686.24</v>
      </c>
    </row>
    <row r="11417" spans="5:6" x14ac:dyDescent="0.25">
      <c r="E11417" s="4" t="s">
        <v>2152</v>
      </c>
      <c r="F11417" s="7">
        <v>686.24</v>
      </c>
    </row>
    <row r="11418" spans="5:6" x14ac:dyDescent="0.25">
      <c r="E11418" s="4" t="s">
        <v>29110</v>
      </c>
      <c r="F11418" s="7">
        <v>686.16</v>
      </c>
    </row>
    <row r="11419" spans="5:6" x14ac:dyDescent="0.25">
      <c r="E11419" s="4" t="s">
        <v>13383</v>
      </c>
      <c r="F11419" s="7">
        <v>686.13</v>
      </c>
    </row>
    <row r="11420" spans="5:6" x14ac:dyDescent="0.25">
      <c r="E11420" s="4" t="s">
        <v>20385</v>
      </c>
      <c r="F11420" s="7">
        <v>686.11</v>
      </c>
    </row>
    <row r="11421" spans="5:6" x14ac:dyDescent="0.25">
      <c r="E11421" s="4" t="s">
        <v>7627</v>
      </c>
      <c r="F11421" s="7">
        <v>686.02</v>
      </c>
    </row>
    <row r="11422" spans="5:6" x14ac:dyDescent="0.25">
      <c r="E11422" s="4" t="s">
        <v>31630</v>
      </c>
      <c r="F11422" s="7">
        <v>686</v>
      </c>
    </row>
    <row r="11423" spans="5:6" x14ac:dyDescent="0.25">
      <c r="E11423" s="4" t="s">
        <v>4900</v>
      </c>
      <c r="F11423" s="7">
        <v>685.92</v>
      </c>
    </row>
    <row r="11424" spans="5:6" x14ac:dyDescent="0.25">
      <c r="E11424" s="4" t="s">
        <v>29707</v>
      </c>
      <c r="F11424" s="7">
        <v>685.91</v>
      </c>
    </row>
    <row r="11425" spans="5:6" x14ac:dyDescent="0.25">
      <c r="E11425" s="4" t="s">
        <v>9842</v>
      </c>
      <c r="F11425" s="7">
        <v>685.91</v>
      </c>
    </row>
    <row r="11426" spans="5:6" x14ac:dyDescent="0.25">
      <c r="E11426" s="4" t="s">
        <v>13636</v>
      </c>
      <c r="F11426" s="7">
        <v>685.89</v>
      </c>
    </row>
    <row r="11427" spans="5:6" x14ac:dyDescent="0.25">
      <c r="E11427" s="4" t="s">
        <v>32615</v>
      </c>
      <c r="F11427" s="7">
        <v>685.85</v>
      </c>
    </row>
    <row r="11428" spans="5:6" x14ac:dyDescent="0.25">
      <c r="E11428" s="4" t="s">
        <v>26447</v>
      </c>
      <c r="F11428" s="7">
        <v>685.68</v>
      </c>
    </row>
    <row r="11429" spans="5:6" x14ac:dyDescent="0.25">
      <c r="E11429" s="4" t="s">
        <v>18752</v>
      </c>
      <c r="F11429" s="7">
        <v>685.68</v>
      </c>
    </row>
    <row r="11430" spans="5:6" x14ac:dyDescent="0.25">
      <c r="E11430" s="4" t="s">
        <v>29169</v>
      </c>
      <c r="F11430" s="7">
        <v>685.65</v>
      </c>
    </row>
    <row r="11431" spans="5:6" x14ac:dyDescent="0.25">
      <c r="E11431" s="4" t="s">
        <v>17142</v>
      </c>
      <c r="F11431" s="7">
        <v>685.61</v>
      </c>
    </row>
    <row r="11432" spans="5:6" x14ac:dyDescent="0.25">
      <c r="E11432" s="4" t="s">
        <v>3637</v>
      </c>
      <c r="F11432" s="7">
        <v>685.59</v>
      </c>
    </row>
    <row r="11433" spans="5:6" x14ac:dyDescent="0.25">
      <c r="E11433" s="4" t="s">
        <v>21751</v>
      </c>
      <c r="F11433" s="7">
        <v>685.58</v>
      </c>
    </row>
    <row r="11434" spans="5:6" x14ac:dyDescent="0.25">
      <c r="E11434" s="4" t="s">
        <v>24318</v>
      </c>
      <c r="F11434" s="7">
        <v>685.56</v>
      </c>
    </row>
    <row r="11435" spans="5:6" x14ac:dyDescent="0.25">
      <c r="E11435" s="4" t="s">
        <v>20021</v>
      </c>
      <c r="F11435" s="7">
        <v>685.53</v>
      </c>
    </row>
    <row r="11436" spans="5:6" x14ac:dyDescent="0.25">
      <c r="E11436" s="4" t="s">
        <v>24083</v>
      </c>
      <c r="F11436" s="7">
        <v>685.33</v>
      </c>
    </row>
    <row r="11437" spans="5:6" x14ac:dyDescent="0.25">
      <c r="E11437" s="4" t="s">
        <v>6750</v>
      </c>
      <c r="F11437" s="7">
        <v>685.31</v>
      </c>
    </row>
    <row r="11438" spans="5:6" x14ac:dyDescent="0.25">
      <c r="E11438" s="4" t="s">
        <v>16331</v>
      </c>
      <c r="F11438" s="7">
        <v>685.27</v>
      </c>
    </row>
    <row r="11439" spans="5:6" x14ac:dyDescent="0.25">
      <c r="E11439" s="4" t="s">
        <v>14802</v>
      </c>
      <c r="F11439" s="7">
        <v>685.16</v>
      </c>
    </row>
    <row r="11440" spans="5:6" x14ac:dyDescent="0.25">
      <c r="E11440" s="4" t="s">
        <v>20751</v>
      </c>
      <c r="F11440" s="7">
        <v>685.15</v>
      </c>
    </row>
    <row r="11441" spans="5:6" x14ac:dyDescent="0.25">
      <c r="E11441" s="4" t="s">
        <v>10531</v>
      </c>
      <c r="F11441" s="7">
        <v>685.11</v>
      </c>
    </row>
    <row r="11442" spans="5:6" x14ac:dyDescent="0.25">
      <c r="E11442" s="4" t="s">
        <v>14782</v>
      </c>
      <c r="F11442" s="7">
        <v>685.1</v>
      </c>
    </row>
    <row r="11443" spans="5:6" x14ac:dyDescent="0.25">
      <c r="E11443" s="4" t="s">
        <v>31072</v>
      </c>
      <c r="F11443" s="7">
        <v>685.07</v>
      </c>
    </row>
    <row r="11444" spans="5:6" x14ac:dyDescent="0.25">
      <c r="E11444" s="4" t="s">
        <v>29809</v>
      </c>
      <c r="F11444" s="7">
        <v>685.05</v>
      </c>
    </row>
    <row r="11445" spans="5:6" x14ac:dyDescent="0.25">
      <c r="E11445" s="4" t="s">
        <v>18467</v>
      </c>
      <c r="F11445" s="7">
        <v>685.04</v>
      </c>
    </row>
    <row r="11446" spans="5:6" x14ac:dyDescent="0.25">
      <c r="E11446" s="4" t="s">
        <v>5768</v>
      </c>
      <c r="F11446" s="7">
        <v>685.01</v>
      </c>
    </row>
    <row r="11447" spans="5:6" x14ac:dyDescent="0.25">
      <c r="E11447" s="4" t="s">
        <v>23144</v>
      </c>
      <c r="F11447" s="7">
        <v>684.87</v>
      </c>
    </row>
    <row r="11448" spans="5:6" x14ac:dyDescent="0.25">
      <c r="E11448" s="4" t="s">
        <v>20636</v>
      </c>
      <c r="F11448" s="7">
        <v>684.79</v>
      </c>
    </row>
    <row r="11449" spans="5:6" x14ac:dyDescent="0.25">
      <c r="E11449" s="4" t="s">
        <v>23554</v>
      </c>
      <c r="F11449" s="7">
        <v>684.75</v>
      </c>
    </row>
    <row r="11450" spans="5:6" x14ac:dyDescent="0.25">
      <c r="E11450" s="4" t="s">
        <v>10496</v>
      </c>
      <c r="F11450" s="7">
        <v>684.7</v>
      </c>
    </row>
    <row r="11451" spans="5:6" x14ac:dyDescent="0.25">
      <c r="E11451" s="4" t="s">
        <v>33882</v>
      </c>
      <c r="F11451" s="7">
        <v>684.66</v>
      </c>
    </row>
    <row r="11452" spans="5:6" x14ac:dyDescent="0.25">
      <c r="E11452" s="4" t="s">
        <v>33414</v>
      </c>
      <c r="F11452" s="7">
        <v>684.64</v>
      </c>
    </row>
    <row r="11453" spans="5:6" x14ac:dyDescent="0.25">
      <c r="E11453" s="4" t="s">
        <v>20278</v>
      </c>
      <c r="F11453" s="7">
        <v>684.63</v>
      </c>
    </row>
    <row r="11454" spans="5:6" x14ac:dyDescent="0.25">
      <c r="E11454" s="4" t="s">
        <v>981</v>
      </c>
      <c r="F11454" s="7">
        <v>684.63</v>
      </c>
    </row>
    <row r="11455" spans="5:6" x14ac:dyDescent="0.25">
      <c r="E11455" s="4" t="s">
        <v>6319</v>
      </c>
      <c r="F11455" s="7">
        <v>684.44</v>
      </c>
    </row>
    <row r="11456" spans="5:6" x14ac:dyDescent="0.25">
      <c r="E11456" s="4" t="s">
        <v>3835</v>
      </c>
      <c r="F11456" s="7">
        <v>684.4</v>
      </c>
    </row>
    <row r="11457" spans="5:6" x14ac:dyDescent="0.25">
      <c r="E11457" s="4" t="s">
        <v>24950</v>
      </c>
      <c r="F11457" s="7">
        <v>684.38</v>
      </c>
    </row>
    <row r="11458" spans="5:6" x14ac:dyDescent="0.25">
      <c r="E11458" s="4" t="s">
        <v>5076</v>
      </c>
      <c r="F11458" s="7">
        <v>684.36</v>
      </c>
    </row>
    <row r="11459" spans="5:6" x14ac:dyDescent="0.25">
      <c r="E11459" s="4" t="s">
        <v>6077</v>
      </c>
      <c r="F11459" s="7">
        <v>684.33</v>
      </c>
    </row>
    <row r="11460" spans="5:6" x14ac:dyDescent="0.25">
      <c r="E11460" s="4" t="s">
        <v>25508</v>
      </c>
      <c r="F11460" s="7">
        <v>684.24</v>
      </c>
    </row>
    <row r="11461" spans="5:6" x14ac:dyDescent="0.25">
      <c r="E11461" s="4" t="s">
        <v>1293</v>
      </c>
      <c r="F11461" s="7">
        <v>684.24</v>
      </c>
    </row>
    <row r="11462" spans="5:6" x14ac:dyDescent="0.25">
      <c r="E11462" s="4" t="s">
        <v>16710</v>
      </c>
      <c r="F11462" s="7">
        <v>684.12</v>
      </c>
    </row>
    <row r="11463" spans="5:6" x14ac:dyDescent="0.25">
      <c r="E11463" s="4" t="s">
        <v>2941</v>
      </c>
      <c r="F11463" s="7">
        <v>684.06</v>
      </c>
    </row>
    <row r="11464" spans="5:6" x14ac:dyDescent="0.25">
      <c r="E11464" s="4" t="s">
        <v>25254</v>
      </c>
      <c r="F11464" s="7">
        <v>683.99</v>
      </c>
    </row>
    <row r="11465" spans="5:6" x14ac:dyDescent="0.25">
      <c r="E11465" s="4" t="s">
        <v>31472</v>
      </c>
      <c r="F11465" s="7">
        <v>683.87</v>
      </c>
    </row>
    <row r="11466" spans="5:6" x14ac:dyDescent="0.25">
      <c r="E11466" s="4" t="s">
        <v>23572</v>
      </c>
      <c r="F11466" s="7">
        <v>683.83</v>
      </c>
    </row>
    <row r="11467" spans="5:6" x14ac:dyDescent="0.25">
      <c r="E11467" s="4" t="s">
        <v>12566</v>
      </c>
      <c r="F11467" s="7">
        <v>683.73</v>
      </c>
    </row>
    <row r="11468" spans="5:6" x14ac:dyDescent="0.25">
      <c r="E11468" s="4" t="s">
        <v>11314</v>
      </c>
      <c r="F11468" s="7">
        <v>683.7</v>
      </c>
    </row>
    <row r="11469" spans="5:6" x14ac:dyDescent="0.25">
      <c r="E11469" s="4" t="s">
        <v>20174</v>
      </c>
      <c r="F11469" s="7">
        <v>683.62</v>
      </c>
    </row>
    <row r="11470" spans="5:6" x14ac:dyDescent="0.25">
      <c r="E11470" s="4" t="s">
        <v>27309</v>
      </c>
      <c r="F11470" s="7">
        <v>683.61</v>
      </c>
    </row>
    <row r="11471" spans="5:6" x14ac:dyDescent="0.25">
      <c r="E11471" s="4" t="s">
        <v>18513</v>
      </c>
      <c r="F11471" s="7">
        <v>683.52</v>
      </c>
    </row>
    <row r="11472" spans="5:6" x14ac:dyDescent="0.25">
      <c r="E11472" s="4" t="s">
        <v>14280</v>
      </c>
      <c r="F11472" s="7">
        <v>683.52</v>
      </c>
    </row>
    <row r="11473" spans="5:6" x14ac:dyDescent="0.25">
      <c r="E11473" s="4" t="s">
        <v>20840</v>
      </c>
      <c r="F11473" s="7">
        <v>683.4</v>
      </c>
    </row>
    <row r="11474" spans="5:6" x14ac:dyDescent="0.25">
      <c r="E11474" s="4" t="s">
        <v>31776</v>
      </c>
      <c r="F11474" s="7">
        <v>683.33</v>
      </c>
    </row>
    <row r="11475" spans="5:6" x14ac:dyDescent="0.25">
      <c r="E11475" s="4" t="s">
        <v>28023</v>
      </c>
      <c r="F11475" s="7">
        <v>683.25</v>
      </c>
    </row>
    <row r="11476" spans="5:6" x14ac:dyDescent="0.25">
      <c r="E11476" s="4" t="s">
        <v>22905</v>
      </c>
      <c r="F11476" s="7">
        <v>683.24</v>
      </c>
    </row>
    <row r="11477" spans="5:6" x14ac:dyDescent="0.25">
      <c r="E11477" s="4" t="s">
        <v>915</v>
      </c>
      <c r="F11477" s="7">
        <v>683.16</v>
      </c>
    </row>
    <row r="11478" spans="5:6" x14ac:dyDescent="0.25">
      <c r="E11478" s="4" t="s">
        <v>23093</v>
      </c>
      <c r="F11478" s="7">
        <v>683.12</v>
      </c>
    </row>
    <row r="11479" spans="5:6" x14ac:dyDescent="0.25">
      <c r="E11479" s="4" t="s">
        <v>19387</v>
      </c>
      <c r="F11479" s="7">
        <v>683.1</v>
      </c>
    </row>
    <row r="11480" spans="5:6" x14ac:dyDescent="0.25">
      <c r="E11480" s="4" t="s">
        <v>18156</v>
      </c>
      <c r="F11480" s="7">
        <v>683.1</v>
      </c>
    </row>
    <row r="11481" spans="5:6" x14ac:dyDescent="0.25">
      <c r="E11481" s="4" t="s">
        <v>7772</v>
      </c>
      <c r="F11481" s="7">
        <v>682.98</v>
      </c>
    </row>
    <row r="11482" spans="5:6" x14ac:dyDescent="0.25">
      <c r="E11482" s="4" t="s">
        <v>19296</v>
      </c>
      <c r="F11482" s="7">
        <v>682.89</v>
      </c>
    </row>
    <row r="11483" spans="5:6" x14ac:dyDescent="0.25">
      <c r="E11483" s="4" t="s">
        <v>7822</v>
      </c>
      <c r="F11483" s="7">
        <v>682.89</v>
      </c>
    </row>
    <row r="11484" spans="5:6" x14ac:dyDescent="0.25">
      <c r="E11484" s="4" t="s">
        <v>20119</v>
      </c>
      <c r="F11484" s="7">
        <v>682.5</v>
      </c>
    </row>
    <row r="11485" spans="5:6" x14ac:dyDescent="0.25">
      <c r="E11485" s="4" t="s">
        <v>6713</v>
      </c>
      <c r="F11485" s="7">
        <v>682.5</v>
      </c>
    </row>
    <row r="11486" spans="5:6" x14ac:dyDescent="0.25">
      <c r="E11486" s="4" t="s">
        <v>21581</v>
      </c>
      <c r="F11486" s="7">
        <v>682.47</v>
      </c>
    </row>
    <row r="11487" spans="5:6" x14ac:dyDescent="0.25">
      <c r="E11487" s="4" t="s">
        <v>15615</v>
      </c>
      <c r="F11487" s="7">
        <v>682.37</v>
      </c>
    </row>
    <row r="11488" spans="5:6" x14ac:dyDescent="0.25">
      <c r="E11488" s="4" t="s">
        <v>11392</v>
      </c>
      <c r="F11488" s="7">
        <v>682.31</v>
      </c>
    </row>
    <row r="11489" spans="5:6" x14ac:dyDescent="0.25">
      <c r="E11489" s="4" t="s">
        <v>1103</v>
      </c>
      <c r="F11489" s="7">
        <v>682.28</v>
      </c>
    </row>
    <row r="11490" spans="5:6" x14ac:dyDescent="0.25">
      <c r="E11490" s="4" t="s">
        <v>12900</v>
      </c>
      <c r="F11490" s="7">
        <v>681.94</v>
      </c>
    </row>
    <row r="11491" spans="5:6" x14ac:dyDescent="0.25">
      <c r="E11491" s="4" t="s">
        <v>22556</v>
      </c>
      <c r="F11491" s="7">
        <v>681.83</v>
      </c>
    </row>
    <row r="11492" spans="5:6" x14ac:dyDescent="0.25">
      <c r="E11492" s="4" t="s">
        <v>5873</v>
      </c>
      <c r="F11492" s="7">
        <v>681.67</v>
      </c>
    </row>
    <row r="11493" spans="5:6" x14ac:dyDescent="0.25">
      <c r="E11493" s="4" t="s">
        <v>7512</v>
      </c>
      <c r="F11493" s="7">
        <v>681.67</v>
      </c>
    </row>
    <row r="11494" spans="5:6" x14ac:dyDescent="0.25">
      <c r="E11494" s="4" t="s">
        <v>31770</v>
      </c>
      <c r="F11494" s="7">
        <v>681.62</v>
      </c>
    </row>
    <row r="11495" spans="5:6" x14ac:dyDescent="0.25">
      <c r="E11495" s="4" t="s">
        <v>13693</v>
      </c>
      <c r="F11495" s="7">
        <v>681.61</v>
      </c>
    </row>
    <row r="11496" spans="5:6" x14ac:dyDescent="0.25">
      <c r="E11496" s="4" t="s">
        <v>23479</v>
      </c>
      <c r="F11496" s="7">
        <v>681.55</v>
      </c>
    </row>
    <row r="11497" spans="5:6" x14ac:dyDescent="0.25">
      <c r="E11497" s="4" t="s">
        <v>8210</v>
      </c>
      <c r="F11497" s="7">
        <v>681.51</v>
      </c>
    </row>
    <row r="11498" spans="5:6" x14ac:dyDescent="0.25">
      <c r="E11498" s="4" t="s">
        <v>17589</v>
      </c>
      <c r="F11498" s="7">
        <v>681.33</v>
      </c>
    </row>
    <row r="11499" spans="5:6" x14ac:dyDescent="0.25">
      <c r="E11499" s="4" t="s">
        <v>20497</v>
      </c>
      <c r="F11499" s="7">
        <v>681.09</v>
      </c>
    </row>
    <row r="11500" spans="5:6" x14ac:dyDescent="0.25">
      <c r="E11500" s="4" t="s">
        <v>9700</v>
      </c>
      <c r="F11500" s="7">
        <v>681.08</v>
      </c>
    </row>
    <row r="11501" spans="5:6" x14ac:dyDescent="0.25">
      <c r="E11501" s="4" t="s">
        <v>26522</v>
      </c>
      <c r="F11501" s="7">
        <v>681.05</v>
      </c>
    </row>
    <row r="11502" spans="5:6" x14ac:dyDescent="0.25">
      <c r="E11502" s="4" t="s">
        <v>33567</v>
      </c>
      <c r="F11502" s="7">
        <v>681.01</v>
      </c>
    </row>
    <row r="11503" spans="5:6" x14ac:dyDescent="0.25">
      <c r="E11503" s="4" t="s">
        <v>30117</v>
      </c>
      <c r="F11503" s="7">
        <v>680.94</v>
      </c>
    </row>
    <row r="11504" spans="5:6" x14ac:dyDescent="0.25">
      <c r="E11504" s="4" t="s">
        <v>2647</v>
      </c>
      <c r="F11504" s="7">
        <v>680.82</v>
      </c>
    </row>
    <row r="11505" spans="5:6" x14ac:dyDescent="0.25">
      <c r="E11505" s="4" t="s">
        <v>4903</v>
      </c>
      <c r="F11505" s="7">
        <v>680.82</v>
      </c>
    </row>
    <row r="11506" spans="5:6" x14ac:dyDescent="0.25">
      <c r="E11506" s="4" t="s">
        <v>5048</v>
      </c>
      <c r="F11506" s="7">
        <v>680.68</v>
      </c>
    </row>
    <row r="11507" spans="5:6" x14ac:dyDescent="0.25">
      <c r="E11507" s="4" t="s">
        <v>28949</v>
      </c>
      <c r="F11507" s="7">
        <v>680.58</v>
      </c>
    </row>
    <row r="11508" spans="5:6" x14ac:dyDescent="0.25">
      <c r="E11508" s="4" t="s">
        <v>6423</v>
      </c>
      <c r="F11508" s="7">
        <v>680.42</v>
      </c>
    </row>
    <row r="11509" spans="5:6" x14ac:dyDescent="0.25">
      <c r="E11509" s="4" t="s">
        <v>9254</v>
      </c>
      <c r="F11509" s="7">
        <v>680.4</v>
      </c>
    </row>
    <row r="11510" spans="5:6" x14ac:dyDescent="0.25">
      <c r="E11510" s="4" t="s">
        <v>11310</v>
      </c>
      <c r="F11510" s="7">
        <v>680.32</v>
      </c>
    </row>
    <row r="11511" spans="5:6" x14ac:dyDescent="0.25">
      <c r="E11511" s="4" t="s">
        <v>20721</v>
      </c>
      <c r="F11511" s="7">
        <v>680.27</v>
      </c>
    </row>
    <row r="11512" spans="5:6" x14ac:dyDescent="0.25">
      <c r="E11512" s="4" t="s">
        <v>6148</v>
      </c>
      <c r="F11512" s="7">
        <v>680.21</v>
      </c>
    </row>
    <row r="11513" spans="5:6" x14ac:dyDescent="0.25">
      <c r="E11513" s="4" t="s">
        <v>27681</v>
      </c>
      <c r="F11513" s="7">
        <v>679.96</v>
      </c>
    </row>
    <row r="11514" spans="5:6" x14ac:dyDescent="0.25">
      <c r="E11514" s="4" t="s">
        <v>13247</v>
      </c>
      <c r="F11514" s="7">
        <v>679.94</v>
      </c>
    </row>
    <row r="11515" spans="5:6" x14ac:dyDescent="0.25">
      <c r="E11515" s="4" t="s">
        <v>27397</v>
      </c>
      <c r="F11515" s="7">
        <v>679.84</v>
      </c>
    </row>
    <row r="11516" spans="5:6" x14ac:dyDescent="0.25">
      <c r="E11516" s="4" t="s">
        <v>12066</v>
      </c>
      <c r="F11516" s="7">
        <v>679.84</v>
      </c>
    </row>
    <row r="11517" spans="5:6" x14ac:dyDescent="0.25">
      <c r="E11517" s="4" t="s">
        <v>17418</v>
      </c>
      <c r="F11517" s="7">
        <v>679.78</v>
      </c>
    </row>
    <row r="11518" spans="5:6" x14ac:dyDescent="0.25">
      <c r="E11518" s="4" t="s">
        <v>32839</v>
      </c>
      <c r="F11518" s="7">
        <v>679.75</v>
      </c>
    </row>
    <row r="11519" spans="5:6" x14ac:dyDescent="0.25">
      <c r="E11519" s="4" t="s">
        <v>1062</v>
      </c>
      <c r="F11519" s="7">
        <v>679.68</v>
      </c>
    </row>
    <row r="11520" spans="5:6" x14ac:dyDescent="0.25">
      <c r="E11520" s="4" t="s">
        <v>18439</v>
      </c>
      <c r="F11520" s="7">
        <v>679.67</v>
      </c>
    </row>
    <row r="11521" spans="5:6" x14ac:dyDescent="0.25">
      <c r="E11521" s="4" t="s">
        <v>10598</v>
      </c>
      <c r="F11521" s="7">
        <v>679.62</v>
      </c>
    </row>
    <row r="11522" spans="5:6" x14ac:dyDescent="0.25">
      <c r="E11522" s="4" t="s">
        <v>21122</v>
      </c>
      <c r="F11522" s="7">
        <v>679.6</v>
      </c>
    </row>
    <row r="11523" spans="5:6" x14ac:dyDescent="0.25">
      <c r="E11523" s="4" t="s">
        <v>10774</v>
      </c>
      <c r="F11523" s="7">
        <v>679.6</v>
      </c>
    </row>
    <row r="11524" spans="5:6" x14ac:dyDescent="0.25">
      <c r="E11524" s="4" t="s">
        <v>28290</v>
      </c>
      <c r="F11524" s="7">
        <v>679.52</v>
      </c>
    </row>
    <row r="11525" spans="5:6" x14ac:dyDescent="0.25">
      <c r="E11525" s="4" t="s">
        <v>32715</v>
      </c>
      <c r="F11525" s="7">
        <v>679.52</v>
      </c>
    </row>
    <row r="11526" spans="5:6" x14ac:dyDescent="0.25">
      <c r="E11526" s="4" t="s">
        <v>14931</v>
      </c>
      <c r="F11526" s="7">
        <v>679.52</v>
      </c>
    </row>
    <row r="11527" spans="5:6" x14ac:dyDescent="0.25">
      <c r="E11527" s="4" t="s">
        <v>16289</v>
      </c>
      <c r="F11527" s="7">
        <v>679.52</v>
      </c>
    </row>
    <row r="11528" spans="5:6" x14ac:dyDescent="0.25">
      <c r="E11528" s="4" t="s">
        <v>31008</v>
      </c>
      <c r="F11528" s="7">
        <v>679.48</v>
      </c>
    </row>
    <row r="11529" spans="5:6" x14ac:dyDescent="0.25">
      <c r="E11529" s="4" t="s">
        <v>29590</v>
      </c>
      <c r="F11529" s="7">
        <v>679.48</v>
      </c>
    </row>
    <row r="11530" spans="5:6" x14ac:dyDescent="0.25">
      <c r="E11530" s="4" t="s">
        <v>20273</v>
      </c>
      <c r="F11530" s="7">
        <v>679.48</v>
      </c>
    </row>
    <row r="11531" spans="5:6" x14ac:dyDescent="0.25">
      <c r="E11531" s="4" t="s">
        <v>17917</v>
      </c>
      <c r="F11531" s="7">
        <v>679.48</v>
      </c>
    </row>
    <row r="11532" spans="5:6" x14ac:dyDescent="0.25">
      <c r="E11532" s="4" t="s">
        <v>21327</v>
      </c>
      <c r="F11532" s="7">
        <v>679.43</v>
      </c>
    </row>
    <row r="11533" spans="5:6" x14ac:dyDescent="0.25">
      <c r="E11533" s="4" t="s">
        <v>24226</v>
      </c>
      <c r="F11533" s="7">
        <v>679.37</v>
      </c>
    </row>
    <row r="11534" spans="5:6" x14ac:dyDescent="0.25">
      <c r="E11534" s="4" t="s">
        <v>18648</v>
      </c>
      <c r="F11534" s="7">
        <v>679.35</v>
      </c>
    </row>
    <row r="11535" spans="5:6" x14ac:dyDescent="0.25">
      <c r="E11535" s="4" t="s">
        <v>31939</v>
      </c>
      <c r="F11535" s="7">
        <v>679.16</v>
      </c>
    </row>
    <row r="11536" spans="5:6" x14ac:dyDescent="0.25">
      <c r="E11536" s="4" t="s">
        <v>14658</v>
      </c>
      <c r="F11536" s="7">
        <v>679.07</v>
      </c>
    </row>
    <row r="11537" spans="5:6" x14ac:dyDescent="0.25">
      <c r="E11537" s="4" t="s">
        <v>27248</v>
      </c>
      <c r="F11537" s="7">
        <v>678.88</v>
      </c>
    </row>
    <row r="11538" spans="5:6" x14ac:dyDescent="0.25">
      <c r="E11538" s="4" t="s">
        <v>13786</v>
      </c>
      <c r="F11538" s="7">
        <v>678.82</v>
      </c>
    </row>
    <row r="11539" spans="5:6" x14ac:dyDescent="0.25">
      <c r="E11539" s="4" t="s">
        <v>16963</v>
      </c>
      <c r="F11539" s="7">
        <v>678.8</v>
      </c>
    </row>
    <row r="11540" spans="5:6" x14ac:dyDescent="0.25">
      <c r="E11540" s="4" t="s">
        <v>2817</v>
      </c>
      <c r="F11540" s="7">
        <v>678.74</v>
      </c>
    </row>
    <row r="11541" spans="5:6" x14ac:dyDescent="0.25">
      <c r="E11541" s="4" t="s">
        <v>29767</v>
      </c>
      <c r="F11541" s="7">
        <v>678.72</v>
      </c>
    </row>
    <row r="11542" spans="5:6" x14ac:dyDescent="0.25">
      <c r="E11542" s="4" t="s">
        <v>24585</v>
      </c>
      <c r="F11542" s="7">
        <v>678.72</v>
      </c>
    </row>
    <row r="11543" spans="5:6" x14ac:dyDescent="0.25">
      <c r="E11543" s="4" t="s">
        <v>9308</v>
      </c>
      <c r="F11543" s="7">
        <v>678.71</v>
      </c>
    </row>
    <row r="11544" spans="5:6" x14ac:dyDescent="0.25">
      <c r="E11544" s="4" t="s">
        <v>20939</v>
      </c>
      <c r="F11544" s="7">
        <v>678.63</v>
      </c>
    </row>
    <row r="11545" spans="5:6" x14ac:dyDescent="0.25">
      <c r="E11545" s="4" t="s">
        <v>17130</v>
      </c>
      <c r="F11545" s="7">
        <v>678.62</v>
      </c>
    </row>
    <row r="11546" spans="5:6" x14ac:dyDescent="0.25">
      <c r="E11546" s="4" t="s">
        <v>921</v>
      </c>
      <c r="F11546" s="7">
        <v>678.57</v>
      </c>
    </row>
    <row r="11547" spans="5:6" x14ac:dyDescent="0.25">
      <c r="E11547" s="4" t="s">
        <v>33422</v>
      </c>
      <c r="F11547" s="7">
        <v>678.47</v>
      </c>
    </row>
    <row r="11548" spans="5:6" x14ac:dyDescent="0.25">
      <c r="E11548" s="4" t="s">
        <v>12766</v>
      </c>
      <c r="F11548" s="7">
        <v>678.44</v>
      </c>
    </row>
    <row r="11549" spans="5:6" x14ac:dyDescent="0.25">
      <c r="E11549" s="4" t="s">
        <v>3136</v>
      </c>
      <c r="F11549" s="7">
        <v>678.44</v>
      </c>
    </row>
    <row r="11550" spans="5:6" x14ac:dyDescent="0.25">
      <c r="E11550" s="4" t="s">
        <v>25813</v>
      </c>
      <c r="F11550" s="7">
        <v>678.42</v>
      </c>
    </row>
    <row r="11551" spans="5:6" x14ac:dyDescent="0.25">
      <c r="E11551" s="4" t="s">
        <v>15131</v>
      </c>
      <c r="F11551" s="7">
        <v>678.42</v>
      </c>
    </row>
    <row r="11552" spans="5:6" x14ac:dyDescent="0.25">
      <c r="E11552" s="4" t="s">
        <v>11191</v>
      </c>
      <c r="F11552" s="7">
        <v>678.38</v>
      </c>
    </row>
    <row r="11553" spans="5:6" x14ac:dyDescent="0.25">
      <c r="E11553" s="4" t="s">
        <v>24882</v>
      </c>
      <c r="F11553" s="7">
        <v>678.3</v>
      </c>
    </row>
    <row r="11554" spans="5:6" x14ac:dyDescent="0.25">
      <c r="E11554" s="4" t="s">
        <v>12414</v>
      </c>
      <c r="F11554" s="7">
        <v>678.3</v>
      </c>
    </row>
    <row r="11555" spans="5:6" x14ac:dyDescent="0.25">
      <c r="E11555" s="4" t="s">
        <v>26579</v>
      </c>
      <c r="F11555" s="7">
        <v>678.26</v>
      </c>
    </row>
    <row r="11556" spans="5:6" x14ac:dyDescent="0.25">
      <c r="E11556" s="4" t="s">
        <v>5389</v>
      </c>
      <c r="F11556" s="7">
        <v>678.21</v>
      </c>
    </row>
    <row r="11557" spans="5:6" x14ac:dyDescent="0.25">
      <c r="E11557" s="4" t="s">
        <v>18480</v>
      </c>
      <c r="F11557" s="7">
        <v>678.18</v>
      </c>
    </row>
    <row r="11558" spans="5:6" x14ac:dyDescent="0.25">
      <c r="E11558" s="4" t="s">
        <v>18939</v>
      </c>
      <c r="F11558" s="7">
        <v>678.18</v>
      </c>
    </row>
    <row r="11559" spans="5:6" x14ac:dyDescent="0.25">
      <c r="E11559" s="4" t="s">
        <v>14498</v>
      </c>
      <c r="F11559" s="7">
        <v>678.17</v>
      </c>
    </row>
    <row r="11560" spans="5:6" x14ac:dyDescent="0.25">
      <c r="E11560" s="4" t="s">
        <v>26536</v>
      </c>
      <c r="F11560" s="7">
        <v>678.1</v>
      </c>
    </row>
    <row r="11561" spans="5:6" x14ac:dyDescent="0.25">
      <c r="E11561" s="4" t="s">
        <v>26787</v>
      </c>
      <c r="F11561" s="7">
        <v>678.1</v>
      </c>
    </row>
    <row r="11562" spans="5:6" x14ac:dyDescent="0.25">
      <c r="E11562" s="4" t="s">
        <v>32027</v>
      </c>
      <c r="F11562" s="7">
        <v>678.04</v>
      </c>
    </row>
    <row r="11563" spans="5:6" x14ac:dyDescent="0.25">
      <c r="E11563" s="4" t="s">
        <v>22802</v>
      </c>
      <c r="F11563" s="7">
        <v>678.01</v>
      </c>
    </row>
    <row r="11564" spans="5:6" x14ac:dyDescent="0.25">
      <c r="E11564" s="4" t="s">
        <v>1796</v>
      </c>
      <c r="F11564" s="7">
        <v>677.97</v>
      </c>
    </row>
    <row r="11565" spans="5:6" x14ac:dyDescent="0.25">
      <c r="E11565" s="4" t="s">
        <v>19821</v>
      </c>
      <c r="F11565" s="7">
        <v>677.87</v>
      </c>
    </row>
    <row r="11566" spans="5:6" x14ac:dyDescent="0.25">
      <c r="E11566" s="4" t="s">
        <v>10737</v>
      </c>
      <c r="F11566" s="7">
        <v>677.77</v>
      </c>
    </row>
    <row r="11567" spans="5:6" x14ac:dyDescent="0.25">
      <c r="E11567" s="4" t="s">
        <v>26803</v>
      </c>
      <c r="F11567" s="7">
        <v>677.72</v>
      </c>
    </row>
    <row r="11568" spans="5:6" x14ac:dyDescent="0.25">
      <c r="E11568" s="4" t="s">
        <v>3660</v>
      </c>
      <c r="F11568" s="7">
        <v>677.72</v>
      </c>
    </row>
    <row r="11569" spans="5:6" x14ac:dyDescent="0.25">
      <c r="E11569" s="4" t="s">
        <v>10806</v>
      </c>
      <c r="F11569" s="7">
        <v>677.7</v>
      </c>
    </row>
    <row r="11570" spans="5:6" x14ac:dyDescent="0.25">
      <c r="E11570" s="4" t="s">
        <v>7849</v>
      </c>
      <c r="F11570" s="7">
        <v>677.62</v>
      </c>
    </row>
    <row r="11571" spans="5:6" x14ac:dyDescent="0.25">
      <c r="E11571" s="4" t="s">
        <v>13836</v>
      </c>
      <c r="F11571" s="7">
        <v>677.56</v>
      </c>
    </row>
    <row r="11572" spans="5:6" x14ac:dyDescent="0.25">
      <c r="E11572" s="4" t="s">
        <v>18505</v>
      </c>
      <c r="F11572" s="7">
        <v>677.54</v>
      </c>
    </row>
    <row r="11573" spans="5:6" x14ac:dyDescent="0.25">
      <c r="E11573" s="4" t="s">
        <v>18493</v>
      </c>
      <c r="F11573" s="7">
        <v>677.41</v>
      </c>
    </row>
    <row r="11574" spans="5:6" x14ac:dyDescent="0.25">
      <c r="E11574" s="4" t="s">
        <v>11543</v>
      </c>
      <c r="F11574" s="7">
        <v>677.39</v>
      </c>
    </row>
    <row r="11575" spans="5:6" x14ac:dyDescent="0.25">
      <c r="E11575" s="4" t="s">
        <v>33713</v>
      </c>
      <c r="F11575" s="7">
        <v>677.37</v>
      </c>
    </row>
    <row r="11576" spans="5:6" x14ac:dyDescent="0.25">
      <c r="E11576" s="4" t="s">
        <v>29878</v>
      </c>
      <c r="F11576" s="7">
        <v>677.33</v>
      </c>
    </row>
    <row r="11577" spans="5:6" x14ac:dyDescent="0.25">
      <c r="E11577" s="4" t="s">
        <v>5084</v>
      </c>
      <c r="F11577" s="7">
        <v>677.32</v>
      </c>
    </row>
    <row r="11578" spans="5:6" x14ac:dyDescent="0.25">
      <c r="E11578" s="4" t="s">
        <v>21815</v>
      </c>
      <c r="F11578" s="7">
        <v>677.28</v>
      </c>
    </row>
    <row r="11579" spans="5:6" x14ac:dyDescent="0.25">
      <c r="E11579" s="4" t="s">
        <v>27536</v>
      </c>
      <c r="F11579" s="7">
        <v>677.12</v>
      </c>
    </row>
    <row r="11580" spans="5:6" x14ac:dyDescent="0.25">
      <c r="E11580" s="4" t="s">
        <v>7778</v>
      </c>
      <c r="F11580" s="7">
        <v>676.92</v>
      </c>
    </row>
    <row r="11581" spans="5:6" x14ac:dyDescent="0.25">
      <c r="E11581" s="4" t="s">
        <v>1136</v>
      </c>
      <c r="F11581" s="7">
        <v>676.92</v>
      </c>
    </row>
    <row r="11582" spans="5:6" x14ac:dyDescent="0.25">
      <c r="E11582" s="4" t="s">
        <v>21775</v>
      </c>
      <c r="F11582" s="7">
        <v>676.85</v>
      </c>
    </row>
    <row r="11583" spans="5:6" x14ac:dyDescent="0.25">
      <c r="E11583" s="4" t="s">
        <v>3620</v>
      </c>
      <c r="F11583" s="7">
        <v>676.84</v>
      </c>
    </row>
    <row r="11584" spans="5:6" x14ac:dyDescent="0.25">
      <c r="E11584" s="4" t="s">
        <v>28162</v>
      </c>
      <c r="F11584" s="7">
        <v>676.8</v>
      </c>
    </row>
    <row r="11585" spans="5:6" x14ac:dyDescent="0.25">
      <c r="E11585" s="4" t="s">
        <v>29535</v>
      </c>
      <c r="F11585" s="7">
        <v>676.7</v>
      </c>
    </row>
    <row r="11586" spans="5:6" x14ac:dyDescent="0.25">
      <c r="E11586" s="4" t="s">
        <v>3668</v>
      </c>
      <c r="F11586" s="7">
        <v>676.59</v>
      </c>
    </row>
    <row r="11587" spans="5:6" x14ac:dyDescent="0.25">
      <c r="E11587" s="4" t="s">
        <v>32952</v>
      </c>
      <c r="F11587" s="7">
        <v>676.57</v>
      </c>
    </row>
    <row r="11588" spans="5:6" x14ac:dyDescent="0.25">
      <c r="E11588" s="4" t="s">
        <v>3593</v>
      </c>
      <c r="F11588" s="7">
        <v>676.56</v>
      </c>
    </row>
    <row r="11589" spans="5:6" x14ac:dyDescent="0.25">
      <c r="E11589" s="4" t="s">
        <v>16660</v>
      </c>
      <c r="F11589" s="7">
        <v>676.55</v>
      </c>
    </row>
    <row r="11590" spans="5:6" x14ac:dyDescent="0.25">
      <c r="E11590" s="4" t="s">
        <v>10277</v>
      </c>
      <c r="F11590" s="7">
        <v>676.5</v>
      </c>
    </row>
    <row r="11591" spans="5:6" x14ac:dyDescent="0.25">
      <c r="E11591" s="4" t="s">
        <v>18510</v>
      </c>
      <c r="F11591" s="7">
        <v>676.47</v>
      </c>
    </row>
    <row r="11592" spans="5:6" x14ac:dyDescent="0.25">
      <c r="E11592" s="4" t="s">
        <v>1582</v>
      </c>
      <c r="F11592" s="7">
        <v>676.47</v>
      </c>
    </row>
    <row r="11593" spans="5:6" x14ac:dyDescent="0.25">
      <c r="E11593" s="4" t="s">
        <v>19843</v>
      </c>
      <c r="F11593" s="7">
        <v>676.46</v>
      </c>
    </row>
    <row r="11594" spans="5:6" x14ac:dyDescent="0.25">
      <c r="E11594" s="4" t="s">
        <v>24847</v>
      </c>
      <c r="F11594" s="7">
        <v>676.45</v>
      </c>
    </row>
    <row r="11595" spans="5:6" x14ac:dyDescent="0.25">
      <c r="E11595" s="4" t="s">
        <v>11717</v>
      </c>
      <c r="F11595" s="7">
        <v>676.45</v>
      </c>
    </row>
    <row r="11596" spans="5:6" x14ac:dyDescent="0.25">
      <c r="E11596" s="4" t="s">
        <v>10850</v>
      </c>
      <c r="F11596" s="7">
        <v>676.45</v>
      </c>
    </row>
    <row r="11597" spans="5:6" x14ac:dyDescent="0.25">
      <c r="E11597" s="4" t="s">
        <v>17193</v>
      </c>
      <c r="F11597" s="7">
        <v>676.42</v>
      </c>
    </row>
    <row r="11598" spans="5:6" x14ac:dyDescent="0.25">
      <c r="E11598" s="4" t="s">
        <v>33060</v>
      </c>
      <c r="F11598" s="7">
        <v>676.29</v>
      </c>
    </row>
    <row r="11599" spans="5:6" x14ac:dyDescent="0.25">
      <c r="E11599" s="4" t="s">
        <v>17457</v>
      </c>
      <c r="F11599" s="7">
        <v>676.18</v>
      </c>
    </row>
    <row r="11600" spans="5:6" x14ac:dyDescent="0.25">
      <c r="E11600" s="4" t="s">
        <v>28859</v>
      </c>
      <c r="F11600" s="7">
        <v>676.08</v>
      </c>
    </row>
    <row r="11601" spans="5:6" x14ac:dyDescent="0.25">
      <c r="E11601" s="4" t="s">
        <v>22325</v>
      </c>
      <c r="F11601" s="7">
        <v>676.02</v>
      </c>
    </row>
    <row r="11602" spans="5:6" x14ac:dyDescent="0.25">
      <c r="E11602" s="4" t="s">
        <v>14875</v>
      </c>
      <c r="F11602" s="7">
        <v>675.99</v>
      </c>
    </row>
    <row r="11603" spans="5:6" x14ac:dyDescent="0.25">
      <c r="E11603" s="4" t="s">
        <v>11538</v>
      </c>
      <c r="F11603" s="7">
        <v>675.93</v>
      </c>
    </row>
    <row r="11604" spans="5:6" x14ac:dyDescent="0.25">
      <c r="E11604" s="4" t="s">
        <v>16306</v>
      </c>
      <c r="F11604" s="7">
        <v>675.88</v>
      </c>
    </row>
    <row r="11605" spans="5:6" x14ac:dyDescent="0.25">
      <c r="E11605" s="4" t="s">
        <v>8608</v>
      </c>
      <c r="F11605" s="7">
        <v>675.88</v>
      </c>
    </row>
    <row r="11606" spans="5:6" x14ac:dyDescent="0.25">
      <c r="E11606" s="4" t="s">
        <v>27168</v>
      </c>
      <c r="F11606" s="7">
        <v>675.87</v>
      </c>
    </row>
    <row r="11607" spans="5:6" x14ac:dyDescent="0.25">
      <c r="E11607" s="4" t="s">
        <v>27799</v>
      </c>
      <c r="F11607" s="7">
        <v>675.82</v>
      </c>
    </row>
    <row r="11608" spans="5:6" x14ac:dyDescent="0.25">
      <c r="E11608" s="4" t="s">
        <v>32248</v>
      </c>
      <c r="F11608" s="7">
        <v>675.76</v>
      </c>
    </row>
    <row r="11609" spans="5:6" x14ac:dyDescent="0.25">
      <c r="E11609" s="4" t="s">
        <v>28125</v>
      </c>
      <c r="F11609" s="7">
        <v>675.62</v>
      </c>
    </row>
    <row r="11610" spans="5:6" x14ac:dyDescent="0.25">
      <c r="E11610" s="4" t="s">
        <v>30852</v>
      </c>
      <c r="F11610" s="7">
        <v>675.62</v>
      </c>
    </row>
    <row r="11611" spans="5:6" x14ac:dyDescent="0.25">
      <c r="E11611" s="4" t="s">
        <v>29317</v>
      </c>
      <c r="F11611" s="7">
        <v>675.48</v>
      </c>
    </row>
    <row r="11612" spans="5:6" x14ac:dyDescent="0.25">
      <c r="E11612" s="4" t="s">
        <v>1452</v>
      </c>
      <c r="F11612" s="7">
        <v>675.46</v>
      </c>
    </row>
    <row r="11613" spans="5:6" x14ac:dyDescent="0.25">
      <c r="E11613" s="4" t="s">
        <v>7797</v>
      </c>
      <c r="F11613" s="7">
        <v>675.38</v>
      </c>
    </row>
    <row r="11614" spans="5:6" x14ac:dyDescent="0.25">
      <c r="E11614" s="4" t="s">
        <v>5367</v>
      </c>
      <c r="F11614" s="7">
        <v>675.37</v>
      </c>
    </row>
    <row r="11615" spans="5:6" x14ac:dyDescent="0.25">
      <c r="E11615" s="4" t="s">
        <v>14578</v>
      </c>
      <c r="F11615" s="7">
        <v>675.33</v>
      </c>
    </row>
    <row r="11616" spans="5:6" x14ac:dyDescent="0.25">
      <c r="E11616" s="4" t="s">
        <v>15634</v>
      </c>
      <c r="F11616" s="7">
        <v>675.28</v>
      </c>
    </row>
    <row r="11617" spans="5:6" x14ac:dyDescent="0.25">
      <c r="E11617" s="4" t="s">
        <v>31789</v>
      </c>
      <c r="F11617" s="7">
        <v>675.23</v>
      </c>
    </row>
    <row r="11618" spans="5:6" x14ac:dyDescent="0.25">
      <c r="E11618" s="4" t="s">
        <v>4055</v>
      </c>
      <c r="F11618" s="7">
        <v>674.91</v>
      </c>
    </row>
    <row r="11619" spans="5:6" x14ac:dyDescent="0.25">
      <c r="E11619" s="4" t="s">
        <v>28933</v>
      </c>
      <c r="F11619" s="7">
        <v>674.77</v>
      </c>
    </row>
    <row r="11620" spans="5:6" x14ac:dyDescent="0.25">
      <c r="E11620" s="4" t="s">
        <v>14843</v>
      </c>
      <c r="F11620" s="7">
        <v>674.76</v>
      </c>
    </row>
    <row r="11621" spans="5:6" x14ac:dyDescent="0.25">
      <c r="E11621" s="4" t="s">
        <v>4198</v>
      </c>
      <c r="F11621" s="7">
        <v>674.73</v>
      </c>
    </row>
    <row r="11622" spans="5:6" x14ac:dyDescent="0.25">
      <c r="E11622" s="4" t="s">
        <v>18702</v>
      </c>
      <c r="F11622" s="7">
        <v>674.71</v>
      </c>
    </row>
    <row r="11623" spans="5:6" x14ac:dyDescent="0.25">
      <c r="E11623" s="4" t="s">
        <v>5889</v>
      </c>
      <c r="F11623" s="7">
        <v>674.65</v>
      </c>
    </row>
    <row r="11624" spans="5:6" x14ac:dyDescent="0.25">
      <c r="E11624" s="4" t="s">
        <v>28294</v>
      </c>
      <c r="F11624" s="7">
        <v>674.64</v>
      </c>
    </row>
    <row r="11625" spans="5:6" x14ac:dyDescent="0.25">
      <c r="E11625" s="4" t="s">
        <v>13369</v>
      </c>
      <c r="F11625" s="7">
        <v>674.64</v>
      </c>
    </row>
    <row r="11626" spans="5:6" x14ac:dyDescent="0.25">
      <c r="E11626" s="4" t="s">
        <v>15740</v>
      </c>
      <c r="F11626" s="7">
        <v>674.64</v>
      </c>
    </row>
    <row r="11627" spans="5:6" x14ac:dyDescent="0.25">
      <c r="E11627" s="4" t="s">
        <v>9265</v>
      </c>
      <c r="F11627" s="7">
        <v>674.64</v>
      </c>
    </row>
    <row r="11628" spans="5:6" x14ac:dyDescent="0.25">
      <c r="E11628" s="4" t="s">
        <v>31983</v>
      </c>
      <c r="F11628" s="7">
        <v>674.59</v>
      </c>
    </row>
    <row r="11629" spans="5:6" x14ac:dyDescent="0.25">
      <c r="E11629" s="4" t="s">
        <v>19694</v>
      </c>
      <c r="F11629" s="7">
        <v>674.59</v>
      </c>
    </row>
    <row r="11630" spans="5:6" x14ac:dyDescent="0.25">
      <c r="E11630" s="4" t="s">
        <v>24893</v>
      </c>
      <c r="F11630" s="7">
        <v>674.55</v>
      </c>
    </row>
    <row r="11631" spans="5:6" x14ac:dyDescent="0.25">
      <c r="E11631" s="4" t="s">
        <v>1475</v>
      </c>
      <c r="F11631" s="7">
        <v>674.53</v>
      </c>
    </row>
    <row r="11632" spans="5:6" x14ac:dyDescent="0.25">
      <c r="E11632" s="4" t="s">
        <v>27688</v>
      </c>
      <c r="F11632" s="7">
        <v>674.52</v>
      </c>
    </row>
    <row r="11633" spans="5:6" x14ac:dyDescent="0.25">
      <c r="E11633" s="4" t="s">
        <v>4189</v>
      </c>
      <c r="F11633" s="7">
        <v>674.51</v>
      </c>
    </row>
    <row r="11634" spans="5:6" x14ac:dyDescent="0.25">
      <c r="E11634" s="4" t="s">
        <v>26973</v>
      </c>
      <c r="F11634" s="7">
        <v>674.48</v>
      </c>
    </row>
    <row r="11635" spans="5:6" x14ac:dyDescent="0.25">
      <c r="E11635" s="4" t="s">
        <v>19022</v>
      </c>
      <c r="F11635" s="7">
        <v>674.48</v>
      </c>
    </row>
    <row r="11636" spans="5:6" x14ac:dyDescent="0.25">
      <c r="E11636" s="4" t="s">
        <v>31798</v>
      </c>
      <c r="F11636" s="7">
        <v>674.46</v>
      </c>
    </row>
    <row r="11637" spans="5:6" x14ac:dyDescent="0.25">
      <c r="E11637" s="4" t="s">
        <v>27231</v>
      </c>
      <c r="F11637" s="7">
        <v>674.43</v>
      </c>
    </row>
    <row r="11638" spans="5:6" x14ac:dyDescent="0.25">
      <c r="E11638" s="4" t="s">
        <v>6851</v>
      </c>
      <c r="F11638" s="7">
        <v>674.28</v>
      </c>
    </row>
    <row r="11639" spans="5:6" x14ac:dyDescent="0.25">
      <c r="E11639" s="4" t="s">
        <v>32803</v>
      </c>
      <c r="F11639" s="7">
        <v>674.15</v>
      </c>
    </row>
    <row r="11640" spans="5:6" x14ac:dyDescent="0.25">
      <c r="E11640" s="4" t="s">
        <v>9619</v>
      </c>
      <c r="F11640" s="7">
        <v>674.15</v>
      </c>
    </row>
    <row r="11641" spans="5:6" x14ac:dyDescent="0.25">
      <c r="E11641" s="4" t="s">
        <v>15687</v>
      </c>
      <c r="F11641" s="7">
        <v>674.14</v>
      </c>
    </row>
    <row r="11642" spans="5:6" x14ac:dyDescent="0.25">
      <c r="E11642" s="4" t="s">
        <v>23087</v>
      </c>
      <c r="F11642" s="7">
        <v>674.02</v>
      </c>
    </row>
    <row r="11643" spans="5:6" x14ac:dyDescent="0.25">
      <c r="E11643" s="4" t="s">
        <v>31492</v>
      </c>
      <c r="F11643" s="7">
        <v>673.92</v>
      </c>
    </row>
    <row r="11644" spans="5:6" x14ac:dyDescent="0.25">
      <c r="E11644" s="4" t="s">
        <v>17407</v>
      </c>
      <c r="F11644" s="7">
        <v>673.83</v>
      </c>
    </row>
    <row r="11645" spans="5:6" x14ac:dyDescent="0.25">
      <c r="E11645" s="4" t="s">
        <v>11221</v>
      </c>
      <c r="F11645" s="7">
        <v>673.62</v>
      </c>
    </row>
    <row r="11646" spans="5:6" x14ac:dyDescent="0.25">
      <c r="E11646" s="4" t="s">
        <v>20927</v>
      </c>
      <c r="F11646" s="7">
        <v>673.43</v>
      </c>
    </row>
    <row r="11647" spans="5:6" x14ac:dyDescent="0.25">
      <c r="E11647" s="4" t="s">
        <v>11007</v>
      </c>
      <c r="F11647" s="7">
        <v>673.41</v>
      </c>
    </row>
    <row r="11648" spans="5:6" x14ac:dyDescent="0.25">
      <c r="E11648" s="4" t="s">
        <v>32158</v>
      </c>
      <c r="F11648" s="7">
        <v>673.41</v>
      </c>
    </row>
    <row r="11649" spans="5:6" x14ac:dyDescent="0.25">
      <c r="E11649" s="4" t="s">
        <v>16199</v>
      </c>
      <c r="F11649" s="7">
        <v>673.36</v>
      </c>
    </row>
    <row r="11650" spans="5:6" x14ac:dyDescent="0.25">
      <c r="E11650" s="4" t="s">
        <v>15127</v>
      </c>
      <c r="F11650" s="7">
        <v>673.3</v>
      </c>
    </row>
    <row r="11651" spans="5:6" x14ac:dyDescent="0.25">
      <c r="E11651" s="4" t="s">
        <v>29009</v>
      </c>
      <c r="F11651" s="7">
        <v>673.28</v>
      </c>
    </row>
    <row r="11652" spans="5:6" x14ac:dyDescent="0.25">
      <c r="E11652" s="4" t="s">
        <v>16500</v>
      </c>
      <c r="F11652" s="7">
        <v>673.21</v>
      </c>
    </row>
    <row r="11653" spans="5:6" x14ac:dyDescent="0.25">
      <c r="E11653" s="4" t="s">
        <v>1208</v>
      </c>
      <c r="F11653" s="7">
        <v>673.19</v>
      </c>
    </row>
    <row r="11654" spans="5:6" x14ac:dyDescent="0.25">
      <c r="E11654" s="4" t="s">
        <v>24644</v>
      </c>
      <c r="F11654" s="7">
        <v>673.1</v>
      </c>
    </row>
    <row r="11655" spans="5:6" x14ac:dyDescent="0.25">
      <c r="E11655" s="4" t="s">
        <v>7502</v>
      </c>
      <c r="F11655" s="7">
        <v>673.09</v>
      </c>
    </row>
    <row r="11656" spans="5:6" x14ac:dyDescent="0.25">
      <c r="E11656" s="4" t="s">
        <v>6204</v>
      </c>
      <c r="F11656" s="7">
        <v>673.08</v>
      </c>
    </row>
    <row r="11657" spans="5:6" x14ac:dyDescent="0.25">
      <c r="E11657" s="4" t="s">
        <v>11759</v>
      </c>
      <c r="F11657" s="7">
        <v>673.02</v>
      </c>
    </row>
    <row r="11658" spans="5:6" x14ac:dyDescent="0.25">
      <c r="E11658" s="4" t="s">
        <v>17096</v>
      </c>
      <c r="F11658" s="7">
        <v>673</v>
      </c>
    </row>
    <row r="11659" spans="5:6" x14ac:dyDescent="0.25">
      <c r="E11659" s="4" t="s">
        <v>4075</v>
      </c>
      <c r="F11659" s="7">
        <v>672.96</v>
      </c>
    </row>
    <row r="11660" spans="5:6" x14ac:dyDescent="0.25">
      <c r="E11660" s="4" t="s">
        <v>3919</v>
      </c>
      <c r="F11660" s="7">
        <v>672.92</v>
      </c>
    </row>
    <row r="11661" spans="5:6" x14ac:dyDescent="0.25">
      <c r="E11661" s="4" t="s">
        <v>24419</v>
      </c>
      <c r="F11661" s="7">
        <v>672.87</v>
      </c>
    </row>
    <row r="11662" spans="5:6" x14ac:dyDescent="0.25">
      <c r="E11662" s="4" t="s">
        <v>8694</v>
      </c>
      <c r="F11662" s="7">
        <v>672.87</v>
      </c>
    </row>
    <row r="11663" spans="5:6" x14ac:dyDescent="0.25">
      <c r="E11663" s="4" t="s">
        <v>16335</v>
      </c>
      <c r="F11663" s="7">
        <v>672.84</v>
      </c>
    </row>
    <row r="11664" spans="5:6" x14ac:dyDescent="0.25">
      <c r="E11664" s="4" t="s">
        <v>6185</v>
      </c>
      <c r="F11664" s="7">
        <v>672.76</v>
      </c>
    </row>
    <row r="11665" spans="5:6" x14ac:dyDescent="0.25">
      <c r="E11665" s="4" t="s">
        <v>27942</v>
      </c>
      <c r="F11665" s="7">
        <v>672.73</v>
      </c>
    </row>
    <row r="11666" spans="5:6" x14ac:dyDescent="0.25">
      <c r="E11666" s="4" t="s">
        <v>6748</v>
      </c>
      <c r="F11666" s="7">
        <v>672.67</v>
      </c>
    </row>
    <row r="11667" spans="5:6" x14ac:dyDescent="0.25">
      <c r="E11667" s="4" t="s">
        <v>1586</v>
      </c>
      <c r="F11667" s="7">
        <v>672.57</v>
      </c>
    </row>
    <row r="11668" spans="5:6" x14ac:dyDescent="0.25">
      <c r="E11668" s="4" t="s">
        <v>10249</v>
      </c>
      <c r="F11668" s="7">
        <v>672.45</v>
      </c>
    </row>
    <row r="11669" spans="5:6" x14ac:dyDescent="0.25">
      <c r="E11669" s="4" t="s">
        <v>32357</v>
      </c>
      <c r="F11669" s="7">
        <v>672.38</v>
      </c>
    </row>
    <row r="11670" spans="5:6" x14ac:dyDescent="0.25">
      <c r="E11670" s="4" t="s">
        <v>3309</v>
      </c>
      <c r="F11670" s="7">
        <v>672.31</v>
      </c>
    </row>
    <row r="11671" spans="5:6" x14ac:dyDescent="0.25">
      <c r="E11671" s="4" t="s">
        <v>1151</v>
      </c>
      <c r="F11671" s="7">
        <v>672.26</v>
      </c>
    </row>
    <row r="11672" spans="5:6" x14ac:dyDescent="0.25">
      <c r="E11672" s="4" t="s">
        <v>8749</v>
      </c>
      <c r="F11672" s="7">
        <v>672.25</v>
      </c>
    </row>
    <row r="11673" spans="5:6" x14ac:dyDescent="0.25">
      <c r="E11673" s="4" t="s">
        <v>13238</v>
      </c>
      <c r="F11673" s="7">
        <v>672.24</v>
      </c>
    </row>
    <row r="11674" spans="5:6" x14ac:dyDescent="0.25">
      <c r="E11674" s="4" t="s">
        <v>22220</v>
      </c>
      <c r="F11674" s="7">
        <v>672.22</v>
      </c>
    </row>
    <row r="11675" spans="5:6" x14ac:dyDescent="0.25">
      <c r="E11675" s="4" t="s">
        <v>4969</v>
      </c>
      <c r="F11675" s="7">
        <v>672.13</v>
      </c>
    </row>
    <row r="11676" spans="5:6" x14ac:dyDescent="0.25">
      <c r="E11676" s="4" t="s">
        <v>10647</v>
      </c>
      <c r="F11676" s="7">
        <v>672.12</v>
      </c>
    </row>
    <row r="11677" spans="5:6" x14ac:dyDescent="0.25">
      <c r="E11677" s="4" t="s">
        <v>13296</v>
      </c>
      <c r="F11677" s="7">
        <v>672</v>
      </c>
    </row>
    <row r="11678" spans="5:6" x14ac:dyDescent="0.25">
      <c r="E11678" s="4" t="s">
        <v>25704</v>
      </c>
      <c r="F11678" s="7">
        <v>671.94</v>
      </c>
    </row>
    <row r="11679" spans="5:6" x14ac:dyDescent="0.25">
      <c r="E11679" s="4" t="s">
        <v>9381</v>
      </c>
      <c r="F11679" s="7">
        <v>671.94</v>
      </c>
    </row>
    <row r="11680" spans="5:6" x14ac:dyDescent="0.25">
      <c r="E11680" s="4" t="s">
        <v>4777</v>
      </c>
      <c r="F11680" s="7">
        <v>671.94</v>
      </c>
    </row>
    <row r="11681" spans="5:6" x14ac:dyDescent="0.25">
      <c r="E11681" s="4" t="s">
        <v>32361</v>
      </c>
      <c r="F11681" s="7">
        <v>671.9</v>
      </c>
    </row>
    <row r="11682" spans="5:6" x14ac:dyDescent="0.25">
      <c r="E11682" s="4" t="s">
        <v>11516</v>
      </c>
      <c r="F11682" s="7">
        <v>671.86</v>
      </c>
    </row>
    <row r="11683" spans="5:6" x14ac:dyDescent="0.25">
      <c r="E11683" s="4" t="s">
        <v>10233</v>
      </c>
      <c r="F11683" s="7">
        <v>671.81</v>
      </c>
    </row>
    <row r="11684" spans="5:6" x14ac:dyDescent="0.25">
      <c r="E11684" s="4" t="s">
        <v>25922</v>
      </c>
      <c r="F11684" s="7">
        <v>671.65</v>
      </c>
    </row>
    <row r="11685" spans="5:6" x14ac:dyDescent="0.25">
      <c r="E11685" s="4" t="s">
        <v>28774</v>
      </c>
      <c r="F11685" s="7">
        <v>671.52</v>
      </c>
    </row>
    <row r="11686" spans="5:6" x14ac:dyDescent="0.25">
      <c r="E11686" s="4" t="s">
        <v>17464</v>
      </c>
      <c r="F11686" s="7">
        <v>671.52</v>
      </c>
    </row>
    <row r="11687" spans="5:6" x14ac:dyDescent="0.25">
      <c r="E11687" s="4" t="s">
        <v>32308</v>
      </c>
      <c r="F11687" s="7">
        <v>671.52</v>
      </c>
    </row>
    <row r="11688" spans="5:6" x14ac:dyDescent="0.25">
      <c r="E11688" s="4" t="s">
        <v>7263</v>
      </c>
      <c r="F11688" s="7">
        <v>671.52</v>
      </c>
    </row>
    <row r="11689" spans="5:6" x14ac:dyDescent="0.25">
      <c r="E11689" s="4" t="s">
        <v>22570</v>
      </c>
      <c r="F11689" s="7">
        <v>671.49</v>
      </c>
    </row>
    <row r="11690" spans="5:6" x14ac:dyDescent="0.25">
      <c r="E11690" s="4" t="s">
        <v>12907</v>
      </c>
      <c r="F11690" s="7">
        <v>671.43</v>
      </c>
    </row>
    <row r="11691" spans="5:6" x14ac:dyDescent="0.25">
      <c r="E11691" s="4" t="s">
        <v>17404</v>
      </c>
      <c r="F11691" s="7">
        <v>671.41</v>
      </c>
    </row>
    <row r="11692" spans="5:6" x14ac:dyDescent="0.25">
      <c r="E11692" s="4" t="s">
        <v>23063</v>
      </c>
      <c r="F11692" s="7">
        <v>671.4</v>
      </c>
    </row>
    <row r="11693" spans="5:6" x14ac:dyDescent="0.25">
      <c r="E11693" s="4" t="s">
        <v>32318</v>
      </c>
      <c r="F11693" s="7">
        <v>671.27</v>
      </c>
    </row>
    <row r="11694" spans="5:6" x14ac:dyDescent="0.25">
      <c r="E11694" s="4" t="s">
        <v>23051</v>
      </c>
      <c r="F11694" s="7">
        <v>671.25</v>
      </c>
    </row>
    <row r="11695" spans="5:6" x14ac:dyDescent="0.25">
      <c r="E11695" s="4" t="s">
        <v>10333</v>
      </c>
      <c r="F11695" s="7">
        <v>671.11</v>
      </c>
    </row>
    <row r="11696" spans="5:6" x14ac:dyDescent="0.25">
      <c r="E11696" s="4" t="s">
        <v>13795</v>
      </c>
      <c r="F11696" s="7">
        <v>671.1</v>
      </c>
    </row>
    <row r="11697" spans="5:6" x14ac:dyDescent="0.25">
      <c r="E11697" s="4" t="s">
        <v>23500</v>
      </c>
      <c r="F11697" s="7">
        <v>671.09</v>
      </c>
    </row>
    <row r="11698" spans="5:6" x14ac:dyDescent="0.25">
      <c r="E11698" s="4" t="s">
        <v>7005</v>
      </c>
      <c r="F11698" s="7">
        <v>671.07</v>
      </c>
    </row>
    <row r="11699" spans="5:6" x14ac:dyDescent="0.25">
      <c r="E11699" s="4" t="s">
        <v>28870</v>
      </c>
      <c r="F11699" s="7">
        <v>670.98</v>
      </c>
    </row>
    <row r="11700" spans="5:6" x14ac:dyDescent="0.25">
      <c r="E11700" s="4" t="s">
        <v>29575</v>
      </c>
      <c r="F11700" s="7">
        <v>670.97</v>
      </c>
    </row>
    <row r="11701" spans="5:6" x14ac:dyDescent="0.25">
      <c r="E11701" s="4" t="s">
        <v>10823</v>
      </c>
      <c r="F11701" s="7">
        <v>670.97</v>
      </c>
    </row>
    <row r="11702" spans="5:6" x14ac:dyDescent="0.25">
      <c r="E11702" s="4" t="s">
        <v>2757</v>
      </c>
      <c r="F11702" s="7">
        <v>670.97</v>
      </c>
    </row>
    <row r="11703" spans="5:6" x14ac:dyDescent="0.25">
      <c r="E11703" s="4" t="s">
        <v>2028</v>
      </c>
      <c r="F11703" s="7">
        <v>670.97</v>
      </c>
    </row>
    <row r="11704" spans="5:6" x14ac:dyDescent="0.25">
      <c r="E11704" s="4" t="s">
        <v>1008</v>
      </c>
      <c r="F11704" s="7">
        <v>670.78</v>
      </c>
    </row>
    <row r="11705" spans="5:6" x14ac:dyDescent="0.25">
      <c r="E11705" s="4" t="s">
        <v>24150</v>
      </c>
      <c r="F11705" s="7">
        <v>670.69</v>
      </c>
    </row>
    <row r="11706" spans="5:6" x14ac:dyDescent="0.25">
      <c r="E11706" s="4" t="s">
        <v>14716</v>
      </c>
      <c r="F11706" s="7">
        <v>670.68</v>
      </c>
    </row>
    <row r="11707" spans="5:6" x14ac:dyDescent="0.25">
      <c r="E11707" s="4" t="s">
        <v>13053</v>
      </c>
      <c r="F11707" s="7">
        <v>670.65</v>
      </c>
    </row>
    <row r="11708" spans="5:6" x14ac:dyDescent="0.25">
      <c r="E11708" s="4" t="s">
        <v>12861</v>
      </c>
      <c r="F11708" s="7">
        <v>670.64</v>
      </c>
    </row>
    <row r="11709" spans="5:6" x14ac:dyDescent="0.25">
      <c r="E11709" s="4" t="s">
        <v>2831</v>
      </c>
      <c r="F11709" s="7">
        <v>670.61</v>
      </c>
    </row>
    <row r="11710" spans="5:6" x14ac:dyDescent="0.25">
      <c r="E11710" s="4" t="s">
        <v>16047</v>
      </c>
      <c r="F11710" s="7">
        <v>670.6</v>
      </c>
    </row>
    <row r="11711" spans="5:6" x14ac:dyDescent="0.25">
      <c r="E11711" s="4" t="s">
        <v>9976</v>
      </c>
      <c r="F11711" s="7">
        <v>670.56</v>
      </c>
    </row>
    <row r="11712" spans="5:6" x14ac:dyDescent="0.25">
      <c r="E11712" s="4" t="s">
        <v>9629</v>
      </c>
      <c r="F11712" s="7">
        <v>670.53</v>
      </c>
    </row>
    <row r="11713" spans="5:6" x14ac:dyDescent="0.25">
      <c r="E11713" s="4" t="s">
        <v>26344</v>
      </c>
      <c r="F11713" s="7">
        <v>670.51</v>
      </c>
    </row>
    <row r="11714" spans="5:6" x14ac:dyDescent="0.25">
      <c r="E11714" s="4" t="s">
        <v>11957</v>
      </c>
      <c r="F11714" s="7">
        <v>670.48</v>
      </c>
    </row>
    <row r="11715" spans="5:6" x14ac:dyDescent="0.25">
      <c r="E11715" s="4" t="s">
        <v>30131</v>
      </c>
      <c r="F11715" s="7">
        <v>670.45</v>
      </c>
    </row>
    <row r="11716" spans="5:6" x14ac:dyDescent="0.25">
      <c r="E11716" s="4" t="s">
        <v>32082</v>
      </c>
      <c r="F11716" s="7">
        <v>670.24</v>
      </c>
    </row>
    <row r="11717" spans="5:6" x14ac:dyDescent="0.25">
      <c r="E11717" s="4" t="s">
        <v>27983</v>
      </c>
      <c r="F11717" s="7">
        <v>670.14</v>
      </c>
    </row>
    <row r="11718" spans="5:6" x14ac:dyDescent="0.25">
      <c r="E11718" s="4" t="s">
        <v>22862</v>
      </c>
      <c r="F11718" s="7">
        <v>670.13</v>
      </c>
    </row>
    <row r="11719" spans="5:6" x14ac:dyDescent="0.25">
      <c r="E11719" s="4" t="s">
        <v>22204</v>
      </c>
      <c r="F11719" s="7">
        <v>670.06</v>
      </c>
    </row>
    <row r="11720" spans="5:6" x14ac:dyDescent="0.25">
      <c r="E11720" s="4" t="s">
        <v>22838</v>
      </c>
      <c r="F11720" s="7">
        <v>670.03</v>
      </c>
    </row>
    <row r="11721" spans="5:6" x14ac:dyDescent="0.25">
      <c r="E11721" s="4" t="s">
        <v>6228</v>
      </c>
      <c r="F11721" s="7">
        <v>670.03</v>
      </c>
    </row>
    <row r="11722" spans="5:6" x14ac:dyDescent="0.25">
      <c r="E11722" s="4" t="s">
        <v>16422</v>
      </c>
      <c r="F11722" s="7">
        <v>669.94</v>
      </c>
    </row>
    <row r="11723" spans="5:6" x14ac:dyDescent="0.25">
      <c r="E11723" s="4" t="s">
        <v>19782</v>
      </c>
      <c r="F11723" s="7">
        <v>669.94</v>
      </c>
    </row>
    <row r="11724" spans="5:6" x14ac:dyDescent="0.25">
      <c r="E11724" s="4" t="s">
        <v>12080</v>
      </c>
      <c r="F11724" s="7">
        <v>669.93</v>
      </c>
    </row>
    <row r="11725" spans="5:6" x14ac:dyDescent="0.25">
      <c r="E11725" s="4" t="s">
        <v>7538</v>
      </c>
      <c r="F11725" s="7">
        <v>669.91</v>
      </c>
    </row>
    <row r="11726" spans="5:6" x14ac:dyDescent="0.25">
      <c r="E11726" s="4" t="s">
        <v>20739</v>
      </c>
      <c r="F11726" s="7">
        <v>669.88</v>
      </c>
    </row>
    <row r="11727" spans="5:6" x14ac:dyDescent="0.25">
      <c r="E11727" s="4" t="s">
        <v>32163</v>
      </c>
      <c r="F11727" s="7">
        <v>669.84</v>
      </c>
    </row>
    <row r="11728" spans="5:6" x14ac:dyDescent="0.25">
      <c r="E11728" s="4" t="s">
        <v>8374</v>
      </c>
      <c r="F11728" s="7">
        <v>669.81</v>
      </c>
    </row>
    <row r="11729" spans="5:6" x14ac:dyDescent="0.25">
      <c r="E11729" s="4" t="s">
        <v>25140</v>
      </c>
      <c r="F11729" s="7">
        <v>669.69</v>
      </c>
    </row>
    <row r="11730" spans="5:6" x14ac:dyDescent="0.25">
      <c r="E11730" s="4" t="s">
        <v>18002</v>
      </c>
      <c r="F11730" s="7">
        <v>669.54</v>
      </c>
    </row>
    <row r="11731" spans="5:6" x14ac:dyDescent="0.25">
      <c r="E11731" s="4" t="s">
        <v>21999</v>
      </c>
      <c r="F11731" s="7">
        <v>669.49</v>
      </c>
    </row>
    <row r="11732" spans="5:6" x14ac:dyDescent="0.25">
      <c r="E11732" s="4" t="s">
        <v>26562</v>
      </c>
      <c r="F11732" s="7">
        <v>669.39</v>
      </c>
    </row>
    <row r="11733" spans="5:6" x14ac:dyDescent="0.25">
      <c r="E11733" s="4" t="s">
        <v>13371</v>
      </c>
      <c r="F11733" s="7">
        <v>669.35</v>
      </c>
    </row>
    <row r="11734" spans="5:6" x14ac:dyDescent="0.25">
      <c r="E11734" s="4" t="s">
        <v>10040</v>
      </c>
      <c r="F11734" s="7">
        <v>669.3</v>
      </c>
    </row>
    <row r="11735" spans="5:6" x14ac:dyDescent="0.25">
      <c r="E11735" s="4" t="s">
        <v>4807</v>
      </c>
      <c r="F11735" s="7">
        <v>669</v>
      </c>
    </row>
    <row r="11736" spans="5:6" x14ac:dyDescent="0.25">
      <c r="E11736" s="4" t="s">
        <v>4368</v>
      </c>
      <c r="F11736" s="7">
        <v>668.88</v>
      </c>
    </row>
    <row r="11737" spans="5:6" x14ac:dyDescent="0.25">
      <c r="E11737" s="4" t="s">
        <v>30023</v>
      </c>
      <c r="F11737" s="7">
        <v>668.84</v>
      </c>
    </row>
    <row r="11738" spans="5:6" x14ac:dyDescent="0.25">
      <c r="E11738" s="4" t="s">
        <v>9440</v>
      </c>
      <c r="F11738" s="7">
        <v>668.81</v>
      </c>
    </row>
    <row r="11739" spans="5:6" x14ac:dyDescent="0.25">
      <c r="E11739" s="4" t="s">
        <v>23874</v>
      </c>
      <c r="F11739" s="7">
        <v>668.8</v>
      </c>
    </row>
    <row r="11740" spans="5:6" x14ac:dyDescent="0.25">
      <c r="E11740" s="4" t="s">
        <v>29032</v>
      </c>
      <c r="F11740" s="7">
        <v>668.77</v>
      </c>
    </row>
    <row r="11741" spans="5:6" x14ac:dyDescent="0.25">
      <c r="E11741" s="4" t="s">
        <v>28335</v>
      </c>
      <c r="F11741" s="7">
        <v>668.73</v>
      </c>
    </row>
    <row r="11742" spans="5:6" x14ac:dyDescent="0.25">
      <c r="E11742" s="4" t="s">
        <v>19252</v>
      </c>
      <c r="F11742" s="7">
        <v>668.73</v>
      </c>
    </row>
    <row r="11743" spans="5:6" x14ac:dyDescent="0.25">
      <c r="E11743" s="4" t="s">
        <v>28841</v>
      </c>
      <c r="F11743" s="7">
        <v>668.71</v>
      </c>
    </row>
    <row r="11744" spans="5:6" x14ac:dyDescent="0.25">
      <c r="E11744" s="4" t="s">
        <v>25089</v>
      </c>
      <c r="F11744" s="7">
        <v>668.59</v>
      </c>
    </row>
    <row r="11745" spans="5:6" x14ac:dyDescent="0.25">
      <c r="E11745" s="4" t="s">
        <v>6118</v>
      </c>
      <c r="F11745" s="7">
        <v>668.59</v>
      </c>
    </row>
    <row r="11746" spans="5:6" x14ac:dyDescent="0.25">
      <c r="E11746" s="4" t="s">
        <v>33590</v>
      </c>
      <c r="F11746" s="7">
        <v>668.5</v>
      </c>
    </row>
    <row r="11747" spans="5:6" x14ac:dyDescent="0.25">
      <c r="E11747" s="4" t="s">
        <v>4251</v>
      </c>
      <c r="F11747" s="7">
        <v>668.48</v>
      </c>
    </row>
    <row r="11748" spans="5:6" x14ac:dyDescent="0.25">
      <c r="E11748" s="4" t="s">
        <v>9355</v>
      </c>
      <c r="F11748" s="7">
        <v>668.46</v>
      </c>
    </row>
    <row r="11749" spans="5:6" x14ac:dyDescent="0.25">
      <c r="E11749" s="4" t="s">
        <v>2923</v>
      </c>
      <c r="F11749" s="7">
        <v>668.39</v>
      </c>
    </row>
    <row r="11750" spans="5:6" x14ac:dyDescent="0.25">
      <c r="E11750" s="4" t="s">
        <v>28283</v>
      </c>
      <c r="F11750" s="7">
        <v>668.38</v>
      </c>
    </row>
    <row r="11751" spans="5:6" x14ac:dyDescent="0.25">
      <c r="E11751" s="4" t="s">
        <v>5683</v>
      </c>
      <c r="F11751" s="7">
        <v>668.33</v>
      </c>
    </row>
    <row r="11752" spans="5:6" x14ac:dyDescent="0.25">
      <c r="E11752" s="4" t="s">
        <v>9873</v>
      </c>
      <c r="F11752" s="7">
        <v>668.29</v>
      </c>
    </row>
    <row r="11753" spans="5:6" x14ac:dyDescent="0.25">
      <c r="E11753" s="4" t="s">
        <v>4856</v>
      </c>
      <c r="F11753" s="7">
        <v>668.26</v>
      </c>
    </row>
    <row r="11754" spans="5:6" x14ac:dyDescent="0.25">
      <c r="E11754" s="4" t="s">
        <v>33522</v>
      </c>
      <c r="F11754" s="7">
        <v>668.22</v>
      </c>
    </row>
    <row r="11755" spans="5:6" x14ac:dyDescent="0.25">
      <c r="E11755" s="4" t="s">
        <v>9139</v>
      </c>
      <c r="F11755" s="7">
        <v>668.22</v>
      </c>
    </row>
    <row r="11756" spans="5:6" x14ac:dyDescent="0.25">
      <c r="E11756" s="4" t="s">
        <v>17334</v>
      </c>
      <c r="F11756" s="7">
        <v>668.15</v>
      </c>
    </row>
    <row r="11757" spans="5:6" x14ac:dyDescent="0.25">
      <c r="E11757" s="4" t="s">
        <v>24686</v>
      </c>
      <c r="F11757" s="7">
        <v>668.08</v>
      </c>
    </row>
    <row r="11758" spans="5:6" x14ac:dyDescent="0.25">
      <c r="E11758" s="4" t="s">
        <v>18750</v>
      </c>
      <c r="F11758" s="7">
        <v>668.07</v>
      </c>
    </row>
    <row r="11759" spans="5:6" x14ac:dyDescent="0.25">
      <c r="E11759" s="4" t="s">
        <v>1464</v>
      </c>
      <c r="F11759" s="7">
        <v>668.04</v>
      </c>
    </row>
    <row r="11760" spans="5:6" x14ac:dyDescent="0.25">
      <c r="E11760" s="4" t="s">
        <v>22993</v>
      </c>
      <c r="F11760" s="7">
        <v>667.98</v>
      </c>
    </row>
    <row r="11761" spans="5:6" x14ac:dyDescent="0.25">
      <c r="E11761" s="4" t="s">
        <v>30231</v>
      </c>
      <c r="F11761" s="7">
        <v>667.94</v>
      </c>
    </row>
    <row r="11762" spans="5:6" x14ac:dyDescent="0.25">
      <c r="E11762" s="4" t="s">
        <v>14225</v>
      </c>
      <c r="F11762" s="7">
        <v>667.88</v>
      </c>
    </row>
    <row r="11763" spans="5:6" x14ac:dyDescent="0.25">
      <c r="E11763" s="4" t="s">
        <v>11869</v>
      </c>
      <c r="F11763" s="7">
        <v>667.84</v>
      </c>
    </row>
    <row r="11764" spans="5:6" x14ac:dyDescent="0.25">
      <c r="E11764" s="4" t="s">
        <v>20802</v>
      </c>
      <c r="F11764" s="7">
        <v>667.81</v>
      </c>
    </row>
    <row r="11765" spans="5:6" x14ac:dyDescent="0.25">
      <c r="E11765" s="4" t="s">
        <v>2840</v>
      </c>
      <c r="F11765" s="7">
        <v>667.78</v>
      </c>
    </row>
    <row r="11766" spans="5:6" x14ac:dyDescent="0.25">
      <c r="E11766" s="4" t="s">
        <v>5940</v>
      </c>
      <c r="F11766" s="7">
        <v>667.78</v>
      </c>
    </row>
    <row r="11767" spans="5:6" x14ac:dyDescent="0.25">
      <c r="E11767" s="4" t="s">
        <v>22481</v>
      </c>
      <c r="F11767" s="7">
        <v>667.76</v>
      </c>
    </row>
    <row r="11768" spans="5:6" x14ac:dyDescent="0.25">
      <c r="E11768" s="4" t="s">
        <v>9626</v>
      </c>
      <c r="F11768" s="7">
        <v>667.73</v>
      </c>
    </row>
    <row r="11769" spans="5:6" x14ac:dyDescent="0.25">
      <c r="E11769" s="4" t="s">
        <v>6231</v>
      </c>
      <c r="F11769" s="7">
        <v>667.73</v>
      </c>
    </row>
    <row r="11770" spans="5:6" x14ac:dyDescent="0.25">
      <c r="E11770" s="4" t="s">
        <v>13266</v>
      </c>
      <c r="F11770" s="7">
        <v>667.7</v>
      </c>
    </row>
    <row r="11771" spans="5:6" x14ac:dyDescent="0.25">
      <c r="E11771" s="4" t="s">
        <v>26863</v>
      </c>
      <c r="F11771" s="7">
        <v>667.69</v>
      </c>
    </row>
    <row r="11772" spans="5:6" x14ac:dyDescent="0.25">
      <c r="E11772" s="4" t="s">
        <v>32282</v>
      </c>
      <c r="F11772" s="7">
        <v>667.68</v>
      </c>
    </row>
    <row r="11773" spans="5:6" x14ac:dyDescent="0.25">
      <c r="E11773" s="4" t="s">
        <v>29632</v>
      </c>
      <c r="F11773" s="7">
        <v>667.65</v>
      </c>
    </row>
    <row r="11774" spans="5:6" x14ac:dyDescent="0.25">
      <c r="E11774" s="4" t="s">
        <v>26781</v>
      </c>
      <c r="F11774" s="7">
        <v>667.65</v>
      </c>
    </row>
    <row r="11775" spans="5:6" x14ac:dyDescent="0.25">
      <c r="E11775" s="4" t="s">
        <v>13854</v>
      </c>
      <c r="F11775" s="7">
        <v>667.65</v>
      </c>
    </row>
    <row r="11776" spans="5:6" x14ac:dyDescent="0.25">
      <c r="E11776" s="4" t="s">
        <v>6866</v>
      </c>
      <c r="F11776" s="7">
        <v>667.65</v>
      </c>
    </row>
    <row r="11777" spans="5:6" x14ac:dyDescent="0.25">
      <c r="E11777" s="4" t="s">
        <v>32575</v>
      </c>
      <c r="F11777" s="7">
        <v>667.64</v>
      </c>
    </row>
    <row r="11778" spans="5:6" x14ac:dyDescent="0.25">
      <c r="E11778" s="4" t="s">
        <v>1178</v>
      </c>
      <c r="F11778" s="7">
        <v>667.47</v>
      </c>
    </row>
    <row r="11779" spans="5:6" x14ac:dyDescent="0.25">
      <c r="E11779" s="4" t="s">
        <v>4510</v>
      </c>
      <c r="F11779" s="7">
        <v>667.45</v>
      </c>
    </row>
    <row r="11780" spans="5:6" x14ac:dyDescent="0.25">
      <c r="E11780" s="4" t="s">
        <v>28599</v>
      </c>
      <c r="F11780" s="7">
        <v>667.27</v>
      </c>
    </row>
    <row r="11781" spans="5:6" x14ac:dyDescent="0.25">
      <c r="E11781" s="4" t="s">
        <v>9375</v>
      </c>
      <c r="F11781" s="7">
        <v>667.19</v>
      </c>
    </row>
    <row r="11782" spans="5:6" x14ac:dyDescent="0.25">
      <c r="E11782" s="4" t="s">
        <v>14600</v>
      </c>
      <c r="F11782" s="7">
        <v>667.1</v>
      </c>
    </row>
    <row r="11783" spans="5:6" x14ac:dyDescent="0.25">
      <c r="E11783" s="4" t="s">
        <v>24758</v>
      </c>
      <c r="F11783" s="7">
        <v>667.07</v>
      </c>
    </row>
    <row r="11784" spans="5:6" x14ac:dyDescent="0.25">
      <c r="E11784" s="4" t="s">
        <v>9406</v>
      </c>
      <c r="F11784" s="7">
        <v>666.96</v>
      </c>
    </row>
    <row r="11785" spans="5:6" x14ac:dyDescent="0.25">
      <c r="E11785" s="4" t="s">
        <v>26708</v>
      </c>
      <c r="F11785" s="7">
        <v>666.94</v>
      </c>
    </row>
    <row r="11786" spans="5:6" x14ac:dyDescent="0.25">
      <c r="E11786" s="4" t="s">
        <v>6855</v>
      </c>
      <c r="F11786" s="7">
        <v>666.86</v>
      </c>
    </row>
    <row r="11787" spans="5:6" x14ac:dyDescent="0.25">
      <c r="E11787" s="4" t="s">
        <v>17270</v>
      </c>
      <c r="F11787" s="7">
        <v>666.83</v>
      </c>
    </row>
    <row r="11788" spans="5:6" x14ac:dyDescent="0.25">
      <c r="E11788" s="4" t="s">
        <v>7919</v>
      </c>
      <c r="F11788" s="7">
        <v>666.73</v>
      </c>
    </row>
    <row r="11789" spans="5:6" x14ac:dyDescent="0.25">
      <c r="E11789" s="4" t="s">
        <v>1550</v>
      </c>
      <c r="F11789" s="7">
        <v>666.72</v>
      </c>
    </row>
    <row r="11790" spans="5:6" x14ac:dyDescent="0.25">
      <c r="E11790" s="4" t="s">
        <v>30970</v>
      </c>
      <c r="F11790" s="7">
        <v>666.68</v>
      </c>
    </row>
    <row r="11791" spans="5:6" x14ac:dyDescent="0.25">
      <c r="E11791" s="4" t="s">
        <v>15560</v>
      </c>
      <c r="F11791" s="7">
        <v>666.67</v>
      </c>
    </row>
    <row r="11792" spans="5:6" x14ac:dyDescent="0.25">
      <c r="E11792" s="4" t="s">
        <v>16440</v>
      </c>
      <c r="F11792" s="7">
        <v>666.64</v>
      </c>
    </row>
    <row r="11793" spans="5:6" x14ac:dyDescent="0.25">
      <c r="E11793" s="4" t="s">
        <v>20881</v>
      </c>
      <c r="F11793" s="7">
        <v>666.6</v>
      </c>
    </row>
    <row r="11794" spans="5:6" x14ac:dyDescent="0.25">
      <c r="E11794" s="4" t="s">
        <v>3088</v>
      </c>
      <c r="F11794" s="7">
        <v>666.58</v>
      </c>
    </row>
    <row r="11795" spans="5:6" x14ac:dyDescent="0.25">
      <c r="E11795" s="4" t="s">
        <v>20692</v>
      </c>
      <c r="F11795" s="7">
        <v>666.56</v>
      </c>
    </row>
    <row r="11796" spans="5:6" x14ac:dyDescent="0.25">
      <c r="E11796" s="4" t="s">
        <v>33229</v>
      </c>
      <c r="F11796" s="7">
        <v>666.45</v>
      </c>
    </row>
    <row r="11797" spans="5:6" x14ac:dyDescent="0.25">
      <c r="E11797" s="4" t="s">
        <v>31598</v>
      </c>
      <c r="F11797" s="7">
        <v>666.45</v>
      </c>
    </row>
    <row r="11798" spans="5:6" x14ac:dyDescent="0.25">
      <c r="E11798" s="4" t="s">
        <v>32289</v>
      </c>
      <c r="F11798" s="7">
        <v>666.36</v>
      </c>
    </row>
    <row r="11799" spans="5:6" x14ac:dyDescent="0.25">
      <c r="E11799" s="4" t="s">
        <v>14022</v>
      </c>
      <c r="F11799" s="7">
        <v>666.36</v>
      </c>
    </row>
    <row r="11800" spans="5:6" x14ac:dyDescent="0.25">
      <c r="E11800" s="4" t="s">
        <v>13385</v>
      </c>
      <c r="F11800" s="7">
        <v>666.36</v>
      </c>
    </row>
    <row r="11801" spans="5:6" x14ac:dyDescent="0.25">
      <c r="E11801" s="4" t="s">
        <v>23938</v>
      </c>
      <c r="F11801" s="7">
        <v>666.3</v>
      </c>
    </row>
    <row r="11802" spans="5:6" x14ac:dyDescent="0.25">
      <c r="E11802" s="4" t="s">
        <v>23986</v>
      </c>
      <c r="F11802" s="7">
        <v>666.25</v>
      </c>
    </row>
    <row r="11803" spans="5:6" x14ac:dyDescent="0.25">
      <c r="E11803" s="4" t="s">
        <v>28378</v>
      </c>
      <c r="F11803" s="7">
        <v>666.22</v>
      </c>
    </row>
    <row r="11804" spans="5:6" x14ac:dyDescent="0.25">
      <c r="E11804" s="4" t="s">
        <v>3305</v>
      </c>
      <c r="F11804" s="7">
        <v>666.16</v>
      </c>
    </row>
    <row r="11805" spans="5:6" x14ac:dyDescent="0.25">
      <c r="E11805" s="4" t="s">
        <v>28753</v>
      </c>
      <c r="F11805" s="7">
        <v>666.12</v>
      </c>
    </row>
    <row r="11806" spans="5:6" x14ac:dyDescent="0.25">
      <c r="E11806" s="4" t="s">
        <v>27363</v>
      </c>
      <c r="F11806" s="7">
        <v>665.98</v>
      </c>
    </row>
    <row r="11807" spans="5:6" x14ac:dyDescent="0.25">
      <c r="E11807" s="4" t="s">
        <v>18445</v>
      </c>
      <c r="F11807" s="7">
        <v>665.91</v>
      </c>
    </row>
    <row r="11808" spans="5:6" x14ac:dyDescent="0.25">
      <c r="E11808" s="4" t="s">
        <v>28601</v>
      </c>
      <c r="F11808" s="7">
        <v>665.88</v>
      </c>
    </row>
    <row r="11809" spans="5:6" x14ac:dyDescent="0.25">
      <c r="E11809" s="4" t="s">
        <v>23970</v>
      </c>
      <c r="F11809" s="7">
        <v>665.85</v>
      </c>
    </row>
    <row r="11810" spans="5:6" x14ac:dyDescent="0.25">
      <c r="E11810" s="4" t="s">
        <v>21507</v>
      </c>
      <c r="F11810" s="7">
        <v>665.81</v>
      </c>
    </row>
    <row r="11811" spans="5:6" x14ac:dyDescent="0.25">
      <c r="E11811" s="4" t="s">
        <v>3051</v>
      </c>
      <c r="F11811" s="7">
        <v>665.78</v>
      </c>
    </row>
    <row r="11812" spans="5:6" x14ac:dyDescent="0.25">
      <c r="E11812" s="4" t="s">
        <v>30939</v>
      </c>
      <c r="F11812" s="7">
        <v>665.77</v>
      </c>
    </row>
    <row r="11813" spans="5:6" x14ac:dyDescent="0.25">
      <c r="E11813" s="4" t="s">
        <v>16942</v>
      </c>
      <c r="F11813" s="7">
        <v>665.71</v>
      </c>
    </row>
    <row r="11814" spans="5:6" x14ac:dyDescent="0.25">
      <c r="E11814" s="4" t="s">
        <v>28299</v>
      </c>
      <c r="F11814" s="7">
        <v>665.62</v>
      </c>
    </row>
    <row r="11815" spans="5:6" x14ac:dyDescent="0.25">
      <c r="E11815" s="4" t="s">
        <v>13431</v>
      </c>
      <c r="F11815" s="7">
        <v>665.6</v>
      </c>
    </row>
    <row r="11816" spans="5:6" x14ac:dyDescent="0.25">
      <c r="E11816" s="4" t="s">
        <v>17762</v>
      </c>
      <c r="F11816" s="7">
        <v>665.33</v>
      </c>
    </row>
    <row r="11817" spans="5:6" x14ac:dyDescent="0.25">
      <c r="E11817" s="4" t="s">
        <v>10457</v>
      </c>
      <c r="F11817" s="7">
        <v>665.29</v>
      </c>
    </row>
    <row r="11818" spans="5:6" x14ac:dyDescent="0.25">
      <c r="E11818" s="4" t="s">
        <v>28448</v>
      </c>
      <c r="F11818" s="7">
        <v>665.22</v>
      </c>
    </row>
    <row r="11819" spans="5:6" x14ac:dyDescent="0.25">
      <c r="E11819" s="4" t="s">
        <v>19413</v>
      </c>
      <c r="F11819" s="7">
        <v>665.2</v>
      </c>
    </row>
    <row r="11820" spans="5:6" x14ac:dyDescent="0.25">
      <c r="E11820" s="4" t="s">
        <v>5934</v>
      </c>
      <c r="F11820" s="7">
        <v>665.15</v>
      </c>
    </row>
    <row r="11821" spans="5:6" x14ac:dyDescent="0.25">
      <c r="E11821" s="4" t="s">
        <v>2824</v>
      </c>
      <c r="F11821" s="7">
        <v>665.12</v>
      </c>
    </row>
    <row r="11822" spans="5:6" x14ac:dyDescent="0.25">
      <c r="E11822" s="4" t="s">
        <v>25637</v>
      </c>
      <c r="F11822" s="7">
        <v>665.1</v>
      </c>
    </row>
    <row r="11823" spans="5:6" x14ac:dyDescent="0.25">
      <c r="E11823" s="4" t="s">
        <v>29766</v>
      </c>
      <c r="F11823" s="7">
        <v>665.07</v>
      </c>
    </row>
    <row r="11824" spans="5:6" x14ac:dyDescent="0.25">
      <c r="E11824" s="4" t="s">
        <v>18915</v>
      </c>
      <c r="F11824" s="7">
        <v>665.07</v>
      </c>
    </row>
    <row r="11825" spans="5:6" x14ac:dyDescent="0.25">
      <c r="E11825" s="4" t="s">
        <v>30221</v>
      </c>
      <c r="F11825" s="7">
        <v>664.94</v>
      </c>
    </row>
    <row r="11826" spans="5:6" x14ac:dyDescent="0.25">
      <c r="E11826" s="4" t="s">
        <v>13741</v>
      </c>
      <c r="F11826" s="7">
        <v>664.92</v>
      </c>
    </row>
    <row r="11827" spans="5:6" x14ac:dyDescent="0.25">
      <c r="E11827" s="4" t="s">
        <v>11615</v>
      </c>
      <c r="F11827" s="7">
        <v>664.9</v>
      </c>
    </row>
    <row r="11828" spans="5:6" x14ac:dyDescent="0.25">
      <c r="E11828" s="4" t="s">
        <v>17788</v>
      </c>
      <c r="F11828" s="7">
        <v>664.8</v>
      </c>
    </row>
    <row r="11829" spans="5:6" x14ac:dyDescent="0.25">
      <c r="E11829" s="4" t="s">
        <v>14525</v>
      </c>
      <c r="F11829" s="7">
        <v>664.8</v>
      </c>
    </row>
    <row r="11830" spans="5:6" x14ac:dyDescent="0.25">
      <c r="E11830" s="4" t="s">
        <v>14031</v>
      </c>
      <c r="F11830" s="7">
        <v>664.77</v>
      </c>
    </row>
    <row r="11831" spans="5:6" x14ac:dyDescent="0.25">
      <c r="E11831" s="4" t="s">
        <v>4562</v>
      </c>
      <c r="F11831" s="7">
        <v>664.77</v>
      </c>
    </row>
    <row r="11832" spans="5:6" x14ac:dyDescent="0.25">
      <c r="E11832" s="4" t="s">
        <v>30409</v>
      </c>
      <c r="F11832" s="7">
        <v>664.76</v>
      </c>
    </row>
    <row r="11833" spans="5:6" x14ac:dyDescent="0.25">
      <c r="E11833" s="4" t="s">
        <v>20796</v>
      </c>
      <c r="F11833" s="7">
        <v>664.76</v>
      </c>
    </row>
    <row r="11834" spans="5:6" x14ac:dyDescent="0.25">
      <c r="E11834" s="4" t="s">
        <v>29710</v>
      </c>
      <c r="F11834" s="7">
        <v>664.74</v>
      </c>
    </row>
    <row r="11835" spans="5:6" x14ac:dyDescent="0.25">
      <c r="E11835" s="4" t="s">
        <v>30123</v>
      </c>
      <c r="F11835" s="7">
        <v>664.5</v>
      </c>
    </row>
    <row r="11836" spans="5:6" x14ac:dyDescent="0.25">
      <c r="E11836" s="4" t="s">
        <v>26440</v>
      </c>
      <c r="F11836" s="7">
        <v>664.48</v>
      </c>
    </row>
    <row r="11837" spans="5:6" x14ac:dyDescent="0.25">
      <c r="E11837" s="4" t="s">
        <v>21059</v>
      </c>
      <c r="F11837" s="7">
        <v>664.48</v>
      </c>
    </row>
    <row r="11838" spans="5:6" x14ac:dyDescent="0.25">
      <c r="E11838" s="4" t="s">
        <v>1079</v>
      </c>
      <c r="F11838" s="7">
        <v>664.45</v>
      </c>
    </row>
    <row r="11839" spans="5:6" x14ac:dyDescent="0.25">
      <c r="E11839" s="4" t="s">
        <v>3565</v>
      </c>
      <c r="F11839" s="7">
        <v>664.37</v>
      </c>
    </row>
    <row r="11840" spans="5:6" x14ac:dyDescent="0.25">
      <c r="E11840" s="4" t="s">
        <v>32131</v>
      </c>
      <c r="F11840" s="7">
        <v>664.29</v>
      </c>
    </row>
    <row r="11841" spans="5:6" x14ac:dyDescent="0.25">
      <c r="E11841" s="4" t="s">
        <v>5450</v>
      </c>
      <c r="F11841" s="7">
        <v>664.29</v>
      </c>
    </row>
    <row r="11842" spans="5:6" x14ac:dyDescent="0.25">
      <c r="E11842" s="4" t="s">
        <v>21655</v>
      </c>
      <c r="F11842" s="7">
        <v>664.28</v>
      </c>
    </row>
    <row r="11843" spans="5:6" x14ac:dyDescent="0.25">
      <c r="E11843" s="4" t="s">
        <v>17675</v>
      </c>
      <c r="F11843" s="7">
        <v>664.28</v>
      </c>
    </row>
    <row r="11844" spans="5:6" x14ac:dyDescent="0.25">
      <c r="E11844" s="4" t="s">
        <v>6698</v>
      </c>
      <c r="F11844" s="7">
        <v>664.25</v>
      </c>
    </row>
    <row r="11845" spans="5:6" x14ac:dyDescent="0.25">
      <c r="E11845" s="4" t="s">
        <v>13601</v>
      </c>
      <c r="F11845" s="7">
        <v>664.16</v>
      </c>
    </row>
    <row r="11846" spans="5:6" x14ac:dyDescent="0.25">
      <c r="E11846" s="4" t="s">
        <v>21452</v>
      </c>
      <c r="F11846" s="7">
        <v>664.07</v>
      </c>
    </row>
    <row r="11847" spans="5:6" x14ac:dyDescent="0.25">
      <c r="E11847" s="4" t="s">
        <v>8755</v>
      </c>
      <c r="F11847" s="7">
        <v>664.02</v>
      </c>
    </row>
    <row r="11848" spans="5:6" x14ac:dyDescent="0.25">
      <c r="E11848" s="4" t="s">
        <v>8704</v>
      </c>
      <c r="F11848" s="7">
        <v>664.02</v>
      </c>
    </row>
    <row r="11849" spans="5:6" x14ac:dyDescent="0.25">
      <c r="E11849" s="4" t="s">
        <v>4701</v>
      </c>
      <c r="F11849" s="7">
        <v>664.02</v>
      </c>
    </row>
    <row r="11850" spans="5:6" x14ac:dyDescent="0.25">
      <c r="E11850" s="4" t="s">
        <v>27641</v>
      </c>
      <c r="F11850" s="7">
        <v>663.95</v>
      </c>
    </row>
    <row r="11851" spans="5:6" x14ac:dyDescent="0.25">
      <c r="E11851" s="4" t="s">
        <v>26072</v>
      </c>
      <c r="F11851" s="7">
        <v>663.93</v>
      </c>
    </row>
    <row r="11852" spans="5:6" x14ac:dyDescent="0.25">
      <c r="E11852" s="4" t="s">
        <v>5188</v>
      </c>
      <c r="F11852" s="7">
        <v>663.89</v>
      </c>
    </row>
    <row r="11853" spans="5:6" x14ac:dyDescent="0.25">
      <c r="E11853" s="4" t="s">
        <v>13206</v>
      </c>
      <c r="F11853" s="7">
        <v>663.88</v>
      </c>
    </row>
    <row r="11854" spans="5:6" x14ac:dyDescent="0.25">
      <c r="E11854" s="4" t="s">
        <v>19573</v>
      </c>
      <c r="F11854" s="7">
        <v>663.87</v>
      </c>
    </row>
    <row r="11855" spans="5:6" x14ac:dyDescent="0.25">
      <c r="E11855" s="4" t="s">
        <v>13555</v>
      </c>
      <c r="F11855" s="7">
        <v>663.86</v>
      </c>
    </row>
    <row r="11856" spans="5:6" x14ac:dyDescent="0.25">
      <c r="E11856" s="4" t="s">
        <v>3448</v>
      </c>
      <c r="F11856" s="7">
        <v>663.85</v>
      </c>
    </row>
    <row r="11857" spans="5:6" x14ac:dyDescent="0.25">
      <c r="E11857" s="4" t="s">
        <v>6012</v>
      </c>
      <c r="F11857" s="7">
        <v>663.83</v>
      </c>
    </row>
    <row r="11858" spans="5:6" x14ac:dyDescent="0.25">
      <c r="E11858" s="4" t="s">
        <v>6600</v>
      </c>
      <c r="F11858" s="7">
        <v>663.82</v>
      </c>
    </row>
    <row r="11859" spans="5:6" x14ac:dyDescent="0.25">
      <c r="E11859" s="4" t="s">
        <v>3945</v>
      </c>
      <c r="F11859" s="7">
        <v>663.59</v>
      </c>
    </row>
    <row r="11860" spans="5:6" x14ac:dyDescent="0.25">
      <c r="E11860" s="4" t="s">
        <v>14262</v>
      </c>
      <c r="F11860" s="7">
        <v>663.51</v>
      </c>
    </row>
    <row r="11861" spans="5:6" x14ac:dyDescent="0.25">
      <c r="E11861" s="4" t="s">
        <v>29410</v>
      </c>
      <c r="F11861" s="7">
        <v>663.41</v>
      </c>
    </row>
    <row r="11862" spans="5:6" x14ac:dyDescent="0.25">
      <c r="E11862" s="4" t="s">
        <v>26723</v>
      </c>
      <c r="F11862" s="7">
        <v>663.32</v>
      </c>
    </row>
    <row r="11863" spans="5:6" x14ac:dyDescent="0.25">
      <c r="E11863" s="4" t="s">
        <v>30172</v>
      </c>
      <c r="F11863" s="7">
        <v>663.3</v>
      </c>
    </row>
    <row r="11864" spans="5:6" x14ac:dyDescent="0.25">
      <c r="E11864" s="4" t="s">
        <v>9280</v>
      </c>
      <c r="F11864" s="7">
        <v>663.23</v>
      </c>
    </row>
    <row r="11865" spans="5:6" x14ac:dyDescent="0.25">
      <c r="E11865" s="4" t="s">
        <v>18122</v>
      </c>
      <c r="F11865" s="7">
        <v>663.17</v>
      </c>
    </row>
    <row r="11866" spans="5:6" x14ac:dyDescent="0.25">
      <c r="E11866" s="4" t="s">
        <v>3540</v>
      </c>
      <c r="F11866" s="7">
        <v>663.09</v>
      </c>
    </row>
    <row r="11867" spans="5:6" x14ac:dyDescent="0.25">
      <c r="E11867" s="4" t="s">
        <v>29678</v>
      </c>
      <c r="F11867" s="7">
        <v>663</v>
      </c>
    </row>
    <row r="11868" spans="5:6" x14ac:dyDescent="0.25">
      <c r="E11868" s="4" t="s">
        <v>31237</v>
      </c>
      <c r="F11868" s="7">
        <v>663</v>
      </c>
    </row>
    <row r="11869" spans="5:6" x14ac:dyDescent="0.25">
      <c r="E11869" s="4" t="s">
        <v>14569</v>
      </c>
      <c r="F11869" s="7">
        <v>663</v>
      </c>
    </row>
    <row r="11870" spans="5:6" x14ac:dyDescent="0.25">
      <c r="E11870" s="4" t="s">
        <v>16543</v>
      </c>
      <c r="F11870" s="7">
        <v>662.97</v>
      </c>
    </row>
    <row r="11871" spans="5:6" x14ac:dyDescent="0.25">
      <c r="E11871" s="4" t="s">
        <v>6560</v>
      </c>
      <c r="F11871" s="7">
        <v>662.96</v>
      </c>
    </row>
    <row r="11872" spans="5:6" x14ac:dyDescent="0.25">
      <c r="E11872" s="4" t="s">
        <v>17290</v>
      </c>
      <c r="F11872" s="7">
        <v>662.89</v>
      </c>
    </row>
    <row r="11873" spans="5:6" x14ac:dyDescent="0.25">
      <c r="E11873" s="4" t="s">
        <v>8245</v>
      </c>
      <c r="F11873" s="7">
        <v>662.85</v>
      </c>
    </row>
    <row r="11874" spans="5:6" x14ac:dyDescent="0.25">
      <c r="E11874" s="4" t="s">
        <v>5199</v>
      </c>
      <c r="F11874" s="7">
        <v>662.85</v>
      </c>
    </row>
    <row r="11875" spans="5:6" x14ac:dyDescent="0.25">
      <c r="E11875" s="4" t="s">
        <v>21657</v>
      </c>
      <c r="F11875" s="7">
        <v>662.75</v>
      </c>
    </row>
    <row r="11876" spans="5:6" x14ac:dyDescent="0.25">
      <c r="E11876" s="4" t="s">
        <v>27884</v>
      </c>
      <c r="F11876" s="7">
        <v>662.71</v>
      </c>
    </row>
    <row r="11877" spans="5:6" x14ac:dyDescent="0.25">
      <c r="E11877" s="4" t="s">
        <v>30145</v>
      </c>
      <c r="F11877" s="7">
        <v>662.67</v>
      </c>
    </row>
    <row r="11878" spans="5:6" x14ac:dyDescent="0.25">
      <c r="E11878" s="4" t="s">
        <v>13575</v>
      </c>
      <c r="F11878" s="7">
        <v>662.66</v>
      </c>
    </row>
    <row r="11879" spans="5:6" x14ac:dyDescent="0.25">
      <c r="E11879" s="4" t="s">
        <v>4502</v>
      </c>
      <c r="F11879" s="7">
        <v>662.65</v>
      </c>
    </row>
    <row r="11880" spans="5:6" x14ac:dyDescent="0.25">
      <c r="E11880" s="4" t="s">
        <v>17412</v>
      </c>
      <c r="F11880" s="7">
        <v>662.59</v>
      </c>
    </row>
    <row r="11881" spans="5:6" x14ac:dyDescent="0.25">
      <c r="E11881" s="4" t="s">
        <v>9033</v>
      </c>
      <c r="F11881" s="7">
        <v>662.52</v>
      </c>
    </row>
    <row r="11882" spans="5:6" x14ac:dyDescent="0.25">
      <c r="E11882" s="4" t="s">
        <v>11484</v>
      </c>
      <c r="F11882" s="7">
        <v>662.46</v>
      </c>
    </row>
    <row r="11883" spans="5:6" x14ac:dyDescent="0.25">
      <c r="E11883" s="4" t="s">
        <v>23669</v>
      </c>
      <c r="F11883" s="7">
        <v>662.4</v>
      </c>
    </row>
    <row r="11884" spans="5:6" x14ac:dyDescent="0.25">
      <c r="E11884" s="4" t="s">
        <v>5036</v>
      </c>
      <c r="F11884" s="7">
        <v>662.33</v>
      </c>
    </row>
    <row r="11885" spans="5:6" x14ac:dyDescent="0.25">
      <c r="E11885" s="4" t="s">
        <v>22772</v>
      </c>
      <c r="F11885" s="7">
        <v>662.32</v>
      </c>
    </row>
    <row r="11886" spans="5:6" x14ac:dyDescent="0.25">
      <c r="E11886" s="4" t="s">
        <v>14825</v>
      </c>
      <c r="F11886" s="7">
        <v>662.29</v>
      </c>
    </row>
    <row r="11887" spans="5:6" x14ac:dyDescent="0.25">
      <c r="E11887" s="4" t="s">
        <v>7450</v>
      </c>
      <c r="F11887" s="7">
        <v>662.21</v>
      </c>
    </row>
    <row r="11888" spans="5:6" x14ac:dyDescent="0.25">
      <c r="E11888" s="4" t="s">
        <v>26499</v>
      </c>
      <c r="F11888" s="7">
        <v>662.2</v>
      </c>
    </row>
    <row r="11889" spans="5:6" x14ac:dyDescent="0.25">
      <c r="E11889" s="4" t="s">
        <v>10248</v>
      </c>
      <c r="F11889" s="7">
        <v>662.07</v>
      </c>
    </row>
    <row r="11890" spans="5:6" x14ac:dyDescent="0.25">
      <c r="E11890" s="4" t="s">
        <v>30029</v>
      </c>
      <c r="F11890" s="7">
        <v>661.93</v>
      </c>
    </row>
    <row r="11891" spans="5:6" x14ac:dyDescent="0.25">
      <c r="E11891" s="4" t="s">
        <v>9593</v>
      </c>
      <c r="F11891" s="7">
        <v>661.85</v>
      </c>
    </row>
    <row r="11892" spans="5:6" x14ac:dyDescent="0.25">
      <c r="E11892" s="4" t="s">
        <v>17054</v>
      </c>
      <c r="F11892" s="7">
        <v>661.8</v>
      </c>
    </row>
    <row r="11893" spans="5:6" x14ac:dyDescent="0.25">
      <c r="E11893" s="4" t="s">
        <v>14004</v>
      </c>
      <c r="F11893" s="7">
        <v>661.78</v>
      </c>
    </row>
    <row r="11894" spans="5:6" x14ac:dyDescent="0.25">
      <c r="E11894" s="4" t="s">
        <v>5348</v>
      </c>
      <c r="F11894" s="7">
        <v>661.78</v>
      </c>
    </row>
    <row r="11895" spans="5:6" x14ac:dyDescent="0.25">
      <c r="E11895" s="4" t="s">
        <v>15101</v>
      </c>
      <c r="F11895" s="7">
        <v>661.66</v>
      </c>
    </row>
    <row r="11896" spans="5:6" x14ac:dyDescent="0.25">
      <c r="E11896" s="4" t="s">
        <v>26314</v>
      </c>
      <c r="F11896" s="7">
        <v>661.57</v>
      </c>
    </row>
    <row r="11897" spans="5:6" x14ac:dyDescent="0.25">
      <c r="E11897" s="4" t="s">
        <v>25351</v>
      </c>
      <c r="F11897" s="7">
        <v>661.56</v>
      </c>
    </row>
    <row r="11898" spans="5:6" x14ac:dyDescent="0.25">
      <c r="E11898" s="4" t="s">
        <v>18710</v>
      </c>
      <c r="F11898" s="7">
        <v>661.55</v>
      </c>
    </row>
    <row r="11899" spans="5:6" x14ac:dyDescent="0.25">
      <c r="E11899" s="4" t="s">
        <v>26632</v>
      </c>
      <c r="F11899" s="7">
        <v>661.5</v>
      </c>
    </row>
    <row r="11900" spans="5:6" x14ac:dyDescent="0.25">
      <c r="E11900" s="4" t="s">
        <v>33883</v>
      </c>
      <c r="F11900" s="7">
        <v>661.44</v>
      </c>
    </row>
    <row r="11901" spans="5:6" x14ac:dyDescent="0.25">
      <c r="E11901" s="4" t="s">
        <v>29689</v>
      </c>
      <c r="F11901" s="7">
        <v>661.44</v>
      </c>
    </row>
    <row r="11902" spans="5:6" x14ac:dyDescent="0.25">
      <c r="E11902" s="4" t="s">
        <v>28719</v>
      </c>
      <c r="F11902" s="7">
        <v>661.44</v>
      </c>
    </row>
    <row r="11903" spans="5:6" x14ac:dyDescent="0.25">
      <c r="E11903" s="4" t="s">
        <v>19915</v>
      </c>
      <c r="F11903" s="7">
        <v>661.44</v>
      </c>
    </row>
    <row r="11904" spans="5:6" x14ac:dyDescent="0.25">
      <c r="E11904" s="4" t="s">
        <v>5523</v>
      </c>
      <c r="F11904" s="7">
        <v>661.44</v>
      </c>
    </row>
    <row r="11905" spans="5:6" x14ac:dyDescent="0.25">
      <c r="E11905" s="4" t="s">
        <v>9351</v>
      </c>
      <c r="F11905" s="7">
        <v>661.35</v>
      </c>
    </row>
    <row r="11906" spans="5:6" x14ac:dyDescent="0.25">
      <c r="E11906" s="4" t="s">
        <v>24784</v>
      </c>
      <c r="F11906" s="7">
        <v>661.34</v>
      </c>
    </row>
    <row r="11907" spans="5:6" x14ac:dyDescent="0.25">
      <c r="E11907" s="4" t="s">
        <v>29753</v>
      </c>
      <c r="F11907" s="7">
        <v>661.33</v>
      </c>
    </row>
    <row r="11908" spans="5:6" x14ac:dyDescent="0.25">
      <c r="E11908" s="4" t="s">
        <v>27701</v>
      </c>
      <c r="F11908" s="7">
        <v>661.29</v>
      </c>
    </row>
    <row r="11909" spans="5:6" x14ac:dyDescent="0.25">
      <c r="E11909" s="4" t="s">
        <v>20062</v>
      </c>
      <c r="F11909" s="7">
        <v>661.29</v>
      </c>
    </row>
    <row r="11910" spans="5:6" x14ac:dyDescent="0.25">
      <c r="E11910" s="4" t="s">
        <v>13030</v>
      </c>
      <c r="F11910" s="7">
        <v>661.29</v>
      </c>
    </row>
    <row r="11911" spans="5:6" x14ac:dyDescent="0.25">
      <c r="E11911" s="4" t="s">
        <v>4456</v>
      </c>
      <c r="F11911" s="7">
        <v>661.25</v>
      </c>
    </row>
    <row r="11912" spans="5:6" x14ac:dyDescent="0.25">
      <c r="E11912" s="4" t="s">
        <v>26346</v>
      </c>
      <c r="F11912" s="7">
        <v>661.15</v>
      </c>
    </row>
    <row r="11913" spans="5:6" x14ac:dyDescent="0.25">
      <c r="E11913" s="4" t="s">
        <v>7684</v>
      </c>
      <c r="F11913" s="7">
        <v>661.14</v>
      </c>
    </row>
    <row r="11914" spans="5:6" x14ac:dyDescent="0.25">
      <c r="E11914" s="4" t="s">
        <v>31658</v>
      </c>
      <c r="F11914" s="7">
        <v>661</v>
      </c>
    </row>
    <row r="11915" spans="5:6" x14ac:dyDescent="0.25">
      <c r="E11915" s="4" t="s">
        <v>7052</v>
      </c>
      <c r="F11915" s="7">
        <v>660.89</v>
      </c>
    </row>
    <row r="11916" spans="5:6" x14ac:dyDescent="0.25">
      <c r="E11916" s="4" t="s">
        <v>31084</v>
      </c>
      <c r="F11916" s="7">
        <v>660.88</v>
      </c>
    </row>
    <row r="11917" spans="5:6" x14ac:dyDescent="0.25">
      <c r="E11917" s="4" t="s">
        <v>16343</v>
      </c>
      <c r="F11917" s="7">
        <v>660.81</v>
      </c>
    </row>
    <row r="11918" spans="5:6" x14ac:dyDescent="0.25">
      <c r="E11918" s="4" t="s">
        <v>13968</v>
      </c>
      <c r="F11918" s="7">
        <v>660.65</v>
      </c>
    </row>
    <row r="11919" spans="5:6" x14ac:dyDescent="0.25">
      <c r="E11919" s="4" t="s">
        <v>30672</v>
      </c>
      <c r="F11919" s="7">
        <v>660.54</v>
      </c>
    </row>
    <row r="11920" spans="5:6" x14ac:dyDescent="0.25">
      <c r="E11920" s="4" t="s">
        <v>13250</v>
      </c>
      <c r="F11920" s="7">
        <v>660.45</v>
      </c>
    </row>
    <row r="11921" spans="5:6" x14ac:dyDescent="0.25">
      <c r="E11921" s="4" t="s">
        <v>33556</v>
      </c>
      <c r="F11921" s="7">
        <v>660.45</v>
      </c>
    </row>
    <row r="11922" spans="5:6" x14ac:dyDescent="0.25">
      <c r="E11922" s="4" t="s">
        <v>22118</v>
      </c>
      <c r="F11922" s="7">
        <v>660.44</v>
      </c>
    </row>
    <row r="11923" spans="5:6" x14ac:dyDescent="0.25">
      <c r="E11923" s="4" t="s">
        <v>24336</v>
      </c>
      <c r="F11923" s="7">
        <v>660.38</v>
      </c>
    </row>
    <row r="11924" spans="5:6" x14ac:dyDescent="0.25">
      <c r="E11924" s="4" t="s">
        <v>33884</v>
      </c>
      <c r="F11924" s="7">
        <v>660.32</v>
      </c>
    </row>
    <row r="11925" spans="5:6" x14ac:dyDescent="0.25">
      <c r="E11925" s="4" t="s">
        <v>24009</v>
      </c>
      <c r="F11925" s="7">
        <v>660.3</v>
      </c>
    </row>
    <row r="11926" spans="5:6" x14ac:dyDescent="0.25">
      <c r="E11926" s="4" t="s">
        <v>2678</v>
      </c>
      <c r="F11926" s="7">
        <v>660.28</v>
      </c>
    </row>
    <row r="11927" spans="5:6" x14ac:dyDescent="0.25">
      <c r="E11927" s="4" t="s">
        <v>22968</v>
      </c>
      <c r="F11927" s="7">
        <v>660.26</v>
      </c>
    </row>
    <row r="11928" spans="5:6" x14ac:dyDescent="0.25">
      <c r="E11928" s="4" t="s">
        <v>6005</v>
      </c>
      <c r="F11928" s="7">
        <v>660.18</v>
      </c>
    </row>
    <row r="11929" spans="5:6" x14ac:dyDescent="0.25">
      <c r="E11929" s="4" t="s">
        <v>18177</v>
      </c>
      <c r="F11929" s="7">
        <v>660.16</v>
      </c>
    </row>
    <row r="11930" spans="5:6" x14ac:dyDescent="0.25">
      <c r="E11930" s="4" t="s">
        <v>3608</v>
      </c>
      <c r="F11930" s="7">
        <v>660.12</v>
      </c>
    </row>
    <row r="11931" spans="5:6" x14ac:dyDescent="0.25">
      <c r="E11931" s="4" t="s">
        <v>10471</v>
      </c>
      <c r="F11931" s="7">
        <v>660.08</v>
      </c>
    </row>
    <row r="11932" spans="5:6" x14ac:dyDescent="0.25">
      <c r="E11932" s="4" t="s">
        <v>9226</v>
      </c>
      <c r="F11932" s="7">
        <v>660.05</v>
      </c>
    </row>
    <row r="11933" spans="5:6" x14ac:dyDescent="0.25">
      <c r="E11933" s="4" t="s">
        <v>5057</v>
      </c>
      <c r="F11933" s="7">
        <v>660.04</v>
      </c>
    </row>
    <row r="11934" spans="5:6" x14ac:dyDescent="0.25">
      <c r="E11934" s="4" t="s">
        <v>21314</v>
      </c>
      <c r="F11934" s="7">
        <v>659.87</v>
      </c>
    </row>
    <row r="11935" spans="5:6" x14ac:dyDescent="0.25">
      <c r="E11935" s="4" t="s">
        <v>4401</v>
      </c>
      <c r="F11935" s="7">
        <v>659.87</v>
      </c>
    </row>
    <row r="11936" spans="5:6" x14ac:dyDescent="0.25">
      <c r="E11936" s="4" t="s">
        <v>16730</v>
      </c>
      <c r="F11936" s="7">
        <v>659.82</v>
      </c>
    </row>
    <row r="11937" spans="5:6" x14ac:dyDescent="0.25">
      <c r="E11937" s="4" t="s">
        <v>17121</v>
      </c>
      <c r="F11937" s="7">
        <v>659.74</v>
      </c>
    </row>
    <row r="11938" spans="5:6" x14ac:dyDescent="0.25">
      <c r="E11938" s="4" t="s">
        <v>12069</v>
      </c>
      <c r="F11938" s="7">
        <v>659.71</v>
      </c>
    </row>
    <row r="11939" spans="5:6" x14ac:dyDescent="0.25">
      <c r="E11939" s="4" t="s">
        <v>4943</v>
      </c>
      <c r="F11939" s="7">
        <v>659.62</v>
      </c>
    </row>
    <row r="11940" spans="5:6" x14ac:dyDescent="0.25">
      <c r="E11940" s="4" t="s">
        <v>2663</v>
      </c>
      <c r="F11940" s="7">
        <v>659.61</v>
      </c>
    </row>
    <row r="11941" spans="5:6" x14ac:dyDescent="0.25">
      <c r="E11941" s="4" t="s">
        <v>18738</v>
      </c>
      <c r="F11941" s="7">
        <v>659.58</v>
      </c>
    </row>
    <row r="11942" spans="5:6" x14ac:dyDescent="0.25">
      <c r="E11942" s="4" t="s">
        <v>1578</v>
      </c>
      <c r="F11942" s="7">
        <v>659.55</v>
      </c>
    </row>
    <row r="11943" spans="5:6" x14ac:dyDescent="0.25">
      <c r="E11943" s="4" t="s">
        <v>32698</v>
      </c>
      <c r="F11943" s="7">
        <v>659.44</v>
      </c>
    </row>
    <row r="11944" spans="5:6" x14ac:dyDescent="0.25">
      <c r="E11944" s="4" t="s">
        <v>2919</v>
      </c>
      <c r="F11944" s="7">
        <v>659.42</v>
      </c>
    </row>
    <row r="11945" spans="5:6" x14ac:dyDescent="0.25">
      <c r="E11945" s="4" t="s">
        <v>21171</v>
      </c>
      <c r="F11945" s="7">
        <v>659.33</v>
      </c>
    </row>
    <row r="11946" spans="5:6" x14ac:dyDescent="0.25">
      <c r="E11946" s="4" t="s">
        <v>21875</v>
      </c>
      <c r="F11946" s="7">
        <v>659.32</v>
      </c>
    </row>
    <row r="11947" spans="5:6" x14ac:dyDescent="0.25">
      <c r="E11947" s="4" t="s">
        <v>32403</v>
      </c>
      <c r="F11947" s="7">
        <v>659.3</v>
      </c>
    </row>
    <row r="11948" spans="5:6" x14ac:dyDescent="0.25">
      <c r="E11948" s="4" t="s">
        <v>13992</v>
      </c>
      <c r="F11948" s="7">
        <v>659.3</v>
      </c>
    </row>
    <row r="11949" spans="5:6" x14ac:dyDescent="0.25">
      <c r="E11949" s="4" t="s">
        <v>11287</v>
      </c>
      <c r="F11949" s="7">
        <v>659.3</v>
      </c>
    </row>
    <row r="11950" spans="5:6" x14ac:dyDescent="0.25">
      <c r="E11950" s="4" t="s">
        <v>33302</v>
      </c>
      <c r="F11950" s="7">
        <v>659.3</v>
      </c>
    </row>
    <row r="11951" spans="5:6" x14ac:dyDescent="0.25">
      <c r="E11951" s="4" t="s">
        <v>28072</v>
      </c>
      <c r="F11951" s="7">
        <v>659.23</v>
      </c>
    </row>
    <row r="11952" spans="5:6" x14ac:dyDescent="0.25">
      <c r="E11952" s="4" t="s">
        <v>26128</v>
      </c>
      <c r="F11952" s="7">
        <v>659.22</v>
      </c>
    </row>
    <row r="11953" spans="5:6" x14ac:dyDescent="0.25">
      <c r="E11953" s="4" t="s">
        <v>21437</v>
      </c>
      <c r="F11953" s="7">
        <v>659.21</v>
      </c>
    </row>
    <row r="11954" spans="5:6" x14ac:dyDescent="0.25">
      <c r="E11954" s="4" t="s">
        <v>30198</v>
      </c>
      <c r="F11954" s="7">
        <v>659.14</v>
      </c>
    </row>
    <row r="11955" spans="5:6" x14ac:dyDescent="0.25">
      <c r="E11955" s="4" t="s">
        <v>30592</v>
      </c>
      <c r="F11955" s="7">
        <v>659.04</v>
      </c>
    </row>
    <row r="11956" spans="5:6" x14ac:dyDescent="0.25">
      <c r="E11956" s="4" t="s">
        <v>17406</v>
      </c>
      <c r="F11956" s="7">
        <v>659.04</v>
      </c>
    </row>
    <row r="11957" spans="5:6" x14ac:dyDescent="0.25">
      <c r="E11957" s="4" t="s">
        <v>4716</v>
      </c>
      <c r="F11957" s="7">
        <v>659.04</v>
      </c>
    </row>
    <row r="11958" spans="5:6" x14ac:dyDescent="0.25">
      <c r="E11958" s="4" t="s">
        <v>1607</v>
      </c>
      <c r="F11958" s="7">
        <v>659.01</v>
      </c>
    </row>
    <row r="11959" spans="5:6" x14ac:dyDescent="0.25">
      <c r="E11959" s="4" t="s">
        <v>24394</v>
      </c>
      <c r="F11959" s="7">
        <v>659</v>
      </c>
    </row>
    <row r="11960" spans="5:6" x14ac:dyDescent="0.25">
      <c r="E11960" s="4" t="s">
        <v>18063</v>
      </c>
      <c r="F11960" s="7">
        <v>659</v>
      </c>
    </row>
    <row r="11961" spans="5:6" x14ac:dyDescent="0.25">
      <c r="E11961" s="4" t="s">
        <v>12935</v>
      </c>
      <c r="F11961" s="7">
        <v>659</v>
      </c>
    </row>
    <row r="11962" spans="5:6" x14ac:dyDescent="0.25">
      <c r="E11962" s="4" t="s">
        <v>4464</v>
      </c>
      <c r="F11962" s="7">
        <v>659</v>
      </c>
    </row>
    <row r="11963" spans="5:6" x14ac:dyDescent="0.25">
      <c r="E11963" s="4" t="s">
        <v>28159</v>
      </c>
      <c r="F11963" s="7">
        <v>658.97</v>
      </c>
    </row>
    <row r="11964" spans="5:6" x14ac:dyDescent="0.25">
      <c r="E11964" s="4" t="s">
        <v>4883</v>
      </c>
      <c r="F11964" s="7">
        <v>658.92</v>
      </c>
    </row>
    <row r="11965" spans="5:6" x14ac:dyDescent="0.25">
      <c r="E11965" s="4" t="s">
        <v>10813</v>
      </c>
      <c r="F11965" s="7">
        <v>658.84</v>
      </c>
    </row>
    <row r="11966" spans="5:6" x14ac:dyDescent="0.25">
      <c r="E11966" s="4" t="s">
        <v>10483</v>
      </c>
      <c r="F11966" s="7">
        <v>658.82</v>
      </c>
    </row>
    <row r="11967" spans="5:6" x14ac:dyDescent="0.25">
      <c r="E11967" s="4" t="s">
        <v>32622</v>
      </c>
      <c r="F11967" s="7">
        <v>658.81</v>
      </c>
    </row>
    <row r="11968" spans="5:6" x14ac:dyDescent="0.25">
      <c r="E11968" s="4" t="s">
        <v>32770</v>
      </c>
      <c r="F11968" s="7">
        <v>658.72</v>
      </c>
    </row>
    <row r="11969" spans="5:6" x14ac:dyDescent="0.25">
      <c r="E11969" s="4" t="s">
        <v>11105</v>
      </c>
      <c r="F11969" s="7">
        <v>658.72</v>
      </c>
    </row>
    <row r="11970" spans="5:6" x14ac:dyDescent="0.25">
      <c r="E11970" s="4" t="s">
        <v>29041</v>
      </c>
      <c r="F11970" s="7">
        <v>658.5</v>
      </c>
    </row>
    <row r="11971" spans="5:6" x14ac:dyDescent="0.25">
      <c r="E11971" s="4" t="s">
        <v>7344</v>
      </c>
      <c r="F11971" s="7">
        <v>658.5</v>
      </c>
    </row>
    <row r="11972" spans="5:6" x14ac:dyDescent="0.25">
      <c r="E11972" s="4" t="s">
        <v>23326</v>
      </c>
      <c r="F11972" s="7">
        <v>658.42</v>
      </c>
    </row>
    <row r="11973" spans="5:6" x14ac:dyDescent="0.25">
      <c r="E11973" s="4" t="s">
        <v>21311</v>
      </c>
      <c r="F11973" s="7">
        <v>658.36</v>
      </c>
    </row>
    <row r="11974" spans="5:6" x14ac:dyDescent="0.25">
      <c r="E11974" s="4" t="s">
        <v>19982</v>
      </c>
      <c r="F11974" s="7">
        <v>658.35</v>
      </c>
    </row>
    <row r="11975" spans="5:6" x14ac:dyDescent="0.25">
      <c r="E11975" s="4" t="s">
        <v>2448</v>
      </c>
      <c r="F11975" s="7">
        <v>658.26</v>
      </c>
    </row>
    <row r="11976" spans="5:6" x14ac:dyDescent="0.25">
      <c r="E11976" s="4" t="s">
        <v>30440</v>
      </c>
      <c r="F11976" s="7">
        <v>658.23</v>
      </c>
    </row>
    <row r="11977" spans="5:6" x14ac:dyDescent="0.25">
      <c r="E11977" s="4" t="s">
        <v>5800</v>
      </c>
      <c r="F11977" s="7">
        <v>658.2</v>
      </c>
    </row>
    <row r="11978" spans="5:6" x14ac:dyDescent="0.25">
      <c r="E11978" s="4" t="s">
        <v>19409</v>
      </c>
      <c r="F11978" s="7">
        <v>658.17</v>
      </c>
    </row>
    <row r="11979" spans="5:6" x14ac:dyDescent="0.25">
      <c r="E11979" s="4" t="s">
        <v>6583</v>
      </c>
      <c r="F11979" s="7">
        <v>658.06</v>
      </c>
    </row>
    <row r="11980" spans="5:6" x14ac:dyDescent="0.25">
      <c r="E11980" s="4" t="s">
        <v>8777</v>
      </c>
      <c r="F11980" s="7">
        <v>658.04</v>
      </c>
    </row>
    <row r="11981" spans="5:6" x14ac:dyDescent="0.25">
      <c r="E11981" s="4" t="s">
        <v>13259</v>
      </c>
      <c r="F11981" s="7">
        <v>658.04</v>
      </c>
    </row>
    <row r="11982" spans="5:6" x14ac:dyDescent="0.25">
      <c r="E11982" s="4" t="s">
        <v>28541</v>
      </c>
      <c r="F11982" s="7">
        <v>657.97</v>
      </c>
    </row>
    <row r="11983" spans="5:6" x14ac:dyDescent="0.25">
      <c r="E11983" s="4" t="s">
        <v>11763</v>
      </c>
      <c r="F11983" s="7">
        <v>657.95</v>
      </c>
    </row>
    <row r="11984" spans="5:6" x14ac:dyDescent="0.25">
      <c r="E11984" s="4" t="s">
        <v>33370</v>
      </c>
      <c r="F11984" s="7">
        <v>657.87</v>
      </c>
    </row>
    <row r="11985" spans="5:6" x14ac:dyDescent="0.25">
      <c r="E11985" s="4" t="s">
        <v>9499</v>
      </c>
      <c r="F11985" s="7">
        <v>657.78</v>
      </c>
    </row>
    <row r="11986" spans="5:6" x14ac:dyDescent="0.25">
      <c r="E11986" s="4" t="s">
        <v>8279</v>
      </c>
      <c r="F11986" s="7">
        <v>657.73</v>
      </c>
    </row>
    <row r="11987" spans="5:6" x14ac:dyDescent="0.25">
      <c r="E11987" s="4" t="s">
        <v>27313</v>
      </c>
      <c r="F11987" s="7">
        <v>657.66</v>
      </c>
    </row>
    <row r="11988" spans="5:6" x14ac:dyDescent="0.25">
      <c r="E11988" s="4" t="s">
        <v>28845</v>
      </c>
      <c r="F11988" s="7">
        <v>657.62</v>
      </c>
    </row>
    <row r="11989" spans="5:6" x14ac:dyDescent="0.25">
      <c r="E11989" s="4" t="s">
        <v>6945</v>
      </c>
      <c r="F11989" s="7">
        <v>657.47</v>
      </c>
    </row>
    <row r="11990" spans="5:6" x14ac:dyDescent="0.25">
      <c r="E11990" s="4" t="s">
        <v>24515</v>
      </c>
      <c r="F11990" s="7">
        <v>657.38</v>
      </c>
    </row>
    <row r="11991" spans="5:6" x14ac:dyDescent="0.25">
      <c r="E11991" s="4" t="s">
        <v>15894</v>
      </c>
      <c r="F11991" s="7">
        <v>657.38</v>
      </c>
    </row>
    <row r="11992" spans="5:6" x14ac:dyDescent="0.25">
      <c r="E11992" s="4" t="s">
        <v>30763</v>
      </c>
      <c r="F11992" s="7">
        <v>657.33</v>
      </c>
    </row>
    <row r="11993" spans="5:6" x14ac:dyDescent="0.25">
      <c r="E11993" s="4" t="s">
        <v>21686</v>
      </c>
      <c r="F11993" s="7">
        <v>657.26</v>
      </c>
    </row>
    <row r="11994" spans="5:6" x14ac:dyDescent="0.25">
      <c r="E11994" s="4" t="s">
        <v>8418</v>
      </c>
      <c r="F11994" s="7">
        <v>657.26</v>
      </c>
    </row>
    <row r="11995" spans="5:6" x14ac:dyDescent="0.25">
      <c r="E11995" s="4" t="s">
        <v>8837</v>
      </c>
      <c r="F11995" s="7">
        <v>657.21</v>
      </c>
    </row>
    <row r="11996" spans="5:6" x14ac:dyDescent="0.25">
      <c r="E11996" s="4" t="s">
        <v>20729</v>
      </c>
      <c r="F11996" s="7">
        <v>657.17</v>
      </c>
    </row>
    <row r="11997" spans="5:6" x14ac:dyDescent="0.25">
      <c r="E11997" s="4" t="s">
        <v>14990</v>
      </c>
      <c r="F11997" s="7">
        <v>657.17</v>
      </c>
    </row>
    <row r="11998" spans="5:6" x14ac:dyDescent="0.25">
      <c r="E11998" s="4" t="s">
        <v>32047</v>
      </c>
      <c r="F11998" s="7">
        <v>657.16</v>
      </c>
    </row>
    <row r="11999" spans="5:6" x14ac:dyDescent="0.25">
      <c r="E11999" s="4" t="s">
        <v>12644</v>
      </c>
      <c r="F11999" s="7">
        <v>657.11</v>
      </c>
    </row>
    <row r="12000" spans="5:6" x14ac:dyDescent="0.25">
      <c r="E12000" s="4" t="s">
        <v>11715</v>
      </c>
      <c r="F12000" s="7">
        <v>657.1</v>
      </c>
    </row>
    <row r="12001" spans="5:6" x14ac:dyDescent="0.25">
      <c r="E12001" s="4" t="s">
        <v>21282</v>
      </c>
      <c r="F12001" s="7">
        <v>657.08</v>
      </c>
    </row>
    <row r="12002" spans="5:6" x14ac:dyDescent="0.25">
      <c r="E12002" s="4" t="s">
        <v>2823</v>
      </c>
      <c r="F12002" s="7">
        <v>657.06</v>
      </c>
    </row>
    <row r="12003" spans="5:6" x14ac:dyDescent="0.25">
      <c r="E12003" s="4" t="s">
        <v>23277</v>
      </c>
      <c r="F12003" s="7">
        <v>657.05</v>
      </c>
    </row>
    <row r="12004" spans="5:6" x14ac:dyDescent="0.25">
      <c r="E12004" s="4" t="s">
        <v>4772</v>
      </c>
      <c r="F12004" s="7">
        <v>657.03</v>
      </c>
    </row>
    <row r="12005" spans="5:6" x14ac:dyDescent="0.25">
      <c r="E12005" s="4" t="s">
        <v>15691</v>
      </c>
      <c r="F12005" s="7">
        <v>656.95</v>
      </c>
    </row>
    <row r="12006" spans="5:6" x14ac:dyDescent="0.25">
      <c r="E12006" s="4" t="s">
        <v>31182</v>
      </c>
      <c r="F12006" s="7">
        <v>656.94</v>
      </c>
    </row>
    <row r="12007" spans="5:6" x14ac:dyDescent="0.25">
      <c r="E12007" s="4" t="s">
        <v>30621</v>
      </c>
      <c r="F12007" s="7">
        <v>656.94</v>
      </c>
    </row>
    <row r="12008" spans="5:6" x14ac:dyDescent="0.25">
      <c r="E12008" s="4" t="s">
        <v>27400</v>
      </c>
      <c r="F12008" s="7">
        <v>656.94</v>
      </c>
    </row>
    <row r="12009" spans="5:6" x14ac:dyDescent="0.25">
      <c r="E12009" s="4" t="s">
        <v>16630</v>
      </c>
      <c r="F12009" s="7">
        <v>656.89</v>
      </c>
    </row>
    <row r="12010" spans="5:6" x14ac:dyDescent="0.25">
      <c r="E12010" s="4" t="s">
        <v>13341</v>
      </c>
      <c r="F12010" s="7">
        <v>656.88</v>
      </c>
    </row>
    <row r="12011" spans="5:6" x14ac:dyDescent="0.25">
      <c r="E12011" s="4" t="s">
        <v>1871</v>
      </c>
      <c r="F12011" s="7">
        <v>656.87</v>
      </c>
    </row>
    <row r="12012" spans="5:6" x14ac:dyDescent="0.25">
      <c r="E12012" s="4" t="s">
        <v>2778</v>
      </c>
      <c r="F12012" s="7">
        <v>656.74</v>
      </c>
    </row>
    <row r="12013" spans="5:6" x14ac:dyDescent="0.25">
      <c r="E12013" s="4" t="s">
        <v>29116</v>
      </c>
      <c r="F12013" s="7">
        <v>656.73</v>
      </c>
    </row>
    <row r="12014" spans="5:6" x14ac:dyDescent="0.25">
      <c r="E12014" s="4" t="s">
        <v>21237</v>
      </c>
      <c r="F12014" s="7">
        <v>656.73</v>
      </c>
    </row>
    <row r="12015" spans="5:6" x14ac:dyDescent="0.25">
      <c r="E12015" s="4" t="s">
        <v>9248</v>
      </c>
      <c r="F12015" s="7">
        <v>656.7</v>
      </c>
    </row>
    <row r="12016" spans="5:6" x14ac:dyDescent="0.25">
      <c r="E12016" s="4" t="s">
        <v>14589</v>
      </c>
      <c r="F12016" s="7">
        <v>656.68</v>
      </c>
    </row>
    <row r="12017" spans="5:6" x14ac:dyDescent="0.25">
      <c r="E12017" s="4" t="s">
        <v>26103</v>
      </c>
      <c r="F12017" s="7">
        <v>656.66</v>
      </c>
    </row>
    <row r="12018" spans="5:6" x14ac:dyDescent="0.25">
      <c r="E12018" s="4" t="s">
        <v>18550</v>
      </c>
      <c r="F12018" s="7">
        <v>656.66</v>
      </c>
    </row>
    <row r="12019" spans="5:6" x14ac:dyDescent="0.25">
      <c r="E12019" s="4" t="s">
        <v>11653</v>
      </c>
      <c r="F12019" s="7">
        <v>656.66</v>
      </c>
    </row>
    <row r="12020" spans="5:6" x14ac:dyDescent="0.25">
      <c r="E12020" s="4" t="s">
        <v>16189</v>
      </c>
      <c r="F12020" s="7">
        <v>656.64</v>
      </c>
    </row>
    <row r="12021" spans="5:6" x14ac:dyDescent="0.25">
      <c r="E12021" s="4" t="s">
        <v>9885</v>
      </c>
      <c r="F12021" s="7">
        <v>656.62</v>
      </c>
    </row>
    <row r="12022" spans="5:6" x14ac:dyDescent="0.25">
      <c r="E12022" s="4" t="s">
        <v>10910</v>
      </c>
      <c r="F12022" s="7">
        <v>656.59</v>
      </c>
    </row>
    <row r="12023" spans="5:6" x14ac:dyDescent="0.25">
      <c r="E12023" s="4" t="s">
        <v>8971</v>
      </c>
      <c r="F12023" s="7">
        <v>656.56</v>
      </c>
    </row>
    <row r="12024" spans="5:6" x14ac:dyDescent="0.25">
      <c r="E12024" s="4" t="s">
        <v>18765</v>
      </c>
      <c r="F12024" s="7">
        <v>656.43</v>
      </c>
    </row>
    <row r="12025" spans="5:6" x14ac:dyDescent="0.25">
      <c r="E12025" s="4" t="s">
        <v>16593</v>
      </c>
      <c r="F12025" s="7">
        <v>656.4</v>
      </c>
    </row>
    <row r="12026" spans="5:6" x14ac:dyDescent="0.25">
      <c r="E12026" s="4" t="s">
        <v>10133</v>
      </c>
      <c r="F12026" s="7">
        <v>656.4</v>
      </c>
    </row>
    <row r="12027" spans="5:6" x14ac:dyDescent="0.25">
      <c r="E12027" s="4" t="s">
        <v>32214</v>
      </c>
      <c r="F12027" s="7">
        <v>656.36</v>
      </c>
    </row>
    <row r="12028" spans="5:6" x14ac:dyDescent="0.25">
      <c r="E12028" s="4" t="s">
        <v>24693</v>
      </c>
      <c r="F12028" s="7">
        <v>656.31</v>
      </c>
    </row>
    <row r="12029" spans="5:6" x14ac:dyDescent="0.25">
      <c r="E12029" s="4" t="s">
        <v>28547</v>
      </c>
      <c r="F12029" s="7">
        <v>656.25</v>
      </c>
    </row>
    <row r="12030" spans="5:6" x14ac:dyDescent="0.25">
      <c r="E12030" s="4" t="s">
        <v>14247</v>
      </c>
      <c r="F12030" s="7">
        <v>656.25</v>
      </c>
    </row>
    <row r="12031" spans="5:6" x14ac:dyDescent="0.25">
      <c r="E12031" s="4" t="s">
        <v>1848</v>
      </c>
      <c r="F12031" s="7">
        <v>656.25</v>
      </c>
    </row>
    <row r="12032" spans="5:6" x14ac:dyDescent="0.25">
      <c r="E12032" s="4" t="s">
        <v>30406</v>
      </c>
      <c r="F12032" s="7">
        <v>656.2</v>
      </c>
    </row>
    <row r="12033" spans="5:6" x14ac:dyDescent="0.25">
      <c r="E12033" s="4" t="s">
        <v>22283</v>
      </c>
      <c r="F12033" s="7">
        <v>656.16</v>
      </c>
    </row>
    <row r="12034" spans="5:6" x14ac:dyDescent="0.25">
      <c r="E12034" s="4" t="s">
        <v>12868</v>
      </c>
      <c r="F12034" s="7">
        <v>656.11</v>
      </c>
    </row>
    <row r="12035" spans="5:6" x14ac:dyDescent="0.25">
      <c r="E12035" s="4" t="s">
        <v>22704</v>
      </c>
      <c r="F12035" s="7">
        <v>656.07</v>
      </c>
    </row>
    <row r="12036" spans="5:6" x14ac:dyDescent="0.25">
      <c r="E12036" s="4" t="s">
        <v>19206</v>
      </c>
      <c r="F12036" s="7">
        <v>656.03</v>
      </c>
    </row>
    <row r="12037" spans="5:6" x14ac:dyDescent="0.25">
      <c r="E12037" s="4" t="s">
        <v>31931</v>
      </c>
      <c r="F12037" s="7">
        <v>655.76</v>
      </c>
    </row>
    <row r="12038" spans="5:6" x14ac:dyDescent="0.25">
      <c r="E12038" s="4" t="s">
        <v>21198</v>
      </c>
      <c r="F12038" s="7">
        <v>655.69</v>
      </c>
    </row>
    <row r="12039" spans="5:6" x14ac:dyDescent="0.25">
      <c r="E12039" s="4" t="s">
        <v>13035</v>
      </c>
      <c r="F12039" s="7">
        <v>655.65</v>
      </c>
    </row>
    <row r="12040" spans="5:6" x14ac:dyDescent="0.25">
      <c r="E12040" s="4" t="s">
        <v>9038</v>
      </c>
      <c r="F12040" s="7">
        <v>655.6</v>
      </c>
    </row>
    <row r="12041" spans="5:6" x14ac:dyDescent="0.25">
      <c r="E12041" s="4" t="s">
        <v>7380</v>
      </c>
      <c r="F12041" s="7">
        <v>655.6</v>
      </c>
    </row>
    <row r="12042" spans="5:6" x14ac:dyDescent="0.25">
      <c r="E12042" s="4" t="s">
        <v>7550</v>
      </c>
      <c r="F12042" s="7">
        <v>655.52</v>
      </c>
    </row>
    <row r="12043" spans="5:6" x14ac:dyDescent="0.25">
      <c r="E12043" s="4" t="s">
        <v>14226</v>
      </c>
      <c r="F12043" s="7">
        <v>655.38</v>
      </c>
    </row>
    <row r="12044" spans="5:6" x14ac:dyDescent="0.25">
      <c r="E12044" s="4" t="s">
        <v>26182</v>
      </c>
      <c r="F12044" s="7">
        <v>655.29999999999995</v>
      </c>
    </row>
    <row r="12045" spans="5:6" x14ac:dyDescent="0.25">
      <c r="E12045" s="4" t="s">
        <v>10095</v>
      </c>
      <c r="F12045" s="7">
        <v>655.25</v>
      </c>
    </row>
    <row r="12046" spans="5:6" x14ac:dyDescent="0.25">
      <c r="E12046" s="4" t="s">
        <v>2291</v>
      </c>
      <c r="F12046" s="7">
        <v>655.21</v>
      </c>
    </row>
    <row r="12047" spans="5:6" x14ac:dyDescent="0.25">
      <c r="E12047" s="4" t="s">
        <v>10299</v>
      </c>
      <c r="F12047" s="7">
        <v>655.13</v>
      </c>
    </row>
    <row r="12048" spans="5:6" x14ac:dyDescent="0.25">
      <c r="E12048" s="4" t="s">
        <v>28020</v>
      </c>
      <c r="F12048" s="7">
        <v>655.08000000000004</v>
      </c>
    </row>
    <row r="12049" spans="5:6" x14ac:dyDescent="0.25">
      <c r="E12049" s="4" t="s">
        <v>23920</v>
      </c>
      <c r="F12049" s="7">
        <v>655.03</v>
      </c>
    </row>
    <row r="12050" spans="5:6" x14ac:dyDescent="0.25">
      <c r="E12050" s="4" t="s">
        <v>4528</v>
      </c>
      <c r="F12050" s="7">
        <v>655.03</v>
      </c>
    </row>
    <row r="12051" spans="5:6" x14ac:dyDescent="0.25">
      <c r="E12051" s="4" t="s">
        <v>3375</v>
      </c>
      <c r="F12051" s="7">
        <v>655.03</v>
      </c>
    </row>
    <row r="12052" spans="5:6" x14ac:dyDescent="0.25">
      <c r="E12052" s="4" t="s">
        <v>12902</v>
      </c>
      <c r="F12052" s="7">
        <v>654.98</v>
      </c>
    </row>
    <row r="12053" spans="5:6" x14ac:dyDescent="0.25">
      <c r="E12053" s="4" t="s">
        <v>3133</v>
      </c>
      <c r="F12053" s="7">
        <v>654.88</v>
      </c>
    </row>
    <row r="12054" spans="5:6" x14ac:dyDescent="0.25">
      <c r="E12054" s="4" t="s">
        <v>32137</v>
      </c>
      <c r="F12054" s="7">
        <v>654.85</v>
      </c>
    </row>
    <row r="12055" spans="5:6" x14ac:dyDescent="0.25">
      <c r="E12055" s="4" t="s">
        <v>20116</v>
      </c>
      <c r="F12055" s="7">
        <v>654.83000000000004</v>
      </c>
    </row>
    <row r="12056" spans="5:6" x14ac:dyDescent="0.25">
      <c r="E12056" s="4" t="s">
        <v>23723</v>
      </c>
      <c r="F12056" s="7">
        <v>654.82000000000005</v>
      </c>
    </row>
    <row r="12057" spans="5:6" x14ac:dyDescent="0.25">
      <c r="E12057" s="4" t="s">
        <v>24581</v>
      </c>
      <c r="F12057" s="7">
        <v>654.79999999999995</v>
      </c>
    </row>
    <row r="12058" spans="5:6" x14ac:dyDescent="0.25">
      <c r="E12058" s="4" t="s">
        <v>20940</v>
      </c>
      <c r="F12058" s="7">
        <v>654.79999999999995</v>
      </c>
    </row>
    <row r="12059" spans="5:6" x14ac:dyDescent="0.25">
      <c r="E12059" s="4" t="s">
        <v>32301</v>
      </c>
      <c r="F12059" s="7">
        <v>654.76</v>
      </c>
    </row>
    <row r="12060" spans="5:6" x14ac:dyDescent="0.25">
      <c r="E12060" s="4" t="s">
        <v>14246</v>
      </c>
      <c r="F12060" s="7">
        <v>654.66</v>
      </c>
    </row>
    <row r="12061" spans="5:6" x14ac:dyDescent="0.25">
      <c r="E12061" s="4" t="s">
        <v>2797</v>
      </c>
      <c r="F12061" s="7">
        <v>654.66</v>
      </c>
    </row>
    <row r="12062" spans="5:6" x14ac:dyDescent="0.25">
      <c r="E12062" s="4" t="s">
        <v>2732</v>
      </c>
      <c r="F12062" s="7">
        <v>654.58000000000004</v>
      </c>
    </row>
    <row r="12063" spans="5:6" x14ac:dyDescent="0.25">
      <c r="E12063" s="4" t="s">
        <v>11140</v>
      </c>
      <c r="F12063" s="7">
        <v>654.36</v>
      </c>
    </row>
    <row r="12064" spans="5:6" x14ac:dyDescent="0.25">
      <c r="E12064" s="4" t="s">
        <v>7678</v>
      </c>
      <c r="F12064" s="7">
        <v>654.17999999999995</v>
      </c>
    </row>
    <row r="12065" spans="5:6" x14ac:dyDescent="0.25">
      <c r="E12065" s="4" t="s">
        <v>15915</v>
      </c>
      <c r="F12065" s="7">
        <v>653.91999999999996</v>
      </c>
    </row>
    <row r="12066" spans="5:6" x14ac:dyDescent="0.25">
      <c r="E12066" s="4" t="s">
        <v>25356</v>
      </c>
      <c r="F12066" s="7">
        <v>653.80999999999995</v>
      </c>
    </row>
    <row r="12067" spans="5:6" x14ac:dyDescent="0.25">
      <c r="E12067" s="4" t="s">
        <v>22074</v>
      </c>
      <c r="F12067" s="7">
        <v>653.64</v>
      </c>
    </row>
    <row r="12068" spans="5:6" x14ac:dyDescent="0.25">
      <c r="E12068" s="4" t="s">
        <v>15097</v>
      </c>
      <c r="F12068" s="7">
        <v>653.57000000000005</v>
      </c>
    </row>
    <row r="12069" spans="5:6" x14ac:dyDescent="0.25">
      <c r="E12069" s="4" t="s">
        <v>29628</v>
      </c>
      <c r="F12069" s="7">
        <v>653.54999999999995</v>
      </c>
    </row>
    <row r="12070" spans="5:6" x14ac:dyDescent="0.25">
      <c r="E12070" s="4" t="s">
        <v>29453</v>
      </c>
      <c r="F12070" s="7">
        <v>653.54999999999995</v>
      </c>
    </row>
    <row r="12071" spans="5:6" x14ac:dyDescent="0.25">
      <c r="E12071" s="4" t="s">
        <v>22871</v>
      </c>
      <c r="F12071" s="7">
        <v>653.54999999999995</v>
      </c>
    </row>
    <row r="12072" spans="5:6" x14ac:dyDescent="0.25">
      <c r="E12072" s="4" t="s">
        <v>31468</v>
      </c>
      <c r="F12072" s="7">
        <v>653.41999999999996</v>
      </c>
    </row>
    <row r="12073" spans="5:6" x14ac:dyDescent="0.25">
      <c r="E12073" s="4" t="s">
        <v>14271</v>
      </c>
      <c r="F12073" s="7">
        <v>653.29</v>
      </c>
    </row>
    <row r="12074" spans="5:6" x14ac:dyDescent="0.25">
      <c r="E12074" s="4" t="s">
        <v>5583</v>
      </c>
      <c r="F12074" s="7">
        <v>653.24</v>
      </c>
    </row>
    <row r="12075" spans="5:6" x14ac:dyDescent="0.25">
      <c r="E12075" s="4" t="s">
        <v>30449</v>
      </c>
      <c r="F12075" s="7">
        <v>653.13</v>
      </c>
    </row>
    <row r="12076" spans="5:6" x14ac:dyDescent="0.25">
      <c r="E12076" s="4" t="s">
        <v>29015</v>
      </c>
      <c r="F12076" s="7">
        <v>653.1</v>
      </c>
    </row>
    <row r="12077" spans="5:6" x14ac:dyDescent="0.25">
      <c r="E12077" s="4" t="s">
        <v>14315</v>
      </c>
      <c r="F12077" s="7">
        <v>653.08000000000004</v>
      </c>
    </row>
    <row r="12078" spans="5:6" x14ac:dyDescent="0.25">
      <c r="E12078" s="4" t="s">
        <v>3414</v>
      </c>
      <c r="F12078" s="7">
        <v>653.07000000000005</v>
      </c>
    </row>
    <row r="12079" spans="5:6" x14ac:dyDescent="0.25">
      <c r="E12079" s="4" t="s">
        <v>15221</v>
      </c>
      <c r="F12079" s="7">
        <v>653.05999999999995</v>
      </c>
    </row>
    <row r="12080" spans="5:6" x14ac:dyDescent="0.25">
      <c r="E12080" s="4" t="s">
        <v>10411</v>
      </c>
      <c r="F12080" s="7">
        <v>653.04</v>
      </c>
    </row>
    <row r="12081" spans="5:6" x14ac:dyDescent="0.25">
      <c r="E12081" s="4" t="s">
        <v>22544</v>
      </c>
      <c r="F12081" s="7">
        <v>652.98</v>
      </c>
    </row>
    <row r="12082" spans="5:6" x14ac:dyDescent="0.25">
      <c r="E12082" s="4" t="s">
        <v>9622</v>
      </c>
      <c r="F12082" s="7">
        <v>652.88</v>
      </c>
    </row>
    <row r="12083" spans="5:6" x14ac:dyDescent="0.25">
      <c r="E12083" s="4" t="s">
        <v>14834</v>
      </c>
      <c r="F12083" s="7">
        <v>652.82000000000005</v>
      </c>
    </row>
    <row r="12084" spans="5:6" x14ac:dyDescent="0.25">
      <c r="E12084" s="4" t="s">
        <v>16754</v>
      </c>
      <c r="F12084" s="7">
        <v>652.80999999999995</v>
      </c>
    </row>
    <row r="12085" spans="5:6" x14ac:dyDescent="0.25">
      <c r="E12085" s="4" t="s">
        <v>15710</v>
      </c>
      <c r="F12085" s="7">
        <v>652.80999999999995</v>
      </c>
    </row>
    <row r="12086" spans="5:6" x14ac:dyDescent="0.25">
      <c r="E12086" s="4" t="s">
        <v>18031</v>
      </c>
      <c r="F12086" s="7">
        <v>652.78</v>
      </c>
    </row>
    <row r="12087" spans="5:6" x14ac:dyDescent="0.25">
      <c r="E12087" s="4" t="s">
        <v>32656</v>
      </c>
      <c r="F12087" s="7">
        <v>652.70000000000005</v>
      </c>
    </row>
    <row r="12088" spans="5:6" x14ac:dyDescent="0.25">
      <c r="E12088" s="4" t="s">
        <v>3807</v>
      </c>
      <c r="F12088" s="7">
        <v>652.70000000000005</v>
      </c>
    </row>
    <row r="12089" spans="5:6" x14ac:dyDescent="0.25">
      <c r="E12089" s="4" t="s">
        <v>11686</v>
      </c>
      <c r="F12089" s="7">
        <v>652.69000000000005</v>
      </c>
    </row>
    <row r="12090" spans="5:6" x14ac:dyDescent="0.25">
      <c r="E12090" s="4" t="s">
        <v>27539</v>
      </c>
      <c r="F12090" s="7">
        <v>652.64</v>
      </c>
    </row>
    <row r="12091" spans="5:6" x14ac:dyDescent="0.25">
      <c r="E12091" s="4" t="s">
        <v>27871</v>
      </c>
      <c r="F12091" s="7">
        <v>652.64</v>
      </c>
    </row>
    <row r="12092" spans="5:6" x14ac:dyDescent="0.25">
      <c r="E12092" s="4" t="s">
        <v>4017</v>
      </c>
      <c r="F12092" s="7">
        <v>652.52</v>
      </c>
    </row>
    <row r="12093" spans="5:6" x14ac:dyDescent="0.25">
      <c r="E12093" s="4" t="s">
        <v>12924</v>
      </c>
      <c r="F12093" s="7">
        <v>652.41999999999996</v>
      </c>
    </row>
    <row r="12094" spans="5:6" x14ac:dyDescent="0.25">
      <c r="E12094" s="4" t="s">
        <v>19574</v>
      </c>
      <c r="F12094" s="7">
        <v>652.29</v>
      </c>
    </row>
    <row r="12095" spans="5:6" x14ac:dyDescent="0.25">
      <c r="E12095" s="4" t="s">
        <v>7362</v>
      </c>
      <c r="F12095" s="7">
        <v>652.25</v>
      </c>
    </row>
    <row r="12096" spans="5:6" x14ac:dyDescent="0.25">
      <c r="E12096" s="4" t="s">
        <v>27864</v>
      </c>
      <c r="F12096" s="7">
        <v>652.17999999999995</v>
      </c>
    </row>
    <row r="12097" spans="5:6" x14ac:dyDescent="0.25">
      <c r="E12097" s="4" t="s">
        <v>4157</v>
      </c>
      <c r="F12097" s="7">
        <v>652.16</v>
      </c>
    </row>
    <row r="12098" spans="5:6" x14ac:dyDescent="0.25">
      <c r="E12098" s="4" t="s">
        <v>17873</v>
      </c>
      <c r="F12098" s="7">
        <v>652.02</v>
      </c>
    </row>
    <row r="12099" spans="5:6" x14ac:dyDescent="0.25">
      <c r="E12099" s="4" t="s">
        <v>1733</v>
      </c>
      <c r="F12099" s="7">
        <v>651.76</v>
      </c>
    </row>
    <row r="12100" spans="5:6" x14ac:dyDescent="0.25">
      <c r="E12100" s="4" t="s">
        <v>2504</v>
      </c>
      <c r="F12100" s="7">
        <v>651.54999999999995</v>
      </c>
    </row>
    <row r="12101" spans="5:6" x14ac:dyDescent="0.25">
      <c r="E12101" s="4" t="s">
        <v>29958</v>
      </c>
      <c r="F12101" s="7">
        <v>651.52</v>
      </c>
    </row>
    <row r="12102" spans="5:6" x14ac:dyDescent="0.25">
      <c r="E12102" s="4" t="s">
        <v>28212</v>
      </c>
      <c r="F12102" s="7">
        <v>651.34</v>
      </c>
    </row>
    <row r="12103" spans="5:6" x14ac:dyDescent="0.25">
      <c r="E12103" s="4" t="s">
        <v>32867</v>
      </c>
      <c r="F12103" s="7">
        <v>651.33000000000004</v>
      </c>
    </row>
    <row r="12104" spans="5:6" x14ac:dyDescent="0.25">
      <c r="E12104" s="4" t="s">
        <v>32777</v>
      </c>
      <c r="F12104" s="7">
        <v>651.29999999999995</v>
      </c>
    </row>
    <row r="12105" spans="5:6" x14ac:dyDescent="0.25">
      <c r="E12105" s="4" t="s">
        <v>30508</v>
      </c>
      <c r="F12105" s="7">
        <v>651.25</v>
      </c>
    </row>
    <row r="12106" spans="5:6" x14ac:dyDescent="0.25">
      <c r="E12106" s="4" t="s">
        <v>22406</v>
      </c>
      <c r="F12106" s="7">
        <v>651.24</v>
      </c>
    </row>
    <row r="12107" spans="5:6" x14ac:dyDescent="0.25">
      <c r="E12107" s="4" t="s">
        <v>25712</v>
      </c>
      <c r="F12107" s="7">
        <v>651.22</v>
      </c>
    </row>
    <row r="12108" spans="5:6" x14ac:dyDescent="0.25">
      <c r="E12108" s="4" t="s">
        <v>12671</v>
      </c>
      <c r="F12108" s="7">
        <v>651.22</v>
      </c>
    </row>
    <row r="12109" spans="5:6" x14ac:dyDescent="0.25">
      <c r="E12109" s="4" t="s">
        <v>24806</v>
      </c>
      <c r="F12109" s="7">
        <v>651.08000000000004</v>
      </c>
    </row>
    <row r="12110" spans="5:6" x14ac:dyDescent="0.25">
      <c r="E12110" s="4" t="s">
        <v>11030</v>
      </c>
      <c r="F12110" s="7">
        <v>651.02</v>
      </c>
    </row>
    <row r="12111" spans="5:6" x14ac:dyDescent="0.25">
      <c r="E12111" s="4" t="s">
        <v>8114</v>
      </c>
      <c r="F12111" s="7">
        <v>651.02</v>
      </c>
    </row>
    <row r="12112" spans="5:6" x14ac:dyDescent="0.25">
      <c r="E12112" s="4" t="s">
        <v>7548</v>
      </c>
      <c r="F12112" s="7">
        <v>650.95000000000005</v>
      </c>
    </row>
    <row r="12113" spans="5:6" x14ac:dyDescent="0.25">
      <c r="E12113" s="4" t="s">
        <v>29942</v>
      </c>
      <c r="F12113" s="7">
        <v>650.9</v>
      </c>
    </row>
    <row r="12114" spans="5:6" x14ac:dyDescent="0.25">
      <c r="E12114" s="4" t="s">
        <v>13215</v>
      </c>
      <c r="F12114" s="7">
        <v>650.83000000000004</v>
      </c>
    </row>
    <row r="12115" spans="5:6" x14ac:dyDescent="0.25">
      <c r="E12115" s="4" t="s">
        <v>12891</v>
      </c>
      <c r="F12115" s="7">
        <v>650.82000000000005</v>
      </c>
    </row>
    <row r="12116" spans="5:6" x14ac:dyDescent="0.25">
      <c r="E12116" s="4" t="s">
        <v>8171</v>
      </c>
      <c r="F12116" s="7">
        <v>650.78</v>
      </c>
    </row>
    <row r="12117" spans="5:6" x14ac:dyDescent="0.25">
      <c r="E12117" s="4" t="s">
        <v>30258</v>
      </c>
      <c r="F12117" s="7">
        <v>650.75</v>
      </c>
    </row>
    <row r="12118" spans="5:6" x14ac:dyDescent="0.25">
      <c r="E12118" s="4" t="s">
        <v>28238</v>
      </c>
      <c r="F12118" s="7">
        <v>650.69000000000005</v>
      </c>
    </row>
    <row r="12119" spans="5:6" x14ac:dyDescent="0.25">
      <c r="E12119" s="4" t="s">
        <v>12726</v>
      </c>
      <c r="F12119" s="7">
        <v>650.69000000000005</v>
      </c>
    </row>
    <row r="12120" spans="5:6" x14ac:dyDescent="0.25">
      <c r="E12120" s="4" t="s">
        <v>30247</v>
      </c>
      <c r="F12120" s="7">
        <v>650.62</v>
      </c>
    </row>
    <row r="12121" spans="5:6" x14ac:dyDescent="0.25">
      <c r="E12121" s="4" t="s">
        <v>29542</v>
      </c>
      <c r="F12121" s="7">
        <v>650.59</v>
      </c>
    </row>
    <row r="12122" spans="5:6" x14ac:dyDescent="0.25">
      <c r="E12122" s="4" t="s">
        <v>2985</v>
      </c>
      <c r="F12122" s="7">
        <v>650.52</v>
      </c>
    </row>
    <row r="12123" spans="5:6" x14ac:dyDescent="0.25">
      <c r="E12123" s="4" t="s">
        <v>8273</v>
      </c>
      <c r="F12123" s="7">
        <v>650.51</v>
      </c>
    </row>
    <row r="12124" spans="5:6" x14ac:dyDescent="0.25">
      <c r="E12124" s="4" t="s">
        <v>31334</v>
      </c>
      <c r="F12124" s="7">
        <v>650.49</v>
      </c>
    </row>
    <row r="12125" spans="5:6" x14ac:dyDescent="0.25">
      <c r="E12125" s="4" t="s">
        <v>16322</v>
      </c>
      <c r="F12125" s="7">
        <v>650.48</v>
      </c>
    </row>
    <row r="12126" spans="5:6" x14ac:dyDescent="0.25">
      <c r="E12126" s="4" t="s">
        <v>19419</v>
      </c>
      <c r="F12126" s="7">
        <v>650.46</v>
      </c>
    </row>
    <row r="12127" spans="5:6" x14ac:dyDescent="0.25">
      <c r="E12127" s="4" t="s">
        <v>23340</v>
      </c>
      <c r="F12127" s="7">
        <v>650.45000000000005</v>
      </c>
    </row>
    <row r="12128" spans="5:6" x14ac:dyDescent="0.25">
      <c r="E12128" s="4" t="s">
        <v>13456</v>
      </c>
      <c r="F12128" s="7">
        <v>650.33000000000004</v>
      </c>
    </row>
    <row r="12129" spans="5:6" x14ac:dyDescent="0.25">
      <c r="E12129" s="4" t="s">
        <v>31013</v>
      </c>
      <c r="F12129" s="7">
        <v>650.32000000000005</v>
      </c>
    </row>
    <row r="12130" spans="5:6" x14ac:dyDescent="0.25">
      <c r="E12130" s="4" t="s">
        <v>13508</v>
      </c>
      <c r="F12130" s="7">
        <v>650.28</v>
      </c>
    </row>
    <row r="12131" spans="5:6" x14ac:dyDescent="0.25">
      <c r="E12131" s="4" t="s">
        <v>4950</v>
      </c>
      <c r="F12131" s="7">
        <v>650.24</v>
      </c>
    </row>
    <row r="12132" spans="5:6" x14ac:dyDescent="0.25">
      <c r="E12132" s="4" t="s">
        <v>10759</v>
      </c>
      <c r="F12132" s="7">
        <v>650.23</v>
      </c>
    </row>
    <row r="12133" spans="5:6" x14ac:dyDescent="0.25">
      <c r="E12133" s="4" t="s">
        <v>6351</v>
      </c>
      <c r="F12133" s="7">
        <v>650.20000000000005</v>
      </c>
    </row>
    <row r="12134" spans="5:6" x14ac:dyDescent="0.25">
      <c r="E12134" s="4" t="s">
        <v>6811</v>
      </c>
      <c r="F12134" s="7">
        <v>650.15</v>
      </c>
    </row>
    <row r="12135" spans="5:6" x14ac:dyDescent="0.25">
      <c r="E12135" s="4" t="s">
        <v>6845</v>
      </c>
      <c r="F12135" s="7">
        <v>650.11</v>
      </c>
    </row>
    <row r="12136" spans="5:6" x14ac:dyDescent="0.25">
      <c r="E12136" s="4" t="s">
        <v>19958</v>
      </c>
      <c r="F12136" s="7">
        <v>650.05999999999995</v>
      </c>
    </row>
    <row r="12137" spans="5:6" x14ac:dyDescent="0.25">
      <c r="E12137" s="4" t="s">
        <v>31317</v>
      </c>
      <c r="F12137" s="7">
        <v>650.02</v>
      </c>
    </row>
    <row r="12138" spans="5:6" x14ac:dyDescent="0.25">
      <c r="E12138" s="4" t="s">
        <v>30013</v>
      </c>
      <c r="F12138" s="7">
        <v>649.95000000000005</v>
      </c>
    </row>
    <row r="12139" spans="5:6" x14ac:dyDescent="0.25">
      <c r="E12139" s="4" t="s">
        <v>26682</v>
      </c>
      <c r="F12139" s="7">
        <v>649.95000000000005</v>
      </c>
    </row>
    <row r="12140" spans="5:6" x14ac:dyDescent="0.25">
      <c r="E12140" s="4" t="s">
        <v>30435</v>
      </c>
      <c r="F12140" s="7">
        <v>649.89</v>
      </c>
    </row>
    <row r="12141" spans="5:6" x14ac:dyDescent="0.25">
      <c r="E12141" s="4" t="s">
        <v>13049</v>
      </c>
      <c r="F12141" s="7">
        <v>649.87</v>
      </c>
    </row>
    <row r="12142" spans="5:6" x14ac:dyDescent="0.25">
      <c r="E12142" s="4" t="s">
        <v>15983</v>
      </c>
      <c r="F12142" s="7">
        <v>649.85</v>
      </c>
    </row>
    <row r="12143" spans="5:6" x14ac:dyDescent="0.25">
      <c r="E12143" s="4" t="s">
        <v>26792</v>
      </c>
      <c r="F12143" s="7">
        <v>649.80999999999995</v>
      </c>
    </row>
    <row r="12144" spans="5:6" x14ac:dyDescent="0.25">
      <c r="E12144" s="4" t="s">
        <v>25900</v>
      </c>
      <c r="F12144" s="7">
        <v>649.79999999999995</v>
      </c>
    </row>
    <row r="12145" spans="5:6" x14ac:dyDescent="0.25">
      <c r="E12145" s="4" t="s">
        <v>22628</v>
      </c>
      <c r="F12145" s="7">
        <v>649.79999999999995</v>
      </c>
    </row>
    <row r="12146" spans="5:6" x14ac:dyDescent="0.25">
      <c r="E12146" s="4" t="s">
        <v>22193</v>
      </c>
      <c r="F12146" s="7">
        <v>649.79999999999995</v>
      </c>
    </row>
    <row r="12147" spans="5:6" x14ac:dyDescent="0.25">
      <c r="E12147" s="4" t="s">
        <v>10791</v>
      </c>
      <c r="F12147" s="7">
        <v>649.79999999999995</v>
      </c>
    </row>
    <row r="12148" spans="5:6" x14ac:dyDescent="0.25">
      <c r="E12148" s="4" t="s">
        <v>18357</v>
      </c>
      <c r="F12148" s="7">
        <v>649.77</v>
      </c>
    </row>
    <row r="12149" spans="5:6" x14ac:dyDescent="0.25">
      <c r="E12149" s="4" t="s">
        <v>6938</v>
      </c>
      <c r="F12149" s="7">
        <v>649.66999999999996</v>
      </c>
    </row>
    <row r="12150" spans="5:6" x14ac:dyDescent="0.25">
      <c r="E12150" s="4" t="s">
        <v>18473</v>
      </c>
      <c r="F12150" s="7">
        <v>649.66</v>
      </c>
    </row>
    <row r="12151" spans="5:6" x14ac:dyDescent="0.25">
      <c r="E12151" s="4" t="s">
        <v>28303</v>
      </c>
      <c r="F12151" s="7">
        <v>649.58000000000004</v>
      </c>
    </row>
    <row r="12152" spans="5:6" x14ac:dyDescent="0.25">
      <c r="E12152" s="4" t="s">
        <v>32849</v>
      </c>
      <c r="F12152" s="7">
        <v>649.58000000000004</v>
      </c>
    </row>
    <row r="12153" spans="5:6" x14ac:dyDescent="0.25">
      <c r="E12153" s="4" t="s">
        <v>6512</v>
      </c>
      <c r="F12153" s="7">
        <v>649.58000000000004</v>
      </c>
    </row>
    <row r="12154" spans="5:6" x14ac:dyDescent="0.25">
      <c r="E12154" s="4" t="s">
        <v>32415</v>
      </c>
      <c r="F12154" s="7">
        <v>649.55999999999995</v>
      </c>
    </row>
    <row r="12155" spans="5:6" x14ac:dyDescent="0.25">
      <c r="E12155" s="4" t="s">
        <v>6884</v>
      </c>
      <c r="F12155" s="7">
        <v>649.53</v>
      </c>
    </row>
    <row r="12156" spans="5:6" x14ac:dyDescent="0.25">
      <c r="E12156" s="4" t="s">
        <v>19161</v>
      </c>
      <c r="F12156" s="7">
        <v>649.52</v>
      </c>
    </row>
    <row r="12157" spans="5:6" x14ac:dyDescent="0.25">
      <c r="E12157" s="4" t="s">
        <v>30963</v>
      </c>
      <c r="F12157" s="7">
        <v>649.5</v>
      </c>
    </row>
    <row r="12158" spans="5:6" x14ac:dyDescent="0.25">
      <c r="E12158" s="4" t="s">
        <v>11595</v>
      </c>
      <c r="F12158" s="7">
        <v>649.46</v>
      </c>
    </row>
    <row r="12159" spans="5:6" x14ac:dyDescent="0.25">
      <c r="E12159" s="4" t="s">
        <v>8870</v>
      </c>
      <c r="F12159" s="7">
        <v>649.46</v>
      </c>
    </row>
    <row r="12160" spans="5:6" x14ac:dyDescent="0.25">
      <c r="E12160" s="4" t="s">
        <v>22605</v>
      </c>
      <c r="F12160" s="7">
        <v>649.42999999999995</v>
      </c>
    </row>
    <row r="12161" spans="5:6" x14ac:dyDescent="0.25">
      <c r="E12161" s="4" t="s">
        <v>9913</v>
      </c>
      <c r="F12161" s="7">
        <v>649.37</v>
      </c>
    </row>
    <row r="12162" spans="5:6" x14ac:dyDescent="0.25">
      <c r="E12162" s="4" t="s">
        <v>18650</v>
      </c>
      <c r="F12162" s="7">
        <v>649.36</v>
      </c>
    </row>
    <row r="12163" spans="5:6" x14ac:dyDescent="0.25">
      <c r="E12163" s="4" t="s">
        <v>26146</v>
      </c>
      <c r="F12163" s="7">
        <v>649.23</v>
      </c>
    </row>
    <row r="12164" spans="5:6" x14ac:dyDescent="0.25">
      <c r="E12164" s="4" t="s">
        <v>4294</v>
      </c>
      <c r="F12164" s="7">
        <v>649.23</v>
      </c>
    </row>
    <row r="12165" spans="5:6" x14ac:dyDescent="0.25">
      <c r="E12165" s="4" t="s">
        <v>1589</v>
      </c>
      <c r="F12165" s="7">
        <v>649.23</v>
      </c>
    </row>
    <row r="12166" spans="5:6" x14ac:dyDescent="0.25">
      <c r="E12166" s="4" t="s">
        <v>31549</v>
      </c>
      <c r="F12166" s="7">
        <v>649.22</v>
      </c>
    </row>
    <row r="12167" spans="5:6" x14ac:dyDescent="0.25">
      <c r="E12167" s="4" t="s">
        <v>29143</v>
      </c>
      <c r="F12167" s="7">
        <v>649.12</v>
      </c>
    </row>
    <row r="12168" spans="5:6" x14ac:dyDescent="0.25">
      <c r="E12168" s="4" t="s">
        <v>31840</v>
      </c>
      <c r="F12168" s="7">
        <v>649.08000000000004</v>
      </c>
    </row>
    <row r="12169" spans="5:6" x14ac:dyDescent="0.25">
      <c r="E12169" s="4" t="s">
        <v>28784</v>
      </c>
      <c r="F12169" s="7">
        <v>649.03</v>
      </c>
    </row>
    <row r="12170" spans="5:6" x14ac:dyDescent="0.25">
      <c r="E12170" s="4" t="s">
        <v>23376</v>
      </c>
      <c r="F12170" s="7">
        <v>649.03</v>
      </c>
    </row>
    <row r="12171" spans="5:6" x14ac:dyDescent="0.25">
      <c r="E12171" s="4" t="s">
        <v>12966</v>
      </c>
      <c r="F12171" s="7">
        <v>649.03</v>
      </c>
    </row>
    <row r="12172" spans="5:6" x14ac:dyDescent="0.25">
      <c r="E12172" s="4" t="s">
        <v>12206</v>
      </c>
      <c r="F12172" s="7">
        <v>649.01</v>
      </c>
    </row>
    <row r="12173" spans="5:6" x14ac:dyDescent="0.25">
      <c r="E12173" s="4" t="s">
        <v>26727</v>
      </c>
      <c r="F12173" s="7">
        <v>648.96</v>
      </c>
    </row>
    <row r="12174" spans="5:6" x14ac:dyDescent="0.25">
      <c r="E12174" s="4" t="s">
        <v>29213</v>
      </c>
      <c r="F12174" s="7">
        <v>648.95000000000005</v>
      </c>
    </row>
    <row r="12175" spans="5:6" x14ac:dyDescent="0.25">
      <c r="E12175" s="4" t="s">
        <v>23114</v>
      </c>
      <c r="F12175" s="7">
        <v>648.94000000000005</v>
      </c>
    </row>
    <row r="12176" spans="5:6" x14ac:dyDescent="0.25">
      <c r="E12176" s="4" t="s">
        <v>24958</v>
      </c>
      <c r="F12176" s="7">
        <v>648.92999999999995</v>
      </c>
    </row>
    <row r="12177" spans="5:6" x14ac:dyDescent="0.25">
      <c r="E12177" s="4" t="s">
        <v>26382</v>
      </c>
      <c r="F12177" s="7">
        <v>648.78</v>
      </c>
    </row>
    <row r="12178" spans="5:6" x14ac:dyDescent="0.25">
      <c r="E12178" s="4" t="s">
        <v>16328</v>
      </c>
      <c r="F12178" s="7">
        <v>648.69000000000005</v>
      </c>
    </row>
    <row r="12179" spans="5:6" x14ac:dyDescent="0.25">
      <c r="E12179" s="4" t="s">
        <v>30863</v>
      </c>
      <c r="F12179" s="7">
        <v>648.6</v>
      </c>
    </row>
    <row r="12180" spans="5:6" x14ac:dyDescent="0.25">
      <c r="E12180" s="4" t="s">
        <v>29150</v>
      </c>
      <c r="F12180" s="7">
        <v>648.59</v>
      </c>
    </row>
    <row r="12181" spans="5:6" x14ac:dyDescent="0.25">
      <c r="E12181" s="4" t="s">
        <v>30472</v>
      </c>
      <c r="F12181" s="7">
        <v>648.47</v>
      </c>
    </row>
    <row r="12182" spans="5:6" x14ac:dyDescent="0.25">
      <c r="E12182" s="4" t="s">
        <v>17011</v>
      </c>
      <c r="F12182" s="7">
        <v>648.45000000000005</v>
      </c>
    </row>
    <row r="12183" spans="5:6" x14ac:dyDescent="0.25">
      <c r="E12183" s="4" t="s">
        <v>17421</v>
      </c>
      <c r="F12183" s="7">
        <v>648.4</v>
      </c>
    </row>
    <row r="12184" spans="5:6" x14ac:dyDescent="0.25">
      <c r="E12184" s="4" t="s">
        <v>14641</v>
      </c>
      <c r="F12184" s="7">
        <v>648.4</v>
      </c>
    </row>
    <row r="12185" spans="5:6" x14ac:dyDescent="0.25">
      <c r="E12185" s="4" t="s">
        <v>5961</v>
      </c>
      <c r="F12185" s="7">
        <v>648.38</v>
      </c>
    </row>
    <row r="12186" spans="5:6" x14ac:dyDescent="0.25">
      <c r="E12186" s="4" t="s">
        <v>20097</v>
      </c>
      <c r="F12186" s="7">
        <v>648.36</v>
      </c>
    </row>
    <row r="12187" spans="5:6" x14ac:dyDescent="0.25">
      <c r="E12187" s="4" t="s">
        <v>28641</v>
      </c>
      <c r="F12187" s="7">
        <v>648.27</v>
      </c>
    </row>
    <row r="12188" spans="5:6" x14ac:dyDescent="0.25">
      <c r="E12188" s="4" t="s">
        <v>17410</v>
      </c>
      <c r="F12188" s="7">
        <v>648.25</v>
      </c>
    </row>
    <row r="12189" spans="5:6" x14ac:dyDescent="0.25">
      <c r="E12189" s="4" t="s">
        <v>14815</v>
      </c>
      <c r="F12189" s="7">
        <v>648.24</v>
      </c>
    </row>
    <row r="12190" spans="5:6" x14ac:dyDescent="0.25">
      <c r="E12190" s="4" t="s">
        <v>24019</v>
      </c>
      <c r="F12190" s="7">
        <v>648.23</v>
      </c>
    </row>
    <row r="12191" spans="5:6" x14ac:dyDescent="0.25">
      <c r="E12191" s="4" t="s">
        <v>16967</v>
      </c>
      <c r="F12191" s="7">
        <v>648.12</v>
      </c>
    </row>
    <row r="12192" spans="5:6" x14ac:dyDescent="0.25">
      <c r="E12192" s="4" t="s">
        <v>4416</v>
      </c>
      <c r="F12192" s="7">
        <v>648.12</v>
      </c>
    </row>
    <row r="12193" spans="5:6" x14ac:dyDescent="0.25">
      <c r="E12193" s="4" t="s">
        <v>7826</v>
      </c>
      <c r="F12193" s="7">
        <v>648.07000000000005</v>
      </c>
    </row>
    <row r="12194" spans="5:6" x14ac:dyDescent="0.25">
      <c r="E12194" s="4" t="s">
        <v>14699</v>
      </c>
      <c r="F12194" s="7">
        <v>648.02</v>
      </c>
    </row>
    <row r="12195" spans="5:6" x14ac:dyDescent="0.25">
      <c r="E12195" s="4" t="s">
        <v>5345</v>
      </c>
      <c r="F12195" s="7">
        <v>648</v>
      </c>
    </row>
    <row r="12196" spans="5:6" x14ac:dyDescent="0.25">
      <c r="E12196" s="4" t="s">
        <v>1619</v>
      </c>
      <c r="F12196" s="7">
        <v>647.85</v>
      </c>
    </row>
    <row r="12197" spans="5:6" x14ac:dyDescent="0.25">
      <c r="E12197" s="4" t="s">
        <v>3930</v>
      </c>
      <c r="F12197" s="7">
        <v>647.85</v>
      </c>
    </row>
    <row r="12198" spans="5:6" x14ac:dyDescent="0.25">
      <c r="E12198" s="4" t="s">
        <v>22323</v>
      </c>
      <c r="F12198" s="7">
        <v>647.79999999999995</v>
      </c>
    </row>
    <row r="12199" spans="5:6" x14ac:dyDescent="0.25">
      <c r="E12199" s="4" t="s">
        <v>33178</v>
      </c>
      <c r="F12199" s="7">
        <v>647.76</v>
      </c>
    </row>
    <row r="12200" spans="5:6" x14ac:dyDescent="0.25">
      <c r="E12200" s="4" t="s">
        <v>10394</v>
      </c>
      <c r="F12200" s="7">
        <v>647.73</v>
      </c>
    </row>
    <row r="12201" spans="5:6" x14ac:dyDescent="0.25">
      <c r="E12201" s="4" t="s">
        <v>23921</v>
      </c>
      <c r="F12201" s="7">
        <v>647.58000000000004</v>
      </c>
    </row>
    <row r="12202" spans="5:6" x14ac:dyDescent="0.25">
      <c r="E12202" s="4" t="s">
        <v>31756</v>
      </c>
      <c r="F12202" s="7">
        <v>647.44000000000005</v>
      </c>
    </row>
    <row r="12203" spans="5:6" x14ac:dyDescent="0.25">
      <c r="E12203" s="4" t="s">
        <v>24628</v>
      </c>
      <c r="F12203" s="7">
        <v>647.44000000000005</v>
      </c>
    </row>
    <row r="12204" spans="5:6" x14ac:dyDescent="0.25">
      <c r="E12204" s="4" t="s">
        <v>2090</v>
      </c>
      <c r="F12204" s="7">
        <v>647.44000000000005</v>
      </c>
    </row>
    <row r="12205" spans="5:6" x14ac:dyDescent="0.25">
      <c r="E12205" s="4" t="s">
        <v>3453</v>
      </c>
      <c r="F12205" s="7">
        <v>647.34</v>
      </c>
    </row>
    <row r="12206" spans="5:6" x14ac:dyDescent="0.25">
      <c r="E12206" s="4" t="s">
        <v>21838</v>
      </c>
      <c r="F12206" s="7">
        <v>647.27</v>
      </c>
    </row>
    <row r="12207" spans="5:6" x14ac:dyDescent="0.25">
      <c r="E12207" s="4" t="s">
        <v>4174</v>
      </c>
      <c r="F12207" s="7">
        <v>647.25</v>
      </c>
    </row>
    <row r="12208" spans="5:6" x14ac:dyDescent="0.25">
      <c r="E12208" s="4" t="s">
        <v>12749</v>
      </c>
      <c r="F12208" s="7">
        <v>647.24</v>
      </c>
    </row>
    <row r="12209" spans="5:6" x14ac:dyDescent="0.25">
      <c r="E12209" s="4" t="s">
        <v>3345</v>
      </c>
      <c r="F12209" s="7">
        <v>647.22</v>
      </c>
    </row>
    <row r="12210" spans="5:6" x14ac:dyDescent="0.25">
      <c r="E12210" s="4" t="s">
        <v>22710</v>
      </c>
      <c r="F12210" s="7">
        <v>647.17999999999995</v>
      </c>
    </row>
    <row r="12211" spans="5:6" x14ac:dyDescent="0.25">
      <c r="E12211" s="4" t="s">
        <v>11848</v>
      </c>
      <c r="F12211" s="7">
        <v>647.14</v>
      </c>
    </row>
    <row r="12212" spans="5:6" x14ac:dyDescent="0.25">
      <c r="E12212" s="4" t="s">
        <v>15995</v>
      </c>
      <c r="F12212" s="7">
        <v>646.96</v>
      </c>
    </row>
    <row r="12213" spans="5:6" x14ac:dyDescent="0.25">
      <c r="E12213" s="4" t="s">
        <v>7943</v>
      </c>
      <c r="F12213" s="7">
        <v>646.94000000000005</v>
      </c>
    </row>
    <row r="12214" spans="5:6" x14ac:dyDescent="0.25">
      <c r="E12214" s="4" t="s">
        <v>4697</v>
      </c>
      <c r="F12214" s="7">
        <v>646.91</v>
      </c>
    </row>
    <row r="12215" spans="5:6" x14ac:dyDescent="0.25">
      <c r="E12215" s="4" t="s">
        <v>23098</v>
      </c>
      <c r="F12215" s="7">
        <v>646.86</v>
      </c>
    </row>
    <row r="12216" spans="5:6" x14ac:dyDescent="0.25">
      <c r="E12216" s="4" t="s">
        <v>20025</v>
      </c>
      <c r="F12216" s="7">
        <v>646.84</v>
      </c>
    </row>
    <row r="12217" spans="5:6" x14ac:dyDescent="0.25">
      <c r="E12217" s="4" t="s">
        <v>13011</v>
      </c>
      <c r="F12217" s="7">
        <v>646.84</v>
      </c>
    </row>
    <row r="12218" spans="5:6" x14ac:dyDescent="0.25">
      <c r="E12218" s="4" t="s">
        <v>8017</v>
      </c>
      <c r="F12218" s="7">
        <v>646.84</v>
      </c>
    </row>
    <row r="12219" spans="5:6" x14ac:dyDescent="0.25">
      <c r="E12219" s="4" t="s">
        <v>6310</v>
      </c>
      <c r="F12219" s="7">
        <v>646.82000000000005</v>
      </c>
    </row>
    <row r="12220" spans="5:6" x14ac:dyDescent="0.25">
      <c r="E12220" s="4" t="s">
        <v>6421</v>
      </c>
      <c r="F12220" s="7">
        <v>646.79999999999995</v>
      </c>
    </row>
    <row r="12221" spans="5:6" x14ac:dyDescent="0.25">
      <c r="E12221" s="4" t="s">
        <v>21041</v>
      </c>
      <c r="F12221" s="7">
        <v>646.76</v>
      </c>
    </row>
    <row r="12222" spans="5:6" x14ac:dyDescent="0.25">
      <c r="E12222" s="4" t="s">
        <v>13463</v>
      </c>
      <c r="F12222" s="7">
        <v>646.70000000000005</v>
      </c>
    </row>
    <row r="12223" spans="5:6" x14ac:dyDescent="0.25">
      <c r="E12223" s="4" t="s">
        <v>29407</v>
      </c>
      <c r="F12223" s="7">
        <v>646.67999999999995</v>
      </c>
    </row>
    <row r="12224" spans="5:6" x14ac:dyDescent="0.25">
      <c r="E12224" s="4" t="s">
        <v>17446</v>
      </c>
      <c r="F12224" s="7">
        <v>646.67999999999995</v>
      </c>
    </row>
    <row r="12225" spans="5:6" x14ac:dyDescent="0.25">
      <c r="E12225" s="4" t="s">
        <v>30780</v>
      </c>
      <c r="F12225" s="7">
        <v>646.65</v>
      </c>
    </row>
    <row r="12226" spans="5:6" x14ac:dyDescent="0.25">
      <c r="E12226" s="4" t="s">
        <v>22339</v>
      </c>
      <c r="F12226" s="7">
        <v>646.65</v>
      </c>
    </row>
    <row r="12227" spans="5:6" x14ac:dyDescent="0.25">
      <c r="E12227" s="4" t="s">
        <v>20321</v>
      </c>
      <c r="F12227" s="7">
        <v>646.64</v>
      </c>
    </row>
    <row r="12228" spans="5:6" x14ac:dyDescent="0.25">
      <c r="E12228" s="4" t="s">
        <v>21433</v>
      </c>
      <c r="F12228" s="7">
        <v>646.53</v>
      </c>
    </row>
    <row r="12229" spans="5:6" x14ac:dyDescent="0.25">
      <c r="E12229" s="4" t="s">
        <v>19220</v>
      </c>
      <c r="F12229" s="7">
        <v>646.52</v>
      </c>
    </row>
    <row r="12230" spans="5:6" x14ac:dyDescent="0.25">
      <c r="E12230" s="4" t="s">
        <v>18291</v>
      </c>
      <c r="F12230" s="7">
        <v>646.48</v>
      </c>
    </row>
    <row r="12231" spans="5:6" x14ac:dyDescent="0.25">
      <c r="E12231" s="4" t="s">
        <v>32485</v>
      </c>
      <c r="F12231" s="7">
        <v>646.46</v>
      </c>
    </row>
    <row r="12232" spans="5:6" x14ac:dyDescent="0.25">
      <c r="E12232" s="4" t="s">
        <v>7566</v>
      </c>
      <c r="F12232" s="7">
        <v>646.46</v>
      </c>
    </row>
    <row r="12233" spans="5:6" x14ac:dyDescent="0.25">
      <c r="E12233" s="4" t="s">
        <v>33885</v>
      </c>
      <c r="F12233" s="7">
        <v>646.4</v>
      </c>
    </row>
    <row r="12234" spans="5:6" x14ac:dyDescent="0.25">
      <c r="E12234" s="4" t="s">
        <v>3972</v>
      </c>
      <c r="F12234" s="7">
        <v>646.39</v>
      </c>
    </row>
    <row r="12235" spans="5:6" x14ac:dyDescent="0.25">
      <c r="E12235" s="4" t="s">
        <v>23762</v>
      </c>
      <c r="F12235" s="7">
        <v>646.30999999999995</v>
      </c>
    </row>
    <row r="12236" spans="5:6" x14ac:dyDescent="0.25">
      <c r="E12236" s="4" t="s">
        <v>5211</v>
      </c>
      <c r="F12236" s="7">
        <v>646.30999999999995</v>
      </c>
    </row>
    <row r="12237" spans="5:6" x14ac:dyDescent="0.25">
      <c r="E12237" s="4" t="s">
        <v>17982</v>
      </c>
      <c r="F12237" s="7">
        <v>646.29</v>
      </c>
    </row>
    <row r="12238" spans="5:6" x14ac:dyDescent="0.25">
      <c r="E12238" s="4" t="s">
        <v>4032</v>
      </c>
      <c r="F12238" s="7">
        <v>646.26</v>
      </c>
    </row>
    <row r="12239" spans="5:6" x14ac:dyDescent="0.25">
      <c r="E12239" s="4" t="s">
        <v>30656</v>
      </c>
      <c r="F12239" s="7">
        <v>646.22</v>
      </c>
    </row>
    <row r="12240" spans="5:6" x14ac:dyDescent="0.25">
      <c r="E12240" s="4" t="s">
        <v>23315</v>
      </c>
      <c r="F12240" s="7">
        <v>646.22</v>
      </c>
    </row>
    <row r="12241" spans="5:6" x14ac:dyDescent="0.25">
      <c r="E12241" s="4" t="s">
        <v>30035</v>
      </c>
      <c r="F12241" s="7">
        <v>646.14</v>
      </c>
    </row>
    <row r="12242" spans="5:6" x14ac:dyDescent="0.25">
      <c r="E12242" s="4" t="s">
        <v>23928</v>
      </c>
      <c r="F12242" s="7">
        <v>646.14</v>
      </c>
    </row>
    <row r="12243" spans="5:6" x14ac:dyDescent="0.25">
      <c r="E12243" s="4" t="s">
        <v>11391</v>
      </c>
      <c r="F12243" s="7">
        <v>646.14</v>
      </c>
    </row>
    <row r="12244" spans="5:6" x14ac:dyDescent="0.25">
      <c r="E12244" s="4" t="s">
        <v>10452</v>
      </c>
      <c r="F12244" s="7">
        <v>646.14</v>
      </c>
    </row>
    <row r="12245" spans="5:6" x14ac:dyDescent="0.25">
      <c r="E12245" s="4" t="s">
        <v>23509</v>
      </c>
      <c r="F12245" s="7">
        <v>646.11</v>
      </c>
    </row>
    <row r="12246" spans="5:6" x14ac:dyDescent="0.25">
      <c r="E12246" s="4" t="s">
        <v>12258</v>
      </c>
      <c r="F12246" s="7">
        <v>646.01</v>
      </c>
    </row>
    <row r="12247" spans="5:6" x14ac:dyDescent="0.25">
      <c r="E12247" s="4" t="s">
        <v>31270</v>
      </c>
      <c r="F12247" s="7">
        <v>645.87</v>
      </c>
    </row>
    <row r="12248" spans="5:6" x14ac:dyDescent="0.25">
      <c r="E12248" s="4" t="s">
        <v>5660</v>
      </c>
      <c r="F12248" s="7">
        <v>645.87</v>
      </c>
    </row>
    <row r="12249" spans="5:6" x14ac:dyDescent="0.25">
      <c r="E12249" s="4" t="s">
        <v>11778</v>
      </c>
      <c r="F12249" s="7">
        <v>645.79</v>
      </c>
    </row>
    <row r="12250" spans="5:6" x14ac:dyDescent="0.25">
      <c r="E12250" s="4" t="s">
        <v>21155</v>
      </c>
      <c r="F12250" s="7">
        <v>645.76</v>
      </c>
    </row>
    <row r="12251" spans="5:6" x14ac:dyDescent="0.25">
      <c r="E12251" s="4" t="s">
        <v>19263</v>
      </c>
      <c r="F12251" s="7">
        <v>645.72</v>
      </c>
    </row>
    <row r="12252" spans="5:6" x14ac:dyDescent="0.25">
      <c r="E12252" s="4" t="s">
        <v>10612</v>
      </c>
      <c r="F12252" s="7">
        <v>645.71</v>
      </c>
    </row>
    <row r="12253" spans="5:6" x14ac:dyDescent="0.25">
      <c r="E12253" s="4" t="s">
        <v>8728</v>
      </c>
      <c r="F12253" s="7">
        <v>645.71</v>
      </c>
    </row>
    <row r="12254" spans="5:6" x14ac:dyDescent="0.25">
      <c r="E12254" s="4" t="s">
        <v>19684</v>
      </c>
      <c r="F12254" s="7">
        <v>645.65</v>
      </c>
    </row>
    <row r="12255" spans="5:6" x14ac:dyDescent="0.25">
      <c r="E12255" s="4" t="s">
        <v>5576</v>
      </c>
      <c r="F12255" s="7">
        <v>645.62</v>
      </c>
    </row>
    <row r="12256" spans="5:6" x14ac:dyDescent="0.25">
      <c r="E12256" s="4" t="s">
        <v>7206</v>
      </c>
      <c r="F12256" s="7">
        <v>645.62</v>
      </c>
    </row>
    <row r="12257" spans="5:6" x14ac:dyDescent="0.25">
      <c r="E12257" s="4" t="s">
        <v>28333</v>
      </c>
      <c r="F12257" s="7">
        <v>645.6</v>
      </c>
    </row>
    <row r="12258" spans="5:6" x14ac:dyDescent="0.25">
      <c r="E12258" s="4" t="s">
        <v>7315</v>
      </c>
      <c r="F12258" s="7">
        <v>645.45000000000005</v>
      </c>
    </row>
    <row r="12259" spans="5:6" x14ac:dyDescent="0.25">
      <c r="E12259" s="4" t="s">
        <v>15294</v>
      </c>
      <c r="F12259" s="7">
        <v>645.28</v>
      </c>
    </row>
    <row r="12260" spans="5:6" x14ac:dyDescent="0.25">
      <c r="E12260" s="4" t="s">
        <v>7719</v>
      </c>
      <c r="F12260" s="7">
        <v>645.28</v>
      </c>
    </row>
    <row r="12261" spans="5:6" x14ac:dyDescent="0.25">
      <c r="E12261" s="4" t="s">
        <v>5685</v>
      </c>
      <c r="F12261" s="7">
        <v>645.28</v>
      </c>
    </row>
    <row r="12262" spans="5:6" x14ac:dyDescent="0.25">
      <c r="E12262" s="4" t="s">
        <v>12654</v>
      </c>
      <c r="F12262" s="7">
        <v>645.24</v>
      </c>
    </row>
    <row r="12263" spans="5:6" x14ac:dyDescent="0.25">
      <c r="E12263" s="4" t="s">
        <v>2420</v>
      </c>
      <c r="F12263" s="7">
        <v>645.22</v>
      </c>
    </row>
    <row r="12264" spans="5:6" x14ac:dyDescent="0.25">
      <c r="E12264" s="4" t="s">
        <v>14839</v>
      </c>
      <c r="F12264" s="7">
        <v>645.11</v>
      </c>
    </row>
    <row r="12265" spans="5:6" x14ac:dyDescent="0.25">
      <c r="E12265" s="4" t="s">
        <v>1587</v>
      </c>
      <c r="F12265" s="7">
        <v>644.98</v>
      </c>
    </row>
    <row r="12266" spans="5:6" x14ac:dyDescent="0.25">
      <c r="E12266" s="4" t="s">
        <v>28762</v>
      </c>
      <c r="F12266" s="7">
        <v>644.62</v>
      </c>
    </row>
    <row r="12267" spans="5:6" x14ac:dyDescent="0.25">
      <c r="E12267" s="4" t="s">
        <v>32825</v>
      </c>
      <c r="F12267" s="7">
        <v>644.6</v>
      </c>
    </row>
    <row r="12268" spans="5:6" x14ac:dyDescent="0.25">
      <c r="E12268" s="4" t="s">
        <v>16438</v>
      </c>
      <c r="F12268" s="7">
        <v>644.45000000000005</v>
      </c>
    </row>
    <row r="12269" spans="5:6" x14ac:dyDescent="0.25">
      <c r="E12269" s="4" t="s">
        <v>6132</v>
      </c>
      <c r="F12269" s="7">
        <v>644.45000000000005</v>
      </c>
    </row>
    <row r="12270" spans="5:6" x14ac:dyDescent="0.25">
      <c r="E12270" s="4" t="s">
        <v>4346</v>
      </c>
      <c r="F12270" s="7">
        <v>644.33000000000004</v>
      </c>
    </row>
    <row r="12271" spans="5:6" x14ac:dyDescent="0.25">
      <c r="E12271" s="4" t="s">
        <v>20962</v>
      </c>
      <c r="F12271" s="7">
        <v>644.28</v>
      </c>
    </row>
    <row r="12272" spans="5:6" x14ac:dyDescent="0.25">
      <c r="E12272" s="4" t="s">
        <v>25636</v>
      </c>
      <c r="F12272" s="7">
        <v>644.24</v>
      </c>
    </row>
    <row r="12273" spans="5:6" x14ac:dyDescent="0.25">
      <c r="E12273" s="4" t="s">
        <v>1785</v>
      </c>
      <c r="F12273" s="7">
        <v>644.24</v>
      </c>
    </row>
    <row r="12274" spans="5:6" x14ac:dyDescent="0.25">
      <c r="E12274" s="4" t="s">
        <v>7015</v>
      </c>
      <c r="F12274" s="7">
        <v>644.24</v>
      </c>
    </row>
    <row r="12275" spans="5:6" x14ac:dyDescent="0.25">
      <c r="E12275" s="4" t="s">
        <v>27782</v>
      </c>
      <c r="F12275" s="7">
        <v>644.22</v>
      </c>
    </row>
    <row r="12276" spans="5:6" x14ac:dyDescent="0.25">
      <c r="E12276" s="4" t="s">
        <v>15222</v>
      </c>
      <c r="F12276" s="7">
        <v>644.22</v>
      </c>
    </row>
    <row r="12277" spans="5:6" x14ac:dyDescent="0.25">
      <c r="E12277" s="4" t="s">
        <v>2206</v>
      </c>
      <c r="F12277" s="7">
        <v>644.22</v>
      </c>
    </row>
    <row r="12278" spans="5:6" x14ac:dyDescent="0.25">
      <c r="E12278" s="4" t="s">
        <v>15115</v>
      </c>
      <c r="F12278" s="7">
        <v>644.21</v>
      </c>
    </row>
    <row r="12279" spans="5:6" x14ac:dyDescent="0.25">
      <c r="E12279" s="4" t="s">
        <v>8206</v>
      </c>
      <c r="F12279" s="7">
        <v>644.12</v>
      </c>
    </row>
    <row r="12280" spans="5:6" x14ac:dyDescent="0.25">
      <c r="E12280" s="4" t="s">
        <v>10574</v>
      </c>
      <c r="F12280" s="7">
        <v>644.09</v>
      </c>
    </row>
    <row r="12281" spans="5:6" x14ac:dyDescent="0.25">
      <c r="E12281" s="4" t="s">
        <v>26622</v>
      </c>
      <c r="F12281" s="7">
        <v>644.07000000000005</v>
      </c>
    </row>
    <row r="12282" spans="5:6" x14ac:dyDescent="0.25">
      <c r="E12282" s="4" t="s">
        <v>32336</v>
      </c>
      <c r="F12282" s="7">
        <v>644.01</v>
      </c>
    </row>
    <row r="12283" spans="5:6" x14ac:dyDescent="0.25">
      <c r="E12283" s="4" t="s">
        <v>14835</v>
      </c>
      <c r="F12283" s="7">
        <v>644.01</v>
      </c>
    </row>
    <row r="12284" spans="5:6" x14ac:dyDescent="0.25">
      <c r="E12284" s="4" t="s">
        <v>8847</v>
      </c>
      <c r="F12284" s="7">
        <v>644</v>
      </c>
    </row>
    <row r="12285" spans="5:6" x14ac:dyDescent="0.25">
      <c r="E12285" s="4" t="s">
        <v>21344</v>
      </c>
      <c r="F12285" s="7">
        <v>643.91999999999996</v>
      </c>
    </row>
    <row r="12286" spans="5:6" x14ac:dyDescent="0.25">
      <c r="E12286" s="4" t="s">
        <v>19956</v>
      </c>
      <c r="F12286" s="7">
        <v>643.91</v>
      </c>
    </row>
    <row r="12287" spans="5:6" x14ac:dyDescent="0.25">
      <c r="E12287" s="4" t="s">
        <v>17502</v>
      </c>
      <c r="F12287" s="7">
        <v>643.91</v>
      </c>
    </row>
    <row r="12288" spans="5:6" x14ac:dyDescent="0.25">
      <c r="E12288" s="4" t="s">
        <v>33057</v>
      </c>
      <c r="F12288" s="7">
        <v>643.83000000000004</v>
      </c>
    </row>
    <row r="12289" spans="5:6" x14ac:dyDescent="0.25">
      <c r="E12289" s="4" t="s">
        <v>10568</v>
      </c>
      <c r="F12289" s="7">
        <v>643.82000000000005</v>
      </c>
    </row>
    <row r="12290" spans="5:6" x14ac:dyDescent="0.25">
      <c r="E12290" s="4" t="s">
        <v>17009</v>
      </c>
      <c r="F12290" s="7">
        <v>643.72</v>
      </c>
    </row>
    <row r="12291" spans="5:6" x14ac:dyDescent="0.25">
      <c r="E12291" s="4" t="s">
        <v>4483</v>
      </c>
      <c r="F12291" s="7">
        <v>643.72</v>
      </c>
    </row>
    <row r="12292" spans="5:6" x14ac:dyDescent="0.25">
      <c r="E12292" s="4" t="s">
        <v>13578</v>
      </c>
      <c r="F12292" s="7">
        <v>643.71</v>
      </c>
    </row>
    <row r="12293" spans="5:6" x14ac:dyDescent="0.25">
      <c r="E12293" s="4" t="s">
        <v>30641</v>
      </c>
      <c r="F12293" s="7">
        <v>643.62</v>
      </c>
    </row>
    <row r="12294" spans="5:6" x14ac:dyDescent="0.25">
      <c r="E12294" s="4" t="s">
        <v>14995</v>
      </c>
      <c r="F12294" s="7">
        <v>643.61</v>
      </c>
    </row>
    <row r="12295" spans="5:6" x14ac:dyDescent="0.25">
      <c r="E12295" s="4" t="s">
        <v>24667</v>
      </c>
      <c r="F12295" s="7">
        <v>643.59</v>
      </c>
    </row>
    <row r="12296" spans="5:6" x14ac:dyDescent="0.25">
      <c r="E12296" s="4" t="s">
        <v>26802</v>
      </c>
      <c r="F12296" s="7">
        <v>643.55999999999995</v>
      </c>
    </row>
    <row r="12297" spans="5:6" x14ac:dyDescent="0.25">
      <c r="E12297" s="4" t="s">
        <v>33381</v>
      </c>
      <c r="F12297" s="7">
        <v>643.55999999999995</v>
      </c>
    </row>
    <row r="12298" spans="5:6" x14ac:dyDescent="0.25">
      <c r="E12298" s="4" t="s">
        <v>3827</v>
      </c>
      <c r="F12298" s="7">
        <v>643.51</v>
      </c>
    </row>
    <row r="12299" spans="5:6" x14ac:dyDescent="0.25">
      <c r="E12299" s="4" t="s">
        <v>24369</v>
      </c>
      <c r="F12299" s="7">
        <v>643.46</v>
      </c>
    </row>
    <row r="12300" spans="5:6" x14ac:dyDescent="0.25">
      <c r="E12300" s="4" t="s">
        <v>29993</v>
      </c>
      <c r="F12300" s="7">
        <v>643.41</v>
      </c>
    </row>
    <row r="12301" spans="5:6" x14ac:dyDescent="0.25">
      <c r="E12301" s="4" t="s">
        <v>33886</v>
      </c>
      <c r="F12301" s="7">
        <v>643.4</v>
      </c>
    </row>
    <row r="12302" spans="5:6" x14ac:dyDescent="0.25">
      <c r="E12302" s="4" t="s">
        <v>15675</v>
      </c>
      <c r="F12302" s="7">
        <v>643.39</v>
      </c>
    </row>
    <row r="12303" spans="5:6" x14ac:dyDescent="0.25">
      <c r="E12303" s="4" t="s">
        <v>25790</v>
      </c>
      <c r="F12303" s="7">
        <v>643.34</v>
      </c>
    </row>
    <row r="12304" spans="5:6" x14ac:dyDescent="0.25">
      <c r="E12304" s="4" t="s">
        <v>3222</v>
      </c>
      <c r="F12304" s="7">
        <v>643.32000000000005</v>
      </c>
    </row>
    <row r="12305" spans="5:6" x14ac:dyDescent="0.25">
      <c r="E12305" s="4" t="s">
        <v>4672</v>
      </c>
      <c r="F12305" s="7">
        <v>643.16</v>
      </c>
    </row>
    <row r="12306" spans="5:6" x14ac:dyDescent="0.25">
      <c r="E12306" s="4" t="s">
        <v>23406</v>
      </c>
      <c r="F12306" s="7">
        <v>643.15</v>
      </c>
    </row>
    <row r="12307" spans="5:6" x14ac:dyDescent="0.25">
      <c r="E12307" s="4" t="s">
        <v>10634</v>
      </c>
      <c r="F12307" s="7">
        <v>643.15</v>
      </c>
    </row>
    <row r="12308" spans="5:6" x14ac:dyDescent="0.25">
      <c r="E12308" s="4" t="s">
        <v>11159</v>
      </c>
      <c r="F12308" s="7">
        <v>643.07000000000005</v>
      </c>
    </row>
    <row r="12309" spans="5:6" x14ac:dyDescent="0.25">
      <c r="E12309" s="4" t="s">
        <v>19383</v>
      </c>
      <c r="F12309" s="7">
        <v>643.05999999999995</v>
      </c>
    </row>
    <row r="12310" spans="5:6" x14ac:dyDescent="0.25">
      <c r="E12310" s="4" t="s">
        <v>32661</v>
      </c>
      <c r="F12310" s="7">
        <v>643.04999999999995</v>
      </c>
    </row>
    <row r="12311" spans="5:6" x14ac:dyDescent="0.25">
      <c r="E12311" s="4" t="s">
        <v>25825</v>
      </c>
      <c r="F12311" s="7">
        <v>643.04</v>
      </c>
    </row>
    <row r="12312" spans="5:6" x14ac:dyDescent="0.25">
      <c r="E12312" s="4" t="s">
        <v>32028</v>
      </c>
      <c r="F12312" s="7">
        <v>642.97</v>
      </c>
    </row>
    <row r="12313" spans="5:6" x14ac:dyDescent="0.25">
      <c r="E12313" s="4" t="s">
        <v>6197</v>
      </c>
      <c r="F12313" s="7">
        <v>642.92999999999995</v>
      </c>
    </row>
    <row r="12314" spans="5:6" x14ac:dyDescent="0.25">
      <c r="E12314" s="4" t="s">
        <v>29549</v>
      </c>
      <c r="F12314" s="7">
        <v>642.71</v>
      </c>
    </row>
    <row r="12315" spans="5:6" x14ac:dyDescent="0.25">
      <c r="E12315" s="4" t="s">
        <v>9141</v>
      </c>
      <c r="F12315" s="7">
        <v>642.65</v>
      </c>
    </row>
    <row r="12316" spans="5:6" x14ac:dyDescent="0.25">
      <c r="E12316" s="4" t="s">
        <v>17356</v>
      </c>
      <c r="F12316" s="7">
        <v>642.62</v>
      </c>
    </row>
    <row r="12317" spans="5:6" x14ac:dyDescent="0.25">
      <c r="E12317" s="4" t="s">
        <v>8469</v>
      </c>
      <c r="F12317" s="7">
        <v>642.61</v>
      </c>
    </row>
    <row r="12318" spans="5:6" x14ac:dyDescent="0.25">
      <c r="E12318" s="4" t="s">
        <v>28759</v>
      </c>
      <c r="F12318" s="7">
        <v>642.54999999999995</v>
      </c>
    </row>
    <row r="12319" spans="5:6" x14ac:dyDescent="0.25">
      <c r="E12319" s="4" t="s">
        <v>10092</v>
      </c>
      <c r="F12319" s="7">
        <v>642.54999999999995</v>
      </c>
    </row>
    <row r="12320" spans="5:6" x14ac:dyDescent="0.25">
      <c r="E12320" s="4" t="s">
        <v>13718</v>
      </c>
      <c r="F12320" s="7">
        <v>642.54999999999995</v>
      </c>
    </row>
    <row r="12321" spans="5:6" x14ac:dyDescent="0.25">
      <c r="E12321" s="4" t="s">
        <v>5987</v>
      </c>
      <c r="F12321" s="7">
        <v>642.54999999999995</v>
      </c>
    </row>
    <row r="12322" spans="5:6" x14ac:dyDescent="0.25">
      <c r="E12322" s="4" t="s">
        <v>17828</v>
      </c>
      <c r="F12322" s="7">
        <v>642.52</v>
      </c>
    </row>
    <row r="12323" spans="5:6" x14ac:dyDescent="0.25">
      <c r="E12323" s="4" t="s">
        <v>2675</v>
      </c>
      <c r="F12323" s="7">
        <v>642.49</v>
      </c>
    </row>
    <row r="12324" spans="5:6" x14ac:dyDescent="0.25">
      <c r="E12324" s="4" t="s">
        <v>31110</v>
      </c>
      <c r="F12324" s="7">
        <v>642.47</v>
      </c>
    </row>
    <row r="12325" spans="5:6" x14ac:dyDescent="0.25">
      <c r="E12325" s="4" t="s">
        <v>21492</v>
      </c>
      <c r="F12325" s="7">
        <v>642.44000000000005</v>
      </c>
    </row>
    <row r="12326" spans="5:6" x14ac:dyDescent="0.25">
      <c r="E12326" s="4" t="s">
        <v>28198</v>
      </c>
      <c r="F12326" s="7">
        <v>642.42999999999995</v>
      </c>
    </row>
    <row r="12327" spans="5:6" x14ac:dyDescent="0.25">
      <c r="E12327" s="4" t="s">
        <v>32190</v>
      </c>
      <c r="F12327" s="7">
        <v>642.42999999999995</v>
      </c>
    </row>
    <row r="12328" spans="5:6" x14ac:dyDescent="0.25">
      <c r="E12328" s="4" t="s">
        <v>10899</v>
      </c>
      <c r="F12328" s="7">
        <v>642.42999999999995</v>
      </c>
    </row>
    <row r="12329" spans="5:6" x14ac:dyDescent="0.25">
      <c r="E12329" s="4" t="s">
        <v>2317</v>
      </c>
      <c r="F12329" s="7">
        <v>642.42999999999995</v>
      </c>
    </row>
    <row r="12330" spans="5:6" x14ac:dyDescent="0.25">
      <c r="E12330" s="4" t="s">
        <v>29663</v>
      </c>
      <c r="F12330" s="7">
        <v>642.32000000000005</v>
      </c>
    </row>
    <row r="12331" spans="5:6" x14ac:dyDescent="0.25">
      <c r="E12331" s="4" t="s">
        <v>23137</v>
      </c>
      <c r="F12331" s="7">
        <v>642.30999999999995</v>
      </c>
    </row>
    <row r="12332" spans="5:6" x14ac:dyDescent="0.25">
      <c r="E12332" s="4" t="s">
        <v>26648</v>
      </c>
      <c r="F12332" s="7">
        <v>642.26</v>
      </c>
    </row>
    <row r="12333" spans="5:6" x14ac:dyDescent="0.25">
      <c r="E12333" s="4" t="s">
        <v>31026</v>
      </c>
      <c r="F12333" s="7">
        <v>642.23</v>
      </c>
    </row>
    <row r="12334" spans="5:6" x14ac:dyDescent="0.25">
      <c r="E12334" s="4" t="s">
        <v>17533</v>
      </c>
      <c r="F12334" s="7">
        <v>642.23</v>
      </c>
    </row>
    <row r="12335" spans="5:6" x14ac:dyDescent="0.25">
      <c r="E12335" s="4" t="s">
        <v>23153</v>
      </c>
      <c r="F12335" s="7">
        <v>642.09</v>
      </c>
    </row>
    <row r="12336" spans="5:6" x14ac:dyDescent="0.25">
      <c r="E12336" s="4" t="s">
        <v>7194</v>
      </c>
      <c r="F12336" s="7">
        <v>642.09</v>
      </c>
    </row>
    <row r="12337" spans="5:6" x14ac:dyDescent="0.25">
      <c r="E12337" s="4" t="s">
        <v>2626</v>
      </c>
      <c r="F12337" s="7">
        <v>642.04999999999995</v>
      </c>
    </row>
    <row r="12338" spans="5:6" x14ac:dyDescent="0.25">
      <c r="E12338" s="4" t="s">
        <v>8462</v>
      </c>
      <c r="F12338" s="7">
        <v>642.01</v>
      </c>
    </row>
    <row r="12339" spans="5:6" x14ac:dyDescent="0.25">
      <c r="E12339" s="4" t="s">
        <v>21486</v>
      </c>
      <c r="F12339" s="7">
        <v>641.99</v>
      </c>
    </row>
    <row r="12340" spans="5:6" x14ac:dyDescent="0.25">
      <c r="E12340" s="4" t="s">
        <v>27911</v>
      </c>
      <c r="F12340" s="7">
        <v>641.91999999999996</v>
      </c>
    </row>
    <row r="12341" spans="5:6" x14ac:dyDescent="0.25">
      <c r="E12341" s="4" t="s">
        <v>9364</v>
      </c>
      <c r="F12341" s="7">
        <v>641.87</v>
      </c>
    </row>
    <row r="12342" spans="5:6" x14ac:dyDescent="0.25">
      <c r="E12342" s="4" t="s">
        <v>1810</v>
      </c>
      <c r="F12342" s="7">
        <v>641.87</v>
      </c>
    </row>
    <row r="12343" spans="5:6" x14ac:dyDescent="0.25">
      <c r="E12343" s="4" t="s">
        <v>33608</v>
      </c>
      <c r="F12343" s="7">
        <v>641.76</v>
      </c>
    </row>
    <row r="12344" spans="5:6" x14ac:dyDescent="0.25">
      <c r="E12344" s="4" t="s">
        <v>19088</v>
      </c>
      <c r="F12344" s="7">
        <v>641.70000000000005</v>
      </c>
    </row>
    <row r="12345" spans="5:6" x14ac:dyDescent="0.25">
      <c r="E12345" s="4" t="s">
        <v>22919</v>
      </c>
      <c r="F12345" s="7">
        <v>641.67999999999995</v>
      </c>
    </row>
    <row r="12346" spans="5:6" x14ac:dyDescent="0.25">
      <c r="E12346" s="4" t="s">
        <v>22060</v>
      </c>
      <c r="F12346" s="7">
        <v>641.67999999999995</v>
      </c>
    </row>
    <row r="12347" spans="5:6" x14ac:dyDescent="0.25">
      <c r="E12347" s="4" t="s">
        <v>2917</v>
      </c>
      <c r="F12347" s="7">
        <v>641.54999999999995</v>
      </c>
    </row>
    <row r="12348" spans="5:6" x14ac:dyDescent="0.25">
      <c r="E12348" s="4" t="s">
        <v>24381</v>
      </c>
      <c r="F12348" s="7">
        <v>641.49</v>
      </c>
    </row>
    <row r="12349" spans="5:6" x14ac:dyDescent="0.25">
      <c r="E12349" s="4" t="s">
        <v>13473</v>
      </c>
      <c r="F12349" s="7">
        <v>641.47</v>
      </c>
    </row>
    <row r="12350" spans="5:6" x14ac:dyDescent="0.25">
      <c r="E12350" s="4" t="s">
        <v>28928</v>
      </c>
      <c r="F12350" s="7">
        <v>641.41</v>
      </c>
    </row>
    <row r="12351" spans="5:6" x14ac:dyDescent="0.25">
      <c r="E12351" s="4" t="s">
        <v>9815</v>
      </c>
      <c r="F12351" s="7">
        <v>641.21</v>
      </c>
    </row>
    <row r="12352" spans="5:6" x14ac:dyDescent="0.25">
      <c r="E12352" s="4" t="s">
        <v>12265</v>
      </c>
      <c r="F12352" s="7">
        <v>641.17999999999995</v>
      </c>
    </row>
    <row r="12353" spans="5:6" x14ac:dyDescent="0.25">
      <c r="E12353" s="4" t="s">
        <v>2608</v>
      </c>
      <c r="F12353" s="7">
        <v>640.79</v>
      </c>
    </row>
    <row r="12354" spans="5:6" x14ac:dyDescent="0.25">
      <c r="E12354" s="4" t="s">
        <v>15030</v>
      </c>
      <c r="F12354" s="7">
        <v>640.77</v>
      </c>
    </row>
    <row r="12355" spans="5:6" x14ac:dyDescent="0.25">
      <c r="E12355" s="4" t="s">
        <v>16008</v>
      </c>
      <c r="F12355" s="7">
        <v>640.70000000000005</v>
      </c>
    </row>
    <row r="12356" spans="5:6" x14ac:dyDescent="0.25">
      <c r="E12356" s="4" t="s">
        <v>12828</v>
      </c>
      <c r="F12356" s="7">
        <v>640.70000000000005</v>
      </c>
    </row>
    <row r="12357" spans="5:6" x14ac:dyDescent="0.25">
      <c r="E12357" s="4" t="s">
        <v>30228</v>
      </c>
      <c r="F12357" s="7">
        <v>640.63</v>
      </c>
    </row>
    <row r="12358" spans="5:6" x14ac:dyDescent="0.25">
      <c r="E12358" s="4" t="s">
        <v>24365</v>
      </c>
      <c r="F12358" s="7">
        <v>640.57000000000005</v>
      </c>
    </row>
    <row r="12359" spans="5:6" x14ac:dyDescent="0.25">
      <c r="E12359" s="4" t="s">
        <v>21641</v>
      </c>
      <c r="F12359" s="7">
        <v>640.53</v>
      </c>
    </row>
    <row r="12360" spans="5:6" x14ac:dyDescent="0.25">
      <c r="E12360" s="4" t="s">
        <v>7211</v>
      </c>
      <c r="F12360" s="7">
        <v>640.51</v>
      </c>
    </row>
    <row r="12361" spans="5:6" x14ac:dyDescent="0.25">
      <c r="E12361" s="4" t="s">
        <v>4420</v>
      </c>
      <c r="F12361" s="7">
        <v>640.47</v>
      </c>
    </row>
    <row r="12362" spans="5:6" x14ac:dyDescent="0.25">
      <c r="E12362" s="4" t="s">
        <v>19048</v>
      </c>
      <c r="F12362" s="7">
        <v>640.42999999999995</v>
      </c>
    </row>
    <row r="12363" spans="5:6" x14ac:dyDescent="0.25">
      <c r="E12363" s="4" t="s">
        <v>14757</v>
      </c>
      <c r="F12363" s="7">
        <v>640.38</v>
      </c>
    </row>
    <row r="12364" spans="5:6" x14ac:dyDescent="0.25">
      <c r="E12364" s="4" t="s">
        <v>14700</v>
      </c>
      <c r="F12364" s="7">
        <v>640.34</v>
      </c>
    </row>
    <row r="12365" spans="5:6" x14ac:dyDescent="0.25">
      <c r="E12365" s="4" t="s">
        <v>907</v>
      </c>
      <c r="F12365" s="7">
        <v>640.34</v>
      </c>
    </row>
    <row r="12366" spans="5:6" x14ac:dyDescent="0.25">
      <c r="E12366" s="4" t="s">
        <v>14577</v>
      </c>
      <c r="F12366" s="7">
        <v>640.20000000000005</v>
      </c>
    </row>
    <row r="12367" spans="5:6" x14ac:dyDescent="0.25">
      <c r="E12367" s="4" t="s">
        <v>32593</v>
      </c>
      <c r="F12367" s="7">
        <v>640.16</v>
      </c>
    </row>
    <row r="12368" spans="5:6" x14ac:dyDescent="0.25">
      <c r="E12368" s="4" t="s">
        <v>22197</v>
      </c>
      <c r="F12368" s="7">
        <v>640.13</v>
      </c>
    </row>
    <row r="12369" spans="5:6" x14ac:dyDescent="0.25">
      <c r="E12369" s="4" t="s">
        <v>32388</v>
      </c>
      <c r="F12369" s="7">
        <v>640.11</v>
      </c>
    </row>
    <row r="12370" spans="5:6" x14ac:dyDescent="0.25">
      <c r="E12370" s="4" t="s">
        <v>21309</v>
      </c>
      <c r="F12370" s="7">
        <v>640.05999999999995</v>
      </c>
    </row>
    <row r="12371" spans="5:6" x14ac:dyDescent="0.25">
      <c r="E12371" s="4" t="s">
        <v>26096</v>
      </c>
      <c r="F12371" s="7">
        <v>639.99</v>
      </c>
    </row>
    <row r="12372" spans="5:6" x14ac:dyDescent="0.25">
      <c r="E12372" s="4" t="s">
        <v>15739</v>
      </c>
      <c r="F12372" s="7">
        <v>639.85</v>
      </c>
    </row>
    <row r="12373" spans="5:6" x14ac:dyDescent="0.25">
      <c r="E12373" s="4" t="s">
        <v>10406</v>
      </c>
      <c r="F12373" s="7">
        <v>639.83000000000004</v>
      </c>
    </row>
    <row r="12374" spans="5:6" x14ac:dyDescent="0.25">
      <c r="E12374" s="4" t="s">
        <v>8567</v>
      </c>
      <c r="F12374" s="7">
        <v>639.72</v>
      </c>
    </row>
    <row r="12375" spans="5:6" x14ac:dyDescent="0.25">
      <c r="E12375" s="4" t="s">
        <v>2116</v>
      </c>
      <c r="F12375" s="7">
        <v>639.71</v>
      </c>
    </row>
    <row r="12376" spans="5:6" x14ac:dyDescent="0.25">
      <c r="E12376" s="4" t="s">
        <v>26098</v>
      </c>
      <c r="F12376" s="7">
        <v>639.70000000000005</v>
      </c>
    </row>
    <row r="12377" spans="5:6" x14ac:dyDescent="0.25">
      <c r="E12377" s="4" t="s">
        <v>1563</v>
      </c>
      <c r="F12377" s="7">
        <v>639.62</v>
      </c>
    </row>
    <row r="12378" spans="5:6" x14ac:dyDescent="0.25">
      <c r="E12378" s="4" t="s">
        <v>31587</v>
      </c>
      <c r="F12378" s="7">
        <v>639.55999999999995</v>
      </c>
    </row>
    <row r="12379" spans="5:6" x14ac:dyDescent="0.25">
      <c r="E12379" s="4" t="s">
        <v>21411</v>
      </c>
      <c r="F12379" s="7">
        <v>639.48</v>
      </c>
    </row>
    <row r="12380" spans="5:6" x14ac:dyDescent="0.25">
      <c r="E12380" s="4" t="s">
        <v>32657</v>
      </c>
      <c r="F12380" s="7">
        <v>639.38</v>
      </c>
    </row>
    <row r="12381" spans="5:6" x14ac:dyDescent="0.25">
      <c r="E12381" s="4" t="s">
        <v>28479</v>
      </c>
      <c r="F12381" s="7">
        <v>639.38</v>
      </c>
    </row>
    <row r="12382" spans="5:6" x14ac:dyDescent="0.25">
      <c r="E12382" s="4" t="s">
        <v>23949</v>
      </c>
      <c r="F12382" s="7">
        <v>639.38</v>
      </c>
    </row>
    <row r="12383" spans="5:6" x14ac:dyDescent="0.25">
      <c r="E12383" s="4" t="s">
        <v>3382</v>
      </c>
      <c r="F12383" s="7">
        <v>639.33000000000004</v>
      </c>
    </row>
    <row r="12384" spans="5:6" x14ac:dyDescent="0.25">
      <c r="E12384" s="4" t="s">
        <v>1197</v>
      </c>
      <c r="F12384" s="7">
        <v>639.22</v>
      </c>
    </row>
    <row r="12385" spans="5:6" x14ac:dyDescent="0.25">
      <c r="E12385" s="4" t="s">
        <v>18709</v>
      </c>
      <c r="F12385" s="7">
        <v>639.12</v>
      </c>
    </row>
    <row r="12386" spans="5:6" x14ac:dyDescent="0.25">
      <c r="E12386" s="4" t="s">
        <v>8794</v>
      </c>
      <c r="F12386" s="7">
        <v>639.09</v>
      </c>
    </row>
    <row r="12387" spans="5:6" x14ac:dyDescent="0.25">
      <c r="E12387" s="4" t="s">
        <v>6081</v>
      </c>
      <c r="F12387" s="7">
        <v>639.02</v>
      </c>
    </row>
    <row r="12388" spans="5:6" x14ac:dyDescent="0.25">
      <c r="E12388" s="4" t="s">
        <v>10371</v>
      </c>
      <c r="F12388" s="7">
        <v>638.70000000000005</v>
      </c>
    </row>
    <row r="12389" spans="5:6" x14ac:dyDescent="0.25">
      <c r="E12389" s="4" t="s">
        <v>2295</v>
      </c>
      <c r="F12389" s="7">
        <v>638.65</v>
      </c>
    </row>
    <row r="12390" spans="5:6" x14ac:dyDescent="0.25">
      <c r="E12390" s="4" t="s">
        <v>25300</v>
      </c>
      <c r="F12390" s="7">
        <v>638.62</v>
      </c>
    </row>
    <row r="12391" spans="5:6" x14ac:dyDescent="0.25">
      <c r="E12391" s="4" t="s">
        <v>15387</v>
      </c>
      <c r="F12391" s="7">
        <v>638.62</v>
      </c>
    </row>
    <row r="12392" spans="5:6" x14ac:dyDescent="0.25">
      <c r="E12392" s="4" t="s">
        <v>30681</v>
      </c>
      <c r="F12392" s="7">
        <v>638.61</v>
      </c>
    </row>
    <row r="12393" spans="5:6" x14ac:dyDescent="0.25">
      <c r="E12393" s="4" t="s">
        <v>23977</v>
      </c>
      <c r="F12393" s="7">
        <v>638.61</v>
      </c>
    </row>
    <row r="12394" spans="5:6" x14ac:dyDescent="0.25">
      <c r="E12394" s="4" t="s">
        <v>12548</v>
      </c>
      <c r="F12394" s="7">
        <v>638.59</v>
      </c>
    </row>
    <row r="12395" spans="5:6" x14ac:dyDescent="0.25">
      <c r="E12395" s="4" t="s">
        <v>27235</v>
      </c>
      <c r="F12395" s="7">
        <v>638.54</v>
      </c>
    </row>
    <row r="12396" spans="5:6" x14ac:dyDescent="0.25">
      <c r="E12396" s="4" t="s">
        <v>33887</v>
      </c>
      <c r="F12396" s="7">
        <v>638.5</v>
      </c>
    </row>
    <row r="12397" spans="5:6" x14ac:dyDescent="0.25">
      <c r="E12397" s="4" t="s">
        <v>21703</v>
      </c>
      <c r="F12397" s="7">
        <v>638.49</v>
      </c>
    </row>
    <row r="12398" spans="5:6" x14ac:dyDescent="0.25">
      <c r="E12398" s="4" t="s">
        <v>14785</v>
      </c>
      <c r="F12398" s="7">
        <v>638.49</v>
      </c>
    </row>
    <row r="12399" spans="5:6" x14ac:dyDescent="0.25">
      <c r="E12399" s="4" t="s">
        <v>19940</v>
      </c>
      <c r="F12399" s="7">
        <v>638.48</v>
      </c>
    </row>
    <row r="12400" spans="5:6" x14ac:dyDescent="0.25">
      <c r="E12400" s="4" t="s">
        <v>5899</v>
      </c>
      <c r="F12400" s="7">
        <v>638.36</v>
      </c>
    </row>
    <row r="12401" spans="5:6" x14ac:dyDescent="0.25">
      <c r="E12401" s="4" t="s">
        <v>1442</v>
      </c>
      <c r="F12401" s="7">
        <v>638.36</v>
      </c>
    </row>
    <row r="12402" spans="5:6" x14ac:dyDescent="0.25">
      <c r="E12402" s="4" t="s">
        <v>26449</v>
      </c>
      <c r="F12402" s="7">
        <v>638.33000000000004</v>
      </c>
    </row>
    <row r="12403" spans="5:6" x14ac:dyDescent="0.25">
      <c r="E12403" s="4" t="s">
        <v>22521</v>
      </c>
      <c r="F12403" s="7">
        <v>638.25</v>
      </c>
    </row>
    <row r="12404" spans="5:6" x14ac:dyDescent="0.25">
      <c r="E12404" s="4" t="s">
        <v>25167</v>
      </c>
      <c r="F12404" s="7">
        <v>638.16999999999996</v>
      </c>
    </row>
    <row r="12405" spans="5:6" x14ac:dyDescent="0.25">
      <c r="E12405" s="4" t="s">
        <v>10384</v>
      </c>
      <c r="F12405" s="7">
        <v>638.15</v>
      </c>
    </row>
    <row r="12406" spans="5:6" x14ac:dyDescent="0.25">
      <c r="E12406" s="4" t="s">
        <v>30209</v>
      </c>
      <c r="F12406" s="7">
        <v>638.08000000000004</v>
      </c>
    </row>
    <row r="12407" spans="5:6" x14ac:dyDescent="0.25">
      <c r="E12407" s="4" t="s">
        <v>31307</v>
      </c>
      <c r="F12407" s="7">
        <v>638.05999999999995</v>
      </c>
    </row>
    <row r="12408" spans="5:6" x14ac:dyDescent="0.25">
      <c r="E12408" s="4" t="s">
        <v>12324</v>
      </c>
      <c r="F12408" s="7">
        <v>638.05999999999995</v>
      </c>
    </row>
    <row r="12409" spans="5:6" x14ac:dyDescent="0.25">
      <c r="E12409" s="4" t="s">
        <v>1066</v>
      </c>
      <c r="F12409" s="7">
        <v>637.99</v>
      </c>
    </row>
    <row r="12410" spans="5:6" x14ac:dyDescent="0.25">
      <c r="E12410" s="4" t="s">
        <v>3830</v>
      </c>
      <c r="F12410" s="7">
        <v>637.99</v>
      </c>
    </row>
    <row r="12411" spans="5:6" x14ac:dyDescent="0.25">
      <c r="E12411" s="4" t="s">
        <v>20430</v>
      </c>
      <c r="F12411" s="7">
        <v>637.96</v>
      </c>
    </row>
    <row r="12412" spans="5:6" x14ac:dyDescent="0.25">
      <c r="E12412" s="4" t="s">
        <v>6243</v>
      </c>
      <c r="F12412" s="7">
        <v>637.78</v>
      </c>
    </row>
    <row r="12413" spans="5:6" x14ac:dyDescent="0.25">
      <c r="E12413" s="4" t="s">
        <v>31540</v>
      </c>
      <c r="F12413" s="7">
        <v>637.5</v>
      </c>
    </row>
    <row r="12414" spans="5:6" x14ac:dyDescent="0.25">
      <c r="E12414" s="4" t="s">
        <v>16884</v>
      </c>
      <c r="F12414" s="7">
        <v>637.47</v>
      </c>
    </row>
    <row r="12415" spans="5:6" x14ac:dyDescent="0.25">
      <c r="E12415" s="4" t="s">
        <v>8070</v>
      </c>
      <c r="F12415" s="7">
        <v>637.45000000000005</v>
      </c>
    </row>
    <row r="12416" spans="5:6" x14ac:dyDescent="0.25">
      <c r="E12416" s="4" t="s">
        <v>6128</v>
      </c>
      <c r="F12416" s="7">
        <v>637.39</v>
      </c>
    </row>
    <row r="12417" spans="5:6" x14ac:dyDescent="0.25">
      <c r="E12417" s="4" t="s">
        <v>26189</v>
      </c>
      <c r="F12417" s="7">
        <v>637.35</v>
      </c>
    </row>
    <row r="12418" spans="5:6" x14ac:dyDescent="0.25">
      <c r="E12418" s="4" t="s">
        <v>31146</v>
      </c>
      <c r="F12418" s="7">
        <v>637.32000000000005</v>
      </c>
    </row>
    <row r="12419" spans="5:6" x14ac:dyDescent="0.25">
      <c r="E12419" s="4" t="s">
        <v>12480</v>
      </c>
      <c r="F12419" s="7">
        <v>637.16</v>
      </c>
    </row>
    <row r="12420" spans="5:6" x14ac:dyDescent="0.25">
      <c r="E12420" s="4" t="s">
        <v>27510</v>
      </c>
      <c r="F12420" s="7">
        <v>637.11</v>
      </c>
    </row>
    <row r="12421" spans="5:6" x14ac:dyDescent="0.25">
      <c r="E12421" s="4" t="s">
        <v>15727</v>
      </c>
      <c r="F12421" s="7">
        <v>637.09</v>
      </c>
    </row>
    <row r="12422" spans="5:6" x14ac:dyDescent="0.25">
      <c r="E12422" s="4" t="s">
        <v>5927</v>
      </c>
      <c r="F12422" s="7">
        <v>637.05999999999995</v>
      </c>
    </row>
    <row r="12423" spans="5:6" x14ac:dyDescent="0.25">
      <c r="E12423" s="4" t="s">
        <v>25071</v>
      </c>
      <c r="F12423" s="7">
        <v>637</v>
      </c>
    </row>
    <row r="12424" spans="5:6" x14ac:dyDescent="0.25">
      <c r="E12424" s="4" t="s">
        <v>20424</v>
      </c>
      <c r="F12424" s="7">
        <v>636.96</v>
      </c>
    </row>
    <row r="12425" spans="5:6" x14ac:dyDescent="0.25">
      <c r="E12425" s="4" t="s">
        <v>10425</v>
      </c>
      <c r="F12425" s="7">
        <v>636.92999999999995</v>
      </c>
    </row>
    <row r="12426" spans="5:6" x14ac:dyDescent="0.25">
      <c r="E12426" s="4" t="s">
        <v>9398</v>
      </c>
      <c r="F12426" s="7">
        <v>636.87</v>
      </c>
    </row>
    <row r="12427" spans="5:6" x14ac:dyDescent="0.25">
      <c r="E12427" s="4" t="s">
        <v>1738</v>
      </c>
      <c r="F12427" s="7">
        <v>636.75</v>
      </c>
    </row>
    <row r="12428" spans="5:6" x14ac:dyDescent="0.25">
      <c r="E12428" s="4" t="s">
        <v>22834</v>
      </c>
      <c r="F12428" s="7">
        <v>636.71</v>
      </c>
    </row>
    <row r="12429" spans="5:6" x14ac:dyDescent="0.25">
      <c r="E12429" s="4" t="s">
        <v>24786</v>
      </c>
      <c r="F12429" s="7">
        <v>636.64</v>
      </c>
    </row>
    <row r="12430" spans="5:6" x14ac:dyDescent="0.25">
      <c r="E12430" s="4" t="s">
        <v>26058</v>
      </c>
      <c r="F12430" s="7">
        <v>636.64</v>
      </c>
    </row>
    <row r="12431" spans="5:6" x14ac:dyDescent="0.25">
      <c r="E12431" s="4" t="s">
        <v>19712</v>
      </c>
      <c r="F12431" s="7">
        <v>636.64</v>
      </c>
    </row>
    <row r="12432" spans="5:6" x14ac:dyDescent="0.25">
      <c r="E12432" s="4" t="s">
        <v>27939</v>
      </c>
      <c r="F12432" s="7">
        <v>636.63</v>
      </c>
    </row>
    <row r="12433" spans="5:6" x14ac:dyDescent="0.25">
      <c r="E12433" s="4" t="s">
        <v>17472</v>
      </c>
      <c r="F12433" s="7">
        <v>636.63</v>
      </c>
    </row>
    <row r="12434" spans="5:6" x14ac:dyDescent="0.25">
      <c r="E12434" s="4" t="s">
        <v>3384</v>
      </c>
      <c r="F12434" s="7">
        <v>636.59</v>
      </c>
    </row>
    <row r="12435" spans="5:6" x14ac:dyDescent="0.25">
      <c r="E12435" s="4" t="s">
        <v>32294</v>
      </c>
      <c r="F12435" s="7">
        <v>636.58000000000004</v>
      </c>
    </row>
    <row r="12436" spans="5:6" x14ac:dyDescent="0.25">
      <c r="E12436" s="4" t="s">
        <v>6370</v>
      </c>
      <c r="F12436" s="7">
        <v>636.52</v>
      </c>
    </row>
    <row r="12437" spans="5:6" x14ac:dyDescent="0.25">
      <c r="E12437" s="4" t="s">
        <v>31845</v>
      </c>
      <c r="F12437" s="7">
        <v>636.48</v>
      </c>
    </row>
    <row r="12438" spans="5:6" x14ac:dyDescent="0.25">
      <c r="E12438" s="4" t="s">
        <v>8514</v>
      </c>
      <c r="F12438" s="7">
        <v>636.47</v>
      </c>
    </row>
    <row r="12439" spans="5:6" x14ac:dyDescent="0.25">
      <c r="E12439" s="4" t="s">
        <v>17969</v>
      </c>
      <c r="F12439" s="7">
        <v>636.42999999999995</v>
      </c>
    </row>
    <row r="12440" spans="5:6" x14ac:dyDescent="0.25">
      <c r="E12440" s="4" t="s">
        <v>2767</v>
      </c>
      <c r="F12440" s="7">
        <v>636.4</v>
      </c>
    </row>
    <row r="12441" spans="5:6" x14ac:dyDescent="0.25">
      <c r="E12441" s="4" t="s">
        <v>16855</v>
      </c>
      <c r="F12441" s="7">
        <v>636.29999999999995</v>
      </c>
    </row>
    <row r="12442" spans="5:6" x14ac:dyDescent="0.25">
      <c r="E12442" s="4" t="s">
        <v>20144</v>
      </c>
      <c r="F12442" s="7">
        <v>636.13</v>
      </c>
    </row>
    <row r="12443" spans="5:6" x14ac:dyDescent="0.25">
      <c r="E12443" s="4" t="s">
        <v>13245</v>
      </c>
      <c r="F12443" s="7">
        <v>636.13</v>
      </c>
    </row>
    <row r="12444" spans="5:6" x14ac:dyDescent="0.25">
      <c r="E12444" s="4" t="s">
        <v>4264</v>
      </c>
      <c r="F12444" s="7">
        <v>636.09</v>
      </c>
    </row>
    <row r="12445" spans="5:6" x14ac:dyDescent="0.25">
      <c r="E12445" s="4" t="s">
        <v>10904</v>
      </c>
      <c r="F12445" s="7">
        <v>636.07000000000005</v>
      </c>
    </row>
    <row r="12446" spans="5:6" x14ac:dyDescent="0.25">
      <c r="E12446" s="4" t="s">
        <v>6603</v>
      </c>
      <c r="F12446" s="7">
        <v>635.99</v>
      </c>
    </row>
    <row r="12447" spans="5:6" x14ac:dyDescent="0.25">
      <c r="E12447" s="4" t="s">
        <v>2184</v>
      </c>
      <c r="F12447" s="7">
        <v>635.97</v>
      </c>
    </row>
    <row r="12448" spans="5:6" x14ac:dyDescent="0.25">
      <c r="E12448" s="4" t="s">
        <v>16612</v>
      </c>
      <c r="F12448" s="7">
        <v>635.9</v>
      </c>
    </row>
    <row r="12449" spans="5:6" x14ac:dyDescent="0.25">
      <c r="E12449" s="4" t="s">
        <v>11286</v>
      </c>
      <c r="F12449" s="7">
        <v>635.84</v>
      </c>
    </row>
    <row r="12450" spans="5:6" x14ac:dyDescent="0.25">
      <c r="E12450" s="4" t="s">
        <v>16360</v>
      </c>
      <c r="F12450" s="7">
        <v>635.67999999999995</v>
      </c>
    </row>
    <row r="12451" spans="5:6" x14ac:dyDescent="0.25">
      <c r="E12451" s="4" t="s">
        <v>17443</v>
      </c>
      <c r="F12451" s="7">
        <v>635.61</v>
      </c>
    </row>
    <row r="12452" spans="5:6" x14ac:dyDescent="0.25">
      <c r="E12452" s="4" t="s">
        <v>28237</v>
      </c>
      <c r="F12452" s="7">
        <v>635.58000000000004</v>
      </c>
    </row>
    <row r="12453" spans="5:6" x14ac:dyDescent="0.25">
      <c r="E12453" s="4" t="s">
        <v>23626</v>
      </c>
      <c r="F12453" s="7">
        <v>635.52</v>
      </c>
    </row>
    <row r="12454" spans="5:6" x14ac:dyDescent="0.25">
      <c r="E12454" s="4" t="s">
        <v>24525</v>
      </c>
      <c r="F12454" s="7">
        <v>635.51</v>
      </c>
    </row>
    <row r="12455" spans="5:6" x14ac:dyDescent="0.25">
      <c r="E12455" s="4" t="s">
        <v>18118</v>
      </c>
      <c r="F12455" s="7">
        <v>635.26</v>
      </c>
    </row>
    <row r="12456" spans="5:6" x14ac:dyDescent="0.25">
      <c r="E12456" s="4" t="s">
        <v>29347</v>
      </c>
      <c r="F12456" s="7">
        <v>635.21</v>
      </c>
    </row>
    <row r="12457" spans="5:6" x14ac:dyDescent="0.25">
      <c r="E12457" s="4" t="s">
        <v>32461</v>
      </c>
      <c r="F12457" s="7">
        <v>635.21</v>
      </c>
    </row>
    <row r="12458" spans="5:6" x14ac:dyDescent="0.25">
      <c r="E12458" s="4" t="s">
        <v>9545</v>
      </c>
      <c r="F12458" s="7">
        <v>635.21</v>
      </c>
    </row>
    <row r="12459" spans="5:6" x14ac:dyDescent="0.25">
      <c r="E12459" s="4" t="s">
        <v>23753</v>
      </c>
      <c r="F12459" s="7">
        <v>635.20000000000005</v>
      </c>
    </row>
    <row r="12460" spans="5:6" x14ac:dyDescent="0.25">
      <c r="E12460" s="4" t="s">
        <v>16405</v>
      </c>
      <c r="F12460" s="7">
        <v>635.11</v>
      </c>
    </row>
    <row r="12461" spans="5:6" x14ac:dyDescent="0.25">
      <c r="E12461" s="4" t="s">
        <v>29742</v>
      </c>
      <c r="F12461" s="7">
        <v>635</v>
      </c>
    </row>
    <row r="12462" spans="5:6" x14ac:dyDescent="0.25">
      <c r="E12462" s="4" t="s">
        <v>8349</v>
      </c>
      <c r="F12462" s="7">
        <v>635</v>
      </c>
    </row>
    <row r="12463" spans="5:6" x14ac:dyDescent="0.25">
      <c r="E12463" s="4" t="s">
        <v>25319</v>
      </c>
      <c r="F12463" s="7">
        <v>634.86</v>
      </c>
    </row>
    <row r="12464" spans="5:6" x14ac:dyDescent="0.25">
      <c r="E12464" s="4" t="s">
        <v>6905</v>
      </c>
      <c r="F12464" s="7">
        <v>634.84</v>
      </c>
    </row>
    <row r="12465" spans="5:6" x14ac:dyDescent="0.25">
      <c r="E12465" s="4" t="s">
        <v>9436</v>
      </c>
      <c r="F12465" s="7">
        <v>634.83000000000004</v>
      </c>
    </row>
    <row r="12466" spans="5:6" x14ac:dyDescent="0.25">
      <c r="E12466" s="4" t="s">
        <v>1775</v>
      </c>
      <c r="F12466" s="7">
        <v>634.83000000000004</v>
      </c>
    </row>
    <row r="12467" spans="5:6" x14ac:dyDescent="0.25">
      <c r="E12467" s="4" t="s">
        <v>13207</v>
      </c>
      <c r="F12467" s="7">
        <v>634.73</v>
      </c>
    </row>
    <row r="12468" spans="5:6" x14ac:dyDescent="0.25">
      <c r="E12468" s="4" t="s">
        <v>9950</v>
      </c>
      <c r="F12468" s="7">
        <v>634.72</v>
      </c>
    </row>
    <row r="12469" spans="5:6" x14ac:dyDescent="0.25">
      <c r="E12469" s="4" t="s">
        <v>15771</v>
      </c>
      <c r="F12469" s="7">
        <v>634.69000000000005</v>
      </c>
    </row>
    <row r="12470" spans="5:6" x14ac:dyDescent="0.25">
      <c r="E12470" s="4" t="s">
        <v>21379</v>
      </c>
      <c r="F12470" s="7">
        <v>634.66999999999996</v>
      </c>
    </row>
    <row r="12471" spans="5:6" x14ac:dyDescent="0.25">
      <c r="E12471" s="4" t="s">
        <v>11490</v>
      </c>
      <c r="F12471" s="7">
        <v>634.64</v>
      </c>
    </row>
    <row r="12472" spans="5:6" x14ac:dyDescent="0.25">
      <c r="E12472" s="4" t="s">
        <v>5832</v>
      </c>
      <c r="F12472" s="7">
        <v>634.59</v>
      </c>
    </row>
    <row r="12473" spans="5:6" x14ac:dyDescent="0.25">
      <c r="E12473" s="4" t="s">
        <v>23556</v>
      </c>
      <c r="F12473" s="7">
        <v>634.54999999999995</v>
      </c>
    </row>
    <row r="12474" spans="5:6" x14ac:dyDescent="0.25">
      <c r="E12474" s="4" t="s">
        <v>5783</v>
      </c>
      <c r="F12474" s="7">
        <v>634.54</v>
      </c>
    </row>
    <row r="12475" spans="5:6" x14ac:dyDescent="0.25">
      <c r="E12475" s="4" t="s">
        <v>26895</v>
      </c>
      <c r="F12475" s="7">
        <v>634.5</v>
      </c>
    </row>
    <row r="12476" spans="5:6" x14ac:dyDescent="0.25">
      <c r="E12476" s="4" t="s">
        <v>18925</v>
      </c>
      <c r="F12476" s="7">
        <v>634.48</v>
      </c>
    </row>
    <row r="12477" spans="5:6" x14ac:dyDescent="0.25">
      <c r="E12477" s="4" t="s">
        <v>30873</v>
      </c>
      <c r="F12477" s="7">
        <v>634.44000000000005</v>
      </c>
    </row>
    <row r="12478" spans="5:6" x14ac:dyDescent="0.25">
      <c r="E12478" s="4" t="s">
        <v>28264</v>
      </c>
      <c r="F12478" s="7">
        <v>634.22</v>
      </c>
    </row>
    <row r="12479" spans="5:6" x14ac:dyDescent="0.25">
      <c r="E12479" s="4" t="s">
        <v>19550</v>
      </c>
      <c r="F12479" s="7">
        <v>634.22</v>
      </c>
    </row>
    <row r="12480" spans="5:6" x14ac:dyDescent="0.25">
      <c r="E12480" s="4" t="s">
        <v>22265</v>
      </c>
      <c r="F12480" s="7">
        <v>634.20000000000005</v>
      </c>
    </row>
    <row r="12481" spans="5:6" x14ac:dyDescent="0.25">
      <c r="E12481" s="4" t="s">
        <v>32069</v>
      </c>
      <c r="F12481" s="7">
        <v>634.16</v>
      </c>
    </row>
    <row r="12482" spans="5:6" x14ac:dyDescent="0.25">
      <c r="E12482" s="4" t="s">
        <v>26751</v>
      </c>
      <c r="F12482" s="7">
        <v>634.07000000000005</v>
      </c>
    </row>
    <row r="12483" spans="5:6" x14ac:dyDescent="0.25">
      <c r="E12483" s="4" t="s">
        <v>16281</v>
      </c>
      <c r="F12483" s="7">
        <v>634.01</v>
      </c>
    </row>
    <row r="12484" spans="5:6" x14ac:dyDescent="0.25">
      <c r="E12484" s="4" t="s">
        <v>13323</v>
      </c>
      <c r="F12484" s="7">
        <v>634.01</v>
      </c>
    </row>
    <row r="12485" spans="5:6" x14ac:dyDescent="0.25">
      <c r="E12485" s="4" t="s">
        <v>11849</v>
      </c>
      <c r="F12485" s="7">
        <v>634.01</v>
      </c>
    </row>
    <row r="12486" spans="5:6" x14ac:dyDescent="0.25">
      <c r="E12486" s="4" t="s">
        <v>18281</v>
      </c>
      <c r="F12486" s="7">
        <v>633.99</v>
      </c>
    </row>
    <row r="12487" spans="5:6" x14ac:dyDescent="0.25">
      <c r="E12487" s="4" t="s">
        <v>10294</v>
      </c>
      <c r="F12487" s="7">
        <v>633.98</v>
      </c>
    </row>
    <row r="12488" spans="5:6" x14ac:dyDescent="0.25">
      <c r="E12488" s="4" t="s">
        <v>21831</v>
      </c>
      <c r="F12488" s="7">
        <v>633.87</v>
      </c>
    </row>
    <row r="12489" spans="5:6" x14ac:dyDescent="0.25">
      <c r="E12489" s="4" t="s">
        <v>5770</v>
      </c>
      <c r="F12489" s="7">
        <v>633.85</v>
      </c>
    </row>
    <row r="12490" spans="5:6" x14ac:dyDescent="0.25">
      <c r="E12490" s="4" t="s">
        <v>1892</v>
      </c>
      <c r="F12490" s="7">
        <v>633.78</v>
      </c>
    </row>
    <row r="12491" spans="5:6" x14ac:dyDescent="0.25">
      <c r="E12491" s="4" t="s">
        <v>8420</v>
      </c>
      <c r="F12491" s="7">
        <v>633.73</v>
      </c>
    </row>
    <row r="12492" spans="5:6" x14ac:dyDescent="0.25">
      <c r="E12492" s="4" t="s">
        <v>1445</v>
      </c>
      <c r="F12492" s="7">
        <v>633.72</v>
      </c>
    </row>
    <row r="12493" spans="5:6" x14ac:dyDescent="0.25">
      <c r="E12493" s="4" t="s">
        <v>18021</v>
      </c>
      <c r="F12493" s="7">
        <v>633.69000000000005</v>
      </c>
    </row>
    <row r="12494" spans="5:6" x14ac:dyDescent="0.25">
      <c r="E12494" s="4" t="s">
        <v>20871</v>
      </c>
      <c r="F12494" s="7">
        <v>633.53</v>
      </c>
    </row>
    <row r="12495" spans="5:6" x14ac:dyDescent="0.25">
      <c r="E12495" s="4" t="s">
        <v>2661</v>
      </c>
      <c r="F12495" s="7">
        <v>633.53</v>
      </c>
    </row>
    <row r="12496" spans="5:6" x14ac:dyDescent="0.25">
      <c r="E12496" s="4" t="s">
        <v>10913</v>
      </c>
      <c r="F12496" s="7">
        <v>633.48</v>
      </c>
    </row>
    <row r="12497" spans="5:6" x14ac:dyDescent="0.25">
      <c r="E12497" s="4" t="s">
        <v>33888</v>
      </c>
      <c r="F12497" s="7">
        <v>633.48</v>
      </c>
    </row>
    <row r="12498" spans="5:6" x14ac:dyDescent="0.25">
      <c r="E12498" s="4" t="s">
        <v>6284</v>
      </c>
      <c r="F12498" s="7">
        <v>633.41999999999996</v>
      </c>
    </row>
    <row r="12499" spans="5:6" x14ac:dyDescent="0.25">
      <c r="E12499" s="4" t="s">
        <v>23054</v>
      </c>
      <c r="F12499" s="7">
        <v>633.28</v>
      </c>
    </row>
    <row r="12500" spans="5:6" x14ac:dyDescent="0.25">
      <c r="E12500" s="4" t="s">
        <v>27593</v>
      </c>
      <c r="F12500" s="7">
        <v>633.16</v>
      </c>
    </row>
    <row r="12501" spans="5:6" x14ac:dyDescent="0.25">
      <c r="E12501" s="4" t="s">
        <v>8984</v>
      </c>
      <c r="F12501" s="7">
        <v>633.13</v>
      </c>
    </row>
    <row r="12502" spans="5:6" x14ac:dyDescent="0.25">
      <c r="E12502" s="4" t="s">
        <v>13875</v>
      </c>
      <c r="F12502" s="7">
        <v>633.12</v>
      </c>
    </row>
    <row r="12503" spans="5:6" x14ac:dyDescent="0.25">
      <c r="E12503" s="4" t="s">
        <v>8724</v>
      </c>
      <c r="F12503" s="7">
        <v>633.12</v>
      </c>
    </row>
    <row r="12504" spans="5:6" x14ac:dyDescent="0.25">
      <c r="E12504" s="4" t="s">
        <v>13545</v>
      </c>
      <c r="F12504" s="7">
        <v>633.11</v>
      </c>
    </row>
    <row r="12505" spans="5:6" x14ac:dyDescent="0.25">
      <c r="E12505" s="4" t="s">
        <v>2992</v>
      </c>
      <c r="F12505" s="7">
        <v>633.1</v>
      </c>
    </row>
    <row r="12506" spans="5:6" x14ac:dyDescent="0.25">
      <c r="E12506" s="4" t="s">
        <v>28428</v>
      </c>
      <c r="F12506" s="7">
        <v>633.04</v>
      </c>
    </row>
    <row r="12507" spans="5:6" x14ac:dyDescent="0.25">
      <c r="E12507" s="4" t="s">
        <v>28902</v>
      </c>
      <c r="F12507" s="7">
        <v>633.03</v>
      </c>
    </row>
    <row r="12508" spans="5:6" x14ac:dyDescent="0.25">
      <c r="E12508" s="4" t="s">
        <v>28421</v>
      </c>
      <c r="F12508" s="7">
        <v>633.02</v>
      </c>
    </row>
    <row r="12509" spans="5:6" x14ac:dyDescent="0.25">
      <c r="E12509" s="4" t="s">
        <v>3308</v>
      </c>
      <c r="F12509" s="7">
        <v>632.96</v>
      </c>
    </row>
    <row r="12510" spans="5:6" x14ac:dyDescent="0.25">
      <c r="E12510" s="4" t="s">
        <v>2046</v>
      </c>
      <c r="F12510" s="7">
        <v>632.86</v>
      </c>
    </row>
    <row r="12511" spans="5:6" x14ac:dyDescent="0.25">
      <c r="E12511" s="4" t="s">
        <v>31197</v>
      </c>
      <c r="F12511" s="7">
        <v>632.77</v>
      </c>
    </row>
    <row r="12512" spans="5:6" x14ac:dyDescent="0.25">
      <c r="E12512" s="4" t="s">
        <v>10034</v>
      </c>
      <c r="F12512" s="7">
        <v>632.75</v>
      </c>
    </row>
    <row r="12513" spans="5:6" x14ac:dyDescent="0.25">
      <c r="E12513" s="4" t="s">
        <v>5650</v>
      </c>
      <c r="F12513" s="7">
        <v>632.75</v>
      </c>
    </row>
    <row r="12514" spans="5:6" x14ac:dyDescent="0.25">
      <c r="E12514" s="4" t="s">
        <v>5476</v>
      </c>
      <c r="F12514" s="7">
        <v>632.75</v>
      </c>
    </row>
    <row r="12515" spans="5:6" x14ac:dyDescent="0.25">
      <c r="E12515" s="4" t="s">
        <v>32787</v>
      </c>
      <c r="F12515" s="7">
        <v>632.72</v>
      </c>
    </row>
    <row r="12516" spans="5:6" x14ac:dyDescent="0.25">
      <c r="E12516" s="4" t="s">
        <v>4728</v>
      </c>
      <c r="F12516" s="7">
        <v>632.72</v>
      </c>
    </row>
    <row r="12517" spans="5:6" x14ac:dyDescent="0.25">
      <c r="E12517" s="4" t="s">
        <v>19107</v>
      </c>
      <c r="F12517" s="7">
        <v>632.70000000000005</v>
      </c>
    </row>
    <row r="12518" spans="5:6" x14ac:dyDescent="0.25">
      <c r="E12518" s="4" t="s">
        <v>32202</v>
      </c>
      <c r="F12518" s="7">
        <v>632.70000000000005</v>
      </c>
    </row>
    <row r="12519" spans="5:6" x14ac:dyDescent="0.25">
      <c r="E12519" s="4" t="s">
        <v>26421</v>
      </c>
      <c r="F12519" s="7">
        <v>632.65</v>
      </c>
    </row>
    <row r="12520" spans="5:6" x14ac:dyDescent="0.25">
      <c r="E12520" s="4" t="s">
        <v>28985</v>
      </c>
      <c r="F12520" s="7">
        <v>632.65</v>
      </c>
    </row>
    <row r="12521" spans="5:6" x14ac:dyDescent="0.25">
      <c r="E12521" s="4" t="s">
        <v>14634</v>
      </c>
      <c r="F12521" s="7">
        <v>632.55999999999995</v>
      </c>
    </row>
    <row r="12522" spans="5:6" x14ac:dyDescent="0.25">
      <c r="E12522" s="4" t="s">
        <v>19740</v>
      </c>
      <c r="F12522" s="7">
        <v>632.51</v>
      </c>
    </row>
    <row r="12523" spans="5:6" x14ac:dyDescent="0.25">
      <c r="E12523" s="4" t="s">
        <v>25133</v>
      </c>
      <c r="F12523" s="7">
        <v>632.49</v>
      </c>
    </row>
    <row r="12524" spans="5:6" x14ac:dyDescent="0.25">
      <c r="E12524" s="4" t="s">
        <v>27132</v>
      </c>
      <c r="F12524" s="7">
        <v>632.39</v>
      </c>
    </row>
    <row r="12525" spans="5:6" x14ac:dyDescent="0.25">
      <c r="E12525" s="4" t="s">
        <v>7800</v>
      </c>
      <c r="F12525" s="7">
        <v>632.35</v>
      </c>
    </row>
    <row r="12526" spans="5:6" x14ac:dyDescent="0.25">
      <c r="E12526" s="4" t="s">
        <v>27399</v>
      </c>
      <c r="F12526" s="7">
        <v>632.34</v>
      </c>
    </row>
    <row r="12527" spans="5:6" x14ac:dyDescent="0.25">
      <c r="E12527" s="4" t="s">
        <v>2378</v>
      </c>
      <c r="F12527" s="7">
        <v>632.25</v>
      </c>
    </row>
    <row r="12528" spans="5:6" x14ac:dyDescent="0.25">
      <c r="E12528" s="4" t="s">
        <v>20265</v>
      </c>
      <c r="F12528" s="7">
        <v>632.22</v>
      </c>
    </row>
    <row r="12529" spans="5:6" x14ac:dyDescent="0.25">
      <c r="E12529" s="4" t="s">
        <v>33889</v>
      </c>
      <c r="F12529" s="7">
        <v>632.1</v>
      </c>
    </row>
    <row r="12530" spans="5:6" x14ac:dyDescent="0.25">
      <c r="E12530" s="4" t="s">
        <v>28180</v>
      </c>
      <c r="F12530" s="7">
        <v>631.9</v>
      </c>
    </row>
    <row r="12531" spans="5:6" x14ac:dyDescent="0.25">
      <c r="E12531" s="4" t="s">
        <v>21793</v>
      </c>
      <c r="F12531" s="7">
        <v>631.85</v>
      </c>
    </row>
    <row r="12532" spans="5:6" x14ac:dyDescent="0.25">
      <c r="E12532" s="4" t="s">
        <v>2771</v>
      </c>
      <c r="F12532" s="7">
        <v>631.85</v>
      </c>
    </row>
    <row r="12533" spans="5:6" x14ac:dyDescent="0.25">
      <c r="E12533" s="4" t="s">
        <v>23345</v>
      </c>
      <c r="F12533" s="7">
        <v>631.79999999999995</v>
      </c>
    </row>
    <row r="12534" spans="5:6" x14ac:dyDescent="0.25">
      <c r="E12534" s="4" t="s">
        <v>21526</v>
      </c>
      <c r="F12534" s="7">
        <v>631.72</v>
      </c>
    </row>
    <row r="12535" spans="5:6" x14ac:dyDescent="0.25">
      <c r="E12535" s="4" t="s">
        <v>19706</v>
      </c>
      <c r="F12535" s="7">
        <v>631.67999999999995</v>
      </c>
    </row>
    <row r="12536" spans="5:6" x14ac:dyDescent="0.25">
      <c r="E12536" s="4" t="s">
        <v>19014</v>
      </c>
      <c r="F12536" s="7">
        <v>631.65</v>
      </c>
    </row>
    <row r="12537" spans="5:6" x14ac:dyDescent="0.25">
      <c r="E12537" s="4" t="s">
        <v>22845</v>
      </c>
      <c r="F12537" s="7">
        <v>631.65</v>
      </c>
    </row>
    <row r="12538" spans="5:6" x14ac:dyDescent="0.25">
      <c r="E12538" s="4" t="s">
        <v>11481</v>
      </c>
      <c r="F12538" s="7">
        <v>631.52</v>
      </c>
    </row>
    <row r="12539" spans="5:6" x14ac:dyDescent="0.25">
      <c r="E12539" s="4" t="s">
        <v>6261</v>
      </c>
      <c r="F12539" s="7">
        <v>631.52</v>
      </c>
    </row>
    <row r="12540" spans="5:6" x14ac:dyDescent="0.25">
      <c r="E12540" s="4" t="s">
        <v>6013</v>
      </c>
      <c r="F12540" s="7">
        <v>631.52</v>
      </c>
    </row>
    <row r="12541" spans="5:6" x14ac:dyDescent="0.25">
      <c r="E12541" s="4" t="s">
        <v>16457</v>
      </c>
      <c r="F12541" s="7">
        <v>631.46</v>
      </c>
    </row>
    <row r="12542" spans="5:6" x14ac:dyDescent="0.25">
      <c r="E12542" s="4" t="s">
        <v>29382</v>
      </c>
      <c r="F12542" s="7">
        <v>631.37</v>
      </c>
    </row>
    <row r="12543" spans="5:6" x14ac:dyDescent="0.25">
      <c r="E12543" s="4" t="s">
        <v>22896</v>
      </c>
      <c r="F12543" s="7">
        <v>631.37</v>
      </c>
    </row>
    <row r="12544" spans="5:6" x14ac:dyDescent="0.25">
      <c r="E12544" s="4" t="s">
        <v>9285</v>
      </c>
      <c r="F12544" s="7">
        <v>631.37</v>
      </c>
    </row>
    <row r="12545" spans="5:6" x14ac:dyDescent="0.25">
      <c r="E12545" s="4" t="s">
        <v>7090</v>
      </c>
      <c r="F12545" s="7">
        <v>631.37</v>
      </c>
    </row>
    <row r="12546" spans="5:6" x14ac:dyDescent="0.25">
      <c r="E12546" s="4" t="s">
        <v>18111</v>
      </c>
      <c r="F12546" s="7">
        <v>631.26</v>
      </c>
    </row>
    <row r="12547" spans="5:6" x14ac:dyDescent="0.25">
      <c r="E12547" s="4" t="s">
        <v>6769</v>
      </c>
      <c r="F12547" s="7">
        <v>631.26</v>
      </c>
    </row>
    <row r="12548" spans="5:6" x14ac:dyDescent="0.25">
      <c r="E12548" s="4" t="s">
        <v>11938</v>
      </c>
      <c r="F12548" s="7">
        <v>631.24</v>
      </c>
    </row>
    <row r="12549" spans="5:6" x14ac:dyDescent="0.25">
      <c r="E12549" s="4" t="s">
        <v>16576</v>
      </c>
      <c r="F12549" s="7">
        <v>631.22</v>
      </c>
    </row>
    <row r="12550" spans="5:6" x14ac:dyDescent="0.25">
      <c r="E12550" s="4" t="s">
        <v>28738</v>
      </c>
      <c r="F12550" s="7">
        <v>631.14</v>
      </c>
    </row>
    <row r="12551" spans="5:6" x14ac:dyDescent="0.25">
      <c r="E12551" s="4" t="s">
        <v>33890</v>
      </c>
      <c r="F12551" s="7">
        <v>631.14</v>
      </c>
    </row>
    <row r="12552" spans="5:6" x14ac:dyDescent="0.25">
      <c r="E12552" s="4" t="s">
        <v>30618</v>
      </c>
      <c r="F12552" s="7">
        <v>631.04999999999995</v>
      </c>
    </row>
    <row r="12553" spans="5:6" x14ac:dyDescent="0.25">
      <c r="E12553" s="4" t="s">
        <v>6125</v>
      </c>
      <c r="F12553" s="7">
        <v>631.04999999999995</v>
      </c>
    </row>
    <row r="12554" spans="5:6" x14ac:dyDescent="0.25">
      <c r="E12554" s="4" t="s">
        <v>23229</v>
      </c>
      <c r="F12554" s="7">
        <v>631.04</v>
      </c>
    </row>
    <row r="12555" spans="5:6" x14ac:dyDescent="0.25">
      <c r="E12555" s="4" t="s">
        <v>33346</v>
      </c>
      <c r="F12555" s="7">
        <v>631.02</v>
      </c>
    </row>
    <row r="12556" spans="5:6" x14ac:dyDescent="0.25">
      <c r="E12556" s="4" t="s">
        <v>20172</v>
      </c>
      <c r="F12556" s="7">
        <v>630.99</v>
      </c>
    </row>
    <row r="12557" spans="5:6" x14ac:dyDescent="0.25">
      <c r="E12557" s="4" t="s">
        <v>22793</v>
      </c>
      <c r="F12557" s="7">
        <v>630.83000000000004</v>
      </c>
    </row>
    <row r="12558" spans="5:6" x14ac:dyDescent="0.25">
      <c r="E12558" s="4" t="s">
        <v>5617</v>
      </c>
      <c r="F12558" s="7">
        <v>630.83000000000004</v>
      </c>
    </row>
    <row r="12559" spans="5:6" x14ac:dyDescent="0.25">
      <c r="E12559" s="4" t="s">
        <v>7697</v>
      </c>
      <c r="F12559" s="7">
        <v>630.79999999999995</v>
      </c>
    </row>
    <row r="12560" spans="5:6" x14ac:dyDescent="0.25">
      <c r="E12560" s="4" t="s">
        <v>13313</v>
      </c>
      <c r="F12560" s="7">
        <v>630.75</v>
      </c>
    </row>
    <row r="12561" spans="5:6" x14ac:dyDescent="0.25">
      <c r="E12561" s="4" t="s">
        <v>30701</v>
      </c>
      <c r="F12561" s="7">
        <v>630.71</v>
      </c>
    </row>
    <row r="12562" spans="5:6" x14ac:dyDescent="0.25">
      <c r="E12562" s="4" t="s">
        <v>26544</v>
      </c>
      <c r="F12562" s="7">
        <v>630.66</v>
      </c>
    </row>
    <row r="12563" spans="5:6" x14ac:dyDescent="0.25">
      <c r="E12563" s="4" t="s">
        <v>19856</v>
      </c>
      <c r="F12563" s="7">
        <v>630.63</v>
      </c>
    </row>
    <row r="12564" spans="5:6" x14ac:dyDescent="0.25">
      <c r="E12564" s="4" t="s">
        <v>28706</v>
      </c>
      <c r="F12564" s="7">
        <v>630.6</v>
      </c>
    </row>
    <row r="12565" spans="5:6" x14ac:dyDescent="0.25">
      <c r="E12565" s="4" t="s">
        <v>12712</v>
      </c>
      <c r="F12565" s="7">
        <v>630.6</v>
      </c>
    </row>
    <row r="12566" spans="5:6" x14ac:dyDescent="0.25">
      <c r="E12566" s="4" t="s">
        <v>12714</v>
      </c>
      <c r="F12566" s="7">
        <v>630.48</v>
      </c>
    </row>
    <row r="12567" spans="5:6" x14ac:dyDescent="0.25">
      <c r="E12567" s="4" t="s">
        <v>14831</v>
      </c>
      <c r="F12567" s="7">
        <v>630.48</v>
      </c>
    </row>
    <row r="12568" spans="5:6" x14ac:dyDescent="0.25">
      <c r="E12568" s="4" t="s">
        <v>33257</v>
      </c>
      <c r="F12568" s="7">
        <v>630.48</v>
      </c>
    </row>
    <row r="12569" spans="5:6" x14ac:dyDescent="0.25">
      <c r="E12569" s="4" t="s">
        <v>3052</v>
      </c>
      <c r="F12569" s="7">
        <v>630.47</v>
      </c>
    </row>
    <row r="12570" spans="5:6" x14ac:dyDescent="0.25">
      <c r="E12570" s="4" t="s">
        <v>4267</v>
      </c>
      <c r="F12570" s="7">
        <v>630.47</v>
      </c>
    </row>
    <row r="12571" spans="5:6" x14ac:dyDescent="0.25">
      <c r="E12571" s="4" t="s">
        <v>20272</v>
      </c>
      <c r="F12571" s="7">
        <v>630.44000000000005</v>
      </c>
    </row>
    <row r="12572" spans="5:6" x14ac:dyDescent="0.25">
      <c r="E12572" s="4" t="s">
        <v>9563</v>
      </c>
      <c r="F12572" s="7">
        <v>630.35</v>
      </c>
    </row>
    <row r="12573" spans="5:6" x14ac:dyDescent="0.25">
      <c r="E12573" s="4" t="s">
        <v>9576</v>
      </c>
      <c r="F12573" s="7">
        <v>630.32000000000005</v>
      </c>
    </row>
    <row r="12574" spans="5:6" x14ac:dyDescent="0.25">
      <c r="E12574" s="4" t="s">
        <v>2594</v>
      </c>
      <c r="F12574" s="7">
        <v>630.32000000000005</v>
      </c>
    </row>
    <row r="12575" spans="5:6" x14ac:dyDescent="0.25">
      <c r="E12575" s="4" t="s">
        <v>27067</v>
      </c>
      <c r="F12575" s="7">
        <v>630.29</v>
      </c>
    </row>
    <row r="12576" spans="5:6" x14ac:dyDescent="0.25">
      <c r="E12576" s="4" t="s">
        <v>13533</v>
      </c>
      <c r="F12576" s="7">
        <v>630.11</v>
      </c>
    </row>
    <row r="12577" spans="5:6" x14ac:dyDescent="0.25">
      <c r="E12577" s="4" t="s">
        <v>13826</v>
      </c>
      <c r="F12577" s="7">
        <v>630.09</v>
      </c>
    </row>
    <row r="12578" spans="5:6" x14ac:dyDescent="0.25">
      <c r="E12578" s="4" t="s">
        <v>6024</v>
      </c>
      <c r="F12578" s="7">
        <v>630.09</v>
      </c>
    </row>
    <row r="12579" spans="5:6" x14ac:dyDescent="0.25">
      <c r="E12579" s="4" t="s">
        <v>14731</v>
      </c>
      <c r="F12579" s="7">
        <v>629.95000000000005</v>
      </c>
    </row>
    <row r="12580" spans="5:6" x14ac:dyDescent="0.25">
      <c r="E12580" s="4" t="s">
        <v>11709</v>
      </c>
      <c r="F12580" s="7">
        <v>629.94000000000005</v>
      </c>
    </row>
    <row r="12581" spans="5:6" x14ac:dyDescent="0.25">
      <c r="E12581" s="4" t="s">
        <v>31221</v>
      </c>
      <c r="F12581" s="7">
        <v>629.92999999999995</v>
      </c>
    </row>
    <row r="12582" spans="5:6" x14ac:dyDescent="0.25">
      <c r="E12582" s="4" t="s">
        <v>21744</v>
      </c>
      <c r="F12582" s="7">
        <v>629.89</v>
      </c>
    </row>
    <row r="12583" spans="5:6" x14ac:dyDescent="0.25">
      <c r="E12583" s="4" t="s">
        <v>11408</v>
      </c>
      <c r="F12583" s="7">
        <v>629.88</v>
      </c>
    </row>
    <row r="12584" spans="5:6" x14ac:dyDescent="0.25">
      <c r="E12584" s="4" t="s">
        <v>32809</v>
      </c>
      <c r="F12584" s="7">
        <v>629.79999999999995</v>
      </c>
    </row>
    <row r="12585" spans="5:6" x14ac:dyDescent="0.25">
      <c r="E12585" s="4" t="s">
        <v>25889</v>
      </c>
      <c r="F12585" s="7">
        <v>629.66</v>
      </c>
    </row>
    <row r="12586" spans="5:6" x14ac:dyDescent="0.25">
      <c r="E12586" s="4" t="s">
        <v>17909</v>
      </c>
      <c r="F12586" s="7">
        <v>629.62</v>
      </c>
    </row>
    <row r="12587" spans="5:6" x14ac:dyDescent="0.25">
      <c r="E12587" s="4" t="s">
        <v>29255</v>
      </c>
      <c r="F12587" s="7">
        <v>629.53</v>
      </c>
    </row>
    <row r="12588" spans="5:6" x14ac:dyDescent="0.25">
      <c r="E12588" s="4" t="s">
        <v>4656</v>
      </c>
      <c r="F12588" s="7">
        <v>629.49</v>
      </c>
    </row>
    <row r="12589" spans="5:6" x14ac:dyDescent="0.25">
      <c r="E12589" s="4" t="s">
        <v>12281</v>
      </c>
      <c r="F12589" s="7">
        <v>629.48</v>
      </c>
    </row>
    <row r="12590" spans="5:6" x14ac:dyDescent="0.25">
      <c r="E12590" s="4" t="s">
        <v>5892</v>
      </c>
      <c r="F12590" s="7">
        <v>629.41999999999996</v>
      </c>
    </row>
    <row r="12591" spans="5:6" x14ac:dyDescent="0.25">
      <c r="E12591" s="4" t="s">
        <v>12460</v>
      </c>
      <c r="F12591" s="7">
        <v>629.36</v>
      </c>
    </row>
    <row r="12592" spans="5:6" x14ac:dyDescent="0.25">
      <c r="E12592" s="4" t="s">
        <v>23429</v>
      </c>
      <c r="F12592" s="7">
        <v>629.34</v>
      </c>
    </row>
    <row r="12593" spans="5:6" x14ac:dyDescent="0.25">
      <c r="E12593" s="4" t="s">
        <v>28519</v>
      </c>
      <c r="F12593" s="7">
        <v>629.15</v>
      </c>
    </row>
    <row r="12594" spans="5:6" x14ac:dyDescent="0.25">
      <c r="E12594" s="4" t="s">
        <v>21979</v>
      </c>
      <c r="F12594" s="7">
        <v>629.15</v>
      </c>
    </row>
    <row r="12595" spans="5:6" x14ac:dyDescent="0.25">
      <c r="E12595" s="4" t="s">
        <v>25842</v>
      </c>
      <c r="F12595" s="7">
        <v>629.13</v>
      </c>
    </row>
    <row r="12596" spans="5:6" x14ac:dyDescent="0.25">
      <c r="E12596" s="4" t="s">
        <v>1070</v>
      </c>
      <c r="F12596" s="7">
        <v>629.13</v>
      </c>
    </row>
    <row r="12597" spans="5:6" x14ac:dyDescent="0.25">
      <c r="E12597" s="4" t="s">
        <v>22243</v>
      </c>
      <c r="F12597" s="7">
        <v>629.1</v>
      </c>
    </row>
    <row r="12598" spans="5:6" x14ac:dyDescent="0.25">
      <c r="E12598" s="4" t="s">
        <v>10625</v>
      </c>
      <c r="F12598" s="7">
        <v>629.1</v>
      </c>
    </row>
    <row r="12599" spans="5:6" x14ac:dyDescent="0.25">
      <c r="E12599" s="4" t="s">
        <v>33891</v>
      </c>
      <c r="F12599" s="7">
        <v>629</v>
      </c>
    </row>
    <row r="12600" spans="5:6" x14ac:dyDescent="0.25">
      <c r="E12600" s="4" t="s">
        <v>17764</v>
      </c>
      <c r="F12600" s="7">
        <v>628.98</v>
      </c>
    </row>
    <row r="12601" spans="5:6" x14ac:dyDescent="0.25">
      <c r="E12601" s="4" t="s">
        <v>33361</v>
      </c>
      <c r="F12601" s="7">
        <v>628.86</v>
      </c>
    </row>
    <row r="12602" spans="5:6" x14ac:dyDescent="0.25">
      <c r="E12602" s="4" t="s">
        <v>27859</v>
      </c>
      <c r="F12602" s="7">
        <v>628.77</v>
      </c>
    </row>
    <row r="12603" spans="5:6" x14ac:dyDescent="0.25">
      <c r="E12603" s="4" t="s">
        <v>6279</v>
      </c>
      <c r="F12603" s="7">
        <v>628.51</v>
      </c>
    </row>
    <row r="12604" spans="5:6" x14ac:dyDescent="0.25">
      <c r="E12604" s="4" t="s">
        <v>28882</v>
      </c>
      <c r="F12604" s="7">
        <v>628.4</v>
      </c>
    </row>
    <row r="12605" spans="5:6" x14ac:dyDescent="0.25">
      <c r="E12605" s="4" t="s">
        <v>16222</v>
      </c>
      <c r="F12605" s="7">
        <v>628.39</v>
      </c>
    </row>
    <row r="12606" spans="5:6" x14ac:dyDescent="0.25">
      <c r="E12606" s="4" t="s">
        <v>25092</v>
      </c>
      <c r="F12606" s="7">
        <v>628.22</v>
      </c>
    </row>
    <row r="12607" spans="5:6" x14ac:dyDescent="0.25">
      <c r="E12607" s="4" t="s">
        <v>1883</v>
      </c>
      <c r="F12607" s="7">
        <v>628.09</v>
      </c>
    </row>
    <row r="12608" spans="5:6" x14ac:dyDescent="0.25">
      <c r="E12608" s="4" t="s">
        <v>24407</v>
      </c>
      <c r="F12608" s="7">
        <v>628.08000000000004</v>
      </c>
    </row>
    <row r="12609" spans="5:6" x14ac:dyDescent="0.25">
      <c r="E12609" s="4" t="s">
        <v>13476</v>
      </c>
      <c r="F12609" s="7">
        <v>628.01</v>
      </c>
    </row>
    <row r="12610" spans="5:6" x14ac:dyDescent="0.25">
      <c r="E12610" s="4" t="s">
        <v>8155</v>
      </c>
      <c r="F12610" s="7">
        <v>627.98</v>
      </c>
    </row>
    <row r="12611" spans="5:6" x14ac:dyDescent="0.25">
      <c r="E12611" s="4" t="s">
        <v>27493</v>
      </c>
      <c r="F12611" s="7">
        <v>627.9</v>
      </c>
    </row>
    <row r="12612" spans="5:6" x14ac:dyDescent="0.25">
      <c r="E12612" s="4" t="s">
        <v>12400</v>
      </c>
      <c r="F12612" s="7">
        <v>627.84</v>
      </c>
    </row>
    <row r="12613" spans="5:6" x14ac:dyDescent="0.25">
      <c r="E12613" s="4" t="s">
        <v>2064</v>
      </c>
      <c r="F12613" s="7">
        <v>627.78</v>
      </c>
    </row>
    <row r="12614" spans="5:6" x14ac:dyDescent="0.25">
      <c r="E12614" s="4" t="s">
        <v>4915</v>
      </c>
      <c r="F12614" s="7">
        <v>627.6</v>
      </c>
    </row>
    <row r="12615" spans="5:6" x14ac:dyDescent="0.25">
      <c r="E12615" s="4" t="s">
        <v>2238</v>
      </c>
      <c r="F12615" s="7">
        <v>627.59</v>
      </c>
    </row>
    <row r="12616" spans="5:6" x14ac:dyDescent="0.25">
      <c r="E12616" s="4" t="s">
        <v>18329</v>
      </c>
      <c r="F12616" s="7">
        <v>627.52</v>
      </c>
    </row>
    <row r="12617" spans="5:6" x14ac:dyDescent="0.25">
      <c r="E12617" s="4" t="s">
        <v>31499</v>
      </c>
      <c r="F12617" s="7">
        <v>627.22</v>
      </c>
    </row>
    <row r="12618" spans="5:6" x14ac:dyDescent="0.25">
      <c r="E12618" s="4" t="s">
        <v>32602</v>
      </c>
      <c r="F12618" s="7">
        <v>627.21</v>
      </c>
    </row>
    <row r="12619" spans="5:6" x14ac:dyDescent="0.25">
      <c r="E12619" s="4" t="s">
        <v>14410</v>
      </c>
      <c r="F12619" s="7">
        <v>627.16999999999996</v>
      </c>
    </row>
    <row r="12620" spans="5:6" x14ac:dyDescent="0.25">
      <c r="E12620" s="4" t="s">
        <v>14381</v>
      </c>
      <c r="F12620" s="7">
        <v>627.14</v>
      </c>
    </row>
    <row r="12621" spans="5:6" x14ac:dyDescent="0.25">
      <c r="E12621" s="4" t="s">
        <v>2723</v>
      </c>
      <c r="F12621" s="7">
        <v>627.12</v>
      </c>
    </row>
    <row r="12622" spans="5:6" x14ac:dyDescent="0.25">
      <c r="E12622" s="4" t="s">
        <v>3750</v>
      </c>
      <c r="F12622" s="7">
        <v>627.12</v>
      </c>
    </row>
    <row r="12623" spans="5:6" x14ac:dyDescent="0.25">
      <c r="E12623" s="4" t="s">
        <v>23746</v>
      </c>
      <c r="F12623" s="7">
        <v>627.09</v>
      </c>
    </row>
    <row r="12624" spans="5:6" x14ac:dyDescent="0.25">
      <c r="E12624" s="4" t="s">
        <v>30383</v>
      </c>
      <c r="F12624" s="7">
        <v>626.99</v>
      </c>
    </row>
    <row r="12625" spans="5:6" x14ac:dyDescent="0.25">
      <c r="E12625" s="4" t="s">
        <v>9762</v>
      </c>
      <c r="F12625" s="7">
        <v>626.98</v>
      </c>
    </row>
    <row r="12626" spans="5:6" x14ac:dyDescent="0.25">
      <c r="E12626" s="4" t="s">
        <v>1594</v>
      </c>
      <c r="F12626" s="7">
        <v>626.92999999999995</v>
      </c>
    </row>
    <row r="12627" spans="5:6" x14ac:dyDescent="0.25">
      <c r="E12627" s="4" t="s">
        <v>15439</v>
      </c>
      <c r="F12627" s="7">
        <v>626.91999999999996</v>
      </c>
    </row>
    <row r="12628" spans="5:6" x14ac:dyDescent="0.25">
      <c r="E12628" s="4" t="s">
        <v>33892</v>
      </c>
      <c r="F12628" s="7">
        <v>626.9</v>
      </c>
    </row>
    <row r="12629" spans="5:6" x14ac:dyDescent="0.25">
      <c r="E12629" s="4" t="s">
        <v>31062</v>
      </c>
      <c r="F12629" s="7">
        <v>626.87</v>
      </c>
    </row>
    <row r="12630" spans="5:6" x14ac:dyDescent="0.25">
      <c r="E12630" s="4" t="s">
        <v>24689</v>
      </c>
      <c r="F12630" s="7">
        <v>626.87</v>
      </c>
    </row>
    <row r="12631" spans="5:6" x14ac:dyDescent="0.25">
      <c r="E12631" s="4" t="s">
        <v>13338</v>
      </c>
      <c r="F12631" s="7">
        <v>626.87</v>
      </c>
    </row>
    <row r="12632" spans="5:6" x14ac:dyDescent="0.25">
      <c r="E12632" s="4" t="s">
        <v>26317</v>
      </c>
      <c r="F12632" s="7">
        <v>626.86</v>
      </c>
    </row>
    <row r="12633" spans="5:6" x14ac:dyDescent="0.25">
      <c r="E12633" s="4" t="s">
        <v>32541</v>
      </c>
      <c r="F12633" s="7">
        <v>626.83000000000004</v>
      </c>
    </row>
    <row r="12634" spans="5:6" x14ac:dyDescent="0.25">
      <c r="E12634" s="4" t="s">
        <v>19495</v>
      </c>
      <c r="F12634" s="7">
        <v>626.76</v>
      </c>
    </row>
    <row r="12635" spans="5:6" x14ac:dyDescent="0.25">
      <c r="E12635" s="4" t="s">
        <v>11864</v>
      </c>
      <c r="F12635" s="7">
        <v>626.75</v>
      </c>
    </row>
    <row r="12636" spans="5:6" x14ac:dyDescent="0.25">
      <c r="E12636" s="4" t="s">
        <v>15987</v>
      </c>
      <c r="F12636" s="7">
        <v>626.75</v>
      </c>
    </row>
    <row r="12637" spans="5:6" x14ac:dyDescent="0.25">
      <c r="E12637" s="4" t="s">
        <v>14198</v>
      </c>
      <c r="F12637" s="7">
        <v>626.57000000000005</v>
      </c>
    </row>
    <row r="12638" spans="5:6" x14ac:dyDescent="0.25">
      <c r="E12638" s="4" t="s">
        <v>20719</v>
      </c>
      <c r="F12638" s="7">
        <v>626.48</v>
      </c>
    </row>
    <row r="12639" spans="5:6" x14ac:dyDescent="0.25">
      <c r="E12639" s="4" t="s">
        <v>7383</v>
      </c>
      <c r="F12639" s="7">
        <v>626.48</v>
      </c>
    </row>
    <row r="12640" spans="5:6" x14ac:dyDescent="0.25">
      <c r="E12640" s="4" t="s">
        <v>2068</v>
      </c>
      <c r="F12640" s="7">
        <v>626.46</v>
      </c>
    </row>
    <row r="12641" spans="5:6" x14ac:dyDescent="0.25">
      <c r="E12641" s="4" t="s">
        <v>21342</v>
      </c>
      <c r="F12641" s="7">
        <v>626.4</v>
      </c>
    </row>
    <row r="12642" spans="5:6" x14ac:dyDescent="0.25">
      <c r="E12642" s="4" t="s">
        <v>27963</v>
      </c>
      <c r="F12642" s="7">
        <v>626.39</v>
      </c>
    </row>
    <row r="12643" spans="5:6" x14ac:dyDescent="0.25">
      <c r="E12643" s="4" t="s">
        <v>31163</v>
      </c>
      <c r="F12643" s="7">
        <v>626.36</v>
      </c>
    </row>
    <row r="12644" spans="5:6" x14ac:dyDescent="0.25">
      <c r="E12644" s="4" t="s">
        <v>33893</v>
      </c>
      <c r="F12644" s="7">
        <v>626.34</v>
      </c>
    </row>
    <row r="12645" spans="5:6" x14ac:dyDescent="0.25">
      <c r="E12645" s="4" t="s">
        <v>8564</v>
      </c>
      <c r="F12645" s="7">
        <v>626.33000000000004</v>
      </c>
    </row>
    <row r="12646" spans="5:6" x14ac:dyDescent="0.25">
      <c r="E12646" s="4" t="s">
        <v>14663</v>
      </c>
      <c r="F12646" s="7">
        <v>626.32000000000005</v>
      </c>
    </row>
    <row r="12647" spans="5:6" x14ac:dyDescent="0.25">
      <c r="E12647" s="4" t="s">
        <v>13834</v>
      </c>
      <c r="F12647" s="7">
        <v>626.20000000000005</v>
      </c>
    </row>
    <row r="12648" spans="5:6" x14ac:dyDescent="0.25">
      <c r="E12648" s="4" t="s">
        <v>27732</v>
      </c>
      <c r="F12648" s="7">
        <v>626.19000000000005</v>
      </c>
    </row>
    <row r="12649" spans="5:6" x14ac:dyDescent="0.25">
      <c r="E12649" s="4" t="s">
        <v>13327</v>
      </c>
      <c r="F12649" s="7">
        <v>626.04</v>
      </c>
    </row>
    <row r="12650" spans="5:6" x14ac:dyDescent="0.25">
      <c r="E12650" s="4" t="s">
        <v>17584</v>
      </c>
      <c r="F12650" s="7">
        <v>625.97</v>
      </c>
    </row>
    <row r="12651" spans="5:6" x14ac:dyDescent="0.25">
      <c r="E12651" s="4" t="s">
        <v>6393</v>
      </c>
      <c r="F12651" s="7">
        <v>625.92999999999995</v>
      </c>
    </row>
    <row r="12652" spans="5:6" x14ac:dyDescent="0.25">
      <c r="E12652" s="4" t="s">
        <v>24867</v>
      </c>
      <c r="F12652" s="7">
        <v>625.91</v>
      </c>
    </row>
    <row r="12653" spans="5:6" x14ac:dyDescent="0.25">
      <c r="E12653" s="4" t="s">
        <v>11315</v>
      </c>
      <c r="F12653" s="7">
        <v>625.91</v>
      </c>
    </row>
    <row r="12654" spans="5:6" x14ac:dyDescent="0.25">
      <c r="E12654" s="4" t="s">
        <v>14934</v>
      </c>
      <c r="F12654" s="7">
        <v>625.84</v>
      </c>
    </row>
    <row r="12655" spans="5:6" x14ac:dyDescent="0.25">
      <c r="E12655" s="4" t="s">
        <v>13113</v>
      </c>
      <c r="F12655" s="7">
        <v>625.80999999999995</v>
      </c>
    </row>
    <row r="12656" spans="5:6" x14ac:dyDescent="0.25">
      <c r="E12656" s="4" t="s">
        <v>12633</v>
      </c>
      <c r="F12656" s="7">
        <v>625.74</v>
      </c>
    </row>
    <row r="12657" spans="5:6" x14ac:dyDescent="0.25">
      <c r="E12657" s="4" t="s">
        <v>31848</v>
      </c>
      <c r="F12657" s="7">
        <v>625.62</v>
      </c>
    </row>
    <row r="12658" spans="5:6" x14ac:dyDescent="0.25">
      <c r="E12658" s="4" t="s">
        <v>23557</v>
      </c>
      <c r="F12658" s="7">
        <v>625.62</v>
      </c>
    </row>
    <row r="12659" spans="5:6" x14ac:dyDescent="0.25">
      <c r="E12659" s="4" t="s">
        <v>8197</v>
      </c>
      <c r="F12659" s="7">
        <v>625.62</v>
      </c>
    </row>
    <row r="12660" spans="5:6" x14ac:dyDescent="0.25">
      <c r="E12660" s="4" t="s">
        <v>24064</v>
      </c>
      <c r="F12660" s="7">
        <v>625.6</v>
      </c>
    </row>
    <row r="12661" spans="5:6" x14ac:dyDescent="0.25">
      <c r="E12661" s="4" t="s">
        <v>4971</v>
      </c>
      <c r="F12661" s="7">
        <v>625.57000000000005</v>
      </c>
    </row>
    <row r="12662" spans="5:6" x14ac:dyDescent="0.25">
      <c r="E12662" s="4" t="s">
        <v>17131</v>
      </c>
      <c r="F12662" s="7">
        <v>625.55999999999995</v>
      </c>
    </row>
    <row r="12663" spans="5:6" x14ac:dyDescent="0.25">
      <c r="E12663" s="4" t="s">
        <v>4905</v>
      </c>
      <c r="F12663" s="7">
        <v>625.55999999999995</v>
      </c>
    </row>
    <row r="12664" spans="5:6" x14ac:dyDescent="0.25">
      <c r="E12664" s="4" t="s">
        <v>31556</v>
      </c>
      <c r="F12664" s="7">
        <v>625.52</v>
      </c>
    </row>
    <row r="12665" spans="5:6" x14ac:dyDescent="0.25">
      <c r="E12665" s="4" t="s">
        <v>22659</v>
      </c>
      <c r="F12665" s="7">
        <v>625.45000000000005</v>
      </c>
    </row>
    <row r="12666" spans="5:6" x14ac:dyDescent="0.25">
      <c r="E12666" s="4" t="s">
        <v>31047</v>
      </c>
      <c r="F12666" s="7">
        <v>625.44000000000005</v>
      </c>
    </row>
    <row r="12667" spans="5:6" x14ac:dyDescent="0.25">
      <c r="E12667" s="4" t="s">
        <v>28580</v>
      </c>
      <c r="F12667" s="7">
        <v>625.44000000000005</v>
      </c>
    </row>
    <row r="12668" spans="5:6" x14ac:dyDescent="0.25">
      <c r="E12668" s="4" t="s">
        <v>23485</v>
      </c>
      <c r="F12668" s="7">
        <v>625.41</v>
      </c>
    </row>
    <row r="12669" spans="5:6" x14ac:dyDescent="0.25">
      <c r="E12669" s="4" t="s">
        <v>10192</v>
      </c>
      <c r="F12669" s="7">
        <v>625.38</v>
      </c>
    </row>
    <row r="12670" spans="5:6" x14ac:dyDescent="0.25">
      <c r="E12670" s="4" t="s">
        <v>30274</v>
      </c>
      <c r="F12670" s="7">
        <v>625.36</v>
      </c>
    </row>
    <row r="12671" spans="5:6" x14ac:dyDescent="0.25">
      <c r="E12671" s="4" t="s">
        <v>32603</v>
      </c>
      <c r="F12671" s="7">
        <v>625.32000000000005</v>
      </c>
    </row>
    <row r="12672" spans="5:6" x14ac:dyDescent="0.25">
      <c r="E12672" s="4" t="s">
        <v>8132</v>
      </c>
      <c r="F12672" s="7">
        <v>625.30999999999995</v>
      </c>
    </row>
    <row r="12673" spans="5:6" x14ac:dyDescent="0.25">
      <c r="E12673" s="4" t="s">
        <v>14428</v>
      </c>
      <c r="F12673" s="7">
        <v>625.29</v>
      </c>
    </row>
    <row r="12674" spans="5:6" x14ac:dyDescent="0.25">
      <c r="E12674" s="4" t="s">
        <v>12450</v>
      </c>
      <c r="F12674" s="7">
        <v>625.24</v>
      </c>
    </row>
    <row r="12675" spans="5:6" x14ac:dyDescent="0.25">
      <c r="E12675" s="4" t="s">
        <v>33894</v>
      </c>
      <c r="F12675" s="7">
        <v>625.14</v>
      </c>
    </row>
    <row r="12676" spans="5:6" x14ac:dyDescent="0.25">
      <c r="E12676" s="4" t="s">
        <v>6757</v>
      </c>
      <c r="F12676" s="7">
        <v>625.11</v>
      </c>
    </row>
    <row r="12677" spans="5:6" x14ac:dyDescent="0.25">
      <c r="E12677" s="4" t="s">
        <v>9052</v>
      </c>
      <c r="F12677" s="7">
        <v>625.04</v>
      </c>
    </row>
    <row r="12678" spans="5:6" x14ac:dyDescent="0.25">
      <c r="E12678" s="4" t="s">
        <v>3886</v>
      </c>
      <c r="F12678" s="7">
        <v>625.04</v>
      </c>
    </row>
    <row r="12679" spans="5:6" x14ac:dyDescent="0.25">
      <c r="E12679" s="4" t="s">
        <v>24824</v>
      </c>
      <c r="F12679" s="7">
        <v>624.79</v>
      </c>
    </row>
    <row r="12680" spans="5:6" x14ac:dyDescent="0.25">
      <c r="E12680" s="4" t="s">
        <v>2020</v>
      </c>
      <c r="F12680" s="7">
        <v>624.74</v>
      </c>
    </row>
    <row r="12681" spans="5:6" x14ac:dyDescent="0.25">
      <c r="E12681" s="4" t="s">
        <v>30001</v>
      </c>
      <c r="F12681" s="7">
        <v>624.71</v>
      </c>
    </row>
    <row r="12682" spans="5:6" x14ac:dyDescent="0.25">
      <c r="E12682" s="4" t="s">
        <v>31151</v>
      </c>
      <c r="F12682" s="7">
        <v>624.65</v>
      </c>
    </row>
    <row r="12683" spans="5:6" x14ac:dyDescent="0.25">
      <c r="E12683" s="4" t="s">
        <v>31749</v>
      </c>
      <c r="F12683" s="7">
        <v>624.63</v>
      </c>
    </row>
    <row r="12684" spans="5:6" x14ac:dyDescent="0.25">
      <c r="E12684" s="4" t="s">
        <v>5732</v>
      </c>
      <c r="F12684" s="7">
        <v>624.63</v>
      </c>
    </row>
    <row r="12685" spans="5:6" x14ac:dyDescent="0.25">
      <c r="E12685" s="4" t="s">
        <v>10507</v>
      </c>
      <c r="F12685" s="7">
        <v>624.54</v>
      </c>
    </row>
    <row r="12686" spans="5:6" x14ac:dyDescent="0.25">
      <c r="E12686" s="4" t="s">
        <v>7327</v>
      </c>
      <c r="F12686" s="7">
        <v>624.48</v>
      </c>
    </row>
    <row r="12687" spans="5:6" x14ac:dyDescent="0.25">
      <c r="E12687" s="4" t="s">
        <v>7067</v>
      </c>
      <c r="F12687" s="7">
        <v>624.39</v>
      </c>
    </row>
    <row r="12688" spans="5:6" x14ac:dyDescent="0.25">
      <c r="E12688" s="4" t="s">
        <v>29616</v>
      </c>
      <c r="F12688" s="7">
        <v>624.35</v>
      </c>
    </row>
    <row r="12689" spans="5:6" x14ac:dyDescent="0.25">
      <c r="E12689" s="4" t="s">
        <v>20072</v>
      </c>
      <c r="F12689" s="7">
        <v>624.34</v>
      </c>
    </row>
    <row r="12690" spans="5:6" x14ac:dyDescent="0.25">
      <c r="E12690" s="4" t="s">
        <v>21540</v>
      </c>
      <c r="F12690" s="7">
        <v>624.33000000000004</v>
      </c>
    </row>
    <row r="12691" spans="5:6" x14ac:dyDescent="0.25">
      <c r="E12691" s="4" t="s">
        <v>20450</v>
      </c>
      <c r="F12691" s="7">
        <v>624.33000000000004</v>
      </c>
    </row>
    <row r="12692" spans="5:6" x14ac:dyDescent="0.25">
      <c r="E12692" s="4" t="s">
        <v>996</v>
      </c>
      <c r="F12692" s="7">
        <v>624.23</v>
      </c>
    </row>
    <row r="12693" spans="5:6" x14ac:dyDescent="0.25">
      <c r="E12693" s="4" t="s">
        <v>14488</v>
      </c>
      <c r="F12693" s="7">
        <v>624.20000000000005</v>
      </c>
    </row>
    <row r="12694" spans="5:6" x14ac:dyDescent="0.25">
      <c r="E12694" s="4" t="s">
        <v>32118</v>
      </c>
      <c r="F12694" s="7">
        <v>624.16999999999996</v>
      </c>
    </row>
    <row r="12695" spans="5:6" x14ac:dyDescent="0.25">
      <c r="E12695" s="4" t="s">
        <v>16129</v>
      </c>
      <c r="F12695" s="7">
        <v>624.15</v>
      </c>
    </row>
    <row r="12696" spans="5:6" x14ac:dyDescent="0.25">
      <c r="E12696" s="4" t="s">
        <v>23298</v>
      </c>
      <c r="F12696" s="7">
        <v>624.13</v>
      </c>
    </row>
    <row r="12697" spans="5:6" x14ac:dyDescent="0.25">
      <c r="E12697" s="4" t="s">
        <v>21227</v>
      </c>
      <c r="F12697" s="7">
        <v>624.01</v>
      </c>
    </row>
    <row r="12698" spans="5:6" x14ac:dyDescent="0.25">
      <c r="E12698" s="4" t="s">
        <v>10697</v>
      </c>
      <c r="F12698" s="7">
        <v>624.01</v>
      </c>
    </row>
    <row r="12699" spans="5:6" x14ac:dyDescent="0.25">
      <c r="E12699" s="4" t="s">
        <v>18306</v>
      </c>
      <c r="F12699" s="7">
        <v>623.84</v>
      </c>
    </row>
    <row r="12700" spans="5:6" x14ac:dyDescent="0.25">
      <c r="E12700" s="4" t="s">
        <v>32942</v>
      </c>
      <c r="F12700" s="7">
        <v>623.79999999999995</v>
      </c>
    </row>
    <row r="12701" spans="5:6" x14ac:dyDescent="0.25">
      <c r="E12701" s="4" t="s">
        <v>9179</v>
      </c>
      <c r="F12701" s="7">
        <v>623.77</v>
      </c>
    </row>
    <row r="12702" spans="5:6" x14ac:dyDescent="0.25">
      <c r="E12702" s="4" t="s">
        <v>17200</v>
      </c>
      <c r="F12702" s="7">
        <v>623.76</v>
      </c>
    </row>
    <row r="12703" spans="5:6" x14ac:dyDescent="0.25">
      <c r="E12703" s="4" t="s">
        <v>13525</v>
      </c>
      <c r="F12703" s="7">
        <v>623.72</v>
      </c>
    </row>
    <row r="12704" spans="5:6" x14ac:dyDescent="0.25">
      <c r="E12704" s="4" t="s">
        <v>33604</v>
      </c>
      <c r="F12704" s="7">
        <v>623.66999999999996</v>
      </c>
    </row>
    <row r="12705" spans="5:6" x14ac:dyDescent="0.25">
      <c r="E12705" s="4" t="s">
        <v>15812</v>
      </c>
      <c r="F12705" s="7">
        <v>623.66999999999996</v>
      </c>
    </row>
    <row r="12706" spans="5:6" x14ac:dyDescent="0.25">
      <c r="E12706" s="4" t="s">
        <v>1721</v>
      </c>
      <c r="F12706" s="7">
        <v>623.41</v>
      </c>
    </row>
    <row r="12707" spans="5:6" x14ac:dyDescent="0.25">
      <c r="E12707" s="4" t="s">
        <v>1122</v>
      </c>
      <c r="F12707" s="7">
        <v>623.32000000000005</v>
      </c>
    </row>
    <row r="12708" spans="5:6" x14ac:dyDescent="0.25">
      <c r="E12708" s="4" t="s">
        <v>10590</v>
      </c>
      <c r="F12708" s="7">
        <v>623.23</v>
      </c>
    </row>
    <row r="12709" spans="5:6" x14ac:dyDescent="0.25">
      <c r="E12709" s="4" t="s">
        <v>7212</v>
      </c>
      <c r="F12709" s="7">
        <v>623.17999999999995</v>
      </c>
    </row>
    <row r="12710" spans="5:6" x14ac:dyDescent="0.25">
      <c r="E12710" s="4" t="s">
        <v>25913</v>
      </c>
      <c r="F12710" s="7">
        <v>623.08000000000004</v>
      </c>
    </row>
    <row r="12711" spans="5:6" x14ac:dyDescent="0.25">
      <c r="E12711" s="4" t="s">
        <v>17821</v>
      </c>
      <c r="F12711" s="7">
        <v>623.07000000000005</v>
      </c>
    </row>
    <row r="12712" spans="5:6" x14ac:dyDescent="0.25">
      <c r="E12712" s="4" t="s">
        <v>13513</v>
      </c>
      <c r="F12712" s="7">
        <v>622.97</v>
      </c>
    </row>
    <row r="12713" spans="5:6" x14ac:dyDescent="0.25">
      <c r="E12713" s="4" t="s">
        <v>25657</v>
      </c>
      <c r="F12713" s="7">
        <v>622.91999999999996</v>
      </c>
    </row>
    <row r="12714" spans="5:6" x14ac:dyDescent="0.25">
      <c r="E12714" s="4" t="s">
        <v>23709</v>
      </c>
      <c r="F12714" s="7">
        <v>622.91999999999996</v>
      </c>
    </row>
    <row r="12715" spans="5:6" x14ac:dyDescent="0.25">
      <c r="E12715" s="4" t="s">
        <v>32338</v>
      </c>
      <c r="F12715" s="7">
        <v>622.91999999999996</v>
      </c>
    </row>
    <row r="12716" spans="5:6" x14ac:dyDescent="0.25">
      <c r="E12716" s="4" t="s">
        <v>15816</v>
      </c>
      <c r="F12716" s="7">
        <v>622.86</v>
      </c>
    </row>
    <row r="12717" spans="5:6" x14ac:dyDescent="0.25">
      <c r="E12717" s="4" t="s">
        <v>25623</v>
      </c>
      <c r="F12717" s="7">
        <v>622.85</v>
      </c>
    </row>
    <row r="12718" spans="5:6" x14ac:dyDescent="0.25">
      <c r="E12718" s="4" t="s">
        <v>15495</v>
      </c>
      <c r="F12718" s="7">
        <v>622.77</v>
      </c>
    </row>
    <row r="12719" spans="5:6" x14ac:dyDescent="0.25">
      <c r="E12719" s="4" t="s">
        <v>15100</v>
      </c>
      <c r="F12719" s="7">
        <v>622.59</v>
      </c>
    </row>
    <row r="12720" spans="5:6" x14ac:dyDescent="0.25">
      <c r="E12720" s="4" t="s">
        <v>18372</v>
      </c>
      <c r="F12720" s="7">
        <v>622.58000000000004</v>
      </c>
    </row>
    <row r="12721" spans="5:6" x14ac:dyDescent="0.25">
      <c r="E12721" s="4" t="s">
        <v>4150</v>
      </c>
      <c r="F12721" s="7">
        <v>622.54</v>
      </c>
    </row>
    <row r="12722" spans="5:6" x14ac:dyDescent="0.25">
      <c r="E12722" s="4" t="s">
        <v>11325</v>
      </c>
      <c r="F12722" s="7">
        <v>622.53</v>
      </c>
    </row>
    <row r="12723" spans="5:6" x14ac:dyDescent="0.25">
      <c r="E12723" s="4" t="s">
        <v>2212</v>
      </c>
      <c r="F12723" s="7">
        <v>622.5</v>
      </c>
    </row>
    <row r="12724" spans="5:6" x14ac:dyDescent="0.25">
      <c r="E12724" s="4" t="s">
        <v>7540</v>
      </c>
      <c r="F12724" s="7">
        <v>622.49</v>
      </c>
    </row>
    <row r="12725" spans="5:6" x14ac:dyDescent="0.25">
      <c r="E12725" s="4" t="s">
        <v>31998</v>
      </c>
      <c r="F12725" s="7">
        <v>622.44000000000005</v>
      </c>
    </row>
    <row r="12726" spans="5:6" x14ac:dyDescent="0.25">
      <c r="E12726" s="4" t="s">
        <v>30650</v>
      </c>
      <c r="F12726" s="7">
        <v>622.39</v>
      </c>
    </row>
    <row r="12727" spans="5:6" x14ac:dyDescent="0.25">
      <c r="E12727" s="4" t="s">
        <v>17153</v>
      </c>
      <c r="F12727" s="7">
        <v>622.37</v>
      </c>
    </row>
    <row r="12728" spans="5:6" x14ac:dyDescent="0.25">
      <c r="E12728" s="4" t="s">
        <v>22618</v>
      </c>
      <c r="F12728" s="7">
        <v>622.37</v>
      </c>
    </row>
    <row r="12729" spans="5:6" x14ac:dyDescent="0.25">
      <c r="E12729" s="4" t="s">
        <v>15443</v>
      </c>
      <c r="F12729" s="7">
        <v>622.30999999999995</v>
      </c>
    </row>
    <row r="12730" spans="5:6" x14ac:dyDescent="0.25">
      <c r="E12730" s="4" t="s">
        <v>8650</v>
      </c>
      <c r="F12730" s="7">
        <v>622.26</v>
      </c>
    </row>
    <row r="12731" spans="5:6" x14ac:dyDescent="0.25">
      <c r="E12731" s="4" t="s">
        <v>23504</v>
      </c>
      <c r="F12731" s="7">
        <v>622.23</v>
      </c>
    </row>
    <row r="12732" spans="5:6" x14ac:dyDescent="0.25">
      <c r="E12732" s="4" t="s">
        <v>28572</v>
      </c>
      <c r="F12732" s="7">
        <v>622.20000000000005</v>
      </c>
    </row>
    <row r="12733" spans="5:6" x14ac:dyDescent="0.25">
      <c r="E12733" s="4" t="s">
        <v>17237</v>
      </c>
      <c r="F12733" s="7">
        <v>622.16</v>
      </c>
    </row>
    <row r="12734" spans="5:6" x14ac:dyDescent="0.25">
      <c r="E12734" s="4" t="s">
        <v>11533</v>
      </c>
      <c r="F12734" s="7">
        <v>622.15</v>
      </c>
    </row>
    <row r="12735" spans="5:6" x14ac:dyDescent="0.25">
      <c r="E12735" s="4" t="s">
        <v>13984</v>
      </c>
      <c r="F12735" s="7">
        <v>622.13</v>
      </c>
    </row>
    <row r="12736" spans="5:6" x14ac:dyDescent="0.25">
      <c r="E12736" s="4" t="s">
        <v>29162</v>
      </c>
      <c r="F12736" s="7">
        <v>622.04999999999995</v>
      </c>
    </row>
    <row r="12737" spans="5:6" x14ac:dyDescent="0.25">
      <c r="E12737" s="4" t="s">
        <v>26153</v>
      </c>
      <c r="F12737" s="7">
        <v>622.03</v>
      </c>
    </row>
    <row r="12738" spans="5:6" x14ac:dyDescent="0.25">
      <c r="E12738" s="4" t="s">
        <v>31275</v>
      </c>
      <c r="F12738" s="7">
        <v>621.97</v>
      </c>
    </row>
    <row r="12739" spans="5:6" x14ac:dyDescent="0.25">
      <c r="E12739" s="4" t="s">
        <v>19443</v>
      </c>
      <c r="F12739" s="7">
        <v>621.89</v>
      </c>
    </row>
    <row r="12740" spans="5:6" x14ac:dyDescent="0.25">
      <c r="E12740" s="4" t="s">
        <v>11712</v>
      </c>
      <c r="F12740" s="7">
        <v>621.89</v>
      </c>
    </row>
    <row r="12741" spans="5:6" x14ac:dyDescent="0.25">
      <c r="E12741" s="4" t="s">
        <v>4735</v>
      </c>
      <c r="F12741" s="7">
        <v>621.89</v>
      </c>
    </row>
    <row r="12742" spans="5:6" x14ac:dyDescent="0.25">
      <c r="E12742" s="4" t="s">
        <v>3939</v>
      </c>
      <c r="F12742" s="7">
        <v>621.77</v>
      </c>
    </row>
    <row r="12743" spans="5:6" x14ac:dyDescent="0.25">
      <c r="E12743" s="4" t="s">
        <v>5432</v>
      </c>
      <c r="F12743" s="7">
        <v>621.72</v>
      </c>
    </row>
    <row r="12744" spans="5:6" x14ac:dyDescent="0.25">
      <c r="E12744" s="4" t="s">
        <v>6694</v>
      </c>
      <c r="F12744" s="7">
        <v>621.71</v>
      </c>
    </row>
    <row r="12745" spans="5:6" x14ac:dyDescent="0.25">
      <c r="E12745" s="4" t="s">
        <v>32515</v>
      </c>
      <c r="F12745" s="7">
        <v>621.6</v>
      </c>
    </row>
    <row r="12746" spans="5:6" x14ac:dyDescent="0.25">
      <c r="E12746" s="4" t="s">
        <v>31986</v>
      </c>
      <c r="F12746" s="7">
        <v>621.54</v>
      </c>
    </row>
    <row r="12747" spans="5:6" x14ac:dyDescent="0.25">
      <c r="E12747" s="4" t="s">
        <v>33564</v>
      </c>
      <c r="F12747" s="7">
        <v>621.54</v>
      </c>
    </row>
    <row r="12748" spans="5:6" x14ac:dyDescent="0.25">
      <c r="E12748" s="4" t="s">
        <v>27580</v>
      </c>
      <c r="F12748" s="7">
        <v>621.49</v>
      </c>
    </row>
    <row r="12749" spans="5:6" x14ac:dyDescent="0.25">
      <c r="E12749" s="4" t="s">
        <v>27542</v>
      </c>
      <c r="F12749" s="7">
        <v>621.45000000000005</v>
      </c>
    </row>
    <row r="12750" spans="5:6" x14ac:dyDescent="0.25">
      <c r="E12750" s="4" t="s">
        <v>22171</v>
      </c>
      <c r="F12750" s="7">
        <v>621.39</v>
      </c>
    </row>
    <row r="12751" spans="5:6" x14ac:dyDescent="0.25">
      <c r="E12751" s="4" t="s">
        <v>8117</v>
      </c>
      <c r="F12751" s="7">
        <v>621.38</v>
      </c>
    </row>
    <row r="12752" spans="5:6" x14ac:dyDescent="0.25">
      <c r="E12752" s="4" t="s">
        <v>29280</v>
      </c>
      <c r="F12752" s="7">
        <v>621.37</v>
      </c>
    </row>
    <row r="12753" spans="5:6" x14ac:dyDescent="0.25">
      <c r="E12753" s="4" t="s">
        <v>29603</v>
      </c>
      <c r="F12753" s="7">
        <v>621.30999999999995</v>
      </c>
    </row>
    <row r="12754" spans="5:6" x14ac:dyDescent="0.25">
      <c r="E12754" s="4" t="s">
        <v>33895</v>
      </c>
      <c r="F12754" s="7">
        <v>621.30999999999995</v>
      </c>
    </row>
    <row r="12755" spans="5:6" x14ac:dyDescent="0.25">
      <c r="E12755" s="4" t="s">
        <v>18926</v>
      </c>
      <c r="F12755" s="7">
        <v>621.27</v>
      </c>
    </row>
    <row r="12756" spans="5:6" x14ac:dyDescent="0.25">
      <c r="E12756" s="4" t="s">
        <v>22908</v>
      </c>
      <c r="F12756" s="7">
        <v>621.27</v>
      </c>
    </row>
    <row r="12757" spans="5:6" x14ac:dyDescent="0.25">
      <c r="E12757" s="4" t="s">
        <v>14378</v>
      </c>
      <c r="F12757" s="7">
        <v>621.25</v>
      </c>
    </row>
    <row r="12758" spans="5:6" x14ac:dyDescent="0.25">
      <c r="E12758" s="4" t="s">
        <v>24190</v>
      </c>
      <c r="F12758" s="7">
        <v>621.16999999999996</v>
      </c>
    </row>
    <row r="12759" spans="5:6" x14ac:dyDescent="0.25">
      <c r="E12759" s="4" t="s">
        <v>8296</v>
      </c>
      <c r="F12759" s="7">
        <v>621.14</v>
      </c>
    </row>
    <row r="12760" spans="5:6" x14ac:dyDescent="0.25">
      <c r="E12760" s="4" t="s">
        <v>27274</v>
      </c>
      <c r="F12760" s="7">
        <v>621.13</v>
      </c>
    </row>
    <row r="12761" spans="5:6" x14ac:dyDescent="0.25">
      <c r="E12761" s="4" t="s">
        <v>6519</v>
      </c>
      <c r="F12761" s="7">
        <v>621.13</v>
      </c>
    </row>
    <row r="12762" spans="5:6" x14ac:dyDescent="0.25">
      <c r="E12762" s="4" t="s">
        <v>33460</v>
      </c>
      <c r="F12762" s="7">
        <v>621.09</v>
      </c>
    </row>
    <row r="12763" spans="5:6" x14ac:dyDescent="0.25">
      <c r="E12763" s="4" t="s">
        <v>10130</v>
      </c>
      <c r="F12763" s="7">
        <v>621.07000000000005</v>
      </c>
    </row>
    <row r="12764" spans="5:6" x14ac:dyDescent="0.25">
      <c r="E12764" s="4" t="s">
        <v>15381</v>
      </c>
      <c r="F12764" s="7">
        <v>621.04999999999995</v>
      </c>
    </row>
    <row r="12765" spans="5:6" x14ac:dyDescent="0.25">
      <c r="E12765" s="4" t="s">
        <v>28840</v>
      </c>
      <c r="F12765" s="7">
        <v>620.99</v>
      </c>
    </row>
    <row r="12766" spans="5:6" x14ac:dyDescent="0.25">
      <c r="E12766" s="4" t="s">
        <v>10075</v>
      </c>
      <c r="F12766" s="7">
        <v>620.84</v>
      </c>
    </row>
    <row r="12767" spans="5:6" x14ac:dyDescent="0.25">
      <c r="E12767" s="4" t="s">
        <v>23374</v>
      </c>
      <c r="F12767" s="7">
        <v>620.79999999999995</v>
      </c>
    </row>
    <row r="12768" spans="5:6" x14ac:dyDescent="0.25">
      <c r="E12768" s="4" t="s">
        <v>31044</v>
      </c>
      <c r="F12768" s="7">
        <v>620.65</v>
      </c>
    </row>
    <row r="12769" spans="5:6" x14ac:dyDescent="0.25">
      <c r="E12769" s="4" t="s">
        <v>33054</v>
      </c>
      <c r="F12769" s="7">
        <v>620.54</v>
      </c>
    </row>
    <row r="12770" spans="5:6" x14ac:dyDescent="0.25">
      <c r="E12770" s="4" t="s">
        <v>3551</v>
      </c>
      <c r="F12770" s="7">
        <v>620.51</v>
      </c>
    </row>
    <row r="12771" spans="5:6" x14ac:dyDescent="0.25">
      <c r="E12771" s="4" t="s">
        <v>7705</v>
      </c>
      <c r="F12771" s="7">
        <v>620.49</v>
      </c>
    </row>
    <row r="12772" spans="5:6" x14ac:dyDescent="0.25">
      <c r="E12772" s="4" t="s">
        <v>12767</v>
      </c>
      <c r="F12772" s="7">
        <v>620.48</v>
      </c>
    </row>
    <row r="12773" spans="5:6" x14ac:dyDescent="0.25">
      <c r="E12773" s="4" t="s">
        <v>25111</v>
      </c>
      <c r="F12773" s="7">
        <v>620.4</v>
      </c>
    </row>
    <row r="12774" spans="5:6" x14ac:dyDescent="0.25">
      <c r="E12774" s="4" t="s">
        <v>29808</v>
      </c>
      <c r="F12774" s="7">
        <v>620.32000000000005</v>
      </c>
    </row>
    <row r="12775" spans="5:6" x14ac:dyDescent="0.25">
      <c r="E12775" s="4" t="s">
        <v>32400</v>
      </c>
      <c r="F12775" s="7">
        <v>620.32000000000005</v>
      </c>
    </row>
    <row r="12776" spans="5:6" x14ac:dyDescent="0.25">
      <c r="E12776" s="4" t="s">
        <v>22619</v>
      </c>
      <c r="F12776" s="7">
        <v>620.29999999999995</v>
      </c>
    </row>
    <row r="12777" spans="5:6" x14ac:dyDescent="0.25">
      <c r="E12777" s="4" t="s">
        <v>8775</v>
      </c>
      <c r="F12777" s="7">
        <v>620.29</v>
      </c>
    </row>
    <row r="12778" spans="5:6" x14ac:dyDescent="0.25">
      <c r="E12778" s="4" t="s">
        <v>9897</v>
      </c>
      <c r="F12778" s="7">
        <v>620.28</v>
      </c>
    </row>
    <row r="12779" spans="5:6" x14ac:dyDescent="0.25">
      <c r="E12779" s="4" t="s">
        <v>27767</v>
      </c>
      <c r="F12779" s="7">
        <v>620.24</v>
      </c>
    </row>
    <row r="12780" spans="5:6" x14ac:dyDescent="0.25">
      <c r="E12780" s="4" t="s">
        <v>29330</v>
      </c>
      <c r="F12780" s="7">
        <v>620.20000000000005</v>
      </c>
    </row>
    <row r="12781" spans="5:6" x14ac:dyDescent="0.25">
      <c r="E12781" s="4" t="s">
        <v>2717</v>
      </c>
      <c r="F12781" s="7">
        <v>620.20000000000005</v>
      </c>
    </row>
    <row r="12782" spans="5:6" x14ac:dyDescent="0.25">
      <c r="E12782" s="4" t="s">
        <v>1508</v>
      </c>
      <c r="F12782" s="7">
        <v>620.20000000000005</v>
      </c>
    </row>
    <row r="12783" spans="5:6" x14ac:dyDescent="0.25">
      <c r="E12783" s="4" t="s">
        <v>5736</v>
      </c>
      <c r="F12783" s="7">
        <v>620.20000000000005</v>
      </c>
    </row>
    <row r="12784" spans="5:6" x14ac:dyDescent="0.25">
      <c r="E12784" s="4" t="s">
        <v>29045</v>
      </c>
      <c r="F12784" s="7">
        <v>620.07000000000005</v>
      </c>
    </row>
    <row r="12785" spans="5:6" x14ac:dyDescent="0.25">
      <c r="E12785" s="4" t="s">
        <v>20005</v>
      </c>
      <c r="F12785" s="7">
        <v>620.04999999999995</v>
      </c>
    </row>
    <row r="12786" spans="5:6" x14ac:dyDescent="0.25">
      <c r="E12786" s="4" t="s">
        <v>27974</v>
      </c>
      <c r="F12786" s="7">
        <v>620.04</v>
      </c>
    </row>
    <row r="12787" spans="5:6" x14ac:dyDescent="0.25">
      <c r="E12787" s="4" t="s">
        <v>3686</v>
      </c>
      <c r="F12787" s="7">
        <v>619.98</v>
      </c>
    </row>
    <row r="12788" spans="5:6" x14ac:dyDescent="0.25">
      <c r="E12788" s="4" t="s">
        <v>2346</v>
      </c>
      <c r="F12788" s="7">
        <v>619.88</v>
      </c>
    </row>
    <row r="12789" spans="5:6" x14ac:dyDescent="0.25">
      <c r="E12789" s="4" t="s">
        <v>5026</v>
      </c>
      <c r="F12789" s="7">
        <v>619.71</v>
      </c>
    </row>
    <row r="12790" spans="5:6" x14ac:dyDescent="0.25">
      <c r="E12790" s="4" t="s">
        <v>16572</v>
      </c>
      <c r="F12790" s="7">
        <v>619.66999999999996</v>
      </c>
    </row>
    <row r="12791" spans="5:6" x14ac:dyDescent="0.25">
      <c r="E12791" s="4" t="s">
        <v>16712</v>
      </c>
      <c r="F12791" s="7">
        <v>619.52</v>
      </c>
    </row>
    <row r="12792" spans="5:6" x14ac:dyDescent="0.25">
      <c r="E12792" s="4" t="s">
        <v>33896</v>
      </c>
      <c r="F12792" s="7">
        <v>619.45000000000005</v>
      </c>
    </row>
    <row r="12793" spans="5:6" x14ac:dyDescent="0.25">
      <c r="E12793" s="4" t="s">
        <v>5413</v>
      </c>
      <c r="F12793" s="7">
        <v>619.36</v>
      </c>
    </row>
    <row r="12794" spans="5:6" x14ac:dyDescent="0.25">
      <c r="E12794" s="4" t="s">
        <v>28876</v>
      </c>
      <c r="F12794" s="7">
        <v>619.28</v>
      </c>
    </row>
    <row r="12795" spans="5:6" x14ac:dyDescent="0.25">
      <c r="E12795" s="4" t="s">
        <v>31833</v>
      </c>
      <c r="F12795" s="7">
        <v>619.28</v>
      </c>
    </row>
    <row r="12796" spans="5:6" x14ac:dyDescent="0.25">
      <c r="E12796" s="4" t="s">
        <v>15317</v>
      </c>
      <c r="F12796" s="7">
        <v>619.27</v>
      </c>
    </row>
    <row r="12797" spans="5:6" x14ac:dyDescent="0.25">
      <c r="E12797" s="4" t="s">
        <v>33897</v>
      </c>
      <c r="F12797" s="7">
        <v>619.26</v>
      </c>
    </row>
    <row r="12798" spans="5:6" x14ac:dyDescent="0.25">
      <c r="E12798" s="4" t="s">
        <v>7968</v>
      </c>
      <c r="F12798" s="7">
        <v>619.22</v>
      </c>
    </row>
    <row r="12799" spans="5:6" x14ac:dyDescent="0.25">
      <c r="E12799" s="4" t="s">
        <v>31136</v>
      </c>
      <c r="F12799" s="7">
        <v>619.21</v>
      </c>
    </row>
    <row r="12800" spans="5:6" x14ac:dyDescent="0.25">
      <c r="E12800" s="4" t="s">
        <v>29604</v>
      </c>
      <c r="F12800" s="7">
        <v>619.19000000000005</v>
      </c>
    </row>
    <row r="12801" spans="5:6" x14ac:dyDescent="0.25">
      <c r="E12801" s="4" t="s">
        <v>33898</v>
      </c>
      <c r="F12801" s="7">
        <v>619.17999999999995</v>
      </c>
    </row>
    <row r="12802" spans="5:6" x14ac:dyDescent="0.25">
      <c r="E12802" s="4" t="s">
        <v>1515</v>
      </c>
      <c r="F12802" s="7">
        <v>619.17999999999995</v>
      </c>
    </row>
    <row r="12803" spans="5:6" x14ac:dyDescent="0.25">
      <c r="E12803" s="4" t="s">
        <v>9464</v>
      </c>
      <c r="F12803" s="7">
        <v>619.16</v>
      </c>
    </row>
    <row r="12804" spans="5:6" x14ac:dyDescent="0.25">
      <c r="E12804" s="4" t="s">
        <v>5918</v>
      </c>
      <c r="F12804" s="7">
        <v>619.15</v>
      </c>
    </row>
    <row r="12805" spans="5:6" x14ac:dyDescent="0.25">
      <c r="E12805" s="4" t="s">
        <v>21081</v>
      </c>
      <c r="F12805" s="7">
        <v>619.12</v>
      </c>
    </row>
    <row r="12806" spans="5:6" x14ac:dyDescent="0.25">
      <c r="E12806" s="4" t="s">
        <v>21339</v>
      </c>
      <c r="F12806" s="7">
        <v>619.12</v>
      </c>
    </row>
    <row r="12807" spans="5:6" x14ac:dyDescent="0.25">
      <c r="E12807" s="4" t="s">
        <v>7655</v>
      </c>
      <c r="F12807" s="7">
        <v>619.12</v>
      </c>
    </row>
    <row r="12808" spans="5:6" x14ac:dyDescent="0.25">
      <c r="E12808" s="4" t="s">
        <v>17522</v>
      </c>
      <c r="F12808" s="7">
        <v>618.99</v>
      </c>
    </row>
    <row r="12809" spans="5:6" x14ac:dyDescent="0.25">
      <c r="E12809" s="4" t="s">
        <v>14821</v>
      </c>
      <c r="F12809" s="7">
        <v>618.99</v>
      </c>
    </row>
    <row r="12810" spans="5:6" x14ac:dyDescent="0.25">
      <c r="E12810" s="4" t="s">
        <v>30805</v>
      </c>
      <c r="F12810" s="7">
        <v>618.87</v>
      </c>
    </row>
    <row r="12811" spans="5:6" x14ac:dyDescent="0.25">
      <c r="E12811" s="4" t="s">
        <v>31941</v>
      </c>
      <c r="F12811" s="7">
        <v>618.86</v>
      </c>
    </row>
    <row r="12812" spans="5:6" x14ac:dyDescent="0.25">
      <c r="E12812" s="4" t="s">
        <v>4152</v>
      </c>
      <c r="F12812" s="7">
        <v>618.82000000000005</v>
      </c>
    </row>
    <row r="12813" spans="5:6" x14ac:dyDescent="0.25">
      <c r="E12813" s="4" t="s">
        <v>26429</v>
      </c>
      <c r="F12813" s="7">
        <v>618.80999999999995</v>
      </c>
    </row>
    <row r="12814" spans="5:6" x14ac:dyDescent="0.25">
      <c r="E12814" s="4" t="s">
        <v>30349</v>
      </c>
      <c r="F12814" s="7">
        <v>618.75</v>
      </c>
    </row>
    <row r="12815" spans="5:6" x14ac:dyDescent="0.25">
      <c r="E12815" s="4" t="s">
        <v>10683</v>
      </c>
      <c r="F12815" s="7">
        <v>618.75</v>
      </c>
    </row>
    <row r="12816" spans="5:6" x14ac:dyDescent="0.25">
      <c r="E12816" s="4" t="s">
        <v>22782</v>
      </c>
      <c r="F12816" s="7">
        <v>618.64</v>
      </c>
    </row>
    <row r="12817" spans="5:6" x14ac:dyDescent="0.25">
      <c r="E12817" s="4" t="s">
        <v>12198</v>
      </c>
      <c r="F12817" s="7">
        <v>618.44000000000005</v>
      </c>
    </row>
    <row r="12818" spans="5:6" x14ac:dyDescent="0.25">
      <c r="E12818" s="4" t="s">
        <v>18012</v>
      </c>
      <c r="F12818" s="7">
        <v>618.22</v>
      </c>
    </row>
    <row r="12819" spans="5:6" x14ac:dyDescent="0.25">
      <c r="E12819" s="4" t="s">
        <v>29699</v>
      </c>
      <c r="F12819" s="7">
        <v>618.17999999999995</v>
      </c>
    </row>
    <row r="12820" spans="5:6" x14ac:dyDescent="0.25">
      <c r="E12820" s="4" t="s">
        <v>15946</v>
      </c>
      <c r="F12820" s="7">
        <v>618.16999999999996</v>
      </c>
    </row>
    <row r="12821" spans="5:6" x14ac:dyDescent="0.25">
      <c r="E12821" s="4" t="s">
        <v>23319</v>
      </c>
      <c r="F12821" s="7">
        <v>618.16</v>
      </c>
    </row>
    <row r="12822" spans="5:6" x14ac:dyDescent="0.25">
      <c r="E12822" s="4" t="s">
        <v>9974</v>
      </c>
      <c r="F12822" s="7">
        <v>618.15</v>
      </c>
    </row>
    <row r="12823" spans="5:6" x14ac:dyDescent="0.25">
      <c r="E12823" s="4" t="s">
        <v>3966</v>
      </c>
      <c r="F12823" s="7">
        <v>618.14</v>
      </c>
    </row>
    <row r="12824" spans="5:6" x14ac:dyDescent="0.25">
      <c r="E12824" s="4" t="s">
        <v>13772</v>
      </c>
      <c r="F12824" s="7">
        <v>618.13</v>
      </c>
    </row>
    <row r="12825" spans="5:6" x14ac:dyDescent="0.25">
      <c r="E12825" s="4" t="s">
        <v>33417</v>
      </c>
      <c r="F12825" s="7">
        <v>618.01</v>
      </c>
    </row>
    <row r="12826" spans="5:6" x14ac:dyDescent="0.25">
      <c r="E12826" s="4" t="s">
        <v>26742</v>
      </c>
      <c r="F12826" s="7">
        <v>617.98</v>
      </c>
    </row>
    <row r="12827" spans="5:6" x14ac:dyDescent="0.25">
      <c r="E12827" s="4" t="s">
        <v>26523</v>
      </c>
      <c r="F12827" s="7">
        <v>617.88</v>
      </c>
    </row>
    <row r="12828" spans="5:6" x14ac:dyDescent="0.25">
      <c r="E12828" s="4" t="s">
        <v>5465</v>
      </c>
      <c r="F12828" s="7">
        <v>617.84</v>
      </c>
    </row>
    <row r="12829" spans="5:6" x14ac:dyDescent="0.25">
      <c r="E12829" s="4" t="s">
        <v>5510</v>
      </c>
      <c r="F12829" s="7">
        <v>617.82000000000005</v>
      </c>
    </row>
    <row r="12830" spans="5:6" x14ac:dyDescent="0.25">
      <c r="E12830" s="4" t="s">
        <v>8855</v>
      </c>
      <c r="F12830" s="7">
        <v>617.76</v>
      </c>
    </row>
    <row r="12831" spans="5:6" x14ac:dyDescent="0.25">
      <c r="E12831" s="4" t="s">
        <v>6051</v>
      </c>
      <c r="F12831" s="7">
        <v>617.71</v>
      </c>
    </row>
    <row r="12832" spans="5:6" x14ac:dyDescent="0.25">
      <c r="E12832" s="4" t="s">
        <v>17300</v>
      </c>
      <c r="F12832" s="7">
        <v>617.70000000000005</v>
      </c>
    </row>
    <row r="12833" spans="5:6" x14ac:dyDescent="0.25">
      <c r="E12833" s="4" t="s">
        <v>1593</v>
      </c>
      <c r="F12833" s="7">
        <v>617.70000000000005</v>
      </c>
    </row>
    <row r="12834" spans="5:6" x14ac:dyDescent="0.25">
      <c r="E12834" s="4" t="s">
        <v>5949</v>
      </c>
      <c r="F12834" s="7">
        <v>617.66</v>
      </c>
    </row>
    <row r="12835" spans="5:6" x14ac:dyDescent="0.25">
      <c r="E12835" s="4" t="s">
        <v>1054</v>
      </c>
      <c r="F12835" s="7">
        <v>617.64</v>
      </c>
    </row>
    <row r="12836" spans="5:6" x14ac:dyDescent="0.25">
      <c r="E12836" s="4" t="s">
        <v>32590</v>
      </c>
      <c r="F12836" s="7">
        <v>617.6</v>
      </c>
    </row>
    <row r="12837" spans="5:6" x14ac:dyDescent="0.25">
      <c r="E12837" s="4" t="s">
        <v>30515</v>
      </c>
      <c r="F12837" s="7">
        <v>617.48</v>
      </c>
    </row>
    <row r="12838" spans="5:6" x14ac:dyDescent="0.25">
      <c r="E12838" s="4" t="s">
        <v>24795</v>
      </c>
      <c r="F12838" s="7">
        <v>617.41999999999996</v>
      </c>
    </row>
    <row r="12839" spans="5:6" x14ac:dyDescent="0.25">
      <c r="E12839" s="4" t="s">
        <v>17960</v>
      </c>
      <c r="F12839" s="7">
        <v>617.41</v>
      </c>
    </row>
    <row r="12840" spans="5:6" x14ac:dyDescent="0.25">
      <c r="E12840" s="4" t="s">
        <v>2599</v>
      </c>
      <c r="F12840" s="7">
        <v>617.4</v>
      </c>
    </row>
    <row r="12841" spans="5:6" x14ac:dyDescent="0.25">
      <c r="E12841" s="4" t="s">
        <v>27863</v>
      </c>
      <c r="F12841" s="7">
        <v>617.39</v>
      </c>
    </row>
    <row r="12842" spans="5:6" x14ac:dyDescent="0.25">
      <c r="E12842" s="4" t="s">
        <v>17136</v>
      </c>
      <c r="F12842" s="7">
        <v>617.37</v>
      </c>
    </row>
    <row r="12843" spans="5:6" x14ac:dyDescent="0.25">
      <c r="E12843" s="4" t="s">
        <v>6537</v>
      </c>
      <c r="F12843" s="7">
        <v>617.33000000000004</v>
      </c>
    </row>
    <row r="12844" spans="5:6" x14ac:dyDescent="0.25">
      <c r="E12844" s="4" t="s">
        <v>25975</v>
      </c>
      <c r="F12844" s="7">
        <v>617.30999999999995</v>
      </c>
    </row>
    <row r="12845" spans="5:6" x14ac:dyDescent="0.25">
      <c r="E12845" s="4" t="s">
        <v>31006</v>
      </c>
      <c r="F12845" s="7">
        <v>617.28</v>
      </c>
    </row>
    <row r="12846" spans="5:6" x14ac:dyDescent="0.25">
      <c r="E12846" s="4" t="s">
        <v>32742</v>
      </c>
      <c r="F12846" s="7">
        <v>617.23</v>
      </c>
    </row>
    <row r="12847" spans="5:6" x14ac:dyDescent="0.25">
      <c r="E12847" s="4" t="s">
        <v>30354</v>
      </c>
      <c r="F12847" s="7">
        <v>617.15</v>
      </c>
    </row>
    <row r="12848" spans="5:6" x14ac:dyDescent="0.25">
      <c r="E12848" s="4" t="s">
        <v>14813</v>
      </c>
      <c r="F12848" s="7">
        <v>617.1</v>
      </c>
    </row>
    <row r="12849" spans="5:6" x14ac:dyDescent="0.25">
      <c r="E12849" s="4" t="s">
        <v>33899</v>
      </c>
      <c r="F12849" s="7">
        <v>617.05999999999995</v>
      </c>
    </row>
    <row r="12850" spans="5:6" x14ac:dyDescent="0.25">
      <c r="E12850" s="4" t="s">
        <v>17322</v>
      </c>
      <c r="F12850" s="7">
        <v>617.04</v>
      </c>
    </row>
    <row r="12851" spans="5:6" x14ac:dyDescent="0.25">
      <c r="E12851" s="4" t="s">
        <v>4061</v>
      </c>
      <c r="F12851" s="7">
        <v>616.95000000000005</v>
      </c>
    </row>
    <row r="12852" spans="5:6" x14ac:dyDescent="0.25">
      <c r="E12852" s="4" t="s">
        <v>27383</v>
      </c>
      <c r="F12852" s="7">
        <v>616.88</v>
      </c>
    </row>
    <row r="12853" spans="5:6" x14ac:dyDescent="0.25">
      <c r="E12853" s="4" t="s">
        <v>24054</v>
      </c>
      <c r="F12853" s="7">
        <v>616.82000000000005</v>
      </c>
    </row>
    <row r="12854" spans="5:6" x14ac:dyDescent="0.25">
      <c r="E12854" s="4" t="s">
        <v>28884</v>
      </c>
      <c r="F12854" s="7">
        <v>616.79999999999995</v>
      </c>
    </row>
    <row r="12855" spans="5:6" x14ac:dyDescent="0.25">
      <c r="E12855" s="4" t="s">
        <v>32469</v>
      </c>
      <c r="F12855" s="7">
        <v>616.75</v>
      </c>
    </row>
    <row r="12856" spans="5:6" x14ac:dyDescent="0.25">
      <c r="E12856" s="4" t="s">
        <v>28225</v>
      </c>
      <c r="F12856" s="7">
        <v>616.71</v>
      </c>
    </row>
    <row r="12857" spans="5:6" x14ac:dyDescent="0.25">
      <c r="E12857" s="4" t="s">
        <v>16449</v>
      </c>
      <c r="F12857" s="7">
        <v>616.67999999999995</v>
      </c>
    </row>
    <row r="12858" spans="5:6" x14ac:dyDescent="0.25">
      <c r="E12858" s="4" t="s">
        <v>15214</v>
      </c>
      <c r="F12858" s="7">
        <v>616.64</v>
      </c>
    </row>
    <row r="12859" spans="5:6" x14ac:dyDescent="0.25">
      <c r="E12859" s="4" t="s">
        <v>13466</v>
      </c>
      <c r="F12859" s="7">
        <v>616.54999999999995</v>
      </c>
    </row>
    <row r="12860" spans="5:6" x14ac:dyDescent="0.25">
      <c r="E12860" s="4" t="s">
        <v>27749</v>
      </c>
      <c r="F12860" s="7">
        <v>616.53</v>
      </c>
    </row>
    <row r="12861" spans="5:6" x14ac:dyDescent="0.25">
      <c r="E12861" s="4" t="s">
        <v>23585</v>
      </c>
      <c r="F12861" s="7">
        <v>616.47</v>
      </c>
    </row>
    <row r="12862" spans="5:6" x14ac:dyDescent="0.25">
      <c r="E12862" s="4" t="s">
        <v>4578</v>
      </c>
      <c r="F12862" s="7">
        <v>616.41999999999996</v>
      </c>
    </row>
    <row r="12863" spans="5:6" x14ac:dyDescent="0.25">
      <c r="E12863" s="4" t="s">
        <v>11412</v>
      </c>
      <c r="F12863" s="7">
        <v>616.32000000000005</v>
      </c>
    </row>
    <row r="12864" spans="5:6" x14ac:dyDescent="0.25">
      <c r="E12864" s="4" t="s">
        <v>29361</v>
      </c>
      <c r="F12864" s="7">
        <v>616.20000000000005</v>
      </c>
    </row>
    <row r="12865" spans="5:6" x14ac:dyDescent="0.25">
      <c r="E12865" s="4" t="s">
        <v>26774</v>
      </c>
      <c r="F12865" s="7">
        <v>616.15</v>
      </c>
    </row>
    <row r="12866" spans="5:6" x14ac:dyDescent="0.25">
      <c r="E12866" s="4" t="s">
        <v>3979</v>
      </c>
      <c r="F12866" s="7">
        <v>616.08000000000004</v>
      </c>
    </row>
    <row r="12867" spans="5:6" x14ac:dyDescent="0.25">
      <c r="E12867" s="4" t="s">
        <v>30702</v>
      </c>
      <c r="F12867" s="7">
        <v>616.05999999999995</v>
      </c>
    </row>
    <row r="12868" spans="5:6" x14ac:dyDescent="0.25">
      <c r="E12868" s="4" t="s">
        <v>10988</v>
      </c>
      <c r="F12868" s="7">
        <v>616</v>
      </c>
    </row>
    <row r="12869" spans="5:6" x14ac:dyDescent="0.25">
      <c r="E12869" s="4" t="s">
        <v>15631</v>
      </c>
      <c r="F12869" s="7">
        <v>616</v>
      </c>
    </row>
    <row r="12870" spans="5:6" x14ac:dyDescent="0.25">
      <c r="E12870" s="4" t="s">
        <v>24397</v>
      </c>
      <c r="F12870" s="7">
        <v>615.99</v>
      </c>
    </row>
    <row r="12871" spans="5:6" x14ac:dyDescent="0.25">
      <c r="E12871" s="4" t="s">
        <v>31181</v>
      </c>
      <c r="F12871" s="7">
        <v>615.99</v>
      </c>
    </row>
    <row r="12872" spans="5:6" x14ac:dyDescent="0.25">
      <c r="E12872" s="4" t="s">
        <v>12725</v>
      </c>
      <c r="F12872" s="7">
        <v>615.88</v>
      </c>
    </row>
    <row r="12873" spans="5:6" x14ac:dyDescent="0.25">
      <c r="E12873" s="4" t="s">
        <v>20466</v>
      </c>
      <c r="F12873" s="7">
        <v>615.87</v>
      </c>
    </row>
    <row r="12874" spans="5:6" x14ac:dyDescent="0.25">
      <c r="E12874" s="4" t="s">
        <v>25479</v>
      </c>
      <c r="F12874" s="7">
        <v>615.85</v>
      </c>
    </row>
    <row r="12875" spans="5:6" x14ac:dyDescent="0.25">
      <c r="E12875" s="4" t="s">
        <v>31706</v>
      </c>
      <c r="F12875" s="7">
        <v>615.84</v>
      </c>
    </row>
    <row r="12876" spans="5:6" x14ac:dyDescent="0.25">
      <c r="E12876" s="4" t="s">
        <v>16397</v>
      </c>
      <c r="F12876" s="7">
        <v>615.82000000000005</v>
      </c>
    </row>
    <row r="12877" spans="5:6" x14ac:dyDescent="0.25">
      <c r="E12877" s="4" t="s">
        <v>20205</v>
      </c>
      <c r="F12877" s="7">
        <v>615.72</v>
      </c>
    </row>
    <row r="12878" spans="5:6" x14ac:dyDescent="0.25">
      <c r="E12878" s="4" t="s">
        <v>1524</v>
      </c>
      <c r="F12878" s="7">
        <v>615.67999999999995</v>
      </c>
    </row>
    <row r="12879" spans="5:6" x14ac:dyDescent="0.25">
      <c r="E12879" s="4" t="s">
        <v>1974</v>
      </c>
      <c r="F12879" s="7">
        <v>615.67999999999995</v>
      </c>
    </row>
    <row r="12880" spans="5:6" x14ac:dyDescent="0.25">
      <c r="E12880" s="4" t="s">
        <v>2920</v>
      </c>
      <c r="F12880" s="7">
        <v>615.65</v>
      </c>
    </row>
    <row r="12881" spans="5:6" x14ac:dyDescent="0.25">
      <c r="E12881" s="4" t="s">
        <v>2376</v>
      </c>
      <c r="F12881" s="7">
        <v>615.65</v>
      </c>
    </row>
    <row r="12882" spans="5:6" x14ac:dyDescent="0.25">
      <c r="E12882" s="4" t="s">
        <v>27820</v>
      </c>
      <c r="F12882" s="7">
        <v>615.64</v>
      </c>
    </row>
    <row r="12883" spans="5:6" x14ac:dyDescent="0.25">
      <c r="E12883" s="4" t="s">
        <v>25924</v>
      </c>
      <c r="F12883" s="7">
        <v>615.64</v>
      </c>
    </row>
    <row r="12884" spans="5:6" x14ac:dyDescent="0.25">
      <c r="E12884" s="4" t="s">
        <v>9649</v>
      </c>
      <c r="F12884" s="7">
        <v>615.64</v>
      </c>
    </row>
    <row r="12885" spans="5:6" x14ac:dyDescent="0.25">
      <c r="E12885" s="4" t="s">
        <v>28276</v>
      </c>
      <c r="F12885" s="7">
        <v>615.58000000000004</v>
      </c>
    </row>
    <row r="12886" spans="5:6" x14ac:dyDescent="0.25">
      <c r="E12886" s="4" t="s">
        <v>32798</v>
      </c>
      <c r="F12886" s="7">
        <v>615.54</v>
      </c>
    </row>
    <row r="12887" spans="5:6" x14ac:dyDescent="0.25">
      <c r="E12887" s="4" t="s">
        <v>6911</v>
      </c>
      <c r="F12887" s="7">
        <v>615.51</v>
      </c>
    </row>
    <row r="12888" spans="5:6" x14ac:dyDescent="0.25">
      <c r="E12888" s="4" t="s">
        <v>23113</v>
      </c>
      <c r="F12888" s="7">
        <v>615.41</v>
      </c>
    </row>
    <row r="12889" spans="5:6" x14ac:dyDescent="0.25">
      <c r="E12889" s="4" t="s">
        <v>17711</v>
      </c>
      <c r="F12889" s="7">
        <v>615.39</v>
      </c>
    </row>
    <row r="12890" spans="5:6" x14ac:dyDescent="0.25">
      <c r="E12890" s="4" t="s">
        <v>16324</v>
      </c>
      <c r="F12890" s="7">
        <v>615.32000000000005</v>
      </c>
    </row>
    <row r="12891" spans="5:6" x14ac:dyDescent="0.25">
      <c r="E12891" s="4" t="s">
        <v>24574</v>
      </c>
      <c r="F12891" s="7">
        <v>615.29999999999995</v>
      </c>
    </row>
    <row r="12892" spans="5:6" x14ac:dyDescent="0.25">
      <c r="E12892" s="4" t="s">
        <v>31442</v>
      </c>
      <c r="F12892" s="7">
        <v>615.29999999999995</v>
      </c>
    </row>
    <row r="12893" spans="5:6" x14ac:dyDescent="0.25">
      <c r="E12893" s="4" t="s">
        <v>27801</v>
      </c>
      <c r="F12893" s="7">
        <v>615.29999999999995</v>
      </c>
    </row>
    <row r="12894" spans="5:6" x14ac:dyDescent="0.25">
      <c r="E12894" s="4" t="s">
        <v>33637</v>
      </c>
      <c r="F12894" s="7">
        <v>615.29999999999995</v>
      </c>
    </row>
    <row r="12895" spans="5:6" x14ac:dyDescent="0.25">
      <c r="E12895" s="4" t="s">
        <v>30407</v>
      </c>
      <c r="F12895" s="7">
        <v>615.13</v>
      </c>
    </row>
    <row r="12896" spans="5:6" x14ac:dyDescent="0.25">
      <c r="E12896" s="4" t="s">
        <v>28400</v>
      </c>
      <c r="F12896" s="7">
        <v>615.12</v>
      </c>
    </row>
    <row r="12897" spans="5:6" x14ac:dyDescent="0.25">
      <c r="E12897" s="4" t="s">
        <v>13496</v>
      </c>
      <c r="F12897" s="7">
        <v>615.07000000000005</v>
      </c>
    </row>
    <row r="12898" spans="5:6" x14ac:dyDescent="0.25">
      <c r="E12898" s="4" t="s">
        <v>6078</v>
      </c>
      <c r="F12898" s="7">
        <v>615.03</v>
      </c>
    </row>
    <row r="12899" spans="5:6" x14ac:dyDescent="0.25">
      <c r="E12899" s="4" t="s">
        <v>27618</v>
      </c>
      <c r="F12899" s="7">
        <v>614.98</v>
      </c>
    </row>
    <row r="12900" spans="5:6" x14ac:dyDescent="0.25">
      <c r="E12900" s="4" t="s">
        <v>31148</v>
      </c>
      <c r="F12900" s="7">
        <v>614.9</v>
      </c>
    </row>
    <row r="12901" spans="5:6" x14ac:dyDescent="0.25">
      <c r="E12901" s="4" t="s">
        <v>33900</v>
      </c>
      <c r="F12901" s="7">
        <v>614.9</v>
      </c>
    </row>
    <row r="12902" spans="5:6" x14ac:dyDescent="0.25">
      <c r="E12902" s="4" t="s">
        <v>28457</v>
      </c>
      <c r="F12902" s="7">
        <v>614.86</v>
      </c>
    </row>
    <row r="12903" spans="5:6" x14ac:dyDescent="0.25">
      <c r="E12903" s="4" t="s">
        <v>2598</v>
      </c>
      <c r="F12903" s="7">
        <v>614.77</v>
      </c>
    </row>
    <row r="12904" spans="5:6" x14ac:dyDescent="0.25">
      <c r="E12904" s="4" t="s">
        <v>12063</v>
      </c>
      <c r="F12904" s="7">
        <v>614.67999999999995</v>
      </c>
    </row>
    <row r="12905" spans="5:6" x14ac:dyDescent="0.25">
      <c r="E12905" s="4" t="s">
        <v>17384</v>
      </c>
      <c r="F12905" s="7">
        <v>614.64</v>
      </c>
    </row>
    <row r="12906" spans="5:6" x14ac:dyDescent="0.25">
      <c r="E12906" s="4" t="s">
        <v>14535</v>
      </c>
      <c r="F12906" s="7">
        <v>614.64</v>
      </c>
    </row>
    <row r="12907" spans="5:6" x14ac:dyDescent="0.25">
      <c r="E12907" s="4" t="s">
        <v>17645</v>
      </c>
      <c r="F12907" s="7">
        <v>614.61</v>
      </c>
    </row>
    <row r="12908" spans="5:6" x14ac:dyDescent="0.25">
      <c r="E12908" s="4" t="s">
        <v>19147</v>
      </c>
      <c r="F12908" s="7">
        <v>614.61</v>
      </c>
    </row>
    <row r="12909" spans="5:6" x14ac:dyDescent="0.25">
      <c r="E12909" s="4" t="s">
        <v>10182</v>
      </c>
      <c r="F12909" s="7">
        <v>614.61</v>
      </c>
    </row>
    <row r="12910" spans="5:6" x14ac:dyDescent="0.25">
      <c r="E12910" s="4" t="s">
        <v>29175</v>
      </c>
      <c r="F12910" s="7">
        <v>614.6</v>
      </c>
    </row>
    <row r="12911" spans="5:6" x14ac:dyDescent="0.25">
      <c r="E12911" s="4" t="s">
        <v>21767</v>
      </c>
      <c r="F12911" s="7">
        <v>614.41999999999996</v>
      </c>
    </row>
    <row r="12912" spans="5:6" x14ac:dyDescent="0.25">
      <c r="E12912" s="4" t="s">
        <v>29589</v>
      </c>
      <c r="F12912" s="7">
        <v>614.38</v>
      </c>
    </row>
    <row r="12913" spans="5:6" x14ac:dyDescent="0.25">
      <c r="E12913" s="4" t="s">
        <v>14616</v>
      </c>
      <c r="F12913" s="7">
        <v>614.35</v>
      </c>
    </row>
    <row r="12914" spans="5:6" x14ac:dyDescent="0.25">
      <c r="E12914" s="4" t="s">
        <v>21516</v>
      </c>
      <c r="F12914" s="7">
        <v>614.26</v>
      </c>
    </row>
    <row r="12915" spans="5:6" x14ac:dyDescent="0.25">
      <c r="E12915" s="4" t="s">
        <v>26424</v>
      </c>
      <c r="F12915" s="7">
        <v>614.25</v>
      </c>
    </row>
    <row r="12916" spans="5:6" x14ac:dyDescent="0.25">
      <c r="E12916" s="4" t="s">
        <v>19288</v>
      </c>
      <c r="F12916" s="7">
        <v>614.20000000000005</v>
      </c>
    </row>
    <row r="12917" spans="5:6" x14ac:dyDescent="0.25">
      <c r="E12917" s="4" t="s">
        <v>27161</v>
      </c>
      <c r="F12917" s="7">
        <v>614.14</v>
      </c>
    </row>
    <row r="12918" spans="5:6" x14ac:dyDescent="0.25">
      <c r="E12918" s="4" t="s">
        <v>28132</v>
      </c>
      <c r="F12918" s="7">
        <v>614.11</v>
      </c>
    </row>
    <row r="12919" spans="5:6" x14ac:dyDescent="0.25">
      <c r="E12919" s="4" t="s">
        <v>21335</v>
      </c>
      <c r="F12919" s="7">
        <v>614.04999999999995</v>
      </c>
    </row>
    <row r="12920" spans="5:6" x14ac:dyDescent="0.25">
      <c r="E12920" s="4" t="s">
        <v>33431</v>
      </c>
      <c r="F12920" s="7">
        <v>614.02</v>
      </c>
    </row>
    <row r="12921" spans="5:6" x14ac:dyDescent="0.25">
      <c r="E12921" s="4" t="s">
        <v>28909</v>
      </c>
      <c r="F12921" s="7">
        <v>614</v>
      </c>
    </row>
    <row r="12922" spans="5:6" x14ac:dyDescent="0.25">
      <c r="E12922" s="4" t="s">
        <v>29762</v>
      </c>
      <c r="F12922" s="7">
        <v>613.98</v>
      </c>
    </row>
    <row r="12923" spans="5:6" x14ac:dyDescent="0.25">
      <c r="E12923" s="4" t="s">
        <v>33723</v>
      </c>
      <c r="F12923" s="7">
        <v>613.95000000000005</v>
      </c>
    </row>
    <row r="12924" spans="5:6" x14ac:dyDescent="0.25">
      <c r="E12924" s="4" t="s">
        <v>5796</v>
      </c>
      <c r="F12924" s="7">
        <v>613.95000000000005</v>
      </c>
    </row>
    <row r="12925" spans="5:6" x14ac:dyDescent="0.25">
      <c r="E12925" s="4" t="s">
        <v>31992</v>
      </c>
      <c r="F12925" s="7">
        <v>613.89</v>
      </c>
    </row>
    <row r="12926" spans="5:6" x14ac:dyDescent="0.25">
      <c r="E12926" s="4" t="s">
        <v>12373</v>
      </c>
      <c r="F12926" s="7">
        <v>613.87</v>
      </c>
    </row>
    <row r="12927" spans="5:6" x14ac:dyDescent="0.25">
      <c r="E12927" s="4" t="s">
        <v>14106</v>
      </c>
      <c r="F12927" s="7">
        <v>613.85</v>
      </c>
    </row>
    <row r="12928" spans="5:6" x14ac:dyDescent="0.25">
      <c r="E12928" s="4" t="s">
        <v>1509</v>
      </c>
      <c r="F12928" s="7">
        <v>613.85</v>
      </c>
    </row>
    <row r="12929" spans="5:6" x14ac:dyDescent="0.25">
      <c r="E12929" s="4" t="s">
        <v>7159</v>
      </c>
      <c r="F12929" s="7">
        <v>613.85</v>
      </c>
    </row>
    <row r="12930" spans="5:6" x14ac:dyDescent="0.25">
      <c r="E12930" s="4" t="s">
        <v>22691</v>
      </c>
      <c r="F12930" s="7">
        <v>613.79</v>
      </c>
    </row>
    <row r="12931" spans="5:6" x14ac:dyDescent="0.25">
      <c r="E12931" s="4" t="s">
        <v>22986</v>
      </c>
      <c r="F12931" s="7">
        <v>613.77</v>
      </c>
    </row>
    <row r="12932" spans="5:6" x14ac:dyDescent="0.25">
      <c r="E12932" s="4" t="s">
        <v>20032</v>
      </c>
      <c r="F12932" s="7">
        <v>613.77</v>
      </c>
    </row>
    <row r="12933" spans="5:6" x14ac:dyDescent="0.25">
      <c r="E12933" s="4" t="s">
        <v>947</v>
      </c>
      <c r="F12933" s="7">
        <v>613.75</v>
      </c>
    </row>
    <row r="12934" spans="5:6" x14ac:dyDescent="0.25">
      <c r="E12934" s="4" t="s">
        <v>14113</v>
      </c>
      <c r="F12934" s="7">
        <v>613.72</v>
      </c>
    </row>
    <row r="12935" spans="5:6" x14ac:dyDescent="0.25">
      <c r="E12935" s="4" t="s">
        <v>20942</v>
      </c>
      <c r="F12935" s="7">
        <v>613.6</v>
      </c>
    </row>
    <row r="12936" spans="5:6" x14ac:dyDescent="0.25">
      <c r="E12936" s="4" t="s">
        <v>19194</v>
      </c>
      <c r="F12936" s="7">
        <v>613.6</v>
      </c>
    </row>
    <row r="12937" spans="5:6" x14ac:dyDescent="0.25">
      <c r="E12937" s="4" t="s">
        <v>27107</v>
      </c>
      <c r="F12937" s="7">
        <v>613.57000000000005</v>
      </c>
    </row>
    <row r="12938" spans="5:6" x14ac:dyDescent="0.25">
      <c r="E12938" s="4" t="s">
        <v>33502</v>
      </c>
      <c r="F12938" s="7">
        <v>613.57000000000005</v>
      </c>
    </row>
    <row r="12939" spans="5:6" x14ac:dyDescent="0.25">
      <c r="E12939" s="4" t="s">
        <v>22381</v>
      </c>
      <c r="F12939" s="7">
        <v>613.44000000000005</v>
      </c>
    </row>
    <row r="12940" spans="5:6" x14ac:dyDescent="0.25">
      <c r="E12940" s="4" t="s">
        <v>25380</v>
      </c>
      <c r="F12940" s="7">
        <v>613.41999999999996</v>
      </c>
    </row>
    <row r="12941" spans="5:6" x14ac:dyDescent="0.25">
      <c r="E12941" s="4" t="s">
        <v>21325</v>
      </c>
      <c r="F12941" s="7">
        <v>613.41999999999996</v>
      </c>
    </row>
    <row r="12942" spans="5:6" x14ac:dyDescent="0.25">
      <c r="E12942" s="4" t="s">
        <v>21538</v>
      </c>
      <c r="F12942" s="7">
        <v>613.4</v>
      </c>
    </row>
    <row r="12943" spans="5:6" x14ac:dyDescent="0.25">
      <c r="E12943" s="4" t="s">
        <v>8295</v>
      </c>
      <c r="F12943" s="7">
        <v>613.4</v>
      </c>
    </row>
    <row r="12944" spans="5:6" x14ac:dyDescent="0.25">
      <c r="E12944" s="4" t="s">
        <v>6396</v>
      </c>
      <c r="F12944" s="7">
        <v>613.36</v>
      </c>
    </row>
    <row r="12945" spans="5:6" x14ac:dyDescent="0.25">
      <c r="E12945" s="4" t="s">
        <v>2755</v>
      </c>
      <c r="F12945" s="7">
        <v>613.32000000000005</v>
      </c>
    </row>
    <row r="12946" spans="5:6" x14ac:dyDescent="0.25">
      <c r="E12946" s="4" t="s">
        <v>17765</v>
      </c>
      <c r="F12946" s="7">
        <v>613.28</v>
      </c>
    </row>
    <row r="12947" spans="5:6" x14ac:dyDescent="0.25">
      <c r="E12947" s="4" t="s">
        <v>14486</v>
      </c>
      <c r="F12947" s="7">
        <v>613.28</v>
      </c>
    </row>
    <row r="12948" spans="5:6" x14ac:dyDescent="0.25">
      <c r="E12948" s="4" t="s">
        <v>33032</v>
      </c>
      <c r="F12948" s="7">
        <v>613.26</v>
      </c>
    </row>
    <row r="12949" spans="5:6" x14ac:dyDescent="0.25">
      <c r="E12949" s="4" t="s">
        <v>18526</v>
      </c>
      <c r="F12949" s="7">
        <v>613.20000000000005</v>
      </c>
    </row>
    <row r="12950" spans="5:6" x14ac:dyDescent="0.25">
      <c r="E12950" s="4" t="s">
        <v>26823</v>
      </c>
      <c r="F12950" s="7">
        <v>613.14</v>
      </c>
    </row>
    <row r="12951" spans="5:6" x14ac:dyDescent="0.25">
      <c r="E12951" s="4" t="s">
        <v>14374</v>
      </c>
      <c r="F12951" s="7">
        <v>613.14</v>
      </c>
    </row>
    <row r="12952" spans="5:6" x14ac:dyDescent="0.25">
      <c r="E12952" s="4" t="s">
        <v>22153</v>
      </c>
      <c r="F12952" s="7">
        <v>613.04</v>
      </c>
    </row>
    <row r="12953" spans="5:6" x14ac:dyDescent="0.25">
      <c r="E12953" s="4" t="s">
        <v>31016</v>
      </c>
      <c r="F12953" s="7">
        <v>613</v>
      </c>
    </row>
    <row r="12954" spans="5:6" x14ac:dyDescent="0.25">
      <c r="E12954" s="4" t="s">
        <v>20397</v>
      </c>
      <c r="F12954" s="7">
        <v>612.94000000000005</v>
      </c>
    </row>
    <row r="12955" spans="5:6" x14ac:dyDescent="0.25">
      <c r="E12955" s="4" t="s">
        <v>2906</v>
      </c>
      <c r="F12955" s="7">
        <v>612.82000000000005</v>
      </c>
    </row>
    <row r="12956" spans="5:6" x14ac:dyDescent="0.25">
      <c r="E12956" s="4" t="s">
        <v>11856</v>
      </c>
      <c r="F12956" s="7">
        <v>612.79</v>
      </c>
    </row>
    <row r="12957" spans="5:6" x14ac:dyDescent="0.25">
      <c r="E12957" s="4" t="s">
        <v>9220</v>
      </c>
      <c r="F12957" s="7">
        <v>612.78</v>
      </c>
    </row>
    <row r="12958" spans="5:6" x14ac:dyDescent="0.25">
      <c r="E12958" s="4" t="s">
        <v>16342</v>
      </c>
      <c r="F12958" s="7">
        <v>612.69000000000005</v>
      </c>
    </row>
    <row r="12959" spans="5:6" x14ac:dyDescent="0.25">
      <c r="E12959" s="4" t="s">
        <v>5069</v>
      </c>
      <c r="F12959" s="7">
        <v>612.6</v>
      </c>
    </row>
    <row r="12960" spans="5:6" x14ac:dyDescent="0.25">
      <c r="E12960" s="4" t="s">
        <v>25215</v>
      </c>
      <c r="F12960" s="7">
        <v>612.58000000000004</v>
      </c>
    </row>
    <row r="12961" spans="5:6" x14ac:dyDescent="0.25">
      <c r="E12961" s="4" t="s">
        <v>29732</v>
      </c>
      <c r="F12961" s="7">
        <v>612.5</v>
      </c>
    </row>
    <row r="12962" spans="5:6" x14ac:dyDescent="0.25">
      <c r="E12962" s="4" t="s">
        <v>33901</v>
      </c>
      <c r="F12962" s="7">
        <v>612.5</v>
      </c>
    </row>
    <row r="12963" spans="5:6" x14ac:dyDescent="0.25">
      <c r="E12963" s="4" t="s">
        <v>13482</v>
      </c>
      <c r="F12963" s="7">
        <v>612.38</v>
      </c>
    </row>
    <row r="12964" spans="5:6" x14ac:dyDescent="0.25">
      <c r="E12964" s="4" t="s">
        <v>26577</v>
      </c>
      <c r="F12964" s="7">
        <v>612.33000000000004</v>
      </c>
    </row>
    <row r="12965" spans="5:6" x14ac:dyDescent="0.25">
      <c r="E12965" s="4" t="s">
        <v>3685</v>
      </c>
      <c r="F12965" s="7">
        <v>612.17999999999995</v>
      </c>
    </row>
    <row r="12966" spans="5:6" x14ac:dyDescent="0.25">
      <c r="E12966" s="4" t="s">
        <v>33902</v>
      </c>
      <c r="F12966" s="7">
        <v>612.16</v>
      </c>
    </row>
    <row r="12967" spans="5:6" x14ac:dyDescent="0.25">
      <c r="E12967" s="4" t="s">
        <v>23789</v>
      </c>
      <c r="F12967" s="7">
        <v>612.1</v>
      </c>
    </row>
    <row r="12968" spans="5:6" x14ac:dyDescent="0.25">
      <c r="E12968" s="4" t="s">
        <v>32719</v>
      </c>
      <c r="F12968" s="7">
        <v>612.05999999999995</v>
      </c>
    </row>
    <row r="12969" spans="5:6" x14ac:dyDescent="0.25">
      <c r="E12969" s="4" t="s">
        <v>6481</v>
      </c>
      <c r="F12969" s="7">
        <v>612.01</v>
      </c>
    </row>
    <row r="12970" spans="5:6" x14ac:dyDescent="0.25">
      <c r="E12970" s="4" t="s">
        <v>28089</v>
      </c>
      <c r="F12970" s="7">
        <v>611.82000000000005</v>
      </c>
    </row>
    <row r="12971" spans="5:6" x14ac:dyDescent="0.25">
      <c r="E12971" s="4" t="s">
        <v>4064</v>
      </c>
      <c r="F12971" s="7">
        <v>611.69000000000005</v>
      </c>
    </row>
    <row r="12972" spans="5:6" x14ac:dyDescent="0.25">
      <c r="E12972" s="4" t="s">
        <v>22027</v>
      </c>
      <c r="F12972" s="7">
        <v>611.63</v>
      </c>
    </row>
    <row r="12973" spans="5:6" x14ac:dyDescent="0.25">
      <c r="E12973" s="4" t="s">
        <v>24288</v>
      </c>
      <c r="F12973" s="7">
        <v>611.61</v>
      </c>
    </row>
    <row r="12974" spans="5:6" x14ac:dyDescent="0.25">
      <c r="E12974" s="4" t="s">
        <v>18200</v>
      </c>
      <c r="F12974" s="7">
        <v>611.61</v>
      </c>
    </row>
    <row r="12975" spans="5:6" x14ac:dyDescent="0.25">
      <c r="E12975" s="4" t="s">
        <v>3321</v>
      </c>
      <c r="F12975" s="7">
        <v>611.55999999999995</v>
      </c>
    </row>
    <row r="12976" spans="5:6" x14ac:dyDescent="0.25">
      <c r="E12976" s="4" t="s">
        <v>27995</v>
      </c>
      <c r="F12976" s="7">
        <v>611.35</v>
      </c>
    </row>
    <row r="12977" spans="5:6" x14ac:dyDescent="0.25">
      <c r="E12977" s="4" t="s">
        <v>8882</v>
      </c>
      <c r="F12977" s="7">
        <v>611.27</v>
      </c>
    </row>
    <row r="12978" spans="5:6" x14ac:dyDescent="0.25">
      <c r="E12978" s="4" t="s">
        <v>8109</v>
      </c>
      <c r="F12978" s="7">
        <v>611.16999999999996</v>
      </c>
    </row>
    <row r="12979" spans="5:6" x14ac:dyDescent="0.25">
      <c r="E12979" s="4" t="s">
        <v>1306</v>
      </c>
      <c r="F12979" s="7">
        <v>611.16</v>
      </c>
    </row>
    <row r="12980" spans="5:6" x14ac:dyDescent="0.25">
      <c r="E12980" s="4" t="s">
        <v>14511</v>
      </c>
      <c r="F12980" s="7">
        <v>611.15</v>
      </c>
    </row>
    <row r="12981" spans="5:6" x14ac:dyDescent="0.25">
      <c r="E12981" s="4" t="s">
        <v>22886</v>
      </c>
      <c r="F12981" s="7">
        <v>611.14</v>
      </c>
    </row>
    <row r="12982" spans="5:6" x14ac:dyDescent="0.25">
      <c r="E12982" s="4" t="s">
        <v>29730</v>
      </c>
      <c r="F12982" s="7">
        <v>611.03</v>
      </c>
    </row>
    <row r="12983" spans="5:6" x14ac:dyDescent="0.25">
      <c r="E12983" s="4" t="s">
        <v>31959</v>
      </c>
      <c r="F12983" s="7">
        <v>610.69000000000005</v>
      </c>
    </row>
    <row r="12984" spans="5:6" x14ac:dyDescent="0.25">
      <c r="E12984" s="4" t="s">
        <v>20648</v>
      </c>
      <c r="F12984" s="7">
        <v>610.66999999999996</v>
      </c>
    </row>
    <row r="12985" spans="5:6" x14ac:dyDescent="0.25">
      <c r="E12985" s="4" t="s">
        <v>14536</v>
      </c>
      <c r="F12985" s="7">
        <v>610.58000000000004</v>
      </c>
    </row>
    <row r="12986" spans="5:6" x14ac:dyDescent="0.25">
      <c r="E12986" s="4" t="s">
        <v>27186</v>
      </c>
      <c r="F12986" s="7">
        <v>610.55999999999995</v>
      </c>
    </row>
    <row r="12987" spans="5:6" x14ac:dyDescent="0.25">
      <c r="E12987" s="4" t="s">
        <v>32390</v>
      </c>
      <c r="F12987" s="7">
        <v>610.51</v>
      </c>
    </row>
    <row r="12988" spans="5:6" x14ac:dyDescent="0.25">
      <c r="E12988" s="4" t="s">
        <v>25868</v>
      </c>
      <c r="F12988" s="7">
        <v>610.46</v>
      </c>
    </row>
    <row r="12989" spans="5:6" x14ac:dyDescent="0.25">
      <c r="E12989" s="4" t="s">
        <v>23066</v>
      </c>
      <c r="F12989" s="7">
        <v>610.44000000000005</v>
      </c>
    </row>
    <row r="12990" spans="5:6" x14ac:dyDescent="0.25">
      <c r="E12990" s="4" t="s">
        <v>19884</v>
      </c>
      <c r="F12990" s="7">
        <v>610.41999999999996</v>
      </c>
    </row>
    <row r="12991" spans="5:6" x14ac:dyDescent="0.25">
      <c r="E12991" s="4" t="s">
        <v>4037</v>
      </c>
      <c r="F12991" s="7">
        <v>610.38</v>
      </c>
    </row>
    <row r="12992" spans="5:6" x14ac:dyDescent="0.25">
      <c r="E12992" s="4" t="s">
        <v>27587</v>
      </c>
      <c r="F12992" s="7">
        <v>610.29</v>
      </c>
    </row>
    <row r="12993" spans="5:6" x14ac:dyDescent="0.25">
      <c r="E12993" s="4" t="s">
        <v>8188</v>
      </c>
      <c r="F12993" s="7">
        <v>610.28</v>
      </c>
    </row>
    <row r="12994" spans="5:6" x14ac:dyDescent="0.25">
      <c r="E12994" s="4" t="s">
        <v>33066</v>
      </c>
      <c r="F12994" s="7">
        <v>610.26</v>
      </c>
    </row>
    <row r="12995" spans="5:6" x14ac:dyDescent="0.25">
      <c r="E12995" s="4" t="s">
        <v>28364</v>
      </c>
      <c r="F12995" s="7">
        <v>610.26</v>
      </c>
    </row>
    <row r="12996" spans="5:6" x14ac:dyDescent="0.25">
      <c r="E12996" s="4" t="s">
        <v>30623</v>
      </c>
      <c r="F12996" s="7">
        <v>610.26</v>
      </c>
    </row>
    <row r="12997" spans="5:6" x14ac:dyDescent="0.25">
      <c r="E12997" s="4" t="s">
        <v>17372</v>
      </c>
      <c r="F12997" s="7">
        <v>610.19000000000005</v>
      </c>
    </row>
    <row r="12998" spans="5:6" x14ac:dyDescent="0.25">
      <c r="E12998" s="4" t="s">
        <v>16568</v>
      </c>
      <c r="F12998" s="7">
        <v>610.16999999999996</v>
      </c>
    </row>
    <row r="12999" spans="5:6" x14ac:dyDescent="0.25">
      <c r="E12999" s="4" t="s">
        <v>1643</v>
      </c>
      <c r="F12999" s="7">
        <v>610.16999999999996</v>
      </c>
    </row>
    <row r="13000" spans="5:6" x14ac:dyDescent="0.25">
      <c r="E13000" s="4" t="s">
        <v>30637</v>
      </c>
      <c r="F13000" s="7">
        <v>609.97</v>
      </c>
    </row>
    <row r="13001" spans="5:6" x14ac:dyDescent="0.25">
      <c r="E13001" s="4" t="s">
        <v>22750</v>
      </c>
      <c r="F13001" s="7">
        <v>609.88</v>
      </c>
    </row>
    <row r="13002" spans="5:6" x14ac:dyDescent="0.25">
      <c r="E13002" s="4" t="s">
        <v>7629</v>
      </c>
      <c r="F13002" s="7">
        <v>609.88</v>
      </c>
    </row>
    <row r="13003" spans="5:6" x14ac:dyDescent="0.25">
      <c r="E13003" s="4" t="s">
        <v>2800</v>
      </c>
      <c r="F13003" s="7">
        <v>609.82000000000005</v>
      </c>
    </row>
    <row r="13004" spans="5:6" x14ac:dyDescent="0.25">
      <c r="E13004" s="4" t="s">
        <v>16713</v>
      </c>
      <c r="F13004" s="7">
        <v>609.72</v>
      </c>
    </row>
    <row r="13005" spans="5:6" x14ac:dyDescent="0.25">
      <c r="E13005" s="4" t="s">
        <v>21732</v>
      </c>
      <c r="F13005" s="7">
        <v>609.71</v>
      </c>
    </row>
    <row r="13006" spans="5:6" x14ac:dyDescent="0.25">
      <c r="E13006" s="4" t="s">
        <v>18138</v>
      </c>
      <c r="F13006" s="7">
        <v>609.71</v>
      </c>
    </row>
    <row r="13007" spans="5:6" x14ac:dyDescent="0.25">
      <c r="E13007" s="4" t="s">
        <v>20412</v>
      </c>
      <c r="F13007" s="7">
        <v>609.70000000000005</v>
      </c>
    </row>
    <row r="13008" spans="5:6" x14ac:dyDescent="0.25">
      <c r="E13008" s="4" t="s">
        <v>6800</v>
      </c>
      <c r="F13008" s="7">
        <v>609.70000000000005</v>
      </c>
    </row>
    <row r="13009" spans="5:6" x14ac:dyDescent="0.25">
      <c r="E13009" s="4" t="s">
        <v>29786</v>
      </c>
      <c r="F13009" s="7">
        <v>609.69000000000005</v>
      </c>
    </row>
    <row r="13010" spans="5:6" x14ac:dyDescent="0.25">
      <c r="E13010" s="4" t="s">
        <v>32950</v>
      </c>
      <c r="F13010" s="7">
        <v>609.64</v>
      </c>
    </row>
    <row r="13011" spans="5:6" x14ac:dyDescent="0.25">
      <c r="E13011" s="4" t="s">
        <v>28229</v>
      </c>
      <c r="F13011" s="7">
        <v>609.57000000000005</v>
      </c>
    </row>
    <row r="13012" spans="5:6" x14ac:dyDescent="0.25">
      <c r="E13012" s="4" t="s">
        <v>5485</v>
      </c>
      <c r="F13012" s="7">
        <v>609.57000000000005</v>
      </c>
    </row>
    <row r="13013" spans="5:6" x14ac:dyDescent="0.25">
      <c r="E13013" s="4" t="s">
        <v>10519</v>
      </c>
      <c r="F13013" s="7">
        <v>609.51</v>
      </c>
    </row>
    <row r="13014" spans="5:6" x14ac:dyDescent="0.25">
      <c r="E13014" s="4" t="s">
        <v>21821</v>
      </c>
      <c r="F13014" s="7">
        <v>609.47</v>
      </c>
    </row>
    <row r="13015" spans="5:6" x14ac:dyDescent="0.25">
      <c r="E13015" s="4" t="s">
        <v>9255</v>
      </c>
      <c r="F13015" s="7">
        <v>609.47</v>
      </c>
    </row>
    <row r="13016" spans="5:6" x14ac:dyDescent="0.25">
      <c r="E13016" s="4" t="s">
        <v>28002</v>
      </c>
      <c r="F13016" s="7">
        <v>609.41</v>
      </c>
    </row>
    <row r="13017" spans="5:6" x14ac:dyDescent="0.25">
      <c r="E13017" s="4" t="s">
        <v>21252</v>
      </c>
      <c r="F13017" s="7">
        <v>609.38</v>
      </c>
    </row>
    <row r="13018" spans="5:6" x14ac:dyDescent="0.25">
      <c r="E13018" s="4" t="s">
        <v>12502</v>
      </c>
      <c r="F13018" s="7">
        <v>609.38</v>
      </c>
    </row>
    <row r="13019" spans="5:6" x14ac:dyDescent="0.25">
      <c r="E13019" s="4" t="s">
        <v>5216</v>
      </c>
      <c r="F13019" s="7">
        <v>609.38</v>
      </c>
    </row>
    <row r="13020" spans="5:6" x14ac:dyDescent="0.25">
      <c r="E13020" s="4" t="s">
        <v>16624</v>
      </c>
      <c r="F13020" s="7">
        <v>609.36</v>
      </c>
    </row>
    <row r="13021" spans="5:6" x14ac:dyDescent="0.25">
      <c r="E13021" s="4" t="s">
        <v>27252</v>
      </c>
      <c r="F13021" s="7">
        <v>609.15</v>
      </c>
    </row>
    <row r="13022" spans="5:6" x14ac:dyDescent="0.25">
      <c r="E13022" s="4" t="s">
        <v>16904</v>
      </c>
      <c r="F13022" s="7">
        <v>609.15</v>
      </c>
    </row>
    <row r="13023" spans="5:6" x14ac:dyDescent="0.25">
      <c r="E13023" s="4" t="s">
        <v>10015</v>
      </c>
      <c r="F13023" s="7">
        <v>609.15</v>
      </c>
    </row>
    <row r="13024" spans="5:6" x14ac:dyDescent="0.25">
      <c r="E13024" s="4" t="s">
        <v>30947</v>
      </c>
      <c r="F13024" s="7">
        <v>609.11</v>
      </c>
    </row>
    <row r="13025" spans="5:6" x14ac:dyDescent="0.25">
      <c r="E13025" s="4" t="s">
        <v>4946</v>
      </c>
      <c r="F13025" s="7">
        <v>609.07000000000005</v>
      </c>
    </row>
    <row r="13026" spans="5:6" x14ac:dyDescent="0.25">
      <c r="E13026" s="4" t="s">
        <v>28696</v>
      </c>
      <c r="F13026" s="7">
        <v>609.04</v>
      </c>
    </row>
    <row r="13027" spans="5:6" x14ac:dyDescent="0.25">
      <c r="E13027" s="4" t="s">
        <v>26974</v>
      </c>
      <c r="F13027" s="7">
        <v>608.94000000000005</v>
      </c>
    </row>
    <row r="13028" spans="5:6" x14ac:dyDescent="0.25">
      <c r="E13028" s="4" t="s">
        <v>29455</v>
      </c>
      <c r="F13028" s="7">
        <v>608.84</v>
      </c>
    </row>
    <row r="13029" spans="5:6" x14ac:dyDescent="0.25">
      <c r="E13029" s="4" t="s">
        <v>30299</v>
      </c>
      <c r="F13029" s="7">
        <v>608.79999999999995</v>
      </c>
    </row>
    <row r="13030" spans="5:6" x14ac:dyDescent="0.25">
      <c r="E13030" s="4" t="s">
        <v>22434</v>
      </c>
      <c r="F13030" s="7">
        <v>608.79999999999995</v>
      </c>
    </row>
    <row r="13031" spans="5:6" x14ac:dyDescent="0.25">
      <c r="E13031" s="4" t="s">
        <v>9625</v>
      </c>
      <c r="F13031" s="7">
        <v>608.79999999999995</v>
      </c>
    </row>
    <row r="13032" spans="5:6" x14ac:dyDescent="0.25">
      <c r="E13032" s="4" t="s">
        <v>32652</v>
      </c>
      <c r="F13032" s="7">
        <v>608.75</v>
      </c>
    </row>
    <row r="13033" spans="5:6" x14ac:dyDescent="0.25">
      <c r="E13033" s="4" t="s">
        <v>2998</v>
      </c>
      <c r="F13033" s="7">
        <v>608.58000000000004</v>
      </c>
    </row>
    <row r="13034" spans="5:6" x14ac:dyDescent="0.25">
      <c r="E13034" s="4" t="s">
        <v>26110</v>
      </c>
      <c r="F13034" s="7">
        <v>608.51</v>
      </c>
    </row>
    <row r="13035" spans="5:6" x14ac:dyDescent="0.25">
      <c r="E13035" s="4" t="s">
        <v>11044</v>
      </c>
      <c r="F13035" s="7">
        <v>608.51</v>
      </c>
    </row>
    <row r="13036" spans="5:6" x14ac:dyDescent="0.25">
      <c r="E13036" s="4" t="s">
        <v>10943</v>
      </c>
      <c r="F13036" s="7">
        <v>608.51</v>
      </c>
    </row>
    <row r="13037" spans="5:6" x14ac:dyDescent="0.25">
      <c r="E13037" s="4" t="s">
        <v>30541</v>
      </c>
      <c r="F13037" s="7">
        <v>608.5</v>
      </c>
    </row>
    <row r="13038" spans="5:6" x14ac:dyDescent="0.25">
      <c r="E13038" s="4" t="s">
        <v>15873</v>
      </c>
      <c r="F13038" s="7">
        <v>608.5</v>
      </c>
    </row>
    <row r="13039" spans="5:6" x14ac:dyDescent="0.25">
      <c r="E13039" s="4" t="s">
        <v>16567</v>
      </c>
      <c r="F13039" s="7">
        <v>608.29999999999995</v>
      </c>
    </row>
    <row r="13040" spans="5:6" x14ac:dyDescent="0.25">
      <c r="E13040" s="4" t="s">
        <v>25147</v>
      </c>
      <c r="F13040" s="7">
        <v>608.27</v>
      </c>
    </row>
    <row r="13041" spans="5:6" x14ac:dyDescent="0.25">
      <c r="E13041" s="4" t="s">
        <v>30142</v>
      </c>
      <c r="F13041" s="7">
        <v>608.27</v>
      </c>
    </row>
    <row r="13042" spans="5:6" x14ac:dyDescent="0.25">
      <c r="E13042" s="4" t="s">
        <v>13478</v>
      </c>
      <c r="F13042" s="7">
        <v>608.17999999999995</v>
      </c>
    </row>
    <row r="13043" spans="5:6" x14ac:dyDescent="0.25">
      <c r="E13043" s="4" t="s">
        <v>19900</v>
      </c>
      <c r="F13043" s="7">
        <v>608.13</v>
      </c>
    </row>
    <row r="13044" spans="5:6" x14ac:dyDescent="0.25">
      <c r="E13044" s="4" t="s">
        <v>31391</v>
      </c>
      <c r="F13044" s="7">
        <v>608.09</v>
      </c>
    </row>
    <row r="13045" spans="5:6" x14ac:dyDescent="0.25">
      <c r="E13045" s="4" t="s">
        <v>21389</v>
      </c>
      <c r="F13045" s="7">
        <v>608.08000000000004</v>
      </c>
    </row>
    <row r="13046" spans="5:6" x14ac:dyDescent="0.25">
      <c r="E13046" s="4" t="s">
        <v>7844</v>
      </c>
      <c r="F13046" s="7">
        <v>608.01</v>
      </c>
    </row>
    <row r="13047" spans="5:6" x14ac:dyDescent="0.25">
      <c r="E13047" s="4" t="s">
        <v>8004</v>
      </c>
      <c r="F13047" s="7">
        <v>607.97</v>
      </c>
    </row>
    <row r="13048" spans="5:6" x14ac:dyDescent="0.25">
      <c r="E13048" s="4" t="s">
        <v>14119</v>
      </c>
      <c r="F13048" s="7">
        <v>607.94000000000005</v>
      </c>
    </row>
    <row r="13049" spans="5:6" x14ac:dyDescent="0.25">
      <c r="E13049" s="4" t="s">
        <v>11625</v>
      </c>
      <c r="F13049" s="7">
        <v>607.9</v>
      </c>
    </row>
    <row r="13050" spans="5:6" x14ac:dyDescent="0.25">
      <c r="E13050" s="4" t="s">
        <v>30132</v>
      </c>
      <c r="F13050" s="7">
        <v>607.87</v>
      </c>
    </row>
    <row r="13051" spans="5:6" x14ac:dyDescent="0.25">
      <c r="E13051" s="4" t="s">
        <v>28609</v>
      </c>
      <c r="F13051" s="7">
        <v>607.71</v>
      </c>
    </row>
    <row r="13052" spans="5:6" x14ac:dyDescent="0.25">
      <c r="E13052" s="4" t="s">
        <v>8314</v>
      </c>
      <c r="F13052" s="7">
        <v>607.39</v>
      </c>
    </row>
    <row r="13053" spans="5:6" x14ac:dyDescent="0.25">
      <c r="E13053" s="4" t="s">
        <v>29478</v>
      </c>
      <c r="F13053" s="7">
        <v>607.36</v>
      </c>
    </row>
    <row r="13054" spans="5:6" x14ac:dyDescent="0.25">
      <c r="E13054" s="4" t="s">
        <v>17268</v>
      </c>
      <c r="F13054" s="7">
        <v>607.35</v>
      </c>
    </row>
    <row r="13055" spans="5:6" x14ac:dyDescent="0.25">
      <c r="E13055" s="4" t="s">
        <v>13237</v>
      </c>
      <c r="F13055" s="7">
        <v>607.29999999999995</v>
      </c>
    </row>
    <row r="13056" spans="5:6" x14ac:dyDescent="0.25">
      <c r="E13056" s="4" t="s">
        <v>33903</v>
      </c>
      <c r="F13056" s="7">
        <v>607.26</v>
      </c>
    </row>
    <row r="13057" spans="5:6" x14ac:dyDescent="0.25">
      <c r="E13057" s="4" t="s">
        <v>7515</v>
      </c>
      <c r="F13057" s="7">
        <v>607.21</v>
      </c>
    </row>
    <row r="13058" spans="5:6" x14ac:dyDescent="0.25">
      <c r="E13058" s="4" t="s">
        <v>4616</v>
      </c>
      <c r="F13058" s="7">
        <v>607.14</v>
      </c>
    </row>
    <row r="13059" spans="5:6" x14ac:dyDescent="0.25">
      <c r="E13059" s="4" t="s">
        <v>19498</v>
      </c>
      <c r="F13059" s="7">
        <v>607.11</v>
      </c>
    </row>
    <row r="13060" spans="5:6" x14ac:dyDescent="0.25">
      <c r="E13060" s="4" t="s">
        <v>21119</v>
      </c>
      <c r="F13060" s="7">
        <v>607.11</v>
      </c>
    </row>
    <row r="13061" spans="5:6" x14ac:dyDescent="0.25">
      <c r="E13061" s="4" t="s">
        <v>7156</v>
      </c>
      <c r="F13061" s="7">
        <v>607.11</v>
      </c>
    </row>
    <row r="13062" spans="5:6" x14ac:dyDescent="0.25">
      <c r="E13062" s="4" t="s">
        <v>28253</v>
      </c>
      <c r="F13062" s="7">
        <v>606.98</v>
      </c>
    </row>
    <row r="13063" spans="5:6" x14ac:dyDescent="0.25">
      <c r="E13063" s="4" t="s">
        <v>17590</v>
      </c>
      <c r="F13063" s="7">
        <v>606.97</v>
      </c>
    </row>
    <row r="13064" spans="5:6" x14ac:dyDescent="0.25">
      <c r="E13064" s="4" t="s">
        <v>27191</v>
      </c>
      <c r="F13064" s="7">
        <v>606.95000000000005</v>
      </c>
    </row>
    <row r="13065" spans="5:6" x14ac:dyDescent="0.25">
      <c r="E13065" s="4" t="s">
        <v>22165</v>
      </c>
      <c r="F13065" s="7">
        <v>606.94000000000005</v>
      </c>
    </row>
    <row r="13066" spans="5:6" x14ac:dyDescent="0.25">
      <c r="E13066" s="4" t="s">
        <v>12261</v>
      </c>
      <c r="F13066" s="7">
        <v>606.94000000000005</v>
      </c>
    </row>
    <row r="13067" spans="5:6" x14ac:dyDescent="0.25">
      <c r="E13067" s="4" t="s">
        <v>6054</v>
      </c>
      <c r="F13067" s="7">
        <v>606.94000000000005</v>
      </c>
    </row>
    <row r="13068" spans="5:6" x14ac:dyDescent="0.25">
      <c r="E13068" s="4" t="s">
        <v>7169</v>
      </c>
      <c r="F13068" s="7">
        <v>606.94000000000005</v>
      </c>
    </row>
    <row r="13069" spans="5:6" x14ac:dyDescent="0.25">
      <c r="E13069" s="4" t="s">
        <v>20838</v>
      </c>
      <c r="F13069" s="7">
        <v>606.85</v>
      </c>
    </row>
    <row r="13070" spans="5:6" x14ac:dyDescent="0.25">
      <c r="E13070" s="4" t="s">
        <v>25964</v>
      </c>
      <c r="F13070" s="7">
        <v>606.78</v>
      </c>
    </row>
    <row r="13071" spans="5:6" x14ac:dyDescent="0.25">
      <c r="E13071" s="4" t="s">
        <v>29135</v>
      </c>
      <c r="F13071" s="7">
        <v>606.76</v>
      </c>
    </row>
    <row r="13072" spans="5:6" x14ac:dyDescent="0.25">
      <c r="E13072" s="4" t="s">
        <v>24901</v>
      </c>
      <c r="F13072" s="7">
        <v>606.72</v>
      </c>
    </row>
    <row r="13073" spans="5:6" x14ac:dyDescent="0.25">
      <c r="E13073" s="4" t="s">
        <v>2437</v>
      </c>
      <c r="F13073" s="7">
        <v>606.71</v>
      </c>
    </row>
    <row r="13074" spans="5:6" x14ac:dyDescent="0.25">
      <c r="E13074" s="4" t="s">
        <v>17910</v>
      </c>
      <c r="F13074" s="7">
        <v>606.62</v>
      </c>
    </row>
    <row r="13075" spans="5:6" x14ac:dyDescent="0.25">
      <c r="E13075" s="4" t="s">
        <v>26953</v>
      </c>
      <c r="F13075" s="7">
        <v>606.6</v>
      </c>
    </row>
    <row r="13076" spans="5:6" x14ac:dyDescent="0.25">
      <c r="E13076" s="4" t="s">
        <v>2485</v>
      </c>
      <c r="F13076" s="7">
        <v>606.6</v>
      </c>
    </row>
    <row r="13077" spans="5:6" x14ac:dyDescent="0.25">
      <c r="E13077" s="4" t="s">
        <v>11819</v>
      </c>
      <c r="F13077" s="7">
        <v>606.55999999999995</v>
      </c>
    </row>
    <row r="13078" spans="5:6" x14ac:dyDescent="0.25">
      <c r="E13078" s="4" t="s">
        <v>3937</v>
      </c>
      <c r="F13078" s="7">
        <v>606.5</v>
      </c>
    </row>
    <row r="13079" spans="5:6" x14ac:dyDescent="0.25">
      <c r="E13079" s="4" t="s">
        <v>33904</v>
      </c>
      <c r="F13079" s="7">
        <v>606.49</v>
      </c>
    </row>
    <row r="13080" spans="5:6" x14ac:dyDescent="0.25">
      <c r="E13080" s="4" t="s">
        <v>19863</v>
      </c>
      <c r="F13080" s="7">
        <v>606.46</v>
      </c>
    </row>
    <row r="13081" spans="5:6" x14ac:dyDescent="0.25">
      <c r="E13081" s="4" t="s">
        <v>29687</v>
      </c>
      <c r="F13081" s="7">
        <v>606.36</v>
      </c>
    </row>
    <row r="13082" spans="5:6" x14ac:dyDescent="0.25">
      <c r="E13082" s="4" t="s">
        <v>29418</v>
      </c>
      <c r="F13082" s="7">
        <v>606.15</v>
      </c>
    </row>
    <row r="13083" spans="5:6" x14ac:dyDescent="0.25">
      <c r="E13083" s="4" t="s">
        <v>28956</v>
      </c>
      <c r="F13083" s="7">
        <v>606.12</v>
      </c>
    </row>
    <row r="13084" spans="5:6" x14ac:dyDescent="0.25">
      <c r="E13084" s="4" t="s">
        <v>18776</v>
      </c>
      <c r="F13084" s="7">
        <v>606.12</v>
      </c>
    </row>
    <row r="13085" spans="5:6" x14ac:dyDescent="0.25">
      <c r="E13085" s="4" t="s">
        <v>17663</v>
      </c>
      <c r="F13085" s="7">
        <v>606.04</v>
      </c>
    </row>
    <row r="13086" spans="5:6" x14ac:dyDescent="0.25">
      <c r="E13086" s="4" t="s">
        <v>12054</v>
      </c>
      <c r="F13086" s="7">
        <v>606.02</v>
      </c>
    </row>
    <row r="13087" spans="5:6" x14ac:dyDescent="0.25">
      <c r="E13087" s="4" t="s">
        <v>9795</v>
      </c>
      <c r="F13087" s="7">
        <v>605.95000000000005</v>
      </c>
    </row>
    <row r="13088" spans="5:6" x14ac:dyDescent="0.25">
      <c r="E13088" s="4" t="s">
        <v>33905</v>
      </c>
      <c r="F13088" s="7">
        <v>605.87</v>
      </c>
    </row>
    <row r="13089" spans="5:6" x14ac:dyDescent="0.25">
      <c r="E13089" s="4" t="s">
        <v>21770</v>
      </c>
      <c r="F13089" s="7">
        <v>605.85</v>
      </c>
    </row>
    <row r="13090" spans="5:6" x14ac:dyDescent="0.25">
      <c r="E13090" s="4" t="s">
        <v>13960</v>
      </c>
      <c r="F13090" s="7">
        <v>605.85</v>
      </c>
    </row>
    <row r="13091" spans="5:6" x14ac:dyDescent="0.25">
      <c r="E13091" s="4" t="s">
        <v>7874</v>
      </c>
      <c r="F13091" s="7">
        <v>605.85</v>
      </c>
    </row>
    <row r="13092" spans="5:6" x14ac:dyDescent="0.25">
      <c r="E13092" s="4" t="s">
        <v>13018</v>
      </c>
      <c r="F13092" s="7">
        <v>605.82000000000005</v>
      </c>
    </row>
    <row r="13093" spans="5:6" x14ac:dyDescent="0.25">
      <c r="E13093" s="4" t="s">
        <v>31191</v>
      </c>
      <c r="F13093" s="7">
        <v>605.63</v>
      </c>
    </row>
    <row r="13094" spans="5:6" x14ac:dyDescent="0.25">
      <c r="E13094" s="4" t="s">
        <v>4504</v>
      </c>
      <c r="F13094" s="7">
        <v>605.61</v>
      </c>
    </row>
    <row r="13095" spans="5:6" x14ac:dyDescent="0.25">
      <c r="E13095" s="4" t="s">
        <v>33299</v>
      </c>
      <c r="F13095" s="7">
        <v>605.57000000000005</v>
      </c>
    </row>
    <row r="13096" spans="5:6" x14ac:dyDescent="0.25">
      <c r="E13096" s="4" t="s">
        <v>23754</v>
      </c>
      <c r="F13096" s="7">
        <v>605.5</v>
      </c>
    </row>
    <row r="13097" spans="5:6" x14ac:dyDescent="0.25">
      <c r="E13097" s="4" t="s">
        <v>3119</v>
      </c>
      <c r="F13097" s="7">
        <v>605.49</v>
      </c>
    </row>
    <row r="13098" spans="5:6" x14ac:dyDescent="0.25">
      <c r="E13098" s="4" t="s">
        <v>17830</v>
      </c>
      <c r="F13098" s="7">
        <v>605.48</v>
      </c>
    </row>
    <row r="13099" spans="5:6" x14ac:dyDescent="0.25">
      <c r="E13099" s="4" t="s">
        <v>31364</v>
      </c>
      <c r="F13099" s="7">
        <v>605.39</v>
      </c>
    </row>
    <row r="13100" spans="5:6" x14ac:dyDescent="0.25">
      <c r="E13100" s="4" t="s">
        <v>5330</v>
      </c>
      <c r="F13100" s="7">
        <v>605.26</v>
      </c>
    </row>
    <row r="13101" spans="5:6" x14ac:dyDescent="0.25">
      <c r="E13101" s="4" t="s">
        <v>29235</v>
      </c>
      <c r="F13101" s="7">
        <v>605.22</v>
      </c>
    </row>
    <row r="13102" spans="5:6" x14ac:dyDescent="0.25">
      <c r="E13102" s="4" t="s">
        <v>14587</v>
      </c>
      <c r="F13102" s="7">
        <v>605.22</v>
      </c>
    </row>
    <row r="13103" spans="5:6" x14ac:dyDescent="0.25">
      <c r="E13103" s="4" t="s">
        <v>26124</v>
      </c>
      <c r="F13103" s="7">
        <v>605.19000000000005</v>
      </c>
    </row>
    <row r="13104" spans="5:6" x14ac:dyDescent="0.25">
      <c r="E13104" s="4" t="s">
        <v>9521</v>
      </c>
      <c r="F13104" s="7">
        <v>605.17999999999995</v>
      </c>
    </row>
    <row r="13105" spans="5:6" x14ac:dyDescent="0.25">
      <c r="E13105" s="4" t="s">
        <v>8178</v>
      </c>
      <c r="F13105" s="7">
        <v>605.16999999999996</v>
      </c>
    </row>
    <row r="13106" spans="5:6" x14ac:dyDescent="0.25">
      <c r="E13106" s="4" t="s">
        <v>13249</v>
      </c>
      <c r="F13106" s="7">
        <v>605.15</v>
      </c>
    </row>
    <row r="13107" spans="5:6" x14ac:dyDescent="0.25">
      <c r="E13107" s="4" t="s">
        <v>3897</v>
      </c>
      <c r="F13107" s="7">
        <v>605.05999999999995</v>
      </c>
    </row>
    <row r="13108" spans="5:6" x14ac:dyDescent="0.25">
      <c r="E13108" s="4" t="s">
        <v>31804</v>
      </c>
      <c r="F13108" s="7">
        <v>605.04</v>
      </c>
    </row>
    <row r="13109" spans="5:6" x14ac:dyDescent="0.25">
      <c r="E13109" s="4" t="s">
        <v>11898</v>
      </c>
      <c r="F13109" s="7">
        <v>604.94000000000005</v>
      </c>
    </row>
    <row r="13110" spans="5:6" x14ac:dyDescent="0.25">
      <c r="E13110" s="4" t="s">
        <v>7868</v>
      </c>
      <c r="F13110" s="7">
        <v>604.69000000000005</v>
      </c>
    </row>
    <row r="13111" spans="5:6" x14ac:dyDescent="0.25">
      <c r="E13111" s="4" t="s">
        <v>24232</v>
      </c>
      <c r="F13111" s="7">
        <v>604.67999999999995</v>
      </c>
    </row>
    <row r="13112" spans="5:6" x14ac:dyDescent="0.25">
      <c r="E13112" s="4" t="s">
        <v>10338</v>
      </c>
      <c r="F13112" s="7">
        <v>604.63</v>
      </c>
    </row>
    <row r="13113" spans="5:6" x14ac:dyDescent="0.25">
      <c r="E13113" s="4" t="s">
        <v>30778</v>
      </c>
      <c r="F13113" s="7">
        <v>604.52</v>
      </c>
    </row>
    <row r="13114" spans="5:6" x14ac:dyDescent="0.25">
      <c r="E13114" s="4" t="s">
        <v>8476</v>
      </c>
      <c r="F13114" s="7">
        <v>604.34</v>
      </c>
    </row>
    <row r="13115" spans="5:6" x14ac:dyDescent="0.25">
      <c r="E13115" s="4" t="s">
        <v>32970</v>
      </c>
      <c r="F13115" s="7">
        <v>604.22</v>
      </c>
    </row>
    <row r="13116" spans="5:6" x14ac:dyDescent="0.25">
      <c r="E13116" s="4" t="s">
        <v>13419</v>
      </c>
      <c r="F13116" s="7">
        <v>604.22</v>
      </c>
    </row>
    <row r="13117" spans="5:6" x14ac:dyDescent="0.25">
      <c r="E13117" s="4" t="s">
        <v>28354</v>
      </c>
      <c r="F13117" s="7">
        <v>604.19000000000005</v>
      </c>
    </row>
    <row r="13118" spans="5:6" x14ac:dyDescent="0.25">
      <c r="E13118" s="4" t="s">
        <v>32258</v>
      </c>
      <c r="F13118" s="7">
        <v>604.19000000000005</v>
      </c>
    </row>
    <row r="13119" spans="5:6" x14ac:dyDescent="0.25">
      <c r="E13119" s="4" t="s">
        <v>14590</v>
      </c>
      <c r="F13119" s="7">
        <v>604.12</v>
      </c>
    </row>
    <row r="13120" spans="5:6" x14ac:dyDescent="0.25">
      <c r="E13120" s="4" t="s">
        <v>32863</v>
      </c>
      <c r="F13120" s="7">
        <v>604.08000000000004</v>
      </c>
    </row>
    <row r="13121" spans="5:6" x14ac:dyDescent="0.25">
      <c r="E13121" s="4" t="s">
        <v>1691</v>
      </c>
      <c r="F13121" s="7">
        <v>604.07000000000005</v>
      </c>
    </row>
    <row r="13122" spans="5:6" x14ac:dyDescent="0.25">
      <c r="E13122" s="4" t="s">
        <v>28157</v>
      </c>
      <c r="F13122" s="7">
        <v>604.01</v>
      </c>
    </row>
    <row r="13123" spans="5:6" x14ac:dyDescent="0.25">
      <c r="E13123" s="4" t="s">
        <v>3601</v>
      </c>
      <c r="F13123" s="7">
        <v>603.99</v>
      </c>
    </row>
    <row r="13124" spans="5:6" x14ac:dyDescent="0.25">
      <c r="E13124" s="4" t="s">
        <v>3084</v>
      </c>
      <c r="F13124" s="7">
        <v>603.98</v>
      </c>
    </row>
    <row r="13125" spans="5:6" x14ac:dyDescent="0.25">
      <c r="E13125" s="4" t="s">
        <v>20190</v>
      </c>
      <c r="F13125" s="7">
        <v>603.96</v>
      </c>
    </row>
    <row r="13126" spans="5:6" x14ac:dyDescent="0.25">
      <c r="E13126" s="4" t="s">
        <v>32421</v>
      </c>
      <c r="F13126" s="7">
        <v>603.96</v>
      </c>
    </row>
    <row r="13127" spans="5:6" x14ac:dyDescent="0.25">
      <c r="E13127" s="4" t="s">
        <v>22790</v>
      </c>
      <c r="F13127" s="7">
        <v>603.91999999999996</v>
      </c>
    </row>
    <row r="13128" spans="5:6" x14ac:dyDescent="0.25">
      <c r="E13128" s="4" t="s">
        <v>22623</v>
      </c>
      <c r="F13128" s="7">
        <v>603.84</v>
      </c>
    </row>
    <row r="13129" spans="5:6" x14ac:dyDescent="0.25">
      <c r="E13129" s="4" t="s">
        <v>11436</v>
      </c>
      <c r="F13129" s="7">
        <v>603.75</v>
      </c>
    </row>
    <row r="13130" spans="5:6" x14ac:dyDescent="0.25">
      <c r="E13130" s="4" t="s">
        <v>8856</v>
      </c>
      <c r="F13130" s="7">
        <v>603.66999999999996</v>
      </c>
    </row>
    <row r="13131" spans="5:6" x14ac:dyDescent="0.25">
      <c r="E13131" s="4" t="s">
        <v>21037</v>
      </c>
      <c r="F13131" s="7">
        <v>603.64</v>
      </c>
    </row>
    <row r="13132" spans="5:6" x14ac:dyDescent="0.25">
      <c r="E13132" s="4" t="s">
        <v>5742</v>
      </c>
      <c r="F13132" s="7">
        <v>603.64</v>
      </c>
    </row>
    <row r="13133" spans="5:6" x14ac:dyDescent="0.25">
      <c r="E13133" s="4" t="s">
        <v>15192</v>
      </c>
      <c r="F13133" s="7">
        <v>603.54</v>
      </c>
    </row>
    <row r="13134" spans="5:6" x14ac:dyDescent="0.25">
      <c r="E13134" s="4" t="s">
        <v>2092</v>
      </c>
      <c r="F13134" s="7">
        <v>603.5</v>
      </c>
    </row>
    <row r="13135" spans="5:6" x14ac:dyDescent="0.25">
      <c r="E13135" s="4" t="s">
        <v>2276</v>
      </c>
      <c r="F13135" s="7">
        <v>603.5</v>
      </c>
    </row>
    <row r="13136" spans="5:6" x14ac:dyDescent="0.25">
      <c r="E13136" s="4" t="s">
        <v>32587</v>
      </c>
      <c r="F13136" s="7">
        <v>603.42999999999995</v>
      </c>
    </row>
    <row r="13137" spans="5:6" x14ac:dyDescent="0.25">
      <c r="E13137" s="4" t="s">
        <v>21562</v>
      </c>
      <c r="F13137" s="7">
        <v>603.42999999999995</v>
      </c>
    </row>
    <row r="13138" spans="5:6" x14ac:dyDescent="0.25">
      <c r="E13138" s="4" t="s">
        <v>25279</v>
      </c>
      <c r="F13138" s="7">
        <v>603.41</v>
      </c>
    </row>
    <row r="13139" spans="5:6" x14ac:dyDescent="0.25">
      <c r="E13139" s="4" t="s">
        <v>29058</v>
      </c>
      <c r="F13139" s="7">
        <v>603.38</v>
      </c>
    </row>
    <row r="13140" spans="5:6" x14ac:dyDescent="0.25">
      <c r="E13140" s="4" t="s">
        <v>30815</v>
      </c>
      <c r="F13140" s="7">
        <v>603.28</v>
      </c>
    </row>
    <row r="13141" spans="5:6" x14ac:dyDescent="0.25">
      <c r="E13141" s="4" t="s">
        <v>31796</v>
      </c>
      <c r="F13141" s="7">
        <v>603.17999999999995</v>
      </c>
    </row>
    <row r="13142" spans="5:6" x14ac:dyDescent="0.25">
      <c r="E13142" s="4" t="s">
        <v>23419</v>
      </c>
      <c r="F13142" s="7">
        <v>603.16</v>
      </c>
    </row>
    <row r="13143" spans="5:6" x14ac:dyDescent="0.25">
      <c r="E13143" s="4" t="s">
        <v>11936</v>
      </c>
      <c r="F13143" s="7">
        <v>603.08000000000004</v>
      </c>
    </row>
    <row r="13144" spans="5:6" x14ac:dyDescent="0.25">
      <c r="E13144" s="4" t="s">
        <v>8759</v>
      </c>
      <c r="F13144" s="7">
        <v>603.03</v>
      </c>
    </row>
    <row r="13145" spans="5:6" x14ac:dyDescent="0.25">
      <c r="E13145" s="4" t="s">
        <v>4172</v>
      </c>
      <c r="F13145" s="7">
        <v>603.02</v>
      </c>
    </row>
    <row r="13146" spans="5:6" x14ac:dyDescent="0.25">
      <c r="E13146" s="4" t="s">
        <v>7692</v>
      </c>
      <c r="F13146" s="7">
        <v>602.98</v>
      </c>
    </row>
    <row r="13147" spans="5:6" x14ac:dyDescent="0.25">
      <c r="E13147" s="4" t="s">
        <v>1311</v>
      </c>
      <c r="F13147" s="7">
        <v>602.92999999999995</v>
      </c>
    </row>
    <row r="13148" spans="5:6" x14ac:dyDescent="0.25">
      <c r="E13148" s="4" t="s">
        <v>11747</v>
      </c>
      <c r="F13148" s="7">
        <v>602.91999999999996</v>
      </c>
    </row>
    <row r="13149" spans="5:6" x14ac:dyDescent="0.25">
      <c r="E13149" s="4" t="s">
        <v>17784</v>
      </c>
      <c r="F13149" s="7">
        <v>602.9</v>
      </c>
    </row>
    <row r="13150" spans="5:6" x14ac:dyDescent="0.25">
      <c r="E13150" s="4" t="s">
        <v>24045</v>
      </c>
      <c r="F13150" s="7">
        <v>602.84</v>
      </c>
    </row>
    <row r="13151" spans="5:6" x14ac:dyDescent="0.25">
      <c r="E13151" s="4" t="s">
        <v>14158</v>
      </c>
      <c r="F13151" s="7">
        <v>602.84</v>
      </c>
    </row>
    <row r="13152" spans="5:6" x14ac:dyDescent="0.25">
      <c r="E13152" s="4" t="s">
        <v>14143</v>
      </c>
      <c r="F13152" s="7">
        <v>602.84</v>
      </c>
    </row>
    <row r="13153" spans="5:6" x14ac:dyDescent="0.25">
      <c r="E13153" s="4" t="s">
        <v>19894</v>
      </c>
      <c r="F13153" s="7">
        <v>602.83000000000004</v>
      </c>
    </row>
    <row r="13154" spans="5:6" x14ac:dyDescent="0.25">
      <c r="E13154" s="4" t="s">
        <v>18639</v>
      </c>
      <c r="F13154" s="7">
        <v>602.82000000000005</v>
      </c>
    </row>
    <row r="13155" spans="5:6" x14ac:dyDescent="0.25">
      <c r="E13155" s="4" t="s">
        <v>5689</v>
      </c>
      <c r="F13155" s="7">
        <v>602.77</v>
      </c>
    </row>
    <row r="13156" spans="5:6" x14ac:dyDescent="0.25">
      <c r="E13156" s="4" t="s">
        <v>3673</v>
      </c>
      <c r="F13156" s="7">
        <v>602.74</v>
      </c>
    </row>
    <row r="13157" spans="5:6" x14ac:dyDescent="0.25">
      <c r="E13157" s="4" t="s">
        <v>22992</v>
      </c>
      <c r="F13157" s="7">
        <v>602.67999999999995</v>
      </c>
    </row>
    <row r="13158" spans="5:6" x14ac:dyDescent="0.25">
      <c r="E13158" s="4" t="s">
        <v>30059</v>
      </c>
      <c r="F13158" s="7">
        <v>602.63</v>
      </c>
    </row>
    <row r="13159" spans="5:6" x14ac:dyDescent="0.25">
      <c r="E13159" s="4" t="s">
        <v>22066</v>
      </c>
      <c r="F13159" s="7">
        <v>602.61</v>
      </c>
    </row>
    <row r="13160" spans="5:6" x14ac:dyDescent="0.25">
      <c r="E13160" s="4" t="s">
        <v>26131</v>
      </c>
      <c r="F13160" s="7">
        <v>602.58000000000004</v>
      </c>
    </row>
    <row r="13161" spans="5:6" x14ac:dyDescent="0.25">
      <c r="E13161" s="4" t="s">
        <v>10151</v>
      </c>
      <c r="F13161" s="7">
        <v>602.58000000000004</v>
      </c>
    </row>
    <row r="13162" spans="5:6" x14ac:dyDescent="0.25">
      <c r="E13162" s="4" t="s">
        <v>3340</v>
      </c>
      <c r="F13162" s="7">
        <v>602.58000000000004</v>
      </c>
    </row>
    <row r="13163" spans="5:6" x14ac:dyDescent="0.25">
      <c r="E13163" s="4" t="s">
        <v>22275</v>
      </c>
      <c r="F13163" s="7">
        <v>602.54999999999995</v>
      </c>
    </row>
    <row r="13164" spans="5:6" x14ac:dyDescent="0.25">
      <c r="E13164" s="4" t="s">
        <v>2058</v>
      </c>
      <c r="F13164" s="7">
        <v>602.54</v>
      </c>
    </row>
    <row r="13165" spans="5:6" x14ac:dyDescent="0.25">
      <c r="E13165" s="4" t="s">
        <v>18487</v>
      </c>
      <c r="F13165" s="7">
        <v>602.37</v>
      </c>
    </row>
    <row r="13166" spans="5:6" x14ac:dyDescent="0.25">
      <c r="E13166" s="4" t="s">
        <v>12037</v>
      </c>
      <c r="F13166" s="7">
        <v>602.25</v>
      </c>
    </row>
    <row r="13167" spans="5:6" x14ac:dyDescent="0.25">
      <c r="E13167" s="4" t="s">
        <v>31881</v>
      </c>
      <c r="F13167" s="7">
        <v>602.12</v>
      </c>
    </row>
    <row r="13168" spans="5:6" x14ac:dyDescent="0.25">
      <c r="E13168" s="4" t="s">
        <v>28441</v>
      </c>
      <c r="F13168" s="7">
        <v>602.04999999999995</v>
      </c>
    </row>
    <row r="13169" spans="5:6" x14ac:dyDescent="0.25">
      <c r="E13169" s="4" t="s">
        <v>15351</v>
      </c>
      <c r="F13169" s="7">
        <v>602.04</v>
      </c>
    </row>
    <row r="13170" spans="5:6" x14ac:dyDescent="0.25">
      <c r="E13170" s="4" t="s">
        <v>32987</v>
      </c>
      <c r="F13170" s="7">
        <v>602.04</v>
      </c>
    </row>
    <row r="13171" spans="5:6" x14ac:dyDescent="0.25">
      <c r="E13171" s="4" t="s">
        <v>6432</v>
      </c>
      <c r="F13171" s="7">
        <v>601.99</v>
      </c>
    </row>
    <row r="13172" spans="5:6" x14ac:dyDescent="0.25">
      <c r="E13172" s="4" t="s">
        <v>15689</v>
      </c>
      <c r="F13172" s="7">
        <v>601.89</v>
      </c>
    </row>
    <row r="13173" spans="5:6" x14ac:dyDescent="0.25">
      <c r="E13173" s="4" t="s">
        <v>1093</v>
      </c>
      <c r="F13173" s="7">
        <v>601.86</v>
      </c>
    </row>
    <row r="13174" spans="5:6" x14ac:dyDescent="0.25">
      <c r="E13174" s="4" t="s">
        <v>7279</v>
      </c>
      <c r="F13174" s="7">
        <v>601.79</v>
      </c>
    </row>
    <row r="13175" spans="5:6" x14ac:dyDescent="0.25">
      <c r="E13175" s="4" t="s">
        <v>19197</v>
      </c>
      <c r="F13175" s="7">
        <v>601.70000000000005</v>
      </c>
    </row>
    <row r="13176" spans="5:6" x14ac:dyDescent="0.25">
      <c r="E13176" s="4" t="s">
        <v>7848</v>
      </c>
      <c r="F13176" s="7">
        <v>601.70000000000005</v>
      </c>
    </row>
    <row r="13177" spans="5:6" x14ac:dyDescent="0.25">
      <c r="E13177" s="4" t="s">
        <v>16516</v>
      </c>
      <c r="F13177" s="7">
        <v>601.67999999999995</v>
      </c>
    </row>
    <row r="13178" spans="5:6" x14ac:dyDescent="0.25">
      <c r="E13178" s="4" t="s">
        <v>7114</v>
      </c>
      <c r="F13178" s="7">
        <v>601.66</v>
      </c>
    </row>
    <row r="13179" spans="5:6" x14ac:dyDescent="0.25">
      <c r="E13179" s="4" t="s">
        <v>18206</v>
      </c>
      <c r="F13179" s="7">
        <v>601.63</v>
      </c>
    </row>
    <row r="13180" spans="5:6" x14ac:dyDescent="0.25">
      <c r="E13180" s="4" t="s">
        <v>33110</v>
      </c>
      <c r="F13180" s="7">
        <v>601.63</v>
      </c>
    </row>
    <row r="13181" spans="5:6" x14ac:dyDescent="0.25">
      <c r="E13181" s="4" t="s">
        <v>11700</v>
      </c>
      <c r="F13181" s="7">
        <v>601.54</v>
      </c>
    </row>
    <row r="13182" spans="5:6" x14ac:dyDescent="0.25">
      <c r="E13182" s="4" t="s">
        <v>24868</v>
      </c>
      <c r="F13182" s="7">
        <v>601.44000000000005</v>
      </c>
    </row>
    <row r="13183" spans="5:6" x14ac:dyDescent="0.25">
      <c r="E13183" s="4" t="s">
        <v>18751</v>
      </c>
      <c r="F13183" s="7">
        <v>601.41999999999996</v>
      </c>
    </row>
    <row r="13184" spans="5:6" x14ac:dyDescent="0.25">
      <c r="E13184" s="4" t="s">
        <v>16266</v>
      </c>
      <c r="F13184" s="7">
        <v>601.4</v>
      </c>
    </row>
    <row r="13185" spans="5:6" x14ac:dyDescent="0.25">
      <c r="E13185" s="4" t="s">
        <v>14338</v>
      </c>
      <c r="F13185" s="7">
        <v>601.29</v>
      </c>
    </row>
    <row r="13186" spans="5:6" x14ac:dyDescent="0.25">
      <c r="E13186" s="4" t="s">
        <v>18292</v>
      </c>
      <c r="F13186" s="7">
        <v>601.23</v>
      </c>
    </row>
    <row r="13187" spans="5:6" x14ac:dyDescent="0.25">
      <c r="E13187" s="4" t="s">
        <v>4258</v>
      </c>
      <c r="F13187" s="7">
        <v>601.22</v>
      </c>
    </row>
    <row r="13188" spans="5:6" x14ac:dyDescent="0.25">
      <c r="E13188" s="4" t="s">
        <v>19538</v>
      </c>
      <c r="F13188" s="7">
        <v>601.17999999999995</v>
      </c>
    </row>
    <row r="13189" spans="5:6" x14ac:dyDescent="0.25">
      <c r="E13189" s="4" t="s">
        <v>33906</v>
      </c>
      <c r="F13189" s="7">
        <v>601.14</v>
      </c>
    </row>
    <row r="13190" spans="5:6" x14ac:dyDescent="0.25">
      <c r="E13190" s="4" t="s">
        <v>7363</v>
      </c>
      <c r="F13190" s="7">
        <v>601.13</v>
      </c>
    </row>
    <row r="13191" spans="5:6" x14ac:dyDescent="0.25">
      <c r="E13191" s="4" t="s">
        <v>16191</v>
      </c>
      <c r="F13191" s="7">
        <v>601.08000000000004</v>
      </c>
    </row>
    <row r="13192" spans="5:6" x14ac:dyDescent="0.25">
      <c r="E13192" s="4" t="s">
        <v>20955</v>
      </c>
      <c r="F13192" s="7">
        <v>600.96</v>
      </c>
    </row>
    <row r="13193" spans="5:6" x14ac:dyDescent="0.25">
      <c r="E13193" s="4" t="s">
        <v>16262</v>
      </c>
      <c r="F13193" s="7">
        <v>600.91999999999996</v>
      </c>
    </row>
    <row r="13194" spans="5:6" x14ac:dyDescent="0.25">
      <c r="E13194" s="4" t="s">
        <v>25262</v>
      </c>
      <c r="F13194" s="7">
        <v>600.74</v>
      </c>
    </row>
    <row r="13195" spans="5:6" x14ac:dyDescent="0.25">
      <c r="E13195" s="4" t="s">
        <v>16020</v>
      </c>
      <c r="F13195" s="7">
        <v>600.71</v>
      </c>
    </row>
    <row r="13196" spans="5:6" x14ac:dyDescent="0.25">
      <c r="E13196" s="4" t="s">
        <v>27660</v>
      </c>
      <c r="F13196" s="7">
        <v>600.6</v>
      </c>
    </row>
    <row r="13197" spans="5:6" x14ac:dyDescent="0.25">
      <c r="E13197" s="4" t="s">
        <v>7526</v>
      </c>
      <c r="F13197" s="7">
        <v>600.59</v>
      </c>
    </row>
    <row r="13198" spans="5:6" x14ac:dyDescent="0.25">
      <c r="E13198" s="4" t="s">
        <v>22921</v>
      </c>
      <c r="F13198" s="7">
        <v>600.47</v>
      </c>
    </row>
    <row r="13199" spans="5:6" x14ac:dyDescent="0.25">
      <c r="E13199" s="4" t="s">
        <v>2989</v>
      </c>
      <c r="F13199" s="7">
        <v>600.47</v>
      </c>
    </row>
    <row r="13200" spans="5:6" x14ac:dyDescent="0.25">
      <c r="E13200" s="4" t="s">
        <v>32681</v>
      </c>
      <c r="F13200" s="7">
        <v>600.47</v>
      </c>
    </row>
    <row r="13201" spans="5:6" x14ac:dyDescent="0.25">
      <c r="E13201" s="4" t="s">
        <v>29268</v>
      </c>
      <c r="F13201" s="7">
        <v>600.41999999999996</v>
      </c>
    </row>
    <row r="13202" spans="5:6" x14ac:dyDescent="0.25">
      <c r="E13202" s="4" t="s">
        <v>11803</v>
      </c>
      <c r="F13202" s="7">
        <v>600.39</v>
      </c>
    </row>
    <row r="13203" spans="5:6" x14ac:dyDescent="0.25">
      <c r="E13203" s="4" t="s">
        <v>7304</v>
      </c>
      <c r="F13203" s="7">
        <v>600.39</v>
      </c>
    </row>
    <row r="13204" spans="5:6" x14ac:dyDescent="0.25">
      <c r="E13204" s="4" t="s">
        <v>4477</v>
      </c>
      <c r="F13204" s="7">
        <v>600.33000000000004</v>
      </c>
    </row>
    <row r="13205" spans="5:6" x14ac:dyDescent="0.25">
      <c r="E13205" s="4" t="s">
        <v>10481</v>
      </c>
      <c r="F13205" s="7">
        <v>600.32000000000005</v>
      </c>
    </row>
    <row r="13206" spans="5:6" x14ac:dyDescent="0.25">
      <c r="E13206" s="4" t="s">
        <v>14763</v>
      </c>
      <c r="F13206" s="7">
        <v>600.32000000000005</v>
      </c>
    </row>
    <row r="13207" spans="5:6" x14ac:dyDescent="0.25">
      <c r="E13207" s="4" t="s">
        <v>3270</v>
      </c>
      <c r="F13207" s="7">
        <v>600.32000000000005</v>
      </c>
    </row>
    <row r="13208" spans="5:6" x14ac:dyDescent="0.25">
      <c r="E13208" s="4" t="s">
        <v>31599</v>
      </c>
      <c r="F13208" s="7">
        <v>600.19000000000005</v>
      </c>
    </row>
    <row r="13209" spans="5:6" x14ac:dyDescent="0.25">
      <c r="E13209" s="4" t="s">
        <v>8632</v>
      </c>
      <c r="F13209" s="7">
        <v>599.85</v>
      </c>
    </row>
    <row r="13210" spans="5:6" x14ac:dyDescent="0.25">
      <c r="E13210" s="4" t="s">
        <v>7884</v>
      </c>
      <c r="F13210" s="7">
        <v>599.58000000000004</v>
      </c>
    </row>
    <row r="13211" spans="5:6" x14ac:dyDescent="0.25">
      <c r="E13211" s="4" t="s">
        <v>7010</v>
      </c>
      <c r="F13211" s="7">
        <v>599.55999999999995</v>
      </c>
    </row>
    <row r="13212" spans="5:6" x14ac:dyDescent="0.25">
      <c r="E13212" s="4" t="s">
        <v>1547</v>
      </c>
      <c r="F13212" s="7">
        <v>599.42999999999995</v>
      </c>
    </row>
    <row r="13213" spans="5:6" x14ac:dyDescent="0.25">
      <c r="E13213" s="4" t="s">
        <v>5094</v>
      </c>
      <c r="F13213" s="7">
        <v>599.41</v>
      </c>
    </row>
    <row r="13214" spans="5:6" x14ac:dyDescent="0.25">
      <c r="E13214" s="4" t="s">
        <v>17712</v>
      </c>
      <c r="F13214" s="7">
        <v>599.35</v>
      </c>
    </row>
    <row r="13215" spans="5:6" x14ac:dyDescent="0.25">
      <c r="E13215" s="4" t="s">
        <v>23513</v>
      </c>
      <c r="F13215" s="7">
        <v>599.34</v>
      </c>
    </row>
    <row r="13216" spans="5:6" x14ac:dyDescent="0.25">
      <c r="E13216" s="4" t="s">
        <v>24405</v>
      </c>
      <c r="F13216" s="7">
        <v>599.33000000000004</v>
      </c>
    </row>
    <row r="13217" spans="5:6" x14ac:dyDescent="0.25">
      <c r="E13217" s="4" t="s">
        <v>30101</v>
      </c>
      <c r="F13217" s="7">
        <v>599.29999999999995</v>
      </c>
    </row>
    <row r="13218" spans="5:6" x14ac:dyDescent="0.25">
      <c r="E13218" s="4" t="s">
        <v>33364</v>
      </c>
      <c r="F13218" s="7">
        <v>599.26</v>
      </c>
    </row>
    <row r="13219" spans="5:6" x14ac:dyDescent="0.25">
      <c r="E13219" s="4" t="s">
        <v>17674</v>
      </c>
      <c r="F13219" s="7">
        <v>599.20000000000005</v>
      </c>
    </row>
    <row r="13220" spans="5:6" x14ac:dyDescent="0.25">
      <c r="E13220" s="4" t="s">
        <v>3929</v>
      </c>
      <c r="F13220" s="7">
        <v>598.97</v>
      </c>
    </row>
    <row r="13221" spans="5:6" x14ac:dyDescent="0.25">
      <c r="E13221" s="4" t="s">
        <v>5037</v>
      </c>
      <c r="F13221" s="7">
        <v>598.95000000000005</v>
      </c>
    </row>
    <row r="13222" spans="5:6" x14ac:dyDescent="0.25">
      <c r="E13222" s="4" t="s">
        <v>16402</v>
      </c>
      <c r="F13222" s="7">
        <v>598.9</v>
      </c>
    </row>
    <row r="13223" spans="5:6" x14ac:dyDescent="0.25">
      <c r="E13223" s="4" t="s">
        <v>1736</v>
      </c>
      <c r="F13223" s="7">
        <v>598.86</v>
      </c>
    </row>
    <row r="13224" spans="5:6" x14ac:dyDescent="0.25">
      <c r="E13224" s="4" t="s">
        <v>15857</v>
      </c>
      <c r="F13224" s="7">
        <v>598.84</v>
      </c>
    </row>
    <row r="13225" spans="5:6" x14ac:dyDescent="0.25">
      <c r="E13225" s="4" t="s">
        <v>27026</v>
      </c>
      <c r="F13225" s="7">
        <v>598.80999999999995</v>
      </c>
    </row>
    <row r="13226" spans="5:6" x14ac:dyDescent="0.25">
      <c r="E13226" s="4" t="s">
        <v>12085</v>
      </c>
      <c r="F13226" s="7">
        <v>598.80999999999995</v>
      </c>
    </row>
    <row r="13227" spans="5:6" x14ac:dyDescent="0.25">
      <c r="E13227" s="4" t="s">
        <v>12546</v>
      </c>
      <c r="F13227" s="7">
        <v>598.79999999999995</v>
      </c>
    </row>
    <row r="13228" spans="5:6" x14ac:dyDescent="0.25">
      <c r="E13228" s="4" t="s">
        <v>6285</v>
      </c>
      <c r="F13228" s="7">
        <v>598.71</v>
      </c>
    </row>
    <row r="13229" spans="5:6" x14ac:dyDescent="0.25">
      <c r="E13229" s="4" t="s">
        <v>9829</v>
      </c>
      <c r="F13229" s="7">
        <v>598.69000000000005</v>
      </c>
    </row>
    <row r="13230" spans="5:6" x14ac:dyDescent="0.25">
      <c r="E13230" s="4" t="s">
        <v>13577</v>
      </c>
      <c r="F13230" s="7">
        <v>598.67999999999995</v>
      </c>
    </row>
    <row r="13231" spans="5:6" x14ac:dyDescent="0.25">
      <c r="E13231" s="4" t="s">
        <v>22914</v>
      </c>
      <c r="F13231" s="7">
        <v>598.66999999999996</v>
      </c>
    </row>
    <row r="13232" spans="5:6" x14ac:dyDescent="0.25">
      <c r="E13232" s="4" t="s">
        <v>32828</v>
      </c>
      <c r="F13232" s="7">
        <v>598.61</v>
      </c>
    </row>
    <row r="13233" spans="5:6" x14ac:dyDescent="0.25">
      <c r="E13233" s="4" t="s">
        <v>31674</v>
      </c>
      <c r="F13233" s="7">
        <v>598.58000000000004</v>
      </c>
    </row>
    <row r="13234" spans="5:6" x14ac:dyDescent="0.25">
      <c r="E13234" s="4" t="s">
        <v>31586</v>
      </c>
      <c r="F13234" s="7">
        <v>598.41</v>
      </c>
    </row>
    <row r="13235" spans="5:6" x14ac:dyDescent="0.25">
      <c r="E13235" s="4" t="s">
        <v>10663</v>
      </c>
      <c r="F13235" s="7">
        <v>598.41</v>
      </c>
    </row>
    <row r="13236" spans="5:6" x14ac:dyDescent="0.25">
      <c r="E13236" s="4" t="s">
        <v>26892</v>
      </c>
      <c r="F13236" s="7">
        <v>598.29999999999995</v>
      </c>
    </row>
    <row r="13237" spans="5:6" x14ac:dyDescent="0.25">
      <c r="E13237" s="4" t="s">
        <v>14698</v>
      </c>
      <c r="F13237" s="7">
        <v>598.27</v>
      </c>
    </row>
    <row r="13238" spans="5:6" x14ac:dyDescent="0.25">
      <c r="E13238" s="4" t="s">
        <v>19912</v>
      </c>
      <c r="F13238" s="7">
        <v>598.24</v>
      </c>
    </row>
    <row r="13239" spans="5:6" x14ac:dyDescent="0.25">
      <c r="E13239" s="4" t="s">
        <v>25202</v>
      </c>
      <c r="F13239" s="7">
        <v>598.15</v>
      </c>
    </row>
    <row r="13240" spans="5:6" x14ac:dyDescent="0.25">
      <c r="E13240" s="4" t="s">
        <v>15140</v>
      </c>
      <c r="F13240" s="7">
        <v>598.13</v>
      </c>
    </row>
    <row r="13241" spans="5:6" x14ac:dyDescent="0.25">
      <c r="E13241" s="4" t="s">
        <v>6434</v>
      </c>
      <c r="F13241" s="7">
        <v>598.11</v>
      </c>
    </row>
    <row r="13242" spans="5:6" x14ac:dyDescent="0.25">
      <c r="E13242" s="4" t="s">
        <v>16072</v>
      </c>
      <c r="F13242" s="7">
        <v>597.99</v>
      </c>
    </row>
    <row r="13243" spans="5:6" x14ac:dyDescent="0.25">
      <c r="E13243" s="4" t="s">
        <v>29034</v>
      </c>
      <c r="F13243" s="7">
        <v>597.84</v>
      </c>
    </row>
    <row r="13244" spans="5:6" x14ac:dyDescent="0.25">
      <c r="E13244" s="4" t="s">
        <v>31374</v>
      </c>
      <c r="F13244" s="7">
        <v>597.74</v>
      </c>
    </row>
    <row r="13245" spans="5:6" x14ac:dyDescent="0.25">
      <c r="E13245" s="4" t="s">
        <v>8046</v>
      </c>
      <c r="F13245" s="7">
        <v>597.72</v>
      </c>
    </row>
    <row r="13246" spans="5:6" x14ac:dyDescent="0.25">
      <c r="E13246" s="4" t="s">
        <v>11530</v>
      </c>
      <c r="F13246" s="7">
        <v>597.71</v>
      </c>
    </row>
    <row r="13247" spans="5:6" x14ac:dyDescent="0.25">
      <c r="E13247" s="4" t="s">
        <v>12529</v>
      </c>
      <c r="F13247" s="7">
        <v>597.54999999999995</v>
      </c>
    </row>
    <row r="13248" spans="5:6" x14ac:dyDescent="0.25">
      <c r="E13248" s="4" t="s">
        <v>14820</v>
      </c>
      <c r="F13248" s="7">
        <v>597.53</v>
      </c>
    </row>
    <row r="13249" spans="5:6" x14ac:dyDescent="0.25">
      <c r="E13249" s="4" t="s">
        <v>23133</v>
      </c>
      <c r="F13249" s="7">
        <v>597.44000000000005</v>
      </c>
    </row>
    <row r="13250" spans="5:6" x14ac:dyDescent="0.25">
      <c r="E13250" s="4" t="s">
        <v>17244</v>
      </c>
      <c r="F13250" s="7">
        <v>597.42999999999995</v>
      </c>
    </row>
    <row r="13251" spans="5:6" x14ac:dyDescent="0.25">
      <c r="E13251" s="4" t="s">
        <v>6066</v>
      </c>
      <c r="F13251" s="7">
        <v>597.30999999999995</v>
      </c>
    </row>
    <row r="13252" spans="5:6" x14ac:dyDescent="0.25">
      <c r="E13252" s="4" t="s">
        <v>20966</v>
      </c>
      <c r="F13252" s="7">
        <v>597.17999999999995</v>
      </c>
    </row>
    <row r="13253" spans="5:6" x14ac:dyDescent="0.25">
      <c r="E13253" s="4" t="s">
        <v>9424</v>
      </c>
      <c r="F13253" s="7">
        <v>597.17999999999995</v>
      </c>
    </row>
    <row r="13254" spans="5:6" x14ac:dyDescent="0.25">
      <c r="E13254" s="4" t="s">
        <v>23391</v>
      </c>
      <c r="F13254" s="7">
        <v>597.07000000000005</v>
      </c>
    </row>
    <row r="13255" spans="5:6" x14ac:dyDescent="0.25">
      <c r="E13255" s="4" t="s">
        <v>8267</v>
      </c>
      <c r="F13255" s="7">
        <v>596.99</v>
      </c>
    </row>
    <row r="13256" spans="5:6" x14ac:dyDescent="0.25">
      <c r="E13256" s="4" t="s">
        <v>33323</v>
      </c>
      <c r="F13256" s="7">
        <v>596.88</v>
      </c>
    </row>
    <row r="13257" spans="5:6" x14ac:dyDescent="0.25">
      <c r="E13257" s="4" t="s">
        <v>12061</v>
      </c>
      <c r="F13257" s="7">
        <v>596.79999999999995</v>
      </c>
    </row>
    <row r="13258" spans="5:6" x14ac:dyDescent="0.25">
      <c r="E13258" s="4" t="s">
        <v>24751</v>
      </c>
      <c r="F13258" s="7">
        <v>596.74</v>
      </c>
    </row>
    <row r="13259" spans="5:6" x14ac:dyDescent="0.25">
      <c r="E13259" s="4" t="s">
        <v>33140</v>
      </c>
      <c r="F13259" s="7">
        <v>596.55999999999995</v>
      </c>
    </row>
    <row r="13260" spans="5:6" x14ac:dyDescent="0.25">
      <c r="E13260" s="4" t="s">
        <v>10230</v>
      </c>
      <c r="F13260" s="7">
        <v>596.55999999999995</v>
      </c>
    </row>
    <row r="13261" spans="5:6" x14ac:dyDescent="0.25">
      <c r="E13261" s="4" t="s">
        <v>18687</v>
      </c>
      <c r="F13261" s="7">
        <v>596.54999999999995</v>
      </c>
    </row>
    <row r="13262" spans="5:6" x14ac:dyDescent="0.25">
      <c r="E13262" s="4" t="s">
        <v>12576</v>
      </c>
      <c r="F13262" s="7">
        <v>596.5</v>
      </c>
    </row>
    <row r="13263" spans="5:6" x14ac:dyDescent="0.25">
      <c r="E13263" s="4" t="s">
        <v>9286</v>
      </c>
      <c r="F13263" s="7">
        <v>596.44000000000005</v>
      </c>
    </row>
    <row r="13264" spans="5:6" x14ac:dyDescent="0.25">
      <c r="E13264" s="4" t="s">
        <v>33907</v>
      </c>
      <c r="F13264" s="7">
        <v>596.42999999999995</v>
      </c>
    </row>
    <row r="13265" spans="5:6" x14ac:dyDescent="0.25">
      <c r="E13265" s="4" t="s">
        <v>23420</v>
      </c>
      <c r="F13265" s="7">
        <v>596.4</v>
      </c>
    </row>
    <row r="13266" spans="5:6" x14ac:dyDescent="0.25">
      <c r="E13266" s="4" t="s">
        <v>4299</v>
      </c>
      <c r="F13266" s="7">
        <v>596.32000000000005</v>
      </c>
    </row>
    <row r="13267" spans="5:6" x14ac:dyDescent="0.25">
      <c r="E13267" s="4" t="s">
        <v>26212</v>
      </c>
      <c r="F13267" s="7">
        <v>596.30999999999995</v>
      </c>
    </row>
    <row r="13268" spans="5:6" x14ac:dyDescent="0.25">
      <c r="E13268" s="4" t="s">
        <v>12455</v>
      </c>
      <c r="F13268" s="7">
        <v>596.30999999999995</v>
      </c>
    </row>
    <row r="13269" spans="5:6" x14ac:dyDescent="0.25">
      <c r="E13269" s="4" t="s">
        <v>13350</v>
      </c>
      <c r="F13269" s="7">
        <v>596.23</v>
      </c>
    </row>
    <row r="13270" spans="5:6" x14ac:dyDescent="0.25">
      <c r="E13270" s="4" t="s">
        <v>17953</v>
      </c>
      <c r="F13270" s="7">
        <v>596.17999999999995</v>
      </c>
    </row>
    <row r="13271" spans="5:6" x14ac:dyDescent="0.25">
      <c r="E13271" s="4" t="s">
        <v>14011</v>
      </c>
      <c r="F13271" s="7">
        <v>596.13</v>
      </c>
    </row>
    <row r="13272" spans="5:6" x14ac:dyDescent="0.25">
      <c r="E13272" s="4" t="s">
        <v>26340</v>
      </c>
      <c r="F13272" s="7">
        <v>596.1</v>
      </c>
    </row>
    <row r="13273" spans="5:6" x14ac:dyDescent="0.25">
      <c r="E13273" s="4" t="s">
        <v>32857</v>
      </c>
      <c r="F13273" s="7">
        <v>596.08000000000004</v>
      </c>
    </row>
    <row r="13274" spans="5:6" x14ac:dyDescent="0.25">
      <c r="E13274" s="4" t="s">
        <v>14272</v>
      </c>
      <c r="F13274" s="7">
        <v>596.02</v>
      </c>
    </row>
    <row r="13275" spans="5:6" x14ac:dyDescent="0.25">
      <c r="E13275" s="4" t="s">
        <v>1772</v>
      </c>
      <c r="F13275" s="7">
        <v>596.02</v>
      </c>
    </row>
    <row r="13276" spans="5:6" x14ac:dyDescent="0.25">
      <c r="E13276" s="4" t="s">
        <v>13352</v>
      </c>
      <c r="F13276" s="7">
        <v>595.88</v>
      </c>
    </row>
    <row r="13277" spans="5:6" x14ac:dyDescent="0.25">
      <c r="E13277" s="4" t="s">
        <v>1660</v>
      </c>
      <c r="F13277" s="7">
        <v>595.85</v>
      </c>
    </row>
    <row r="13278" spans="5:6" x14ac:dyDescent="0.25">
      <c r="E13278" s="4" t="s">
        <v>20516</v>
      </c>
      <c r="F13278" s="7">
        <v>595.66999999999996</v>
      </c>
    </row>
    <row r="13279" spans="5:6" x14ac:dyDescent="0.25">
      <c r="E13279" s="4" t="s">
        <v>30575</v>
      </c>
      <c r="F13279" s="7">
        <v>595.66</v>
      </c>
    </row>
    <row r="13280" spans="5:6" x14ac:dyDescent="0.25">
      <c r="E13280" s="4" t="s">
        <v>28615</v>
      </c>
      <c r="F13280" s="7">
        <v>595.64</v>
      </c>
    </row>
    <row r="13281" spans="5:6" x14ac:dyDescent="0.25">
      <c r="E13281" s="4" t="s">
        <v>29123</v>
      </c>
      <c r="F13281" s="7">
        <v>595.61</v>
      </c>
    </row>
    <row r="13282" spans="5:6" x14ac:dyDescent="0.25">
      <c r="E13282" s="4" t="s">
        <v>12520</v>
      </c>
      <c r="F13282" s="7">
        <v>595.6</v>
      </c>
    </row>
    <row r="13283" spans="5:6" x14ac:dyDescent="0.25">
      <c r="E13283" s="4" t="s">
        <v>9522</v>
      </c>
      <c r="F13283" s="7">
        <v>595.59</v>
      </c>
    </row>
    <row r="13284" spans="5:6" x14ac:dyDescent="0.25">
      <c r="E13284" s="4" t="s">
        <v>2792</v>
      </c>
      <c r="F13284" s="7">
        <v>595.59</v>
      </c>
    </row>
    <row r="13285" spans="5:6" x14ac:dyDescent="0.25">
      <c r="E13285" s="4" t="s">
        <v>21386</v>
      </c>
      <c r="F13285" s="7">
        <v>595.55999999999995</v>
      </c>
    </row>
    <row r="13286" spans="5:6" x14ac:dyDescent="0.25">
      <c r="E13286" s="4" t="s">
        <v>17013</v>
      </c>
      <c r="F13286" s="7">
        <v>595.27</v>
      </c>
    </row>
    <row r="13287" spans="5:6" x14ac:dyDescent="0.25">
      <c r="E13287" s="4" t="s">
        <v>11710</v>
      </c>
      <c r="F13287" s="7">
        <v>595.21</v>
      </c>
    </row>
    <row r="13288" spans="5:6" x14ac:dyDescent="0.25">
      <c r="E13288" s="4" t="s">
        <v>21387</v>
      </c>
      <c r="F13288" s="7">
        <v>595</v>
      </c>
    </row>
    <row r="13289" spans="5:6" x14ac:dyDescent="0.25">
      <c r="E13289" s="4" t="s">
        <v>25522</v>
      </c>
      <c r="F13289" s="7">
        <v>594.97</v>
      </c>
    </row>
    <row r="13290" spans="5:6" x14ac:dyDescent="0.25">
      <c r="E13290" s="4" t="s">
        <v>22807</v>
      </c>
      <c r="F13290" s="7">
        <v>594.97</v>
      </c>
    </row>
    <row r="13291" spans="5:6" x14ac:dyDescent="0.25">
      <c r="E13291" s="4" t="s">
        <v>15549</v>
      </c>
      <c r="F13291" s="7">
        <v>594.97</v>
      </c>
    </row>
    <row r="13292" spans="5:6" x14ac:dyDescent="0.25">
      <c r="E13292" s="4" t="s">
        <v>5802</v>
      </c>
      <c r="F13292" s="7">
        <v>594.97</v>
      </c>
    </row>
    <row r="13293" spans="5:6" x14ac:dyDescent="0.25">
      <c r="E13293" s="4" t="s">
        <v>5951</v>
      </c>
      <c r="F13293" s="7">
        <v>594.97</v>
      </c>
    </row>
    <row r="13294" spans="5:6" x14ac:dyDescent="0.25">
      <c r="E13294" s="4" t="s">
        <v>25632</v>
      </c>
      <c r="F13294" s="7">
        <v>594.85</v>
      </c>
    </row>
    <row r="13295" spans="5:6" x14ac:dyDescent="0.25">
      <c r="E13295" s="4" t="s">
        <v>4405</v>
      </c>
      <c r="F13295" s="7">
        <v>594.84</v>
      </c>
    </row>
    <row r="13296" spans="5:6" x14ac:dyDescent="0.25">
      <c r="E13296" s="4" t="s">
        <v>12901</v>
      </c>
      <c r="F13296" s="7">
        <v>594.77</v>
      </c>
    </row>
    <row r="13297" spans="5:6" x14ac:dyDescent="0.25">
      <c r="E13297" s="4" t="s">
        <v>32072</v>
      </c>
      <c r="F13297" s="7">
        <v>594.74</v>
      </c>
    </row>
    <row r="13298" spans="5:6" x14ac:dyDescent="0.25">
      <c r="E13298" s="4" t="s">
        <v>1408</v>
      </c>
      <c r="F13298" s="7">
        <v>594.74</v>
      </c>
    </row>
    <row r="13299" spans="5:6" x14ac:dyDescent="0.25">
      <c r="E13299" s="4" t="s">
        <v>3782</v>
      </c>
      <c r="F13299" s="7">
        <v>594.74</v>
      </c>
    </row>
    <row r="13300" spans="5:6" x14ac:dyDescent="0.25">
      <c r="E13300" s="4" t="s">
        <v>32341</v>
      </c>
      <c r="F13300" s="7">
        <v>594.73</v>
      </c>
    </row>
    <row r="13301" spans="5:6" x14ac:dyDescent="0.25">
      <c r="E13301" s="4" t="s">
        <v>25506</v>
      </c>
      <c r="F13301" s="7">
        <v>594.72</v>
      </c>
    </row>
    <row r="13302" spans="5:6" x14ac:dyDescent="0.25">
      <c r="E13302" s="4" t="s">
        <v>32115</v>
      </c>
      <c r="F13302" s="7">
        <v>594.67999999999995</v>
      </c>
    </row>
    <row r="13303" spans="5:6" x14ac:dyDescent="0.25">
      <c r="E13303" s="4" t="s">
        <v>14642</v>
      </c>
      <c r="F13303" s="7">
        <v>594.67999999999995</v>
      </c>
    </row>
    <row r="13304" spans="5:6" x14ac:dyDescent="0.25">
      <c r="E13304" s="4" t="s">
        <v>32077</v>
      </c>
      <c r="F13304" s="7">
        <v>594.66999999999996</v>
      </c>
    </row>
    <row r="13305" spans="5:6" x14ac:dyDescent="0.25">
      <c r="E13305" s="4" t="s">
        <v>28522</v>
      </c>
      <c r="F13305" s="7">
        <v>594.58000000000004</v>
      </c>
    </row>
    <row r="13306" spans="5:6" x14ac:dyDescent="0.25">
      <c r="E13306" s="4" t="s">
        <v>5777</v>
      </c>
      <c r="F13306" s="7">
        <v>594.52</v>
      </c>
    </row>
    <row r="13307" spans="5:6" x14ac:dyDescent="0.25">
      <c r="E13307" s="4" t="s">
        <v>1987</v>
      </c>
      <c r="F13307" s="7">
        <v>594.48</v>
      </c>
    </row>
    <row r="13308" spans="5:6" x14ac:dyDescent="0.25">
      <c r="E13308" s="4" t="s">
        <v>10837</v>
      </c>
      <c r="F13308" s="7">
        <v>594.47</v>
      </c>
    </row>
    <row r="13309" spans="5:6" x14ac:dyDescent="0.25">
      <c r="E13309" s="4" t="s">
        <v>24857</v>
      </c>
      <c r="F13309" s="7">
        <v>594.41999999999996</v>
      </c>
    </row>
    <row r="13310" spans="5:6" x14ac:dyDescent="0.25">
      <c r="E13310" s="4" t="s">
        <v>30391</v>
      </c>
      <c r="F13310" s="7">
        <v>594.36</v>
      </c>
    </row>
    <row r="13311" spans="5:6" x14ac:dyDescent="0.25">
      <c r="E13311" s="4" t="s">
        <v>29103</v>
      </c>
      <c r="F13311" s="7">
        <v>594.33000000000004</v>
      </c>
    </row>
    <row r="13312" spans="5:6" x14ac:dyDescent="0.25">
      <c r="E13312" s="4" t="s">
        <v>1199</v>
      </c>
      <c r="F13312" s="7">
        <v>594.30999999999995</v>
      </c>
    </row>
    <row r="13313" spans="5:6" x14ac:dyDescent="0.25">
      <c r="E13313" s="4" t="s">
        <v>24040</v>
      </c>
      <c r="F13313" s="7">
        <v>594.29</v>
      </c>
    </row>
    <row r="13314" spans="5:6" x14ac:dyDescent="0.25">
      <c r="E13314" s="4" t="s">
        <v>20401</v>
      </c>
      <c r="F13314" s="7">
        <v>594.26</v>
      </c>
    </row>
    <row r="13315" spans="5:6" x14ac:dyDescent="0.25">
      <c r="E13315" s="4" t="s">
        <v>19803</v>
      </c>
      <c r="F13315" s="7">
        <v>594.12</v>
      </c>
    </row>
    <row r="13316" spans="5:6" x14ac:dyDescent="0.25">
      <c r="E13316" s="4" t="s">
        <v>29502</v>
      </c>
      <c r="F13316" s="7">
        <v>594.07000000000005</v>
      </c>
    </row>
    <row r="13317" spans="5:6" x14ac:dyDescent="0.25">
      <c r="E13317" s="4" t="s">
        <v>11156</v>
      </c>
      <c r="F13317" s="7">
        <v>594.07000000000005</v>
      </c>
    </row>
    <row r="13318" spans="5:6" x14ac:dyDescent="0.25">
      <c r="E13318" s="4" t="s">
        <v>18207</v>
      </c>
      <c r="F13318" s="7">
        <v>594.03</v>
      </c>
    </row>
    <row r="13319" spans="5:6" x14ac:dyDescent="0.25">
      <c r="E13319" s="4" t="s">
        <v>14542</v>
      </c>
      <c r="F13319" s="7">
        <v>593.80999999999995</v>
      </c>
    </row>
    <row r="13320" spans="5:6" x14ac:dyDescent="0.25">
      <c r="E13320" s="4" t="s">
        <v>33908</v>
      </c>
      <c r="F13320" s="7">
        <v>593.67999999999995</v>
      </c>
    </row>
    <row r="13321" spans="5:6" x14ac:dyDescent="0.25">
      <c r="E13321" s="4" t="s">
        <v>13813</v>
      </c>
      <c r="F13321" s="7">
        <v>593.67999999999995</v>
      </c>
    </row>
    <row r="13322" spans="5:6" x14ac:dyDescent="0.25">
      <c r="E13322" s="4" t="s">
        <v>3573</v>
      </c>
      <c r="F13322" s="7">
        <v>593.67999999999995</v>
      </c>
    </row>
    <row r="13323" spans="5:6" x14ac:dyDescent="0.25">
      <c r="E13323" s="4" t="s">
        <v>23776</v>
      </c>
      <c r="F13323" s="7">
        <v>593.54999999999995</v>
      </c>
    </row>
    <row r="13324" spans="5:6" x14ac:dyDescent="0.25">
      <c r="E13324" s="4" t="s">
        <v>33250</v>
      </c>
      <c r="F13324" s="7">
        <v>593.51</v>
      </c>
    </row>
    <row r="13325" spans="5:6" x14ac:dyDescent="0.25">
      <c r="E13325" s="4" t="s">
        <v>7195</v>
      </c>
      <c r="F13325" s="7">
        <v>593.5</v>
      </c>
    </row>
    <row r="13326" spans="5:6" x14ac:dyDescent="0.25">
      <c r="E13326" s="4" t="s">
        <v>26666</v>
      </c>
      <c r="F13326" s="7">
        <v>593.46</v>
      </c>
    </row>
    <row r="13327" spans="5:6" x14ac:dyDescent="0.25">
      <c r="E13327" s="4" t="s">
        <v>21420</v>
      </c>
      <c r="F13327" s="7">
        <v>593.46</v>
      </c>
    </row>
    <row r="13328" spans="5:6" x14ac:dyDescent="0.25">
      <c r="E13328" s="4" t="s">
        <v>25187</v>
      </c>
      <c r="F13328" s="7">
        <v>593.4</v>
      </c>
    </row>
    <row r="13329" spans="5:6" x14ac:dyDescent="0.25">
      <c r="E13329" s="4" t="s">
        <v>26505</v>
      </c>
      <c r="F13329" s="7">
        <v>593.4</v>
      </c>
    </row>
    <row r="13330" spans="5:6" x14ac:dyDescent="0.25">
      <c r="E13330" s="4" t="s">
        <v>25677</v>
      </c>
      <c r="F13330" s="7">
        <v>593.32000000000005</v>
      </c>
    </row>
    <row r="13331" spans="5:6" x14ac:dyDescent="0.25">
      <c r="E13331" s="4" t="s">
        <v>12860</v>
      </c>
      <c r="F13331" s="7">
        <v>593.32000000000005</v>
      </c>
    </row>
    <row r="13332" spans="5:6" x14ac:dyDescent="0.25">
      <c r="E13332" s="4" t="s">
        <v>16690</v>
      </c>
      <c r="F13332" s="7">
        <v>593.22</v>
      </c>
    </row>
    <row r="13333" spans="5:6" x14ac:dyDescent="0.25">
      <c r="E13333" s="4" t="s">
        <v>14065</v>
      </c>
      <c r="F13333" s="7">
        <v>593.20000000000005</v>
      </c>
    </row>
    <row r="13334" spans="5:6" x14ac:dyDescent="0.25">
      <c r="E13334" s="4" t="s">
        <v>27754</v>
      </c>
      <c r="F13334" s="7">
        <v>593.19000000000005</v>
      </c>
    </row>
    <row r="13335" spans="5:6" x14ac:dyDescent="0.25">
      <c r="E13335" s="4" t="s">
        <v>28543</v>
      </c>
      <c r="F13335" s="7">
        <v>593.14</v>
      </c>
    </row>
    <row r="13336" spans="5:6" x14ac:dyDescent="0.25">
      <c r="E13336" s="4" t="s">
        <v>29068</v>
      </c>
      <c r="F13336" s="7">
        <v>593.04999999999995</v>
      </c>
    </row>
    <row r="13337" spans="5:6" x14ac:dyDescent="0.25">
      <c r="E13337" s="4" t="s">
        <v>10146</v>
      </c>
      <c r="F13337" s="7">
        <v>593.03</v>
      </c>
    </row>
    <row r="13338" spans="5:6" x14ac:dyDescent="0.25">
      <c r="E13338" s="4" t="s">
        <v>17740</v>
      </c>
      <c r="F13338" s="7">
        <v>593.02</v>
      </c>
    </row>
    <row r="13339" spans="5:6" x14ac:dyDescent="0.25">
      <c r="E13339" s="4" t="s">
        <v>14457</v>
      </c>
      <c r="F13339" s="7">
        <v>593.02</v>
      </c>
    </row>
    <row r="13340" spans="5:6" x14ac:dyDescent="0.25">
      <c r="E13340" s="4" t="s">
        <v>20956</v>
      </c>
      <c r="F13340" s="7">
        <v>592.89</v>
      </c>
    </row>
    <row r="13341" spans="5:6" x14ac:dyDescent="0.25">
      <c r="E13341" s="4" t="s">
        <v>13295</v>
      </c>
      <c r="F13341" s="7">
        <v>592.88</v>
      </c>
    </row>
    <row r="13342" spans="5:6" x14ac:dyDescent="0.25">
      <c r="E13342" s="4" t="s">
        <v>14612</v>
      </c>
      <c r="F13342" s="7">
        <v>592.88</v>
      </c>
    </row>
    <row r="13343" spans="5:6" x14ac:dyDescent="0.25">
      <c r="E13343" s="4" t="s">
        <v>14854</v>
      </c>
      <c r="F13343" s="7">
        <v>592.82000000000005</v>
      </c>
    </row>
    <row r="13344" spans="5:6" x14ac:dyDescent="0.25">
      <c r="E13344" s="4" t="s">
        <v>32822</v>
      </c>
      <c r="F13344" s="7">
        <v>592.67999999999995</v>
      </c>
    </row>
    <row r="13345" spans="5:6" x14ac:dyDescent="0.25">
      <c r="E13345" s="4" t="s">
        <v>26905</v>
      </c>
      <c r="F13345" s="7">
        <v>592.66</v>
      </c>
    </row>
    <row r="13346" spans="5:6" x14ac:dyDescent="0.25">
      <c r="E13346" s="4" t="s">
        <v>25938</v>
      </c>
      <c r="F13346" s="7">
        <v>592.58000000000004</v>
      </c>
    </row>
    <row r="13347" spans="5:6" x14ac:dyDescent="0.25">
      <c r="E13347" s="4" t="s">
        <v>15547</v>
      </c>
      <c r="F13347" s="7">
        <v>592.55999999999995</v>
      </c>
    </row>
    <row r="13348" spans="5:6" x14ac:dyDescent="0.25">
      <c r="E13348" s="4" t="s">
        <v>4866</v>
      </c>
      <c r="F13348" s="7">
        <v>592.4</v>
      </c>
    </row>
    <row r="13349" spans="5:6" x14ac:dyDescent="0.25">
      <c r="E13349" s="4" t="s">
        <v>17184</v>
      </c>
      <c r="F13349" s="7">
        <v>592.35</v>
      </c>
    </row>
    <row r="13350" spans="5:6" x14ac:dyDescent="0.25">
      <c r="E13350" s="4" t="s">
        <v>25269</v>
      </c>
      <c r="F13350" s="7">
        <v>592.32000000000005</v>
      </c>
    </row>
    <row r="13351" spans="5:6" x14ac:dyDescent="0.25">
      <c r="E13351" s="4" t="s">
        <v>26045</v>
      </c>
      <c r="F13351" s="7">
        <v>592.29</v>
      </c>
    </row>
    <row r="13352" spans="5:6" x14ac:dyDescent="0.25">
      <c r="E13352" s="4" t="s">
        <v>15017</v>
      </c>
      <c r="F13352" s="7">
        <v>592.27</v>
      </c>
    </row>
    <row r="13353" spans="5:6" x14ac:dyDescent="0.25">
      <c r="E13353" s="4" t="s">
        <v>23830</v>
      </c>
      <c r="F13353" s="7">
        <v>592.24</v>
      </c>
    </row>
    <row r="13354" spans="5:6" x14ac:dyDescent="0.25">
      <c r="E13354" s="4" t="s">
        <v>33725</v>
      </c>
      <c r="F13354" s="7">
        <v>592.17999999999995</v>
      </c>
    </row>
    <row r="13355" spans="5:6" x14ac:dyDescent="0.25">
      <c r="E13355" s="4" t="s">
        <v>24625</v>
      </c>
      <c r="F13355" s="7">
        <v>592.14</v>
      </c>
    </row>
    <row r="13356" spans="5:6" x14ac:dyDescent="0.25">
      <c r="E13356" s="4" t="s">
        <v>16723</v>
      </c>
      <c r="F13356" s="7">
        <v>592.13</v>
      </c>
    </row>
    <row r="13357" spans="5:6" x14ac:dyDescent="0.25">
      <c r="E13357" s="4" t="s">
        <v>17636</v>
      </c>
      <c r="F13357" s="7">
        <v>592.11</v>
      </c>
    </row>
    <row r="13358" spans="5:6" x14ac:dyDescent="0.25">
      <c r="E13358" s="4" t="s">
        <v>5757</v>
      </c>
      <c r="F13358" s="7">
        <v>592.01</v>
      </c>
    </row>
    <row r="13359" spans="5:6" x14ac:dyDescent="0.25">
      <c r="E13359" s="4" t="s">
        <v>20100</v>
      </c>
      <c r="F13359" s="7">
        <v>591.96</v>
      </c>
    </row>
    <row r="13360" spans="5:6" x14ac:dyDescent="0.25">
      <c r="E13360" s="4" t="s">
        <v>9405</v>
      </c>
      <c r="F13360" s="7">
        <v>591.91999999999996</v>
      </c>
    </row>
    <row r="13361" spans="5:6" x14ac:dyDescent="0.25">
      <c r="E13361" s="4" t="s">
        <v>5058</v>
      </c>
      <c r="F13361" s="7">
        <v>591.85</v>
      </c>
    </row>
    <row r="13362" spans="5:6" x14ac:dyDescent="0.25">
      <c r="E13362" s="4" t="s">
        <v>19812</v>
      </c>
      <c r="F13362" s="7">
        <v>591.69000000000005</v>
      </c>
    </row>
    <row r="13363" spans="5:6" x14ac:dyDescent="0.25">
      <c r="E13363" s="4" t="s">
        <v>14736</v>
      </c>
      <c r="F13363" s="7">
        <v>591.69000000000005</v>
      </c>
    </row>
    <row r="13364" spans="5:6" x14ac:dyDescent="0.25">
      <c r="E13364" s="4" t="s">
        <v>30014</v>
      </c>
      <c r="F13364" s="7">
        <v>591.66</v>
      </c>
    </row>
    <row r="13365" spans="5:6" x14ac:dyDescent="0.25">
      <c r="E13365" s="4" t="s">
        <v>19371</v>
      </c>
      <c r="F13365" s="7">
        <v>591.62</v>
      </c>
    </row>
    <row r="13366" spans="5:6" x14ac:dyDescent="0.25">
      <c r="E13366" s="4" t="s">
        <v>14541</v>
      </c>
      <c r="F13366" s="7">
        <v>591.4</v>
      </c>
    </row>
    <row r="13367" spans="5:6" x14ac:dyDescent="0.25">
      <c r="E13367" s="4" t="s">
        <v>30094</v>
      </c>
      <c r="F13367" s="7">
        <v>591.39</v>
      </c>
    </row>
    <row r="13368" spans="5:6" x14ac:dyDescent="0.25">
      <c r="E13368" s="4" t="s">
        <v>18997</v>
      </c>
      <c r="F13368" s="7">
        <v>591.35</v>
      </c>
    </row>
    <row r="13369" spans="5:6" x14ac:dyDescent="0.25">
      <c r="E13369" s="4" t="s">
        <v>15393</v>
      </c>
      <c r="F13369" s="7">
        <v>591.35</v>
      </c>
    </row>
    <row r="13370" spans="5:6" x14ac:dyDescent="0.25">
      <c r="E13370" s="4" t="s">
        <v>28368</v>
      </c>
      <c r="F13370" s="7">
        <v>591.21</v>
      </c>
    </row>
    <row r="13371" spans="5:6" x14ac:dyDescent="0.25">
      <c r="E13371" s="4" t="s">
        <v>23594</v>
      </c>
      <c r="F13371" s="7">
        <v>591.21</v>
      </c>
    </row>
    <row r="13372" spans="5:6" x14ac:dyDescent="0.25">
      <c r="E13372" s="4" t="s">
        <v>21550</v>
      </c>
      <c r="F13372" s="7">
        <v>591.17999999999995</v>
      </c>
    </row>
    <row r="13373" spans="5:6" x14ac:dyDescent="0.25">
      <c r="E13373" s="4" t="s">
        <v>14134</v>
      </c>
      <c r="F13373" s="7">
        <v>591.14</v>
      </c>
    </row>
    <row r="13374" spans="5:6" x14ac:dyDescent="0.25">
      <c r="E13374" s="4" t="s">
        <v>23663</v>
      </c>
      <c r="F13374" s="7">
        <v>591.12</v>
      </c>
    </row>
    <row r="13375" spans="5:6" x14ac:dyDescent="0.25">
      <c r="E13375" s="4" t="s">
        <v>22157</v>
      </c>
      <c r="F13375" s="7">
        <v>591.01</v>
      </c>
    </row>
    <row r="13376" spans="5:6" x14ac:dyDescent="0.25">
      <c r="E13376" s="4" t="s">
        <v>17394</v>
      </c>
      <c r="F13376" s="7">
        <v>590.96</v>
      </c>
    </row>
    <row r="13377" spans="5:6" x14ac:dyDescent="0.25">
      <c r="E13377" s="4" t="s">
        <v>28185</v>
      </c>
      <c r="F13377" s="7">
        <v>590.92999999999995</v>
      </c>
    </row>
    <row r="13378" spans="5:6" x14ac:dyDescent="0.25">
      <c r="E13378" s="4" t="s">
        <v>13165</v>
      </c>
      <c r="F13378" s="7">
        <v>590.87</v>
      </c>
    </row>
    <row r="13379" spans="5:6" x14ac:dyDescent="0.25">
      <c r="E13379" s="4" t="s">
        <v>30091</v>
      </c>
      <c r="F13379" s="7">
        <v>590.82000000000005</v>
      </c>
    </row>
    <row r="13380" spans="5:6" x14ac:dyDescent="0.25">
      <c r="E13380" s="4" t="s">
        <v>30355</v>
      </c>
      <c r="F13380" s="7">
        <v>590.76</v>
      </c>
    </row>
    <row r="13381" spans="5:6" x14ac:dyDescent="0.25">
      <c r="E13381" s="4" t="s">
        <v>11730</v>
      </c>
      <c r="F13381" s="7">
        <v>590.76</v>
      </c>
    </row>
    <row r="13382" spans="5:6" x14ac:dyDescent="0.25">
      <c r="E13382" s="4" t="s">
        <v>10964</v>
      </c>
      <c r="F13382" s="7">
        <v>590.76</v>
      </c>
    </row>
    <row r="13383" spans="5:6" x14ac:dyDescent="0.25">
      <c r="E13383" s="4" t="s">
        <v>11754</v>
      </c>
      <c r="F13383" s="7">
        <v>590.72</v>
      </c>
    </row>
    <row r="13384" spans="5:6" x14ac:dyDescent="0.25">
      <c r="E13384" s="4" t="s">
        <v>27495</v>
      </c>
      <c r="F13384" s="7">
        <v>590.67999999999995</v>
      </c>
    </row>
    <row r="13385" spans="5:6" x14ac:dyDescent="0.25">
      <c r="E13385" s="4" t="s">
        <v>15521</v>
      </c>
      <c r="F13385" s="7">
        <v>590.67999999999995</v>
      </c>
    </row>
    <row r="13386" spans="5:6" x14ac:dyDescent="0.25">
      <c r="E13386" s="4" t="s">
        <v>8730</v>
      </c>
      <c r="F13386" s="7">
        <v>590.67999999999995</v>
      </c>
    </row>
    <row r="13387" spans="5:6" x14ac:dyDescent="0.25">
      <c r="E13387" s="4" t="s">
        <v>7920</v>
      </c>
      <c r="F13387" s="7">
        <v>590.67999999999995</v>
      </c>
    </row>
    <row r="13388" spans="5:6" x14ac:dyDescent="0.25">
      <c r="E13388" s="4" t="s">
        <v>9489</v>
      </c>
      <c r="F13388" s="7">
        <v>590.64</v>
      </c>
    </row>
    <row r="13389" spans="5:6" x14ac:dyDescent="0.25">
      <c r="E13389" s="4" t="s">
        <v>20369</v>
      </c>
      <c r="F13389" s="7">
        <v>590.62</v>
      </c>
    </row>
    <row r="13390" spans="5:6" x14ac:dyDescent="0.25">
      <c r="E13390" s="4" t="s">
        <v>17545</v>
      </c>
      <c r="F13390" s="7">
        <v>590.53</v>
      </c>
    </row>
    <row r="13391" spans="5:6" x14ac:dyDescent="0.25">
      <c r="E13391" s="4" t="s">
        <v>17947</v>
      </c>
      <c r="F13391" s="7">
        <v>590.5</v>
      </c>
    </row>
    <row r="13392" spans="5:6" x14ac:dyDescent="0.25">
      <c r="E13392" s="4" t="s">
        <v>6064</v>
      </c>
      <c r="F13392" s="7">
        <v>590.48</v>
      </c>
    </row>
    <row r="13393" spans="5:6" x14ac:dyDescent="0.25">
      <c r="E13393" s="4" t="s">
        <v>11946</v>
      </c>
      <c r="F13393" s="7">
        <v>590.47</v>
      </c>
    </row>
    <row r="13394" spans="5:6" x14ac:dyDescent="0.25">
      <c r="E13394" s="4" t="s">
        <v>32785</v>
      </c>
      <c r="F13394" s="7">
        <v>590.46</v>
      </c>
    </row>
    <row r="13395" spans="5:6" x14ac:dyDescent="0.25">
      <c r="E13395" s="4" t="s">
        <v>29521</v>
      </c>
      <c r="F13395" s="7">
        <v>590.46</v>
      </c>
    </row>
    <row r="13396" spans="5:6" x14ac:dyDescent="0.25">
      <c r="E13396" s="4" t="s">
        <v>6149</v>
      </c>
      <c r="F13396" s="7">
        <v>590.46</v>
      </c>
    </row>
    <row r="13397" spans="5:6" x14ac:dyDescent="0.25">
      <c r="E13397" s="4" t="s">
        <v>8419</v>
      </c>
      <c r="F13397" s="7">
        <v>590.46</v>
      </c>
    </row>
    <row r="13398" spans="5:6" x14ac:dyDescent="0.25">
      <c r="E13398" s="4" t="s">
        <v>17654</v>
      </c>
      <c r="F13398" s="7">
        <v>590.37</v>
      </c>
    </row>
    <row r="13399" spans="5:6" x14ac:dyDescent="0.25">
      <c r="E13399" s="4" t="s">
        <v>32476</v>
      </c>
      <c r="F13399" s="7">
        <v>590.28</v>
      </c>
    </row>
    <row r="13400" spans="5:6" x14ac:dyDescent="0.25">
      <c r="E13400" s="4" t="s">
        <v>26638</v>
      </c>
      <c r="F13400" s="7">
        <v>590.24</v>
      </c>
    </row>
    <row r="13401" spans="5:6" x14ac:dyDescent="0.25">
      <c r="E13401" s="4" t="s">
        <v>31395</v>
      </c>
      <c r="F13401" s="7">
        <v>590.22</v>
      </c>
    </row>
    <row r="13402" spans="5:6" x14ac:dyDescent="0.25">
      <c r="E13402" s="4" t="s">
        <v>7572</v>
      </c>
      <c r="F13402" s="7">
        <v>590.22</v>
      </c>
    </row>
    <row r="13403" spans="5:6" x14ac:dyDescent="0.25">
      <c r="E13403" s="4" t="s">
        <v>24171</v>
      </c>
      <c r="F13403" s="7">
        <v>590.16999999999996</v>
      </c>
    </row>
    <row r="13404" spans="5:6" x14ac:dyDescent="0.25">
      <c r="E13404" s="4" t="s">
        <v>21147</v>
      </c>
      <c r="F13404" s="7">
        <v>590.11</v>
      </c>
    </row>
    <row r="13405" spans="5:6" x14ac:dyDescent="0.25">
      <c r="E13405" s="4" t="s">
        <v>30754</v>
      </c>
      <c r="F13405" s="7">
        <v>590.1</v>
      </c>
    </row>
    <row r="13406" spans="5:6" x14ac:dyDescent="0.25">
      <c r="E13406" s="4" t="s">
        <v>30667</v>
      </c>
      <c r="F13406" s="7">
        <v>590.1</v>
      </c>
    </row>
    <row r="13407" spans="5:6" x14ac:dyDescent="0.25">
      <c r="E13407" s="4" t="s">
        <v>18741</v>
      </c>
      <c r="F13407" s="7">
        <v>590.09</v>
      </c>
    </row>
    <row r="13408" spans="5:6" x14ac:dyDescent="0.25">
      <c r="E13408" s="4" t="s">
        <v>23233</v>
      </c>
      <c r="F13408" s="7">
        <v>590.01</v>
      </c>
    </row>
    <row r="13409" spans="5:6" x14ac:dyDescent="0.25">
      <c r="E13409" s="4" t="s">
        <v>4119</v>
      </c>
      <c r="F13409" s="7">
        <v>590</v>
      </c>
    </row>
    <row r="13410" spans="5:6" x14ac:dyDescent="0.25">
      <c r="E13410" s="4" t="s">
        <v>13236</v>
      </c>
      <c r="F13410" s="7">
        <v>589.95000000000005</v>
      </c>
    </row>
    <row r="13411" spans="5:6" x14ac:dyDescent="0.25">
      <c r="E13411" s="4" t="s">
        <v>1751</v>
      </c>
      <c r="F13411" s="7">
        <v>589.9</v>
      </c>
    </row>
    <row r="13412" spans="5:6" x14ac:dyDescent="0.25">
      <c r="E13412" s="4" t="s">
        <v>14877</v>
      </c>
      <c r="F13412" s="7">
        <v>589.88</v>
      </c>
    </row>
    <row r="13413" spans="5:6" x14ac:dyDescent="0.25">
      <c r="E13413" s="4" t="s">
        <v>24042</v>
      </c>
      <c r="F13413" s="7">
        <v>589.87</v>
      </c>
    </row>
    <row r="13414" spans="5:6" x14ac:dyDescent="0.25">
      <c r="E13414" s="4" t="s">
        <v>28515</v>
      </c>
      <c r="F13414" s="7">
        <v>589.75</v>
      </c>
    </row>
    <row r="13415" spans="5:6" x14ac:dyDescent="0.25">
      <c r="E13415" s="4" t="s">
        <v>9610</v>
      </c>
      <c r="F13415" s="7">
        <v>589.74</v>
      </c>
    </row>
    <row r="13416" spans="5:6" x14ac:dyDescent="0.25">
      <c r="E13416" s="4" t="s">
        <v>28141</v>
      </c>
      <c r="F13416" s="7">
        <v>589.70000000000005</v>
      </c>
    </row>
    <row r="13417" spans="5:6" x14ac:dyDescent="0.25">
      <c r="E13417" s="4" t="s">
        <v>1317</v>
      </c>
      <c r="F13417" s="7">
        <v>589.5</v>
      </c>
    </row>
    <row r="13418" spans="5:6" x14ac:dyDescent="0.25">
      <c r="E13418" s="4" t="s">
        <v>12228</v>
      </c>
      <c r="F13418" s="7">
        <v>589.49</v>
      </c>
    </row>
    <row r="13419" spans="5:6" x14ac:dyDescent="0.25">
      <c r="E13419" s="4" t="s">
        <v>31810</v>
      </c>
      <c r="F13419" s="7">
        <v>589.41999999999996</v>
      </c>
    </row>
    <row r="13420" spans="5:6" x14ac:dyDescent="0.25">
      <c r="E13420" s="4" t="s">
        <v>1114</v>
      </c>
      <c r="F13420" s="7">
        <v>589.33000000000004</v>
      </c>
    </row>
    <row r="13421" spans="5:6" x14ac:dyDescent="0.25">
      <c r="E13421" s="4" t="s">
        <v>29760</v>
      </c>
      <c r="F13421" s="7">
        <v>589.32000000000005</v>
      </c>
    </row>
    <row r="13422" spans="5:6" x14ac:dyDescent="0.25">
      <c r="E13422" s="4" t="s">
        <v>28864</v>
      </c>
      <c r="F13422" s="7">
        <v>589.27</v>
      </c>
    </row>
    <row r="13423" spans="5:6" x14ac:dyDescent="0.25">
      <c r="E13423" s="4" t="s">
        <v>1891</v>
      </c>
      <c r="F13423" s="7">
        <v>589.20000000000005</v>
      </c>
    </row>
    <row r="13424" spans="5:6" x14ac:dyDescent="0.25">
      <c r="E13424" s="4" t="s">
        <v>30439</v>
      </c>
      <c r="F13424" s="7">
        <v>589.03</v>
      </c>
    </row>
    <row r="13425" spans="5:6" x14ac:dyDescent="0.25">
      <c r="E13425" s="4" t="s">
        <v>15319</v>
      </c>
      <c r="F13425" s="7">
        <v>589.02</v>
      </c>
    </row>
    <row r="13426" spans="5:6" x14ac:dyDescent="0.25">
      <c r="E13426" s="4" t="s">
        <v>30120</v>
      </c>
      <c r="F13426" s="7">
        <v>588.98</v>
      </c>
    </row>
    <row r="13427" spans="5:6" x14ac:dyDescent="0.25">
      <c r="E13427" s="4" t="s">
        <v>10994</v>
      </c>
      <c r="F13427" s="7">
        <v>588.98</v>
      </c>
    </row>
    <row r="13428" spans="5:6" x14ac:dyDescent="0.25">
      <c r="E13428" s="4" t="s">
        <v>1908</v>
      </c>
      <c r="F13428" s="7">
        <v>588.98</v>
      </c>
    </row>
    <row r="13429" spans="5:6" x14ac:dyDescent="0.25">
      <c r="E13429" s="4" t="s">
        <v>21531</v>
      </c>
      <c r="F13429" s="7">
        <v>588.91</v>
      </c>
    </row>
    <row r="13430" spans="5:6" x14ac:dyDescent="0.25">
      <c r="E13430" s="4" t="s">
        <v>3444</v>
      </c>
      <c r="F13430" s="7">
        <v>588.91</v>
      </c>
    </row>
    <row r="13431" spans="5:6" x14ac:dyDescent="0.25">
      <c r="E13431" s="4" t="s">
        <v>31593</v>
      </c>
      <c r="F13431" s="7">
        <v>588.9</v>
      </c>
    </row>
    <row r="13432" spans="5:6" x14ac:dyDescent="0.25">
      <c r="E13432" s="4" t="s">
        <v>21253</v>
      </c>
      <c r="F13432" s="7">
        <v>588.88</v>
      </c>
    </row>
    <row r="13433" spans="5:6" x14ac:dyDescent="0.25">
      <c r="E13433" s="4" t="s">
        <v>16392</v>
      </c>
      <c r="F13433" s="7">
        <v>588.79</v>
      </c>
    </row>
    <row r="13434" spans="5:6" x14ac:dyDescent="0.25">
      <c r="E13434" s="4" t="s">
        <v>6475</v>
      </c>
      <c r="F13434" s="7">
        <v>588.74</v>
      </c>
    </row>
    <row r="13435" spans="5:6" x14ac:dyDescent="0.25">
      <c r="E13435" s="4" t="s">
        <v>6701</v>
      </c>
      <c r="F13435" s="7">
        <v>588.74</v>
      </c>
    </row>
    <row r="13436" spans="5:6" x14ac:dyDescent="0.25">
      <c r="E13436" s="4" t="s">
        <v>29903</v>
      </c>
      <c r="F13436" s="7">
        <v>588.70000000000005</v>
      </c>
    </row>
    <row r="13437" spans="5:6" x14ac:dyDescent="0.25">
      <c r="E13437" s="4" t="s">
        <v>11620</v>
      </c>
      <c r="F13437" s="7">
        <v>588.53</v>
      </c>
    </row>
    <row r="13438" spans="5:6" x14ac:dyDescent="0.25">
      <c r="E13438" s="4" t="s">
        <v>24153</v>
      </c>
      <c r="F13438" s="7">
        <v>588.45000000000005</v>
      </c>
    </row>
    <row r="13439" spans="5:6" x14ac:dyDescent="0.25">
      <c r="E13439" s="4" t="s">
        <v>12921</v>
      </c>
      <c r="F13439" s="7">
        <v>588.44000000000005</v>
      </c>
    </row>
    <row r="13440" spans="5:6" x14ac:dyDescent="0.25">
      <c r="E13440" s="4" t="s">
        <v>16547</v>
      </c>
      <c r="F13440" s="7">
        <v>588.41999999999996</v>
      </c>
    </row>
    <row r="13441" spans="5:6" x14ac:dyDescent="0.25">
      <c r="E13441" s="4" t="s">
        <v>6365</v>
      </c>
      <c r="F13441" s="7">
        <v>588.39</v>
      </c>
    </row>
    <row r="13442" spans="5:6" x14ac:dyDescent="0.25">
      <c r="E13442" s="4" t="s">
        <v>26204</v>
      </c>
      <c r="F13442" s="7">
        <v>588.33000000000004</v>
      </c>
    </row>
    <row r="13443" spans="5:6" x14ac:dyDescent="0.25">
      <c r="E13443" s="4" t="s">
        <v>7405</v>
      </c>
      <c r="F13443" s="7">
        <v>588.33000000000004</v>
      </c>
    </row>
    <row r="13444" spans="5:6" x14ac:dyDescent="0.25">
      <c r="E13444" s="4" t="s">
        <v>26784</v>
      </c>
      <c r="F13444" s="7">
        <v>588.29999999999995</v>
      </c>
    </row>
    <row r="13445" spans="5:6" x14ac:dyDescent="0.25">
      <c r="E13445" s="4" t="s">
        <v>11552</v>
      </c>
      <c r="F13445" s="7">
        <v>588.29999999999995</v>
      </c>
    </row>
    <row r="13446" spans="5:6" x14ac:dyDescent="0.25">
      <c r="E13446" s="4" t="s">
        <v>9866</v>
      </c>
      <c r="F13446" s="7">
        <v>588.24</v>
      </c>
    </row>
    <row r="13447" spans="5:6" x14ac:dyDescent="0.25">
      <c r="E13447" s="4" t="s">
        <v>27650</v>
      </c>
      <c r="F13447" s="7">
        <v>588.16999999999996</v>
      </c>
    </row>
    <row r="13448" spans="5:6" x14ac:dyDescent="0.25">
      <c r="E13448" s="4" t="s">
        <v>24492</v>
      </c>
      <c r="F13448" s="7">
        <v>588.13</v>
      </c>
    </row>
    <row r="13449" spans="5:6" x14ac:dyDescent="0.25">
      <c r="E13449" s="4" t="s">
        <v>33540</v>
      </c>
      <c r="F13449" s="7">
        <v>588.12</v>
      </c>
    </row>
    <row r="13450" spans="5:6" x14ac:dyDescent="0.25">
      <c r="E13450" s="4" t="s">
        <v>10830</v>
      </c>
      <c r="F13450" s="7">
        <v>588.11</v>
      </c>
    </row>
    <row r="13451" spans="5:6" x14ac:dyDescent="0.25">
      <c r="E13451" s="4" t="s">
        <v>16194</v>
      </c>
      <c r="F13451" s="7">
        <v>588.05999999999995</v>
      </c>
    </row>
    <row r="13452" spans="5:6" x14ac:dyDescent="0.25">
      <c r="E13452" s="4" t="s">
        <v>31912</v>
      </c>
      <c r="F13452" s="7">
        <v>588.03</v>
      </c>
    </row>
    <row r="13453" spans="5:6" x14ac:dyDescent="0.25">
      <c r="E13453" s="4" t="s">
        <v>33706</v>
      </c>
      <c r="F13453" s="7">
        <v>588.03</v>
      </c>
    </row>
    <row r="13454" spans="5:6" x14ac:dyDescent="0.25">
      <c r="E13454" s="4" t="s">
        <v>7909</v>
      </c>
      <c r="F13454" s="7">
        <v>588.03</v>
      </c>
    </row>
    <row r="13455" spans="5:6" x14ac:dyDescent="0.25">
      <c r="E13455" s="4" t="s">
        <v>5276</v>
      </c>
      <c r="F13455" s="7">
        <v>588.03</v>
      </c>
    </row>
    <row r="13456" spans="5:6" x14ac:dyDescent="0.25">
      <c r="E13456" s="4" t="s">
        <v>19092</v>
      </c>
      <c r="F13456" s="7">
        <v>587.96</v>
      </c>
    </row>
    <row r="13457" spans="5:6" x14ac:dyDescent="0.25">
      <c r="E13457" s="4" t="s">
        <v>27845</v>
      </c>
      <c r="F13457" s="7">
        <v>587.95000000000005</v>
      </c>
    </row>
    <row r="13458" spans="5:6" x14ac:dyDescent="0.25">
      <c r="E13458" s="4" t="s">
        <v>33059</v>
      </c>
      <c r="F13458" s="7">
        <v>587.48</v>
      </c>
    </row>
    <row r="13459" spans="5:6" x14ac:dyDescent="0.25">
      <c r="E13459" s="4" t="s">
        <v>22392</v>
      </c>
      <c r="F13459" s="7">
        <v>587.46</v>
      </c>
    </row>
    <row r="13460" spans="5:6" x14ac:dyDescent="0.25">
      <c r="E13460" s="4" t="s">
        <v>30737</v>
      </c>
      <c r="F13460" s="7">
        <v>587.44000000000005</v>
      </c>
    </row>
    <row r="13461" spans="5:6" x14ac:dyDescent="0.25">
      <c r="E13461" s="4" t="s">
        <v>6428</v>
      </c>
      <c r="F13461" s="7">
        <v>587.41</v>
      </c>
    </row>
    <row r="13462" spans="5:6" x14ac:dyDescent="0.25">
      <c r="E13462" s="4" t="s">
        <v>20455</v>
      </c>
      <c r="F13462" s="7">
        <v>587.23</v>
      </c>
    </row>
    <row r="13463" spans="5:6" x14ac:dyDescent="0.25">
      <c r="E13463" s="4" t="s">
        <v>9324</v>
      </c>
      <c r="F13463" s="7">
        <v>587.22</v>
      </c>
    </row>
    <row r="13464" spans="5:6" x14ac:dyDescent="0.25">
      <c r="E13464" s="4" t="s">
        <v>12397</v>
      </c>
      <c r="F13464" s="7">
        <v>587.09</v>
      </c>
    </row>
    <row r="13465" spans="5:6" x14ac:dyDescent="0.25">
      <c r="E13465" s="4" t="s">
        <v>21435</v>
      </c>
      <c r="F13465" s="7">
        <v>587.04999999999995</v>
      </c>
    </row>
    <row r="13466" spans="5:6" x14ac:dyDescent="0.25">
      <c r="E13466" s="4" t="s">
        <v>11170</v>
      </c>
      <c r="F13466" s="7">
        <v>587.01</v>
      </c>
    </row>
    <row r="13467" spans="5:6" x14ac:dyDescent="0.25">
      <c r="E13467" s="4" t="s">
        <v>26140</v>
      </c>
      <c r="F13467" s="7">
        <v>586.98</v>
      </c>
    </row>
    <row r="13468" spans="5:6" x14ac:dyDescent="0.25">
      <c r="E13468" s="4" t="s">
        <v>5407</v>
      </c>
      <c r="F13468" s="7">
        <v>586.91</v>
      </c>
    </row>
    <row r="13469" spans="5:6" x14ac:dyDescent="0.25">
      <c r="E13469" s="4" t="s">
        <v>12623</v>
      </c>
      <c r="F13469" s="7">
        <v>586.9</v>
      </c>
    </row>
    <row r="13470" spans="5:6" x14ac:dyDescent="0.25">
      <c r="E13470" s="4" t="s">
        <v>26857</v>
      </c>
      <c r="F13470" s="7">
        <v>586.78</v>
      </c>
    </row>
    <row r="13471" spans="5:6" x14ac:dyDescent="0.25">
      <c r="E13471" s="4" t="s">
        <v>28150</v>
      </c>
      <c r="F13471" s="7">
        <v>586.78</v>
      </c>
    </row>
    <row r="13472" spans="5:6" x14ac:dyDescent="0.25">
      <c r="E13472" s="4" t="s">
        <v>22205</v>
      </c>
      <c r="F13472" s="7">
        <v>586.78</v>
      </c>
    </row>
    <row r="13473" spans="5:6" x14ac:dyDescent="0.25">
      <c r="E13473" s="4" t="s">
        <v>19593</v>
      </c>
      <c r="F13473" s="7">
        <v>586.78</v>
      </c>
    </row>
    <row r="13474" spans="5:6" x14ac:dyDescent="0.25">
      <c r="E13474" s="4" t="s">
        <v>3477</v>
      </c>
      <c r="F13474" s="7">
        <v>586.77</v>
      </c>
    </row>
    <row r="13475" spans="5:6" x14ac:dyDescent="0.25">
      <c r="E13475" s="4" t="s">
        <v>4175</v>
      </c>
      <c r="F13475" s="7">
        <v>586.77</v>
      </c>
    </row>
    <row r="13476" spans="5:6" x14ac:dyDescent="0.25">
      <c r="E13476" s="4" t="s">
        <v>24482</v>
      </c>
      <c r="F13476" s="7">
        <v>586.66</v>
      </c>
    </row>
    <row r="13477" spans="5:6" x14ac:dyDescent="0.25">
      <c r="E13477" s="4" t="s">
        <v>13061</v>
      </c>
      <c r="F13477" s="7">
        <v>586.66</v>
      </c>
    </row>
    <row r="13478" spans="5:6" x14ac:dyDescent="0.25">
      <c r="E13478" s="4" t="s">
        <v>9697</v>
      </c>
      <c r="F13478" s="7">
        <v>586.57000000000005</v>
      </c>
    </row>
    <row r="13479" spans="5:6" x14ac:dyDescent="0.25">
      <c r="E13479" s="4" t="s">
        <v>30952</v>
      </c>
      <c r="F13479" s="7">
        <v>586.53</v>
      </c>
    </row>
    <row r="13480" spans="5:6" x14ac:dyDescent="0.25">
      <c r="E13480" s="4" t="s">
        <v>21522</v>
      </c>
      <c r="F13480" s="7">
        <v>586.45000000000005</v>
      </c>
    </row>
    <row r="13481" spans="5:6" x14ac:dyDescent="0.25">
      <c r="E13481" s="4" t="s">
        <v>5266</v>
      </c>
      <c r="F13481" s="7">
        <v>586.45000000000005</v>
      </c>
    </row>
    <row r="13482" spans="5:6" x14ac:dyDescent="0.25">
      <c r="E13482" s="4" t="s">
        <v>32018</v>
      </c>
      <c r="F13482" s="7">
        <v>586.41</v>
      </c>
    </row>
    <row r="13483" spans="5:6" x14ac:dyDescent="0.25">
      <c r="E13483" s="4" t="s">
        <v>28579</v>
      </c>
      <c r="F13483" s="7">
        <v>586.39</v>
      </c>
    </row>
    <row r="13484" spans="5:6" x14ac:dyDescent="0.25">
      <c r="E13484" s="4" t="s">
        <v>27010</v>
      </c>
      <c r="F13484" s="7">
        <v>586.37</v>
      </c>
    </row>
    <row r="13485" spans="5:6" x14ac:dyDescent="0.25">
      <c r="E13485" s="4" t="s">
        <v>33006</v>
      </c>
      <c r="F13485" s="7">
        <v>586.34</v>
      </c>
    </row>
    <row r="13486" spans="5:6" x14ac:dyDescent="0.25">
      <c r="E13486" s="4" t="s">
        <v>26763</v>
      </c>
      <c r="F13486" s="7">
        <v>586.29999999999995</v>
      </c>
    </row>
    <row r="13487" spans="5:6" x14ac:dyDescent="0.25">
      <c r="E13487" s="4" t="s">
        <v>21157</v>
      </c>
      <c r="F13487" s="7">
        <v>586.29</v>
      </c>
    </row>
    <row r="13488" spans="5:6" x14ac:dyDescent="0.25">
      <c r="E13488" s="4" t="s">
        <v>13931</v>
      </c>
      <c r="F13488" s="7">
        <v>586.14</v>
      </c>
    </row>
    <row r="13489" spans="5:6" x14ac:dyDescent="0.25">
      <c r="E13489" s="4" t="s">
        <v>19493</v>
      </c>
      <c r="F13489" s="7">
        <v>586.09</v>
      </c>
    </row>
    <row r="13490" spans="5:6" x14ac:dyDescent="0.25">
      <c r="E13490" s="4" t="s">
        <v>15035</v>
      </c>
      <c r="F13490" s="7">
        <v>586.09</v>
      </c>
    </row>
    <row r="13491" spans="5:6" x14ac:dyDescent="0.25">
      <c r="E13491" s="4" t="s">
        <v>15238</v>
      </c>
      <c r="F13491" s="7">
        <v>585.92999999999995</v>
      </c>
    </row>
    <row r="13492" spans="5:6" x14ac:dyDescent="0.25">
      <c r="E13492" s="4" t="s">
        <v>32211</v>
      </c>
      <c r="F13492" s="7">
        <v>585.92999999999995</v>
      </c>
    </row>
    <row r="13493" spans="5:6" x14ac:dyDescent="0.25">
      <c r="E13493" s="4" t="s">
        <v>11694</v>
      </c>
      <c r="F13493" s="7">
        <v>585.83000000000004</v>
      </c>
    </row>
    <row r="13494" spans="5:6" x14ac:dyDescent="0.25">
      <c r="E13494" s="4" t="s">
        <v>32973</v>
      </c>
      <c r="F13494" s="7">
        <v>585.73</v>
      </c>
    </row>
    <row r="13495" spans="5:6" x14ac:dyDescent="0.25">
      <c r="E13495" s="4" t="s">
        <v>29925</v>
      </c>
      <c r="F13495" s="7">
        <v>585.65</v>
      </c>
    </row>
    <row r="13496" spans="5:6" x14ac:dyDescent="0.25">
      <c r="E13496" s="4" t="s">
        <v>30710</v>
      </c>
      <c r="F13496" s="7">
        <v>585.54999999999995</v>
      </c>
    </row>
    <row r="13497" spans="5:6" x14ac:dyDescent="0.25">
      <c r="E13497" s="4" t="s">
        <v>32905</v>
      </c>
      <c r="F13497" s="7">
        <v>585.51</v>
      </c>
    </row>
    <row r="13498" spans="5:6" x14ac:dyDescent="0.25">
      <c r="E13498" s="4" t="s">
        <v>32052</v>
      </c>
      <c r="F13498" s="7">
        <v>585.44000000000005</v>
      </c>
    </row>
    <row r="13499" spans="5:6" x14ac:dyDescent="0.25">
      <c r="E13499" s="4" t="s">
        <v>12308</v>
      </c>
      <c r="F13499" s="7">
        <v>585.08000000000004</v>
      </c>
    </row>
    <row r="13500" spans="5:6" x14ac:dyDescent="0.25">
      <c r="E13500" s="4" t="s">
        <v>28093</v>
      </c>
      <c r="F13500" s="7">
        <v>585.05999999999995</v>
      </c>
    </row>
    <row r="13501" spans="5:6" x14ac:dyDescent="0.25">
      <c r="E13501" s="4" t="s">
        <v>26253</v>
      </c>
      <c r="F13501" s="7">
        <v>585.05999999999995</v>
      </c>
    </row>
    <row r="13502" spans="5:6" x14ac:dyDescent="0.25">
      <c r="E13502" s="4" t="s">
        <v>29493</v>
      </c>
      <c r="F13502" s="7">
        <v>585.04</v>
      </c>
    </row>
    <row r="13503" spans="5:6" x14ac:dyDescent="0.25">
      <c r="E13503" s="4" t="s">
        <v>6254</v>
      </c>
      <c r="F13503" s="7">
        <v>584.92999999999995</v>
      </c>
    </row>
    <row r="13504" spans="5:6" x14ac:dyDescent="0.25">
      <c r="E13504" s="4" t="s">
        <v>15899</v>
      </c>
      <c r="F13504" s="7">
        <v>584.66999999999996</v>
      </c>
    </row>
    <row r="13505" spans="5:6" x14ac:dyDescent="0.25">
      <c r="E13505" s="4" t="s">
        <v>29077</v>
      </c>
      <c r="F13505" s="7">
        <v>584.65</v>
      </c>
    </row>
    <row r="13506" spans="5:6" x14ac:dyDescent="0.25">
      <c r="E13506" s="4" t="s">
        <v>22518</v>
      </c>
      <c r="F13506" s="7">
        <v>584.62</v>
      </c>
    </row>
    <row r="13507" spans="5:6" x14ac:dyDescent="0.25">
      <c r="E13507" s="4" t="s">
        <v>14777</v>
      </c>
      <c r="F13507" s="7">
        <v>584.62</v>
      </c>
    </row>
    <row r="13508" spans="5:6" x14ac:dyDescent="0.25">
      <c r="E13508" s="4" t="s">
        <v>14796</v>
      </c>
      <c r="F13508" s="7">
        <v>584.62</v>
      </c>
    </row>
    <row r="13509" spans="5:6" x14ac:dyDescent="0.25">
      <c r="E13509" s="4" t="s">
        <v>28249</v>
      </c>
      <c r="F13509" s="7">
        <v>584.54999999999995</v>
      </c>
    </row>
    <row r="13510" spans="5:6" x14ac:dyDescent="0.25">
      <c r="E13510" s="4" t="s">
        <v>2304</v>
      </c>
      <c r="F13510" s="7">
        <v>584.49</v>
      </c>
    </row>
    <row r="13511" spans="5:6" x14ac:dyDescent="0.25">
      <c r="E13511" s="4" t="s">
        <v>5141</v>
      </c>
      <c r="F13511" s="7">
        <v>584.41999999999996</v>
      </c>
    </row>
    <row r="13512" spans="5:6" x14ac:dyDescent="0.25">
      <c r="E13512" s="4" t="s">
        <v>26333</v>
      </c>
      <c r="F13512" s="7">
        <v>584.37</v>
      </c>
    </row>
    <row r="13513" spans="5:6" x14ac:dyDescent="0.25">
      <c r="E13513" s="4" t="s">
        <v>9244</v>
      </c>
      <c r="F13513" s="7">
        <v>584</v>
      </c>
    </row>
    <row r="13514" spans="5:6" x14ac:dyDescent="0.25">
      <c r="E13514" s="4" t="s">
        <v>25206</v>
      </c>
      <c r="F13514" s="7">
        <v>583.98</v>
      </c>
    </row>
    <row r="13515" spans="5:6" x14ac:dyDescent="0.25">
      <c r="E13515" s="4" t="s">
        <v>30410</v>
      </c>
      <c r="F13515" s="7">
        <v>583.98</v>
      </c>
    </row>
    <row r="13516" spans="5:6" x14ac:dyDescent="0.25">
      <c r="E13516" s="4" t="s">
        <v>15093</v>
      </c>
      <c r="F13516" s="7">
        <v>583.98</v>
      </c>
    </row>
    <row r="13517" spans="5:6" x14ac:dyDescent="0.25">
      <c r="E13517" s="4" t="s">
        <v>14592</v>
      </c>
      <c r="F13517" s="7">
        <v>583.79999999999995</v>
      </c>
    </row>
    <row r="13518" spans="5:6" x14ac:dyDescent="0.25">
      <c r="E13518" s="4" t="s">
        <v>33909</v>
      </c>
      <c r="F13518" s="7">
        <v>583.66999999999996</v>
      </c>
    </row>
    <row r="13519" spans="5:6" x14ac:dyDescent="0.25">
      <c r="E13519" s="4" t="s">
        <v>31932</v>
      </c>
      <c r="F13519" s="7">
        <v>583.66</v>
      </c>
    </row>
    <row r="13520" spans="5:6" x14ac:dyDescent="0.25">
      <c r="E13520" s="4" t="s">
        <v>8919</v>
      </c>
      <c r="F13520" s="7">
        <v>583.65</v>
      </c>
    </row>
    <row r="13521" spans="5:6" x14ac:dyDescent="0.25">
      <c r="E13521" s="4" t="s">
        <v>25456</v>
      </c>
      <c r="F13521" s="7">
        <v>583.63</v>
      </c>
    </row>
    <row r="13522" spans="5:6" x14ac:dyDescent="0.25">
      <c r="E13522" s="4" t="s">
        <v>33910</v>
      </c>
      <c r="F13522" s="7">
        <v>583.63</v>
      </c>
    </row>
    <row r="13523" spans="5:6" x14ac:dyDescent="0.25">
      <c r="E13523" s="4" t="s">
        <v>15891</v>
      </c>
      <c r="F13523" s="7">
        <v>583.63</v>
      </c>
    </row>
    <row r="13524" spans="5:6" x14ac:dyDescent="0.25">
      <c r="E13524" s="4" t="s">
        <v>6140</v>
      </c>
      <c r="F13524" s="7">
        <v>583.51</v>
      </c>
    </row>
    <row r="13525" spans="5:6" x14ac:dyDescent="0.25">
      <c r="E13525" s="4" t="s">
        <v>4560</v>
      </c>
      <c r="F13525" s="7">
        <v>583.42999999999995</v>
      </c>
    </row>
    <row r="13526" spans="5:6" x14ac:dyDescent="0.25">
      <c r="E13526" s="4" t="s">
        <v>32598</v>
      </c>
      <c r="F13526" s="7">
        <v>583.4</v>
      </c>
    </row>
    <row r="13527" spans="5:6" x14ac:dyDescent="0.25">
      <c r="E13527" s="4" t="s">
        <v>32382</v>
      </c>
      <c r="F13527" s="7">
        <v>583.4</v>
      </c>
    </row>
    <row r="13528" spans="5:6" x14ac:dyDescent="0.25">
      <c r="E13528" s="4" t="s">
        <v>14266</v>
      </c>
      <c r="F13528" s="7">
        <v>583.37</v>
      </c>
    </row>
    <row r="13529" spans="5:6" x14ac:dyDescent="0.25">
      <c r="E13529" s="4" t="s">
        <v>31728</v>
      </c>
      <c r="F13529" s="7">
        <v>583.35</v>
      </c>
    </row>
    <row r="13530" spans="5:6" x14ac:dyDescent="0.25">
      <c r="E13530" s="4" t="s">
        <v>12874</v>
      </c>
      <c r="F13530" s="7">
        <v>583.33000000000004</v>
      </c>
    </row>
    <row r="13531" spans="5:6" x14ac:dyDescent="0.25">
      <c r="E13531" s="4" t="s">
        <v>2487</v>
      </c>
      <c r="F13531" s="7">
        <v>583.33000000000004</v>
      </c>
    </row>
    <row r="13532" spans="5:6" x14ac:dyDescent="0.25">
      <c r="E13532" s="4" t="s">
        <v>16596</v>
      </c>
      <c r="F13532" s="7">
        <v>583.29999999999995</v>
      </c>
    </row>
    <row r="13533" spans="5:6" x14ac:dyDescent="0.25">
      <c r="E13533" s="4" t="s">
        <v>19417</v>
      </c>
      <c r="F13533" s="7">
        <v>583.12</v>
      </c>
    </row>
    <row r="13534" spans="5:6" x14ac:dyDescent="0.25">
      <c r="E13534" s="4" t="s">
        <v>932</v>
      </c>
      <c r="F13534" s="7">
        <v>583.1</v>
      </c>
    </row>
    <row r="13535" spans="5:6" x14ac:dyDescent="0.25">
      <c r="E13535" s="4" t="s">
        <v>15670</v>
      </c>
      <c r="F13535" s="7">
        <v>583.01</v>
      </c>
    </row>
    <row r="13536" spans="5:6" x14ac:dyDescent="0.25">
      <c r="E13536" s="4" t="s">
        <v>13510</v>
      </c>
      <c r="F13536" s="7">
        <v>582.97</v>
      </c>
    </row>
    <row r="13537" spans="5:6" x14ac:dyDescent="0.25">
      <c r="E13537" s="4" t="s">
        <v>20087</v>
      </c>
      <c r="F13537" s="7">
        <v>582.88</v>
      </c>
    </row>
    <row r="13538" spans="5:6" x14ac:dyDescent="0.25">
      <c r="E13538" s="4" t="s">
        <v>29626</v>
      </c>
      <c r="F13538" s="7">
        <v>582.77</v>
      </c>
    </row>
    <row r="13539" spans="5:6" x14ac:dyDescent="0.25">
      <c r="E13539" s="4" t="s">
        <v>11331</v>
      </c>
      <c r="F13539" s="7">
        <v>582.77</v>
      </c>
    </row>
    <row r="13540" spans="5:6" x14ac:dyDescent="0.25">
      <c r="E13540" s="4" t="s">
        <v>28068</v>
      </c>
      <c r="F13540" s="7">
        <v>582.66</v>
      </c>
    </row>
    <row r="13541" spans="5:6" x14ac:dyDescent="0.25">
      <c r="E13541" s="4" t="s">
        <v>25973</v>
      </c>
      <c r="F13541" s="7">
        <v>582.62</v>
      </c>
    </row>
    <row r="13542" spans="5:6" x14ac:dyDescent="0.25">
      <c r="E13542" s="4" t="s">
        <v>28995</v>
      </c>
      <c r="F13542" s="7">
        <v>582.62</v>
      </c>
    </row>
    <row r="13543" spans="5:6" x14ac:dyDescent="0.25">
      <c r="E13543" s="4" t="s">
        <v>17639</v>
      </c>
      <c r="F13543" s="7">
        <v>582.62</v>
      </c>
    </row>
    <row r="13544" spans="5:6" x14ac:dyDescent="0.25">
      <c r="E13544" s="4" t="s">
        <v>33446</v>
      </c>
      <c r="F13544" s="7">
        <v>582.62</v>
      </c>
    </row>
    <row r="13545" spans="5:6" x14ac:dyDescent="0.25">
      <c r="E13545" s="4" t="s">
        <v>9864</v>
      </c>
      <c r="F13545" s="7">
        <v>582.62</v>
      </c>
    </row>
    <row r="13546" spans="5:6" x14ac:dyDescent="0.25">
      <c r="E13546" s="4" t="s">
        <v>22988</v>
      </c>
      <c r="F13546" s="7">
        <v>582.61</v>
      </c>
    </row>
    <row r="13547" spans="5:6" x14ac:dyDescent="0.25">
      <c r="E13547" s="4" t="s">
        <v>19453</v>
      </c>
      <c r="F13547" s="7">
        <v>582.54999999999995</v>
      </c>
    </row>
    <row r="13548" spans="5:6" x14ac:dyDescent="0.25">
      <c r="E13548" s="4" t="s">
        <v>8816</v>
      </c>
      <c r="F13548" s="7">
        <v>582.54999999999995</v>
      </c>
    </row>
    <row r="13549" spans="5:6" x14ac:dyDescent="0.25">
      <c r="E13549" s="4" t="s">
        <v>11991</v>
      </c>
      <c r="F13549" s="7">
        <v>582.49</v>
      </c>
    </row>
    <row r="13550" spans="5:6" x14ac:dyDescent="0.25">
      <c r="E13550" s="4" t="s">
        <v>1729</v>
      </c>
      <c r="F13550" s="7">
        <v>582.49</v>
      </c>
    </row>
    <row r="13551" spans="5:6" x14ac:dyDescent="0.25">
      <c r="E13551" s="4" t="s">
        <v>6225</v>
      </c>
      <c r="F13551" s="7">
        <v>582.48</v>
      </c>
    </row>
    <row r="13552" spans="5:6" x14ac:dyDescent="0.25">
      <c r="E13552" s="4" t="s">
        <v>18620</v>
      </c>
      <c r="F13552" s="7">
        <v>582.45000000000005</v>
      </c>
    </row>
    <row r="13553" spans="5:6" x14ac:dyDescent="0.25">
      <c r="E13553" s="4" t="s">
        <v>27748</v>
      </c>
      <c r="F13553" s="7">
        <v>582.41</v>
      </c>
    </row>
    <row r="13554" spans="5:6" x14ac:dyDescent="0.25">
      <c r="E13554" s="4" t="s">
        <v>16068</v>
      </c>
      <c r="F13554" s="7">
        <v>582.41</v>
      </c>
    </row>
    <row r="13555" spans="5:6" x14ac:dyDescent="0.25">
      <c r="E13555" s="4" t="s">
        <v>27491</v>
      </c>
      <c r="F13555" s="7">
        <v>582.32000000000005</v>
      </c>
    </row>
    <row r="13556" spans="5:6" x14ac:dyDescent="0.25">
      <c r="E13556" s="4" t="s">
        <v>2221</v>
      </c>
      <c r="F13556" s="7">
        <v>582.29999999999995</v>
      </c>
    </row>
    <row r="13557" spans="5:6" x14ac:dyDescent="0.25">
      <c r="E13557" s="4" t="s">
        <v>13654</v>
      </c>
      <c r="F13557" s="7">
        <v>582.29</v>
      </c>
    </row>
    <row r="13558" spans="5:6" x14ac:dyDescent="0.25">
      <c r="E13558" s="4" t="s">
        <v>25086</v>
      </c>
      <c r="F13558" s="7">
        <v>582.24</v>
      </c>
    </row>
    <row r="13559" spans="5:6" x14ac:dyDescent="0.25">
      <c r="E13559" s="4" t="s">
        <v>9916</v>
      </c>
      <c r="F13559" s="7">
        <v>582.22</v>
      </c>
    </row>
    <row r="13560" spans="5:6" x14ac:dyDescent="0.25">
      <c r="E13560" s="4" t="s">
        <v>5114</v>
      </c>
      <c r="F13560" s="7">
        <v>582.22</v>
      </c>
    </row>
    <row r="13561" spans="5:6" x14ac:dyDescent="0.25">
      <c r="E13561" s="4" t="s">
        <v>17494</v>
      </c>
      <c r="F13561" s="7">
        <v>582.20000000000005</v>
      </c>
    </row>
    <row r="13562" spans="5:6" x14ac:dyDescent="0.25">
      <c r="E13562" s="4" t="s">
        <v>31591</v>
      </c>
      <c r="F13562" s="7">
        <v>582.17999999999995</v>
      </c>
    </row>
    <row r="13563" spans="5:6" x14ac:dyDescent="0.25">
      <c r="E13563" s="4" t="s">
        <v>1904</v>
      </c>
      <c r="F13563" s="7">
        <v>582.08000000000004</v>
      </c>
    </row>
    <row r="13564" spans="5:6" x14ac:dyDescent="0.25">
      <c r="E13564" s="4" t="s">
        <v>8801</v>
      </c>
      <c r="F13564" s="7">
        <v>582.01</v>
      </c>
    </row>
    <row r="13565" spans="5:6" x14ac:dyDescent="0.25">
      <c r="E13565" s="4" t="s">
        <v>12809</v>
      </c>
      <c r="F13565" s="7">
        <v>581.91999999999996</v>
      </c>
    </row>
    <row r="13566" spans="5:6" x14ac:dyDescent="0.25">
      <c r="E13566" s="4" t="s">
        <v>29215</v>
      </c>
      <c r="F13566" s="7">
        <v>581.9</v>
      </c>
    </row>
    <row r="13567" spans="5:6" x14ac:dyDescent="0.25">
      <c r="E13567" s="4" t="s">
        <v>30235</v>
      </c>
      <c r="F13567" s="7">
        <v>581.84</v>
      </c>
    </row>
    <row r="13568" spans="5:6" x14ac:dyDescent="0.25">
      <c r="E13568" s="4" t="s">
        <v>33255</v>
      </c>
      <c r="F13568" s="7">
        <v>581.84</v>
      </c>
    </row>
    <row r="13569" spans="5:6" x14ac:dyDescent="0.25">
      <c r="E13569" s="4" t="s">
        <v>14330</v>
      </c>
      <c r="F13569" s="7">
        <v>581.84</v>
      </c>
    </row>
    <row r="13570" spans="5:6" x14ac:dyDescent="0.25">
      <c r="E13570" s="4" t="s">
        <v>14773</v>
      </c>
      <c r="F13570" s="7">
        <v>581.84</v>
      </c>
    </row>
    <row r="13571" spans="5:6" x14ac:dyDescent="0.25">
      <c r="E13571" s="4" t="s">
        <v>7102</v>
      </c>
      <c r="F13571" s="7">
        <v>581.84</v>
      </c>
    </row>
    <row r="13572" spans="5:6" x14ac:dyDescent="0.25">
      <c r="E13572" s="4" t="s">
        <v>30365</v>
      </c>
      <c r="F13572" s="7">
        <v>581.79999999999995</v>
      </c>
    </row>
    <row r="13573" spans="5:6" x14ac:dyDescent="0.25">
      <c r="E13573" s="4" t="s">
        <v>25672</v>
      </c>
      <c r="F13573" s="7">
        <v>581.75</v>
      </c>
    </row>
    <row r="13574" spans="5:6" x14ac:dyDescent="0.25">
      <c r="E13574" s="4" t="s">
        <v>31671</v>
      </c>
      <c r="F13574" s="7">
        <v>581.61</v>
      </c>
    </row>
    <row r="13575" spans="5:6" x14ac:dyDescent="0.25">
      <c r="E13575" s="4" t="s">
        <v>17841</v>
      </c>
      <c r="F13575" s="7">
        <v>581.57000000000005</v>
      </c>
    </row>
    <row r="13576" spans="5:6" x14ac:dyDescent="0.25">
      <c r="E13576" s="4" t="s">
        <v>4935</v>
      </c>
      <c r="F13576" s="7">
        <v>581.57000000000005</v>
      </c>
    </row>
    <row r="13577" spans="5:6" x14ac:dyDescent="0.25">
      <c r="E13577" s="4" t="s">
        <v>2548</v>
      </c>
      <c r="F13577" s="7">
        <v>581.53</v>
      </c>
    </row>
    <row r="13578" spans="5:6" x14ac:dyDescent="0.25">
      <c r="E13578" s="4" t="s">
        <v>8649</v>
      </c>
      <c r="F13578" s="7">
        <v>581.38</v>
      </c>
    </row>
    <row r="13579" spans="5:6" x14ac:dyDescent="0.25">
      <c r="E13579" s="4" t="s">
        <v>19628</v>
      </c>
      <c r="F13579" s="7">
        <v>581.33000000000004</v>
      </c>
    </row>
    <row r="13580" spans="5:6" x14ac:dyDescent="0.25">
      <c r="E13580" s="4" t="s">
        <v>13538</v>
      </c>
      <c r="F13580" s="7">
        <v>581.29999999999995</v>
      </c>
    </row>
    <row r="13581" spans="5:6" x14ac:dyDescent="0.25">
      <c r="E13581" s="4" t="s">
        <v>4995</v>
      </c>
      <c r="F13581" s="7">
        <v>581.29</v>
      </c>
    </row>
    <row r="13582" spans="5:6" x14ac:dyDescent="0.25">
      <c r="E13582" s="4" t="s">
        <v>1413</v>
      </c>
      <c r="F13582" s="7">
        <v>581.19000000000005</v>
      </c>
    </row>
    <row r="13583" spans="5:6" x14ac:dyDescent="0.25">
      <c r="E13583" s="4" t="s">
        <v>4412</v>
      </c>
      <c r="F13583" s="7">
        <v>581.12</v>
      </c>
    </row>
    <row r="13584" spans="5:6" x14ac:dyDescent="0.25">
      <c r="E13584" s="4" t="s">
        <v>13158</v>
      </c>
      <c r="F13584" s="7">
        <v>581.11</v>
      </c>
    </row>
    <row r="13585" spans="5:6" x14ac:dyDescent="0.25">
      <c r="E13585" s="4" t="s">
        <v>2884</v>
      </c>
      <c r="F13585" s="7">
        <v>581.04</v>
      </c>
    </row>
    <row r="13586" spans="5:6" x14ac:dyDescent="0.25">
      <c r="E13586" s="4" t="s">
        <v>20070</v>
      </c>
      <c r="F13586" s="7">
        <v>580.99</v>
      </c>
    </row>
    <row r="13587" spans="5:6" x14ac:dyDescent="0.25">
      <c r="E13587" s="4" t="s">
        <v>11365</v>
      </c>
      <c r="F13587" s="7">
        <v>580.99</v>
      </c>
    </row>
    <row r="13588" spans="5:6" x14ac:dyDescent="0.25">
      <c r="E13588" s="4" t="s">
        <v>11892</v>
      </c>
      <c r="F13588" s="7">
        <v>580.99</v>
      </c>
    </row>
    <row r="13589" spans="5:6" x14ac:dyDescent="0.25">
      <c r="E13589" s="4" t="s">
        <v>26418</v>
      </c>
      <c r="F13589" s="7">
        <v>580.92999999999995</v>
      </c>
    </row>
    <row r="13590" spans="5:6" x14ac:dyDescent="0.25">
      <c r="E13590" s="4" t="s">
        <v>3255</v>
      </c>
      <c r="F13590" s="7">
        <v>580.92999999999995</v>
      </c>
    </row>
    <row r="13591" spans="5:6" x14ac:dyDescent="0.25">
      <c r="E13591" s="4" t="s">
        <v>14528</v>
      </c>
      <c r="F13591" s="7">
        <v>580.78</v>
      </c>
    </row>
    <row r="13592" spans="5:6" x14ac:dyDescent="0.25">
      <c r="E13592" s="4" t="s">
        <v>12829</v>
      </c>
      <c r="F13592" s="7">
        <v>580.71</v>
      </c>
    </row>
    <row r="13593" spans="5:6" x14ac:dyDescent="0.25">
      <c r="E13593" s="4" t="s">
        <v>15662</v>
      </c>
      <c r="F13593" s="7">
        <v>580.67999999999995</v>
      </c>
    </row>
    <row r="13594" spans="5:6" x14ac:dyDescent="0.25">
      <c r="E13594" s="4" t="s">
        <v>33911</v>
      </c>
      <c r="F13594" s="7">
        <v>580.67999999999995</v>
      </c>
    </row>
    <row r="13595" spans="5:6" x14ac:dyDescent="0.25">
      <c r="E13595" s="4" t="s">
        <v>30739</v>
      </c>
      <c r="F13595" s="7">
        <v>580.62</v>
      </c>
    </row>
    <row r="13596" spans="5:6" x14ac:dyDescent="0.25">
      <c r="E13596" s="4" t="s">
        <v>19368</v>
      </c>
      <c r="F13596" s="7">
        <v>580.49</v>
      </c>
    </row>
    <row r="13597" spans="5:6" x14ac:dyDescent="0.25">
      <c r="E13597" s="4" t="s">
        <v>30528</v>
      </c>
      <c r="F13597" s="7">
        <v>580.48</v>
      </c>
    </row>
    <row r="13598" spans="5:6" x14ac:dyDescent="0.25">
      <c r="E13598" s="4" t="s">
        <v>30200</v>
      </c>
      <c r="F13598" s="7">
        <v>580.46</v>
      </c>
    </row>
    <row r="13599" spans="5:6" x14ac:dyDescent="0.25">
      <c r="E13599" s="4" t="s">
        <v>18761</v>
      </c>
      <c r="F13599" s="7">
        <v>580.42999999999995</v>
      </c>
    </row>
    <row r="13600" spans="5:6" x14ac:dyDescent="0.25">
      <c r="E13600" s="4" t="s">
        <v>6080</v>
      </c>
      <c r="F13600" s="7">
        <v>580.42999999999995</v>
      </c>
    </row>
    <row r="13601" spans="5:6" x14ac:dyDescent="0.25">
      <c r="E13601" s="4" t="s">
        <v>33912</v>
      </c>
      <c r="F13601" s="7">
        <v>580.41</v>
      </c>
    </row>
    <row r="13602" spans="5:6" x14ac:dyDescent="0.25">
      <c r="E13602" s="4" t="s">
        <v>9444</v>
      </c>
      <c r="F13602" s="7">
        <v>580.41</v>
      </c>
    </row>
    <row r="13603" spans="5:6" x14ac:dyDescent="0.25">
      <c r="E13603" s="4" t="s">
        <v>2051</v>
      </c>
      <c r="F13603" s="7">
        <v>580.41</v>
      </c>
    </row>
    <row r="13604" spans="5:6" x14ac:dyDescent="0.25">
      <c r="E13604" s="4" t="s">
        <v>3093</v>
      </c>
      <c r="F13604" s="7">
        <v>580.29</v>
      </c>
    </row>
    <row r="13605" spans="5:6" x14ac:dyDescent="0.25">
      <c r="E13605" s="4" t="s">
        <v>9431</v>
      </c>
      <c r="F13605" s="7">
        <v>580.27</v>
      </c>
    </row>
    <row r="13606" spans="5:6" x14ac:dyDescent="0.25">
      <c r="E13606" s="4" t="s">
        <v>19181</v>
      </c>
      <c r="F13606" s="7">
        <v>580.25</v>
      </c>
    </row>
    <row r="13607" spans="5:6" x14ac:dyDescent="0.25">
      <c r="E13607" s="4" t="s">
        <v>2681</v>
      </c>
      <c r="F13607" s="7">
        <v>580.21</v>
      </c>
    </row>
    <row r="13608" spans="5:6" x14ac:dyDescent="0.25">
      <c r="E13608" s="4" t="s">
        <v>23029</v>
      </c>
      <c r="F13608" s="7">
        <v>580.12</v>
      </c>
    </row>
    <row r="13609" spans="5:6" x14ac:dyDescent="0.25">
      <c r="E13609" s="4" t="s">
        <v>15884</v>
      </c>
      <c r="F13609" s="7">
        <v>580.12</v>
      </c>
    </row>
    <row r="13610" spans="5:6" x14ac:dyDescent="0.25">
      <c r="E13610" s="4" t="s">
        <v>13824</v>
      </c>
      <c r="F13610" s="7">
        <v>580.05999999999995</v>
      </c>
    </row>
    <row r="13611" spans="5:6" x14ac:dyDescent="0.25">
      <c r="E13611" s="4" t="s">
        <v>20426</v>
      </c>
      <c r="F13611" s="7">
        <v>579.99</v>
      </c>
    </row>
    <row r="13612" spans="5:6" x14ac:dyDescent="0.25">
      <c r="E13612" s="4" t="s">
        <v>21466</v>
      </c>
      <c r="F13612" s="7">
        <v>579.87</v>
      </c>
    </row>
    <row r="13613" spans="5:6" x14ac:dyDescent="0.25">
      <c r="E13613" s="4" t="s">
        <v>21302</v>
      </c>
      <c r="F13613" s="7">
        <v>579.87</v>
      </c>
    </row>
    <row r="13614" spans="5:6" x14ac:dyDescent="0.25">
      <c r="E13614" s="4" t="s">
        <v>24220</v>
      </c>
      <c r="F13614" s="7">
        <v>579.77</v>
      </c>
    </row>
    <row r="13615" spans="5:6" x14ac:dyDescent="0.25">
      <c r="E13615" s="4" t="s">
        <v>11036</v>
      </c>
      <c r="F13615" s="7">
        <v>579.77</v>
      </c>
    </row>
    <row r="13616" spans="5:6" x14ac:dyDescent="0.25">
      <c r="E13616" s="4" t="s">
        <v>33128</v>
      </c>
      <c r="F13616" s="7">
        <v>579.75</v>
      </c>
    </row>
    <row r="13617" spans="5:6" x14ac:dyDescent="0.25">
      <c r="E13617" s="4" t="s">
        <v>30307</v>
      </c>
      <c r="F13617" s="7">
        <v>579.69000000000005</v>
      </c>
    </row>
    <row r="13618" spans="5:6" x14ac:dyDescent="0.25">
      <c r="E13618" s="4" t="s">
        <v>24197</v>
      </c>
      <c r="F13618" s="7">
        <v>579.61</v>
      </c>
    </row>
    <row r="13619" spans="5:6" x14ac:dyDescent="0.25">
      <c r="E13619" s="4" t="s">
        <v>24650</v>
      </c>
      <c r="F13619" s="7">
        <v>579.55999999999995</v>
      </c>
    </row>
    <row r="13620" spans="5:6" x14ac:dyDescent="0.25">
      <c r="E13620" s="4" t="s">
        <v>28571</v>
      </c>
      <c r="F13620" s="7">
        <v>579.55999999999995</v>
      </c>
    </row>
    <row r="13621" spans="5:6" x14ac:dyDescent="0.25">
      <c r="E13621" s="4" t="s">
        <v>22601</v>
      </c>
      <c r="F13621" s="7">
        <v>579.55999999999995</v>
      </c>
    </row>
    <row r="13622" spans="5:6" x14ac:dyDescent="0.25">
      <c r="E13622" s="4" t="s">
        <v>19309</v>
      </c>
      <c r="F13622" s="7">
        <v>579.55999999999995</v>
      </c>
    </row>
    <row r="13623" spans="5:6" x14ac:dyDescent="0.25">
      <c r="E13623" s="4" t="s">
        <v>10358</v>
      </c>
      <c r="F13623" s="7">
        <v>579.55999999999995</v>
      </c>
    </row>
    <row r="13624" spans="5:6" x14ac:dyDescent="0.25">
      <c r="E13624" s="4" t="s">
        <v>1127</v>
      </c>
      <c r="F13624" s="7">
        <v>579.55999999999995</v>
      </c>
    </row>
    <row r="13625" spans="5:6" x14ac:dyDescent="0.25">
      <c r="E13625" s="4" t="s">
        <v>3857</v>
      </c>
      <c r="F13625" s="7">
        <v>579.54999999999995</v>
      </c>
    </row>
    <row r="13626" spans="5:6" x14ac:dyDescent="0.25">
      <c r="E13626" s="4" t="s">
        <v>4822</v>
      </c>
      <c r="F13626" s="7">
        <v>579.54</v>
      </c>
    </row>
    <row r="13627" spans="5:6" x14ac:dyDescent="0.25">
      <c r="E13627" s="4" t="s">
        <v>9527</v>
      </c>
      <c r="F13627" s="7">
        <v>579.51</v>
      </c>
    </row>
    <row r="13628" spans="5:6" x14ac:dyDescent="0.25">
      <c r="E13628" s="4" t="s">
        <v>25615</v>
      </c>
      <c r="F13628" s="7">
        <v>579.49</v>
      </c>
    </row>
    <row r="13629" spans="5:6" x14ac:dyDescent="0.25">
      <c r="E13629" s="4" t="s">
        <v>15047</v>
      </c>
      <c r="F13629" s="7">
        <v>579.44000000000005</v>
      </c>
    </row>
    <row r="13630" spans="5:6" x14ac:dyDescent="0.25">
      <c r="E13630" s="4" t="s">
        <v>11021</v>
      </c>
      <c r="F13630" s="7">
        <v>579.4</v>
      </c>
    </row>
    <row r="13631" spans="5:6" x14ac:dyDescent="0.25">
      <c r="E13631" s="4" t="s">
        <v>30862</v>
      </c>
      <c r="F13631" s="7">
        <v>579.33000000000004</v>
      </c>
    </row>
    <row r="13632" spans="5:6" x14ac:dyDescent="0.25">
      <c r="E13632" s="4" t="s">
        <v>17610</v>
      </c>
      <c r="F13632" s="7">
        <v>579.25</v>
      </c>
    </row>
    <row r="13633" spans="5:6" x14ac:dyDescent="0.25">
      <c r="E13633" s="4" t="s">
        <v>3864</v>
      </c>
      <c r="F13633" s="7">
        <v>579.19000000000005</v>
      </c>
    </row>
    <row r="13634" spans="5:6" x14ac:dyDescent="0.25">
      <c r="E13634" s="4" t="s">
        <v>5017</v>
      </c>
      <c r="F13634" s="7">
        <v>579.12</v>
      </c>
    </row>
    <row r="13635" spans="5:6" x14ac:dyDescent="0.25">
      <c r="E13635" s="4" t="s">
        <v>29185</v>
      </c>
      <c r="F13635" s="7">
        <v>579.1</v>
      </c>
    </row>
    <row r="13636" spans="5:6" x14ac:dyDescent="0.25">
      <c r="E13636" s="4" t="s">
        <v>16276</v>
      </c>
      <c r="F13636" s="7">
        <v>579.1</v>
      </c>
    </row>
    <row r="13637" spans="5:6" x14ac:dyDescent="0.25">
      <c r="E13637" s="4" t="s">
        <v>1211</v>
      </c>
      <c r="F13637" s="7">
        <v>578.92999999999995</v>
      </c>
    </row>
    <row r="13638" spans="5:6" x14ac:dyDescent="0.25">
      <c r="E13638" s="4" t="s">
        <v>13090</v>
      </c>
      <c r="F13638" s="7">
        <v>578.86</v>
      </c>
    </row>
    <row r="13639" spans="5:6" x14ac:dyDescent="0.25">
      <c r="E13639" s="4" t="s">
        <v>29438</v>
      </c>
      <c r="F13639" s="7">
        <v>578.83000000000004</v>
      </c>
    </row>
    <row r="13640" spans="5:6" x14ac:dyDescent="0.25">
      <c r="E13640" s="4" t="s">
        <v>1981</v>
      </c>
      <c r="F13640" s="7">
        <v>578.75</v>
      </c>
    </row>
    <row r="13641" spans="5:6" x14ac:dyDescent="0.25">
      <c r="E13641" s="4" t="s">
        <v>31542</v>
      </c>
      <c r="F13641" s="7">
        <v>578.73</v>
      </c>
    </row>
    <row r="13642" spans="5:6" x14ac:dyDescent="0.25">
      <c r="E13642" s="4" t="s">
        <v>21100</v>
      </c>
      <c r="F13642" s="7">
        <v>578.69000000000005</v>
      </c>
    </row>
    <row r="13643" spans="5:6" x14ac:dyDescent="0.25">
      <c r="E13643" s="4" t="s">
        <v>22558</v>
      </c>
      <c r="F13643" s="7">
        <v>578.62</v>
      </c>
    </row>
    <row r="13644" spans="5:6" x14ac:dyDescent="0.25">
      <c r="E13644" s="4" t="s">
        <v>32632</v>
      </c>
      <c r="F13644" s="7">
        <v>578.36</v>
      </c>
    </row>
    <row r="13645" spans="5:6" x14ac:dyDescent="0.25">
      <c r="E13645" s="4" t="s">
        <v>14554</v>
      </c>
      <c r="F13645" s="7">
        <v>578.35</v>
      </c>
    </row>
    <row r="13646" spans="5:6" x14ac:dyDescent="0.25">
      <c r="E13646" s="4" t="s">
        <v>25178</v>
      </c>
      <c r="F13646" s="7">
        <v>578.33000000000004</v>
      </c>
    </row>
    <row r="13647" spans="5:6" x14ac:dyDescent="0.25">
      <c r="E13647" s="4" t="s">
        <v>14372</v>
      </c>
      <c r="F13647" s="7">
        <v>578.32000000000005</v>
      </c>
    </row>
    <row r="13648" spans="5:6" x14ac:dyDescent="0.25">
      <c r="E13648" s="4" t="s">
        <v>21913</v>
      </c>
      <c r="F13648" s="7">
        <v>578.26</v>
      </c>
    </row>
    <row r="13649" spans="5:6" x14ac:dyDescent="0.25">
      <c r="E13649" s="4" t="s">
        <v>31407</v>
      </c>
      <c r="F13649" s="7">
        <v>578.23</v>
      </c>
    </row>
    <row r="13650" spans="5:6" x14ac:dyDescent="0.25">
      <c r="E13650" s="4" t="s">
        <v>18006</v>
      </c>
      <c r="F13650" s="7">
        <v>578.17999999999995</v>
      </c>
    </row>
    <row r="13651" spans="5:6" x14ac:dyDescent="0.25">
      <c r="E13651" s="4" t="s">
        <v>27094</v>
      </c>
      <c r="F13651" s="7">
        <v>578.13</v>
      </c>
    </row>
    <row r="13652" spans="5:6" x14ac:dyDescent="0.25">
      <c r="E13652" s="4" t="s">
        <v>6771</v>
      </c>
      <c r="F13652" s="7">
        <v>578.02</v>
      </c>
    </row>
    <row r="13653" spans="5:6" x14ac:dyDescent="0.25">
      <c r="E13653" s="4" t="s">
        <v>1456</v>
      </c>
      <c r="F13653" s="7">
        <v>577.99</v>
      </c>
    </row>
    <row r="13654" spans="5:6" x14ac:dyDescent="0.25">
      <c r="E13654" s="4" t="s">
        <v>8370</v>
      </c>
      <c r="F13654" s="7">
        <v>577.88</v>
      </c>
    </row>
    <row r="13655" spans="5:6" x14ac:dyDescent="0.25">
      <c r="E13655" s="4" t="s">
        <v>11290</v>
      </c>
      <c r="F13655" s="7">
        <v>577.86</v>
      </c>
    </row>
    <row r="13656" spans="5:6" x14ac:dyDescent="0.25">
      <c r="E13656" s="4" t="s">
        <v>24391</v>
      </c>
      <c r="F13656" s="7">
        <v>577.84</v>
      </c>
    </row>
    <row r="13657" spans="5:6" x14ac:dyDescent="0.25">
      <c r="E13657" s="4" t="s">
        <v>22846</v>
      </c>
      <c r="F13657" s="7">
        <v>577.84</v>
      </c>
    </row>
    <row r="13658" spans="5:6" x14ac:dyDescent="0.25">
      <c r="E13658" s="4" t="s">
        <v>9953</v>
      </c>
      <c r="F13658" s="7">
        <v>577.78</v>
      </c>
    </row>
    <row r="13659" spans="5:6" x14ac:dyDescent="0.25">
      <c r="E13659" s="4" t="s">
        <v>32017</v>
      </c>
      <c r="F13659" s="7">
        <v>577.71</v>
      </c>
    </row>
    <row r="13660" spans="5:6" x14ac:dyDescent="0.25">
      <c r="E13660" s="4" t="s">
        <v>22488</v>
      </c>
      <c r="F13660" s="7">
        <v>577.63</v>
      </c>
    </row>
    <row r="13661" spans="5:6" x14ac:dyDescent="0.25">
      <c r="E13661" s="4" t="s">
        <v>4237</v>
      </c>
      <c r="F13661" s="7">
        <v>577.47</v>
      </c>
    </row>
    <row r="13662" spans="5:6" x14ac:dyDescent="0.25">
      <c r="E13662" s="4" t="s">
        <v>27466</v>
      </c>
      <c r="F13662" s="7">
        <v>577.4</v>
      </c>
    </row>
    <row r="13663" spans="5:6" x14ac:dyDescent="0.25">
      <c r="E13663" s="4" t="s">
        <v>12363</v>
      </c>
      <c r="F13663" s="7">
        <v>577.39</v>
      </c>
    </row>
    <row r="13664" spans="5:6" x14ac:dyDescent="0.25">
      <c r="E13664" s="4" t="s">
        <v>7531</v>
      </c>
      <c r="F13664" s="7">
        <v>577.39</v>
      </c>
    </row>
    <row r="13665" spans="5:6" x14ac:dyDescent="0.25">
      <c r="E13665" s="4" t="s">
        <v>28098</v>
      </c>
      <c r="F13665" s="7">
        <v>577.33000000000004</v>
      </c>
    </row>
    <row r="13666" spans="5:6" x14ac:dyDescent="0.25">
      <c r="E13666" s="4" t="s">
        <v>10970</v>
      </c>
      <c r="F13666" s="7">
        <v>577.33000000000004</v>
      </c>
    </row>
    <row r="13667" spans="5:6" x14ac:dyDescent="0.25">
      <c r="E13667" s="4" t="s">
        <v>33111</v>
      </c>
      <c r="F13667" s="7">
        <v>577.27</v>
      </c>
    </row>
    <row r="13668" spans="5:6" x14ac:dyDescent="0.25">
      <c r="E13668" s="4" t="s">
        <v>8081</v>
      </c>
      <c r="F13668" s="7">
        <v>577.26</v>
      </c>
    </row>
    <row r="13669" spans="5:6" x14ac:dyDescent="0.25">
      <c r="E13669" s="4" t="s">
        <v>29139</v>
      </c>
      <c r="F13669" s="7">
        <v>577.17999999999995</v>
      </c>
    </row>
    <row r="13670" spans="5:6" x14ac:dyDescent="0.25">
      <c r="E13670" s="4" t="s">
        <v>31339</v>
      </c>
      <c r="F13670" s="7">
        <v>577.13</v>
      </c>
    </row>
    <row r="13671" spans="5:6" x14ac:dyDescent="0.25">
      <c r="E13671" s="4" t="s">
        <v>26269</v>
      </c>
      <c r="F13671" s="7">
        <v>577.11</v>
      </c>
    </row>
    <row r="13672" spans="5:6" x14ac:dyDescent="0.25">
      <c r="E13672" s="4" t="s">
        <v>11335</v>
      </c>
      <c r="F13672" s="7">
        <v>577.11</v>
      </c>
    </row>
    <row r="13673" spans="5:6" x14ac:dyDescent="0.25">
      <c r="E13673" s="4" t="s">
        <v>2901</v>
      </c>
      <c r="F13673" s="7">
        <v>577.11</v>
      </c>
    </row>
    <row r="13674" spans="5:6" x14ac:dyDescent="0.25">
      <c r="E13674" s="4" t="s">
        <v>29621</v>
      </c>
      <c r="F13674" s="7">
        <v>577.05999999999995</v>
      </c>
    </row>
    <row r="13675" spans="5:6" x14ac:dyDescent="0.25">
      <c r="E13675" s="4" t="s">
        <v>1329</v>
      </c>
      <c r="F13675" s="7">
        <v>576.91</v>
      </c>
    </row>
    <row r="13676" spans="5:6" x14ac:dyDescent="0.25">
      <c r="E13676" s="4" t="s">
        <v>6052</v>
      </c>
      <c r="F13676" s="7">
        <v>576.71</v>
      </c>
    </row>
    <row r="13677" spans="5:6" x14ac:dyDescent="0.25">
      <c r="E13677" s="4" t="s">
        <v>25669</v>
      </c>
      <c r="F13677" s="7">
        <v>576.66999999999996</v>
      </c>
    </row>
    <row r="13678" spans="5:6" x14ac:dyDescent="0.25">
      <c r="E13678" s="4" t="s">
        <v>7106</v>
      </c>
      <c r="F13678" s="7">
        <v>576.59</v>
      </c>
    </row>
    <row r="13679" spans="5:6" x14ac:dyDescent="0.25">
      <c r="E13679" s="4" t="s">
        <v>29635</v>
      </c>
      <c r="F13679" s="7">
        <v>576.58000000000004</v>
      </c>
    </row>
    <row r="13680" spans="5:6" x14ac:dyDescent="0.25">
      <c r="E13680" s="4" t="s">
        <v>26241</v>
      </c>
      <c r="F13680" s="7">
        <v>576.55999999999995</v>
      </c>
    </row>
    <row r="13681" spans="5:6" x14ac:dyDescent="0.25">
      <c r="E13681" s="4" t="s">
        <v>29995</v>
      </c>
      <c r="F13681" s="7">
        <v>576.53</v>
      </c>
    </row>
    <row r="13682" spans="5:6" x14ac:dyDescent="0.25">
      <c r="E13682" s="4" t="s">
        <v>8235</v>
      </c>
      <c r="F13682" s="7">
        <v>576.52</v>
      </c>
    </row>
    <row r="13683" spans="5:6" x14ac:dyDescent="0.25">
      <c r="E13683" s="4" t="s">
        <v>22403</v>
      </c>
      <c r="F13683" s="7">
        <v>576.5</v>
      </c>
    </row>
    <row r="13684" spans="5:6" x14ac:dyDescent="0.25">
      <c r="E13684" s="4" t="s">
        <v>16678</v>
      </c>
      <c r="F13684" s="7">
        <v>576.41999999999996</v>
      </c>
    </row>
    <row r="13685" spans="5:6" x14ac:dyDescent="0.25">
      <c r="E13685" s="4" t="s">
        <v>22995</v>
      </c>
      <c r="F13685" s="7">
        <v>576.41999999999996</v>
      </c>
    </row>
    <row r="13686" spans="5:6" x14ac:dyDescent="0.25">
      <c r="E13686" s="4" t="s">
        <v>18169</v>
      </c>
      <c r="F13686" s="7">
        <v>576.33000000000004</v>
      </c>
    </row>
    <row r="13687" spans="5:6" x14ac:dyDescent="0.25">
      <c r="E13687" s="4" t="s">
        <v>18807</v>
      </c>
      <c r="F13687" s="7">
        <v>576.29</v>
      </c>
    </row>
    <row r="13688" spans="5:6" x14ac:dyDescent="0.25">
      <c r="E13688" s="4" t="s">
        <v>8913</v>
      </c>
      <c r="F13688" s="7">
        <v>576.25</v>
      </c>
    </row>
    <row r="13689" spans="5:6" x14ac:dyDescent="0.25">
      <c r="E13689" s="4" t="s">
        <v>19420</v>
      </c>
      <c r="F13689" s="7">
        <v>576.22</v>
      </c>
    </row>
    <row r="13690" spans="5:6" x14ac:dyDescent="0.25">
      <c r="E13690" s="4" t="s">
        <v>8553</v>
      </c>
      <c r="F13690" s="7">
        <v>576.19000000000005</v>
      </c>
    </row>
    <row r="13691" spans="5:6" x14ac:dyDescent="0.25">
      <c r="E13691" s="4" t="s">
        <v>18265</v>
      </c>
      <c r="F13691" s="7">
        <v>576.16</v>
      </c>
    </row>
    <row r="13692" spans="5:6" x14ac:dyDescent="0.25">
      <c r="E13692" s="4" t="s">
        <v>11343</v>
      </c>
      <c r="F13692" s="7">
        <v>576.16</v>
      </c>
    </row>
    <row r="13693" spans="5:6" x14ac:dyDescent="0.25">
      <c r="E13693" s="4" t="s">
        <v>4068</v>
      </c>
      <c r="F13693" s="7">
        <v>576.04</v>
      </c>
    </row>
    <row r="13694" spans="5:6" x14ac:dyDescent="0.25">
      <c r="E13694" s="4" t="s">
        <v>9618</v>
      </c>
      <c r="F13694" s="7">
        <v>576.01</v>
      </c>
    </row>
    <row r="13695" spans="5:6" x14ac:dyDescent="0.25">
      <c r="E13695" s="4" t="s">
        <v>18803</v>
      </c>
      <c r="F13695" s="7">
        <v>575.92999999999995</v>
      </c>
    </row>
    <row r="13696" spans="5:6" x14ac:dyDescent="0.25">
      <c r="E13696" s="4" t="s">
        <v>4205</v>
      </c>
      <c r="F13696" s="7">
        <v>575.91999999999996</v>
      </c>
    </row>
    <row r="13697" spans="5:6" x14ac:dyDescent="0.25">
      <c r="E13697" s="4" t="s">
        <v>24023</v>
      </c>
      <c r="F13697" s="7">
        <v>575.91</v>
      </c>
    </row>
    <row r="13698" spans="5:6" x14ac:dyDescent="0.25">
      <c r="E13698" s="4" t="s">
        <v>7289</v>
      </c>
      <c r="F13698" s="7">
        <v>575.77</v>
      </c>
    </row>
    <row r="13699" spans="5:6" x14ac:dyDescent="0.25">
      <c r="E13699" s="4" t="s">
        <v>10641</v>
      </c>
      <c r="F13699" s="7">
        <v>575.76</v>
      </c>
    </row>
    <row r="13700" spans="5:6" x14ac:dyDescent="0.25">
      <c r="E13700" s="4" t="s">
        <v>33050</v>
      </c>
      <c r="F13700" s="7">
        <v>575.76</v>
      </c>
    </row>
    <row r="13701" spans="5:6" x14ac:dyDescent="0.25">
      <c r="E13701" s="4" t="s">
        <v>22043</v>
      </c>
      <c r="F13701" s="7">
        <v>575.62</v>
      </c>
    </row>
    <row r="13702" spans="5:6" x14ac:dyDescent="0.25">
      <c r="E13702" s="4" t="s">
        <v>32466</v>
      </c>
      <c r="F13702" s="7">
        <v>575.6</v>
      </c>
    </row>
    <row r="13703" spans="5:6" x14ac:dyDescent="0.25">
      <c r="E13703" s="4" t="s">
        <v>10889</v>
      </c>
      <c r="F13703" s="7">
        <v>575.55999999999995</v>
      </c>
    </row>
    <row r="13704" spans="5:6" x14ac:dyDescent="0.25">
      <c r="E13704" s="4" t="s">
        <v>27637</v>
      </c>
      <c r="F13704" s="7">
        <v>575.53</v>
      </c>
    </row>
    <row r="13705" spans="5:6" x14ac:dyDescent="0.25">
      <c r="E13705" s="4" t="s">
        <v>12952</v>
      </c>
      <c r="F13705" s="7">
        <v>575.51</v>
      </c>
    </row>
    <row r="13706" spans="5:6" x14ac:dyDescent="0.25">
      <c r="E13706" s="4" t="s">
        <v>1061</v>
      </c>
      <c r="F13706" s="7">
        <v>575.49</v>
      </c>
    </row>
    <row r="13707" spans="5:6" x14ac:dyDescent="0.25">
      <c r="E13707" s="4" t="s">
        <v>19445</v>
      </c>
      <c r="F13707" s="7">
        <v>575.41999999999996</v>
      </c>
    </row>
    <row r="13708" spans="5:6" x14ac:dyDescent="0.25">
      <c r="E13708" s="4" t="s">
        <v>16728</v>
      </c>
      <c r="F13708" s="7">
        <v>575.34</v>
      </c>
    </row>
    <row r="13709" spans="5:6" x14ac:dyDescent="0.25">
      <c r="E13709" s="4" t="s">
        <v>24038</v>
      </c>
      <c r="F13709" s="7">
        <v>575.25</v>
      </c>
    </row>
    <row r="13710" spans="5:6" x14ac:dyDescent="0.25">
      <c r="E13710" s="4" t="s">
        <v>9403</v>
      </c>
      <c r="F13710" s="7">
        <v>575.25</v>
      </c>
    </row>
    <row r="13711" spans="5:6" x14ac:dyDescent="0.25">
      <c r="E13711" s="4" t="s">
        <v>27484</v>
      </c>
      <c r="F13711" s="7">
        <v>575.1</v>
      </c>
    </row>
    <row r="13712" spans="5:6" x14ac:dyDescent="0.25">
      <c r="E13712" s="4" t="s">
        <v>12917</v>
      </c>
      <c r="F13712" s="7">
        <v>575.1</v>
      </c>
    </row>
    <row r="13713" spans="5:6" x14ac:dyDescent="0.25">
      <c r="E13713" s="4" t="s">
        <v>28786</v>
      </c>
      <c r="F13713" s="7">
        <v>575.07000000000005</v>
      </c>
    </row>
    <row r="13714" spans="5:6" x14ac:dyDescent="0.25">
      <c r="E13714" s="4" t="s">
        <v>23475</v>
      </c>
      <c r="F13714" s="7">
        <v>575.07000000000005</v>
      </c>
    </row>
    <row r="13715" spans="5:6" x14ac:dyDescent="0.25">
      <c r="E13715" s="4" t="s">
        <v>2164</v>
      </c>
      <c r="F13715" s="7">
        <v>575.07000000000005</v>
      </c>
    </row>
    <row r="13716" spans="5:6" x14ac:dyDescent="0.25">
      <c r="E13716" s="4" t="s">
        <v>25017</v>
      </c>
      <c r="F13716" s="7">
        <v>575.05999999999995</v>
      </c>
    </row>
    <row r="13717" spans="5:6" x14ac:dyDescent="0.25">
      <c r="E13717" s="4" t="s">
        <v>21137</v>
      </c>
      <c r="F13717" s="7">
        <v>574.94000000000005</v>
      </c>
    </row>
    <row r="13718" spans="5:6" x14ac:dyDescent="0.25">
      <c r="E13718" s="4" t="s">
        <v>8515</v>
      </c>
      <c r="F13718" s="7">
        <v>574.94000000000005</v>
      </c>
    </row>
    <row r="13719" spans="5:6" x14ac:dyDescent="0.25">
      <c r="E13719" s="4" t="s">
        <v>12634</v>
      </c>
      <c r="F13719" s="7">
        <v>574.79999999999995</v>
      </c>
    </row>
    <row r="13720" spans="5:6" x14ac:dyDescent="0.25">
      <c r="E13720" s="4" t="s">
        <v>3545</v>
      </c>
      <c r="F13720" s="7">
        <v>574.78</v>
      </c>
    </row>
    <row r="13721" spans="5:6" x14ac:dyDescent="0.25">
      <c r="E13721" s="4" t="s">
        <v>19589</v>
      </c>
      <c r="F13721" s="7">
        <v>574.73</v>
      </c>
    </row>
    <row r="13722" spans="5:6" x14ac:dyDescent="0.25">
      <c r="E13722" s="4" t="s">
        <v>31645</v>
      </c>
      <c r="F13722" s="7">
        <v>574.72</v>
      </c>
    </row>
    <row r="13723" spans="5:6" x14ac:dyDescent="0.25">
      <c r="E13723" s="4" t="s">
        <v>5751</v>
      </c>
      <c r="F13723" s="7">
        <v>574.72</v>
      </c>
    </row>
    <row r="13724" spans="5:6" x14ac:dyDescent="0.25">
      <c r="E13724" s="4" t="s">
        <v>5555</v>
      </c>
      <c r="F13724" s="7">
        <v>574.71</v>
      </c>
    </row>
    <row r="13725" spans="5:6" x14ac:dyDescent="0.25">
      <c r="E13725" s="4" t="s">
        <v>6502</v>
      </c>
      <c r="F13725" s="7">
        <v>574.69000000000005</v>
      </c>
    </row>
    <row r="13726" spans="5:6" x14ac:dyDescent="0.25">
      <c r="E13726" s="4" t="s">
        <v>13202</v>
      </c>
      <c r="F13726" s="7">
        <v>574.62</v>
      </c>
    </row>
    <row r="13727" spans="5:6" x14ac:dyDescent="0.25">
      <c r="E13727" s="4" t="s">
        <v>7704</v>
      </c>
      <c r="F13727" s="7">
        <v>574.6</v>
      </c>
    </row>
    <row r="13728" spans="5:6" x14ac:dyDescent="0.25">
      <c r="E13728" s="4" t="s">
        <v>33596</v>
      </c>
      <c r="F13728" s="7">
        <v>574.52</v>
      </c>
    </row>
    <row r="13729" spans="5:6" x14ac:dyDescent="0.25">
      <c r="E13729" s="4" t="s">
        <v>3038</v>
      </c>
      <c r="F13729" s="7">
        <v>574.49</v>
      </c>
    </row>
    <row r="13730" spans="5:6" x14ac:dyDescent="0.25">
      <c r="E13730" s="4" t="s">
        <v>21084</v>
      </c>
      <c r="F13730" s="7">
        <v>574.47</v>
      </c>
    </row>
    <row r="13731" spans="5:6" x14ac:dyDescent="0.25">
      <c r="E13731" s="4" t="s">
        <v>21109</v>
      </c>
      <c r="F13731" s="7">
        <v>574.47</v>
      </c>
    </row>
    <row r="13732" spans="5:6" x14ac:dyDescent="0.25">
      <c r="E13732" s="4" t="s">
        <v>10721</v>
      </c>
      <c r="F13732" s="7">
        <v>574.30999999999995</v>
      </c>
    </row>
    <row r="13733" spans="5:6" x14ac:dyDescent="0.25">
      <c r="E13733" s="4" t="s">
        <v>8266</v>
      </c>
      <c r="F13733" s="7">
        <v>574.26</v>
      </c>
    </row>
    <row r="13734" spans="5:6" x14ac:dyDescent="0.25">
      <c r="E13734" s="4" t="s">
        <v>8566</v>
      </c>
      <c r="F13734" s="7">
        <v>574.19000000000005</v>
      </c>
    </row>
    <row r="13735" spans="5:6" x14ac:dyDescent="0.25">
      <c r="E13735" s="4" t="s">
        <v>13093</v>
      </c>
      <c r="F13735" s="7">
        <v>574.16999999999996</v>
      </c>
    </row>
    <row r="13736" spans="5:6" x14ac:dyDescent="0.25">
      <c r="E13736" s="4" t="s">
        <v>10225</v>
      </c>
      <c r="F13736" s="7">
        <v>574.04</v>
      </c>
    </row>
    <row r="13737" spans="5:6" x14ac:dyDescent="0.25">
      <c r="E13737" s="4" t="s">
        <v>8028</v>
      </c>
      <c r="F13737" s="7">
        <v>574.02</v>
      </c>
    </row>
    <row r="13738" spans="5:6" x14ac:dyDescent="0.25">
      <c r="E13738" s="4" t="s">
        <v>22315</v>
      </c>
      <c r="F13738" s="7">
        <v>573.97</v>
      </c>
    </row>
    <row r="13739" spans="5:6" x14ac:dyDescent="0.25">
      <c r="E13739" s="4" t="s">
        <v>8561</v>
      </c>
      <c r="F13739" s="7">
        <v>573.86</v>
      </c>
    </row>
    <row r="13740" spans="5:6" x14ac:dyDescent="0.25">
      <c r="E13740" s="4" t="s">
        <v>17317</v>
      </c>
      <c r="F13740" s="7">
        <v>573.83000000000004</v>
      </c>
    </row>
    <row r="13741" spans="5:6" x14ac:dyDescent="0.25">
      <c r="E13741" s="4" t="s">
        <v>27286</v>
      </c>
      <c r="F13741" s="7">
        <v>573.82000000000005</v>
      </c>
    </row>
    <row r="13742" spans="5:6" x14ac:dyDescent="0.25">
      <c r="E13742" s="4" t="s">
        <v>15424</v>
      </c>
      <c r="F13742" s="7">
        <v>573.72</v>
      </c>
    </row>
    <row r="13743" spans="5:6" x14ac:dyDescent="0.25">
      <c r="E13743" s="4" t="s">
        <v>26558</v>
      </c>
      <c r="F13743" s="7">
        <v>573.67999999999995</v>
      </c>
    </row>
    <row r="13744" spans="5:6" x14ac:dyDescent="0.25">
      <c r="E13744" s="4" t="s">
        <v>4543</v>
      </c>
      <c r="F13744" s="7">
        <v>573.52</v>
      </c>
    </row>
    <row r="13745" spans="5:6" x14ac:dyDescent="0.25">
      <c r="E13745" s="4" t="s">
        <v>22741</v>
      </c>
      <c r="F13745" s="7">
        <v>573.45000000000005</v>
      </c>
    </row>
    <row r="13746" spans="5:6" x14ac:dyDescent="0.25">
      <c r="E13746" s="4" t="s">
        <v>942</v>
      </c>
      <c r="F13746" s="7">
        <v>573.45000000000005</v>
      </c>
    </row>
    <row r="13747" spans="5:6" x14ac:dyDescent="0.25">
      <c r="E13747" s="4" t="s">
        <v>21373</v>
      </c>
      <c r="F13747" s="7">
        <v>573.41</v>
      </c>
    </row>
    <row r="13748" spans="5:6" x14ac:dyDescent="0.25">
      <c r="E13748" s="4" t="s">
        <v>23414</v>
      </c>
      <c r="F13748" s="7">
        <v>573.41</v>
      </c>
    </row>
    <row r="13749" spans="5:6" x14ac:dyDescent="0.25">
      <c r="E13749" s="4" t="s">
        <v>17967</v>
      </c>
      <c r="F13749" s="7">
        <v>573.41</v>
      </c>
    </row>
    <row r="13750" spans="5:6" x14ac:dyDescent="0.25">
      <c r="E13750" s="4" t="s">
        <v>21580</v>
      </c>
      <c r="F13750" s="7">
        <v>573.35</v>
      </c>
    </row>
    <row r="13751" spans="5:6" x14ac:dyDescent="0.25">
      <c r="E13751" s="4" t="s">
        <v>23896</v>
      </c>
      <c r="F13751" s="7">
        <v>573.33000000000004</v>
      </c>
    </row>
    <row r="13752" spans="5:6" x14ac:dyDescent="0.25">
      <c r="E13752" s="4" t="s">
        <v>13629</v>
      </c>
      <c r="F13752" s="7">
        <v>573.32000000000005</v>
      </c>
    </row>
    <row r="13753" spans="5:6" x14ac:dyDescent="0.25">
      <c r="E13753" s="4" t="s">
        <v>24661</v>
      </c>
      <c r="F13753" s="7">
        <v>573.28</v>
      </c>
    </row>
    <row r="13754" spans="5:6" x14ac:dyDescent="0.25">
      <c r="E13754" s="4" t="s">
        <v>16372</v>
      </c>
      <c r="F13754" s="7">
        <v>573.28</v>
      </c>
    </row>
    <row r="13755" spans="5:6" x14ac:dyDescent="0.25">
      <c r="E13755" s="4" t="s">
        <v>16092</v>
      </c>
      <c r="F13755" s="7">
        <v>573.28</v>
      </c>
    </row>
    <row r="13756" spans="5:6" x14ac:dyDescent="0.25">
      <c r="E13756" s="4" t="s">
        <v>2562</v>
      </c>
      <c r="F13756" s="7">
        <v>573.28</v>
      </c>
    </row>
    <row r="13757" spans="5:6" x14ac:dyDescent="0.25">
      <c r="E13757" s="4" t="s">
        <v>10061</v>
      </c>
      <c r="F13757" s="7">
        <v>573.05999999999995</v>
      </c>
    </row>
    <row r="13758" spans="5:6" x14ac:dyDescent="0.25">
      <c r="E13758" s="4" t="s">
        <v>25781</v>
      </c>
      <c r="F13758" s="7">
        <v>572.96</v>
      </c>
    </row>
    <row r="13759" spans="5:6" x14ac:dyDescent="0.25">
      <c r="E13759" s="4" t="s">
        <v>26409</v>
      </c>
      <c r="F13759" s="7">
        <v>572.96</v>
      </c>
    </row>
    <row r="13760" spans="5:6" x14ac:dyDescent="0.25">
      <c r="E13760" s="4" t="s">
        <v>11097</v>
      </c>
      <c r="F13760" s="7">
        <v>572.96</v>
      </c>
    </row>
    <row r="13761" spans="5:6" x14ac:dyDescent="0.25">
      <c r="E13761" s="4" t="s">
        <v>31943</v>
      </c>
      <c r="F13761" s="7">
        <v>572.88</v>
      </c>
    </row>
    <row r="13762" spans="5:6" x14ac:dyDescent="0.25">
      <c r="E13762" s="4" t="s">
        <v>1742</v>
      </c>
      <c r="F13762" s="7">
        <v>572.82000000000005</v>
      </c>
    </row>
    <row r="13763" spans="5:6" x14ac:dyDescent="0.25">
      <c r="E13763" s="4" t="s">
        <v>6218</v>
      </c>
      <c r="F13763" s="7">
        <v>572.73</v>
      </c>
    </row>
    <row r="13764" spans="5:6" x14ac:dyDescent="0.25">
      <c r="E13764" s="4" t="s">
        <v>28319</v>
      </c>
      <c r="F13764" s="7">
        <v>572.70000000000005</v>
      </c>
    </row>
    <row r="13765" spans="5:6" x14ac:dyDescent="0.25">
      <c r="E13765" s="4" t="s">
        <v>30246</v>
      </c>
      <c r="F13765" s="7">
        <v>572.70000000000005</v>
      </c>
    </row>
    <row r="13766" spans="5:6" x14ac:dyDescent="0.25">
      <c r="E13766" s="4" t="s">
        <v>11060</v>
      </c>
      <c r="F13766" s="7">
        <v>572.62</v>
      </c>
    </row>
    <row r="13767" spans="5:6" x14ac:dyDescent="0.25">
      <c r="E13767" s="4" t="s">
        <v>9317</v>
      </c>
      <c r="F13767" s="7">
        <v>572.62</v>
      </c>
    </row>
    <row r="13768" spans="5:6" x14ac:dyDescent="0.25">
      <c r="E13768" s="4" t="s">
        <v>2790</v>
      </c>
      <c r="F13768" s="7">
        <v>572.55999999999995</v>
      </c>
    </row>
    <row r="13769" spans="5:6" x14ac:dyDescent="0.25">
      <c r="E13769" s="4" t="s">
        <v>26167</v>
      </c>
      <c r="F13769" s="7">
        <v>572.47</v>
      </c>
    </row>
    <row r="13770" spans="5:6" x14ac:dyDescent="0.25">
      <c r="E13770" s="4" t="s">
        <v>12622</v>
      </c>
      <c r="F13770" s="7">
        <v>572.41999999999996</v>
      </c>
    </row>
    <row r="13771" spans="5:6" x14ac:dyDescent="0.25">
      <c r="E13771" s="4" t="s">
        <v>2699</v>
      </c>
      <c r="F13771" s="7">
        <v>572.4</v>
      </c>
    </row>
    <row r="13772" spans="5:6" x14ac:dyDescent="0.25">
      <c r="E13772" s="4" t="s">
        <v>3082</v>
      </c>
      <c r="F13772" s="7">
        <v>572.38</v>
      </c>
    </row>
    <row r="13773" spans="5:6" x14ac:dyDescent="0.25">
      <c r="E13773" s="4" t="s">
        <v>26465</v>
      </c>
      <c r="F13773" s="7">
        <v>572.35</v>
      </c>
    </row>
    <row r="13774" spans="5:6" x14ac:dyDescent="0.25">
      <c r="E13774" s="4" t="s">
        <v>25719</v>
      </c>
      <c r="F13774" s="7">
        <v>572.28</v>
      </c>
    </row>
    <row r="13775" spans="5:6" x14ac:dyDescent="0.25">
      <c r="E13775" s="4" t="s">
        <v>32275</v>
      </c>
      <c r="F13775" s="7">
        <v>572.26</v>
      </c>
    </row>
    <row r="13776" spans="5:6" x14ac:dyDescent="0.25">
      <c r="E13776" s="4" t="s">
        <v>12802</v>
      </c>
      <c r="F13776" s="7">
        <v>572.22</v>
      </c>
    </row>
    <row r="13777" spans="5:6" x14ac:dyDescent="0.25">
      <c r="E13777" s="4" t="s">
        <v>8609</v>
      </c>
      <c r="F13777" s="7">
        <v>572.16</v>
      </c>
    </row>
    <row r="13778" spans="5:6" x14ac:dyDescent="0.25">
      <c r="E13778" s="4" t="s">
        <v>27663</v>
      </c>
      <c r="F13778" s="7">
        <v>572.13</v>
      </c>
    </row>
    <row r="13779" spans="5:6" x14ac:dyDescent="0.25">
      <c r="E13779" s="4" t="s">
        <v>29908</v>
      </c>
      <c r="F13779" s="7">
        <v>572.08000000000004</v>
      </c>
    </row>
    <row r="13780" spans="5:6" x14ac:dyDescent="0.25">
      <c r="E13780" s="4" t="s">
        <v>10516</v>
      </c>
      <c r="F13780" s="7">
        <v>572.04</v>
      </c>
    </row>
    <row r="13781" spans="5:6" x14ac:dyDescent="0.25">
      <c r="E13781" s="4" t="s">
        <v>20731</v>
      </c>
      <c r="F13781" s="7">
        <v>571.98</v>
      </c>
    </row>
    <row r="13782" spans="5:6" x14ac:dyDescent="0.25">
      <c r="E13782" s="4" t="s">
        <v>18000</v>
      </c>
      <c r="F13782" s="7">
        <v>571.97</v>
      </c>
    </row>
    <row r="13783" spans="5:6" x14ac:dyDescent="0.25">
      <c r="E13783" s="4" t="s">
        <v>1737</v>
      </c>
      <c r="F13783" s="7">
        <v>571.94000000000005</v>
      </c>
    </row>
    <row r="13784" spans="5:6" x14ac:dyDescent="0.25">
      <c r="E13784" s="4" t="s">
        <v>9432</v>
      </c>
      <c r="F13784" s="7">
        <v>571.91999999999996</v>
      </c>
    </row>
    <row r="13785" spans="5:6" x14ac:dyDescent="0.25">
      <c r="E13785" s="4" t="s">
        <v>14263</v>
      </c>
      <c r="F13785" s="7">
        <v>571.91999999999996</v>
      </c>
    </row>
    <row r="13786" spans="5:6" x14ac:dyDescent="0.25">
      <c r="E13786" s="4" t="s">
        <v>13987</v>
      </c>
      <c r="F13786" s="7">
        <v>571.80999999999995</v>
      </c>
    </row>
    <row r="13787" spans="5:6" x14ac:dyDescent="0.25">
      <c r="E13787" s="4" t="s">
        <v>6990</v>
      </c>
      <c r="F13787" s="7">
        <v>571.74</v>
      </c>
    </row>
    <row r="13788" spans="5:6" x14ac:dyDescent="0.25">
      <c r="E13788" s="4" t="s">
        <v>13646</v>
      </c>
      <c r="F13788" s="7">
        <v>571.70000000000005</v>
      </c>
    </row>
    <row r="13789" spans="5:6" x14ac:dyDescent="0.25">
      <c r="E13789" s="4" t="s">
        <v>30695</v>
      </c>
      <c r="F13789" s="7">
        <v>571.66999999999996</v>
      </c>
    </row>
    <row r="13790" spans="5:6" x14ac:dyDescent="0.25">
      <c r="E13790" s="4" t="s">
        <v>7381</v>
      </c>
      <c r="F13790" s="7">
        <v>571.63</v>
      </c>
    </row>
    <row r="13791" spans="5:6" x14ac:dyDescent="0.25">
      <c r="E13791" s="4" t="s">
        <v>2476</v>
      </c>
      <c r="F13791" s="7">
        <v>571.62</v>
      </c>
    </row>
    <row r="13792" spans="5:6" x14ac:dyDescent="0.25">
      <c r="E13792" s="4" t="s">
        <v>14213</v>
      </c>
      <c r="F13792" s="7">
        <v>571.6</v>
      </c>
    </row>
    <row r="13793" spans="5:6" x14ac:dyDescent="0.25">
      <c r="E13793" s="4" t="s">
        <v>11227</v>
      </c>
      <c r="F13793" s="7">
        <v>571.54999999999995</v>
      </c>
    </row>
    <row r="13794" spans="5:6" x14ac:dyDescent="0.25">
      <c r="E13794" s="4" t="s">
        <v>23034</v>
      </c>
      <c r="F13794" s="7">
        <v>571.53</v>
      </c>
    </row>
    <row r="13795" spans="5:6" x14ac:dyDescent="0.25">
      <c r="E13795" s="4" t="s">
        <v>2490</v>
      </c>
      <c r="F13795" s="7">
        <v>571.46</v>
      </c>
    </row>
    <row r="13796" spans="5:6" x14ac:dyDescent="0.25">
      <c r="E13796" s="4" t="s">
        <v>6044</v>
      </c>
      <c r="F13796" s="7">
        <v>571.44000000000005</v>
      </c>
    </row>
    <row r="13797" spans="5:6" x14ac:dyDescent="0.25">
      <c r="E13797" s="4" t="s">
        <v>27769</v>
      </c>
      <c r="F13797" s="7">
        <v>571.41</v>
      </c>
    </row>
    <row r="13798" spans="5:6" x14ac:dyDescent="0.25">
      <c r="E13798" s="4" t="s">
        <v>24613</v>
      </c>
      <c r="F13798" s="7">
        <v>571.34</v>
      </c>
    </row>
    <row r="13799" spans="5:6" x14ac:dyDescent="0.25">
      <c r="E13799" s="4" t="s">
        <v>15635</v>
      </c>
      <c r="F13799" s="7">
        <v>571.34</v>
      </c>
    </row>
    <row r="13800" spans="5:6" x14ac:dyDescent="0.25">
      <c r="E13800" s="4" t="s">
        <v>5865</v>
      </c>
      <c r="F13800" s="7">
        <v>571.34</v>
      </c>
    </row>
    <row r="13801" spans="5:6" x14ac:dyDescent="0.25">
      <c r="E13801" s="4" t="s">
        <v>1354</v>
      </c>
      <c r="F13801" s="7">
        <v>571.33000000000004</v>
      </c>
    </row>
    <row r="13802" spans="5:6" x14ac:dyDescent="0.25">
      <c r="E13802" s="4" t="s">
        <v>16707</v>
      </c>
      <c r="F13802" s="7">
        <v>571.29999999999995</v>
      </c>
    </row>
    <row r="13803" spans="5:6" x14ac:dyDescent="0.25">
      <c r="E13803" s="4" t="s">
        <v>26331</v>
      </c>
      <c r="F13803" s="7">
        <v>571.26</v>
      </c>
    </row>
    <row r="13804" spans="5:6" x14ac:dyDescent="0.25">
      <c r="E13804" s="4" t="s">
        <v>32929</v>
      </c>
      <c r="F13804" s="7">
        <v>571.22</v>
      </c>
    </row>
    <row r="13805" spans="5:6" x14ac:dyDescent="0.25">
      <c r="E13805" s="4" t="s">
        <v>20626</v>
      </c>
      <c r="F13805" s="7">
        <v>571.05999999999995</v>
      </c>
    </row>
    <row r="13806" spans="5:6" x14ac:dyDescent="0.25">
      <c r="E13806" s="4" t="s">
        <v>1511</v>
      </c>
      <c r="F13806" s="7">
        <v>571.01</v>
      </c>
    </row>
    <row r="13807" spans="5:6" x14ac:dyDescent="0.25">
      <c r="E13807" s="4" t="s">
        <v>26328</v>
      </c>
      <c r="F13807" s="7">
        <v>570.97</v>
      </c>
    </row>
    <row r="13808" spans="5:6" x14ac:dyDescent="0.25">
      <c r="E13808" s="4" t="s">
        <v>30448</v>
      </c>
      <c r="F13808" s="7">
        <v>570.92999999999995</v>
      </c>
    </row>
    <row r="13809" spans="5:6" x14ac:dyDescent="0.25">
      <c r="E13809" s="4" t="s">
        <v>14369</v>
      </c>
      <c r="F13809" s="7">
        <v>570.87</v>
      </c>
    </row>
    <row r="13810" spans="5:6" x14ac:dyDescent="0.25">
      <c r="E13810" s="4" t="s">
        <v>8415</v>
      </c>
      <c r="F13810" s="7">
        <v>570.76</v>
      </c>
    </row>
    <row r="13811" spans="5:6" x14ac:dyDescent="0.25">
      <c r="E13811" s="4" t="s">
        <v>1314</v>
      </c>
      <c r="F13811" s="7">
        <v>570.70000000000005</v>
      </c>
    </row>
    <row r="13812" spans="5:6" x14ac:dyDescent="0.25">
      <c r="E13812" s="4" t="s">
        <v>26976</v>
      </c>
      <c r="F13812" s="7">
        <v>570.69000000000005</v>
      </c>
    </row>
    <row r="13813" spans="5:6" x14ac:dyDescent="0.25">
      <c r="E13813" s="4" t="s">
        <v>16109</v>
      </c>
      <c r="F13813" s="7">
        <v>570.52</v>
      </c>
    </row>
    <row r="13814" spans="5:6" x14ac:dyDescent="0.25">
      <c r="E13814" s="4" t="s">
        <v>11926</v>
      </c>
      <c r="F13814" s="7">
        <v>570.52</v>
      </c>
    </row>
    <row r="13815" spans="5:6" x14ac:dyDescent="0.25">
      <c r="E13815" s="4" t="s">
        <v>28105</v>
      </c>
      <c r="F13815" s="7">
        <v>570.5</v>
      </c>
    </row>
    <row r="13816" spans="5:6" x14ac:dyDescent="0.25">
      <c r="E13816" s="4" t="s">
        <v>23501</v>
      </c>
      <c r="F13816" s="7">
        <v>570.49</v>
      </c>
    </row>
    <row r="13817" spans="5:6" x14ac:dyDescent="0.25">
      <c r="E13817" s="4" t="s">
        <v>28321</v>
      </c>
      <c r="F13817" s="7">
        <v>570.45000000000005</v>
      </c>
    </row>
    <row r="13818" spans="5:6" x14ac:dyDescent="0.25">
      <c r="E13818" s="4" t="s">
        <v>22654</v>
      </c>
      <c r="F13818" s="7">
        <v>570.45000000000005</v>
      </c>
    </row>
    <row r="13819" spans="5:6" x14ac:dyDescent="0.25">
      <c r="E13819" s="4" t="s">
        <v>15928</v>
      </c>
      <c r="F13819" s="7">
        <v>570.29999999999995</v>
      </c>
    </row>
    <row r="13820" spans="5:6" x14ac:dyDescent="0.25">
      <c r="E13820" s="4" t="s">
        <v>30680</v>
      </c>
      <c r="F13820" s="7">
        <v>570.28</v>
      </c>
    </row>
    <row r="13821" spans="5:6" x14ac:dyDescent="0.25">
      <c r="E13821" s="4" t="s">
        <v>1801</v>
      </c>
      <c r="F13821" s="7">
        <v>570.17999999999995</v>
      </c>
    </row>
    <row r="13822" spans="5:6" x14ac:dyDescent="0.25">
      <c r="E13822" s="4" t="s">
        <v>21802</v>
      </c>
      <c r="F13822" s="7">
        <v>570.16</v>
      </c>
    </row>
    <row r="13823" spans="5:6" x14ac:dyDescent="0.25">
      <c r="E13823" s="4" t="s">
        <v>5253</v>
      </c>
      <c r="F13823" s="7">
        <v>570.15</v>
      </c>
    </row>
    <row r="13824" spans="5:6" x14ac:dyDescent="0.25">
      <c r="E13824" s="4" t="s">
        <v>26051</v>
      </c>
      <c r="F13824" s="7">
        <v>570.09</v>
      </c>
    </row>
    <row r="13825" spans="5:6" x14ac:dyDescent="0.25">
      <c r="E13825" s="4" t="s">
        <v>12413</v>
      </c>
      <c r="F13825" s="7">
        <v>570.04999999999995</v>
      </c>
    </row>
    <row r="13826" spans="5:6" x14ac:dyDescent="0.25">
      <c r="E13826" s="4" t="s">
        <v>13198</v>
      </c>
      <c r="F13826" s="7">
        <v>570.04999999999995</v>
      </c>
    </row>
    <row r="13827" spans="5:6" x14ac:dyDescent="0.25">
      <c r="E13827" s="4" t="s">
        <v>4340</v>
      </c>
      <c r="F13827" s="7">
        <v>569.94000000000005</v>
      </c>
    </row>
    <row r="13828" spans="5:6" x14ac:dyDescent="0.25">
      <c r="E13828" s="4" t="s">
        <v>16458</v>
      </c>
      <c r="F13828" s="7">
        <v>569.85</v>
      </c>
    </row>
    <row r="13829" spans="5:6" x14ac:dyDescent="0.25">
      <c r="E13829" s="4" t="s">
        <v>33004</v>
      </c>
      <c r="F13829" s="7">
        <v>569.73</v>
      </c>
    </row>
    <row r="13830" spans="5:6" x14ac:dyDescent="0.25">
      <c r="E13830" s="4" t="s">
        <v>5470</v>
      </c>
      <c r="F13830" s="7">
        <v>569.73</v>
      </c>
    </row>
    <row r="13831" spans="5:6" x14ac:dyDescent="0.25">
      <c r="E13831" s="4" t="s">
        <v>1481</v>
      </c>
      <c r="F13831" s="7">
        <v>569.66999999999996</v>
      </c>
    </row>
    <row r="13832" spans="5:6" x14ac:dyDescent="0.25">
      <c r="E13832" s="4" t="s">
        <v>18527</v>
      </c>
      <c r="F13832" s="7">
        <v>569.61</v>
      </c>
    </row>
    <row r="13833" spans="5:6" x14ac:dyDescent="0.25">
      <c r="E13833" s="4" t="s">
        <v>19824</v>
      </c>
      <c r="F13833" s="7">
        <v>569.59</v>
      </c>
    </row>
    <row r="13834" spans="5:6" x14ac:dyDescent="0.25">
      <c r="E13834" s="4" t="s">
        <v>32404</v>
      </c>
      <c r="F13834" s="7">
        <v>569.57000000000005</v>
      </c>
    </row>
    <row r="13835" spans="5:6" x14ac:dyDescent="0.25">
      <c r="E13835" s="4" t="s">
        <v>12881</v>
      </c>
      <c r="F13835" s="7">
        <v>569.57000000000005</v>
      </c>
    </row>
    <row r="13836" spans="5:6" x14ac:dyDescent="0.25">
      <c r="E13836" s="4" t="s">
        <v>33123</v>
      </c>
      <c r="F13836" s="7">
        <v>569.55999999999995</v>
      </c>
    </row>
    <row r="13837" spans="5:6" x14ac:dyDescent="0.25">
      <c r="E13837" s="4" t="s">
        <v>24476</v>
      </c>
      <c r="F13837" s="7">
        <v>569.30999999999995</v>
      </c>
    </row>
    <row r="13838" spans="5:6" x14ac:dyDescent="0.25">
      <c r="E13838" s="4" t="s">
        <v>19522</v>
      </c>
      <c r="F13838" s="7">
        <v>569.28</v>
      </c>
    </row>
    <row r="13839" spans="5:6" x14ac:dyDescent="0.25">
      <c r="E13839" s="4" t="s">
        <v>22640</v>
      </c>
      <c r="F13839" s="7">
        <v>569.28</v>
      </c>
    </row>
    <row r="13840" spans="5:6" x14ac:dyDescent="0.25">
      <c r="E13840" s="4" t="s">
        <v>4542</v>
      </c>
      <c r="F13840" s="7">
        <v>569.26</v>
      </c>
    </row>
    <row r="13841" spans="5:6" x14ac:dyDescent="0.25">
      <c r="E13841" s="4" t="s">
        <v>8843</v>
      </c>
      <c r="F13841" s="7">
        <v>569.24</v>
      </c>
    </row>
    <row r="13842" spans="5:6" x14ac:dyDescent="0.25">
      <c r="E13842" s="4" t="s">
        <v>2318</v>
      </c>
      <c r="F13842" s="7">
        <v>569.08000000000004</v>
      </c>
    </row>
    <row r="13843" spans="5:6" x14ac:dyDescent="0.25">
      <c r="E13843" s="4" t="s">
        <v>32291</v>
      </c>
      <c r="F13843" s="7">
        <v>569.07000000000005</v>
      </c>
    </row>
    <row r="13844" spans="5:6" x14ac:dyDescent="0.25">
      <c r="E13844" s="4" t="s">
        <v>8113</v>
      </c>
      <c r="F13844" s="7">
        <v>569.04999999999995</v>
      </c>
    </row>
    <row r="13845" spans="5:6" x14ac:dyDescent="0.25">
      <c r="E13845" s="4" t="s">
        <v>30864</v>
      </c>
      <c r="F13845" s="7">
        <v>569.03</v>
      </c>
    </row>
    <row r="13846" spans="5:6" x14ac:dyDescent="0.25">
      <c r="E13846" s="4" t="s">
        <v>23633</v>
      </c>
      <c r="F13846" s="7">
        <v>568.83000000000004</v>
      </c>
    </row>
    <row r="13847" spans="5:6" x14ac:dyDescent="0.25">
      <c r="E13847" s="4" t="s">
        <v>21048</v>
      </c>
      <c r="F13847" s="7">
        <v>568.72</v>
      </c>
    </row>
    <row r="13848" spans="5:6" x14ac:dyDescent="0.25">
      <c r="E13848" s="4" t="s">
        <v>22087</v>
      </c>
      <c r="F13848" s="7">
        <v>568.67999999999995</v>
      </c>
    </row>
    <row r="13849" spans="5:6" x14ac:dyDescent="0.25">
      <c r="E13849" s="4" t="s">
        <v>14533</v>
      </c>
      <c r="F13849" s="7">
        <v>568.67999999999995</v>
      </c>
    </row>
    <row r="13850" spans="5:6" x14ac:dyDescent="0.25">
      <c r="E13850" s="4" t="s">
        <v>1932</v>
      </c>
      <c r="F13850" s="7">
        <v>568.67999999999995</v>
      </c>
    </row>
    <row r="13851" spans="5:6" x14ac:dyDescent="0.25">
      <c r="E13851" s="4" t="s">
        <v>28341</v>
      </c>
      <c r="F13851" s="7">
        <v>568.66999999999996</v>
      </c>
    </row>
    <row r="13852" spans="5:6" x14ac:dyDescent="0.25">
      <c r="E13852" s="4" t="s">
        <v>11832</v>
      </c>
      <c r="F13852" s="7">
        <v>568.66999999999996</v>
      </c>
    </row>
    <row r="13853" spans="5:6" x14ac:dyDescent="0.25">
      <c r="E13853" s="4" t="s">
        <v>11917</v>
      </c>
      <c r="F13853" s="7">
        <v>568.66999999999996</v>
      </c>
    </row>
    <row r="13854" spans="5:6" x14ac:dyDescent="0.25">
      <c r="E13854" s="4" t="s">
        <v>28808</v>
      </c>
      <c r="F13854" s="7">
        <v>568.51</v>
      </c>
    </row>
    <row r="13855" spans="5:6" x14ac:dyDescent="0.25">
      <c r="E13855" s="4" t="s">
        <v>11217</v>
      </c>
      <c r="F13855" s="7">
        <v>568.46</v>
      </c>
    </row>
    <row r="13856" spans="5:6" x14ac:dyDescent="0.25">
      <c r="E13856" s="4" t="s">
        <v>19324</v>
      </c>
      <c r="F13856" s="7">
        <v>568.36</v>
      </c>
    </row>
    <row r="13857" spans="5:6" x14ac:dyDescent="0.25">
      <c r="E13857" s="4" t="s">
        <v>20160</v>
      </c>
      <c r="F13857" s="7">
        <v>568.21</v>
      </c>
    </row>
    <row r="13858" spans="5:6" x14ac:dyDescent="0.25">
      <c r="E13858" s="4" t="s">
        <v>30257</v>
      </c>
      <c r="F13858" s="7">
        <v>568.19000000000005</v>
      </c>
    </row>
    <row r="13859" spans="5:6" x14ac:dyDescent="0.25">
      <c r="E13859" s="4" t="s">
        <v>27535</v>
      </c>
      <c r="F13859" s="7">
        <v>568.19000000000005</v>
      </c>
    </row>
    <row r="13860" spans="5:6" x14ac:dyDescent="0.25">
      <c r="E13860" s="4" t="s">
        <v>20681</v>
      </c>
      <c r="F13860" s="7">
        <v>568.19000000000005</v>
      </c>
    </row>
    <row r="13861" spans="5:6" x14ac:dyDescent="0.25">
      <c r="E13861" s="4" t="s">
        <v>1090</v>
      </c>
      <c r="F13861" s="7">
        <v>568.19000000000005</v>
      </c>
    </row>
    <row r="13862" spans="5:6" x14ac:dyDescent="0.25">
      <c r="E13862" s="4" t="s">
        <v>33913</v>
      </c>
      <c r="F13862" s="7">
        <v>568.16</v>
      </c>
    </row>
    <row r="13863" spans="5:6" x14ac:dyDescent="0.25">
      <c r="E13863" s="4" t="s">
        <v>27473</v>
      </c>
      <c r="F13863" s="7">
        <v>568.14</v>
      </c>
    </row>
    <row r="13864" spans="5:6" x14ac:dyDescent="0.25">
      <c r="E13864" s="4" t="s">
        <v>18167</v>
      </c>
      <c r="F13864" s="7">
        <v>568.14</v>
      </c>
    </row>
    <row r="13865" spans="5:6" x14ac:dyDescent="0.25">
      <c r="E13865" s="4" t="s">
        <v>19093</v>
      </c>
      <c r="F13865" s="7">
        <v>568.13</v>
      </c>
    </row>
    <row r="13866" spans="5:6" x14ac:dyDescent="0.25">
      <c r="E13866" s="4" t="s">
        <v>8066</v>
      </c>
      <c r="F13866" s="7">
        <v>568.11</v>
      </c>
    </row>
    <row r="13867" spans="5:6" x14ac:dyDescent="0.25">
      <c r="E13867" s="4" t="s">
        <v>11564</v>
      </c>
      <c r="F13867" s="7">
        <v>568.05999999999995</v>
      </c>
    </row>
    <row r="13868" spans="5:6" x14ac:dyDescent="0.25">
      <c r="E13868" s="4" t="s">
        <v>26024</v>
      </c>
      <c r="F13868" s="7">
        <v>568.02</v>
      </c>
    </row>
    <row r="13869" spans="5:6" x14ac:dyDescent="0.25">
      <c r="E13869" s="4" t="s">
        <v>18203</v>
      </c>
      <c r="F13869" s="7">
        <v>568</v>
      </c>
    </row>
    <row r="13870" spans="5:6" x14ac:dyDescent="0.25">
      <c r="E13870" s="4" t="s">
        <v>23033</v>
      </c>
      <c r="F13870" s="7">
        <v>568</v>
      </c>
    </row>
    <row r="13871" spans="5:6" x14ac:dyDescent="0.25">
      <c r="E13871" s="4" t="s">
        <v>11684</v>
      </c>
      <c r="F13871" s="7">
        <v>567.94000000000005</v>
      </c>
    </row>
    <row r="13872" spans="5:6" x14ac:dyDescent="0.25">
      <c r="E13872" s="4" t="s">
        <v>26320</v>
      </c>
      <c r="F13872" s="7">
        <v>567.77</v>
      </c>
    </row>
    <row r="13873" spans="5:6" x14ac:dyDescent="0.25">
      <c r="E13873" s="4" t="s">
        <v>23286</v>
      </c>
      <c r="F13873" s="7">
        <v>567.77</v>
      </c>
    </row>
    <row r="13874" spans="5:6" x14ac:dyDescent="0.25">
      <c r="E13874" s="4" t="s">
        <v>15647</v>
      </c>
      <c r="F13874" s="7">
        <v>567.77</v>
      </c>
    </row>
    <row r="13875" spans="5:6" x14ac:dyDescent="0.25">
      <c r="E13875" s="4" t="s">
        <v>8585</v>
      </c>
      <c r="F13875" s="7">
        <v>567.77</v>
      </c>
    </row>
    <row r="13876" spans="5:6" x14ac:dyDescent="0.25">
      <c r="E13876" s="4" t="s">
        <v>6508</v>
      </c>
      <c r="F13876" s="7">
        <v>567.77</v>
      </c>
    </row>
    <row r="13877" spans="5:6" x14ac:dyDescent="0.25">
      <c r="E13877" s="4" t="s">
        <v>29408</v>
      </c>
      <c r="F13877" s="7">
        <v>567.70000000000005</v>
      </c>
    </row>
    <row r="13878" spans="5:6" x14ac:dyDescent="0.25">
      <c r="E13878" s="4" t="s">
        <v>22036</v>
      </c>
      <c r="F13878" s="7">
        <v>567.70000000000005</v>
      </c>
    </row>
    <row r="13879" spans="5:6" x14ac:dyDescent="0.25">
      <c r="E13879" s="4" t="s">
        <v>4642</v>
      </c>
      <c r="F13879" s="7">
        <v>567.70000000000005</v>
      </c>
    </row>
    <row r="13880" spans="5:6" x14ac:dyDescent="0.25">
      <c r="E13880" s="4" t="s">
        <v>21406</v>
      </c>
      <c r="F13880" s="7">
        <v>567.59</v>
      </c>
    </row>
    <row r="13881" spans="5:6" x14ac:dyDescent="0.25">
      <c r="E13881" s="4" t="s">
        <v>4514</v>
      </c>
      <c r="F13881" s="7">
        <v>567.55999999999995</v>
      </c>
    </row>
    <row r="13882" spans="5:6" x14ac:dyDescent="0.25">
      <c r="E13882" s="4" t="s">
        <v>32290</v>
      </c>
      <c r="F13882" s="7">
        <v>567.4</v>
      </c>
    </row>
    <row r="13883" spans="5:6" x14ac:dyDescent="0.25">
      <c r="E13883" s="4" t="s">
        <v>12956</v>
      </c>
      <c r="F13883" s="7">
        <v>567.4</v>
      </c>
    </row>
    <row r="13884" spans="5:6" x14ac:dyDescent="0.25">
      <c r="E13884" s="4" t="s">
        <v>33091</v>
      </c>
      <c r="F13884" s="7">
        <v>567.35</v>
      </c>
    </row>
    <row r="13885" spans="5:6" x14ac:dyDescent="0.25">
      <c r="E13885" s="4" t="s">
        <v>26924</v>
      </c>
      <c r="F13885" s="7">
        <v>567.17999999999995</v>
      </c>
    </row>
    <row r="13886" spans="5:6" x14ac:dyDescent="0.25">
      <c r="E13886" s="4" t="s">
        <v>29933</v>
      </c>
      <c r="F13886" s="7">
        <v>567.17999999999995</v>
      </c>
    </row>
    <row r="13887" spans="5:6" x14ac:dyDescent="0.25">
      <c r="E13887" s="4" t="s">
        <v>21292</v>
      </c>
      <c r="F13887" s="7">
        <v>567.17999999999995</v>
      </c>
    </row>
    <row r="13888" spans="5:6" x14ac:dyDescent="0.25">
      <c r="E13888" s="4" t="s">
        <v>4400</v>
      </c>
      <c r="F13888" s="7">
        <v>567.17999999999995</v>
      </c>
    </row>
    <row r="13889" spans="5:6" x14ac:dyDescent="0.25">
      <c r="E13889" s="4" t="s">
        <v>29673</v>
      </c>
      <c r="F13889" s="7">
        <v>567.15</v>
      </c>
    </row>
    <row r="13890" spans="5:6" x14ac:dyDescent="0.25">
      <c r="E13890" s="4" t="s">
        <v>17528</v>
      </c>
      <c r="F13890" s="7">
        <v>567.05999999999995</v>
      </c>
    </row>
    <row r="13891" spans="5:6" x14ac:dyDescent="0.25">
      <c r="E13891" s="4" t="s">
        <v>33914</v>
      </c>
      <c r="F13891" s="7">
        <v>567.05999999999995</v>
      </c>
    </row>
    <row r="13892" spans="5:6" x14ac:dyDescent="0.25">
      <c r="E13892" s="4" t="s">
        <v>2250</v>
      </c>
      <c r="F13892" s="7">
        <v>567.05999999999995</v>
      </c>
    </row>
    <row r="13893" spans="5:6" x14ac:dyDescent="0.25">
      <c r="E13893" s="4" t="s">
        <v>15779</v>
      </c>
      <c r="F13893" s="7">
        <v>567.01</v>
      </c>
    </row>
    <row r="13894" spans="5:6" x14ac:dyDescent="0.25">
      <c r="E13894" s="4" t="s">
        <v>17008</v>
      </c>
      <c r="F13894" s="7">
        <v>566.91</v>
      </c>
    </row>
    <row r="13895" spans="5:6" x14ac:dyDescent="0.25">
      <c r="E13895" s="4" t="s">
        <v>2900</v>
      </c>
      <c r="F13895" s="7">
        <v>566.85</v>
      </c>
    </row>
    <row r="13896" spans="5:6" x14ac:dyDescent="0.25">
      <c r="E13896" s="4" t="s">
        <v>25835</v>
      </c>
      <c r="F13896" s="7">
        <v>566.66999999999996</v>
      </c>
    </row>
    <row r="13897" spans="5:6" x14ac:dyDescent="0.25">
      <c r="E13897" s="4" t="s">
        <v>12468</v>
      </c>
      <c r="F13897" s="7">
        <v>566.66999999999996</v>
      </c>
    </row>
    <row r="13898" spans="5:6" x14ac:dyDescent="0.25">
      <c r="E13898" s="4" t="s">
        <v>31183</v>
      </c>
      <c r="F13898" s="7">
        <v>566.65</v>
      </c>
    </row>
    <row r="13899" spans="5:6" x14ac:dyDescent="0.25">
      <c r="E13899" s="4" t="s">
        <v>3594</v>
      </c>
      <c r="F13899" s="7">
        <v>566.65</v>
      </c>
    </row>
    <row r="13900" spans="5:6" x14ac:dyDescent="0.25">
      <c r="E13900" s="4" t="s">
        <v>26470</v>
      </c>
      <c r="F13900" s="7">
        <v>566.54999999999995</v>
      </c>
    </row>
    <row r="13901" spans="5:6" x14ac:dyDescent="0.25">
      <c r="E13901" s="4" t="s">
        <v>7139</v>
      </c>
      <c r="F13901" s="7">
        <v>566.5</v>
      </c>
    </row>
    <row r="13902" spans="5:6" x14ac:dyDescent="0.25">
      <c r="E13902" s="4" t="s">
        <v>33915</v>
      </c>
      <c r="F13902" s="7">
        <v>566.47</v>
      </c>
    </row>
    <row r="13903" spans="5:6" x14ac:dyDescent="0.25">
      <c r="E13903" s="4" t="s">
        <v>14033</v>
      </c>
      <c r="F13903" s="7">
        <v>566.47</v>
      </c>
    </row>
    <row r="13904" spans="5:6" x14ac:dyDescent="0.25">
      <c r="E13904" s="4" t="s">
        <v>8059</v>
      </c>
      <c r="F13904" s="7">
        <v>566.37</v>
      </c>
    </row>
    <row r="13905" spans="5:6" x14ac:dyDescent="0.25">
      <c r="E13905" s="4" t="s">
        <v>13595</v>
      </c>
      <c r="F13905" s="7">
        <v>566.26</v>
      </c>
    </row>
    <row r="13906" spans="5:6" x14ac:dyDescent="0.25">
      <c r="E13906" s="4" t="s">
        <v>8660</v>
      </c>
      <c r="F13906" s="7">
        <v>566.26</v>
      </c>
    </row>
    <row r="13907" spans="5:6" x14ac:dyDescent="0.25">
      <c r="E13907" s="4" t="s">
        <v>16646</v>
      </c>
      <c r="F13907" s="7">
        <v>566.19000000000005</v>
      </c>
    </row>
    <row r="13908" spans="5:6" x14ac:dyDescent="0.25">
      <c r="E13908" s="4" t="s">
        <v>15753</v>
      </c>
      <c r="F13908" s="7">
        <v>566.19000000000005</v>
      </c>
    </row>
    <row r="13909" spans="5:6" x14ac:dyDescent="0.25">
      <c r="E13909" s="4" t="s">
        <v>11469</v>
      </c>
      <c r="F13909" s="7">
        <v>566.17999999999995</v>
      </c>
    </row>
    <row r="13910" spans="5:6" x14ac:dyDescent="0.25">
      <c r="E13910" s="4" t="s">
        <v>3177</v>
      </c>
      <c r="F13910" s="7">
        <v>566.16999999999996</v>
      </c>
    </row>
    <row r="13911" spans="5:6" x14ac:dyDescent="0.25">
      <c r="E13911" s="4" t="s">
        <v>15295</v>
      </c>
      <c r="F13911" s="7">
        <v>566.11</v>
      </c>
    </row>
    <row r="13912" spans="5:6" x14ac:dyDescent="0.25">
      <c r="E13912" s="4" t="s">
        <v>26795</v>
      </c>
      <c r="F13912" s="7">
        <v>566.1</v>
      </c>
    </row>
    <row r="13913" spans="5:6" x14ac:dyDescent="0.25">
      <c r="E13913" s="4" t="s">
        <v>6876</v>
      </c>
      <c r="F13913" s="7">
        <v>566.1</v>
      </c>
    </row>
    <row r="13914" spans="5:6" x14ac:dyDescent="0.25">
      <c r="E13914" s="4" t="s">
        <v>30161</v>
      </c>
      <c r="F13914" s="7">
        <v>566.03</v>
      </c>
    </row>
    <row r="13915" spans="5:6" x14ac:dyDescent="0.25">
      <c r="E13915" s="4" t="s">
        <v>20841</v>
      </c>
      <c r="F13915" s="7">
        <v>565.95000000000005</v>
      </c>
    </row>
    <row r="13916" spans="5:6" x14ac:dyDescent="0.25">
      <c r="E13916" s="4" t="s">
        <v>30723</v>
      </c>
      <c r="F13916" s="7">
        <v>565.91999999999996</v>
      </c>
    </row>
    <row r="13917" spans="5:6" x14ac:dyDescent="0.25">
      <c r="E13917" s="4" t="s">
        <v>20453</v>
      </c>
      <c r="F13917" s="7">
        <v>565.91999999999996</v>
      </c>
    </row>
    <row r="13918" spans="5:6" x14ac:dyDescent="0.25">
      <c r="E13918" s="4" t="s">
        <v>14019</v>
      </c>
      <c r="F13918" s="7">
        <v>565.86</v>
      </c>
    </row>
    <row r="13919" spans="5:6" x14ac:dyDescent="0.25">
      <c r="E13919" s="4" t="s">
        <v>23353</v>
      </c>
      <c r="F13919" s="7">
        <v>565.77</v>
      </c>
    </row>
    <row r="13920" spans="5:6" x14ac:dyDescent="0.25">
      <c r="E13920" s="4" t="s">
        <v>11355</v>
      </c>
      <c r="F13920" s="7">
        <v>565.77</v>
      </c>
    </row>
    <row r="13921" spans="5:6" x14ac:dyDescent="0.25">
      <c r="E13921" s="4" t="s">
        <v>19247</v>
      </c>
      <c r="F13921" s="7">
        <v>565.72</v>
      </c>
    </row>
    <row r="13922" spans="5:6" x14ac:dyDescent="0.25">
      <c r="E13922" s="4" t="s">
        <v>10702</v>
      </c>
      <c r="F13922" s="7">
        <v>565.70000000000005</v>
      </c>
    </row>
    <row r="13923" spans="5:6" x14ac:dyDescent="0.25">
      <c r="E13923" s="4" t="s">
        <v>6093</v>
      </c>
      <c r="F13923" s="7">
        <v>565.64</v>
      </c>
    </row>
    <row r="13924" spans="5:6" x14ac:dyDescent="0.25">
      <c r="E13924" s="4" t="s">
        <v>13097</v>
      </c>
      <c r="F13924" s="7">
        <v>565.58000000000004</v>
      </c>
    </row>
    <row r="13925" spans="5:6" x14ac:dyDescent="0.25">
      <c r="E13925" s="4" t="s">
        <v>16444</v>
      </c>
      <c r="F13925" s="7">
        <v>565.37</v>
      </c>
    </row>
    <row r="13926" spans="5:6" x14ac:dyDescent="0.25">
      <c r="E13926" s="4" t="s">
        <v>15054</v>
      </c>
      <c r="F13926" s="7">
        <v>565.37</v>
      </c>
    </row>
    <row r="13927" spans="5:6" x14ac:dyDescent="0.25">
      <c r="E13927" s="4" t="s">
        <v>9886</v>
      </c>
      <c r="F13927" s="7">
        <v>565.37</v>
      </c>
    </row>
    <row r="13928" spans="5:6" x14ac:dyDescent="0.25">
      <c r="E13928" s="4" t="s">
        <v>17798</v>
      </c>
      <c r="F13928" s="7">
        <v>565.35</v>
      </c>
    </row>
    <row r="13929" spans="5:6" x14ac:dyDescent="0.25">
      <c r="E13929" s="4" t="s">
        <v>28481</v>
      </c>
      <c r="F13929" s="7">
        <v>565.33000000000004</v>
      </c>
    </row>
    <row r="13930" spans="5:6" x14ac:dyDescent="0.25">
      <c r="E13930" s="4" t="s">
        <v>18671</v>
      </c>
      <c r="F13930" s="7">
        <v>565.28</v>
      </c>
    </row>
    <row r="13931" spans="5:6" x14ac:dyDescent="0.25">
      <c r="E13931" s="4" t="s">
        <v>14994</v>
      </c>
      <c r="F13931" s="7">
        <v>565.16</v>
      </c>
    </row>
    <row r="13932" spans="5:6" x14ac:dyDescent="0.25">
      <c r="E13932" s="4" t="s">
        <v>22202</v>
      </c>
      <c r="F13932" s="7">
        <v>565.05999999999995</v>
      </c>
    </row>
    <row r="13933" spans="5:6" x14ac:dyDescent="0.25">
      <c r="E13933" s="4" t="s">
        <v>10653</v>
      </c>
      <c r="F13933" s="7">
        <v>565.05999999999995</v>
      </c>
    </row>
    <row r="13934" spans="5:6" x14ac:dyDescent="0.25">
      <c r="E13934" s="4" t="s">
        <v>9235</v>
      </c>
      <c r="F13934" s="7">
        <v>565.04</v>
      </c>
    </row>
    <row r="13935" spans="5:6" x14ac:dyDescent="0.25">
      <c r="E13935" s="4" t="s">
        <v>13194</v>
      </c>
      <c r="F13935" s="7">
        <v>564.94000000000005</v>
      </c>
    </row>
    <row r="13936" spans="5:6" x14ac:dyDescent="0.25">
      <c r="E13936" s="4" t="s">
        <v>21377</v>
      </c>
      <c r="F13936" s="7">
        <v>564.9</v>
      </c>
    </row>
    <row r="13937" spans="5:6" x14ac:dyDescent="0.25">
      <c r="E13937" s="4" t="s">
        <v>18185</v>
      </c>
      <c r="F13937" s="7">
        <v>564.86</v>
      </c>
    </row>
    <row r="13938" spans="5:6" x14ac:dyDescent="0.25">
      <c r="E13938" s="4" t="s">
        <v>7443</v>
      </c>
      <c r="F13938" s="7">
        <v>564.85</v>
      </c>
    </row>
    <row r="13939" spans="5:6" x14ac:dyDescent="0.25">
      <c r="E13939" s="4" t="s">
        <v>21169</v>
      </c>
      <c r="F13939" s="7">
        <v>564.83000000000004</v>
      </c>
    </row>
    <row r="13940" spans="5:6" x14ac:dyDescent="0.25">
      <c r="E13940" s="4" t="s">
        <v>33704</v>
      </c>
      <c r="F13940" s="7">
        <v>564.82000000000005</v>
      </c>
    </row>
    <row r="13941" spans="5:6" x14ac:dyDescent="0.25">
      <c r="E13941" s="4" t="s">
        <v>31715</v>
      </c>
      <c r="F13941" s="7">
        <v>564.79999999999995</v>
      </c>
    </row>
    <row r="13942" spans="5:6" x14ac:dyDescent="0.25">
      <c r="E13942" s="4" t="s">
        <v>22177</v>
      </c>
      <c r="F13942" s="7">
        <v>564.77</v>
      </c>
    </row>
    <row r="13943" spans="5:6" x14ac:dyDescent="0.25">
      <c r="E13943" s="4" t="s">
        <v>26504</v>
      </c>
      <c r="F13943" s="7">
        <v>564.76</v>
      </c>
    </row>
    <row r="13944" spans="5:6" x14ac:dyDescent="0.25">
      <c r="E13944" s="4" t="s">
        <v>29594</v>
      </c>
      <c r="F13944" s="7">
        <v>564.67999999999995</v>
      </c>
    </row>
    <row r="13945" spans="5:6" x14ac:dyDescent="0.25">
      <c r="E13945" s="4" t="s">
        <v>15449</v>
      </c>
      <c r="F13945" s="7">
        <v>564.66</v>
      </c>
    </row>
    <row r="13946" spans="5:6" x14ac:dyDescent="0.25">
      <c r="E13946" s="4" t="s">
        <v>5070</v>
      </c>
      <c r="F13946" s="7">
        <v>564.63</v>
      </c>
    </row>
    <row r="13947" spans="5:6" x14ac:dyDescent="0.25">
      <c r="E13947" s="4" t="s">
        <v>2689</v>
      </c>
      <c r="F13947" s="7">
        <v>564.59</v>
      </c>
    </row>
    <row r="13948" spans="5:6" x14ac:dyDescent="0.25">
      <c r="E13948" s="4" t="s">
        <v>1173</v>
      </c>
      <c r="F13948" s="7">
        <v>564.53</v>
      </c>
    </row>
    <row r="13949" spans="5:6" x14ac:dyDescent="0.25">
      <c r="E13949" s="4" t="s">
        <v>9822</v>
      </c>
      <c r="F13949" s="7">
        <v>564.36</v>
      </c>
    </row>
    <row r="13950" spans="5:6" x14ac:dyDescent="0.25">
      <c r="E13950" s="4" t="s">
        <v>7232</v>
      </c>
      <c r="F13950" s="7">
        <v>564.36</v>
      </c>
    </row>
    <row r="13951" spans="5:6" x14ac:dyDescent="0.25">
      <c r="E13951" s="4" t="s">
        <v>18673</v>
      </c>
      <c r="F13951" s="7">
        <v>564.27</v>
      </c>
    </row>
    <row r="13952" spans="5:6" x14ac:dyDescent="0.25">
      <c r="E13952" s="4" t="s">
        <v>5298</v>
      </c>
      <c r="F13952" s="7">
        <v>564.25</v>
      </c>
    </row>
    <row r="13953" spans="5:6" x14ac:dyDescent="0.25">
      <c r="E13953" s="4" t="s">
        <v>23589</v>
      </c>
      <c r="F13953" s="7">
        <v>564.20000000000005</v>
      </c>
    </row>
    <row r="13954" spans="5:6" x14ac:dyDescent="0.25">
      <c r="E13954" s="4" t="s">
        <v>23379</v>
      </c>
      <c r="F13954" s="7">
        <v>564.16</v>
      </c>
    </row>
    <row r="13955" spans="5:6" x14ac:dyDescent="0.25">
      <c r="E13955" s="4" t="s">
        <v>33916</v>
      </c>
      <c r="F13955" s="7">
        <v>564.16</v>
      </c>
    </row>
    <row r="13956" spans="5:6" x14ac:dyDescent="0.25">
      <c r="E13956" s="4" t="s">
        <v>31688</v>
      </c>
      <c r="F13956" s="7">
        <v>564.15</v>
      </c>
    </row>
    <row r="13957" spans="5:6" x14ac:dyDescent="0.25">
      <c r="E13957" s="4" t="s">
        <v>12575</v>
      </c>
      <c r="F13957" s="7">
        <v>564.12</v>
      </c>
    </row>
    <row r="13958" spans="5:6" x14ac:dyDescent="0.25">
      <c r="E13958" s="4" t="s">
        <v>14151</v>
      </c>
      <c r="F13958" s="7">
        <v>564.05999999999995</v>
      </c>
    </row>
    <row r="13959" spans="5:6" x14ac:dyDescent="0.25">
      <c r="E13959" s="4" t="s">
        <v>30760</v>
      </c>
      <c r="F13959" s="7">
        <v>563.87</v>
      </c>
    </row>
    <row r="13960" spans="5:6" x14ac:dyDescent="0.25">
      <c r="E13960" s="4" t="s">
        <v>30234</v>
      </c>
      <c r="F13960" s="7">
        <v>563.80999999999995</v>
      </c>
    </row>
    <row r="13961" spans="5:6" x14ac:dyDescent="0.25">
      <c r="E13961" s="4" t="s">
        <v>1273</v>
      </c>
      <c r="F13961" s="7">
        <v>563.79</v>
      </c>
    </row>
    <row r="13962" spans="5:6" x14ac:dyDescent="0.25">
      <c r="E13962" s="4" t="s">
        <v>31057</v>
      </c>
      <c r="F13962" s="7">
        <v>563.73</v>
      </c>
    </row>
    <row r="13963" spans="5:6" x14ac:dyDescent="0.25">
      <c r="E13963" s="4" t="s">
        <v>8074</v>
      </c>
      <c r="F13963" s="7">
        <v>563.73</v>
      </c>
    </row>
    <row r="13964" spans="5:6" x14ac:dyDescent="0.25">
      <c r="E13964" s="4" t="s">
        <v>18216</v>
      </c>
      <c r="F13964" s="7">
        <v>563.71</v>
      </c>
    </row>
    <row r="13965" spans="5:6" x14ac:dyDescent="0.25">
      <c r="E13965" s="4" t="s">
        <v>30085</v>
      </c>
      <c r="F13965" s="7">
        <v>563.65</v>
      </c>
    </row>
    <row r="13966" spans="5:6" x14ac:dyDescent="0.25">
      <c r="E13966" s="4" t="s">
        <v>22018</v>
      </c>
      <c r="F13966" s="7">
        <v>563.65</v>
      </c>
    </row>
    <row r="13967" spans="5:6" x14ac:dyDescent="0.25">
      <c r="E13967" s="4" t="s">
        <v>22399</v>
      </c>
      <c r="F13967" s="7">
        <v>563.64</v>
      </c>
    </row>
    <row r="13968" spans="5:6" x14ac:dyDescent="0.25">
      <c r="E13968" s="4" t="s">
        <v>31679</v>
      </c>
      <c r="F13968" s="7">
        <v>563.59</v>
      </c>
    </row>
    <row r="13969" spans="5:6" x14ac:dyDescent="0.25">
      <c r="E13969" s="4" t="s">
        <v>1927</v>
      </c>
      <c r="F13969" s="7">
        <v>563.59</v>
      </c>
    </row>
    <row r="13970" spans="5:6" x14ac:dyDescent="0.25">
      <c r="E13970" s="4" t="s">
        <v>10587</v>
      </c>
      <c r="F13970" s="7">
        <v>563.55999999999995</v>
      </c>
    </row>
    <row r="13971" spans="5:6" x14ac:dyDescent="0.25">
      <c r="E13971" s="4" t="s">
        <v>30343</v>
      </c>
      <c r="F13971" s="7">
        <v>563.53</v>
      </c>
    </row>
    <row r="13972" spans="5:6" x14ac:dyDescent="0.25">
      <c r="E13972" s="4" t="s">
        <v>17506</v>
      </c>
      <c r="F13972" s="7">
        <v>563.53</v>
      </c>
    </row>
    <row r="13973" spans="5:6" x14ac:dyDescent="0.25">
      <c r="E13973" s="4" t="s">
        <v>22666</v>
      </c>
      <c r="F13973" s="7">
        <v>563.49</v>
      </c>
    </row>
    <row r="13974" spans="5:6" x14ac:dyDescent="0.25">
      <c r="E13974" s="4" t="s">
        <v>16121</v>
      </c>
      <c r="F13974" s="7">
        <v>563.49</v>
      </c>
    </row>
    <row r="13975" spans="5:6" x14ac:dyDescent="0.25">
      <c r="E13975" s="4" t="s">
        <v>10242</v>
      </c>
      <c r="F13975" s="7">
        <v>563.48</v>
      </c>
    </row>
    <row r="13976" spans="5:6" x14ac:dyDescent="0.25">
      <c r="E13976" s="4" t="s">
        <v>10336</v>
      </c>
      <c r="F13976" s="7">
        <v>563.42999999999995</v>
      </c>
    </row>
    <row r="13977" spans="5:6" x14ac:dyDescent="0.25">
      <c r="E13977" s="4" t="s">
        <v>4259</v>
      </c>
      <c r="F13977" s="7">
        <v>563.42999999999995</v>
      </c>
    </row>
    <row r="13978" spans="5:6" x14ac:dyDescent="0.25">
      <c r="E13978" s="4" t="s">
        <v>17187</v>
      </c>
      <c r="F13978" s="7">
        <v>563.34</v>
      </c>
    </row>
    <row r="13979" spans="5:6" x14ac:dyDescent="0.25">
      <c r="E13979" s="4" t="s">
        <v>22781</v>
      </c>
      <c r="F13979" s="7">
        <v>563.30999999999995</v>
      </c>
    </row>
    <row r="13980" spans="5:6" x14ac:dyDescent="0.25">
      <c r="E13980" s="4" t="s">
        <v>22364</v>
      </c>
      <c r="F13980" s="7">
        <v>563.30999999999995</v>
      </c>
    </row>
    <row r="13981" spans="5:6" x14ac:dyDescent="0.25">
      <c r="E13981" s="4" t="s">
        <v>12976</v>
      </c>
      <c r="F13981" s="7">
        <v>563.30999999999995</v>
      </c>
    </row>
    <row r="13982" spans="5:6" x14ac:dyDescent="0.25">
      <c r="E13982" s="4" t="s">
        <v>2301</v>
      </c>
      <c r="F13982" s="7">
        <v>563.30999999999995</v>
      </c>
    </row>
    <row r="13983" spans="5:6" x14ac:dyDescent="0.25">
      <c r="E13983" s="4" t="s">
        <v>20147</v>
      </c>
      <c r="F13983" s="7">
        <v>563.29</v>
      </c>
    </row>
    <row r="13984" spans="5:6" x14ac:dyDescent="0.25">
      <c r="E13984" s="4" t="s">
        <v>11177</v>
      </c>
      <c r="F13984" s="7">
        <v>563.29</v>
      </c>
    </row>
    <row r="13985" spans="5:6" x14ac:dyDescent="0.25">
      <c r="E13985" s="4" t="s">
        <v>11088</v>
      </c>
      <c r="F13985" s="7">
        <v>563.29</v>
      </c>
    </row>
    <row r="13986" spans="5:6" x14ac:dyDescent="0.25">
      <c r="E13986" s="4" t="s">
        <v>33315</v>
      </c>
      <c r="F13986" s="7">
        <v>563.16999999999996</v>
      </c>
    </row>
    <row r="13987" spans="5:6" x14ac:dyDescent="0.25">
      <c r="E13987" s="4" t="s">
        <v>20769</v>
      </c>
      <c r="F13987" s="7">
        <v>563.12</v>
      </c>
    </row>
    <row r="13988" spans="5:6" x14ac:dyDescent="0.25">
      <c r="E13988" s="4" t="s">
        <v>3226</v>
      </c>
      <c r="F13988" s="7">
        <v>563.08000000000004</v>
      </c>
    </row>
    <row r="13989" spans="5:6" x14ac:dyDescent="0.25">
      <c r="E13989" s="4" t="s">
        <v>22959</v>
      </c>
      <c r="F13989" s="7">
        <v>563.05999999999995</v>
      </c>
    </row>
    <row r="13990" spans="5:6" x14ac:dyDescent="0.25">
      <c r="E13990" s="4" t="s">
        <v>9438</v>
      </c>
      <c r="F13990" s="7">
        <v>563.02</v>
      </c>
    </row>
    <row r="13991" spans="5:6" x14ac:dyDescent="0.25">
      <c r="E13991" s="4" t="s">
        <v>31441</v>
      </c>
      <c r="F13991" s="7">
        <v>563.01</v>
      </c>
    </row>
    <row r="13992" spans="5:6" x14ac:dyDescent="0.25">
      <c r="E13992" s="4" t="s">
        <v>18955</v>
      </c>
      <c r="F13992" s="7">
        <v>562.99</v>
      </c>
    </row>
    <row r="13993" spans="5:6" x14ac:dyDescent="0.25">
      <c r="E13993" s="4" t="s">
        <v>11012</v>
      </c>
      <c r="F13993" s="7">
        <v>562.94000000000005</v>
      </c>
    </row>
    <row r="13994" spans="5:6" x14ac:dyDescent="0.25">
      <c r="E13994" s="4" t="s">
        <v>33333</v>
      </c>
      <c r="F13994" s="7">
        <v>562.85</v>
      </c>
    </row>
    <row r="13995" spans="5:6" x14ac:dyDescent="0.25">
      <c r="E13995" s="4" t="s">
        <v>3989</v>
      </c>
      <c r="F13995" s="7">
        <v>562.82000000000005</v>
      </c>
    </row>
    <row r="13996" spans="5:6" x14ac:dyDescent="0.25">
      <c r="E13996" s="4" t="s">
        <v>27150</v>
      </c>
      <c r="F13996" s="7">
        <v>562.76</v>
      </c>
    </row>
    <row r="13997" spans="5:6" x14ac:dyDescent="0.25">
      <c r="E13997" s="4" t="s">
        <v>12426</v>
      </c>
      <c r="F13997" s="7">
        <v>562.61</v>
      </c>
    </row>
    <row r="13998" spans="5:6" x14ac:dyDescent="0.25">
      <c r="E13998" s="4" t="s">
        <v>7054</v>
      </c>
      <c r="F13998" s="7">
        <v>562.59</v>
      </c>
    </row>
    <row r="13999" spans="5:6" x14ac:dyDescent="0.25">
      <c r="E13999" s="4" t="s">
        <v>29474</v>
      </c>
      <c r="F13999" s="7">
        <v>562.54999999999995</v>
      </c>
    </row>
    <row r="14000" spans="5:6" x14ac:dyDescent="0.25">
      <c r="E14000" s="4" t="s">
        <v>30203</v>
      </c>
      <c r="F14000" s="7">
        <v>562.54999999999995</v>
      </c>
    </row>
    <row r="14001" spans="5:6" x14ac:dyDescent="0.25">
      <c r="E14001" s="4" t="s">
        <v>31440</v>
      </c>
      <c r="F14001" s="7">
        <v>562.52</v>
      </c>
    </row>
    <row r="14002" spans="5:6" x14ac:dyDescent="0.25">
      <c r="E14002" s="4" t="s">
        <v>6998</v>
      </c>
      <c r="F14002" s="7">
        <v>562.47</v>
      </c>
    </row>
    <row r="14003" spans="5:6" x14ac:dyDescent="0.25">
      <c r="E14003" s="4" t="s">
        <v>10205</v>
      </c>
      <c r="F14003" s="7">
        <v>562.41999999999996</v>
      </c>
    </row>
    <row r="14004" spans="5:6" x14ac:dyDescent="0.25">
      <c r="E14004" s="4" t="s">
        <v>3590</v>
      </c>
      <c r="F14004" s="7">
        <v>562.41999999999996</v>
      </c>
    </row>
    <row r="14005" spans="5:6" x14ac:dyDescent="0.25">
      <c r="E14005" s="4" t="s">
        <v>10743</v>
      </c>
      <c r="F14005" s="7">
        <v>562.41</v>
      </c>
    </row>
    <row r="14006" spans="5:6" x14ac:dyDescent="0.25">
      <c r="E14006" s="4" t="s">
        <v>28929</v>
      </c>
      <c r="F14006" s="7">
        <v>562.35</v>
      </c>
    </row>
    <row r="14007" spans="5:6" x14ac:dyDescent="0.25">
      <c r="E14007" s="4" t="s">
        <v>5217</v>
      </c>
      <c r="F14007" s="7">
        <v>562.32000000000005</v>
      </c>
    </row>
    <row r="14008" spans="5:6" x14ac:dyDescent="0.25">
      <c r="E14008" s="4" t="s">
        <v>8099</v>
      </c>
      <c r="F14008" s="7">
        <v>562.32000000000005</v>
      </c>
    </row>
    <row r="14009" spans="5:6" x14ac:dyDescent="0.25">
      <c r="E14009" s="4" t="s">
        <v>16959</v>
      </c>
      <c r="F14009" s="7">
        <v>562.26</v>
      </c>
    </row>
    <row r="14010" spans="5:6" x14ac:dyDescent="0.25">
      <c r="E14010" s="4" t="s">
        <v>10433</v>
      </c>
      <c r="F14010" s="7">
        <v>562.26</v>
      </c>
    </row>
    <row r="14011" spans="5:6" x14ac:dyDescent="0.25">
      <c r="E14011" s="4" t="s">
        <v>5930</v>
      </c>
      <c r="F14011" s="7">
        <v>562.26</v>
      </c>
    </row>
    <row r="14012" spans="5:6" x14ac:dyDescent="0.25">
      <c r="E14012" s="4" t="s">
        <v>4432</v>
      </c>
      <c r="F14012" s="7">
        <v>562.26</v>
      </c>
    </row>
    <row r="14013" spans="5:6" x14ac:dyDescent="0.25">
      <c r="E14013" s="4" t="s">
        <v>17430</v>
      </c>
      <c r="F14013" s="7">
        <v>562.24</v>
      </c>
    </row>
    <row r="14014" spans="5:6" x14ac:dyDescent="0.25">
      <c r="E14014" s="4" t="s">
        <v>23665</v>
      </c>
      <c r="F14014" s="7">
        <v>562.24</v>
      </c>
    </row>
    <row r="14015" spans="5:6" x14ac:dyDescent="0.25">
      <c r="E14015" s="4" t="s">
        <v>19298</v>
      </c>
      <c r="F14015" s="7">
        <v>562.22</v>
      </c>
    </row>
    <row r="14016" spans="5:6" x14ac:dyDescent="0.25">
      <c r="E14016" s="4" t="s">
        <v>19913</v>
      </c>
      <c r="F14016" s="7">
        <v>562.15</v>
      </c>
    </row>
    <row r="14017" spans="5:6" x14ac:dyDescent="0.25">
      <c r="E14017" s="4" t="s">
        <v>10879</v>
      </c>
      <c r="F14017" s="7">
        <v>562.14</v>
      </c>
    </row>
    <row r="14018" spans="5:6" x14ac:dyDescent="0.25">
      <c r="E14018" s="4" t="s">
        <v>23330</v>
      </c>
      <c r="F14018" s="7">
        <v>562.11</v>
      </c>
    </row>
    <row r="14019" spans="5:6" x14ac:dyDescent="0.25">
      <c r="E14019" s="4" t="s">
        <v>16040</v>
      </c>
      <c r="F14019" s="7">
        <v>562.11</v>
      </c>
    </row>
    <row r="14020" spans="5:6" x14ac:dyDescent="0.25">
      <c r="E14020" s="4" t="s">
        <v>9496</v>
      </c>
      <c r="F14020" s="7">
        <v>562.04999999999995</v>
      </c>
    </row>
    <row r="14021" spans="5:6" x14ac:dyDescent="0.25">
      <c r="E14021" s="4" t="s">
        <v>11189</v>
      </c>
      <c r="F14021" s="7">
        <v>562.03</v>
      </c>
    </row>
    <row r="14022" spans="5:6" x14ac:dyDescent="0.25">
      <c r="E14022" s="4" t="s">
        <v>14725</v>
      </c>
      <c r="F14022" s="7">
        <v>561.94000000000005</v>
      </c>
    </row>
    <row r="14023" spans="5:6" x14ac:dyDescent="0.25">
      <c r="E14023" s="4" t="s">
        <v>2444</v>
      </c>
      <c r="F14023" s="7">
        <v>561.83000000000004</v>
      </c>
    </row>
    <row r="14024" spans="5:6" x14ac:dyDescent="0.25">
      <c r="E14024" s="4" t="s">
        <v>26173</v>
      </c>
      <c r="F14024" s="7">
        <v>561.77</v>
      </c>
    </row>
    <row r="14025" spans="5:6" x14ac:dyDescent="0.25">
      <c r="E14025" s="4" t="s">
        <v>25453</v>
      </c>
      <c r="F14025" s="7">
        <v>561.77</v>
      </c>
    </row>
    <row r="14026" spans="5:6" x14ac:dyDescent="0.25">
      <c r="E14026" s="4" t="s">
        <v>13362</v>
      </c>
      <c r="F14026" s="7">
        <v>561.77</v>
      </c>
    </row>
    <row r="14027" spans="5:6" x14ac:dyDescent="0.25">
      <c r="E14027" s="4" t="s">
        <v>7723</v>
      </c>
      <c r="F14027" s="7">
        <v>561.73</v>
      </c>
    </row>
    <row r="14028" spans="5:6" x14ac:dyDescent="0.25">
      <c r="E14028" s="4" t="s">
        <v>31056</v>
      </c>
      <c r="F14028" s="7">
        <v>561.59</v>
      </c>
    </row>
    <row r="14029" spans="5:6" x14ac:dyDescent="0.25">
      <c r="E14029" s="4" t="s">
        <v>3654</v>
      </c>
      <c r="F14029" s="7">
        <v>561.54</v>
      </c>
    </row>
    <row r="14030" spans="5:6" x14ac:dyDescent="0.25">
      <c r="E14030" s="4" t="s">
        <v>28618</v>
      </c>
      <c r="F14030" s="7">
        <v>561.53</v>
      </c>
    </row>
    <row r="14031" spans="5:6" x14ac:dyDescent="0.25">
      <c r="E14031" s="4" t="s">
        <v>9575</v>
      </c>
      <c r="F14031" s="7">
        <v>561.52</v>
      </c>
    </row>
    <row r="14032" spans="5:6" x14ac:dyDescent="0.25">
      <c r="E14032" s="4" t="s">
        <v>14610</v>
      </c>
      <c r="F14032" s="7">
        <v>561.46</v>
      </c>
    </row>
    <row r="14033" spans="5:6" x14ac:dyDescent="0.25">
      <c r="E14033" s="4" t="s">
        <v>17601</v>
      </c>
      <c r="F14033" s="7">
        <v>561.42999999999995</v>
      </c>
    </row>
    <row r="14034" spans="5:6" x14ac:dyDescent="0.25">
      <c r="E14034" s="4" t="s">
        <v>27445</v>
      </c>
      <c r="F14034" s="7">
        <v>561.38</v>
      </c>
    </row>
    <row r="14035" spans="5:6" x14ac:dyDescent="0.25">
      <c r="E14035" s="4" t="s">
        <v>2100</v>
      </c>
      <c r="F14035" s="7">
        <v>561.23</v>
      </c>
    </row>
    <row r="14036" spans="5:6" x14ac:dyDescent="0.25">
      <c r="E14036" s="4" t="s">
        <v>30326</v>
      </c>
      <c r="F14036" s="7">
        <v>561.15</v>
      </c>
    </row>
    <row r="14037" spans="5:6" x14ac:dyDescent="0.25">
      <c r="E14037" s="4" t="s">
        <v>6988</v>
      </c>
      <c r="F14037" s="7">
        <v>561.13</v>
      </c>
    </row>
    <row r="14038" spans="5:6" x14ac:dyDescent="0.25">
      <c r="E14038" s="4" t="s">
        <v>1724</v>
      </c>
      <c r="F14038" s="7">
        <v>561.1</v>
      </c>
    </row>
    <row r="14039" spans="5:6" x14ac:dyDescent="0.25">
      <c r="E14039" s="4" t="s">
        <v>27541</v>
      </c>
      <c r="F14039" s="7">
        <v>561.08000000000004</v>
      </c>
    </row>
    <row r="14040" spans="5:6" x14ac:dyDescent="0.25">
      <c r="E14040" s="4" t="s">
        <v>10927</v>
      </c>
      <c r="F14040" s="7">
        <v>561.01</v>
      </c>
    </row>
    <row r="14041" spans="5:6" x14ac:dyDescent="0.25">
      <c r="E14041" s="4" t="s">
        <v>9856</v>
      </c>
      <c r="F14041" s="7">
        <v>561</v>
      </c>
    </row>
    <row r="14042" spans="5:6" x14ac:dyDescent="0.25">
      <c r="E14042" s="4" t="s">
        <v>15015</v>
      </c>
      <c r="F14042" s="7">
        <v>560.98</v>
      </c>
    </row>
    <row r="14043" spans="5:6" x14ac:dyDescent="0.25">
      <c r="E14043" s="4" t="s">
        <v>27464</v>
      </c>
      <c r="F14043" s="7">
        <v>560.79999999999995</v>
      </c>
    </row>
    <row r="14044" spans="5:6" x14ac:dyDescent="0.25">
      <c r="E14044" s="4" t="s">
        <v>16492</v>
      </c>
      <c r="F14044" s="7">
        <v>560.73</v>
      </c>
    </row>
    <row r="14045" spans="5:6" x14ac:dyDescent="0.25">
      <c r="E14045" s="4" t="s">
        <v>6418</v>
      </c>
      <c r="F14045" s="7">
        <v>560.70000000000005</v>
      </c>
    </row>
    <row r="14046" spans="5:6" x14ac:dyDescent="0.25">
      <c r="E14046" s="4" t="s">
        <v>13811</v>
      </c>
      <c r="F14046" s="7">
        <v>560.54999999999995</v>
      </c>
    </row>
    <row r="14047" spans="5:6" x14ac:dyDescent="0.25">
      <c r="E14047" s="4" t="s">
        <v>2782</v>
      </c>
      <c r="F14047" s="7">
        <v>560.53</v>
      </c>
    </row>
    <row r="14048" spans="5:6" x14ac:dyDescent="0.25">
      <c r="E14048" s="4" t="s">
        <v>14329</v>
      </c>
      <c r="F14048" s="7">
        <v>560.29999999999995</v>
      </c>
    </row>
    <row r="14049" spans="5:6" x14ac:dyDescent="0.25">
      <c r="E14049" s="4" t="s">
        <v>33007</v>
      </c>
      <c r="F14049" s="7">
        <v>560.25</v>
      </c>
    </row>
    <row r="14050" spans="5:6" x14ac:dyDescent="0.25">
      <c r="E14050" s="4" t="s">
        <v>21611</v>
      </c>
      <c r="F14050" s="7">
        <v>560.23</v>
      </c>
    </row>
    <row r="14051" spans="5:6" x14ac:dyDescent="0.25">
      <c r="E14051" s="4" t="s">
        <v>26198</v>
      </c>
      <c r="F14051" s="7">
        <v>560.22</v>
      </c>
    </row>
    <row r="14052" spans="5:6" x14ac:dyDescent="0.25">
      <c r="E14052" s="4" t="s">
        <v>16453</v>
      </c>
      <c r="F14052" s="7">
        <v>560.22</v>
      </c>
    </row>
    <row r="14053" spans="5:6" x14ac:dyDescent="0.25">
      <c r="E14053" s="4" t="s">
        <v>5588</v>
      </c>
      <c r="F14053" s="7">
        <v>560.22</v>
      </c>
    </row>
    <row r="14054" spans="5:6" x14ac:dyDescent="0.25">
      <c r="E14054" s="4" t="s">
        <v>30615</v>
      </c>
      <c r="F14054" s="7">
        <v>560.19000000000005</v>
      </c>
    </row>
    <row r="14055" spans="5:6" x14ac:dyDescent="0.25">
      <c r="E14055" s="4" t="s">
        <v>33917</v>
      </c>
      <c r="F14055" s="7">
        <v>560.19000000000005</v>
      </c>
    </row>
    <row r="14056" spans="5:6" x14ac:dyDescent="0.25">
      <c r="E14056" s="4" t="s">
        <v>32147</v>
      </c>
      <c r="F14056" s="7">
        <v>560.19000000000005</v>
      </c>
    </row>
    <row r="14057" spans="5:6" x14ac:dyDescent="0.25">
      <c r="E14057" s="4" t="s">
        <v>33387</v>
      </c>
      <c r="F14057" s="7">
        <v>560.16999999999996</v>
      </c>
    </row>
    <row r="14058" spans="5:6" x14ac:dyDescent="0.25">
      <c r="E14058" s="4" t="s">
        <v>14140</v>
      </c>
      <c r="F14058" s="7">
        <v>560.11</v>
      </c>
    </row>
    <row r="14059" spans="5:6" x14ac:dyDescent="0.25">
      <c r="E14059" s="4" t="s">
        <v>9322</v>
      </c>
      <c r="F14059" s="7">
        <v>560.11</v>
      </c>
    </row>
    <row r="14060" spans="5:6" x14ac:dyDescent="0.25">
      <c r="E14060" s="4" t="s">
        <v>10222</v>
      </c>
      <c r="F14060" s="7">
        <v>560.07000000000005</v>
      </c>
    </row>
    <row r="14061" spans="5:6" x14ac:dyDescent="0.25">
      <c r="E14061" s="4" t="s">
        <v>29179</v>
      </c>
      <c r="F14061" s="7">
        <v>560.04</v>
      </c>
    </row>
    <row r="14062" spans="5:6" x14ac:dyDescent="0.25">
      <c r="E14062" s="4" t="s">
        <v>7658</v>
      </c>
      <c r="F14062" s="7">
        <v>560.04</v>
      </c>
    </row>
    <row r="14063" spans="5:6" x14ac:dyDescent="0.25">
      <c r="E14063" s="4" t="s">
        <v>11842</v>
      </c>
      <c r="F14063" s="7">
        <v>559.96</v>
      </c>
    </row>
    <row r="14064" spans="5:6" x14ac:dyDescent="0.25">
      <c r="E14064" s="4" t="s">
        <v>8765</v>
      </c>
      <c r="F14064" s="7">
        <v>559.9</v>
      </c>
    </row>
    <row r="14065" spans="5:6" x14ac:dyDescent="0.25">
      <c r="E14065" s="4" t="s">
        <v>17864</v>
      </c>
      <c r="F14065" s="7">
        <v>559.79999999999995</v>
      </c>
    </row>
    <row r="14066" spans="5:6" x14ac:dyDescent="0.25">
      <c r="E14066" s="4" t="s">
        <v>11693</v>
      </c>
      <c r="F14066" s="7">
        <v>559.79999999999995</v>
      </c>
    </row>
    <row r="14067" spans="5:6" x14ac:dyDescent="0.25">
      <c r="E14067" s="4" t="s">
        <v>2243</v>
      </c>
      <c r="F14067" s="7">
        <v>559.79999999999995</v>
      </c>
    </row>
    <row r="14068" spans="5:6" x14ac:dyDescent="0.25">
      <c r="E14068" s="4" t="s">
        <v>5473</v>
      </c>
      <c r="F14068" s="7">
        <v>559.79999999999995</v>
      </c>
    </row>
    <row r="14069" spans="5:6" x14ac:dyDescent="0.25">
      <c r="E14069" s="4" t="s">
        <v>10686</v>
      </c>
      <c r="F14069" s="7">
        <v>559.70000000000005</v>
      </c>
    </row>
    <row r="14070" spans="5:6" x14ac:dyDescent="0.25">
      <c r="E14070" s="4" t="s">
        <v>8873</v>
      </c>
      <c r="F14070" s="7">
        <v>559.66</v>
      </c>
    </row>
    <row r="14071" spans="5:6" x14ac:dyDescent="0.25">
      <c r="E14071" s="4" t="s">
        <v>26813</v>
      </c>
      <c r="F14071" s="7">
        <v>559.64</v>
      </c>
    </row>
    <row r="14072" spans="5:6" x14ac:dyDescent="0.25">
      <c r="E14072" s="4" t="s">
        <v>20901</v>
      </c>
      <c r="F14072" s="7">
        <v>559.55999999999995</v>
      </c>
    </row>
    <row r="14073" spans="5:6" x14ac:dyDescent="0.25">
      <c r="E14073" s="4" t="s">
        <v>31382</v>
      </c>
      <c r="F14073" s="7">
        <v>559.54</v>
      </c>
    </row>
    <row r="14074" spans="5:6" x14ac:dyDescent="0.25">
      <c r="E14074" s="4" t="s">
        <v>6837</v>
      </c>
      <c r="F14074" s="7">
        <v>559.54</v>
      </c>
    </row>
    <row r="14075" spans="5:6" x14ac:dyDescent="0.25">
      <c r="E14075" s="4" t="s">
        <v>12585</v>
      </c>
      <c r="F14075" s="7">
        <v>559.5</v>
      </c>
    </row>
    <row r="14076" spans="5:6" x14ac:dyDescent="0.25">
      <c r="E14076" s="4" t="s">
        <v>28695</v>
      </c>
      <c r="F14076" s="7">
        <v>559.34</v>
      </c>
    </row>
    <row r="14077" spans="5:6" x14ac:dyDescent="0.25">
      <c r="E14077" s="4" t="s">
        <v>15272</v>
      </c>
      <c r="F14077" s="7">
        <v>559.23</v>
      </c>
    </row>
    <row r="14078" spans="5:6" x14ac:dyDescent="0.25">
      <c r="E14078" s="4" t="s">
        <v>20898</v>
      </c>
      <c r="F14078" s="7">
        <v>559.21</v>
      </c>
    </row>
    <row r="14079" spans="5:6" x14ac:dyDescent="0.25">
      <c r="E14079" s="4" t="s">
        <v>23081</v>
      </c>
      <c r="F14079" s="7">
        <v>558.98</v>
      </c>
    </row>
    <row r="14080" spans="5:6" x14ac:dyDescent="0.25">
      <c r="E14080" s="4" t="s">
        <v>12967</v>
      </c>
      <c r="F14080" s="7">
        <v>558.92999999999995</v>
      </c>
    </row>
    <row r="14081" spans="5:6" x14ac:dyDescent="0.25">
      <c r="E14081" s="4" t="s">
        <v>22893</v>
      </c>
      <c r="F14081" s="7">
        <v>558.84</v>
      </c>
    </row>
    <row r="14082" spans="5:6" x14ac:dyDescent="0.25">
      <c r="E14082" s="4" t="s">
        <v>4614</v>
      </c>
      <c r="F14082" s="7">
        <v>558.84</v>
      </c>
    </row>
    <row r="14083" spans="5:6" x14ac:dyDescent="0.25">
      <c r="E14083" s="4" t="s">
        <v>33918</v>
      </c>
      <c r="F14083" s="7">
        <v>558.82000000000005</v>
      </c>
    </row>
    <row r="14084" spans="5:6" x14ac:dyDescent="0.25">
      <c r="E14084" s="4" t="s">
        <v>1266</v>
      </c>
      <c r="F14084" s="7">
        <v>558.75</v>
      </c>
    </row>
    <row r="14085" spans="5:6" x14ac:dyDescent="0.25">
      <c r="E14085" s="4" t="s">
        <v>17012</v>
      </c>
      <c r="F14085" s="7">
        <v>558.72</v>
      </c>
    </row>
    <row r="14086" spans="5:6" x14ac:dyDescent="0.25">
      <c r="E14086" s="4" t="s">
        <v>13110</v>
      </c>
      <c r="F14086" s="7">
        <v>558.70000000000005</v>
      </c>
    </row>
    <row r="14087" spans="5:6" x14ac:dyDescent="0.25">
      <c r="E14087" s="4" t="s">
        <v>12500</v>
      </c>
      <c r="F14087" s="7">
        <v>558.67999999999995</v>
      </c>
    </row>
    <row r="14088" spans="5:6" x14ac:dyDescent="0.25">
      <c r="E14088" s="4" t="s">
        <v>13467</v>
      </c>
      <c r="F14088" s="7">
        <v>558.61</v>
      </c>
    </row>
    <row r="14089" spans="5:6" x14ac:dyDescent="0.25">
      <c r="E14089" s="4" t="s">
        <v>6256</v>
      </c>
      <c r="F14089" s="7">
        <v>558.61</v>
      </c>
    </row>
    <row r="14090" spans="5:6" x14ac:dyDescent="0.25">
      <c r="E14090" s="4" t="s">
        <v>27029</v>
      </c>
      <c r="F14090" s="7">
        <v>558.54999999999995</v>
      </c>
    </row>
    <row r="14091" spans="5:6" x14ac:dyDescent="0.25">
      <c r="E14091" s="4" t="s">
        <v>17778</v>
      </c>
      <c r="F14091" s="7">
        <v>558.52</v>
      </c>
    </row>
    <row r="14092" spans="5:6" x14ac:dyDescent="0.25">
      <c r="E14092" s="4" t="s">
        <v>22533</v>
      </c>
      <c r="F14092" s="7">
        <v>558.52</v>
      </c>
    </row>
    <row r="14093" spans="5:6" x14ac:dyDescent="0.25">
      <c r="E14093" s="4" t="s">
        <v>29446</v>
      </c>
      <c r="F14093" s="7">
        <v>558.51</v>
      </c>
    </row>
    <row r="14094" spans="5:6" x14ac:dyDescent="0.25">
      <c r="E14094" s="4" t="s">
        <v>5695</v>
      </c>
      <c r="F14094" s="7">
        <v>558.42999999999995</v>
      </c>
    </row>
    <row r="14095" spans="5:6" x14ac:dyDescent="0.25">
      <c r="E14095" s="4" t="s">
        <v>28350</v>
      </c>
      <c r="F14095" s="7">
        <v>558.33000000000004</v>
      </c>
    </row>
    <row r="14096" spans="5:6" x14ac:dyDescent="0.25">
      <c r="E14096" s="4" t="s">
        <v>3376</v>
      </c>
      <c r="F14096" s="7">
        <v>558.32000000000005</v>
      </c>
    </row>
    <row r="14097" spans="5:6" x14ac:dyDescent="0.25">
      <c r="E14097" s="4" t="s">
        <v>17620</v>
      </c>
      <c r="F14097" s="7">
        <v>558.30999999999995</v>
      </c>
    </row>
    <row r="14098" spans="5:6" x14ac:dyDescent="0.25">
      <c r="E14098" s="4" t="s">
        <v>5981</v>
      </c>
      <c r="F14098" s="7">
        <v>558.25</v>
      </c>
    </row>
    <row r="14099" spans="5:6" x14ac:dyDescent="0.25">
      <c r="E14099" s="4" t="s">
        <v>17175</v>
      </c>
      <c r="F14099" s="7">
        <v>558.09</v>
      </c>
    </row>
    <row r="14100" spans="5:6" x14ac:dyDescent="0.25">
      <c r="E14100" s="4" t="s">
        <v>31476</v>
      </c>
      <c r="F14100" s="7">
        <v>558.05999999999995</v>
      </c>
    </row>
    <row r="14101" spans="5:6" x14ac:dyDescent="0.25">
      <c r="E14101" s="4" t="s">
        <v>11711</v>
      </c>
      <c r="F14101" s="7">
        <v>558.04999999999995</v>
      </c>
    </row>
    <row r="14102" spans="5:6" x14ac:dyDescent="0.25">
      <c r="E14102" s="4" t="s">
        <v>2077</v>
      </c>
      <c r="F14102" s="7">
        <v>558.04999999999995</v>
      </c>
    </row>
    <row r="14103" spans="5:6" x14ac:dyDescent="0.25">
      <c r="E14103" s="4" t="s">
        <v>18514</v>
      </c>
      <c r="F14103" s="7">
        <v>558.02</v>
      </c>
    </row>
    <row r="14104" spans="5:6" x14ac:dyDescent="0.25">
      <c r="E14104" s="4" t="s">
        <v>5463</v>
      </c>
      <c r="F14104" s="7">
        <v>558.02</v>
      </c>
    </row>
    <row r="14105" spans="5:6" x14ac:dyDescent="0.25">
      <c r="E14105" s="4" t="s">
        <v>9821</v>
      </c>
      <c r="F14105" s="7">
        <v>557.97</v>
      </c>
    </row>
    <row r="14106" spans="5:6" x14ac:dyDescent="0.25">
      <c r="E14106" s="4" t="s">
        <v>31837</v>
      </c>
      <c r="F14106" s="7">
        <v>557.94000000000005</v>
      </c>
    </row>
    <row r="14107" spans="5:6" x14ac:dyDescent="0.25">
      <c r="E14107" s="4" t="s">
        <v>27700</v>
      </c>
      <c r="F14107" s="7">
        <v>557.94000000000005</v>
      </c>
    </row>
    <row r="14108" spans="5:6" x14ac:dyDescent="0.25">
      <c r="E14108" s="4" t="s">
        <v>1710</v>
      </c>
      <c r="F14108" s="7">
        <v>557.86</v>
      </c>
    </row>
    <row r="14109" spans="5:6" x14ac:dyDescent="0.25">
      <c r="E14109" s="4" t="s">
        <v>9994</v>
      </c>
      <c r="F14109" s="7">
        <v>557.85</v>
      </c>
    </row>
    <row r="14110" spans="5:6" x14ac:dyDescent="0.25">
      <c r="E14110" s="4" t="s">
        <v>14407</v>
      </c>
      <c r="F14110" s="7">
        <v>557.85</v>
      </c>
    </row>
    <row r="14111" spans="5:6" x14ac:dyDescent="0.25">
      <c r="E14111" s="4" t="s">
        <v>32152</v>
      </c>
      <c r="F14111" s="7">
        <v>557.82000000000005</v>
      </c>
    </row>
    <row r="14112" spans="5:6" x14ac:dyDescent="0.25">
      <c r="E14112" s="4" t="s">
        <v>18028</v>
      </c>
      <c r="F14112" s="7">
        <v>557.79</v>
      </c>
    </row>
    <row r="14113" spans="5:6" x14ac:dyDescent="0.25">
      <c r="E14113" s="4" t="s">
        <v>21094</v>
      </c>
      <c r="F14113" s="7">
        <v>557.75</v>
      </c>
    </row>
    <row r="14114" spans="5:6" x14ac:dyDescent="0.25">
      <c r="E14114" s="4" t="s">
        <v>23926</v>
      </c>
      <c r="F14114" s="7">
        <v>557.70000000000005</v>
      </c>
    </row>
    <row r="14115" spans="5:6" x14ac:dyDescent="0.25">
      <c r="E14115" s="4" t="s">
        <v>27786</v>
      </c>
      <c r="F14115" s="7">
        <v>557.64</v>
      </c>
    </row>
    <row r="14116" spans="5:6" x14ac:dyDescent="0.25">
      <c r="E14116" s="4" t="s">
        <v>13064</v>
      </c>
      <c r="F14116" s="7">
        <v>557.63</v>
      </c>
    </row>
    <row r="14117" spans="5:6" x14ac:dyDescent="0.25">
      <c r="E14117" s="4" t="s">
        <v>30627</v>
      </c>
      <c r="F14117" s="7">
        <v>557.52</v>
      </c>
    </row>
    <row r="14118" spans="5:6" x14ac:dyDescent="0.25">
      <c r="E14118" s="4" t="s">
        <v>22206</v>
      </c>
      <c r="F14118" s="7">
        <v>557.5</v>
      </c>
    </row>
    <row r="14119" spans="5:6" x14ac:dyDescent="0.25">
      <c r="E14119" s="4" t="s">
        <v>33919</v>
      </c>
      <c r="F14119" s="7">
        <v>557.44000000000005</v>
      </c>
    </row>
    <row r="14120" spans="5:6" x14ac:dyDescent="0.25">
      <c r="E14120" s="4" t="s">
        <v>14408</v>
      </c>
      <c r="F14120" s="7">
        <v>557.38</v>
      </c>
    </row>
    <row r="14121" spans="5:6" x14ac:dyDescent="0.25">
      <c r="E14121" s="4" t="s">
        <v>31956</v>
      </c>
      <c r="F14121" s="7">
        <v>557.38</v>
      </c>
    </row>
    <row r="14122" spans="5:6" x14ac:dyDescent="0.25">
      <c r="E14122" s="4" t="s">
        <v>17102</v>
      </c>
      <c r="F14122" s="7">
        <v>557.33000000000004</v>
      </c>
    </row>
    <row r="14123" spans="5:6" x14ac:dyDescent="0.25">
      <c r="E14123" s="4" t="s">
        <v>12866</v>
      </c>
      <c r="F14123" s="7">
        <v>557.33000000000004</v>
      </c>
    </row>
    <row r="14124" spans="5:6" x14ac:dyDescent="0.25">
      <c r="E14124" s="4" t="s">
        <v>26986</v>
      </c>
      <c r="F14124" s="7">
        <v>557.30999999999995</v>
      </c>
    </row>
    <row r="14125" spans="5:6" x14ac:dyDescent="0.25">
      <c r="E14125" s="4" t="s">
        <v>4929</v>
      </c>
      <c r="F14125" s="7">
        <v>557.29999999999995</v>
      </c>
    </row>
    <row r="14126" spans="5:6" x14ac:dyDescent="0.25">
      <c r="E14126" s="4" t="s">
        <v>25334</v>
      </c>
      <c r="F14126" s="7">
        <v>557.28</v>
      </c>
    </row>
    <row r="14127" spans="5:6" x14ac:dyDescent="0.25">
      <c r="E14127" s="4" t="s">
        <v>13127</v>
      </c>
      <c r="F14127" s="7">
        <v>557.28</v>
      </c>
    </row>
    <row r="14128" spans="5:6" x14ac:dyDescent="0.25">
      <c r="E14128" s="4" t="s">
        <v>29375</v>
      </c>
      <c r="F14128" s="7">
        <v>557.25</v>
      </c>
    </row>
    <row r="14129" spans="5:6" x14ac:dyDescent="0.25">
      <c r="E14129" s="4" t="s">
        <v>27490</v>
      </c>
      <c r="F14129" s="7">
        <v>557.25</v>
      </c>
    </row>
    <row r="14130" spans="5:6" x14ac:dyDescent="0.25">
      <c r="E14130" s="4" t="s">
        <v>25505</v>
      </c>
      <c r="F14130" s="7">
        <v>557.25</v>
      </c>
    </row>
    <row r="14131" spans="5:6" x14ac:dyDescent="0.25">
      <c r="E14131" s="4" t="s">
        <v>6146</v>
      </c>
      <c r="F14131" s="7">
        <v>557.16</v>
      </c>
    </row>
    <row r="14132" spans="5:6" x14ac:dyDescent="0.25">
      <c r="E14132" s="4" t="s">
        <v>12482</v>
      </c>
      <c r="F14132" s="7">
        <v>557.04999999999995</v>
      </c>
    </row>
    <row r="14133" spans="5:6" x14ac:dyDescent="0.25">
      <c r="E14133" s="4" t="s">
        <v>26291</v>
      </c>
      <c r="F14133" s="7">
        <v>556.96</v>
      </c>
    </row>
    <row r="14134" spans="5:6" x14ac:dyDescent="0.25">
      <c r="E14134" s="4" t="s">
        <v>7282</v>
      </c>
      <c r="F14134" s="7">
        <v>556.96</v>
      </c>
    </row>
    <row r="14135" spans="5:6" x14ac:dyDescent="0.25">
      <c r="E14135" s="4" t="s">
        <v>9434</v>
      </c>
      <c r="F14135" s="7">
        <v>556.94000000000005</v>
      </c>
    </row>
    <row r="14136" spans="5:6" x14ac:dyDescent="0.25">
      <c r="E14136" s="4" t="s">
        <v>14067</v>
      </c>
      <c r="F14136" s="7">
        <v>556.92999999999995</v>
      </c>
    </row>
    <row r="14137" spans="5:6" x14ac:dyDescent="0.25">
      <c r="E14137" s="4" t="s">
        <v>15271</v>
      </c>
      <c r="F14137" s="7">
        <v>556.92999999999995</v>
      </c>
    </row>
    <row r="14138" spans="5:6" x14ac:dyDescent="0.25">
      <c r="E14138" s="4" t="s">
        <v>28646</v>
      </c>
      <c r="F14138" s="7">
        <v>556.85</v>
      </c>
    </row>
    <row r="14139" spans="5:6" x14ac:dyDescent="0.25">
      <c r="E14139" s="4" t="s">
        <v>16601</v>
      </c>
      <c r="F14139" s="7">
        <v>556.82000000000005</v>
      </c>
    </row>
    <row r="14140" spans="5:6" x14ac:dyDescent="0.25">
      <c r="E14140" s="4" t="s">
        <v>9940</v>
      </c>
      <c r="F14140" s="7">
        <v>556.74</v>
      </c>
    </row>
    <row r="14141" spans="5:6" x14ac:dyDescent="0.25">
      <c r="E14141" s="4" t="s">
        <v>1268</v>
      </c>
      <c r="F14141" s="7">
        <v>556.74</v>
      </c>
    </row>
    <row r="14142" spans="5:6" x14ac:dyDescent="0.25">
      <c r="E14142" s="4" t="s">
        <v>16623</v>
      </c>
      <c r="F14142" s="7">
        <v>556.72</v>
      </c>
    </row>
    <row r="14143" spans="5:6" x14ac:dyDescent="0.25">
      <c r="E14143" s="4" t="s">
        <v>25274</v>
      </c>
      <c r="F14143" s="7">
        <v>556.66999999999996</v>
      </c>
    </row>
    <row r="14144" spans="5:6" x14ac:dyDescent="0.25">
      <c r="E14144" s="4" t="s">
        <v>20854</v>
      </c>
      <c r="F14144" s="7">
        <v>556.6</v>
      </c>
    </row>
    <row r="14145" spans="5:6" x14ac:dyDescent="0.25">
      <c r="E14145" s="4" t="s">
        <v>31781</v>
      </c>
      <c r="F14145" s="7">
        <v>556.55999999999995</v>
      </c>
    </row>
    <row r="14146" spans="5:6" x14ac:dyDescent="0.25">
      <c r="E14146" s="4" t="s">
        <v>29816</v>
      </c>
      <c r="F14146" s="7">
        <v>556.55999999999995</v>
      </c>
    </row>
    <row r="14147" spans="5:6" x14ac:dyDescent="0.25">
      <c r="E14147" s="4" t="s">
        <v>9204</v>
      </c>
      <c r="F14147" s="7">
        <v>556.55999999999995</v>
      </c>
    </row>
    <row r="14148" spans="5:6" x14ac:dyDescent="0.25">
      <c r="E14148" s="4" t="s">
        <v>12761</v>
      </c>
      <c r="F14148" s="7">
        <v>556.55999999999995</v>
      </c>
    </row>
    <row r="14149" spans="5:6" x14ac:dyDescent="0.25">
      <c r="E14149" s="4" t="s">
        <v>30423</v>
      </c>
      <c r="F14149" s="7">
        <v>556.52</v>
      </c>
    </row>
    <row r="14150" spans="5:6" x14ac:dyDescent="0.25">
      <c r="E14150" s="4" t="s">
        <v>28814</v>
      </c>
      <c r="F14150" s="7">
        <v>556.5</v>
      </c>
    </row>
    <row r="14151" spans="5:6" x14ac:dyDescent="0.25">
      <c r="E14151" s="4" t="s">
        <v>16179</v>
      </c>
      <c r="F14151" s="7">
        <v>556.5</v>
      </c>
    </row>
    <row r="14152" spans="5:6" x14ac:dyDescent="0.25">
      <c r="E14152" s="4" t="s">
        <v>1595</v>
      </c>
      <c r="F14152" s="7">
        <v>556.48</v>
      </c>
    </row>
    <row r="14153" spans="5:6" x14ac:dyDescent="0.25">
      <c r="E14153" s="4" t="s">
        <v>6171</v>
      </c>
      <c r="F14153" s="7">
        <v>556.46</v>
      </c>
    </row>
    <row r="14154" spans="5:6" x14ac:dyDescent="0.25">
      <c r="E14154" s="4" t="s">
        <v>13876</v>
      </c>
      <c r="F14154" s="7">
        <v>556.41</v>
      </c>
    </row>
    <row r="14155" spans="5:6" x14ac:dyDescent="0.25">
      <c r="E14155" s="4" t="s">
        <v>5174</v>
      </c>
      <c r="F14155" s="7">
        <v>556.37</v>
      </c>
    </row>
    <row r="14156" spans="5:6" x14ac:dyDescent="0.25">
      <c r="E14156" s="4" t="s">
        <v>16221</v>
      </c>
      <c r="F14156" s="7">
        <v>556.35</v>
      </c>
    </row>
    <row r="14157" spans="5:6" x14ac:dyDescent="0.25">
      <c r="E14157" s="4" t="s">
        <v>26847</v>
      </c>
      <c r="F14157" s="7">
        <v>556.34</v>
      </c>
    </row>
    <row r="14158" spans="5:6" x14ac:dyDescent="0.25">
      <c r="E14158" s="4" t="s">
        <v>7339</v>
      </c>
      <c r="F14158" s="7">
        <v>556.23</v>
      </c>
    </row>
    <row r="14159" spans="5:6" x14ac:dyDescent="0.25">
      <c r="E14159" s="4" t="s">
        <v>30196</v>
      </c>
      <c r="F14159" s="7">
        <v>556.15</v>
      </c>
    </row>
    <row r="14160" spans="5:6" x14ac:dyDescent="0.25">
      <c r="E14160" s="4" t="s">
        <v>9772</v>
      </c>
      <c r="F14160" s="7">
        <v>556.03</v>
      </c>
    </row>
    <row r="14161" spans="5:6" x14ac:dyDescent="0.25">
      <c r="E14161" s="4" t="s">
        <v>9373</v>
      </c>
      <c r="F14161" s="7">
        <v>555.98</v>
      </c>
    </row>
    <row r="14162" spans="5:6" x14ac:dyDescent="0.25">
      <c r="E14162" s="4" t="s">
        <v>27220</v>
      </c>
      <c r="F14162" s="7">
        <v>555.88</v>
      </c>
    </row>
    <row r="14163" spans="5:6" x14ac:dyDescent="0.25">
      <c r="E14163" s="4" t="s">
        <v>24676</v>
      </c>
      <c r="F14163" s="7">
        <v>555.83000000000004</v>
      </c>
    </row>
    <row r="14164" spans="5:6" x14ac:dyDescent="0.25">
      <c r="E14164" s="4" t="s">
        <v>4938</v>
      </c>
      <c r="F14164" s="7">
        <v>555.83000000000004</v>
      </c>
    </row>
    <row r="14165" spans="5:6" x14ac:dyDescent="0.25">
      <c r="E14165" s="4" t="s">
        <v>5580</v>
      </c>
      <c r="F14165" s="7">
        <v>555.83000000000004</v>
      </c>
    </row>
    <row r="14166" spans="5:6" x14ac:dyDescent="0.25">
      <c r="E14166" s="4" t="s">
        <v>18789</v>
      </c>
      <c r="F14166" s="7">
        <v>555.82000000000005</v>
      </c>
    </row>
    <row r="14167" spans="5:6" x14ac:dyDescent="0.25">
      <c r="E14167" s="4" t="s">
        <v>23320</v>
      </c>
      <c r="F14167" s="7">
        <v>555.79999999999995</v>
      </c>
    </row>
    <row r="14168" spans="5:6" x14ac:dyDescent="0.25">
      <c r="E14168" s="4" t="s">
        <v>12830</v>
      </c>
      <c r="F14168" s="7">
        <v>555.79999999999995</v>
      </c>
    </row>
    <row r="14169" spans="5:6" x14ac:dyDescent="0.25">
      <c r="E14169" s="4" t="s">
        <v>2293</v>
      </c>
      <c r="F14169" s="7">
        <v>555.79999999999995</v>
      </c>
    </row>
    <row r="14170" spans="5:6" x14ac:dyDescent="0.25">
      <c r="E14170" s="4" t="s">
        <v>22572</v>
      </c>
      <c r="F14170" s="7">
        <v>555.70000000000005</v>
      </c>
    </row>
    <row r="14171" spans="5:6" x14ac:dyDescent="0.25">
      <c r="E14171" s="4" t="s">
        <v>31201</v>
      </c>
      <c r="F14171" s="7">
        <v>555.66</v>
      </c>
    </row>
    <row r="14172" spans="5:6" x14ac:dyDescent="0.25">
      <c r="E14172" s="4" t="s">
        <v>22163</v>
      </c>
      <c r="F14172" s="7">
        <v>555.63</v>
      </c>
    </row>
    <row r="14173" spans="5:6" x14ac:dyDescent="0.25">
      <c r="E14173" s="4" t="s">
        <v>31187</v>
      </c>
      <c r="F14173" s="7">
        <v>555.62</v>
      </c>
    </row>
    <row r="14174" spans="5:6" x14ac:dyDescent="0.25">
      <c r="E14174" s="4" t="s">
        <v>2093</v>
      </c>
      <c r="F14174" s="7">
        <v>555.62</v>
      </c>
    </row>
    <row r="14175" spans="5:6" x14ac:dyDescent="0.25">
      <c r="E14175" s="4" t="s">
        <v>9116</v>
      </c>
      <c r="F14175" s="7">
        <v>555.51</v>
      </c>
    </row>
    <row r="14176" spans="5:6" x14ac:dyDescent="0.25">
      <c r="E14176" s="4" t="s">
        <v>12156</v>
      </c>
      <c r="F14176" s="7">
        <v>555.48</v>
      </c>
    </row>
    <row r="14177" spans="5:6" x14ac:dyDescent="0.25">
      <c r="E14177" s="4" t="s">
        <v>20839</v>
      </c>
      <c r="F14177" s="7">
        <v>555.46</v>
      </c>
    </row>
    <row r="14178" spans="5:6" x14ac:dyDescent="0.25">
      <c r="E14178" s="4" t="s">
        <v>15836</v>
      </c>
      <c r="F14178" s="7">
        <v>555.46</v>
      </c>
    </row>
    <row r="14179" spans="5:6" x14ac:dyDescent="0.25">
      <c r="E14179" s="4" t="s">
        <v>15629</v>
      </c>
      <c r="F14179" s="7">
        <v>555.46</v>
      </c>
    </row>
    <row r="14180" spans="5:6" x14ac:dyDescent="0.25">
      <c r="E14180" s="4" t="s">
        <v>21762</v>
      </c>
      <c r="F14180" s="7">
        <v>555.38</v>
      </c>
    </row>
    <row r="14181" spans="5:6" x14ac:dyDescent="0.25">
      <c r="E14181" s="4" t="s">
        <v>4857</v>
      </c>
      <c r="F14181" s="7">
        <v>555.26</v>
      </c>
    </row>
    <row r="14182" spans="5:6" x14ac:dyDescent="0.25">
      <c r="E14182" s="4" t="s">
        <v>22652</v>
      </c>
      <c r="F14182" s="7">
        <v>555.23</v>
      </c>
    </row>
    <row r="14183" spans="5:6" x14ac:dyDescent="0.25">
      <c r="E14183" s="4" t="s">
        <v>23852</v>
      </c>
      <c r="F14183" s="7">
        <v>555.23</v>
      </c>
    </row>
    <row r="14184" spans="5:6" x14ac:dyDescent="0.25">
      <c r="E14184" s="4" t="s">
        <v>9000</v>
      </c>
      <c r="F14184" s="7">
        <v>555.23</v>
      </c>
    </row>
    <row r="14185" spans="5:6" x14ac:dyDescent="0.25">
      <c r="E14185" s="4" t="s">
        <v>22697</v>
      </c>
      <c r="F14185" s="7">
        <v>554.98</v>
      </c>
    </row>
    <row r="14186" spans="5:6" x14ac:dyDescent="0.25">
      <c r="E14186" s="4" t="s">
        <v>26620</v>
      </c>
      <c r="F14186" s="7">
        <v>554.97</v>
      </c>
    </row>
    <row r="14187" spans="5:6" x14ac:dyDescent="0.25">
      <c r="E14187" s="4" t="s">
        <v>1485</v>
      </c>
      <c r="F14187" s="7">
        <v>554.97</v>
      </c>
    </row>
    <row r="14188" spans="5:6" x14ac:dyDescent="0.25">
      <c r="E14188" s="4" t="s">
        <v>2339</v>
      </c>
      <c r="F14188" s="7">
        <v>554.96</v>
      </c>
    </row>
    <row r="14189" spans="5:6" x14ac:dyDescent="0.25">
      <c r="E14189" s="4" t="s">
        <v>17696</v>
      </c>
      <c r="F14189" s="7">
        <v>554.92999999999995</v>
      </c>
    </row>
    <row r="14190" spans="5:6" x14ac:dyDescent="0.25">
      <c r="E14190" s="4" t="s">
        <v>12124</v>
      </c>
      <c r="F14190" s="7">
        <v>554.91</v>
      </c>
    </row>
    <row r="14191" spans="5:6" x14ac:dyDescent="0.25">
      <c r="E14191" s="4" t="s">
        <v>4665</v>
      </c>
      <c r="F14191" s="7">
        <v>554.88</v>
      </c>
    </row>
    <row r="14192" spans="5:6" x14ac:dyDescent="0.25">
      <c r="E14192" s="4" t="s">
        <v>3389</v>
      </c>
      <c r="F14192" s="7">
        <v>554.83000000000004</v>
      </c>
    </row>
    <row r="14193" spans="5:6" x14ac:dyDescent="0.25">
      <c r="E14193" s="4" t="s">
        <v>31202</v>
      </c>
      <c r="F14193" s="7">
        <v>554.64</v>
      </c>
    </row>
    <row r="14194" spans="5:6" x14ac:dyDescent="0.25">
      <c r="E14194" s="4" t="s">
        <v>4440</v>
      </c>
      <c r="F14194" s="7">
        <v>554.59</v>
      </c>
    </row>
    <row r="14195" spans="5:6" x14ac:dyDescent="0.25">
      <c r="E14195" s="4" t="s">
        <v>29087</v>
      </c>
      <c r="F14195" s="7">
        <v>554.58000000000004</v>
      </c>
    </row>
    <row r="14196" spans="5:6" x14ac:dyDescent="0.25">
      <c r="E14196" s="4" t="s">
        <v>3258</v>
      </c>
      <c r="F14196" s="7">
        <v>554.54</v>
      </c>
    </row>
    <row r="14197" spans="5:6" x14ac:dyDescent="0.25">
      <c r="E14197" s="4" t="s">
        <v>33660</v>
      </c>
      <c r="F14197" s="7">
        <v>554.33000000000004</v>
      </c>
    </row>
    <row r="14198" spans="5:6" x14ac:dyDescent="0.25">
      <c r="E14198" s="4" t="s">
        <v>20143</v>
      </c>
      <c r="F14198" s="7">
        <v>554.33000000000004</v>
      </c>
    </row>
    <row r="14199" spans="5:6" x14ac:dyDescent="0.25">
      <c r="E14199" s="4" t="s">
        <v>24240</v>
      </c>
      <c r="F14199" s="7">
        <v>554.28</v>
      </c>
    </row>
    <row r="14200" spans="5:6" x14ac:dyDescent="0.25">
      <c r="E14200" s="4" t="s">
        <v>6810</v>
      </c>
      <c r="F14200" s="7">
        <v>554.25</v>
      </c>
    </row>
    <row r="14201" spans="5:6" x14ac:dyDescent="0.25">
      <c r="E14201" s="4" t="s">
        <v>17515</v>
      </c>
      <c r="F14201" s="7">
        <v>554.19000000000005</v>
      </c>
    </row>
    <row r="14202" spans="5:6" x14ac:dyDescent="0.25">
      <c r="E14202" s="4" t="s">
        <v>31570</v>
      </c>
      <c r="F14202" s="7">
        <v>554.15</v>
      </c>
    </row>
    <row r="14203" spans="5:6" x14ac:dyDescent="0.25">
      <c r="E14203" s="4" t="s">
        <v>4754</v>
      </c>
      <c r="F14203" s="7">
        <v>554.14</v>
      </c>
    </row>
    <row r="14204" spans="5:6" x14ac:dyDescent="0.25">
      <c r="E14204" s="4" t="s">
        <v>16871</v>
      </c>
      <c r="F14204" s="7">
        <v>554.13</v>
      </c>
    </row>
    <row r="14205" spans="5:6" x14ac:dyDescent="0.25">
      <c r="E14205" s="4" t="s">
        <v>8932</v>
      </c>
      <c r="F14205" s="7">
        <v>554.09</v>
      </c>
    </row>
    <row r="14206" spans="5:6" x14ac:dyDescent="0.25">
      <c r="E14206" s="4" t="s">
        <v>25386</v>
      </c>
      <c r="F14206" s="7">
        <v>554.08000000000004</v>
      </c>
    </row>
    <row r="14207" spans="5:6" x14ac:dyDescent="0.25">
      <c r="E14207" s="4" t="s">
        <v>3072</v>
      </c>
      <c r="F14207" s="7">
        <v>554.08000000000004</v>
      </c>
    </row>
    <row r="14208" spans="5:6" x14ac:dyDescent="0.25">
      <c r="E14208" s="4" t="s">
        <v>30856</v>
      </c>
      <c r="F14208" s="7">
        <v>554.04999999999995</v>
      </c>
    </row>
    <row r="14209" spans="5:6" x14ac:dyDescent="0.25">
      <c r="E14209" s="4" t="s">
        <v>26381</v>
      </c>
      <c r="F14209" s="7">
        <v>554.04</v>
      </c>
    </row>
    <row r="14210" spans="5:6" x14ac:dyDescent="0.25">
      <c r="E14210" s="4" t="s">
        <v>8482</v>
      </c>
      <c r="F14210" s="7">
        <v>554.03</v>
      </c>
    </row>
    <row r="14211" spans="5:6" x14ac:dyDescent="0.25">
      <c r="E14211" s="4" t="s">
        <v>9924</v>
      </c>
      <c r="F14211" s="7">
        <v>554</v>
      </c>
    </row>
    <row r="14212" spans="5:6" x14ac:dyDescent="0.25">
      <c r="E14212" s="4" t="s">
        <v>28178</v>
      </c>
      <c r="F14212" s="7">
        <v>553.98</v>
      </c>
    </row>
    <row r="14213" spans="5:6" x14ac:dyDescent="0.25">
      <c r="E14213" s="4" t="s">
        <v>17929</v>
      </c>
      <c r="F14213" s="7">
        <v>553.88</v>
      </c>
    </row>
    <row r="14214" spans="5:6" x14ac:dyDescent="0.25">
      <c r="E14214" s="4" t="s">
        <v>16560</v>
      </c>
      <c r="F14214" s="7">
        <v>553.82000000000005</v>
      </c>
    </row>
    <row r="14215" spans="5:6" x14ac:dyDescent="0.25">
      <c r="E14215" s="4" t="s">
        <v>18663</v>
      </c>
      <c r="F14215" s="7">
        <v>553.80999999999995</v>
      </c>
    </row>
    <row r="14216" spans="5:6" x14ac:dyDescent="0.25">
      <c r="E14216" s="4" t="s">
        <v>2214</v>
      </c>
      <c r="F14216" s="7">
        <v>553.76</v>
      </c>
    </row>
    <row r="14217" spans="5:6" x14ac:dyDescent="0.25">
      <c r="E14217" s="4" t="s">
        <v>33207</v>
      </c>
      <c r="F14217" s="7">
        <v>553.69000000000005</v>
      </c>
    </row>
    <row r="14218" spans="5:6" x14ac:dyDescent="0.25">
      <c r="E14218" s="4" t="s">
        <v>23228</v>
      </c>
      <c r="F14218" s="7">
        <v>553.69000000000005</v>
      </c>
    </row>
    <row r="14219" spans="5:6" x14ac:dyDescent="0.25">
      <c r="E14219" s="4" t="s">
        <v>15999</v>
      </c>
      <c r="F14219" s="7">
        <v>553.69000000000005</v>
      </c>
    </row>
    <row r="14220" spans="5:6" x14ac:dyDescent="0.25">
      <c r="E14220" s="4" t="s">
        <v>10976</v>
      </c>
      <c r="F14220" s="7">
        <v>553.69000000000005</v>
      </c>
    </row>
    <row r="14221" spans="5:6" x14ac:dyDescent="0.25">
      <c r="E14221" s="4" t="s">
        <v>30028</v>
      </c>
      <c r="F14221" s="7">
        <v>553.64</v>
      </c>
    </row>
    <row r="14222" spans="5:6" x14ac:dyDescent="0.25">
      <c r="E14222" s="4" t="s">
        <v>23794</v>
      </c>
      <c r="F14222" s="7">
        <v>553.62</v>
      </c>
    </row>
    <row r="14223" spans="5:6" x14ac:dyDescent="0.25">
      <c r="E14223" s="4" t="s">
        <v>15324</v>
      </c>
      <c r="F14223" s="7">
        <v>553.49</v>
      </c>
    </row>
    <row r="14224" spans="5:6" x14ac:dyDescent="0.25">
      <c r="E14224" s="4" t="s">
        <v>15571</v>
      </c>
      <c r="F14224" s="7">
        <v>553.42999999999995</v>
      </c>
    </row>
    <row r="14225" spans="5:6" x14ac:dyDescent="0.25">
      <c r="E14225" s="4" t="s">
        <v>31000</v>
      </c>
      <c r="F14225" s="7">
        <v>553.35</v>
      </c>
    </row>
    <row r="14226" spans="5:6" x14ac:dyDescent="0.25">
      <c r="E14226" s="4" t="s">
        <v>7265</v>
      </c>
      <c r="F14226" s="7">
        <v>553.32000000000005</v>
      </c>
    </row>
    <row r="14227" spans="5:6" x14ac:dyDescent="0.25">
      <c r="E14227" s="4" t="s">
        <v>20499</v>
      </c>
      <c r="F14227" s="7">
        <v>553.25</v>
      </c>
    </row>
    <row r="14228" spans="5:6" x14ac:dyDescent="0.25">
      <c r="E14228" s="4" t="s">
        <v>6705</v>
      </c>
      <c r="F14228" s="7">
        <v>553.20000000000005</v>
      </c>
    </row>
    <row r="14229" spans="5:6" x14ac:dyDescent="0.25">
      <c r="E14229" s="4" t="s">
        <v>24990</v>
      </c>
      <c r="F14229" s="7">
        <v>553.16999999999996</v>
      </c>
    </row>
    <row r="14230" spans="5:6" x14ac:dyDescent="0.25">
      <c r="E14230" s="4" t="s">
        <v>8797</v>
      </c>
      <c r="F14230" s="7">
        <v>553.14</v>
      </c>
    </row>
    <row r="14231" spans="5:6" x14ac:dyDescent="0.25">
      <c r="E14231" s="4" t="s">
        <v>14028</v>
      </c>
      <c r="F14231" s="7">
        <v>553.07000000000005</v>
      </c>
    </row>
    <row r="14232" spans="5:6" x14ac:dyDescent="0.25">
      <c r="E14232" s="4" t="s">
        <v>23265</v>
      </c>
      <c r="F14232" s="7">
        <v>552.97</v>
      </c>
    </row>
    <row r="14233" spans="5:6" x14ac:dyDescent="0.25">
      <c r="E14233" s="4" t="s">
        <v>15931</v>
      </c>
      <c r="F14233" s="7">
        <v>552.91999999999996</v>
      </c>
    </row>
    <row r="14234" spans="5:6" x14ac:dyDescent="0.25">
      <c r="E14234" s="4" t="s">
        <v>3077</v>
      </c>
      <c r="F14234" s="7">
        <v>552.91999999999996</v>
      </c>
    </row>
    <row r="14235" spans="5:6" x14ac:dyDescent="0.25">
      <c r="E14235" s="4" t="s">
        <v>1246</v>
      </c>
      <c r="F14235" s="7">
        <v>552.89</v>
      </c>
    </row>
    <row r="14236" spans="5:6" x14ac:dyDescent="0.25">
      <c r="E14236" s="4" t="s">
        <v>26716</v>
      </c>
      <c r="F14236" s="7">
        <v>552.84</v>
      </c>
    </row>
    <row r="14237" spans="5:6" x14ac:dyDescent="0.25">
      <c r="E14237" s="4" t="s">
        <v>28375</v>
      </c>
      <c r="F14237" s="7">
        <v>552.75</v>
      </c>
    </row>
    <row r="14238" spans="5:6" x14ac:dyDescent="0.25">
      <c r="E14238" s="4" t="s">
        <v>23988</v>
      </c>
      <c r="F14238" s="7">
        <v>552.63</v>
      </c>
    </row>
    <row r="14239" spans="5:6" x14ac:dyDescent="0.25">
      <c r="E14239" s="4" t="s">
        <v>2648</v>
      </c>
      <c r="F14239" s="7">
        <v>552.57000000000005</v>
      </c>
    </row>
    <row r="14240" spans="5:6" x14ac:dyDescent="0.25">
      <c r="E14240" s="4" t="s">
        <v>17923</v>
      </c>
      <c r="F14240" s="7">
        <v>552.46</v>
      </c>
    </row>
    <row r="14241" spans="5:6" x14ac:dyDescent="0.25">
      <c r="E14241" s="4" t="s">
        <v>14555</v>
      </c>
      <c r="F14241" s="7">
        <v>552.46</v>
      </c>
    </row>
    <row r="14242" spans="5:6" x14ac:dyDescent="0.25">
      <c r="E14242" s="4" t="s">
        <v>9786</v>
      </c>
      <c r="F14242" s="7">
        <v>552.46</v>
      </c>
    </row>
    <row r="14243" spans="5:6" x14ac:dyDescent="0.25">
      <c r="E14243" s="4" t="s">
        <v>25110</v>
      </c>
      <c r="F14243" s="7">
        <v>552.41</v>
      </c>
    </row>
    <row r="14244" spans="5:6" x14ac:dyDescent="0.25">
      <c r="E14244" s="4" t="s">
        <v>12278</v>
      </c>
      <c r="F14244" s="7">
        <v>552.37</v>
      </c>
    </row>
    <row r="14245" spans="5:6" x14ac:dyDescent="0.25">
      <c r="E14245" s="4" t="s">
        <v>7830</v>
      </c>
      <c r="F14245" s="7">
        <v>552.25</v>
      </c>
    </row>
    <row r="14246" spans="5:6" x14ac:dyDescent="0.25">
      <c r="E14246" s="4" t="s">
        <v>32427</v>
      </c>
      <c r="F14246" s="7">
        <v>552.23</v>
      </c>
    </row>
    <row r="14247" spans="5:6" x14ac:dyDescent="0.25">
      <c r="E14247" s="4" t="s">
        <v>20346</v>
      </c>
      <c r="F14247" s="7">
        <v>552.23</v>
      </c>
    </row>
    <row r="14248" spans="5:6" x14ac:dyDescent="0.25">
      <c r="E14248" s="4" t="s">
        <v>8680</v>
      </c>
      <c r="F14248" s="7">
        <v>552.23</v>
      </c>
    </row>
    <row r="14249" spans="5:6" x14ac:dyDescent="0.25">
      <c r="E14249" s="4" t="s">
        <v>6595</v>
      </c>
      <c r="F14249" s="7">
        <v>552.23</v>
      </c>
    </row>
    <row r="14250" spans="5:6" x14ac:dyDescent="0.25">
      <c r="E14250" s="4" t="s">
        <v>31015</v>
      </c>
      <c r="F14250" s="7">
        <v>552.22</v>
      </c>
    </row>
    <row r="14251" spans="5:6" x14ac:dyDescent="0.25">
      <c r="E14251" s="4" t="s">
        <v>17234</v>
      </c>
      <c r="F14251" s="7">
        <v>552.20000000000005</v>
      </c>
    </row>
    <row r="14252" spans="5:6" x14ac:dyDescent="0.25">
      <c r="E14252" s="4" t="s">
        <v>2302</v>
      </c>
      <c r="F14252" s="7">
        <v>552.15</v>
      </c>
    </row>
    <row r="14253" spans="5:6" x14ac:dyDescent="0.25">
      <c r="E14253" s="4" t="s">
        <v>27166</v>
      </c>
      <c r="F14253" s="7">
        <v>552.07000000000005</v>
      </c>
    </row>
    <row r="14254" spans="5:6" x14ac:dyDescent="0.25">
      <c r="E14254" s="4" t="s">
        <v>3189</v>
      </c>
      <c r="F14254" s="7">
        <v>552.04999999999995</v>
      </c>
    </row>
    <row r="14255" spans="5:6" x14ac:dyDescent="0.25">
      <c r="E14255" s="4" t="s">
        <v>3842</v>
      </c>
      <c r="F14255" s="7">
        <v>552.03</v>
      </c>
    </row>
    <row r="14256" spans="5:6" x14ac:dyDescent="0.25">
      <c r="E14256" s="4" t="s">
        <v>7460</v>
      </c>
      <c r="F14256" s="7">
        <v>551.71</v>
      </c>
    </row>
    <row r="14257" spans="5:6" x14ac:dyDescent="0.25">
      <c r="E14257" s="4" t="s">
        <v>33400</v>
      </c>
      <c r="F14257" s="7">
        <v>551.67999999999995</v>
      </c>
    </row>
    <row r="14258" spans="5:6" x14ac:dyDescent="0.25">
      <c r="E14258" s="4" t="s">
        <v>29452</v>
      </c>
      <c r="F14258" s="7">
        <v>551.55999999999995</v>
      </c>
    </row>
    <row r="14259" spans="5:6" x14ac:dyDescent="0.25">
      <c r="E14259" s="4" t="s">
        <v>24838</v>
      </c>
      <c r="F14259" s="7">
        <v>551.54999999999995</v>
      </c>
    </row>
    <row r="14260" spans="5:6" x14ac:dyDescent="0.25">
      <c r="E14260" s="4" t="s">
        <v>25808</v>
      </c>
      <c r="F14260" s="7">
        <v>551.54999999999995</v>
      </c>
    </row>
    <row r="14261" spans="5:6" x14ac:dyDescent="0.25">
      <c r="E14261" s="4" t="s">
        <v>26809</v>
      </c>
      <c r="F14261" s="7">
        <v>551.35</v>
      </c>
    </row>
    <row r="14262" spans="5:6" x14ac:dyDescent="0.25">
      <c r="E14262" s="4" t="s">
        <v>24899</v>
      </c>
      <c r="F14262" s="7">
        <v>551.28</v>
      </c>
    </row>
    <row r="14263" spans="5:6" x14ac:dyDescent="0.25">
      <c r="E14263" s="4" t="s">
        <v>23583</v>
      </c>
      <c r="F14263" s="7">
        <v>551.13</v>
      </c>
    </row>
    <row r="14264" spans="5:6" x14ac:dyDescent="0.25">
      <c r="E14264" s="4" t="s">
        <v>1071</v>
      </c>
      <c r="F14264" s="7">
        <v>551.04</v>
      </c>
    </row>
    <row r="14265" spans="5:6" x14ac:dyDescent="0.25">
      <c r="E14265" s="4" t="s">
        <v>7541</v>
      </c>
      <c r="F14265" s="7">
        <v>551.02</v>
      </c>
    </row>
    <row r="14266" spans="5:6" x14ac:dyDescent="0.25">
      <c r="E14266" s="4" t="s">
        <v>5200</v>
      </c>
      <c r="F14266" s="7">
        <v>550.98</v>
      </c>
    </row>
    <row r="14267" spans="5:6" x14ac:dyDescent="0.25">
      <c r="E14267" s="4" t="s">
        <v>17310</v>
      </c>
      <c r="F14267" s="7">
        <v>550.86</v>
      </c>
    </row>
    <row r="14268" spans="5:6" x14ac:dyDescent="0.25">
      <c r="E14268" s="4" t="s">
        <v>9520</v>
      </c>
      <c r="F14268" s="7">
        <v>550.72</v>
      </c>
    </row>
    <row r="14269" spans="5:6" x14ac:dyDescent="0.25">
      <c r="E14269" s="4" t="s">
        <v>15620</v>
      </c>
      <c r="F14269" s="7">
        <v>550.72</v>
      </c>
    </row>
    <row r="14270" spans="5:6" x14ac:dyDescent="0.25">
      <c r="E14270" s="4" t="s">
        <v>33671</v>
      </c>
      <c r="F14270" s="7">
        <v>550.55999999999995</v>
      </c>
    </row>
    <row r="14271" spans="5:6" x14ac:dyDescent="0.25">
      <c r="E14271" s="4" t="s">
        <v>23452</v>
      </c>
      <c r="F14271" s="7">
        <v>550.55999999999995</v>
      </c>
    </row>
    <row r="14272" spans="5:6" x14ac:dyDescent="0.25">
      <c r="E14272" s="4" t="s">
        <v>20451</v>
      </c>
      <c r="F14272" s="7">
        <v>550.55999999999995</v>
      </c>
    </row>
    <row r="14273" spans="5:6" x14ac:dyDescent="0.25">
      <c r="E14273" s="4" t="s">
        <v>1972</v>
      </c>
      <c r="F14273" s="7">
        <v>550.55999999999995</v>
      </c>
    </row>
    <row r="14274" spans="5:6" x14ac:dyDescent="0.25">
      <c r="E14274" s="4" t="s">
        <v>31506</v>
      </c>
      <c r="F14274" s="7">
        <v>550.54999999999995</v>
      </c>
    </row>
    <row r="14275" spans="5:6" x14ac:dyDescent="0.25">
      <c r="E14275" s="4" t="s">
        <v>21559</v>
      </c>
      <c r="F14275" s="7">
        <v>550.54999999999995</v>
      </c>
    </row>
    <row r="14276" spans="5:6" x14ac:dyDescent="0.25">
      <c r="E14276" s="4" t="s">
        <v>10858</v>
      </c>
      <c r="F14276" s="7">
        <v>550.54999999999995</v>
      </c>
    </row>
    <row r="14277" spans="5:6" x14ac:dyDescent="0.25">
      <c r="E14277" s="4" t="s">
        <v>8708</v>
      </c>
      <c r="F14277" s="7">
        <v>550.44000000000005</v>
      </c>
    </row>
    <row r="14278" spans="5:6" x14ac:dyDescent="0.25">
      <c r="E14278" s="4" t="s">
        <v>29782</v>
      </c>
      <c r="F14278" s="7">
        <v>550.32000000000005</v>
      </c>
    </row>
    <row r="14279" spans="5:6" x14ac:dyDescent="0.25">
      <c r="E14279" s="4" t="s">
        <v>9148</v>
      </c>
      <c r="F14279" s="7">
        <v>550.30999999999995</v>
      </c>
    </row>
    <row r="14280" spans="5:6" x14ac:dyDescent="0.25">
      <c r="E14280" s="4" t="s">
        <v>24374</v>
      </c>
      <c r="F14280" s="7">
        <v>550.28</v>
      </c>
    </row>
    <row r="14281" spans="5:6" x14ac:dyDescent="0.25">
      <c r="E14281" s="4" t="s">
        <v>6599</v>
      </c>
      <c r="F14281" s="7">
        <v>550.25</v>
      </c>
    </row>
    <row r="14282" spans="5:6" x14ac:dyDescent="0.25">
      <c r="E14282" s="4" t="s">
        <v>20287</v>
      </c>
      <c r="F14282" s="7">
        <v>550.23</v>
      </c>
    </row>
    <row r="14283" spans="5:6" x14ac:dyDescent="0.25">
      <c r="E14283" s="4" t="s">
        <v>27253</v>
      </c>
      <c r="F14283" s="7">
        <v>550.16999999999996</v>
      </c>
    </row>
    <row r="14284" spans="5:6" x14ac:dyDescent="0.25">
      <c r="E14284" s="4" t="s">
        <v>22063</v>
      </c>
      <c r="F14284" s="7">
        <v>550.13</v>
      </c>
    </row>
    <row r="14285" spans="5:6" x14ac:dyDescent="0.25">
      <c r="E14285" s="4" t="s">
        <v>33182</v>
      </c>
      <c r="F14285" s="7">
        <v>550.01</v>
      </c>
    </row>
    <row r="14286" spans="5:6" x14ac:dyDescent="0.25">
      <c r="E14286" s="4" t="s">
        <v>32323</v>
      </c>
      <c r="F14286" s="7">
        <v>550.01</v>
      </c>
    </row>
    <row r="14287" spans="5:6" x14ac:dyDescent="0.25">
      <c r="E14287" s="4" t="s">
        <v>13724</v>
      </c>
      <c r="F14287" s="7">
        <v>549.94000000000005</v>
      </c>
    </row>
    <row r="14288" spans="5:6" x14ac:dyDescent="0.25">
      <c r="E14288" s="4" t="s">
        <v>33243</v>
      </c>
      <c r="F14288" s="7">
        <v>549.9</v>
      </c>
    </row>
    <row r="14289" spans="5:6" x14ac:dyDescent="0.25">
      <c r="E14289" s="4" t="s">
        <v>3880</v>
      </c>
      <c r="F14289" s="7">
        <v>549.9</v>
      </c>
    </row>
    <row r="14290" spans="5:6" x14ac:dyDescent="0.25">
      <c r="E14290" s="4" t="s">
        <v>33920</v>
      </c>
      <c r="F14290" s="7">
        <v>549.84</v>
      </c>
    </row>
    <row r="14291" spans="5:6" x14ac:dyDescent="0.25">
      <c r="E14291" s="4" t="s">
        <v>13411</v>
      </c>
      <c r="F14291" s="7">
        <v>549.82000000000005</v>
      </c>
    </row>
    <row r="14292" spans="5:6" x14ac:dyDescent="0.25">
      <c r="E14292" s="4" t="s">
        <v>23377</v>
      </c>
      <c r="F14292" s="7">
        <v>549.79</v>
      </c>
    </row>
    <row r="14293" spans="5:6" x14ac:dyDescent="0.25">
      <c r="E14293" s="4" t="s">
        <v>11651</v>
      </c>
      <c r="F14293" s="7">
        <v>549.78</v>
      </c>
    </row>
    <row r="14294" spans="5:6" x14ac:dyDescent="0.25">
      <c r="E14294" s="4" t="s">
        <v>27811</v>
      </c>
      <c r="F14294" s="7">
        <v>549.67999999999995</v>
      </c>
    </row>
    <row r="14295" spans="5:6" x14ac:dyDescent="0.25">
      <c r="E14295" s="4" t="s">
        <v>28340</v>
      </c>
      <c r="F14295" s="7">
        <v>549.66</v>
      </c>
    </row>
    <row r="14296" spans="5:6" x14ac:dyDescent="0.25">
      <c r="E14296" s="4" t="s">
        <v>13085</v>
      </c>
      <c r="F14296" s="7">
        <v>549.66</v>
      </c>
    </row>
    <row r="14297" spans="5:6" x14ac:dyDescent="0.25">
      <c r="E14297" s="4" t="s">
        <v>30586</v>
      </c>
      <c r="F14297" s="7">
        <v>549.54999999999995</v>
      </c>
    </row>
    <row r="14298" spans="5:6" x14ac:dyDescent="0.25">
      <c r="E14298" s="4" t="s">
        <v>28131</v>
      </c>
      <c r="F14298" s="7">
        <v>549.54</v>
      </c>
    </row>
    <row r="14299" spans="5:6" x14ac:dyDescent="0.25">
      <c r="E14299" s="4" t="s">
        <v>1870</v>
      </c>
      <c r="F14299" s="7">
        <v>549.54</v>
      </c>
    </row>
    <row r="14300" spans="5:6" x14ac:dyDescent="0.25">
      <c r="E14300" s="4" t="s">
        <v>13566</v>
      </c>
      <c r="F14300" s="7">
        <v>549.52</v>
      </c>
    </row>
    <row r="14301" spans="5:6" x14ac:dyDescent="0.25">
      <c r="E14301" s="4" t="s">
        <v>10105</v>
      </c>
      <c r="F14301" s="7">
        <v>549.52</v>
      </c>
    </row>
    <row r="14302" spans="5:6" x14ac:dyDescent="0.25">
      <c r="E14302" s="4" t="s">
        <v>14249</v>
      </c>
      <c r="F14302" s="7">
        <v>549.52</v>
      </c>
    </row>
    <row r="14303" spans="5:6" x14ac:dyDescent="0.25">
      <c r="E14303" s="4" t="s">
        <v>19714</v>
      </c>
      <c r="F14303" s="7">
        <v>549.51</v>
      </c>
    </row>
    <row r="14304" spans="5:6" x14ac:dyDescent="0.25">
      <c r="E14304" s="4" t="s">
        <v>12660</v>
      </c>
      <c r="F14304" s="7">
        <v>549.41</v>
      </c>
    </row>
    <row r="14305" spans="5:6" x14ac:dyDescent="0.25">
      <c r="E14305" s="4" t="s">
        <v>31486</v>
      </c>
      <c r="F14305" s="7">
        <v>549.36</v>
      </c>
    </row>
    <row r="14306" spans="5:6" x14ac:dyDescent="0.25">
      <c r="E14306" s="4" t="s">
        <v>22386</v>
      </c>
      <c r="F14306" s="7">
        <v>549.36</v>
      </c>
    </row>
    <row r="14307" spans="5:6" x14ac:dyDescent="0.25">
      <c r="E14307" s="4" t="s">
        <v>30113</v>
      </c>
      <c r="F14307" s="7">
        <v>549.28</v>
      </c>
    </row>
    <row r="14308" spans="5:6" x14ac:dyDescent="0.25">
      <c r="E14308" s="4" t="s">
        <v>17059</v>
      </c>
      <c r="F14308" s="7">
        <v>549.28</v>
      </c>
    </row>
    <row r="14309" spans="5:6" x14ac:dyDescent="0.25">
      <c r="E14309" s="4" t="s">
        <v>19062</v>
      </c>
      <c r="F14309" s="7">
        <v>549.28</v>
      </c>
    </row>
    <row r="14310" spans="5:6" x14ac:dyDescent="0.25">
      <c r="E14310" s="4" t="s">
        <v>12477</v>
      </c>
      <c r="F14310" s="7">
        <v>549.28</v>
      </c>
    </row>
    <row r="14311" spans="5:6" x14ac:dyDescent="0.25">
      <c r="E14311" s="4" t="s">
        <v>6667</v>
      </c>
      <c r="F14311" s="7">
        <v>549.27</v>
      </c>
    </row>
    <row r="14312" spans="5:6" x14ac:dyDescent="0.25">
      <c r="E14312" s="4" t="s">
        <v>1230</v>
      </c>
      <c r="F14312" s="7">
        <v>549.27</v>
      </c>
    </row>
    <row r="14313" spans="5:6" x14ac:dyDescent="0.25">
      <c r="E14313" s="4" t="s">
        <v>10412</v>
      </c>
      <c r="F14313" s="7">
        <v>549.23</v>
      </c>
    </row>
    <row r="14314" spans="5:6" x14ac:dyDescent="0.25">
      <c r="E14314" s="4" t="s">
        <v>8534</v>
      </c>
      <c r="F14314" s="7">
        <v>549.17999999999995</v>
      </c>
    </row>
    <row r="14315" spans="5:6" x14ac:dyDescent="0.25">
      <c r="E14315" s="4" t="s">
        <v>17034</v>
      </c>
      <c r="F14315" s="7">
        <v>549.16</v>
      </c>
    </row>
    <row r="14316" spans="5:6" x14ac:dyDescent="0.25">
      <c r="E14316" s="4" t="s">
        <v>13515</v>
      </c>
      <c r="F14316" s="7">
        <v>549.16</v>
      </c>
    </row>
    <row r="14317" spans="5:6" x14ac:dyDescent="0.25">
      <c r="E14317" s="4" t="s">
        <v>25104</v>
      </c>
      <c r="F14317" s="7">
        <v>549.05999999999995</v>
      </c>
    </row>
    <row r="14318" spans="5:6" x14ac:dyDescent="0.25">
      <c r="E14318" s="4" t="s">
        <v>22102</v>
      </c>
      <c r="F14318" s="7">
        <v>549.04</v>
      </c>
    </row>
    <row r="14319" spans="5:6" x14ac:dyDescent="0.25">
      <c r="E14319" s="4" t="s">
        <v>15868</v>
      </c>
      <c r="F14319" s="7">
        <v>548.99</v>
      </c>
    </row>
    <row r="14320" spans="5:6" x14ac:dyDescent="0.25">
      <c r="E14320" s="4" t="s">
        <v>17569</v>
      </c>
      <c r="F14320" s="7">
        <v>548.94000000000005</v>
      </c>
    </row>
    <row r="14321" spans="5:6" x14ac:dyDescent="0.25">
      <c r="E14321" s="4" t="s">
        <v>12738</v>
      </c>
      <c r="F14321" s="7">
        <v>548.94000000000005</v>
      </c>
    </row>
    <row r="14322" spans="5:6" x14ac:dyDescent="0.25">
      <c r="E14322" s="4" t="s">
        <v>19641</v>
      </c>
      <c r="F14322" s="7">
        <v>548.91999999999996</v>
      </c>
    </row>
    <row r="14323" spans="5:6" x14ac:dyDescent="0.25">
      <c r="E14323" s="4" t="s">
        <v>15285</v>
      </c>
      <c r="F14323" s="7">
        <v>548.91999999999996</v>
      </c>
    </row>
    <row r="14324" spans="5:6" x14ac:dyDescent="0.25">
      <c r="E14324" s="4" t="s">
        <v>27325</v>
      </c>
      <c r="F14324" s="7">
        <v>548.87</v>
      </c>
    </row>
    <row r="14325" spans="5:6" x14ac:dyDescent="0.25">
      <c r="E14325" s="4" t="s">
        <v>8909</v>
      </c>
      <c r="F14325" s="7">
        <v>548.86</v>
      </c>
    </row>
    <row r="14326" spans="5:6" x14ac:dyDescent="0.25">
      <c r="E14326" s="4" t="s">
        <v>23445</v>
      </c>
      <c r="F14326" s="7">
        <v>548.79</v>
      </c>
    </row>
    <row r="14327" spans="5:6" x14ac:dyDescent="0.25">
      <c r="E14327" s="4" t="s">
        <v>14183</v>
      </c>
      <c r="F14327" s="7">
        <v>548.77</v>
      </c>
    </row>
    <row r="14328" spans="5:6" x14ac:dyDescent="0.25">
      <c r="E14328" s="4" t="s">
        <v>17748</v>
      </c>
      <c r="F14328" s="7">
        <v>548.59</v>
      </c>
    </row>
    <row r="14329" spans="5:6" x14ac:dyDescent="0.25">
      <c r="E14329" s="4" t="s">
        <v>28802</v>
      </c>
      <c r="F14329" s="7">
        <v>548.45000000000005</v>
      </c>
    </row>
    <row r="14330" spans="5:6" x14ac:dyDescent="0.25">
      <c r="E14330" s="4" t="s">
        <v>19977</v>
      </c>
      <c r="F14330" s="7">
        <v>548.45000000000005</v>
      </c>
    </row>
    <row r="14331" spans="5:6" x14ac:dyDescent="0.25">
      <c r="E14331" s="4" t="s">
        <v>9667</v>
      </c>
      <c r="F14331" s="7">
        <v>548.41</v>
      </c>
    </row>
    <row r="14332" spans="5:6" x14ac:dyDescent="0.25">
      <c r="E14332" s="4" t="s">
        <v>4326</v>
      </c>
      <c r="F14332" s="7">
        <v>548.41</v>
      </c>
    </row>
    <row r="14333" spans="5:6" x14ac:dyDescent="0.25">
      <c r="E14333" s="4" t="s">
        <v>21341</v>
      </c>
      <c r="F14333" s="7">
        <v>548.24</v>
      </c>
    </row>
    <row r="14334" spans="5:6" x14ac:dyDescent="0.25">
      <c r="E14334" s="4" t="s">
        <v>5238</v>
      </c>
      <c r="F14334" s="7">
        <v>548.24</v>
      </c>
    </row>
    <row r="14335" spans="5:6" x14ac:dyDescent="0.25">
      <c r="E14335" s="4" t="s">
        <v>2809</v>
      </c>
      <c r="F14335" s="7">
        <v>548.24</v>
      </c>
    </row>
    <row r="14336" spans="5:6" x14ac:dyDescent="0.25">
      <c r="E14336" s="4" t="s">
        <v>4378</v>
      </c>
      <c r="F14336" s="7">
        <v>548.17999999999995</v>
      </c>
    </row>
    <row r="14337" spans="5:6" x14ac:dyDescent="0.25">
      <c r="E14337" s="4" t="s">
        <v>18079</v>
      </c>
      <c r="F14337" s="7">
        <v>547.97</v>
      </c>
    </row>
    <row r="14338" spans="5:6" x14ac:dyDescent="0.25">
      <c r="E14338" s="4" t="s">
        <v>12845</v>
      </c>
      <c r="F14338" s="7">
        <v>547.97</v>
      </c>
    </row>
    <row r="14339" spans="5:6" x14ac:dyDescent="0.25">
      <c r="E14339" s="4" t="s">
        <v>10308</v>
      </c>
      <c r="F14339" s="7">
        <v>547.9</v>
      </c>
    </row>
    <row r="14340" spans="5:6" x14ac:dyDescent="0.25">
      <c r="E14340" s="4" t="s">
        <v>5501</v>
      </c>
      <c r="F14340" s="7">
        <v>547.87</v>
      </c>
    </row>
    <row r="14341" spans="5:6" x14ac:dyDescent="0.25">
      <c r="E14341" s="4" t="s">
        <v>24177</v>
      </c>
      <c r="F14341" s="7">
        <v>547.86</v>
      </c>
    </row>
    <row r="14342" spans="5:6" x14ac:dyDescent="0.25">
      <c r="E14342" s="4" t="s">
        <v>24412</v>
      </c>
      <c r="F14342" s="7">
        <v>547.82000000000005</v>
      </c>
    </row>
    <row r="14343" spans="5:6" x14ac:dyDescent="0.25">
      <c r="E14343" s="4" t="s">
        <v>26388</v>
      </c>
      <c r="F14343" s="7">
        <v>547.80999999999995</v>
      </c>
    </row>
    <row r="14344" spans="5:6" x14ac:dyDescent="0.25">
      <c r="E14344" s="4" t="s">
        <v>24471</v>
      </c>
      <c r="F14344" s="7">
        <v>547.78</v>
      </c>
    </row>
    <row r="14345" spans="5:6" x14ac:dyDescent="0.25">
      <c r="E14345" s="4" t="s">
        <v>24935</v>
      </c>
      <c r="F14345" s="7">
        <v>547.72</v>
      </c>
    </row>
    <row r="14346" spans="5:6" x14ac:dyDescent="0.25">
      <c r="E14346" s="4" t="s">
        <v>1161</v>
      </c>
      <c r="F14346" s="7">
        <v>547.70000000000005</v>
      </c>
    </row>
    <row r="14347" spans="5:6" x14ac:dyDescent="0.25">
      <c r="E14347" s="4" t="s">
        <v>13490</v>
      </c>
      <c r="F14347" s="7">
        <v>547.69000000000005</v>
      </c>
    </row>
    <row r="14348" spans="5:6" x14ac:dyDescent="0.25">
      <c r="E14348" s="4" t="s">
        <v>31985</v>
      </c>
      <c r="F14348" s="7">
        <v>547.63</v>
      </c>
    </row>
    <row r="14349" spans="5:6" x14ac:dyDescent="0.25">
      <c r="E14349" s="4" t="s">
        <v>27350</v>
      </c>
      <c r="F14349" s="7">
        <v>547.61</v>
      </c>
    </row>
    <row r="14350" spans="5:6" x14ac:dyDescent="0.25">
      <c r="E14350" s="4" t="s">
        <v>26276</v>
      </c>
      <c r="F14350" s="7">
        <v>547.52</v>
      </c>
    </row>
    <row r="14351" spans="5:6" x14ac:dyDescent="0.25">
      <c r="E14351" s="4" t="s">
        <v>22925</v>
      </c>
      <c r="F14351" s="7">
        <v>547.46</v>
      </c>
    </row>
    <row r="14352" spans="5:6" x14ac:dyDescent="0.25">
      <c r="E14352" s="4" t="s">
        <v>22252</v>
      </c>
      <c r="F14352" s="7">
        <v>547.45000000000005</v>
      </c>
    </row>
    <row r="14353" spans="5:6" x14ac:dyDescent="0.25">
      <c r="E14353" s="4" t="s">
        <v>19465</v>
      </c>
      <c r="F14353" s="7">
        <v>547.37</v>
      </c>
    </row>
    <row r="14354" spans="5:6" x14ac:dyDescent="0.25">
      <c r="E14354" s="4" t="s">
        <v>14760</v>
      </c>
      <c r="F14354" s="7">
        <v>547.25</v>
      </c>
    </row>
    <row r="14355" spans="5:6" x14ac:dyDescent="0.25">
      <c r="E14355" s="4" t="s">
        <v>23154</v>
      </c>
      <c r="F14355" s="7">
        <v>547.22</v>
      </c>
    </row>
    <row r="14356" spans="5:6" x14ac:dyDescent="0.25">
      <c r="E14356" s="4" t="s">
        <v>14659</v>
      </c>
      <c r="F14356" s="7">
        <v>547.12</v>
      </c>
    </row>
    <row r="14357" spans="5:6" x14ac:dyDescent="0.25">
      <c r="E14357" s="4" t="s">
        <v>1225</v>
      </c>
      <c r="F14357" s="7">
        <v>547.1</v>
      </c>
    </row>
    <row r="14358" spans="5:6" x14ac:dyDescent="0.25">
      <c r="E14358" s="4" t="s">
        <v>18717</v>
      </c>
      <c r="F14358" s="7">
        <v>547</v>
      </c>
    </row>
    <row r="14359" spans="5:6" x14ac:dyDescent="0.25">
      <c r="E14359" s="4" t="s">
        <v>26608</v>
      </c>
      <c r="F14359" s="7">
        <v>546.99</v>
      </c>
    </row>
    <row r="14360" spans="5:6" x14ac:dyDescent="0.25">
      <c r="E14360" s="4" t="s">
        <v>9143</v>
      </c>
      <c r="F14360" s="7">
        <v>546.89</v>
      </c>
    </row>
    <row r="14361" spans="5:6" x14ac:dyDescent="0.25">
      <c r="E14361" s="4" t="s">
        <v>14096</v>
      </c>
      <c r="F14361" s="7">
        <v>546.84</v>
      </c>
    </row>
    <row r="14362" spans="5:6" x14ac:dyDescent="0.25">
      <c r="E14362" s="4" t="s">
        <v>25370</v>
      </c>
      <c r="F14362" s="7">
        <v>546.79999999999995</v>
      </c>
    </row>
    <row r="14363" spans="5:6" x14ac:dyDescent="0.25">
      <c r="E14363" s="4" t="s">
        <v>7585</v>
      </c>
      <c r="F14363" s="7">
        <v>546.73</v>
      </c>
    </row>
    <row r="14364" spans="5:6" x14ac:dyDescent="0.25">
      <c r="E14364" s="4" t="s">
        <v>19479</v>
      </c>
      <c r="F14364" s="7">
        <v>546.45000000000005</v>
      </c>
    </row>
    <row r="14365" spans="5:6" x14ac:dyDescent="0.25">
      <c r="E14365" s="4" t="s">
        <v>8869</v>
      </c>
      <c r="F14365" s="7">
        <v>546.44000000000005</v>
      </c>
    </row>
    <row r="14366" spans="5:6" x14ac:dyDescent="0.25">
      <c r="E14366" s="4" t="s">
        <v>29503</v>
      </c>
      <c r="F14366" s="7">
        <v>546.41999999999996</v>
      </c>
    </row>
    <row r="14367" spans="5:6" x14ac:dyDescent="0.25">
      <c r="E14367" s="4" t="s">
        <v>18035</v>
      </c>
      <c r="F14367" s="7">
        <v>546.41</v>
      </c>
    </row>
    <row r="14368" spans="5:6" x14ac:dyDescent="0.25">
      <c r="E14368" s="4" t="s">
        <v>29643</v>
      </c>
      <c r="F14368" s="7">
        <v>546.39</v>
      </c>
    </row>
    <row r="14369" spans="5:6" x14ac:dyDescent="0.25">
      <c r="E14369" s="4" t="s">
        <v>33620</v>
      </c>
      <c r="F14369" s="7">
        <v>546.39</v>
      </c>
    </row>
    <row r="14370" spans="5:6" x14ac:dyDescent="0.25">
      <c r="E14370" s="4" t="s">
        <v>17955</v>
      </c>
      <c r="F14370" s="7">
        <v>546.17999999999995</v>
      </c>
    </row>
    <row r="14371" spans="5:6" x14ac:dyDescent="0.25">
      <c r="E14371" s="4" t="s">
        <v>6176</v>
      </c>
      <c r="F14371" s="7">
        <v>545.92999999999995</v>
      </c>
    </row>
    <row r="14372" spans="5:6" x14ac:dyDescent="0.25">
      <c r="E14372" s="4" t="s">
        <v>11260</v>
      </c>
      <c r="F14372" s="7">
        <v>545.9</v>
      </c>
    </row>
    <row r="14373" spans="5:6" x14ac:dyDescent="0.25">
      <c r="E14373" s="4" t="s">
        <v>33921</v>
      </c>
      <c r="F14373" s="7">
        <v>545.89</v>
      </c>
    </row>
    <row r="14374" spans="5:6" x14ac:dyDescent="0.25">
      <c r="E14374" s="4" t="s">
        <v>29799</v>
      </c>
      <c r="F14374" s="7">
        <v>545.79999999999995</v>
      </c>
    </row>
    <row r="14375" spans="5:6" x14ac:dyDescent="0.25">
      <c r="E14375" s="4" t="s">
        <v>22957</v>
      </c>
      <c r="F14375" s="7">
        <v>545.79999999999995</v>
      </c>
    </row>
    <row r="14376" spans="5:6" x14ac:dyDescent="0.25">
      <c r="E14376" s="4" t="s">
        <v>9826</v>
      </c>
      <c r="F14376" s="7">
        <v>545.79999999999995</v>
      </c>
    </row>
    <row r="14377" spans="5:6" x14ac:dyDescent="0.25">
      <c r="E14377" s="4" t="s">
        <v>23518</v>
      </c>
      <c r="F14377" s="7">
        <v>545.74</v>
      </c>
    </row>
    <row r="14378" spans="5:6" x14ac:dyDescent="0.25">
      <c r="E14378" s="4" t="s">
        <v>12056</v>
      </c>
      <c r="F14378" s="7">
        <v>545.69000000000005</v>
      </c>
    </row>
    <row r="14379" spans="5:6" x14ac:dyDescent="0.25">
      <c r="E14379" s="4" t="s">
        <v>31478</v>
      </c>
      <c r="F14379" s="7">
        <v>545.64</v>
      </c>
    </row>
    <row r="14380" spans="5:6" x14ac:dyDescent="0.25">
      <c r="E14380" s="4" t="s">
        <v>11280</v>
      </c>
      <c r="F14380" s="7">
        <v>545.64</v>
      </c>
    </row>
    <row r="14381" spans="5:6" x14ac:dyDescent="0.25">
      <c r="E14381" s="4" t="s">
        <v>4751</v>
      </c>
      <c r="F14381" s="7">
        <v>545.63</v>
      </c>
    </row>
    <row r="14382" spans="5:6" x14ac:dyDescent="0.25">
      <c r="E14382" s="4" t="s">
        <v>32209</v>
      </c>
      <c r="F14382" s="7">
        <v>545.59</v>
      </c>
    </row>
    <row r="14383" spans="5:6" x14ac:dyDescent="0.25">
      <c r="E14383" s="4" t="s">
        <v>5451</v>
      </c>
      <c r="F14383" s="7">
        <v>545.44000000000005</v>
      </c>
    </row>
    <row r="14384" spans="5:6" x14ac:dyDescent="0.25">
      <c r="E14384" s="4" t="s">
        <v>22140</v>
      </c>
      <c r="F14384" s="7">
        <v>545.41</v>
      </c>
    </row>
    <row r="14385" spans="5:6" x14ac:dyDescent="0.25">
      <c r="E14385" s="4" t="s">
        <v>18983</v>
      </c>
      <c r="F14385" s="7">
        <v>545.37</v>
      </c>
    </row>
    <row r="14386" spans="5:6" x14ac:dyDescent="0.25">
      <c r="E14386" s="4" t="s">
        <v>1367</v>
      </c>
      <c r="F14386" s="7">
        <v>545.34</v>
      </c>
    </row>
    <row r="14387" spans="5:6" x14ac:dyDescent="0.25">
      <c r="E14387" s="4" t="s">
        <v>29386</v>
      </c>
      <c r="F14387" s="7">
        <v>545.33000000000004</v>
      </c>
    </row>
    <row r="14388" spans="5:6" x14ac:dyDescent="0.25">
      <c r="E14388" s="4" t="s">
        <v>16029</v>
      </c>
      <c r="F14388" s="7">
        <v>545.33000000000004</v>
      </c>
    </row>
    <row r="14389" spans="5:6" x14ac:dyDescent="0.25">
      <c r="E14389" s="4" t="s">
        <v>24371</v>
      </c>
      <c r="F14389" s="7">
        <v>545.29</v>
      </c>
    </row>
    <row r="14390" spans="5:6" x14ac:dyDescent="0.25">
      <c r="E14390" s="4" t="s">
        <v>33922</v>
      </c>
      <c r="F14390" s="7">
        <v>545.29</v>
      </c>
    </row>
    <row r="14391" spans="5:6" x14ac:dyDescent="0.25">
      <c r="E14391" s="4" t="s">
        <v>27616</v>
      </c>
      <c r="F14391" s="7">
        <v>545.21</v>
      </c>
    </row>
    <row r="14392" spans="5:6" x14ac:dyDescent="0.25">
      <c r="E14392" s="4" t="s">
        <v>8941</v>
      </c>
      <c r="F14392" s="7">
        <v>545.15</v>
      </c>
    </row>
    <row r="14393" spans="5:6" x14ac:dyDescent="0.25">
      <c r="E14393" s="4" t="s">
        <v>33037</v>
      </c>
      <c r="F14393" s="7">
        <v>545.15</v>
      </c>
    </row>
    <row r="14394" spans="5:6" x14ac:dyDescent="0.25">
      <c r="E14394" s="4" t="s">
        <v>13384</v>
      </c>
      <c r="F14394" s="7">
        <v>545.08000000000004</v>
      </c>
    </row>
    <row r="14395" spans="5:6" x14ac:dyDescent="0.25">
      <c r="E14395" s="4" t="s">
        <v>26019</v>
      </c>
      <c r="F14395" s="7">
        <v>545.07000000000005</v>
      </c>
    </row>
    <row r="14396" spans="5:6" x14ac:dyDescent="0.25">
      <c r="E14396" s="4" t="s">
        <v>23214</v>
      </c>
      <c r="F14396" s="7">
        <v>545.02</v>
      </c>
    </row>
    <row r="14397" spans="5:6" x14ac:dyDescent="0.25">
      <c r="E14397" s="4" t="s">
        <v>4418</v>
      </c>
      <c r="F14397" s="7">
        <v>544.95000000000005</v>
      </c>
    </row>
    <row r="14398" spans="5:6" x14ac:dyDescent="0.25">
      <c r="E14398" s="4" t="s">
        <v>19468</v>
      </c>
      <c r="F14398" s="7">
        <v>544.89</v>
      </c>
    </row>
    <row r="14399" spans="5:6" x14ac:dyDescent="0.25">
      <c r="E14399" s="4" t="s">
        <v>12370</v>
      </c>
      <c r="F14399" s="7">
        <v>544.84</v>
      </c>
    </row>
    <row r="14400" spans="5:6" x14ac:dyDescent="0.25">
      <c r="E14400" s="4" t="s">
        <v>1352</v>
      </c>
      <c r="F14400" s="7">
        <v>544.84</v>
      </c>
    </row>
    <row r="14401" spans="5:6" x14ac:dyDescent="0.25">
      <c r="E14401" s="4" t="s">
        <v>24237</v>
      </c>
      <c r="F14401" s="7">
        <v>544.82000000000005</v>
      </c>
    </row>
    <row r="14402" spans="5:6" x14ac:dyDescent="0.25">
      <c r="E14402" s="4" t="s">
        <v>6364</v>
      </c>
      <c r="F14402" s="7">
        <v>544.6</v>
      </c>
    </row>
    <row r="14403" spans="5:6" x14ac:dyDescent="0.25">
      <c r="E14403" s="4" t="s">
        <v>3409</v>
      </c>
      <c r="F14403" s="7">
        <v>544.6</v>
      </c>
    </row>
    <row r="14404" spans="5:6" x14ac:dyDescent="0.25">
      <c r="E14404" s="4" t="s">
        <v>30835</v>
      </c>
      <c r="F14404" s="7">
        <v>544.52</v>
      </c>
    </row>
    <row r="14405" spans="5:6" x14ac:dyDescent="0.25">
      <c r="E14405" s="4" t="s">
        <v>24774</v>
      </c>
      <c r="F14405" s="7">
        <v>544.52</v>
      </c>
    </row>
    <row r="14406" spans="5:6" x14ac:dyDescent="0.25">
      <c r="E14406" s="4" t="s">
        <v>7163</v>
      </c>
      <c r="F14406" s="7">
        <v>544.52</v>
      </c>
    </row>
    <row r="14407" spans="5:6" x14ac:dyDescent="0.25">
      <c r="E14407" s="4" t="s">
        <v>1876</v>
      </c>
      <c r="F14407" s="7">
        <v>544.52</v>
      </c>
    </row>
    <row r="14408" spans="5:6" x14ac:dyDescent="0.25">
      <c r="E14408" s="4" t="s">
        <v>24566</v>
      </c>
      <c r="F14408" s="7">
        <v>544.5</v>
      </c>
    </row>
    <row r="14409" spans="5:6" x14ac:dyDescent="0.25">
      <c r="E14409" s="4" t="s">
        <v>7034</v>
      </c>
      <c r="F14409" s="7">
        <v>544.5</v>
      </c>
    </row>
    <row r="14410" spans="5:6" x14ac:dyDescent="0.25">
      <c r="E14410" s="4" t="s">
        <v>21967</v>
      </c>
      <c r="F14410" s="7">
        <v>544.47</v>
      </c>
    </row>
    <row r="14411" spans="5:6" x14ac:dyDescent="0.25">
      <c r="E14411" s="4" t="s">
        <v>5003</v>
      </c>
      <c r="F14411" s="7">
        <v>544.45000000000005</v>
      </c>
    </row>
    <row r="14412" spans="5:6" x14ac:dyDescent="0.25">
      <c r="E14412" s="4" t="s">
        <v>18642</v>
      </c>
      <c r="F14412" s="7">
        <v>544.36</v>
      </c>
    </row>
    <row r="14413" spans="5:6" x14ac:dyDescent="0.25">
      <c r="E14413" s="4" t="s">
        <v>5257</v>
      </c>
      <c r="F14413" s="7">
        <v>544.33000000000004</v>
      </c>
    </row>
    <row r="14414" spans="5:6" x14ac:dyDescent="0.25">
      <c r="E14414" s="4" t="s">
        <v>22480</v>
      </c>
      <c r="F14414" s="7">
        <v>544.32000000000005</v>
      </c>
    </row>
    <row r="14415" spans="5:6" x14ac:dyDescent="0.25">
      <c r="E14415" s="4" t="s">
        <v>27696</v>
      </c>
      <c r="F14415" s="7">
        <v>544.27</v>
      </c>
    </row>
    <row r="14416" spans="5:6" x14ac:dyDescent="0.25">
      <c r="E14416" s="4" t="s">
        <v>18020</v>
      </c>
      <c r="F14416" s="7">
        <v>544.27</v>
      </c>
    </row>
    <row r="14417" spans="5:6" x14ac:dyDescent="0.25">
      <c r="E14417" s="4" t="s">
        <v>11293</v>
      </c>
      <c r="F14417" s="7">
        <v>544.27</v>
      </c>
    </row>
    <row r="14418" spans="5:6" x14ac:dyDescent="0.25">
      <c r="E14418" s="4" t="s">
        <v>11626</v>
      </c>
      <c r="F14418" s="7">
        <v>544.09</v>
      </c>
    </row>
    <row r="14419" spans="5:6" x14ac:dyDescent="0.25">
      <c r="E14419" s="4" t="s">
        <v>2465</v>
      </c>
      <c r="F14419" s="7">
        <v>544.07000000000005</v>
      </c>
    </row>
    <row r="14420" spans="5:6" x14ac:dyDescent="0.25">
      <c r="E14420" s="4" t="s">
        <v>23601</v>
      </c>
      <c r="F14420" s="7">
        <v>544.01</v>
      </c>
    </row>
    <row r="14421" spans="5:6" x14ac:dyDescent="0.25">
      <c r="E14421" s="4" t="s">
        <v>12353</v>
      </c>
      <c r="F14421" s="7">
        <v>543.91999999999996</v>
      </c>
    </row>
    <row r="14422" spans="5:6" x14ac:dyDescent="0.25">
      <c r="E14422" s="4" t="s">
        <v>16280</v>
      </c>
      <c r="F14422" s="7">
        <v>543.82000000000005</v>
      </c>
    </row>
    <row r="14423" spans="5:6" x14ac:dyDescent="0.25">
      <c r="E14423" s="4" t="s">
        <v>3468</v>
      </c>
      <c r="F14423" s="7">
        <v>543.80999999999995</v>
      </c>
    </row>
    <row r="14424" spans="5:6" x14ac:dyDescent="0.25">
      <c r="E14424" s="4" t="s">
        <v>8912</v>
      </c>
      <c r="F14424" s="7">
        <v>543.78</v>
      </c>
    </row>
    <row r="14425" spans="5:6" x14ac:dyDescent="0.25">
      <c r="E14425" s="4" t="s">
        <v>9016</v>
      </c>
      <c r="F14425" s="7">
        <v>543.78</v>
      </c>
    </row>
    <row r="14426" spans="5:6" x14ac:dyDescent="0.25">
      <c r="E14426" s="4" t="s">
        <v>4742</v>
      </c>
      <c r="F14426" s="7">
        <v>543.75</v>
      </c>
    </row>
    <row r="14427" spans="5:6" x14ac:dyDescent="0.25">
      <c r="E14427" s="4" t="s">
        <v>27204</v>
      </c>
      <c r="F14427" s="7">
        <v>543.73</v>
      </c>
    </row>
    <row r="14428" spans="5:6" x14ac:dyDescent="0.25">
      <c r="E14428" s="4" t="s">
        <v>5506</v>
      </c>
      <c r="F14428" s="7">
        <v>543.72</v>
      </c>
    </row>
    <row r="14429" spans="5:6" x14ac:dyDescent="0.25">
      <c r="E14429" s="4" t="s">
        <v>21573</v>
      </c>
      <c r="F14429" s="7">
        <v>543.69000000000005</v>
      </c>
    </row>
    <row r="14430" spans="5:6" x14ac:dyDescent="0.25">
      <c r="E14430" s="4" t="s">
        <v>19032</v>
      </c>
      <c r="F14430" s="7">
        <v>543.69000000000005</v>
      </c>
    </row>
    <row r="14431" spans="5:6" x14ac:dyDescent="0.25">
      <c r="E14431" s="4" t="s">
        <v>14161</v>
      </c>
      <c r="F14431" s="7">
        <v>543.69000000000005</v>
      </c>
    </row>
    <row r="14432" spans="5:6" x14ac:dyDescent="0.25">
      <c r="E14432" s="4" t="s">
        <v>11264</v>
      </c>
      <c r="F14432" s="7">
        <v>543.69000000000005</v>
      </c>
    </row>
    <row r="14433" spans="5:6" x14ac:dyDescent="0.25">
      <c r="E14433" s="4" t="s">
        <v>6147</v>
      </c>
      <c r="F14433" s="7">
        <v>543.67999999999995</v>
      </c>
    </row>
    <row r="14434" spans="5:6" x14ac:dyDescent="0.25">
      <c r="E14434" s="4" t="s">
        <v>30473</v>
      </c>
      <c r="F14434" s="7">
        <v>543.66</v>
      </c>
    </row>
    <row r="14435" spans="5:6" x14ac:dyDescent="0.25">
      <c r="E14435" s="4" t="s">
        <v>22703</v>
      </c>
      <c r="F14435" s="7">
        <v>543.66</v>
      </c>
    </row>
    <row r="14436" spans="5:6" x14ac:dyDescent="0.25">
      <c r="E14436" s="4" t="s">
        <v>18775</v>
      </c>
      <c r="F14436" s="7">
        <v>543.66</v>
      </c>
    </row>
    <row r="14437" spans="5:6" x14ac:dyDescent="0.25">
      <c r="E14437" s="4" t="s">
        <v>7986</v>
      </c>
      <c r="F14437" s="7">
        <v>543.66</v>
      </c>
    </row>
    <row r="14438" spans="5:6" x14ac:dyDescent="0.25">
      <c r="E14438" s="4" t="s">
        <v>18942</v>
      </c>
      <c r="F14438" s="7">
        <v>543.65</v>
      </c>
    </row>
    <row r="14439" spans="5:6" x14ac:dyDescent="0.25">
      <c r="E14439" s="4" t="s">
        <v>25067</v>
      </c>
      <c r="F14439" s="7">
        <v>543.53</v>
      </c>
    </row>
    <row r="14440" spans="5:6" x14ac:dyDescent="0.25">
      <c r="E14440" s="4" t="s">
        <v>28434</v>
      </c>
      <c r="F14440" s="7">
        <v>543.51</v>
      </c>
    </row>
    <row r="14441" spans="5:6" x14ac:dyDescent="0.25">
      <c r="E14441" s="4" t="s">
        <v>26443</v>
      </c>
      <c r="F14441" s="7">
        <v>543.48</v>
      </c>
    </row>
    <row r="14442" spans="5:6" x14ac:dyDescent="0.25">
      <c r="E14442" s="4" t="s">
        <v>14841</v>
      </c>
      <c r="F14442" s="7">
        <v>543.48</v>
      </c>
    </row>
    <row r="14443" spans="5:6" x14ac:dyDescent="0.25">
      <c r="E14443" s="4" t="s">
        <v>18863</v>
      </c>
      <c r="F14443" s="7">
        <v>543.46</v>
      </c>
    </row>
    <row r="14444" spans="5:6" x14ac:dyDescent="0.25">
      <c r="E14444" s="4" t="s">
        <v>4865</v>
      </c>
      <c r="F14444" s="7">
        <v>543.37</v>
      </c>
    </row>
    <row r="14445" spans="5:6" x14ac:dyDescent="0.25">
      <c r="E14445" s="4" t="s">
        <v>17600</v>
      </c>
      <c r="F14445" s="7">
        <v>543.36</v>
      </c>
    </row>
    <row r="14446" spans="5:6" x14ac:dyDescent="0.25">
      <c r="E14446" s="4" t="s">
        <v>17983</v>
      </c>
      <c r="F14446" s="7">
        <v>543.33000000000004</v>
      </c>
    </row>
    <row r="14447" spans="5:6" x14ac:dyDescent="0.25">
      <c r="E14447" s="4" t="s">
        <v>14469</v>
      </c>
      <c r="F14447" s="7">
        <v>543.33000000000004</v>
      </c>
    </row>
    <row r="14448" spans="5:6" x14ac:dyDescent="0.25">
      <c r="E14448" s="4" t="s">
        <v>29728</v>
      </c>
      <c r="F14448" s="7">
        <v>543.30999999999995</v>
      </c>
    </row>
    <row r="14449" spans="5:6" x14ac:dyDescent="0.25">
      <c r="E14449" s="4" t="s">
        <v>2155</v>
      </c>
      <c r="F14449" s="7">
        <v>543.29999999999995</v>
      </c>
    </row>
    <row r="14450" spans="5:6" x14ac:dyDescent="0.25">
      <c r="E14450" s="4" t="s">
        <v>25848</v>
      </c>
      <c r="F14450" s="7">
        <v>543.29</v>
      </c>
    </row>
    <row r="14451" spans="5:6" x14ac:dyDescent="0.25">
      <c r="E14451" s="4" t="s">
        <v>5709</v>
      </c>
      <c r="F14451" s="7">
        <v>543.23</v>
      </c>
    </row>
    <row r="14452" spans="5:6" x14ac:dyDescent="0.25">
      <c r="E14452" s="4" t="s">
        <v>16473</v>
      </c>
      <c r="F14452" s="7">
        <v>543.16</v>
      </c>
    </row>
    <row r="14453" spans="5:6" x14ac:dyDescent="0.25">
      <c r="E14453" s="4" t="s">
        <v>5170</v>
      </c>
      <c r="F14453" s="7">
        <v>543.15</v>
      </c>
    </row>
    <row r="14454" spans="5:6" x14ac:dyDescent="0.25">
      <c r="E14454" s="4" t="s">
        <v>12350</v>
      </c>
      <c r="F14454" s="7">
        <v>543.14</v>
      </c>
    </row>
    <row r="14455" spans="5:6" x14ac:dyDescent="0.25">
      <c r="E14455" s="4" t="s">
        <v>18319</v>
      </c>
      <c r="F14455" s="7">
        <v>543.12</v>
      </c>
    </row>
    <row r="14456" spans="5:6" x14ac:dyDescent="0.25">
      <c r="E14456" s="4" t="s">
        <v>2882</v>
      </c>
      <c r="F14456" s="7">
        <v>543.12</v>
      </c>
    </row>
    <row r="14457" spans="5:6" x14ac:dyDescent="0.25">
      <c r="E14457" s="4" t="s">
        <v>18327</v>
      </c>
      <c r="F14457" s="7">
        <v>543.04</v>
      </c>
    </row>
    <row r="14458" spans="5:6" x14ac:dyDescent="0.25">
      <c r="E14458" s="4" t="s">
        <v>8179</v>
      </c>
      <c r="F14458" s="7">
        <v>543.02</v>
      </c>
    </row>
    <row r="14459" spans="5:6" x14ac:dyDescent="0.25">
      <c r="E14459" s="4" t="s">
        <v>3441</v>
      </c>
      <c r="F14459" s="7">
        <v>542.98</v>
      </c>
    </row>
    <row r="14460" spans="5:6" x14ac:dyDescent="0.25">
      <c r="E14460" s="4" t="s">
        <v>21429</v>
      </c>
      <c r="F14460" s="7">
        <v>542.95000000000005</v>
      </c>
    </row>
    <row r="14461" spans="5:6" x14ac:dyDescent="0.25">
      <c r="E14461" s="4" t="s">
        <v>13909</v>
      </c>
      <c r="F14461" s="7">
        <v>542.95000000000005</v>
      </c>
    </row>
    <row r="14462" spans="5:6" x14ac:dyDescent="0.25">
      <c r="E14462" s="4" t="s">
        <v>25649</v>
      </c>
      <c r="F14462" s="7">
        <v>542.75</v>
      </c>
    </row>
    <row r="14463" spans="5:6" x14ac:dyDescent="0.25">
      <c r="E14463" s="4" t="s">
        <v>9191</v>
      </c>
      <c r="F14463" s="7">
        <v>542.75</v>
      </c>
    </row>
    <row r="14464" spans="5:6" x14ac:dyDescent="0.25">
      <c r="E14464" s="4" t="s">
        <v>6774</v>
      </c>
      <c r="F14464" s="7">
        <v>542.75</v>
      </c>
    </row>
    <row r="14465" spans="5:6" x14ac:dyDescent="0.25">
      <c r="E14465" s="4" t="s">
        <v>14221</v>
      </c>
      <c r="F14465" s="7">
        <v>542.66</v>
      </c>
    </row>
    <row r="14466" spans="5:6" x14ac:dyDescent="0.25">
      <c r="E14466" s="4" t="s">
        <v>26397</v>
      </c>
      <c r="F14466" s="7">
        <v>542.53</v>
      </c>
    </row>
    <row r="14467" spans="5:6" x14ac:dyDescent="0.25">
      <c r="E14467" s="4" t="s">
        <v>7991</v>
      </c>
      <c r="F14467" s="7">
        <v>542.53</v>
      </c>
    </row>
    <row r="14468" spans="5:6" x14ac:dyDescent="0.25">
      <c r="E14468" s="4" t="s">
        <v>31611</v>
      </c>
      <c r="F14468" s="7">
        <v>542.49</v>
      </c>
    </row>
    <row r="14469" spans="5:6" x14ac:dyDescent="0.25">
      <c r="E14469" s="4" t="s">
        <v>9277</v>
      </c>
      <c r="F14469" s="7">
        <v>542.49</v>
      </c>
    </row>
    <row r="14470" spans="5:6" x14ac:dyDescent="0.25">
      <c r="E14470" s="4" t="s">
        <v>30551</v>
      </c>
      <c r="F14470" s="7">
        <v>542.48</v>
      </c>
    </row>
    <row r="14471" spans="5:6" x14ac:dyDescent="0.25">
      <c r="E14471" s="4" t="s">
        <v>28687</v>
      </c>
      <c r="F14471" s="7">
        <v>542.48</v>
      </c>
    </row>
    <row r="14472" spans="5:6" x14ac:dyDescent="0.25">
      <c r="E14472" s="4" t="s">
        <v>10740</v>
      </c>
      <c r="F14472" s="7">
        <v>542.48</v>
      </c>
    </row>
    <row r="14473" spans="5:6" x14ac:dyDescent="0.25">
      <c r="E14473" s="4" t="s">
        <v>32189</v>
      </c>
      <c r="F14473" s="7">
        <v>542.39</v>
      </c>
    </row>
    <row r="14474" spans="5:6" x14ac:dyDescent="0.25">
      <c r="E14474" s="4" t="s">
        <v>26534</v>
      </c>
      <c r="F14474" s="7">
        <v>542.24</v>
      </c>
    </row>
    <row r="14475" spans="5:6" x14ac:dyDescent="0.25">
      <c r="E14475" s="4" t="s">
        <v>21696</v>
      </c>
      <c r="F14475" s="7">
        <v>542.24</v>
      </c>
    </row>
    <row r="14476" spans="5:6" x14ac:dyDescent="0.25">
      <c r="E14476" s="4" t="s">
        <v>16647</v>
      </c>
      <c r="F14476" s="7">
        <v>542.16</v>
      </c>
    </row>
    <row r="14477" spans="5:6" x14ac:dyDescent="0.25">
      <c r="E14477" s="4" t="s">
        <v>13261</v>
      </c>
      <c r="F14477" s="7">
        <v>542.08000000000004</v>
      </c>
    </row>
    <row r="14478" spans="5:6" x14ac:dyDescent="0.25">
      <c r="E14478" s="4" t="s">
        <v>31944</v>
      </c>
      <c r="F14478" s="7">
        <v>542.02</v>
      </c>
    </row>
    <row r="14479" spans="5:6" x14ac:dyDescent="0.25">
      <c r="E14479" s="4" t="s">
        <v>11775</v>
      </c>
      <c r="F14479" s="7">
        <v>541.9</v>
      </c>
    </row>
    <row r="14480" spans="5:6" x14ac:dyDescent="0.25">
      <c r="E14480" s="4" t="s">
        <v>3411</v>
      </c>
      <c r="F14480" s="7">
        <v>541.9</v>
      </c>
    </row>
    <row r="14481" spans="5:6" x14ac:dyDescent="0.25">
      <c r="E14481" s="4" t="s">
        <v>25757</v>
      </c>
      <c r="F14481" s="7">
        <v>541.88</v>
      </c>
    </row>
    <row r="14482" spans="5:6" x14ac:dyDescent="0.25">
      <c r="E14482" s="4" t="s">
        <v>25961</v>
      </c>
      <c r="F14482" s="7">
        <v>541.88</v>
      </c>
    </row>
    <row r="14483" spans="5:6" x14ac:dyDescent="0.25">
      <c r="E14483" s="4" t="s">
        <v>7173</v>
      </c>
      <c r="F14483" s="7">
        <v>541.87</v>
      </c>
    </row>
    <row r="14484" spans="5:6" x14ac:dyDescent="0.25">
      <c r="E14484" s="4" t="s">
        <v>33084</v>
      </c>
      <c r="F14484" s="7">
        <v>541.80999999999995</v>
      </c>
    </row>
    <row r="14485" spans="5:6" x14ac:dyDescent="0.25">
      <c r="E14485" s="4" t="s">
        <v>25252</v>
      </c>
      <c r="F14485" s="7">
        <v>541.70000000000005</v>
      </c>
    </row>
    <row r="14486" spans="5:6" x14ac:dyDescent="0.25">
      <c r="E14486" s="4" t="s">
        <v>18928</v>
      </c>
      <c r="F14486" s="7">
        <v>541.66</v>
      </c>
    </row>
    <row r="14487" spans="5:6" x14ac:dyDescent="0.25">
      <c r="E14487" s="4" t="s">
        <v>31786</v>
      </c>
      <c r="F14487" s="7">
        <v>541.58000000000004</v>
      </c>
    </row>
    <row r="14488" spans="5:6" x14ac:dyDescent="0.25">
      <c r="E14488" s="4" t="s">
        <v>24780</v>
      </c>
      <c r="F14488" s="7">
        <v>541.53</v>
      </c>
    </row>
    <row r="14489" spans="5:6" x14ac:dyDescent="0.25">
      <c r="E14489" s="4" t="s">
        <v>17250</v>
      </c>
      <c r="F14489" s="7">
        <v>541.53</v>
      </c>
    </row>
    <row r="14490" spans="5:6" x14ac:dyDescent="0.25">
      <c r="E14490" s="4" t="s">
        <v>9599</v>
      </c>
      <c r="F14490" s="7">
        <v>541.53</v>
      </c>
    </row>
    <row r="14491" spans="5:6" x14ac:dyDescent="0.25">
      <c r="E14491" s="4" t="s">
        <v>24479</v>
      </c>
      <c r="F14491" s="7">
        <v>541.49</v>
      </c>
    </row>
    <row r="14492" spans="5:6" x14ac:dyDescent="0.25">
      <c r="E14492" s="4" t="s">
        <v>18034</v>
      </c>
      <c r="F14492" s="7">
        <v>541.49</v>
      </c>
    </row>
    <row r="14493" spans="5:6" x14ac:dyDescent="0.25">
      <c r="E14493" s="4" t="s">
        <v>3859</v>
      </c>
      <c r="F14493" s="7">
        <v>541.49</v>
      </c>
    </row>
    <row r="14494" spans="5:6" x14ac:dyDescent="0.25">
      <c r="E14494" s="4" t="s">
        <v>31169</v>
      </c>
      <c r="F14494" s="7">
        <v>541.44000000000005</v>
      </c>
    </row>
    <row r="14495" spans="5:6" x14ac:dyDescent="0.25">
      <c r="E14495" s="4" t="s">
        <v>23367</v>
      </c>
      <c r="F14495" s="7">
        <v>541.44000000000005</v>
      </c>
    </row>
    <row r="14496" spans="5:6" x14ac:dyDescent="0.25">
      <c r="E14496" s="4" t="s">
        <v>20986</v>
      </c>
      <c r="F14496" s="7">
        <v>541.44000000000005</v>
      </c>
    </row>
    <row r="14497" spans="5:6" x14ac:dyDescent="0.25">
      <c r="E14497" s="4" t="s">
        <v>23630</v>
      </c>
      <c r="F14497" s="7">
        <v>541.44000000000005</v>
      </c>
    </row>
    <row r="14498" spans="5:6" x14ac:dyDescent="0.25">
      <c r="E14498" s="4" t="s">
        <v>31809</v>
      </c>
      <c r="F14498" s="7">
        <v>541.41999999999996</v>
      </c>
    </row>
    <row r="14499" spans="5:6" x14ac:dyDescent="0.25">
      <c r="E14499" s="4" t="s">
        <v>27203</v>
      </c>
      <c r="F14499" s="7">
        <v>541.36</v>
      </c>
    </row>
    <row r="14500" spans="5:6" x14ac:dyDescent="0.25">
      <c r="E14500" s="4" t="s">
        <v>27907</v>
      </c>
      <c r="F14500" s="7">
        <v>541.36</v>
      </c>
    </row>
    <row r="14501" spans="5:6" x14ac:dyDescent="0.25">
      <c r="E14501" s="4" t="s">
        <v>1406</v>
      </c>
      <c r="F14501" s="7">
        <v>541.35</v>
      </c>
    </row>
    <row r="14502" spans="5:6" x14ac:dyDescent="0.25">
      <c r="E14502" s="4" t="s">
        <v>7168</v>
      </c>
      <c r="F14502" s="7">
        <v>541.35</v>
      </c>
    </row>
    <row r="14503" spans="5:6" x14ac:dyDescent="0.25">
      <c r="E14503" s="4" t="s">
        <v>13270</v>
      </c>
      <c r="F14503" s="7">
        <v>541.33000000000004</v>
      </c>
    </row>
    <row r="14504" spans="5:6" x14ac:dyDescent="0.25">
      <c r="E14504" s="4" t="s">
        <v>16175</v>
      </c>
      <c r="F14504" s="7">
        <v>541.32000000000005</v>
      </c>
    </row>
    <row r="14505" spans="5:6" x14ac:dyDescent="0.25">
      <c r="E14505" s="4" t="s">
        <v>1784</v>
      </c>
      <c r="F14505" s="7">
        <v>541.32000000000005</v>
      </c>
    </row>
    <row r="14506" spans="5:6" x14ac:dyDescent="0.25">
      <c r="E14506" s="4" t="s">
        <v>16481</v>
      </c>
      <c r="F14506" s="7">
        <v>541.28</v>
      </c>
    </row>
    <row r="14507" spans="5:6" x14ac:dyDescent="0.25">
      <c r="E14507" s="4" t="s">
        <v>28256</v>
      </c>
      <c r="F14507" s="7">
        <v>541.24</v>
      </c>
    </row>
    <row r="14508" spans="5:6" x14ac:dyDescent="0.25">
      <c r="E14508" s="4" t="s">
        <v>7020</v>
      </c>
      <c r="F14508" s="7">
        <v>541.24</v>
      </c>
    </row>
    <row r="14509" spans="5:6" x14ac:dyDescent="0.25">
      <c r="E14509" s="4" t="s">
        <v>16339</v>
      </c>
      <c r="F14509" s="7">
        <v>541.19000000000005</v>
      </c>
    </row>
    <row r="14510" spans="5:6" x14ac:dyDescent="0.25">
      <c r="E14510" s="4" t="s">
        <v>2183</v>
      </c>
      <c r="F14510" s="7">
        <v>541.16999999999996</v>
      </c>
    </row>
    <row r="14511" spans="5:6" x14ac:dyDescent="0.25">
      <c r="E14511" s="4" t="s">
        <v>31227</v>
      </c>
      <c r="F14511" s="7">
        <v>541.11</v>
      </c>
    </row>
    <row r="14512" spans="5:6" x14ac:dyDescent="0.25">
      <c r="E14512" s="4" t="s">
        <v>7221</v>
      </c>
      <c r="F14512" s="7">
        <v>541.11</v>
      </c>
    </row>
    <row r="14513" spans="5:6" x14ac:dyDescent="0.25">
      <c r="E14513" s="4" t="s">
        <v>17311</v>
      </c>
      <c r="F14513" s="7">
        <v>541.08000000000004</v>
      </c>
    </row>
    <row r="14514" spans="5:6" x14ac:dyDescent="0.25">
      <c r="E14514" s="4" t="s">
        <v>2142</v>
      </c>
      <c r="F14514" s="7">
        <v>541.08000000000004</v>
      </c>
    </row>
    <row r="14515" spans="5:6" x14ac:dyDescent="0.25">
      <c r="E14515" s="4" t="s">
        <v>21291</v>
      </c>
      <c r="F14515" s="7">
        <v>541.05999999999995</v>
      </c>
    </row>
    <row r="14516" spans="5:6" x14ac:dyDescent="0.25">
      <c r="E14516" s="4" t="s">
        <v>9209</v>
      </c>
      <c r="F14516" s="7">
        <v>541.04</v>
      </c>
    </row>
    <row r="14517" spans="5:6" x14ac:dyDescent="0.25">
      <c r="E14517" s="4" t="s">
        <v>12166</v>
      </c>
      <c r="F14517" s="7">
        <v>540.98</v>
      </c>
    </row>
    <row r="14518" spans="5:6" x14ac:dyDescent="0.25">
      <c r="E14518" s="4" t="s">
        <v>7600</v>
      </c>
      <c r="F14518" s="7">
        <v>540.91</v>
      </c>
    </row>
    <row r="14519" spans="5:6" x14ac:dyDescent="0.25">
      <c r="E14519" s="4" t="s">
        <v>32978</v>
      </c>
      <c r="F14519" s="7">
        <v>540.88</v>
      </c>
    </row>
    <row r="14520" spans="5:6" x14ac:dyDescent="0.25">
      <c r="E14520" s="4" t="s">
        <v>15470</v>
      </c>
      <c r="F14520" s="7">
        <v>540.86</v>
      </c>
    </row>
    <row r="14521" spans="5:6" x14ac:dyDescent="0.25">
      <c r="E14521" s="4" t="s">
        <v>16368</v>
      </c>
      <c r="F14521" s="7">
        <v>540.85</v>
      </c>
    </row>
    <row r="14522" spans="5:6" x14ac:dyDescent="0.25">
      <c r="E14522" s="4" t="s">
        <v>12565</v>
      </c>
      <c r="F14522" s="7">
        <v>540.84</v>
      </c>
    </row>
    <row r="14523" spans="5:6" x14ac:dyDescent="0.25">
      <c r="E14523" s="4" t="s">
        <v>9768</v>
      </c>
      <c r="F14523" s="7">
        <v>540.83000000000004</v>
      </c>
    </row>
    <row r="14524" spans="5:6" x14ac:dyDescent="0.25">
      <c r="E14524" s="4" t="s">
        <v>25029</v>
      </c>
      <c r="F14524" s="7">
        <v>540.61</v>
      </c>
    </row>
    <row r="14525" spans="5:6" x14ac:dyDescent="0.25">
      <c r="E14525" s="4" t="s">
        <v>16993</v>
      </c>
      <c r="F14525" s="7">
        <v>540.59</v>
      </c>
    </row>
    <row r="14526" spans="5:6" x14ac:dyDescent="0.25">
      <c r="E14526" s="4" t="s">
        <v>14523</v>
      </c>
      <c r="F14526" s="7">
        <v>540.55999999999995</v>
      </c>
    </row>
    <row r="14527" spans="5:6" x14ac:dyDescent="0.25">
      <c r="E14527" s="4" t="s">
        <v>30279</v>
      </c>
      <c r="F14527" s="7">
        <v>540.54</v>
      </c>
    </row>
    <row r="14528" spans="5:6" x14ac:dyDescent="0.25">
      <c r="E14528" s="4" t="s">
        <v>20664</v>
      </c>
      <c r="F14528" s="7">
        <v>540.53</v>
      </c>
    </row>
    <row r="14529" spans="5:6" x14ac:dyDescent="0.25">
      <c r="E14529" s="4" t="s">
        <v>7524</v>
      </c>
      <c r="F14529" s="7">
        <v>540.5</v>
      </c>
    </row>
    <row r="14530" spans="5:6" x14ac:dyDescent="0.25">
      <c r="E14530" s="4" t="s">
        <v>6215</v>
      </c>
      <c r="F14530" s="7">
        <v>540.5</v>
      </c>
    </row>
    <row r="14531" spans="5:6" x14ac:dyDescent="0.25">
      <c r="E14531" s="4" t="s">
        <v>9219</v>
      </c>
      <c r="F14531" s="7">
        <v>540.47</v>
      </c>
    </row>
    <row r="14532" spans="5:6" x14ac:dyDescent="0.25">
      <c r="E14532" s="4" t="s">
        <v>32870</v>
      </c>
      <c r="F14532" s="7">
        <v>540.41</v>
      </c>
    </row>
    <row r="14533" spans="5:6" x14ac:dyDescent="0.25">
      <c r="E14533" s="4" t="s">
        <v>25105</v>
      </c>
      <c r="F14533" s="7">
        <v>540.27</v>
      </c>
    </row>
    <row r="14534" spans="5:6" x14ac:dyDescent="0.25">
      <c r="E14534" s="4" t="s">
        <v>32972</v>
      </c>
      <c r="F14534" s="7">
        <v>540.24</v>
      </c>
    </row>
    <row r="14535" spans="5:6" x14ac:dyDescent="0.25">
      <c r="E14535" s="4" t="s">
        <v>21352</v>
      </c>
      <c r="F14535" s="7">
        <v>540.16</v>
      </c>
    </row>
    <row r="14536" spans="5:6" x14ac:dyDescent="0.25">
      <c r="E14536" s="4" t="s">
        <v>22563</v>
      </c>
      <c r="F14536" s="7">
        <v>540.1</v>
      </c>
    </row>
    <row r="14537" spans="5:6" x14ac:dyDescent="0.25">
      <c r="E14537" s="4" t="s">
        <v>23215</v>
      </c>
      <c r="F14537" s="7">
        <v>540.1</v>
      </c>
    </row>
    <row r="14538" spans="5:6" x14ac:dyDescent="0.25">
      <c r="E14538" s="4" t="s">
        <v>1551</v>
      </c>
      <c r="F14538" s="7">
        <v>540.1</v>
      </c>
    </row>
    <row r="14539" spans="5:6" x14ac:dyDescent="0.25">
      <c r="E14539" s="4" t="s">
        <v>23384</v>
      </c>
      <c r="F14539" s="7">
        <v>540.04999999999995</v>
      </c>
    </row>
    <row r="14540" spans="5:6" x14ac:dyDescent="0.25">
      <c r="E14540" s="4" t="s">
        <v>5115</v>
      </c>
      <c r="F14540" s="7">
        <v>540</v>
      </c>
    </row>
    <row r="14541" spans="5:6" x14ac:dyDescent="0.25">
      <c r="E14541" s="4" t="s">
        <v>4814</v>
      </c>
      <c r="F14541" s="7">
        <v>539.89</v>
      </c>
    </row>
    <row r="14542" spans="5:6" x14ac:dyDescent="0.25">
      <c r="E14542" s="4" t="s">
        <v>7189</v>
      </c>
      <c r="F14542" s="7">
        <v>539.88</v>
      </c>
    </row>
    <row r="14543" spans="5:6" x14ac:dyDescent="0.25">
      <c r="E14543" s="4" t="s">
        <v>32216</v>
      </c>
      <c r="F14543" s="7">
        <v>539.87</v>
      </c>
    </row>
    <row r="14544" spans="5:6" x14ac:dyDescent="0.25">
      <c r="E14544" s="4" t="s">
        <v>19103</v>
      </c>
      <c r="F14544" s="7">
        <v>539.76</v>
      </c>
    </row>
    <row r="14545" spans="5:6" x14ac:dyDescent="0.25">
      <c r="E14545" s="4" t="s">
        <v>30187</v>
      </c>
      <c r="F14545" s="7">
        <v>539.75</v>
      </c>
    </row>
    <row r="14546" spans="5:6" x14ac:dyDescent="0.25">
      <c r="E14546" s="4" t="s">
        <v>11643</v>
      </c>
      <c r="F14546" s="7">
        <v>539.71</v>
      </c>
    </row>
    <row r="14547" spans="5:6" x14ac:dyDescent="0.25">
      <c r="E14547" s="4" t="s">
        <v>16474</v>
      </c>
      <c r="F14547" s="7">
        <v>539.66</v>
      </c>
    </row>
    <row r="14548" spans="5:6" x14ac:dyDescent="0.25">
      <c r="E14548" s="4" t="s">
        <v>17139</v>
      </c>
      <c r="F14548" s="7">
        <v>539.65</v>
      </c>
    </row>
    <row r="14549" spans="5:6" x14ac:dyDescent="0.25">
      <c r="E14549" s="4" t="s">
        <v>24376</v>
      </c>
      <c r="F14549" s="7">
        <v>539.64</v>
      </c>
    </row>
    <row r="14550" spans="5:6" x14ac:dyDescent="0.25">
      <c r="E14550" s="4" t="s">
        <v>3383</v>
      </c>
      <c r="F14550" s="7">
        <v>539.59</v>
      </c>
    </row>
    <row r="14551" spans="5:6" x14ac:dyDescent="0.25">
      <c r="E14551" s="4" t="s">
        <v>33478</v>
      </c>
      <c r="F14551" s="7">
        <v>539.54999999999995</v>
      </c>
    </row>
    <row r="14552" spans="5:6" x14ac:dyDescent="0.25">
      <c r="E14552" s="4" t="s">
        <v>16908</v>
      </c>
      <c r="F14552" s="7">
        <v>539.54</v>
      </c>
    </row>
    <row r="14553" spans="5:6" x14ac:dyDescent="0.25">
      <c r="E14553" s="4" t="s">
        <v>22371</v>
      </c>
      <c r="F14553" s="7">
        <v>539.53</v>
      </c>
    </row>
    <row r="14554" spans="5:6" x14ac:dyDescent="0.25">
      <c r="E14554" s="4" t="s">
        <v>10631</v>
      </c>
      <c r="F14554" s="7">
        <v>539.52</v>
      </c>
    </row>
    <row r="14555" spans="5:6" x14ac:dyDescent="0.25">
      <c r="E14555" s="4" t="s">
        <v>3974</v>
      </c>
      <c r="F14555" s="7">
        <v>539.42999999999995</v>
      </c>
    </row>
    <row r="14556" spans="5:6" x14ac:dyDescent="0.25">
      <c r="E14556" s="4" t="s">
        <v>28344</v>
      </c>
      <c r="F14556" s="7">
        <v>539.36</v>
      </c>
    </row>
    <row r="14557" spans="5:6" x14ac:dyDescent="0.25">
      <c r="E14557" s="4" t="s">
        <v>4897</v>
      </c>
      <c r="F14557" s="7">
        <v>539.33000000000004</v>
      </c>
    </row>
    <row r="14558" spans="5:6" x14ac:dyDescent="0.25">
      <c r="E14558" s="4" t="s">
        <v>23478</v>
      </c>
      <c r="F14558" s="7">
        <v>539.16</v>
      </c>
    </row>
    <row r="14559" spans="5:6" x14ac:dyDescent="0.25">
      <c r="E14559" s="4" t="s">
        <v>24918</v>
      </c>
      <c r="F14559" s="7">
        <v>539.12</v>
      </c>
    </row>
    <row r="14560" spans="5:6" x14ac:dyDescent="0.25">
      <c r="E14560" s="4" t="s">
        <v>11893</v>
      </c>
      <c r="F14560" s="7">
        <v>539.09</v>
      </c>
    </row>
    <row r="14561" spans="5:6" x14ac:dyDescent="0.25">
      <c r="E14561" s="4" t="s">
        <v>18897</v>
      </c>
      <c r="F14561" s="7">
        <v>539.04999999999995</v>
      </c>
    </row>
    <row r="14562" spans="5:6" x14ac:dyDescent="0.25">
      <c r="E14562" s="4" t="s">
        <v>25796</v>
      </c>
      <c r="F14562" s="7">
        <v>539.04</v>
      </c>
    </row>
    <row r="14563" spans="5:6" x14ac:dyDescent="0.25">
      <c r="E14563" s="4" t="s">
        <v>11339</v>
      </c>
      <c r="F14563" s="7">
        <v>539</v>
      </c>
    </row>
    <row r="14564" spans="5:6" x14ac:dyDescent="0.25">
      <c r="E14564" s="4" t="s">
        <v>18172</v>
      </c>
      <c r="F14564" s="7">
        <v>538.91999999999996</v>
      </c>
    </row>
    <row r="14565" spans="5:6" x14ac:dyDescent="0.25">
      <c r="E14565" s="4" t="s">
        <v>30890</v>
      </c>
      <c r="F14565" s="7">
        <v>538.9</v>
      </c>
    </row>
    <row r="14566" spans="5:6" x14ac:dyDescent="0.25">
      <c r="E14566" s="4" t="s">
        <v>19715</v>
      </c>
      <c r="F14566" s="7">
        <v>538.75</v>
      </c>
    </row>
    <row r="14567" spans="5:6" x14ac:dyDescent="0.25">
      <c r="E14567" s="4" t="s">
        <v>23943</v>
      </c>
      <c r="F14567" s="7">
        <v>538.74</v>
      </c>
    </row>
    <row r="14568" spans="5:6" x14ac:dyDescent="0.25">
      <c r="E14568" s="4" t="s">
        <v>27674</v>
      </c>
      <c r="F14568" s="7">
        <v>538.73</v>
      </c>
    </row>
    <row r="14569" spans="5:6" x14ac:dyDescent="0.25">
      <c r="E14569" s="4" t="s">
        <v>13354</v>
      </c>
      <c r="F14569" s="7">
        <v>538.73</v>
      </c>
    </row>
    <row r="14570" spans="5:6" x14ac:dyDescent="0.25">
      <c r="E14570" s="4" t="s">
        <v>16153</v>
      </c>
      <c r="F14570" s="7">
        <v>538.73</v>
      </c>
    </row>
    <row r="14571" spans="5:6" x14ac:dyDescent="0.25">
      <c r="E14571" s="4" t="s">
        <v>28470</v>
      </c>
      <c r="F14571" s="7">
        <v>538.66</v>
      </c>
    </row>
    <row r="14572" spans="5:6" x14ac:dyDescent="0.25">
      <c r="E14572" s="4" t="s">
        <v>17301</v>
      </c>
      <c r="F14572" s="7">
        <v>538.63</v>
      </c>
    </row>
    <row r="14573" spans="5:6" x14ac:dyDescent="0.25">
      <c r="E14573" s="4" t="s">
        <v>1014</v>
      </c>
      <c r="F14573" s="7">
        <v>538.59</v>
      </c>
    </row>
    <row r="14574" spans="5:6" x14ac:dyDescent="0.25">
      <c r="E14574" s="4" t="s">
        <v>33923</v>
      </c>
      <c r="F14574" s="7">
        <v>538.57000000000005</v>
      </c>
    </row>
    <row r="14575" spans="5:6" x14ac:dyDescent="0.25">
      <c r="E14575" s="4" t="s">
        <v>20375</v>
      </c>
      <c r="F14575" s="7">
        <v>538.54999999999995</v>
      </c>
    </row>
    <row r="14576" spans="5:6" x14ac:dyDescent="0.25">
      <c r="E14576" s="4" t="s">
        <v>17557</v>
      </c>
      <c r="F14576" s="7">
        <v>538.46</v>
      </c>
    </row>
    <row r="14577" spans="5:6" x14ac:dyDescent="0.25">
      <c r="E14577" s="4" t="s">
        <v>9984</v>
      </c>
      <c r="F14577" s="7">
        <v>538.33000000000004</v>
      </c>
    </row>
    <row r="14578" spans="5:6" x14ac:dyDescent="0.25">
      <c r="E14578" s="4" t="s">
        <v>29836</v>
      </c>
      <c r="F14578" s="7">
        <v>538.22</v>
      </c>
    </row>
    <row r="14579" spans="5:6" x14ac:dyDescent="0.25">
      <c r="E14579" s="4" t="s">
        <v>21830</v>
      </c>
      <c r="F14579" s="7">
        <v>537.96</v>
      </c>
    </row>
    <row r="14580" spans="5:6" x14ac:dyDescent="0.25">
      <c r="E14580" s="4" t="s">
        <v>10727</v>
      </c>
      <c r="F14580" s="7">
        <v>537.96</v>
      </c>
    </row>
    <row r="14581" spans="5:6" x14ac:dyDescent="0.25">
      <c r="E14581" s="4" t="s">
        <v>4028</v>
      </c>
      <c r="F14581" s="7">
        <v>537.95000000000005</v>
      </c>
    </row>
    <row r="14582" spans="5:6" x14ac:dyDescent="0.25">
      <c r="E14582" s="4" t="s">
        <v>20391</v>
      </c>
      <c r="F14582" s="7">
        <v>537.91999999999996</v>
      </c>
    </row>
    <row r="14583" spans="5:6" x14ac:dyDescent="0.25">
      <c r="E14583" s="4" t="s">
        <v>33924</v>
      </c>
      <c r="F14583" s="7">
        <v>537.91999999999996</v>
      </c>
    </row>
    <row r="14584" spans="5:6" x14ac:dyDescent="0.25">
      <c r="E14584" s="4" t="s">
        <v>1166</v>
      </c>
      <c r="F14584" s="7">
        <v>537.84</v>
      </c>
    </row>
    <row r="14585" spans="5:6" x14ac:dyDescent="0.25">
      <c r="E14585" s="4" t="s">
        <v>33121</v>
      </c>
      <c r="F14585" s="7">
        <v>537.84</v>
      </c>
    </row>
    <row r="14586" spans="5:6" x14ac:dyDescent="0.25">
      <c r="E14586" s="4" t="s">
        <v>6518</v>
      </c>
      <c r="F14586" s="7">
        <v>537.74</v>
      </c>
    </row>
    <row r="14587" spans="5:6" x14ac:dyDescent="0.25">
      <c r="E14587" s="4" t="s">
        <v>22818</v>
      </c>
      <c r="F14587" s="7">
        <v>537.6</v>
      </c>
    </row>
    <row r="14588" spans="5:6" x14ac:dyDescent="0.25">
      <c r="E14588" s="4" t="s">
        <v>10477</v>
      </c>
      <c r="F14588" s="7">
        <v>537.6</v>
      </c>
    </row>
    <row r="14589" spans="5:6" x14ac:dyDescent="0.25">
      <c r="E14589" s="4" t="s">
        <v>1060</v>
      </c>
      <c r="F14589" s="7">
        <v>537.6</v>
      </c>
    </row>
    <row r="14590" spans="5:6" x14ac:dyDescent="0.25">
      <c r="E14590" s="4" t="s">
        <v>21694</v>
      </c>
      <c r="F14590" s="7">
        <v>537.48</v>
      </c>
    </row>
    <row r="14591" spans="5:6" x14ac:dyDescent="0.25">
      <c r="E14591" s="4" t="s">
        <v>22910</v>
      </c>
      <c r="F14591" s="7">
        <v>537.24</v>
      </c>
    </row>
    <row r="14592" spans="5:6" x14ac:dyDescent="0.25">
      <c r="E14592" s="4" t="s">
        <v>7563</v>
      </c>
      <c r="F14592" s="7">
        <v>537.22</v>
      </c>
    </row>
    <row r="14593" spans="5:6" x14ac:dyDescent="0.25">
      <c r="E14593" s="4" t="s">
        <v>13747</v>
      </c>
      <c r="F14593" s="7">
        <v>537.19000000000005</v>
      </c>
    </row>
    <row r="14594" spans="5:6" x14ac:dyDescent="0.25">
      <c r="E14594" s="4" t="s">
        <v>9475</v>
      </c>
      <c r="F14594" s="7">
        <v>537.16999999999996</v>
      </c>
    </row>
    <row r="14595" spans="5:6" x14ac:dyDescent="0.25">
      <c r="E14595" s="4" t="s">
        <v>9458</v>
      </c>
      <c r="F14595" s="7">
        <v>537.05999999999995</v>
      </c>
    </row>
    <row r="14596" spans="5:6" x14ac:dyDescent="0.25">
      <c r="E14596" s="4" t="s">
        <v>33133</v>
      </c>
      <c r="F14596" s="7">
        <v>536.95000000000005</v>
      </c>
    </row>
    <row r="14597" spans="5:6" x14ac:dyDescent="0.25">
      <c r="E14597" s="4" t="s">
        <v>15786</v>
      </c>
      <c r="F14597" s="7">
        <v>536.66999999999996</v>
      </c>
    </row>
    <row r="14598" spans="5:6" x14ac:dyDescent="0.25">
      <c r="E14598" s="4" t="s">
        <v>1665</v>
      </c>
      <c r="F14598" s="7">
        <v>536.66999999999996</v>
      </c>
    </row>
    <row r="14599" spans="5:6" x14ac:dyDescent="0.25">
      <c r="E14599" s="4" t="s">
        <v>8815</v>
      </c>
      <c r="F14599" s="7">
        <v>536.62</v>
      </c>
    </row>
    <row r="14600" spans="5:6" x14ac:dyDescent="0.25">
      <c r="E14600" s="4" t="s">
        <v>31147</v>
      </c>
      <c r="F14600" s="7">
        <v>536.59</v>
      </c>
    </row>
    <row r="14601" spans="5:6" x14ac:dyDescent="0.25">
      <c r="E14601" s="4" t="s">
        <v>18332</v>
      </c>
      <c r="F14601" s="7">
        <v>536.51</v>
      </c>
    </row>
    <row r="14602" spans="5:6" x14ac:dyDescent="0.25">
      <c r="E14602" s="4" t="s">
        <v>14181</v>
      </c>
      <c r="F14602" s="7">
        <v>536.36</v>
      </c>
    </row>
    <row r="14603" spans="5:6" x14ac:dyDescent="0.25">
      <c r="E14603" s="4" t="s">
        <v>2294</v>
      </c>
      <c r="F14603" s="7">
        <v>536.34</v>
      </c>
    </row>
    <row r="14604" spans="5:6" x14ac:dyDescent="0.25">
      <c r="E14604" s="4" t="s">
        <v>30062</v>
      </c>
      <c r="F14604" s="7">
        <v>536.26</v>
      </c>
    </row>
    <row r="14605" spans="5:6" x14ac:dyDescent="0.25">
      <c r="E14605" s="4" t="s">
        <v>1872</v>
      </c>
      <c r="F14605" s="7">
        <v>536.23</v>
      </c>
    </row>
    <row r="14606" spans="5:6" x14ac:dyDescent="0.25">
      <c r="E14606" s="4" t="s">
        <v>14920</v>
      </c>
      <c r="F14606" s="7">
        <v>536.17999999999995</v>
      </c>
    </row>
    <row r="14607" spans="5:6" x14ac:dyDescent="0.25">
      <c r="E14607" s="4" t="s">
        <v>18212</v>
      </c>
      <c r="F14607" s="7">
        <v>536.12</v>
      </c>
    </row>
    <row r="14608" spans="5:6" x14ac:dyDescent="0.25">
      <c r="E14608" s="4" t="s">
        <v>25239</v>
      </c>
      <c r="F14608" s="7">
        <v>536.09</v>
      </c>
    </row>
    <row r="14609" spans="5:6" x14ac:dyDescent="0.25">
      <c r="E14609" s="4" t="s">
        <v>25525</v>
      </c>
      <c r="F14609" s="7">
        <v>536.08000000000004</v>
      </c>
    </row>
    <row r="14610" spans="5:6" x14ac:dyDescent="0.25">
      <c r="E14610" s="4" t="s">
        <v>14008</v>
      </c>
      <c r="F14610" s="7">
        <v>536.08000000000004</v>
      </c>
    </row>
    <row r="14611" spans="5:6" x14ac:dyDescent="0.25">
      <c r="E14611" s="4" t="s">
        <v>16421</v>
      </c>
      <c r="F14611" s="7">
        <v>535.95000000000005</v>
      </c>
    </row>
    <row r="14612" spans="5:6" x14ac:dyDescent="0.25">
      <c r="E14612" s="4" t="s">
        <v>18538</v>
      </c>
      <c r="F14612" s="7">
        <v>535.9</v>
      </c>
    </row>
    <row r="14613" spans="5:6" x14ac:dyDescent="0.25">
      <c r="E14613" s="4" t="s">
        <v>31059</v>
      </c>
      <c r="F14613" s="7">
        <v>535.87</v>
      </c>
    </row>
    <row r="14614" spans="5:6" x14ac:dyDescent="0.25">
      <c r="E14614" s="4" t="s">
        <v>16126</v>
      </c>
      <c r="F14614" s="7">
        <v>535.86</v>
      </c>
    </row>
    <row r="14615" spans="5:6" x14ac:dyDescent="0.25">
      <c r="E14615" s="4" t="s">
        <v>27747</v>
      </c>
      <c r="F14615" s="7">
        <v>535.84</v>
      </c>
    </row>
    <row r="14616" spans="5:6" x14ac:dyDescent="0.25">
      <c r="E14616" s="4" t="s">
        <v>6145</v>
      </c>
      <c r="F14616" s="7">
        <v>535.70000000000005</v>
      </c>
    </row>
    <row r="14617" spans="5:6" x14ac:dyDescent="0.25">
      <c r="E14617" s="4" t="s">
        <v>26930</v>
      </c>
      <c r="F14617" s="7">
        <v>535.52</v>
      </c>
    </row>
    <row r="14618" spans="5:6" x14ac:dyDescent="0.25">
      <c r="E14618" s="4" t="s">
        <v>3498</v>
      </c>
      <c r="F14618" s="7">
        <v>535.42999999999995</v>
      </c>
    </row>
    <row r="14619" spans="5:6" x14ac:dyDescent="0.25">
      <c r="E14619" s="4" t="s">
        <v>2253</v>
      </c>
      <c r="F14619" s="7">
        <v>535.29999999999995</v>
      </c>
    </row>
    <row r="14620" spans="5:6" x14ac:dyDescent="0.25">
      <c r="E14620" s="4" t="s">
        <v>5867</v>
      </c>
      <c r="F14620" s="7">
        <v>535.16999999999996</v>
      </c>
    </row>
    <row r="14621" spans="5:6" x14ac:dyDescent="0.25">
      <c r="E14621" s="4" t="s">
        <v>18238</v>
      </c>
      <c r="F14621" s="7">
        <v>535.07000000000005</v>
      </c>
    </row>
    <row r="14622" spans="5:6" x14ac:dyDescent="0.25">
      <c r="E14622" s="4" t="s">
        <v>2950</v>
      </c>
      <c r="F14622" s="7">
        <v>535.04999999999995</v>
      </c>
    </row>
    <row r="14623" spans="5:6" x14ac:dyDescent="0.25">
      <c r="E14623" s="4" t="s">
        <v>32838</v>
      </c>
      <c r="F14623" s="7">
        <v>535.03</v>
      </c>
    </row>
    <row r="14624" spans="5:6" x14ac:dyDescent="0.25">
      <c r="E14624" s="4" t="s">
        <v>16788</v>
      </c>
      <c r="F14624" s="7">
        <v>535.02</v>
      </c>
    </row>
    <row r="14625" spans="5:6" x14ac:dyDescent="0.25">
      <c r="E14625" s="4" t="s">
        <v>3876</v>
      </c>
      <c r="F14625" s="7">
        <v>535.01</v>
      </c>
    </row>
    <row r="14626" spans="5:6" x14ac:dyDescent="0.25">
      <c r="E14626" s="4" t="s">
        <v>22851</v>
      </c>
      <c r="F14626" s="7">
        <v>534.82000000000005</v>
      </c>
    </row>
    <row r="14627" spans="5:6" x14ac:dyDescent="0.25">
      <c r="E14627" s="4" t="s">
        <v>32644</v>
      </c>
      <c r="F14627" s="7">
        <v>534.82000000000005</v>
      </c>
    </row>
    <row r="14628" spans="5:6" x14ac:dyDescent="0.25">
      <c r="E14628" s="4" t="s">
        <v>2209</v>
      </c>
      <c r="F14628" s="7">
        <v>534.82000000000005</v>
      </c>
    </row>
    <row r="14629" spans="5:6" x14ac:dyDescent="0.25">
      <c r="E14629" s="4" t="s">
        <v>29790</v>
      </c>
      <c r="F14629" s="7">
        <v>534.77</v>
      </c>
    </row>
    <row r="14630" spans="5:6" x14ac:dyDescent="0.25">
      <c r="E14630" s="4" t="s">
        <v>12880</v>
      </c>
      <c r="F14630" s="7">
        <v>534.76</v>
      </c>
    </row>
    <row r="14631" spans="5:6" x14ac:dyDescent="0.25">
      <c r="E14631" s="4" t="s">
        <v>17390</v>
      </c>
      <c r="F14631" s="7">
        <v>534.72</v>
      </c>
    </row>
    <row r="14632" spans="5:6" x14ac:dyDescent="0.25">
      <c r="E14632" s="4" t="s">
        <v>6083</v>
      </c>
      <c r="F14632" s="7">
        <v>534.72</v>
      </c>
    </row>
    <row r="14633" spans="5:6" x14ac:dyDescent="0.25">
      <c r="E14633" s="4" t="s">
        <v>14692</v>
      </c>
      <c r="F14633" s="7">
        <v>534.66</v>
      </c>
    </row>
    <row r="14634" spans="5:6" x14ac:dyDescent="0.25">
      <c r="E14634" s="4" t="s">
        <v>21127</v>
      </c>
      <c r="F14634" s="7">
        <v>534.6</v>
      </c>
    </row>
    <row r="14635" spans="5:6" x14ac:dyDescent="0.25">
      <c r="E14635" s="4" t="s">
        <v>19623</v>
      </c>
      <c r="F14635" s="7">
        <v>534.54999999999995</v>
      </c>
    </row>
    <row r="14636" spans="5:6" x14ac:dyDescent="0.25">
      <c r="E14636" s="4" t="s">
        <v>9358</v>
      </c>
      <c r="F14636" s="7">
        <v>534.54999999999995</v>
      </c>
    </row>
    <row r="14637" spans="5:6" x14ac:dyDescent="0.25">
      <c r="E14637" s="4" t="s">
        <v>7316</v>
      </c>
      <c r="F14637" s="7">
        <v>534.48</v>
      </c>
    </row>
    <row r="14638" spans="5:6" x14ac:dyDescent="0.25">
      <c r="E14638" s="4" t="s">
        <v>24172</v>
      </c>
      <c r="F14638" s="7">
        <v>534.47</v>
      </c>
    </row>
    <row r="14639" spans="5:6" x14ac:dyDescent="0.25">
      <c r="E14639" s="4" t="s">
        <v>23987</v>
      </c>
      <c r="F14639" s="7">
        <v>534.47</v>
      </c>
    </row>
    <row r="14640" spans="5:6" x14ac:dyDescent="0.25">
      <c r="E14640" s="4" t="s">
        <v>21530</v>
      </c>
      <c r="F14640" s="7">
        <v>534.41</v>
      </c>
    </row>
    <row r="14641" spans="5:6" x14ac:dyDescent="0.25">
      <c r="E14641" s="4" t="s">
        <v>12934</v>
      </c>
      <c r="F14641" s="7">
        <v>534.39</v>
      </c>
    </row>
    <row r="14642" spans="5:6" x14ac:dyDescent="0.25">
      <c r="E14642" s="4" t="s">
        <v>15288</v>
      </c>
      <c r="F14642" s="7">
        <v>534.20000000000005</v>
      </c>
    </row>
    <row r="14643" spans="5:6" x14ac:dyDescent="0.25">
      <c r="E14643" s="4" t="s">
        <v>30648</v>
      </c>
      <c r="F14643" s="7">
        <v>534.16999999999996</v>
      </c>
    </row>
    <row r="14644" spans="5:6" x14ac:dyDescent="0.25">
      <c r="E14644" s="4" t="s">
        <v>29307</v>
      </c>
      <c r="F14644" s="7">
        <v>534.14</v>
      </c>
    </row>
    <row r="14645" spans="5:6" x14ac:dyDescent="0.25">
      <c r="E14645" s="4" t="s">
        <v>18287</v>
      </c>
      <c r="F14645" s="7">
        <v>534.12</v>
      </c>
    </row>
    <row r="14646" spans="5:6" x14ac:dyDescent="0.25">
      <c r="E14646" s="4" t="s">
        <v>9326</v>
      </c>
      <c r="F14646" s="7">
        <v>534.11</v>
      </c>
    </row>
    <row r="14647" spans="5:6" x14ac:dyDescent="0.25">
      <c r="E14647" s="4" t="s">
        <v>6068</v>
      </c>
      <c r="F14647" s="7">
        <v>534.08000000000004</v>
      </c>
    </row>
    <row r="14648" spans="5:6" x14ac:dyDescent="0.25">
      <c r="E14648" s="4" t="s">
        <v>30082</v>
      </c>
      <c r="F14648" s="7">
        <v>534.03</v>
      </c>
    </row>
    <row r="14649" spans="5:6" x14ac:dyDescent="0.25">
      <c r="E14649" s="4" t="s">
        <v>21369</v>
      </c>
      <c r="F14649" s="7">
        <v>533.99</v>
      </c>
    </row>
    <row r="14650" spans="5:6" x14ac:dyDescent="0.25">
      <c r="E14650" s="4" t="s">
        <v>21891</v>
      </c>
      <c r="F14650" s="7">
        <v>533.98</v>
      </c>
    </row>
    <row r="14651" spans="5:6" x14ac:dyDescent="0.25">
      <c r="E14651" s="4" t="s">
        <v>8677</v>
      </c>
      <c r="F14651" s="7">
        <v>533.98</v>
      </c>
    </row>
    <row r="14652" spans="5:6" x14ac:dyDescent="0.25">
      <c r="E14652" s="4" t="s">
        <v>3437</v>
      </c>
      <c r="F14652" s="7">
        <v>533.9</v>
      </c>
    </row>
    <row r="14653" spans="5:6" x14ac:dyDescent="0.25">
      <c r="E14653" s="4" t="s">
        <v>23593</v>
      </c>
      <c r="F14653" s="7">
        <v>533.82000000000005</v>
      </c>
    </row>
    <row r="14654" spans="5:6" x14ac:dyDescent="0.25">
      <c r="E14654" s="4" t="s">
        <v>5095</v>
      </c>
      <c r="F14654" s="7">
        <v>533.70000000000005</v>
      </c>
    </row>
    <row r="14655" spans="5:6" x14ac:dyDescent="0.25">
      <c r="E14655" s="4" t="s">
        <v>21667</v>
      </c>
      <c r="F14655" s="7">
        <v>533.67999999999995</v>
      </c>
    </row>
    <row r="14656" spans="5:6" x14ac:dyDescent="0.25">
      <c r="E14656" s="4" t="s">
        <v>13166</v>
      </c>
      <c r="F14656" s="7">
        <v>533.67999999999995</v>
      </c>
    </row>
    <row r="14657" spans="5:6" x14ac:dyDescent="0.25">
      <c r="E14657" s="4" t="s">
        <v>10673</v>
      </c>
      <c r="F14657" s="7">
        <v>533.65</v>
      </c>
    </row>
    <row r="14658" spans="5:6" x14ac:dyDescent="0.25">
      <c r="E14658" s="4" t="s">
        <v>31996</v>
      </c>
      <c r="F14658" s="7">
        <v>533.59</v>
      </c>
    </row>
    <row r="14659" spans="5:6" x14ac:dyDescent="0.25">
      <c r="E14659" s="4" t="s">
        <v>12579</v>
      </c>
      <c r="F14659" s="7">
        <v>533.54</v>
      </c>
    </row>
    <row r="14660" spans="5:6" x14ac:dyDescent="0.25">
      <c r="E14660" s="4" t="s">
        <v>23282</v>
      </c>
      <c r="F14660" s="7">
        <v>533.48</v>
      </c>
    </row>
    <row r="14661" spans="5:6" x14ac:dyDescent="0.25">
      <c r="E14661" s="4" t="s">
        <v>13421</v>
      </c>
      <c r="F14661" s="7">
        <v>533.48</v>
      </c>
    </row>
    <row r="14662" spans="5:6" x14ac:dyDescent="0.25">
      <c r="E14662" s="4" t="s">
        <v>11089</v>
      </c>
      <c r="F14662" s="7">
        <v>533.48</v>
      </c>
    </row>
    <row r="14663" spans="5:6" x14ac:dyDescent="0.25">
      <c r="E14663" s="4" t="s">
        <v>24595</v>
      </c>
      <c r="F14663" s="7">
        <v>533.46</v>
      </c>
    </row>
    <row r="14664" spans="5:6" x14ac:dyDescent="0.25">
      <c r="E14664" s="4" t="s">
        <v>10369</v>
      </c>
      <c r="F14664" s="7">
        <v>533.46</v>
      </c>
    </row>
    <row r="14665" spans="5:6" x14ac:dyDescent="0.25">
      <c r="E14665" s="4" t="s">
        <v>5325</v>
      </c>
      <c r="F14665" s="7">
        <v>533.46</v>
      </c>
    </row>
    <row r="14666" spans="5:6" x14ac:dyDescent="0.25">
      <c r="E14666" s="4" t="s">
        <v>24431</v>
      </c>
      <c r="F14666" s="7">
        <v>533.36</v>
      </c>
    </row>
    <row r="14667" spans="5:6" x14ac:dyDescent="0.25">
      <c r="E14667" s="4" t="s">
        <v>23880</v>
      </c>
      <c r="F14667" s="7">
        <v>533.28</v>
      </c>
    </row>
    <row r="14668" spans="5:6" x14ac:dyDescent="0.25">
      <c r="E14668" s="4" t="s">
        <v>24357</v>
      </c>
      <c r="F14668" s="7">
        <v>533.16999999999996</v>
      </c>
    </row>
    <row r="14669" spans="5:6" x14ac:dyDescent="0.25">
      <c r="E14669" s="4" t="s">
        <v>18213</v>
      </c>
      <c r="F14669" s="7">
        <v>533.16</v>
      </c>
    </row>
    <row r="14670" spans="5:6" x14ac:dyDescent="0.25">
      <c r="E14670" s="4" t="s">
        <v>18953</v>
      </c>
      <c r="F14670" s="7">
        <v>533.16</v>
      </c>
    </row>
    <row r="14671" spans="5:6" x14ac:dyDescent="0.25">
      <c r="E14671" s="4" t="s">
        <v>10722</v>
      </c>
      <c r="F14671" s="7">
        <v>533.16</v>
      </c>
    </row>
    <row r="14672" spans="5:6" x14ac:dyDescent="0.25">
      <c r="E14672" s="4" t="s">
        <v>32930</v>
      </c>
      <c r="F14672" s="7">
        <v>533.16</v>
      </c>
    </row>
    <row r="14673" spans="5:6" x14ac:dyDescent="0.25">
      <c r="E14673" s="4" t="s">
        <v>7396</v>
      </c>
      <c r="F14673" s="7">
        <v>533.16</v>
      </c>
    </row>
    <row r="14674" spans="5:6" x14ac:dyDescent="0.25">
      <c r="E14674" s="4" t="s">
        <v>2101</v>
      </c>
      <c r="F14674" s="7">
        <v>533.16</v>
      </c>
    </row>
    <row r="14675" spans="5:6" x14ac:dyDescent="0.25">
      <c r="E14675" s="4" t="s">
        <v>22815</v>
      </c>
      <c r="F14675" s="7">
        <v>533.15</v>
      </c>
    </row>
    <row r="14676" spans="5:6" x14ac:dyDescent="0.25">
      <c r="E14676" s="4" t="s">
        <v>10796</v>
      </c>
      <c r="F14676" s="7">
        <v>533.02</v>
      </c>
    </row>
    <row r="14677" spans="5:6" x14ac:dyDescent="0.25">
      <c r="E14677" s="4" t="s">
        <v>21105</v>
      </c>
      <c r="F14677" s="7">
        <v>533.01</v>
      </c>
    </row>
    <row r="14678" spans="5:6" x14ac:dyDescent="0.25">
      <c r="E14678" s="4" t="s">
        <v>12793</v>
      </c>
      <c r="F14678" s="7">
        <v>533</v>
      </c>
    </row>
    <row r="14679" spans="5:6" x14ac:dyDescent="0.25">
      <c r="E14679" s="4" t="s">
        <v>3035</v>
      </c>
      <c r="F14679" s="7">
        <v>532.92999999999995</v>
      </c>
    </row>
    <row r="14680" spans="5:6" x14ac:dyDescent="0.25">
      <c r="E14680" s="4" t="s">
        <v>26615</v>
      </c>
      <c r="F14680" s="7">
        <v>532.87</v>
      </c>
    </row>
    <row r="14681" spans="5:6" x14ac:dyDescent="0.25">
      <c r="E14681" s="4" t="s">
        <v>7463</v>
      </c>
      <c r="F14681" s="7">
        <v>532.82000000000005</v>
      </c>
    </row>
    <row r="14682" spans="5:6" x14ac:dyDescent="0.25">
      <c r="E14682" s="4" t="s">
        <v>15863</v>
      </c>
      <c r="F14682" s="7">
        <v>532.75</v>
      </c>
    </row>
    <row r="14683" spans="5:6" x14ac:dyDescent="0.25">
      <c r="E14683" s="4" t="s">
        <v>29841</v>
      </c>
      <c r="F14683" s="7">
        <v>532.64</v>
      </c>
    </row>
    <row r="14684" spans="5:6" x14ac:dyDescent="0.25">
      <c r="E14684" s="4" t="s">
        <v>2904</v>
      </c>
      <c r="F14684" s="7">
        <v>532.64</v>
      </c>
    </row>
    <row r="14685" spans="5:6" x14ac:dyDescent="0.25">
      <c r="E14685" s="4" t="s">
        <v>33484</v>
      </c>
      <c r="F14685" s="7">
        <v>532.64</v>
      </c>
    </row>
    <row r="14686" spans="5:6" x14ac:dyDescent="0.25">
      <c r="E14686" s="4" t="s">
        <v>24998</v>
      </c>
      <c r="F14686" s="7">
        <v>532.54</v>
      </c>
    </row>
    <row r="14687" spans="5:6" x14ac:dyDescent="0.25">
      <c r="E14687" s="4" t="s">
        <v>14848</v>
      </c>
      <c r="F14687" s="7">
        <v>532.42999999999995</v>
      </c>
    </row>
    <row r="14688" spans="5:6" x14ac:dyDescent="0.25">
      <c r="E14688" s="4" t="s">
        <v>29437</v>
      </c>
      <c r="F14688" s="7">
        <v>532.38</v>
      </c>
    </row>
    <row r="14689" spans="5:6" x14ac:dyDescent="0.25">
      <c r="E14689" s="4" t="s">
        <v>2883</v>
      </c>
      <c r="F14689" s="7">
        <v>532.38</v>
      </c>
    </row>
    <row r="14690" spans="5:6" x14ac:dyDescent="0.25">
      <c r="E14690" s="4" t="s">
        <v>31461</v>
      </c>
      <c r="F14690" s="7">
        <v>532.33000000000004</v>
      </c>
    </row>
    <row r="14691" spans="5:6" x14ac:dyDescent="0.25">
      <c r="E14691" s="4" t="s">
        <v>26263</v>
      </c>
      <c r="F14691" s="7">
        <v>532.26</v>
      </c>
    </row>
    <row r="14692" spans="5:6" x14ac:dyDescent="0.25">
      <c r="E14692" s="4" t="s">
        <v>1267</v>
      </c>
      <c r="F14692" s="7">
        <v>532.20000000000005</v>
      </c>
    </row>
    <row r="14693" spans="5:6" x14ac:dyDescent="0.25">
      <c r="E14693" s="4" t="s">
        <v>26972</v>
      </c>
      <c r="F14693" s="7">
        <v>532.14</v>
      </c>
    </row>
    <row r="14694" spans="5:6" x14ac:dyDescent="0.25">
      <c r="E14694" s="4" t="s">
        <v>1450</v>
      </c>
      <c r="F14694" s="7">
        <v>532.09</v>
      </c>
    </row>
    <row r="14695" spans="5:6" x14ac:dyDescent="0.25">
      <c r="E14695" s="4" t="s">
        <v>27869</v>
      </c>
      <c r="F14695" s="7">
        <v>532.05999999999995</v>
      </c>
    </row>
    <row r="14696" spans="5:6" x14ac:dyDescent="0.25">
      <c r="E14696" s="4" t="s">
        <v>10026</v>
      </c>
      <c r="F14696" s="7">
        <v>532</v>
      </c>
    </row>
    <row r="14697" spans="5:6" x14ac:dyDescent="0.25">
      <c r="E14697" s="4" t="s">
        <v>21630</v>
      </c>
      <c r="F14697" s="7">
        <v>531.98</v>
      </c>
    </row>
    <row r="14698" spans="5:6" x14ac:dyDescent="0.25">
      <c r="E14698" s="4" t="s">
        <v>25770</v>
      </c>
      <c r="F14698" s="7">
        <v>531.91999999999996</v>
      </c>
    </row>
    <row r="14699" spans="5:6" x14ac:dyDescent="0.25">
      <c r="E14699" s="4" t="s">
        <v>23917</v>
      </c>
      <c r="F14699" s="7">
        <v>531.91999999999996</v>
      </c>
    </row>
    <row r="14700" spans="5:6" x14ac:dyDescent="0.25">
      <c r="E14700" s="4" t="s">
        <v>19182</v>
      </c>
      <c r="F14700" s="7">
        <v>531.91999999999996</v>
      </c>
    </row>
    <row r="14701" spans="5:6" x14ac:dyDescent="0.25">
      <c r="E14701" s="4" t="s">
        <v>24049</v>
      </c>
      <c r="F14701" s="7">
        <v>531.91999999999996</v>
      </c>
    </row>
    <row r="14702" spans="5:6" x14ac:dyDescent="0.25">
      <c r="E14702" s="4" t="s">
        <v>21998</v>
      </c>
      <c r="F14702" s="7">
        <v>531.91999999999996</v>
      </c>
    </row>
    <row r="14703" spans="5:6" x14ac:dyDescent="0.25">
      <c r="E14703" s="4" t="s">
        <v>19241</v>
      </c>
      <c r="F14703" s="7">
        <v>531.91999999999996</v>
      </c>
    </row>
    <row r="14704" spans="5:6" x14ac:dyDescent="0.25">
      <c r="E14704" s="4" t="s">
        <v>8600</v>
      </c>
      <c r="F14704" s="7">
        <v>531.91999999999996</v>
      </c>
    </row>
    <row r="14705" spans="5:6" x14ac:dyDescent="0.25">
      <c r="E14705" s="4" t="s">
        <v>29964</v>
      </c>
      <c r="F14705" s="7">
        <v>531.84</v>
      </c>
    </row>
    <row r="14706" spans="5:6" x14ac:dyDescent="0.25">
      <c r="E14706" s="4" t="s">
        <v>18333</v>
      </c>
      <c r="F14706" s="7">
        <v>531.84</v>
      </c>
    </row>
    <row r="14707" spans="5:6" x14ac:dyDescent="0.25">
      <c r="E14707" s="4" t="s">
        <v>32149</v>
      </c>
      <c r="F14707" s="7">
        <v>531.77</v>
      </c>
    </row>
    <row r="14708" spans="5:6" x14ac:dyDescent="0.25">
      <c r="E14708" s="4" t="s">
        <v>7079</v>
      </c>
      <c r="F14708" s="7">
        <v>531.74</v>
      </c>
    </row>
    <row r="14709" spans="5:6" x14ac:dyDescent="0.25">
      <c r="E14709" s="4" t="s">
        <v>19678</v>
      </c>
      <c r="F14709" s="7">
        <v>531.73</v>
      </c>
    </row>
    <row r="14710" spans="5:6" x14ac:dyDescent="0.25">
      <c r="E14710" s="4" t="s">
        <v>7967</v>
      </c>
      <c r="F14710" s="7">
        <v>531.71</v>
      </c>
    </row>
    <row r="14711" spans="5:6" x14ac:dyDescent="0.25">
      <c r="E14711" s="4" t="s">
        <v>28498</v>
      </c>
      <c r="F14711" s="7">
        <v>531.62</v>
      </c>
    </row>
    <row r="14712" spans="5:6" x14ac:dyDescent="0.25">
      <c r="E14712" s="4" t="s">
        <v>32254</v>
      </c>
      <c r="F14712" s="7">
        <v>531.61</v>
      </c>
    </row>
    <row r="14713" spans="5:6" x14ac:dyDescent="0.25">
      <c r="E14713" s="4" t="s">
        <v>3902</v>
      </c>
      <c r="F14713" s="7">
        <v>531.57000000000005</v>
      </c>
    </row>
    <row r="14714" spans="5:6" x14ac:dyDescent="0.25">
      <c r="E14714" s="4" t="s">
        <v>25702</v>
      </c>
      <c r="F14714" s="7">
        <v>531.54</v>
      </c>
    </row>
    <row r="14715" spans="5:6" x14ac:dyDescent="0.25">
      <c r="E14715" s="4" t="s">
        <v>9930</v>
      </c>
      <c r="F14715" s="7">
        <v>531.42999999999995</v>
      </c>
    </row>
    <row r="14716" spans="5:6" x14ac:dyDescent="0.25">
      <c r="E14716" s="4" t="s">
        <v>10835</v>
      </c>
      <c r="F14716" s="7">
        <v>531.42999999999995</v>
      </c>
    </row>
    <row r="14717" spans="5:6" x14ac:dyDescent="0.25">
      <c r="E14717" s="4" t="s">
        <v>8595</v>
      </c>
      <c r="F14717" s="7">
        <v>531.42999999999995</v>
      </c>
    </row>
    <row r="14718" spans="5:6" x14ac:dyDescent="0.25">
      <c r="E14718" s="4" t="s">
        <v>3134</v>
      </c>
      <c r="F14718" s="7">
        <v>531.41999999999996</v>
      </c>
    </row>
    <row r="14719" spans="5:6" x14ac:dyDescent="0.25">
      <c r="E14719" s="4" t="s">
        <v>6602</v>
      </c>
      <c r="F14719" s="7">
        <v>531.41</v>
      </c>
    </row>
    <row r="14720" spans="5:6" x14ac:dyDescent="0.25">
      <c r="E14720" s="4" t="s">
        <v>25590</v>
      </c>
      <c r="F14720" s="7">
        <v>531.20000000000005</v>
      </c>
    </row>
    <row r="14721" spans="5:6" x14ac:dyDescent="0.25">
      <c r="E14721" s="4" t="s">
        <v>19772</v>
      </c>
      <c r="F14721" s="7">
        <v>531.17999999999995</v>
      </c>
    </row>
    <row r="14722" spans="5:6" x14ac:dyDescent="0.25">
      <c r="E14722" s="4" t="s">
        <v>2752</v>
      </c>
      <c r="F14722" s="7">
        <v>531.16999999999996</v>
      </c>
    </row>
    <row r="14723" spans="5:6" x14ac:dyDescent="0.25">
      <c r="E14723" s="4" t="s">
        <v>26213</v>
      </c>
      <c r="F14723" s="7">
        <v>531.12</v>
      </c>
    </row>
    <row r="14724" spans="5:6" x14ac:dyDescent="0.25">
      <c r="E14724" s="4" t="s">
        <v>18604</v>
      </c>
      <c r="F14724" s="7">
        <v>531.05999999999995</v>
      </c>
    </row>
    <row r="14725" spans="5:6" x14ac:dyDescent="0.25">
      <c r="E14725" s="4" t="s">
        <v>29775</v>
      </c>
      <c r="F14725" s="7">
        <v>530.61</v>
      </c>
    </row>
    <row r="14726" spans="5:6" x14ac:dyDescent="0.25">
      <c r="E14726" s="4" t="s">
        <v>12184</v>
      </c>
      <c r="F14726" s="7">
        <v>530.61</v>
      </c>
    </row>
    <row r="14727" spans="5:6" x14ac:dyDescent="0.25">
      <c r="E14727" s="4" t="s">
        <v>2264</v>
      </c>
      <c r="F14727" s="7">
        <v>530.58000000000004</v>
      </c>
    </row>
    <row r="14728" spans="5:6" x14ac:dyDescent="0.25">
      <c r="E14728" s="4" t="s">
        <v>1427</v>
      </c>
      <c r="F14728" s="7">
        <v>530.54999999999995</v>
      </c>
    </row>
    <row r="14729" spans="5:6" x14ac:dyDescent="0.25">
      <c r="E14729" s="4" t="s">
        <v>14766</v>
      </c>
      <c r="F14729" s="7">
        <v>530.49</v>
      </c>
    </row>
    <row r="14730" spans="5:6" x14ac:dyDescent="0.25">
      <c r="E14730" s="4" t="s">
        <v>1212</v>
      </c>
      <c r="F14730" s="7">
        <v>530.46</v>
      </c>
    </row>
    <row r="14731" spans="5:6" x14ac:dyDescent="0.25">
      <c r="E14731" s="4" t="s">
        <v>18434</v>
      </c>
      <c r="F14731" s="7">
        <v>530.45000000000005</v>
      </c>
    </row>
    <row r="14732" spans="5:6" x14ac:dyDescent="0.25">
      <c r="E14732" s="4" t="s">
        <v>6391</v>
      </c>
      <c r="F14732" s="7">
        <v>530.41999999999996</v>
      </c>
    </row>
    <row r="14733" spans="5:6" x14ac:dyDescent="0.25">
      <c r="E14733" s="4" t="s">
        <v>20225</v>
      </c>
      <c r="F14733" s="7">
        <v>530.4</v>
      </c>
    </row>
    <row r="14734" spans="5:6" x14ac:dyDescent="0.25">
      <c r="E14734" s="4" t="s">
        <v>7832</v>
      </c>
      <c r="F14734" s="7">
        <v>530.34</v>
      </c>
    </row>
    <row r="14735" spans="5:6" x14ac:dyDescent="0.25">
      <c r="E14735" s="4" t="s">
        <v>20241</v>
      </c>
      <c r="F14735" s="7">
        <v>530.32000000000005</v>
      </c>
    </row>
    <row r="14736" spans="5:6" x14ac:dyDescent="0.25">
      <c r="E14736" s="4" t="s">
        <v>14152</v>
      </c>
      <c r="F14736" s="7">
        <v>530.28</v>
      </c>
    </row>
    <row r="14737" spans="5:6" x14ac:dyDescent="0.25">
      <c r="E14737" s="4" t="s">
        <v>2521</v>
      </c>
      <c r="F14737" s="7">
        <v>530.27</v>
      </c>
    </row>
    <row r="14738" spans="5:6" x14ac:dyDescent="0.25">
      <c r="E14738" s="4" t="s">
        <v>13929</v>
      </c>
      <c r="F14738" s="7">
        <v>529.69000000000005</v>
      </c>
    </row>
    <row r="14739" spans="5:6" x14ac:dyDescent="0.25">
      <c r="E14739" s="4" t="s">
        <v>3013</v>
      </c>
      <c r="F14739" s="7">
        <v>529.69000000000005</v>
      </c>
    </row>
    <row r="14740" spans="5:6" x14ac:dyDescent="0.25">
      <c r="E14740" s="4" t="s">
        <v>13185</v>
      </c>
      <c r="F14740" s="7">
        <v>529.66999999999996</v>
      </c>
    </row>
    <row r="14741" spans="5:6" x14ac:dyDescent="0.25">
      <c r="E14741" s="4" t="s">
        <v>17345</v>
      </c>
      <c r="F14741" s="7">
        <v>529.55999999999995</v>
      </c>
    </row>
    <row r="14742" spans="5:6" x14ac:dyDescent="0.25">
      <c r="E14742" s="4" t="s">
        <v>8408</v>
      </c>
      <c r="F14742" s="7">
        <v>529.53</v>
      </c>
    </row>
    <row r="14743" spans="5:6" x14ac:dyDescent="0.25">
      <c r="E14743" s="4" t="s">
        <v>6288</v>
      </c>
      <c r="F14743" s="7">
        <v>529.45000000000005</v>
      </c>
    </row>
    <row r="14744" spans="5:6" x14ac:dyDescent="0.25">
      <c r="E14744" s="4" t="s">
        <v>24941</v>
      </c>
      <c r="F14744" s="7">
        <v>529.41999999999996</v>
      </c>
    </row>
    <row r="14745" spans="5:6" x14ac:dyDescent="0.25">
      <c r="E14745" s="4" t="s">
        <v>12922</v>
      </c>
      <c r="F14745" s="7">
        <v>529.35</v>
      </c>
    </row>
    <row r="14746" spans="5:6" x14ac:dyDescent="0.25">
      <c r="E14746" s="4" t="s">
        <v>31935</v>
      </c>
      <c r="F14746" s="7">
        <v>529.34</v>
      </c>
    </row>
    <row r="14747" spans="5:6" x14ac:dyDescent="0.25">
      <c r="E14747" s="4" t="s">
        <v>2159</v>
      </c>
      <c r="F14747" s="7">
        <v>529.34</v>
      </c>
    </row>
    <row r="14748" spans="5:6" x14ac:dyDescent="0.25">
      <c r="E14748" s="4" t="s">
        <v>28610</v>
      </c>
      <c r="F14748" s="7">
        <v>529.28</v>
      </c>
    </row>
    <row r="14749" spans="5:6" x14ac:dyDescent="0.25">
      <c r="E14749" s="4" t="s">
        <v>1827</v>
      </c>
      <c r="F14749" s="7">
        <v>529.27</v>
      </c>
    </row>
    <row r="14750" spans="5:6" x14ac:dyDescent="0.25">
      <c r="E14750" s="4" t="s">
        <v>16722</v>
      </c>
      <c r="F14750" s="7">
        <v>529.24</v>
      </c>
    </row>
    <row r="14751" spans="5:6" x14ac:dyDescent="0.25">
      <c r="E14751" s="4" t="s">
        <v>27218</v>
      </c>
      <c r="F14751" s="7">
        <v>529.19000000000005</v>
      </c>
    </row>
    <row r="14752" spans="5:6" x14ac:dyDescent="0.25">
      <c r="E14752" s="4" t="s">
        <v>6316</v>
      </c>
      <c r="F14752" s="7">
        <v>529.14</v>
      </c>
    </row>
    <row r="14753" spans="5:6" x14ac:dyDescent="0.25">
      <c r="E14753" s="4" t="s">
        <v>24388</v>
      </c>
      <c r="F14753" s="7">
        <v>529.13</v>
      </c>
    </row>
    <row r="14754" spans="5:6" x14ac:dyDescent="0.25">
      <c r="E14754" s="4" t="s">
        <v>9150</v>
      </c>
      <c r="F14754" s="7">
        <v>529.11</v>
      </c>
    </row>
    <row r="14755" spans="5:6" x14ac:dyDescent="0.25">
      <c r="E14755" s="4" t="s">
        <v>22413</v>
      </c>
      <c r="F14755" s="7">
        <v>529.03</v>
      </c>
    </row>
    <row r="14756" spans="5:6" x14ac:dyDescent="0.25">
      <c r="E14756" s="4" t="s">
        <v>30133</v>
      </c>
      <c r="F14756" s="7">
        <v>528.92999999999995</v>
      </c>
    </row>
    <row r="14757" spans="5:6" x14ac:dyDescent="0.25">
      <c r="E14757" s="4" t="s">
        <v>12081</v>
      </c>
      <c r="F14757" s="7">
        <v>528.92999999999995</v>
      </c>
    </row>
    <row r="14758" spans="5:6" x14ac:dyDescent="0.25">
      <c r="E14758" s="4" t="s">
        <v>20092</v>
      </c>
      <c r="F14758" s="7">
        <v>528.91999999999996</v>
      </c>
    </row>
    <row r="14759" spans="5:6" x14ac:dyDescent="0.25">
      <c r="E14759" s="4" t="s">
        <v>33401</v>
      </c>
      <c r="F14759" s="7">
        <v>528.82000000000005</v>
      </c>
    </row>
    <row r="14760" spans="5:6" x14ac:dyDescent="0.25">
      <c r="E14760" s="4" t="s">
        <v>20093</v>
      </c>
      <c r="F14760" s="7">
        <v>528.79</v>
      </c>
    </row>
    <row r="14761" spans="5:6" x14ac:dyDescent="0.25">
      <c r="E14761" s="4" t="s">
        <v>8320</v>
      </c>
      <c r="F14761" s="7">
        <v>528.79</v>
      </c>
    </row>
    <row r="14762" spans="5:6" x14ac:dyDescent="0.25">
      <c r="E14762" s="4" t="s">
        <v>31234</v>
      </c>
      <c r="F14762" s="7">
        <v>528.75</v>
      </c>
    </row>
    <row r="14763" spans="5:6" x14ac:dyDescent="0.25">
      <c r="E14763" s="4" t="s">
        <v>23212</v>
      </c>
      <c r="F14763" s="7">
        <v>528.72</v>
      </c>
    </row>
    <row r="14764" spans="5:6" x14ac:dyDescent="0.25">
      <c r="E14764" s="4" t="s">
        <v>33651</v>
      </c>
      <c r="F14764" s="7">
        <v>528.72</v>
      </c>
    </row>
    <row r="14765" spans="5:6" x14ac:dyDescent="0.25">
      <c r="E14765" s="4" t="s">
        <v>7547</v>
      </c>
      <c r="F14765" s="7">
        <v>528.65</v>
      </c>
    </row>
    <row r="14766" spans="5:6" x14ac:dyDescent="0.25">
      <c r="E14766" s="4" t="s">
        <v>15898</v>
      </c>
      <c r="F14766" s="7">
        <v>528.6</v>
      </c>
    </row>
    <row r="14767" spans="5:6" x14ac:dyDescent="0.25">
      <c r="E14767" s="4" t="s">
        <v>2902</v>
      </c>
      <c r="F14767" s="7">
        <v>528.52</v>
      </c>
    </row>
    <row r="14768" spans="5:6" x14ac:dyDescent="0.25">
      <c r="E14768" s="4" t="s">
        <v>3885</v>
      </c>
      <c r="F14768" s="7">
        <v>528.52</v>
      </c>
    </row>
    <row r="14769" spans="5:6" x14ac:dyDescent="0.25">
      <c r="E14769" s="4" t="s">
        <v>2403</v>
      </c>
      <c r="F14769" s="7">
        <v>528.52</v>
      </c>
    </row>
    <row r="14770" spans="5:6" x14ac:dyDescent="0.25">
      <c r="E14770" s="4" t="s">
        <v>21298</v>
      </c>
      <c r="F14770" s="7">
        <v>528.47</v>
      </c>
    </row>
    <row r="14771" spans="5:6" x14ac:dyDescent="0.25">
      <c r="E14771" s="4" t="s">
        <v>18330</v>
      </c>
      <c r="F14771" s="7">
        <v>528.42999999999995</v>
      </c>
    </row>
    <row r="14772" spans="5:6" x14ac:dyDescent="0.25">
      <c r="E14772" s="4" t="s">
        <v>33468</v>
      </c>
      <c r="F14772" s="7">
        <v>528.35</v>
      </c>
    </row>
    <row r="14773" spans="5:6" x14ac:dyDescent="0.25">
      <c r="E14773" s="4" t="s">
        <v>3290</v>
      </c>
      <c r="F14773" s="7">
        <v>528.29</v>
      </c>
    </row>
    <row r="14774" spans="5:6" x14ac:dyDescent="0.25">
      <c r="E14774" s="4" t="s">
        <v>27013</v>
      </c>
      <c r="F14774" s="7">
        <v>528.24</v>
      </c>
    </row>
    <row r="14775" spans="5:6" x14ac:dyDescent="0.25">
      <c r="E14775" s="4" t="s">
        <v>15352</v>
      </c>
      <c r="F14775" s="7">
        <v>528.17999999999995</v>
      </c>
    </row>
    <row r="14776" spans="5:6" x14ac:dyDescent="0.25">
      <c r="E14776" s="4" t="s">
        <v>21978</v>
      </c>
      <c r="F14776" s="7">
        <v>528.11</v>
      </c>
    </row>
    <row r="14777" spans="5:6" x14ac:dyDescent="0.25">
      <c r="E14777" s="4" t="s">
        <v>25165</v>
      </c>
      <c r="F14777" s="7">
        <v>528.08000000000004</v>
      </c>
    </row>
    <row r="14778" spans="5:6" x14ac:dyDescent="0.25">
      <c r="E14778" s="4" t="s">
        <v>15199</v>
      </c>
      <c r="F14778" s="7">
        <v>528.07000000000005</v>
      </c>
    </row>
    <row r="14779" spans="5:6" x14ac:dyDescent="0.25">
      <c r="E14779" s="4" t="s">
        <v>3213</v>
      </c>
      <c r="F14779" s="7">
        <v>528.04</v>
      </c>
    </row>
    <row r="14780" spans="5:6" x14ac:dyDescent="0.25">
      <c r="E14780" s="4" t="s">
        <v>25767</v>
      </c>
      <c r="F14780" s="7">
        <v>528.02</v>
      </c>
    </row>
    <row r="14781" spans="5:6" x14ac:dyDescent="0.25">
      <c r="E14781" s="4" t="s">
        <v>6707</v>
      </c>
      <c r="F14781" s="7">
        <v>527.98</v>
      </c>
    </row>
    <row r="14782" spans="5:6" x14ac:dyDescent="0.25">
      <c r="E14782" s="4" t="s">
        <v>15953</v>
      </c>
      <c r="F14782" s="7">
        <v>527.97</v>
      </c>
    </row>
    <row r="14783" spans="5:6" x14ac:dyDescent="0.25">
      <c r="E14783" s="4" t="s">
        <v>6309</v>
      </c>
      <c r="F14783" s="7">
        <v>527.86</v>
      </c>
    </row>
    <row r="14784" spans="5:6" x14ac:dyDescent="0.25">
      <c r="E14784" s="4" t="s">
        <v>30593</v>
      </c>
      <c r="F14784" s="7">
        <v>527.82000000000005</v>
      </c>
    </row>
    <row r="14785" spans="5:6" x14ac:dyDescent="0.25">
      <c r="E14785" s="4" t="s">
        <v>1791</v>
      </c>
      <c r="F14785" s="7">
        <v>527.79999999999995</v>
      </c>
    </row>
    <row r="14786" spans="5:6" x14ac:dyDescent="0.25">
      <c r="E14786" s="4" t="s">
        <v>28665</v>
      </c>
      <c r="F14786" s="7">
        <v>527.75</v>
      </c>
    </row>
    <row r="14787" spans="5:6" x14ac:dyDescent="0.25">
      <c r="E14787" s="4" t="s">
        <v>10186</v>
      </c>
      <c r="F14787" s="7">
        <v>527.74</v>
      </c>
    </row>
    <row r="14788" spans="5:6" x14ac:dyDescent="0.25">
      <c r="E14788" s="4" t="s">
        <v>4704</v>
      </c>
      <c r="F14788" s="7">
        <v>527.69000000000005</v>
      </c>
    </row>
    <row r="14789" spans="5:6" x14ac:dyDescent="0.25">
      <c r="E14789" s="4" t="s">
        <v>12106</v>
      </c>
      <c r="F14789" s="7">
        <v>527.66999999999996</v>
      </c>
    </row>
    <row r="14790" spans="5:6" x14ac:dyDescent="0.25">
      <c r="E14790" s="4" t="s">
        <v>10424</v>
      </c>
      <c r="F14790" s="7">
        <v>527.66</v>
      </c>
    </row>
    <row r="14791" spans="5:6" x14ac:dyDescent="0.25">
      <c r="E14791" s="4" t="s">
        <v>27906</v>
      </c>
      <c r="F14791" s="7">
        <v>527.64</v>
      </c>
    </row>
    <row r="14792" spans="5:6" x14ac:dyDescent="0.25">
      <c r="E14792" s="4" t="s">
        <v>14752</v>
      </c>
      <c r="F14792" s="7">
        <v>527.64</v>
      </c>
    </row>
    <row r="14793" spans="5:6" x14ac:dyDescent="0.25">
      <c r="E14793" s="4" t="s">
        <v>33397</v>
      </c>
      <c r="F14793" s="7">
        <v>527.64</v>
      </c>
    </row>
    <row r="14794" spans="5:6" x14ac:dyDescent="0.25">
      <c r="E14794" s="4" t="s">
        <v>10639</v>
      </c>
      <c r="F14794" s="7">
        <v>527.63</v>
      </c>
    </row>
    <row r="14795" spans="5:6" x14ac:dyDescent="0.25">
      <c r="E14795" s="4" t="s">
        <v>8484</v>
      </c>
      <c r="F14795" s="7">
        <v>527.6</v>
      </c>
    </row>
    <row r="14796" spans="5:6" x14ac:dyDescent="0.25">
      <c r="E14796" s="4" t="s">
        <v>33582</v>
      </c>
      <c r="F14796" s="7">
        <v>527.51</v>
      </c>
    </row>
    <row r="14797" spans="5:6" x14ac:dyDescent="0.25">
      <c r="E14797" s="4" t="s">
        <v>25429</v>
      </c>
      <c r="F14797" s="7">
        <v>527.5</v>
      </c>
    </row>
    <row r="14798" spans="5:6" x14ac:dyDescent="0.25">
      <c r="E14798" s="4" t="s">
        <v>15828</v>
      </c>
      <c r="F14798" s="7">
        <v>527.5</v>
      </c>
    </row>
    <row r="14799" spans="5:6" x14ac:dyDescent="0.25">
      <c r="E14799" s="4" t="s">
        <v>3161</v>
      </c>
      <c r="F14799" s="7">
        <v>527.48</v>
      </c>
    </row>
    <row r="14800" spans="5:6" x14ac:dyDescent="0.25">
      <c r="E14800" s="4" t="s">
        <v>14846</v>
      </c>
      <c r="F14800" s="7">
        <v>527.45000000000005</v>
      </c>
    </row>
    <row r="14801" spans="5:6" x14ac:dyDescent="0.25">
      <c r="E14801" s="4" t="s">
        <v>11570</v>
      </c>
      <c r="F14801" s="7">
        <v>527.45000000000005</v>
      </c>
    </row>
    <row r="14802" spans="5:6" x14ac:dyDescent="0.25">
      <c r="E14802" s="4" t="s">
        <v>7071</v>
      </c>
      <c r="F14802" s="7">
        <v>527.45000000000005</v>
      </c>
    </row>
    <row r="14803" spans="5:6" x14ac:dyDescent="0.25">
      <c r="E14803" s="4" t="s">
        <v>33411</v>
      </c>
      <c r="F14803" s="7">
        <v>527.41</v>
      </c>
    </row>
    <row r="14804" spans="5:6" x14ac:dyDescent="0.25">
      <c r="E14804" s="4" t="s">
        <v>1647</v>
      </c>
      <c r="F14804" s="7">
        <v>527.34</v>
      </c>
    </row>
    <row r="14805" spans="5:6" x14ac:dyDescent="0.25">
      <c r="E14805" s="4" t="s">
        <v>21360</v>
      </c>
      <c r="F14805" s="7">
        <v>527.29</v>
      </c>
    </row>
    <row r="14806" spans="5:6" x14ac:dyDescent="0.25">
      <c r="E14806" s="4" t="s">
        <v>2353</v>
      </c>
      <c r="F14806" s="7">
        <v>527.29</v>
      </c>
    </row>
    <row r="14807" spans="5:6" x14ac:dyDescent="0.25">
      <c r="E14807" s="4" t="s">
        <v>30003</v>
      </c>
      <c r="F14807" s="7">
        <v>527.27</v>
      </c>
    </row>
    <row r="14808" spans="5:6" x14ac:dyDescent="0.25">
      <c r="E14808" s="4" t="s">
        <v>30280</v>
      </c>
      <c r="F14808" s="7">
        <v>527.27</v>
      </c>
    </row>
    <row r="14809" spans="5:6" x14ac:dyDescent="0.25">
      <c r="E14809" s="4" t="s">
        <v>31981</v>
      </c>
      <c r="F14809" s="7">
        <v>527.23</v>
      </c>
    </row>
    <row r="14810" spans="5:6" x14ac:dyDescent="0.25">
      <c r="E14810" s="4" t="s">
        <v>30242</v>
      </c>
      <c r="F14810" s="7">
        <v>527.22</v>
      </c>
    </row>
    <row r="14811" spans="5:6" x14ac:dyDescent="0.25">
      <c r="E14811" s="4" t="s">
        <v>32240</v>
      </c>
      <c r="F14811" s="7">
        <v>527.1</v>
      </c>
    </row>
    <row r="14812" spans="5:6" x14ac:dyDescent="0.25">
      <c r="E14812" s="4" t="s">
        <v>1985</v>
      </c>
      <c r="F14812" s="7">
        <v>527.1</v>
      </c>
    </row>
    <row r="14813" spans="5:6" x14ac:dyDescent="0.25">
      <c r="E14813" s="4" t="s">
        <v>18813</v>
      </c>
      <c r="F14813" s="7">
        <v>527.03</v>
      </c>
    </row>
    <row r="14814" spans="5:6" x14ac:dyDescent="0.25">
      <c r="E14814" s="4" t="s">
        <v>19047</v>
      </c>
      <c r="F14814" s="7">
        <v>527</v>
      </c>
    </row>
    <row r="14815" spans="5:6" x14ac:dyDescent="0.25">
      <c r="E14815" s="4" t="s">
        <v>17206</v>
      </c>
      <c r="F14815" s="7">
        <v>526.79999999999995</v>
      </c>
    </row>
    <row r="14816" spans="5:6" x14ac:dyDescent="0.25">
      <c r="E14816" s="4" t="s">
        <v>20486</v>
      </c>
      <c r="F14816" s="7">
        <v>526.79999999999995</v>
      </c>
    </row>
    <row r="14817" spans="5:6" x14ac:dyDescent="0.25">
      <c r="E14817" s="4" t="s">
        <v>7565</v>
      </c>
      <c r="F14817" s="7">
        <v>526.79999999999995</v>
      </c>
    </row>
    <row r="14818" spans="5:6" x14ac:dyDescent="0.25">
      <c r="E14818" s="4" t="s">
        <v>31521</v>
      </c>
      <c r="F14818" s="7">
        <v>526.79</v>
      </c>
    </row>
    <row r="14819" spans="5:6" x14ac:dyDescent="0.25">
      <c r="E14819" s="4" t="s">
        <v>25847</v>
      </c>
      <c r="F14819" s="7">
        <v>526.70000000000005</v>
      </c>
    </row>
    <row r="14820" spans="5:6" x14ac:dyDescent="0.25">
      <c r="E14820" s="4" t="s">
        <v>24732</v>
      </c>
      <c r="F14820" s="7">
        <v>526.67999999999995</v>
      </c>
    </row>
    <row r="14821" spans="5:6" x14ac:dyDescent="0.25">
      <c r="E14821" s="4" t="s">
        <v>30634</v>
      </c>
      <c r="F14821" s="7">
        <v>526.61</v>
      </c>
    </row>
    <row r="14822" spans="5:6" x14ac:dyDescent="0.25">
      <c r="E14822" s="4" t="s">
        <v>29399</v>
      </c>
      <c r="F14822" s="7">
        <v>526.55999999999995</v>
      </c>
    </row>
    <row r="14823" spans="5:6" x14ac:dyDescent="0.25">
      <c r="E14823" s="4" t="s">
        <v>7378</v>
      </c>
      <c r="F14823" s="7">
        <v>526.44000000000005</v>
      </c>
    </row>
    <row r="14824" spans="5:6" x14ac:dyDescent="0.25">
      <c r="E14824" s="4" t="s">
        <v>29916</v>
      </c>
      <c r="F14824" s="7">
        <v>526.4</v>
      </c>
    </row>
    <row r="14825" spans="5:6" x14ac:dyDescent="0.25">
      <c r="E14825" s="4" t="s">
        <v>25638</v>
      </c>
      <c r="F14825" s="7">
        <v>526.29</v>
      </c>
    </row>
    <row r="14826" spans="5:6" x14ac:dyDescent="0.25">
      <c r="E14826" s="4" t="s">
        <v>29182</v>
      </c>
      <c r="F14826" s="7">
        <v>526.27</v>
      </c>
    </row>
    <row r="14827" spans="5:6" x14ac:dyDescent="0.25">
      <c r="E14827" s="4" t="s">
        <v>2190</v>
      </c>
      <c r="F14827" s="7">
        <v>526.27</v>
      </c>
    </row>
    <row r="14828" spans="5:6" x14ac:dyDescent="0.25">
      <c r="E14828" s="4" t="s">
        <v>13965</v>
      </c>
      <c r="F14828" s="7">
        <v>526.26</v>
      </c>
    </row>
    <row r="14829" spans="5:6" x14ac:dyDescent="0.25">
      <c r="E14829" s="4" t="s">
        <v>24611</v>
      </c>
      <c r="F14829" s="7">
        <v>526.23</v>
      </c>
    </row>
    <row r="14830" spans="5:6" x14ac:dyDescent="0.25">
      <c r="E14830" s="4" t="s">
        <v>1447</v>
      </c>
      <c r="F14830" s="7">
        <v>526.23</v>
      </c>
    </row>
    <row r="14831" spans="5:6" x14ac:dyDescent="0.25">
      <c r="E14831" s="4" t="s">
        <v>2774</v>
      </c>
      <c r="F14831" s="7">
        <v>526.09</v>
      </c>
    </row>
    <row r="14832" spans="5:6" x14ac:dyDescent="0.25">
      <c r="E14832" s="4" t="s">
        <v>13230</v>
      </c>
      <c r="F14832" s="7">
        <v>526.04999999999995</v>
      </c>
    </row>
    <row r="14833" spans="5:6" x14ac:dyDescent="0.25">
      <c r="E14833" s="4" t="s">
        <v>6378</v>
      </c>
      <c r="F14833" s="7">
        <v>526</v>
      </c>
    </row>
    <row r="14834" spans="5:6" x14ac:dyDescent="0.25">
      <c r="E14834" s="4" t="s">
        <v>12417</v>
      </c>
      <c r="F14834" s="7">
        <v>525.99</v>
      </c>
    </row>
    <row r="14835" spans="5:6" x14ac:dyDescent="0.25">
      <c r="E14835" s="4" t="s">
        <v>15859</v>
      </c>
      <c r="F14835" s="7">
        <v>525.98</v>
      </c>
    </row>
    <row r="14836" spans="5:6" x14ac:dyDescent="0.25">
      <c r="E14836" s="4" t="s">
        <v>13191</v>
      </c>
      <c r="F14836" s="7">
        <v>525.98</v>
      </c>
    </row>
    <row r="14837" spans="5:6" x14ac:dyDescent="0.25">
      <c r="E14837" s="4" t="s">
        <v>2194</v>
      </c>
      <c r="F14837" s="7">
        <v>525.98</v>
      </c>
    </row>
    <row r="14838" spans="5:6" x14ac:dyDescent="0.25">
      <c r="E14838" s="4" t="s">
        <v>10998</v>
      </c>
      <c r="F14838" s="7">
        <v>525.94000000000005</v>
      </c>
    </row>
    <row r="14839" spans="5:6" x14ac:dyDescent="0.25">
      <c r="E14839" s="4" t="s">
        <v>15704</v>
      </c>
      <c r="F14839" s="7">
        <v>525.92999999999995</v>
      </c>
    </row>
    <row r="14840" spans="5:6" x14ac:dyDescent="0.25">
      <c r="E14840" s="4" t="s">
        <v>24989</v>
      </c>
      <c r="F14840" s="7">
        <v>525.88</v>
      </c>
    </row>
    <row r="14841" spans="5:6" x14ac:dyDescent="0.25">
      <c r="E14841" s="4" t="s">
        <v>2297</v>
      </c>
      <c r="F14841" s="7">
        <v>525.88</v>
      </c>
    </row>
    <row r="14842" spans="5:6" x14ac:dyDescent="0.25">
      <c r="E14842" s="4" t="s">
        <v>6424</v>
      </c>
      <c r="F14842" s="7">
        <v>525.88</v>
      </c>
    </row>
    <row r="14843" spans="5:6" x14ac:dyDescent="0.25">
      <c r="E14843" s="4" t="s">
        <v>7558</v>
      </c>
      <c r="F14843" s="7">
        <v>525.88</v>
      </c>
    </row>
    <row r="14844" spans="5:6" x14ac:dyDescent="0.25">
      <c r="E14844" s="4" t="s">
        <v>25431</v>
      </c>
      <c r="F14844" s="7">
        <v>525.82000000000005</v>
      </c>
    </row>
    <row r="14845" spans="5:6" x14ac:dyDescent="0.25">
      <c r="E14845" s="4" t="s">
        <v>30741</v>
      </c>
      <c r="F14845" s="7">
        <v>525.75</v>
      </c>
    </row>
    <row r="14846" spans="5:6" x14ac:dyDescent="0.25">
      <c r="E14846" s="4" t="s">
        <v>11085</v>
      </c>
      <c r="F14846" s="7">
        <v>525.71</v>
      </c>
    </row>
    <row r="14847" spans="5:6" x14ac:dyDescent="0.25">
      <c r="E14847" s="4" t="s">
        <v>31531</v>
      </c>
      <c r="F14847" s="7">
        <v>525.70000000000005</v>
      </c>
    </row>
    <row r="14848" spans="5:6" x14ac:dyDescent="0.25">
      <c r="E14848" s="4" t="s">
        <v>10555</v>
      </c>
      <c r="F14848" s="7">
        <v>525.70000000000005</v>
      </c>
    </row>
    <row r="14849" spans="5:6" x14ac:dyDescent="0.25">
      <c r="E14849" s="4" t="s">
        <v>7786</v>
      </c>
      <c r="F14849" s="7">
        <v>525.66999999999996</v>
      </c>
    </row>
    <row r="14850" spans="5:6" x14ac:dyDescent="0.25">
      <c r="E14850" s="4" t="s">
        <v>5763</v>
      </c>
      <c r="F14850" s="7">
        <v>525.66</v>
      </c>
    </row>
    <row r="14851" spans="5:6" x14ac:dyDescent="0.25">
      <c r="E14851" s="4" t="s">
        <v>15553</v>
      </c>
      <c r="F14851" s="7">
        <v>525.54999999999995</v>
      </c>
    </row>
    <row r="14852" spans="5:6" x14ac:dyDescent="0.25">
      <c r="E14852" s="4" t="s">
        <v>27085</v>
      </c>
      <c r="F14852" s="7">
        <v>525.53</v>
      </c>
    </row>
    <row r="14853" spans="5:6" x14ac:dyDescent="0.25">
      <c r="E14853" s="4" t="s">
        <v>8772</v>
      </c>
      <c r="F14853" s="7">
        <v>525.53</v>
      </c>
    </row>
    <row r="14854" spans="5:6" x14ac:dyDescent="0.25">
      <c r="E14854" s="4" t="s">
        <v>25737</v>
      </c>
      <c r="F14854" s="7">
        <v>525.52</v>
      </c>
    </row>
    <row r="14855" spans="5:6" x14ac:dyDescent="0.25">
      <c r="E14855" s="4" t="s">
        <v>29667</v>
      </c>
      <c r="F14855" s="7">
        <v>525.52</v>
      </c>
    </row>
    <row r="14856" spans="5:6" x14ac:dyDescent="0.25">
      <c r="E14856" s="4" t="s">
        <v>22632</v>
      </c>
      <c r="F14856" s="7">
        <v>525.5</v>
      </c>
    </row>
    <row r="14857" spans="5:6" x14ac:dyDescent="0.25">
      <c r="E14857" s="4" t="s">
        <v>7334</v>
      </c>
      <c r="F14857" s="7">
        <v>525.48</v>
      </c>
    </row>
    <row r="14858" spans="5:6" x14ac:dyDescent="0.25">
      <c r="E14858" s="4" t="s">
        <v>30784</v>
      </c>
      <c r="F14858" s="7">
        <v>525.45000000000005</v>
      </c>
    </row>
    <row r="14859" spans="5:6" x14ac:dyDescent="0.25">
      <c r="E14859" s="4" t="s">
        <v>9535</v>
      </c>
      <c r="F14859" s="7">
        <v>525.41999999999996</v>
      </c>
    </row>
    <row r="14860" spans="5:6" x14ac:dyDescent="0.25">
      <c r="E14860" s="4" t="s">
        <v>14295</v>
      </c>
      <c r="F14860" s="7">
        <v>525.41999999999996</v>
      </c>
    </row>
    <row r="14861" spans="5:6" x14ac:dyDescent="0.25">
      <c r="E14861" s="4" t="s">
        <v>4879</v>
      </c>
      <c r="F14861" s="7">
        <v>525.4</v>
      </c>
    </row>
    <row r="14862" spans="5:6" x14ac:dyDescent="0.25">
      <c r="E14862" s="4" t="s">
        <v>23440</v>
      </c>
      <c r="F14862" s="7">
        <v>525.37</v>
      </c>
    </row>
    <row r="14863" spans="5:6" x14ac:dyDescent="0.25">
      <c r="E14863" s="4" t="s">
        <v>20660</v>
      </c>
      <c r="F14863" s="7">
        <v>525.37</v>
      </c>
    </row>
    <row r="14864" spans="5:6" x14ac:dyDescent="0.25">
      <c r="E14864" s="4" t="s">
        <v>2013</v>
      </c>
      <c r="F14864" s="7">
        <v>525.37</v>
      </c>
    </row>
    <row r="14865" spans="5:6" x14ac:dyDescent="0.25">
      <c r="E14865" s="4" t="s">
        <v>17295</v>
      </c>
      <c r="F14865" s="7">
        <v>525.35</v>
      </c>
    </row>
    <row r="14866" spans="5:6" x14ac:dyDescent="0.25">
      <c r="E14866" s="4" t="s">
        <v>12572</v>
      </c>
      <c r="F14866" s="7">
        <v>525.24</v>
      </c>
    </row>
    <row r="14867" spans="5:6" x14ac:dyDescent="0.25">
      <c r="E14867" s="4" t="s">
        <v>8457</v>
      </c>
      <c r="F14867" s="7">
        <v>525.22</v>
      </c>
    </row>
    <row r="14868" spans="5:6" x14ac:dyDescent="0.25">
      <c r="E14868" s="4" t="s">
        <v>22612</v>
      </c>
      <c r="F14868" s="7">
        <v>525.16</v>
      </c>
    </row>
    <row r="14869" spans="5:6" x14ac:dyDescent="0.25">
      <c r="E14869" s="4" t="s">
        <v>9565</v>
      </c>
      <c r="F14869" s="7">
        <v>525.16</v>
      </c>
    </row>
    <row r="14870" spans="5:6" x14ac:dyDescent="0.25">
      <c r="E14870" s="4" t="s">
        <v>12851</v>
      </c>
      <c r="F14870" s="7">
        <v>525.14</v>
      </c>
    </row>
    <row r="14871" spans="5:6" x14ac:dyDescent="0.25">
      <c r="E14871" s="4" t="s">
        <v>26081</v>
      </c>
      <c r="F14871" s="7">
        <v>525.09</v>
      </c>
    </row>
    <row r="14872" spans="5:6" x14ac:dyDescent="0.25">
      <c r="E14872" s="4" t="s">
        <v>29982</v>
      </c>
      <c r="F14872" s="7">
        <v>525.07000000000005</v>
      </c>
    </row>
    <row r="14873" spans="5:6" x14ac:dyDescent="0.25">
      <c r="E14873" s="4" t="s">
        <v>28067</v>
      </c>
      <c r="F14873" s="7">
        <v>525.07000000000005</v>
      </c>
    </row>
    <row r="14874" spans="5:6" x14ac:dyDescent="0.25">
      <c r="E14874" s="4" t="s">
        <v>26627</v>
      </c>
      <c r="F14874" s="7">
        <v>525.04999999999995</v>
      </c>
    </row>
    <row r="14875" spans="5:6" x14ac:dyDescent="0.25">
      <c r="E14875" s="4" t="s">
        <v>15596</v>
      </c>
      <c r="F14875" s="7">
        <v>524.99</v>
      </c>
    </row>
    <row r="14876" spans="5:6" x14ac:dyDescent="0.25">
      <c r="E14876" s="4" t="s">
        <v>30265</v>
      </c>
      <c r="F14876" s="7">
        <v>524.83000000000004</v>
      </c>
    </row>
    <row r="14877" spans="5:6" x14ac:dyDescent="0.25">
      <c r="E14877" s="4" t="s">
        <v>25846</v>
      </c>
      <c r="F14877" s="7">
        <v>524.80999999999995</v>
      </c>
    </row>
    <row r="14878" spans="5:6" x14ac:dyDescent="0.25">
      <c r="E14878" s="4" t="s">
        <v>9237</v>
      </c>
      <c r="F14878" s="7">
        <v>524.80999999999995</v>
      </c>
    </row>
    <row r="14879" spans="5:6" x14ac:dyDescent="0.25">
      <c r="E14879" s="4" t="s">
        <v>25875</v>
      </c>
      <c r="F14879" s="7">
        <v>524.65</v>
      </c>
    </row>
    <row r="14880" spans="5:6" x14ac:dyDescent="0.25">
      <c r="E14880" s="4" t="s">
        <v>27305</v>
      </c>
      <c r="F14880" s="7">
        <v>524.6</v>
      </c>
    </row>
    <row r="14881" spans="5:6" x14ac:dyDescent="0.25">
      <c r="E14881" s="4" t="s">
        <v>3198</v>
      </c>
      <c r="F14881" s="7">
        <v>524.6</v>
      </c>
    </row>
    <row r="14882" spans="5:6" x14ac:dyDescent="0.25">
      <c r="E14882" s="4" t="s">
        <v>29028</v>
      </c>
      <c r="F14882" s="7">
        <v>524.57000000000005</v>
      </c>
    </row>
    <row r="14883" spans="5:6" x14ac:dyDescent="0.25">
      <c r="E14883" s="4" t="s">
        <v>15398</v>
      </c>
      <c r="F14883" s="7">
        <v>524.51</v>
      </c>
    </row>
    <row r="14884" spans="5:6" x14ac:dyDescent="0.25">
      <c r="E14884" s="4" t="s">
        <v>18670</v>
      </c>
      <c r="F14884" s="7">
        <v>524.4</v>
      </c>
    </row>
    <row r="14885" spans="5:6" x14ac:dyDescent="0.25">
      <c r="E14885" s="4" t="s">
        <v>7804</v>
      </c>
      <c r="F14885" s="7">
        <v>524.30999999999995</v>
      </c>
    </row>
    <row r="14886" spans="5:6" x14ac:dyDescent="0.25">
      <c r="E14886" s="4" t="s">
        <v>33585</v>
      </c>
      <c r="F14886" s="7">
        <v>524.27</v>
      </c>
    </row>
    <row r="14887" spans="5:6" x14ac:dyDescent="0.25">
      <c r="E14887" s="4" t="s">
        <v>8499</v>
      </c>
      <c r="F14887" s="7">
        <v>524.27</v>
      </c>
    </row>
    <row r="14888" spans="5:6" x14ac:dyDescent="0.25">
      <c r="E14888" s="4" t="s">
        <v>32890</v>
      </c>
      <c r="F14888" s="7">
        <v>524.20000000000005</v>
      </c>
    </row>
    <row r="14889" spans="5:6" x14ac:dyDescent="0.25">
      <c r="E14889" s="4" t="s">
        <v>17677</v>
      </c>
      <c r="F14889" s="7">
        <v>524.19000000000005</v>
      </c>
    </row>
    <row r="14890" spans="5:6" x14ac:dyDescent="0.25">
      <c r="E14890" s="4" t="s">
        <v>29543</v>
      </c>
      <c r="F14890" s="7">
        <v>524.13</v>
      </c>
    </row>
    <row r="14891" spans="5:6" x14ac:dyDescent="0.25">
      <c r="E14891" s="4" t="s">
        <v>3319</v>
      </c>
      <c r="F14891" s="7">
        <v>524.09</v>
      </c>
    </row>
    <row r="14892" spans="5:6" x14ac:dyDescent="0.25">
      <c r="E14892" s="4" t="s">
        <v>10029</v>
      </c>
      <c r="F14892" s="7">
        <v>524.05999999999995</v>
      </c>
    </row>
    <row r="14893" spans="5:6" x14ac:dyDescent="0.25">
      <c r="E14893" s="4" t="s">
        <v>1947</v>
      </c>
      <c r="F14893" s="7">
        <v>524.02</v>
      </c>
    </row>
    <row r="14894" spans="5:6" x14ac:dyDescent="0.25">
      <c r="E14894" s="4" t="s">
        <v>6076</v>
      </c>
      <c r="F14894" s="7">
        <v>524.02</v>
      </c>
    </row>
    <row r="14895" spans="5:6" x14ac:dyDescent="0.25">
      <c r="E14895" s="4" t="s">
        <v>31666</v>
      </c>
      <c r="F14895" s="7">
        <v>524</v>
      </c>
    </row>
    <row r="14896" spans="5:6" x14ac:dyDescent="0.25">
      <c r="E14896" s="4" t="s">
        <v>12835</v>
      </c>
      <c r="F14896" s="7">
        <v>523.96</v>
      </c>
    </row>
    <row r="14897" spans="5:6" x14ac:dyDescent="0.25">
      <c r="E14897" s="4" t="s">
        <v>20367</v>
      </c>
      <c r="F14897" s="7">
        <v>523.87</v>
      </c>
    </row>
    <row r="14898" spans="5:6" x14ac:dyDescent="0.25">
      <c r="E14898" s="4" t="s">
        <v>33925</v>
      </c>
      <c r="F14898" s="7">
        <v>523.86</v>
      </c>
    </row>
    <row r="14899" spans="5:6" x14ac:dyDescent="0.25">
      <c r="E14899" s="4" t="s">
        <v>32856</v>
      </c>
      <c r="F14899" s="7">
        <v>523.85</v>
      </c>
    </row>
    <row r="14900" spans="5:6" x14ac:dyDescent="0.25">
      <c r="E14900" s="4" t="s">
        <v>19231</v>
      </c>
      <c r="F14900" s="7">
        <v>523.79</v>
      </c>
    </row>
    <row r="14901" spans="5:6" x14ac:dyDescent="0.25">
      <c r="E14901" s="4" t="s">
        <v>3307</v>
      </c>
      <c r="F14901" s="7">
        <v>523.78</v>
      </c>
    </row>
    <row r="14902" spans="5:6" x14ac:dyDescent="0.25">
      <c r="E14902" s="4" t="s">
        <v>13655</v>
      </c>
      <c r="F14902" s="7">
        <v>523.75</v>
      </c>
    </row>
    <row r="14903" spans="5:6" x14ac:dyDescent="0.25">
      <c r="E14903" s="4" t="s">
        <v>17474</v>
      </c>
      <c r="F14903" s="7">
        <v>523.74</v>
      </c>
    </row>
    <row r="14904" spans="5:6" x14ac:dyDescent="0.25">
      <c r="E14904" s="4" t="s">
        <v>33507</v>
      </c>
      <c r="F14904" s="7">
        <v>523.74</v>
      </c>
    </row>
    <row r="14905" spans="5:6" x14ac:dyDescent="0.25">
      <c r="E14905" s="4" t="s">
        <v>9105</v>
      </c>
      <c r="F14905" s="7">
        <v>523.69000000000005</v>
      </c>
    </row>
    <row r="14906" spans="5:6" x14ac:dyDescent="0.25">
      <c r="E14906" s="4" t="s">
        <v>7192</v>
      </c>
      <c r="F14906" s="7">
        <v>523.67999999999995</v>
      </c>
    </row>
    <row r="14907" spans="5:6" x14ac:dyDescent="0.25">
      <c r="E14907" s="4" t="s">
        <v>26745</v>
      </c>
      <c r="F14907" s="7">
        <v>523.61</v>
      </c>
    </row>
    <row r="14908" spans="5:6" x14ac:dyDescent="0.25">
      <c r="E14908" s="4" t="s">
        <v>22942</v>
      </c>
      <c r="F14908" s="7">
        <v>523.41999999999996</v>
      </c>
    </row>
    <row r="14909" spans="5:6" x14ac:dyDescent="0.25">
      <c r="E14909" s="4" t="s">
        <v>30822</v>
      </c>
      <c r="F14909" s="7">
        <v>523.34</v>
      </c>
    </row>
    <row r="14910" spans="5:6" x14ac:dyDescent="0.25">
      <c r="E14910" s="4" t="s">
        <v>7928</v>
      </c>
      <c r="F14910" s="7">
        <v>523.29</v>
      </c>
    </row>
    <row r="14911" spans="5:6" x14ac:dyDescent="0.25">
      <c r="E14911" s="4" t="s">
        <v>26369</v>
      </c>
      <c r="F14911" s="7">
        <v>523.25</v>
      </c>
    </row>
    <row r="14912" spans="5:6" x14ac:dyDescent="0.25">
      <c r="E14912" s="4" t="s">
        <v>33219</v>
      </c>
      <c r="F14912" s="7">
        <v>523.16999999999996</v>
      </c>
    </row>
    <row r="14913" spans="5:6" x14ac:dyDescent="0.25">
      <c r="E14913" s="4" t="s">
        <v>32650</v>
      </c>
      <c r="F14913" s="7">
        <v>523.14</v>
      </c>
    </row>
    <row r="14914" spans="5:6" x14ac:dyDescent="0.25">
      <c r="E14914" s="4" t="s">
        <v>24418</v>
      </c>
      <c r="F14914" s="7">
        <v>523.11</v>
      </c>
    </row>
    <row r="14915" spans="5:6" x14ac:dyDescent="0.25">
      <c r="E14915" s="4" t="s">
        <v>7760</v>
      </c>
      <c r="F14915" s="7">
        <v>523.11</v>
      </c>
    </row>
    <row r="14916" spans="5:6" x14ac:dyDescent="0.25">
      <c r="E14916" s="4" t="s">
        <v>19090</v>
      </c>
      <c r="F14916" s="7">
        <v>523.1</v>
      </c>
    </row>
    <row r="14917" spans="5:6" x14ac:dyDescent="0.25">
      <c r="E14917" s="4" t="s">
        <v>3221</v>
      </c>
      <c r="F14917" s="7">
        <v>523.03</v>
      </c>
    </row>
    <row r="14918" spans="5:6" x14ac:dyDescent="0.25">
      <c r="E14918" s="4" t="s">
        <v>5503</v>
      </c>
      <c r="F14918" s="7">
        <v>522.96</v>
      </c>
    </row>
    <row r="14919" spans="5:6" x14ac:dyDescent="0.25">
      <c r="E14919" s="4" t="s">
        <v>2309</v>
      </c>
      <c r="F14919" s="7">
        <v>522.96</v>
      </c>
    </row>
    <row r="14920" spans="5:6" x14ac:dyDescent="0.25">
      <c r="E14920" s="4" t="s">
        <v>2690</v>
      </c>
      <c r="F14920" s="7">
        <v>522.96</v>
      </c>
    </row>
    <row r="14921" spans="5:6" x14ac:dyDescent="0.25">
      <c r="E14921" s="4" t="s">
        <v>22418</v>
      </c>
      <c r="F14921" s="7">
        <v>522.95000000000005</v>
      </c>
    </row>
    <row r="14922" spans="5:6" x14ac:dyDescent="0.25">
      <c r="E14922" s="4" t="s">
        <v>13002</v>
      </c>
      <c r="F14922" s="7">
        <v>522.84</v>
      </c>
    </row>
    <row r="14923" spans="5:6" x14ac:dyDescent="0.25">
      <c r="E14923" s="4" t="s">
        <v>8732</v>
      </c>
      <c r="F14923" s="7">
        <v>522.76</v>
      </c>
    </row>
    <row r="14924" spans="5:6" x14ac:dyDescent="0.25">
      <c r="E14924" s="4" t="s">
        <v>5712</v>
      </c>
      <c r="F14924" s="7">
        <v>522.55999999999995</v>
      </c>
    </row>
    <row r="14925" spans="5:6" x14ac:dyDescent="0.25">
      <c r="E14925" s="4" t="s">
        <v>16380</v>
      </c>
      <c r="F14925" s="7">
        <v>522.47</v>
      </c>
    </row>
    <row r="14926" spans="5:6" x14ac:dyDescent="0.25">
      <c r="E14926" s="4" t="s">
        <v>25838</v>
      </c>
      <c r="F14926" s="7">
        <v>522.44000000000005</v>
      </c>
    </row>
    <row r="14927" spans="5:6" x14ac:dyDescent="0.25">
      <c r="E14927" s="4" t="s">
        <v>30619</v>
      </c>
      <c r="F14927" s="7">
        <v>522.41999999999996</v>
      </c>
    </row>
    <row r="14928" spans="5:6" x14ac:dyDescent="0.25">
      <c r="E14928" s="4" t="s">
        <v>13360</v>
      </c>
      <c r="F14928" s="7">
        <v>522.33000000000004</v>
      </c>
    </row>
    <row r="14929" spans="5:6" x14ac:dyDescent="0.25">
      <c r="E14929" s="4" t="s">
        <v>3946</v>
      </c>
      <c r="F14929" s="7">
        <v>522.21</v>
      </c>
    </row>
    <row r="14930" spans="5:6" x14ac:dyDescent="0.25">
      <c r="E14930" s="4" t="s">
        <v>8741</v>
      </c>
      <c r="F14930" s="7">
        <v>522.20000000000005</v>
      </c>
    </row>
    <row r="14931" spans="5:6" x14ac:dyDescent="0.25">
      <c r="E14931" s="4" t="s">
        <v>29133</v>
      </c>
      <c r="F14931" s="7">
        <v>522.07000000000005</v>
      </c>
    </row>
    <row r="14932" spans="5:6" x14ac:dyDescent="0.25">
      <c r="E14932" s="4" t="s">
        <v>17991</v>
      </c>
      <c r="F14932" s="7">
        <v>522.04999999999995</v>
      </c>
    </row>
    <row r="14933" spans="5:6" x14ac:dyDescent="0.25">
      <c r="E14933" s="4" t="s">
        <v>8063</v>
      </c>
      <c r="F14933" s="7">
        <v>521.99</v>
      </c>
    </row>
    <row r="14934" spans="5:6" x14ac:dyDescent="0.25">
      <c r="E14934" s="4" t="s">
        <v>8679</v>
      </c>
      <c r="F14934" s="7">
        <v>521.97</v>
      </c>
    </row>
    <row r="14935" spans="5:6" x14ac:dyDescent="0.25">
      <c r="E14935" s="4" t="s">
        <v>23044</v>
      </c>
      <c r="F14935" s="7">
        <v>521.92999999999995</v>
      </c>
    </row>
    <row r="14936" spans="5:6" x14ac:dyDescent="0.25">
      <c r="E14936" s="4" t="s">
        <v>24739</v>
      </c>
      <c r="F14936" s="7">
        <v>521.80999999999995</v>
      </c>
    </row>
    <row r="14937" spans="5:6" x14ac:dyDescent="0.25">
      <c r="E14937" s="4" t="s">
        <v>28792</v>
      </c>
      <c r="F14937" s="7">
        <v>521.76</v>
      </c>
    </row>
    <row r="14938" spans="5:6" x14ac:dyDescent="0.25">
      <c r="E14938" s="4" t="s">
        <v>27434</v>
      </c>
      <c r="F14938" s="7">
        <v>521.76</v>
      </c>
    </row>
    <row r="14939" spans="5:6" x14ac:dyDescent="0.25">
      <c r="E14939" s="4" t="s">
        <v>24740</v>
      </c>
      <c r="F14939" s="7">
        <v>521.73</v>
      </c>
    </row>
    <row r="14940" spans="5:6" x14ac:dyDescent="0.25">
      <c r="E14940" s="4" t="s">
        <v>8344</v>
      </c>
      <c r="F14940" s="7">
        <v>521.73</v>
      </c>
    </row>
    <row r="14941" spans="5:6" x14ac:dyDescent="0.25">
      <c r="E14941" s="4" t="s">
        <v>10439</v>
      </c>
      <c r="F14941" s="7">
        <v>521.70000000000005</v>
      </c>
    </row>
    <row r="14942" spans="5:6" x14ac:dyDescent="0.25">
      <c r="E14942" s="4" t="s">
        <v>5187</v>
      </c>
      <c r="F14942" s="7">
        <v>521.64</v>
      </c>
    </row>
    <row r="14943" spans="5:6" x14ac:dyDescent="0.25">
      <c r="E14943" s="4" t="s">
        <v>6400</v>
      </c>
      <c r="F14943" s="7">
        <v>521.62</v>
      </c>
    </row>
    <row r="14944" spans="5:6" x14ac:dyDescent="0.25">
      <c r="E14944" s="4" t="s">
        <v>7668</v>
      </c>
      <c r="F14944" s="7">
        <v>521.62</v>
      </c>
    </row>
    <row r="14945" spans="5:6" x14ac:dyDescent="0.25">
      <c r="E14945" s="4" t="s">
        <v>21627</v>
      </c>
      <c r="F14945" s="7">
        <v>521.59</v>
      </c>
    </row>
    <row r="14946" spans="5:6" x14ac:dyDescent="0.25">
      <c r="E14946" s="4" t="s">
        <v>13160</v>
      </c>
      <c r="F14946" s="7">
        <v>521.58000000000004</v>
      </c>
    </row>
    <row r="14947" spans="5:6" x14ac:dyDescent="0.25">
      <c r="E14947" s="4" t="s">
        <v>6568</v>
      </c>
      <c r="F14947" s="7">
        <v>521.29999999999995</v>
      </c>
    </row>
    <row r="14948" spans="5:6" x14ac:dyDescent="0.25">
      <c r="E14948" s="4" t="s">
        <v>22682</v>
      </c>
      <c r="F14948" s="7">
        <v>521.20000000000005</v>
      </c>
    </row>
    <row r="14949" spans="5:6" x14ac:dyDescent="0.25">
      <c r="E14949" s="4" t="s">
        <v>10487</v>
      </c>
      <c r="F14949" s="7">
        <v>521.16</v>
      </c>
    </row>
    <row r="14950" spans="5:6" x14ac:dyDescent="0.25">
      <c r="E14950" s="4" t="s">
        <v>24027</v>
      </c>
      <c r="F14950" s="7">
        <v>521.14</v>
      </c>
    </row>
    <row r="14951" spans="5:6" x14ac:dyDescent="0.25">
      <c r="E14951" s="4" t="s">
        <v>22208</v>
      </c>
      <c r="F14951" s="7">
        <v>521.13</v>
      </c>
    </row>
    <row r="14952" spans="5:6" x14ac:dyDescent="0.25">
      <c r="E14952" s="4" t="s">
        <v>27575</v>
      </c>
      <c r="F14952" s="7">
        <v>521</v>
      </c>
    </row>
    <row r="14953" spans="5:6" x14ac:dyDescent="0.25">
      <c r="E14953" s="4" t="s">
        <v>16675</v>
      </c>
      <c r="F14953" s="7">
        <v>521</v>
      </c>
    </row>
    <row r="14954" spans="5:6" x14ac:dyDescent="0.25">
      <c r="E14954" s="4" t="s">
        <v>33455</v>
      </c>
      <c r="F14954" s="7">
        <v>521</v>
      </c>
    </row>
    <row r="14955" spans="5:6" x14ac:dyDescent="0.25">
      <c r="E14955" s="4" t="s">
        <v>26438</v>
      </c>
      <c r="F14955" s="7">
        <v>520.96</v>
      </c>
    </row>
    <row r="14956" spans="5:6" x14ac:dyDescent="0.25">
      <c r="E14956" s="4" t="s">
        <v>22328</v>
      </c>
      <c r="F14956" s="7">
        <v>520.96</v>
      </c>
    </row>
    <row r="14957" spans="5:6" x14ac:dyDescent="0.25">
      <c r="E14957" s="4" t="s">
        <v>4962</v>
      </c>
      <c r="F14957" s="7">
        <v>520.96</v>
      </c>
    </row>
    <row r="14958" spans="5:6" x14ac:dyDescent="0.25">
      <c r="E14958" s="4" t="s">
        <v>4201</v>
      </c>
      <c r="F14958" s="7">
        <v>520.96</v>
      </c>
    </row>
    <row r="14959" spans="5:6" x14ac:dyDescent="0.25">
      <c r="E14959" s="4" t="s">
        <v>29035</v>
      </c>
      <c r="F14959" s="7">
        <v>520.94000000000005</v>
      </c>
    </row>
    <row r="14960" spans="5:6" x14ac:dyDescent="0.25">
      <c r="E14960" s="4" t="s">
        <v>7013</v>
      </c>
      <c r="F14960" s="7">
        <v>520.91</v>
      </c>
    </row>
    <row r="14961" spans="5:6" x14ac:dyDescent="0.25">
      <c r="E14961" s="4" t="s">
        <v>2337</v>
      </c>
      <c r="F14961" s="7">
        <v>520.79999999999995</v>
      </c>
    </row>
    <row r="14962" spans="5:6" x14ac:dyDescent="0.25">
      <c r="E14962" s="4" t="s">
        <v>17920</v>
      </c>
      <c r="F14962" s="7">
        <v>520.74</v>
      </c>
    </row>
    <row r="14963" spans="5:6" x14ac:dyDescent="0.25">
      <c r="E14963" s="4" t="s">
        <v>16771</v>
      </c>
      <c r="F14963" s="7">
        <v>520.74</v>
      </c>
    </row>
    <row r="14964" spans="5:6" x14ac:dyDescent="0.25">
      <c r="E14964" s="4" t="s">
        <v>15888</v>
      </c>
      <c r="F14964" s="7">
        <v>520.74</v>
      </c>
    </row>
    <row r="14965" spans="5:6" x14ac:dyDescent="0.25">
      <c r="E14965" s="4" t="s">
        <v>20846</v>
      </c>
      <c r="F14965" s="7">
        <v>520.67999999999995</v>
      </c>
    </row>
    <row r="14966" spans="5:6" x14ac:dyDescent="0.25">
      <c r="E14966" s="4" t="s">
        <v>4303</v>
      </c>
      <c r="F14966" s="7">
        <v>520.58000000000004</v>
      </c>
    </row>
    <row r="14967" spans="5:6" x14ac:dyDescent="0.25">
      <c r="E14967" s="4" t="s">
        <v>22684</v>
      </c>
      <c r="F14967" s="7">
        <v>520.41999999999996</v>
      </c>
    </row>
    <row r="14968" spans="5:6" x14ac:dyDescent="0.25">
      <c r="E14968" s="4" t="s">
        <v>33926</v>
      </c>
      <c r="F14968" s="7">
        <v>520.4</v>
      </c>
    </row>
    <row r="14969" spans="5:6" x14ac:dyDescent="0.25">
      <c r="E14969" s="4" t="s">
        <v>25481</v>
      </c>
      <c r="F14969" s="7">
        <v>520.22</v>
      </c>
    </row>
    <row r="14970" spans="5:6" x14ac:dyDescent="0.25">
      <c r="E14970" s="4" t="s">
        <v>7397</v>
      </c>
      <c r="F14970" s="7">
        <v>520.17999999999995</v>
      </c>
    </row>
    <row r="14971" spans="5:6" x14ac:dyDescent="0.25">
      <c r="E14971" s="4" t="s">
        <v>5962</v>
      </c>
      <c r="F14971" s="7">
        <v>520.08000000000004</v>
      </c>
    </row>
    <row r="14972" spans="5:6" x14ac:dyDescent="0.25">
      <c r="E14972" s="4" t="s">
        <v>30715</v>
      </c>
      <c r="F14972" s="7">
        <v>520.04999999999995</v>
      </c>
    </row>
    <row r="14973" spans="5:6" x14ac:dyDescent="0.25">
      <c r="E14973" s="4" t="s">
        <v>2115</v>
      </c>
      <c r="F14973" s="7">
        <v>520.04999999999995</v>
      </c>
    </row>
    <row r="14974" spans="5:6" x14ac:dyDescent="0.25">
      <c r="E14974" s="4" t="s">
        <v>3536</v>
      </c>
      <c r="F14974" s="7">
        <v>520.03</v>
      </c>
    </row>
    <row r="14975" spans="5:6" x14ac:dyDescent="0.25">
      <c r="E14975" s="4" t="s">
        <v>15342</v>
      </c>
      <c r="F14975" s="7">
        <v>519.97</v>
      </c>
    </row>
    <row r="14976" spans="5:6" x14ac:dyDescent="0.25">
      <c r="E14976" s="4" t="s">
        <v>31082</v>
      </c>
      <c r="F14976" s="7">
        <v>519.91999999999996</v>
      </c>
    </row>
    <row r="14977" spans="5:6" x14ac:dyDescent="0.25">
      <c r="E14977" s="4" t="s">
        <v>31993</v>
      </c>
      <c r="F14977" s="7">
        <v>519.9</v>
      </c>
    </row>
    <row r="14978" spans="5:6" x14ac:dyDescent="0.25">
      <c r="E14978" s="4" t="s">
        <v>5312</v>
      </c>
      <c r="F14978" s="7">
        <v>519.82000000000005</v>
      </c>
    </row>
    <row r="14979" spans="5:6" x14ac:dyDescent="0.25">
      <c r="E14979" s="4" t="s">
        <v>22350</v>
      </c>
      <c r="F14979" s="7">
        <v>519.76</v>
      </c>
    </row>
    <row r="14980" spans="5:6" x14ac:dyDescent="0.25">
      <c r="E14980" s="4" t="s">
        <v>9789</v>
      </c>
      <c r="F14980" s="7">
        <v>519.76</v>
      </c>
    </row>
    <row r="14981" spans="5:6" x14ac:dyDescent="0.25">
      <c r="E14981" s="4" t="s">
        <v>16582</v>
      </c>
      <c r="F14981" s="7">
        <v>519.69000000000005</v>
      </c>
    </row>
    <row r="14982" spans="5:6" x14ac:dyDescent="0.25">
      <c r="E14982" s="4" t="s">
        <v>14803</v>
      </c>
      <c r="F14982" s="7">
        <v>519.69000000000005</v>
      </c>
    </row>
    <row r="14983" spans="5:6" x14ac:dyDescent="0.25">
      <c r="E14983" s="4" t="s">
        <v>5362</v>
      </c>
      <c r="F14983" s="7">
        <v>519.61</v>
      </c>
    </row>
    <row r="14984" spans="5:6" x14ac:dyDescent="0.25">
      <c r="E14984" s="4" t="s">
        <v>2251</v>
      </c>
      <c r="F14984" s="7">
        <v>519.57000000000005</v>
      </c>
    </row>
    <row r="14985" spans="5:6" x14ac:dyDescent="0.25">
      <c r="E14985" s="4" t="s">
        <v>4718</v>
      </c>
      <c r="F14985" s="7">
        <v>519.57000000000005</v>
      </c>
    </row>
    <row r="14986" spans="5:6" x14ac:dyDescent="0.25">
      <c r="E14986" s="4" t="s">
        <v>5458</v>
      </c>
      <c r="F14986" s="7">
        <v>519.57000000000005</v>
      </c>
    </row>
    <row r="14987" spans="5:6" x14ac:dyDescent="0.25">
      <c r="E14987" s="4" t="s">
        <v>22241</v>
      </c>
      <c r="F14987" s="7">
        <v>519.55999999999995</v>
      </c>
    </row>
    <row r="14988" spans="5:6" x14ac:dyDescent="0.25">
      <c r="E14988" s="4" t="s">
        <v>9469</v>
      </c>
      <c r="F14988" s="7">
        <v>519.54999999999995</v>
      </c>
    </row>
    <row r="14989" spans="5:6" x14ac:dyDescent="0.25">
      <c r="E14989" s="4" t="s">
        <v>27549</v>
      </c>
      <c r="F14989" s="7">
        <v>519.46</v>
      </c>
    </row>
    <row r="14990" spans="5:6" x14ac:dyDescent="0.25">
      <c r="E14990" s="4" t="s">
        <v>33602</v>
      </c>
      <c r="F14990" s="7">
        <v>519.46</v>
      </c>
    </row>
    <row r="14991" spans="5:6" x14ac:dyDescent="0.25">
      <c r="E14991" s="4" t="s">
        <v>19474</v>
      </c>
      <c r="F14991" s="7">
        <v>519.46</v>
      </c>
    </row>
    <row r="14992" spans="5:6" x14ac:dyDescent="0.25">
      <c r="E14992" s="4" t="s">
        <v>23857</v>
      </c>
      <c r="F14992" s="7">
        <v>519.46</v>
      </c>
    </row>
    <row r="14993" spans="5:6" x14ac:dyDescent="0.25">
      <c r="E14993" s="4" t="s">
        <v>7785</v>
      </c>
      <c r="F14993" s="7">
        <v>519.46</v>
      </c>
    </row>
    <row r="14994" spans="5:6" x14ac:dyDescent="0.25">
      <c r="E14994" s="4" t="s">
        <v>6814</v>
      </c>
      <c r="F14994" s="7">
        <v>519.46</v>
      </c>
    </row>
    <row r="14995" spans="5:6" x14ac:dyDescent="0.25">
      <c r="E14995" s="4" t="s">
        <v>3950</v>
      </c>
      <c r="F14995" s="7">
        <v>519.46</v>
      </c>
    </row>
    <row r="14996" spans="5:6" x14ac:dyDescent="0.25">
      <c r="E14996" s="4" t="s">
        <v>32545</v>
      </c>
      <c r="F14996" s="7">
        <v>519.41999999999996</v>
      </c>
    </row>
    <row r="14997" spans="5:6" x14ac:dyDescent="0.25">
      <c r="E14997" s="4" t="s">
        <v>10036</v>
      </c>
      <c r="F14997" s="7">
        <v>519.39</v>
      </c>
    </row>
    <row r="14998" spans="5:6" x14ac:dyDescent="0.25">
      <c r="E14998" s="4" t="s">
        <v>23530</v>
      </c>
      <c r="F14998" s="7">
        <v>519.36</v>
      </c>
    </row>
    <row r="14999" spans="5:6" x14ac:dyDescent="0.25">
      <c r="E14999" s="4" t="s">
        <v>12652</v>
      </c>
      <c r="F14999" s="7">
        <v>519.35</v>
      </c>
    </row>
    <row r="15000" spans="5:6" x14ac:dyDescent="0.25">
      <c r="E15000" s="4" t="s">
        <v>6622</v>
      </c>
      <c r="F15000" s="7">
        <v>519.29</v>
      </c>
    </row>
    <row r="15001" spans="5:6" x14ac:dyDescent="0.25">
      <c r="E15001" s="4" t="s">
        <v>18143</v>
      </c>
      <c r="F15001" s="7">
        <v>519.25</v>
      </c>
    </row>
    <row r="15002" spans="5:6" x14ac:dyDescent="0.25">
      <c r="E15002" s="4" t="s">
        <v>29393</v>
      </c>
      <c r="F15002" s="7">
        <v>519.21</v>
      </c>
    </row>
    <row r="15003" spans="5:6" x14ac:dyDescent="0.25">
      <c r="E15003" s="4" t="s">
        <v>14124</v>
      </c>
      <c r="F15003" s="7">
        <v>519.21</v>
      </c>
    </row>
    <row r="15004" spans="5:6" x14ac:dyDescent="0.25">
      <c r="E15004" s="4" t="s">
        <v>5662</v>
      </c>
      <c r="F15004" s="7">
        <v>519.21</v>
      </c>
    </row>
    <row r="15005" spans="5:6" x14ac:dyDescent="0.25">
      <c r="E15005" s="4" t="s">
        <v>28878</v>
      </c>
      <c r="F15005" s="7">
        <v>519.17999999999995</v>
      </c>
    </row>
    <row r="15006" spans="5:6" x14ac:dyDescent="0.25">
      <c r="E15006" s="4" t="s">
        <v>19031</v>
      </c>
      <c r="F15006" s="7">
        <v>519.15</v>
      </c>
    </row>
    <row r="15007" spans="5:6" x14ac:dyDescent="0.25">
      <c r="E15007" s="4" t="s">
        <v>22515</v>
      </c>
      <c r="F15007" s="7">
        <v>519.14</v>
      </c>
    </row>
    <row r="15008" spans="5:6" x14ac:dyDescent="0.25">
      <c r="E15008" s="4" t="s">
        <v>17911</v>
      </c>
      <c r="F15008" s="7">
        <v>519.01</v>
      </c>
    </row>
    <row r="15009" spans="5:6" x14ac:dyDescent="0.25">
      <c r="E15009" s="4" t="s">
        <v>11520</v>
      </c>
      <c r="F15009" s="7">
        <v>518.96</v>
      </c>
    </row>
    <row r="15010" spans="5:6" x14ac:dyDescent="0.25">
      <c r="E15010" s="4" t="s">
        <v>28244</v>
      </c>
      <c r="F15010" s="7">
        <v>518.95000000000005</v>
      </c>
    </row>
    <row r="15011" spans="5:6" x14ac:dyDescent="0.25">
      <c r="E15011" s="4" t="s">
        <v>30523</v>
      </c>
      <c r="F15011" s="7">
        <v>518.94000000000005</v>
      </c>
    </row>
    <row r="15012" spans="5:6" x14ac:dyDescent="0.25">
      <c r="E15012" s="4" t="s">
        <v>23780</v>
      </c>
      <c r="F15012" s="7">
        <v>518.91999999999996</v>
      </c>
    </row>
    <row r="15013" spans="5:6" x14ac:dyDescent="0.25">
      <c r="E15013" s="4" t="s">
        <v>28742</v>
      </c>
      <c r="F15013" s="7">
        <v>518.91</v>
      </c>
    </row>
    <row r="15014" spans="5:6" x14ac:dyDescent="0.25">
      <c r="E15014" s="4" t="s">
        <v>6321</v>
      </c>
      <c r="F15014" s="7">
        <v>518.85</v>
      </c>
    </row>
    <row r="15015" spans="5:6" x14ac:dyDescent="0.25">
      <c r="E15015" s="4" t="s">
        <v>5106</v>
      </c>
      <c r="F15015" s="7">
        <v>518.80999999999995</v>
      </c>
    </row>
    <row r="15016" spans="5:6" x14ac:dyDescent="0.25">
      <c r="E15016" s="4" t="s">
        <v>14630</v>
      </c>
      <c r="F15016" s="7">
        <v>518.79</v>
      </c>
    </row>
    <row r="15017" spans="5:6" x14ac:dyDescent="0.25">
      <c r="E15017" s="4" t="s">
        <v>19887</v>
      </c>
      <c r="F15017" s="7">
        <v>518.78</v>
      </c>
    </row>
    <row r="15018" spans="5:6" x14ac:dyDescent="0.25">
      <c r="E15018" s="4" t="s">
        <v>27180</v>
      </c>
      <c r="F15018" s="7">
        <v>518.76</v>
      </c>
    </row>
    <row r="15019" spans="5:6" x14ac:dyDescent="0.25">
      <c r="E15019" s="4" t="s">
        <v>20547</v>
      </c>
      <c r="F15019" s="7">
        <v>518.76</v>
      </c>
    </row>
    <row r="15020" spans="5:6" x14ac:dyDescent="0.25">
      <c r="E15020" s="4" t="s">
        <v>31921</v>
      </c>
      <c r="F15020" s="7">
        <v>518.76</v>
      </c>
    </row>
    <row r="15021" spans="5:6" x14ac:dyDescent="0.25">
      <c r="E15021" s="4" t="s">
        <v>19799</v>
      </c>
      <c r="F15021" s="7">
        <v>518.66</v>
      </c>
    </row>
    <row r="15022" spans="5:6" x14ac:dyDescent="0.25">
      <c r="E15022" s="4" t="s">
        <v>8029</v>
      </c>
      <c r="F15022" s="7">
        <v>518.66</v>
      </c>
    </row>
    <row r="15023" spans="5:6" x14ac:dyDescent="0.25">
      <c r="E15023" s="4" t="s">
        <v>21391</v>
      </c>
      <c r="F15023" s="7">
        <v>518.54</v>
      </c>
    </row>
    <row r="15024" spans="5:6" x14ac:dyDescent="0.25">
      <c r="E15024" s="4" t="s">
        <v>4771</v>
      </c>
      <c r="F15024" s="7">
        <v>518.48</v>
      </c>
    </row>
    <row r="15025" spans="5:6" x14ac:dyDescent="0.25">
      <c r="E15025" s="4" t="s">
        <v>33106</v>
      </c>
      <c r="F15025" s="7">
        <v>518.41</v>
      </c>
    </row>
    <row r="15026" spans="5:6" x14ac:dyDescent="0.25">
      <c r="E15026" s="4" t="s">
        <v>31299</v>
      </c>
      <c r="F15026" s="7">
        <v>518.41</v>
      </c>
    </row>
    <row r="15027" spans="5:6" x14ac:dyDescent="0.25">
      <c r="E15027" s="4" t="s">
        <v>20066</v>
      </c>
      <c r="F15027" s="7">
        <v>518.29</v>
      </c>
    </row>
    <row r="15028" spans="5:6" x14ac:dyDescent="0.25">
      <c r="E15028" s="4" t="s">
        <v>23438</v>
      </c>
      <c r="F15028" s="7">
        <v>518.27</v>
      </c>
    </row>
    <row r="15029" spans="5:6" x14ac:dyDescent="0.25">
      <c r="E15029" s="4" t="s">
        <v>25090</v>
      </c>
      <c r="F15029" s="7">
        <v>518.21</v>
      </c>
    </row>
    <row r="15030" spans="5:6" x14ac:dyDescent="0.25">
      <c r="E15030" s="4" t="s">
        <v>5872</v>
      </c>
      <c r="F15030" s="7">
        <v>518.09</v>
      </c>
    </row>
    <row r="15031" spans="5:6" x14ac:dyDescent="0.25">
      <c r="E15031" s="4" t="s">
        <v>16318</v>
      </c>
      <c r="F15031" s="7">
        <v>518</v>
      </c>
    </row>
    <row r="15032" spans="5:6" x14ac:dyDescent="0.25">
      <c r="E15032" s="4" t="s">
        <v>15716</v>
      </c>
      <c r="F15032" s="7">
        <v>517.91999999999996</v>
      </c>
    </row>
    <row r="15033" spans="5:6" x14ac:dyDescent="0.25">
      <c r="E15033" s="4" t="s">
        <v>1459</v>
      </c>
      <c r="F15033" s="7">
        <v>517.91999999999996</v>
      </c>
    </row>
    <row r="15034" spans="5:6" x14ac:dyDescent="0.25">
      <c r="E15034" s="4" t="s">
        <v>16079</v>
      </c>
      <c r="F15034" s="7">
        <v>517.91</v>
      </c>
    </row>
    <row r="15035" spans="5:6" x14ac:dyDescent="0.25">
      <c r="E15035" s="4" t="s">
        <v>28258</v>
      </c>
      <c r="F15035" s="7">
        <v>517.87</v>
      </c>
    </row>
    <row r="15036" spans="5:6" x14ac:dyDescent="0.25">
      <c r="E15036" s="4" t="s">
        <v>12043</v>
      </c>
      <c r="F15036" s="7">
        <v>517.79999999999995</v>
      </c>
    </row>
    <row r="15037" spans="5:6" x14ac:dyDescent="0.25">
      <c r="E15037" s="4" t="s">
        <v>14884</v>
      </c>
      <c r="F15037" s="7">
        <v>517.79</v>
      </c>
    </row>
    <row r="15038" spans="5:6" x14ac:dyDescent="0.25">
      <c r="E15038" s="4" t="s">
        <v>1219</v>
      </c>
      <c r="F15038" s="7">
        <v>517.79</v>
      </c>
    </row>
    <row r="15039" spans="5:6" x14ac:dyDescent="0.25">
      <c r="E15039" s="4" t="s">
        <v>32561</v>
      </c>
      <c r="F15039" s="7">
        <v>517.79</v>
      </c>
    </row>
    <row r="15040" spans="5:6" x14ac:dyDescent="0.25">
      <c r="E15040" s="4" t="s">
        <v>3729</v>
      </c>
      <c r="F15040" s="7">
        <v>517.72</v>
      </c>
    </row>
    <row r="15041" spans="5:6" x14ac:dyDescent="0.25">
      <c r="E15041" s="4" t="s">
        <v>17133</v>
      </c>
      <c r="F15041" s="7">
        <v>517.70000000000005</v>
      </c>
    </row>
    <row r="15042" spans="5:6" x14ac:dyDescent="0.25">
      <c r="E15042" s="4" t="s">
        <v>13531</v>
      </c>
      <c r="F15042" s="7">
        <v>517.70000000000005</v>
      </c>
    </row>
    <row r="15043" spans="5:6" x14ac:dyDescent="0.25">
      <c r="E15043" s="4" t="s">
        <v>2949</v>
      </c>
      <c r="F15043" s="7">
        <v>517.69000000000005</v>
      </c>
    </row>
    <row r="15044" spans="5:6" x14ac:dyDescent="0.25">
      <c r="E15044" s="4" t="s">
        <v>21594</v>
      </c>
      <c r="F15044" s="7">
        <v>517.62</v>
      </c>
    </row>
    <row r="15045" spans="5:6" x14ac:dyDescent="0.25">
      <c r="E15045" s="4" t="s">
        <v>8943</v>
      </c>
      <c r="F15045" s="7">
        <v>517.62</v>
      </c>
    </row>
    <row r="15046" spans="5:6" x14ac:dyDescent="0.25">
      <c r="E15046" s="4" t="s">
        <v>29298</v>
      </c>
      <c r="F15046" s="7">
        <v>517.58000000000004</v>
      </c>
    </row>
    <row r="15047" spans="5:6" x14ac:dyDescent="0.25">
      <c r="E15047" s="4" t="s">
        <v>3019</v>
      </c>
      <c r="F15047" s="7">
        <v>517.58000000000004</v>
      </c>
    </row>
    <row r="15048" spans="5:6" x14ac:dyDescent="0.25">
      <c r="E15048" s="4" t="s">
        <v>14596</v>
      </c>
      <c r="F15048" s="7">
        <v>517.5</v>
      </c>
    </row>
    <row r="15049" spans="5:6" x14ac:dyDescent="0.25">
      <c r="E15049" s="4" t="s">
        <v>31574</v>
      </c>
      <c r="F15049" s="7">
        <v>517.47</v>
      </c>
    </row>
    <row r="15050" spans="5:6" x14ac:dyDescent="0.25">
      <c r="E15050" s="4" t="s">
        <v>7085</v>
      </c>
      <c r="F15050" s="7">
        <v>517.41999999999996</v>
      </c>
    </row>
    <row r="15051" spans="5:6" x14ac:dyDescent="0.25">
      <c r="E15051" s="4" t="s">
        <v>17708</v>
      </c>
      <c r="F15051" s="7">
        <v>517.36</v>
      </c>
    </row>
    <row r="15052" spans="5:6" x14ac:dyDescent="0.25">
      <c r="E15052" s="4" t="s">
        <v>28803</v>
      </c>
      <c r="F15052" s="7">
        <v>517.30999999999995</v>
      </c>
    </row>
    <row r="15053" spans="5:6" x14ac:dyDescent="0.25">
      <c r="E15053" s="4" t="s">
        <v>26445</v>
      </c>
      <c r="F15053" s="7">
        <v>517.28</v>
      </c>
    </row>
    <row r="15054" spans="5:6" x14ac:dyDescent="0.25">
      <c r="E15054" s="4" t="s">
        <v>2037</v>
      </c>
      <c r="F15054" s="7">
        <v>517.26</v>
      </c>
    </row>
    <row r="15055" spans="5:6" x14ac:dyDescent="0.25">
      <c r="E15055" s="4" t="s">
        <v>28723</v>
      </c>
      <c r="F15055" s="7">
        <v>517.25</v>
      </c>
    </row>
    <row r="15056" spans="5:6" x14ac:dyDescent="0.25">
      <c r="E15056" s="4" t="s">
        <v>9549</v>
      </c>
      <c r="F15056" s="7">
        <v>517.23</v>
      </c>
    </row>
    <row r="15057" spans="5:6" x14ac:dyDescent="0.25">
      <c r="E15057" s="4" t="s">
        <v>10331</v>
      </c>
      <c r="F15057" s="7">
        <v>517.16999999999996</v>
      </c>
    </row>
    <row r="15058" spans="5:6" x14ac:dyDescent="0.25">
      <c r="E15058" s="4" t="s">
        <v>1482</v>
      </c>
      <c r="F15058" s="7">
        <v>517.16999999999996</v>
      </c>
    </row>
    <row r="15059" spans="5:6" x14ac:dyDescent="0.25">
      <c r="E15059" s="4" t="s">
        <v>25400</v>
      </c>
      <c r="F15059" s="7">
        <v>517.1</v>
      </c>
    </row>
    <row r="15060" spans="5:6" x14ac:dyDescent="0.25">
      <c r="E15060" s="4" t="s">
        <v>19414</v>
      </c>
      <c r="F15060" s="7">
        <v>517.04999999999995</v>
      </c>
    </row>
    <row r="15061" spans="5:6" x14ac:dyDescent="0.25">
      <c r="E15061" s="4" t="s">
        <v>15603</v>
      </c>
      <c r="F15061" s="7">
        <v>516.88</v>
      </c>
    </row>
    <row r="15062" spans="5:6" x14ac:dyDescent="0.25">
      <c r="E15062" s="4" t="s">
        <v>25850</v>
      </c>
      <c r="F15062" s="7">
        <v>516.87</v>
      </c>
    </row>
    <row r="15063" spans="5:6" x14ac:dyDescent="0.25">
      <c r="E15063" s="4" t="s">
        <v>30189</v>
      </c>
      <c r="F15063" s="7">
        <v>516.78</v>
      </c>
    </row>
    <row r="15064" spans="5:6" x14ac:dyDescent="0.25">
      <c r="E15064" s="4" t="s">
        <v>20350</v>
      </c>
      <c r="F15064" s="7">
        <v>516.77</v>
      </c>
    </row>
    <row r="15065" spans="5:6" x14ac:dyDescent="0.25">
      <c r="E15065" s="4" t="s">
        <v>19145</v>
      </c>
      <c r="F15065" s="7">
        <v>516.72</v>
      </c>
    </row>
    <row r="15066" spans="5:6" x14ac:dyDescent="0.25">
      <c r="E15066" s="4" t="s">
        <v>6689</v>
      </c>
      <c r="F15066" s="7">
        <v>516.70000000000005</v>
      </c>
    </row>
    <row r="15067" spans="5:6" x14ac:dyDescent="0.25">
      <c r="E15067" s="4" t="s">
        <v>8208</v>
      </c>
      <c r="F15067" s="7">
        <v>516.66999999999996</v>
      </c>
    </row>
    <row r="15068" spans="5:6" x14ac:dyDescent="0.25">
      <c r="E15068" s="4" t="s">
        <v>11603</v>
      </c>
      <c r="F15068" s="7">
        <v>516.65</v>
      </c>
    </row>
    <row r="15069" spans="5:6" x14ac:dyDescent="0.25">
      <c r="E15069" s="4" t="s">
        <v>19879</v>
      </c>
      <c r="F15069" s="7">
        <v>516.52</v>
      </c>
    </row>
    <row r="15070" spans="5:6" x14ac:dyDescent="0.25">
      <c r="E15070" s="4" t="s">
        <v>4756</v>
      </c>
      <c r="F15070" s="7">
        <v>516.5</v>
      </c>
    </row>
    <row r="15071" spans="5:6" x14ac:dyDescent="0.25">
      <c r="E15071" s="4" t="s">
        <v>20003</v>
      </c>
      <c r="F15071" s="7">
        <v>516.45000000000005</v>
      </c>
    </row>
    <row r="15072" spans="5:6" x14ac:dyDescent="0.25">
      <c r="E15072" s="4" t="s">
        <v>3228</v>
      </c>
      <c r="F15072" s="7">
        <v>516.45000000000005</v>
      </c>
    </row>
    <row r="15073" spans="5:6" x14ac:dyDescent="0.25">
      <c r="E15073" s="4" t="s">
        <v>1491</v>
      </c>
      <c r="F15073" s="7">
        <v>516.42999999999995</v>
      </c>
    </row>
    <row r="15074" spans="5:6" x14ac:dyDescent="0.25">
      <c r="E15074" s="4" t="s">
        <v>2912</v>
      </c>
      <c r="F15074" s="7">
        <v>516.32000000000005</v>
      </c>
    </row>
    <row r="15075" spans="5:6" x14ac:dyDescent="0.25">
      <c r="E15075" s="4" t="s">
        <v>26989</v>
      </c>
      <c r="F15075" s="7">
        <v>516.29999999999995</v>
      </c>
    </row>
    <row r="15076" spans="5:6" x14ac:dyDescent="0.25">
      <c r="E15076" s="4" t="s">
        <v>5717</v>
      </c>
      <c r="F15076" s="7">
        <v>516.29999999999995</v>
      </c>
    </row>
    <row r="15077" spans="5:6" x14ac:dyDescent="0.25">
      <c r="E15077" s="4" t="s">
        <v>1253</v>
      </c>
      <c r="F15077" s="7">
        <v>516.25</v>
      </c>
    </row>
    <row r="15078" spans="5:6" x14ac:dyDescent="0.25">
      <c r="E15078" s="4" t="s">
        <v>30443</v>
      </c>
      <c r="F15078" s="7">
        <v>516.16999999999996</v>
      </c>
    </row>
    <row r="15079" spans="5:6" x14ac:dyDescent="0.25">
      <c r="E15079" s="4" t="s">
        <v>5495</v>
      </c>
      <c r="F15079" s="7">
        <v>516.16999999999996</v>
      </c>
    </row>
    <row r="15080" spans="5:6" x14ac:dyDescent="0.25">
      <c r="E15080" s="4" t="s">
        <v>12422</v>
      </c>
      <c r="F15080" s="7">
        <v>516.15</v>
      </c>
    </row>
    <row r="15081" spans="5:6" x14ac:dyDescent="0.25">
      <c r="E15081" s="4" t="s">
        <v>25349</v>
      </c>
      <c r="F15081" s="7">
        <v>516.12</v>
      </c>
    </row>
    <row r="15082" spans="5:6" x14ac:dyDescent="0.25">
      <c r="E15082" s="4" t="s">
        <v>9928</v>
      </c>
      <c r="F15082" s="7">
        <v>516.05999999999995</v>
      </c>
    </row>
    <row r="15083" spans="5:6" x14ac:dyDescent="0.25">
      <c r="E15083" s="4" t="s">
        <v>3398</v>
      </c>
      <c r="F15083" s="7">
        <v>516.02</v>
      </c>
    </row>
    <row r="15084" spans="5:6" x14ac:dyDescent="0.25">
      <c r="E15084" s="4" t="s">
        <v>18600</v>
      </c>
      <c r="F15084" s="7">
        <v>516</v>
      </c>
    </row>
    <row r="15085" spans="5:6" x14ac:dyDescent="0.25">
      <c r="E15085" s="4" t="s">
        <v>29332</v>
      </c>
      <c r="F15085" s="7">
        <v>515.94000000000005</v>
      </c>
    </row>
    <row r="15086" spans="5:6" x14ac:dyDescent="0.25">
      <c r="E15086" s="4" t="s">
        <v>20122</v>
      </c>
      <c r="F15086" s="7">
        <v>515.94000000000005</v>
      </c>
    </row>
    <row r="15087" spans="5:6" x14ac:dyDescent="0.25">
      <c r="E15087" s="4" t="s">
        <v>19560</v>
      </c>
      <c r="F15087" s="7">
        <v>515.91</v>
      </c>
    </row>
    <row r="15088" spans="5:6" x14ac:dyDescent="0.25">
      <c r="E15088" s="4" t="s">
        <v>5779</v>
      </c>
      <c r="F15088" s="7">
        <v>515.84</v>
      </c>
    </row>
    <row r="15089" spans="5:6" x14ac:dyDescent="0.25">
      <c r="E15089" s="4" t="s">
        <v>6350</v>
      </c>
      <c r="F15089" s="7">
        <v>515.80999999999995</v>
      </c>
    </row>
    <row r="15090" spans="5:6" x14ac:dyDescent="0.25">
      <c r="E15090" s="4" t="s">
        <v>10736</v>
      </c>
      <c r="F15090" s="7">
        <v>515.76</v>
      </c>
    </row>
    <row r="15091" spans="5:6" x14ac:dyDescent="0.25">
      <c r="E15091" s="4" t="s">
        <v>15483</v>
      </c>
      <c r="F15091" s="7">
        <v>515.75</v>
      </c>
    </row>
    <row r="15092" spans="5:6" x14ac:dyDescent="0.25">
      <c r="E15092" s="4" t="s">
        <v>17031</v>
      </c>
      <c r="F15092" s="7">
        <v>515.67999999999995</v>
      </c>
    </row>
    <row r="15093" spans="5:6" x14ac:dyDescent="0.25">
      <c r="E15093" s="4" t="s">
        <v>23250</v>
      </c>
      <c r="F15093" s="7">
        <v>515.58000000000004</v>
      </c>
    </row>
    <row r="15094" spans="5:6" x14ac:dyDescent="0.25">
      <c r="E15094" s="4" t="s">
        <v>18740</v>
      </c>
      <c r="F15094" s="7">
        <v>515.55999999999995</v>
      </c>
    </row>
    <row r="15095" spans="5:6" x14ac:dyDescent="0.25">
      <c r="E15095" s="4" t="s">
        <v>24535</v>
      </c>
      <c r="F15095" s="7">
        <v>515.54999999999995</v>
      </c>
    </row>
    <row r="15096" spans="5:6" x14ac:dyDescent="0.25">
      <c r="E15096" s="4" t="s">
        <v>28462</v>
      </c>
      <c r="F15096" s="7">
        <v>515.51</v>
      </c>
    </row>
    <row r="15097" spans="5:6" x14ac:dyDescent="0.25">
      <c r="E15097" s="4" t="s">
        <v>31510</v>
      </c>
      <c r="F15097" s="7">
        <v>515.5</v>
      </c>
    </row>
    <row r="15098" spans="5:6" x14ac:dyDescent="0.25">
      <c r="E15098" s="4" t="s">
        <v>27818</v>
      </c>
      <c r="F15098" s="7">
        <v>515.5</v>
      </c>
    </row>
    <row r="15099" spans="5:6" x14ac:dyDescent="0.25">
      <c r="E15099" s="4" t="s">
        <v>27354</v>
      </c>
      <c r="F15099" s="7">
        <v>515.5</v>
      </c>
    </row>
    <row r="15100" spans="5:6" x14ac:dyDescent="0.25">
      <c r="E15100" s="4" t="s">
        <v>9060</v>
      </c>
      <c r="F15100" s="7">
        <v>515.4</v>
      </c>
    </row>
    <row r="15101" spans="5:6" x14ac:dyDescent="0.25">
      <c r="E15101" s="4" t="s">
        <v>28069</v>
      </c>
      <c r="F15101" s="7">
        <v>515.36</v>
      </c>
    </row>
    <row r="15102" spans="5:6" x14ac:dyDescent="0.25">
      <c r="E15102" s="4" t="s">
        <v>16164</v>
      </c>
      <c r="F15102" s="7">
        <v>515.36</v>
      </c>
    </row>
    <row r="15103" spans="5:6" x14ac:dyDescent="0.25">
      <c r="E15103" s="4" t="s">
        <v>26107</v>
      </c>
      <c r="F15103" s="7">
        <v>515.28</v>
      </c>
    </row>
    <row r="15104" spans="5:6" x14ac:dyDescent="0.25">
      <c r="E15104" s="4" t="s">
        <v>32295</v>
      </c>
      <c r="F15104" s="7">
        <v>515.28</v>
      </c>
    </row>
    <row r="15105" spans="5:6" x14ac:dyDescent="0.25">
      <c r="E15105" s="4" t="s">
        <v>8615</v>
      </c>
      <c r="F15105" s="7">
        <v>515.28</v>
      </c>
    </row>
    <row r="15106" spans="5:6" x14ac:dyDescent="0.25">
      <c r="E15106" s="4" t="s">
        <v>25261</v>
      </c>
      <c r="F15106" s="7">
        <v>515.22</v>
      </c>
    </row>
    <row r="15107" spans="5:6" x14ac:dyDescent="0.25">
      <c r="E15107" s="4" t="s">
        <v>26034</v>
      </c>
      <c r="F15107" s="7">
        <v>515.22</v>
      </c>
    </row>
    <row r="15108" spans="5:6" x14ac:dyDescent="0.25">
      <c r="E15108" s="4" t="s">
        <v>20724</v>
      </c>
      <c r="F15108" s="7">
        <v>515.22</v>
      </c>
    </row>
    <row r="15109" spans="5:6" x14ac:dyDescent="0.25">
      <c r="E15109" s="4" t="s">
        <v>13633</v>
      </c>
      <c r="F15109" s="7">
        <v>515.22</v>
      </c>
    </row>
    <row r="15110" spans="5:6" x14ac:dyDescent="0.25">
      <c r="E15110" s="4" t="s">
        <v>12859</v>
      </c>
      <c r="F15110" s="7">
        <v>515.22</v>
      </c>
    </row>
    <row r="15111" spans="5:6" x14ac:dyDescent="0.25">
      <c r="E15111" s="4" t="s">
        <v>8302</v>
      </c>
      <c r="F15111" s="7">
        <v>515.22</v>
      </c>
    </row>
    <row r="15112" spans="5:6" x14ac:dyDescent="0.25">
      <c r="E15112" s="4" t="s">
        <v>9302</v>
      </c>
      <c r="F15112" s="7">
        <v>515.20000000000005</v>
      </c>
    </row>
    <row r="15113" spans="5:6" x14ac:dyDescent="0.25">
      <c r="E15113" s="4" t="s">
        <v>8599</v>
      </c>
      <c r="F15113" s="7">
        <v>515.11</v>
      </c>
    </row>
    <row r="15114" spans="5:6" x14ac:dyDescent="0.25">
      <c r="E15114" s="4" t="s">
        <v>25321</v>
      </c>
      <c r="F15114" s="7">
        <v>515.04999999999995</v>
      </c>
    </row>
    <row r="15115" spans="5:6" x14ac:dyDescent="0.25">
      <c r="E15115" s="4" t="s">
        <v>27281</v>
      </c>
      <c r="F15115" s="7">
        <v>514.91999999999996</v>
      </c>
    </row>
    <row r="15116" spans="5:6" x14ac:dyDescent="0.25">
      <c r="E15116" s="4" t="s">
        <v>7266</v>
      </c>
      <c r="F15116" s="7">
        <v>514.80999999999995</v>
      </c>
    </row>
    <row r="15117" spans="5:6" x14ac:dyDescent="0.25">
      <c r="E15117" s="4" t="s">
        <v>32862</v>
      </c>
      <c r="F15117" s="7">
        <v>514.79999999999995</v>
      </c>
    </row>
    <row r="15118" spans="5:6" x14ac:dyDescent="0.25">
      <c r="E15118" s="4" t="s">
        <v>13611</v>
      </c>
      <c r="F15118" s="7">
        <v>514.77</v>
      </c>
    </row>
    <row r="15119" spans="5:6" x14ac:dyDescent="0.25">
      <c r="E15119" s="4" t="s">
        <v>20168</v>
      </c>
      <c r="F15119" s="7">
        <v>514.76</v>
      </c>
    </row>
    <row r="15120" spans="5:6" x14ac:dyDescent="0.25">
      <c r="E15120" s="4" t="s">
        <v>1439</v>
      </c>
      <c r="F15120" s="7">
        <v>514.69000000000005</v>
      </c>
    </row>
    <row r="15121" spans="5:6" x14ac:dyDescent="0.25">
      <c r="E15121" s="4" t="s">
        <v>26832</v>
      </c>
      <c r="F15121" s="7">
        <v>514.67999999999995</v>
      </c>
    </row>
    <row r="15122" spans="5:6" x14ac:dyDescent="0.25">
      <c r="E15122" s="4" t="s">
        <v>30507</v>
      </c>
      <c r="F15122" s="7">
        <v>514.66999999999996</v>
      </c>
    </row>
    <row r="15123" spans="5:6" x14ac:dyDescent="0.25">
      <c r="E15123" s="4" t="s">
        <v>2220</v>
      </c>
      <c r="F15123" s="7">
        <v>514.66</v>
      </c>
    </row>
    <row r="15124" spans="5:6" x14ac:dyDescent="0.25">
      <c r="E15124" s="4" t="s">
        <v>33927</v>
      </c>
      <c r="F15124" s="7">
        <v>514.65</v>
      </c>
    </row>
    <row r="15125" spans="5:6" x14ac:dyDescent="0.25">
      <c r="E15125" s="4" t="s">
        <v>19517</v>
      </c>
      <c r="F15125" s="7">
        <v>514.58000000000004</v>
      </c>
    </row>
    <row r="15126" spans="5:6" x14ac:dyDescent="0.25">
      <c r="E15126" s="4" t="s">
        <v>31312</v>
      </c>
      <c r="F15126" s="7">
        <v>514.55999999999995</v>
      </c>
    </row>
    <row r="15127" spans="5:6" x14ac:dyDescent="0.25">
      <c r="E15127" s="4" t="s">
        <v>28830</v>
      </c>
      <c r="F15127" s="7">
        <v>514.52</v>
      </c>
    </row>
    <row r="15128" spans="5:6" x14ac:dyDescent="0.25">
      <c r="E15128" s="4" t="s">
        <v>20475</v>
      </c>
      <c r="F15128" s="7">
        <v>514.52</v>
      </c>
    </row>
    <row r="15129" spans="5:6" x14ac:dyDescent="0.25">
      <c r="E15129" s="4" t="s">
        <v>32440</v>
      </c>
      <c r="F15129" s="7">
        <v>514.44000000000005</v>
      </c>
    </row>
    <row r="15130" spans="5:6" x14ac:dyDescent="0.25">
      <c r="E15130" s="4" t="s">
        <v>3225</v>
      </c>
      <c r="F15130" s="7">
        <v>514.44000000000005</v>
      </c>
    </row>
    <row r="15131" spans="5:6" x14ac:dyDescent="0.25">
      <c r="E15131" s="4" t="s">
        <v>25950</v>
      </c>
      <c r="F15131" s="7">
        <v>514.34</v>
      </c>
    </row>
    <row r="15132" spans="5:6" x14ac:dyDescent="0.25">
      <c r="E15132" s="4" t="s">
        <v>24533</v>
      </c>
      <c r="F15132" s="7">
        <v>514.33000000000004</v>
      </c>
    </row>
    <row r="15133" spans="5:6" x14ac:dyDescent="0.25">
      <c r="E15133" s="4" t="s">
        <v>33547</v>
      </c>
      <c r="F15133" s="7">
        <v>514.33000000000004</v>
      </c>
    </row>
    <row r="15134" spans="5:6" x14ac:dyDescent="0.25">
      <c r="E15134" s="4" t="s">
        <v>31285</v>
      </c>
      <c r="F15134" s="7">
        <v>514.30999999999995</v>
      </c>
    </row>
    <row r="15135" spans="5:6" x14ac:dyDescent="0.25">
      <c r="E15135" s="4" t="s">
        <v>2879</v>
      </c>
      <c r="F15135" s="7">
        <v>514.26</v>
      </c>
    </row>
    <row r="15136" spans="5:6" x14ac:dyDescent="0.25">
      <c r="E15136" s="4" t="s">
        <v>29665</v>
      </c>
      <c r="F15136" s="7">
        <v>514.23</v>
      </c>
    </row>
    <row r="15137" spans="5:6" x14ac:dyDescent="0.25">
      <c r="E15137" s="4" t="s">
        <v>24432</v>
      </c>
      <c r="F15137" s="7">
        <v>514.22</v>
      </c>
    </row>
    <row r="15138" spans="5:6" x14ac:dyDescent="0.25">
      <c r="E15138" s="4" t="s">
        <v>3004</v>
      </c>
      <c r="F15138" s="7">
        <v>514.21</v>
      </c>
    </row>
    <row r="15139" spans="5:6" x14ac:dyDescent="0.25">
      <c r="E15139" s="4" t="s">
        <v>20907</v>
      </c>
      <c r="F15139" s="7">
        <v>514.19000000000005</v>
      </c>
    </row>
    <row r="15140" spans="5:6" x14ac:dyDescent="0.25">
      <c r="E15140" s="4" t="s">
        <v>23698</v>
      </c>
      <c r="F15140" s="7">
        <v>514.12</v>
      </c>
    </row>
    <row r="15141" spans="5:6" x14ac:dyDescent="0.25">
      <c r="E15141" s="4" t="s">
        <v>1954</v>
      </c>
      <c r="F15141" s="7">
        <v>514.12</v>
      </c>
    </row>
    <row r="15142" spans="5:6" x14ac:dyDescent="0.25">
      <c r="E15142" s="4" t="s">
        <v>33016</v>
      </c>
      <c r="F15142" s="7">
        <v>514.05999999999995</v>
      </c>
    </row>
    <row r="15143" spans="5:6" x14ac:dyDescent="0.25">
      <c r="E15143" s="4" t="s">
        <v>3869</v>
      </c>
      <c r="F15143" s="7">
        <v>514.05999999999995</v>
      </c>
    </row>
    <row r="15144" spans="5:6" x14ac:dyDescent="0.25">
      <c r="E15144" s="4" t="s">
        <v>27904</v>
      </c>
      <c r="F15144" s="7">
        <v>513.79</v>
      </c>
    </row>
    <row r="15145" spans="5:6" x14ac:dyDescent="0.25">
      <c r="E15145" s="4" t="s">
        <v>18398</v>
      </c>
      <c r="F15145" s="7">
        <v>513.79</v>
      </c>
    </row>
    <row r="15146" spans="5:6" x14ac:dyDescent="0.25">
      <c r="E15146" s="4" t="s">
        <v>16498</v>
      </c>
      <c r="F15146" s="7">
        <v>513.78</v>
      </c>
    </row>
    <row r="15147" spans="5:6" x14ac:dyDescent="0.25">
      <c r="E15147" s="4" t="s">
        <v>19477</v>
      </c>
      <c r="F15147" s="7">
        <v>513.78</v>
      </c>
    </row>
    <row r="15148" spans="5:6" x14ac:dyDescent="0.25">
      <c r="E15148" s="4" t="s">
        <v>11802</v>
      </c>
      <c r="F15148" s="7">
        <v>513.71</v>
      </c>
    </row>
    <row r="15149" spans="5:6" x14ac:dyDescent="0.25">
      <c r="E15149" s="4" t="s">
        <v>23293</v>
      </c>
      <c r="F15149" s="7">
        <v>513.65</v>
      </c>
    </row>
    <row r="15150" spans="5:6" x14ac:dyDescent="0.25">
      <c r="E15150" s="4" t="s">
        <v>18716</v>
      </c>
      <c r="F15150" s="7">
        <v>513.59</v>
      </c>
    </row>
    <row r="15151" spans="5:6" x14ac:dyDescent="0.25">
      <c r="E15151" s="4" t="s">
        <v>33928</v>
      </c>
      <c r="F15151" s="7">
        <v>513.58000000000004</v>
      </c>
    </row>
    <row r="15152" spans="5:6" x14ac:dyDescent="0.25">
      <c r="E15152" s="4" t="s">
        <v>8341</v>
      </c>
      <c r="F15152" s="7">
        <v>513.54999999999995</v>
      </c>
    </row>
    <row r="15153" spans="5:6" x14ac:dyDescent="0.25">
      <c r="E15153" s="4" t="s">
        <v>12316</v>
      </c>
      <c r="F15153" s="7">
        <v>513.5</v>
      </c>
    </row>
    <row r="15154" spans="5:6" x14ac:dyDescent="0.25">
      <c r="E15154" s="4" t="s">
        <v>10273</v>
      </c>
      <c r="F15154" s="7">
        <v>513.44000000000005</v>
      </c>
    </row>
    <row r="15155" spans="5:6" x14ac:dyDescent="0.25">
      <c r="E15155" s="4" t="s">
        <v>3844</v>
      </c>
      <c r="F15155" s="7">
        <v>513.29</v>
      </c>
    </row>
    <row r="15156" spans="5:6" x14ac:dyDescent="0.25">
      <c r="E15156" s="4" t="s">
        <v>1198</v>
      </c>
      <c r="F15156" s="7">
        <v>513.14</v>
      </c>
    </row>
    <row r="15157" spans="5:6" x14ac:dyDescent="0.25">
      <c r="E15157" s="4" t="s">
        <v>33281</v>
      </c>
      <c r="F15157" s="7">
        <v>513.12</v>
      </c>
    </row>
    <row r="15158" spans="5:6" x14ac:dyDescent="0.25">
      <c r="E15158" s="4" t="s">
        <v>6417</v>
      </c>
      <c r="F15158" s="7">
        <v>513.11</v>
      </c>
    </row>
    <row r="15159" spans="5:6" x14ac:dyDescent="0.25">
      <c r="E15159" s="4" t="s">
        <v>32260</v>
      </c>
      <c r="F15159" s="7">
        <v>513.07000000000005</v>
      </c>
    </row>
    <row r="15160" spans="5:6" x14ac:dyDescent="0.25">
      <c r="E15160" s="4" t="s">
        <v>18075</v>
      </c>
      <c r="F15160" s="7">
        <v>513.07000000000005</v>
      </c>
    </row>
    <row r="15161" spans="5:6" x14ac:dyDescent="0.25">
      <c r="E15161" s="4" t="s">
        <v>32494</v>
      </c>
      <c r="F15161" s="7">
        <v>513.07000000000005</v>
      </c>
    </row>
    <row r="15162" spans="5:6" x14ac:dyDescent="0.25">
      <c r="E15162" s="4" t="s">
        <v>20121</v>
      </c>
      <c r="F15162" s="7">
        <v>513.07000000000005</v>
      </c>
    </row>
    <row r="15163" spans="5:6" x14ac:dyDescent="0.25">
      <c r="E15163" s="4" t="s">
        <v>9881</v>
      </c>
      <c r="F15163" s="7">
        <v>513.04</v>
      </c>
    </row>
    <row r="15164" spans="5:6" x14ac:dyDescent="0.25">
      <c r="E15164" s="4" t="s">
        <v>30520</v>
      </c>
      <c r="F15164" s="7">
        <v>512.97</v>
      </c>
    </row>
    <row r="15165" spans="5:6" x14ac:dyDescent="0.25">
      <c r="E15165" s="4" t="s">
        <v>17990</v>
      </c>
      <c r="F15165" s="7">
        <v>512.74</v>
      </c>
    </row>
    <row r="15166" spans="5:6" x14ac:dyDescent="0.25">
      <c r="E15166" s="4" t="s">
        <v>23773</v>
      </c>
      <c r="F15166" s="7">
        <v>512.6</v>
      </c>
    </row>
    <row r="15167" spans="5:6" x14ac:dyDescent="0.25">
      <c r="E15167" s="4" t="s">
        <v>17900</v>
      </c>
      <c r="F15167" s="7">
        <v>512.5</v>
      </c>
    </row>
    <row r="15168" spans="5:6" x14ac:dyDescent="0.25">
      <c r="E15168" s="4" t="s">
        <v>2793</v>
      </c>
      <c r="F15168" s="7">
        <v>512.49</v>
      </c>
    </row>
    <row r="15169" spans="5:6" x14ac:dyDescent="0.25">
      <c r="E15169" s="4" t="s">
        <v>11544</v>
      </c>
      <c r="F15169" s="7">
        <v>512.39</v>
      </c>
    </row>
    <row r="15170" spans="5:6" x14ac:dyDescent="0.25">
      <c r="E15170" s="4" t="s">
        <v>27060</v>
      </c>
      <c r="F15170" s="7">
        <v>512.27</v>
      </c>
    </row>
    <row r="15171" spans="5:6" x14ac:dyDescent="0.25">
      <c r="E15171" s="4" t="s">
        <v>33282</v>
      </c>
      <c r="F15171" s="7">
        <v>512.25</v>
      </c>
    </row>
    <row r="15172" spans="5:6" x14ac:dyDescent="0.25">
      <c r="E15172" s="4" t="s">
        <v>8185</v>
      </c>
      <c r="F15172" s="7">
        <v>512.17999999999995</v>
      </c>
    </row>
    <row r="15173" spans="5:6" x14ac:dyDescent="0.25">
      <c r="E15173" s="4" t="s">
        <v>14647</v>
      </c>
      <c r="F15173" s="7">
        <v>512.16999999999996</v>
      </c>
    </row>
    <row r="15174" spans="5:6" x14ac:dyDescent="0.25">
      <c r="E15174" s="4" t="s">
        <v>9799</v>
      </c>
      <c r="F15174" s="7">
        <v>512.16999999999996</v>
      </c>
    </row>
    <row r="15175" spans="5:6" x14ac:dyDescent="0.25">
      <c r="E15175" s="4" t="s">
        <v>29296</v>
      </c>
      <c r="F15175" s="7">
        <v>512.11</v>
      </c>
    </row>
    <row r="15176" spans="5:6" x14ac:dyDescent="0.25">
      <c r="E15176" s="4" t="s">
        <v>1600</v>
      </c>
      <c r="F15176" s="7">
        <v>512.05999999999995</v>
      </c>
    </row>
    <row r="15177" spans="5:6" x14ac:dyDescent="0.25">
      <c r="E15177" s="4" t="s">
        <v>14130</v>
      </c>
      <c r="F15177" s="7">
        <v>511.98</v>
      </c>
    </row>
    <row r="15178" spans="5:6" x14ac:dyDescent="0.25">
      <c r="E15178" s="4" t="s">
        <v>22489</v>
      </c>
      <c r="F15178" s="7">
        <v>511.9</v>
      </c>
    </row>
    <row r="15179" spans="5:6" x14ac:dyDescent="0.25">
      <c r="E15179" s="4" t="s">
        <v>26484</v>
      </c>
      <c r="F15179" s="7">
        <v>511.84</v>
      </c>
    </row>
    <row r="15180" spans="5:6" x14ac:dyDescent="0.25">
      <c r="E15180" s="4" t="s">
        <v>16765</v>
      </c>
      <c r="F15180" s="7">
        <v>511.69</v>
      </c>
    </row>
    <row r="15181" spans="5:6" x14ac:dyDescent="0.25">
      <c r="E15181" s="4" t="s">
        <v>25811</v>
      </c>
      <c r="F15181" s="7">
        <v>511.67</v>
      </c>
    </row>
    <row r="15182" spans="5:6" x14ac:dyDescent="0.25">
      <c r="E15182" s="4" t="s">
        <v>16391</v>
      </c>
      <c r="F15182" s="7">
        <v>511.67</v>
      </c>
    </row>
    <row r="15183" spans="5:6" x14ac:dyDescent="0.25">
      <c r="E15183" s="4" t="s">
        <v>23140</v>
      </c>
      <c r="F15183" s="7">
        <v>511.55</v>
      </c>
    </row>
    <row r="15184" spans="5:6" x14ac:dyDescent="0.25">
      <c r="E15184" s="4" t="s">
        <v>31915</v>
      </c>
      <c r="F15184" s="7">
        <v>511.51</v>
      </c>
    </row>
    <row r="15185" spans="5:6" x14ac:dyDescent="0.25">
      <c r="E15185" s="4" t="s">
        <v>22840</v>
      </c>
      <c r="F15185" s="7">
        <v>511.35</v>
      </c>
    </row>
    <row r="15186" spans="5:6" x14ac:dyDescent="0.25">
      <c r="E15186" s="4" t="s">
        <v>27470</v>
      </c>
      <c r="F15186" s="7">
        <v>511.32</v>
      </c>
    </row>
    <row r="15187" spans="5:6" x14ac:dyDescent="0.25">
      <c r="E15187" s="4" t="s">
        <v>15346</v>
      </c>
      <c r="F15187" s="7">
        <v>511.13</v>
      </c>
    </row>
    <row r="15188" spans="5:6" x14ac:dyDescent="0.25">
      <c r="E15188" s="4" t="s">
        <v>27028</v>
      </c>
      <c r="F15188" s="7">
        <v>511.11</v>
      </c>
    </row>
    <row r="15189" spans="5:6" x14ac:dyDescent="0.25">
      <c r="E15189" s="4" t="s">
        <v>5301</v>
      </c>
      <c r="F15189" s="7">
        <v>511.11</v>
      </c>
    </row>
    <row r="15190" spans="5:6" x14ac:dyDescent="0.25">
      <c r="E15190" s="4" t="s">
        <v>6116</v>
      </c>
      <c r="F15190" s="7">
        <v>511.07</v>
      </c>
    </row>
    <row r="15191" spans="5:6" x14ac:dyDescent="0.25">
      <c r="E15191" s="4" t="s">
        <v>5862</v>
      </c>
      <c r="F15191" s="7">
        <v>511.07</v>
      </c>
    </row>
    <row r="15192" spans="5:6" x14ac:dyDescent="0.25">
      <c r="E15192" s="4" t="s">
        <v>8097</v>
      </c>
      <c r="F15192" s="7">
        <v>511.06</v>
      </c>
    </row>
    <row r="15193" spans="5:6" x14ac:dyDescent="0.25">
      <c r="E15193" s="4" t="s">
        <v>19635</v>
      </c>
      <c r="F15193" s="7">
        <v>511.05</v>
      </c>
    </row>
    <row r="15194" spans="5:6" x14ac:dyDescent="0.25">
      <c r="E15194" s="4" t="s">
        <v>8424</v>
      </c>
      <c r="F15194" s="7">
        <v>511.01</v>
      </c>
    </row>
    <row r="15195" spans="5:6" x14ac:dyDescent="0.25">
      <c r="E15195" s="4" t="s">
        <v>6927</v>
      </c>
      <c r="F15195" s="7">
        <v>511.01</v>
      </c>
    </row>
    <row r="15196" spans="5:6" x14ac:dyDescent="0.25">
      <c r="E15196" s="4" t="s">
        <v>25863</v>
      </c>
      <c r="F15196" s="7">
        <v>511</v>
      </c>
    </row>
    <row r="15197" spans="5:6" x14ac:dyDescent="0.25">
      <c r="E15197" s="4" t="s">
        <v>12693</v>
      </c>
      <c r="F15197" s="7">
        <v>510.97</v>
      </c>
    </row>
    <row r="15198" spans="5:6" x14ac:dyDescent="0.25">
      <c r="E15198" s="4" t="s">
        <v>19342</v>
      </c>
      <c r="F15198" s="7">
        <v>510.92</v>
      </c>
    </row>
    <row r="15199" spans="5:6" x14ac:dyDescent="0.25">
      <c r="E15199" s="4" t="s">
        <v>26576</v>
      </c>
      <c r="F15199" s="7">
        <v>510.87</v>
      </c>
    </row>
    <row r="15200" spans="5:6" x14ac:dyDescent="0.25">
      <c r="E15200" s="4" t="s">
        <v>27153</v>
      </c>
      <c r="F15200" s="7">
        <v>510.8</v>
      </c>
    </row>
    <row r="15201" spans="5:6" x14ac:dyDescent="0.25">
      <c r="E15201" s="4" t="s">
        <v>23858</v>
      </c>
      <c r="F15201" s="7">
        <v>510.8</v>
      </c>
    </row>
    <row r="15202" spans="5:6" x14ac:dyDescent="0.25">
      <c r="E15202" s="4" t="s">
        <v>18560</v>
      </c>
      <c r="F15202" s="7">
        <v>510.79</v>
      </c>
    </row>
    <row r="15203" spans="5:6" x14ac:dyDescent="0.25">
      <c r="E15203" s="4" t="s">
        <v>12719</v>
      </c>
      <c r="F15203" s="7">
        <v>510.79</v>
      </c>
    </row>
    <row r="15204" spans="5:6" x14ac:dyDescent="0.25">
      <c r="E15204" s="4" t="s">
        <v>29724</v>
      </c>
      <c r="F15204" s="7">
        <v>510.69</v>
      </c>
    </row>
    <row r="15205" spans="5:6" x14ac:dyDescent="0.25">
      <c r="E15205" s="4" t="s">
        <v>15600</v>
      </c>
      <c r="F15205" s="7">
        <v>510.67</v>
      </c>
    </row>
    <row r="15206" spans="5:6" x14ac:dyDescent="0.25">
      <c r="E15206" s="4" t="s">
        <v>8035</v>
      </c>
      <c r="F15206" s="7">
        <v>510.66</v>
      </c>
    </row>
    <row r="15207" spans="5:6" x14ac:dyDescent="0.25">
      <c r="E15207" s="4" t="s">
        <v>6559</v>
      </c>
      <c r="F15207" s="7">
        <v>510.65</v>
      </c>
    </row>
    <row r="15208" spans="5:6" x14ac:dyDescent="0.25">
      <c r="E15208" s="4" t="s">
        <v>2321</v>
      </c>
      <c r="F15208" s="7">
        <v>510.6</v>
      </c>
    </row>
    <row r="15209" spans="5:6" x14ac:dyDescent="0.25">
      <c r="E15209" s="4" t="s">
        <v>20654</v>
      </c>
      <c r="F15209" s="7">
        <v>510.57</v>
      </c>
    </row>
    <row r="15210" spans="5:6" x14ac:dyDescent="0.25">
      <c r="E15210" s="4" t="s">
        <v>16890</v>
      </c>
      <c r="F15210" s="7">
        <v>510.56</v>
      </c>
    </row>
    <row r="15211" spans="5:6" x14ac:dyDescent="0.25">
      <c r="E15211" s="4" t="s">
        <v>14292</v>
      </c>
      <c r="F15211" s="7">
        <v>510.53</v>
      </c>
    </row>
    <row r="15212" spans="5:6" x14ac:dyDescent="0.25">
      <c r="E15212" s="4" t="s">
        <v>4289</v>
      </c>
      <c r="F15212" s="7">
        <v>510.52</v>
      </c>
    </row>
    <row r="15213" spans="5:6" x14ac:dyDescent="0.25">
      <c r="E15213" s="4" t="s">
        <v>18161</v>
      </c>
      <c r="F15213" s="7">
        <v>510.49</v>
      </c>
    </row>
    <row r="15214" spans="5:6" x14ac:dyDescent="0.25">
      <c r="E15214" s="4" t="s">
        <v>9327</v>
      </c>
      <c r="F15214" s="7">
        <v>510.49</v>
      </c>
    </row>
    <row r="15215" spans="5:6" x14ac:dyDescent="0.25">
      <c r="E15215" s="4" t="s">
        <v>33678</v>
      </c>
      <c r="F15215" s="7">
        <v>510.42</v>
      </c>
    </row>
    <row r="15216" spans="5:6" x14ac:dyDescent="0.25">
      <c r="E15216" s="4" t="s">
        <v>4720</v>
      </c>
      <c r="F15216" s="7">
        <v>510.41</v>
      </c>
    </row>
    <row r="15217" spans="5:6" x14ac:dyDescent="0.25">
      <c r="E15217" s="4" t="s">
        <v>22617</v>
      </c>
      <c r="F15217" s="7">
        <v>510.37</v>
      </c>
    </row>
    <row r="15218" spans="5:6" x14ac:dyDescent="0.25">
      <c r="E15218" s="4" t="s">
        <v>26826</v>
      </c>
      <c r="F15218" s="7">
        <v>510.36</v>
      </c>
    </row>
    <row r="15219" spans="5:6" x14ac:dyDescent="0.25">
      <c r="E15219" s="4" t="s">
        <v>21923</v>
      </c>
      <c r="F15219" s="7">
        <v>510.36</v>
      </c>
    </row>
    <row r="15220" spans="5:6" x14ac:dyDescent="0.25">
      <c r="E15220" s="4" t="s">
        <v>5846</v>
      </c>
      <c r="F15220" s="7">
        <v>510.36</v>
      </c>
    </row>
    <row r="15221" spans="5:6" x14ac:dyDescent="0.25">
      <c r="E15221" s="4" t="s">
        <v>6352</v>
      </c>
      <c r="F15221" s="7">
        <v>510.36</v>
      </c>
    </row>
    <row r="15222" spans="5:6" x14ac:dyDescent="0.25">
      <c r="E15222" s="4" t="s">
        <v>23303</v>
      </c>
      <c r="F15222" s="7">
        <v>510.35</v>
      </c>
    </row>
    <row r="15223" spans="5:6" x14ac:dyDescent="0.25">
      <c r="E15223" s="4" t="s">
        <v>21664</v>
      </c>
      <c r="F15223" s="7">
        <v>510.21</v>
      </c>
    </row>
    <row r="15224" spans="5:6" x14ac:dyDescent="0.25">
      <c r="E15224" s="4" t="s">
        <v>5975</v>
      </c>
      <c r="F15224" s="7">
        <v>510.21</v>
      </c>
    </row>
    <row r="15225" spans="5:6" x14ac:dyDescent="0.25">
      <c r="E15225" s="4" t="s">
        <v>25308</v>
      </c>
      <c r="F15225" s="7">
        <v>510.18</v>
      </c>
    </row>
    <row r="15226" spans="5:6" x14ac:dyDescent="0.25">
      <c r="E15226" s="4" t="s">
        <v>22254</v>
      </c>
      <c r="F15226" s="7">
        <v>510.16</v>
      </c>
    </row>
    <row r="15227" spans="5:6" x14ac:dyDescent="0.25">
      <c r="E15227" s="4" t="s">
        <v>20352</v>
      </c>
      <c r="F15227" s="7">
        <v>510.14</v>
      </c>
    </row>
    <row r="15228" spans="5:6" x14ac:dyDescent="0.25">
      <c r="E15228" s="4" t="s">
        <v>7926</v>
      </c>
      <c r="F15228" s="7">
        <v>510.14</v>
      </c>
    </row>
    <row r="15229" spans="5:6" x14ac:dyDescent="0.25">
      <c r="E15229" s="4" t="s">
        <v>27606</v>
      </c>
      <c r="F15229" s="7">
        <v>510.13</v>
      </c>
    </row>
    <row r="15230" spans="5:6" x14ac:dyDescent="0.25">
      <c r="E15230" s="4" t="s">
        <v>11452</v>
      </c>
      <c r="F15230" s="7">
        <v>510.12</v>
      </c>
    </row>
    <row r="15231" spans="5:6" x14ac:dyDescent="0.25">
      <c r="E15231" s="4" t="s">
        <v>13361</v>
      </c>
      <c r="F15231" s="7">
        <v>510.11</v>
      </c>
    </row>
    <row r="15232" spans="5:6" x14ac:dyDescent="0.25">
      <c r="E15232" s="4" t="s">
        <v>24439</v>
      </c>
      <c r="F15232" s="7">
        <v>510.08</v>
      </c>
    </row>
    <row r="15233" spans="5:6" x14ac:dyDescent="0.25">
      <c r="E15233" s="4" t="s">
        <v>16903</v>
      </c>
      <c r="F15233" s="7">
        <v>510.08</v>
      </c>
    </row>
    <row r="15234" spans="5:6" x14ac:dyDescent="0.25">
      <c r="E15234" s="4" t="s">
        <v>30522</v>
      </c>
      <c r="F15234" s="7">
        <v>510.03</v>
      </c>
    </row>
    <row r="15235" spans="5:6" x14ac:dyDescent="0.25">
      <c r="E15235" s="4" t="s">
        <v>2361</v>
      </c>
      <c r="F15235" s="7">
        <v>510.01</v>
      </c>
    </row>
    <row r="15236" spans="5:6" x14ac:dyDescent="0.25">
      <c r="E15236" s="4" t="s">
        <v>23671</v>
      </c>
      <c r="F15236" s="7">
        <v>509.96</v>
      </c>
    </row>
    <row r="15237" spans="5:6" x14ac:dyDescent="0.25">
      <c r="E15237" s="4" t="s">
        <v>21374</v>
      </c>
      <c r="F15237" s="7">
        <v>509.94</v>
      </c>
    </row>
    <row r="15238" spans="5:6" x14ac:dyDescent="0.25">
      <c r="E15238" s="4" t="s">
        <v>17566</v>
      </c>
      <c r="F15238" s="7">
        <v>509.92</v>
      </c>
    </row>
    <row r="15239" spans="5:6" x14ac:dyDescent="0.25">
      <c r="E15239" s="4" t="s">
        <v>17643</v>
      </c>
      <c r="F15239" s="7">
        <v>509.91</v>
      </c>
    </row>
    <row r="15240" spans="5:6" x14ac:dyDescent="0.25">
      <c r="E15240" s="4" t="s">
        <v>27140</v>
      </c>
      <c r="F15240" s="7">
        <v>509.87</v>
      </c>
    </row>
    <row r="15241" spans="5:6" x14ac:dyDescent="0.25">
      <c r="E15241" s="4" t="s">
        <v>13563</v>
      </c>
      <c r="F15241" s="7">
        <v>509.86</v>
      </c>
    </row>
    <row r="15242" spans="5:6" x14ac:dyDescent="0.25">
      <c r="E15242" s="4" t="s">
        <v>7997</v>
      </c>
      <c r="F15242" s="7">
        <v>509.84</v>
      </c>
    </row>
    <row r="15243" spans="5:6" x14ac:dyDescent="0.25">
      <c r="E15243" s="4" t="s">
        <v>27051</v>
      </c>
      <c r="F15243" s="7">
        <v>509.8</v>
      </c>
    </row>
    <row r="15244" spans="5:6" x14ac:dyDescent="0.25">
      <c r="E15244" s="4" t="s">
        <v>14424</v>
      </c>
      <c r="F15244" s="7">
        <v>509.77</v>
      </c>
    </row>
    <row r="15245" spans="5:6" x14ac:dyDescent="0.25">
      <c r="E15245" s="4" t="s">
        <v>24753</v>
      </c>
      <c r="F15245" s="7">
        <v>509.72</v>
      </c>
    </row>
    <row r="15246" spans="5:6" x14ac:dyDescent="0.25">
      <c r="E15246" s="4" t="s">
        <v>18300</v>
      </c>
      <c r="F15246" s="7">
        <v>509.7</v>
      </c>
    </row>
    <row r="15247" spans="5:6" x14ac:dyDescent="0.25">
      <c r="E15247" s="4" t="s">
        <v>2057</v>
      </c>
      <c r="F15247" s="7">
        <v>509.7</v>
      </c>
    </row>
    <row r="15248" spans="5:6" x14ac:dyDescent="0.25">
      <c r="E15248" s="4" t="s">
        <v>15479</v>
      </c>
      <c r="F15248" s="7">
        <v>509.64</v>
      </c>
    </row>
    <row r="15249" spans="5:6" x14ac:dyDescent="0.25">
      <c r="E15249" s="4" t="s">
        <v>18882</v>
      </c>
      <c r="F15249" s="7">
        <v>509.58</v>
      </c>
    </row>
    <row r="15250" spans="5:6" x14ac:dyDescent="0.25">
      <c r="E15250" s="4" t="s">
        <v>23808</v>
      </c>
      <c r="F15250" s="7">
        <v>509.57</v>
      </c>
    </row>
    <row r="15251" spans="5:6" x14ac:dyDescent="0.25">
      <c r="E15251" s="4" t="s">
        <v>10999</v>
      </c>
      <c r="F15251" s="7">
        <v>509.57</v>
      </c>
    </row>
    <row r="15252" spans="5:6" x14ac:dyDescent="0.25">
      <c r="E15252" s="4" t="s">
        <v>29256</v>
      </c>
      <c r="F15252" s="7">
        <v>509.55</v>
      </c>
    </row>
    <row r="15253" spans="5:6" x14ac:dyDescent="0.25">
      <c r="E15253" s="4" t="s">
        <v>11536</v>
      </c>
      <c r="F15253" s="7">
        <v>509.55</v>
      </c>
    </row>
    <row r="15254" spans="5:6" x14ac:dyDescent="0.25">
      <c r="E15254" s="4" t="s">
        <v>28248</v>
      </c>
      <c r="F15254" s="7">
        <v>509.53</v>
      </c>
    </row>
    <row r="15255" spans="5:6" x14ac:dyDescent="0.25">
      <c r="E15255" s="4" t="s">
        <v>27451</v>
      </c>
      <c r="F15255" s="7">
        <v>509.52</v>
      </c>
    </row>
    <row r="15256" spans="5:6" x14ac:dyDescent="0.25">
      <c r="E15256" s="4" t="s">
        <v>27306</v>
      </c>
      <c r="F15256" s="7">
        <v>509.52</v>
      </c>
    </row>
    <row r="15257" spans="5:6" x14ac:dyDescent="0.25">
      <c r="E15257" s="4" t="s">
        <v>9282</v>
      </c>
      <c r="F15257" s="7">
        <v>509.52</v>
      </c>
    </row>
    <row r="15258" spans="5:6" x14ac:dyDescent="0.25">
      <c r="E15258" s="4" t="s">
        <v>33929</v>
      </c>
      <c r="F15258" s="7">
        <v>509.52</v>
      </c>
    </row>
    <row r="15259" spans="5:6" x14ac:dyDescent="0.25">
      <c r="E15259" s="4" t="s">
        <v>6011</v>
      </c>
      <c r="F15259" s="7">
        <v>509.47</v>
      </c>
    </row>
    <row r="15260" spans="5:6" x14ac:dyDescent="0.25">
      <c r="E15260" s="4" t="s">
        <v>27764</v>
      </c>
      <c r="F15260" s="7">
        <v>509.42</v>
      </c>
    </row>
    <row r="15261" spans="5:6" x14ac:dyDescent="0.25">
      <c r="E15261" s="4" t="s">
        <v>13269</v>
      </c>
      <c r="F15261" s="7">
        <v>509.42</v>
      </c>
    </row>
    <row r="15262" spans="5:6" x14ac:dyDescent="0.25">
      <c r="E15262" s="4" t="s">
        <v>33930</v>
      </c>
      <c r="F15262" s="7">
        <v>509.37</v>
      </c>
    </row>
    <row r="15263" spans="5:6" x14ac:dyDescent="0.25">
      <c r="E15263" s="4" t="s">
        <v>27828</v>
      </c>
      <c r="F15263" s="7">
        <v>509.3</v>
      </c>
    </row>
    <row r="15264" spans="5:6" x14ac:dyDescent="0.25">
      <c r="E15264" s="4" t="s">
        <v>21878</v>
      </c>
      <c r="F15264" s="7">
        <v>509.02</v>
      </c>
    </row>
    <row r="15265" spans="5:6" x14ac:dyDescent="0.25">
      <c r="E15265" s="4" t="s">
        <v>10246</v>
      </c>
      <c r="F15265" s="7">
        <v>508.94</v>
      </c>
    </row>
    <row r="15266" spans="5:6" x14ac:dyDescent="0.25">
      <c r="E15266" s="4" t="s">
        <v>33356</v>
      </c>
      <c r="F15266" s="7">
        <v>508.91</v>
      </c>
    </row>
    <row r="15267" spans="5:6" x14ac:dyDescent="0.25">
      <c r="E15267" s="4" t="s">
        <v>20980</v>
      </c>
      <c r="F15267" s="7">
        <v>508.88</v>
      </c>
    </row>
    <row r="15268" spans="5:6" x14ac:dyDescent="0.25">
      <c r="E15268" s="4" t="s">
        <v>11682</v>
      </c>
      <c r="F15268" s="7">
        <v>508.82</v>
      </c>
    </row>
    <row r="15269" spans="5:6" x14ac:dyDescent="0.25">
      <c r="E15269" s="4" t="s">
        <v>2733</v>
      </c>
      <c r="F15269" s="7">
        <v>508.82</v>
      </c>
    </row>
    <row r="15270" spans="5:6" x14ac:dyDescent="0.25">
      <c r="E15270" s="4" t="s">
        <v>14863</v>
      </c>
      <c r="F15270" s="7">
        <v>508.74</v>
      </c>
    </row>
    <row r="15271" spans="5:6" x14ac:dyDescent="0.25">
      <c r="E15271" s="4" t="s">
        <v>10351</v>
      </c>
      <c r="F15271" s="7">
        <v>508.73</v>
      </c>
    </row>
    <row r="15272" spans="5:6" x14ac:dyDescent="0.25">
      <c r="E15272" s="4" t="s">
        <v>17813</v>
      </c>
      <c r="F15272" s="7">
        <v>508.71</v>
      </c>
    </row>
    <row r="15273" spans="5:6" x14ac:dyDescent="0.25">
      <c r="E15273" s="4" t="s">
        <v>32173</v>
      </c>
      <c r="F15273" s="7">
        <v>508.66</v>
      </c>
    </row>
    <row r="15274" spans="5:6" x14ac:dyDescent="0.25">
      <c r="E15274" s="4" t="s">
        <v>9065</v>
      </c>
      <c r="F15274" s="7">
        <v>508.64</v>
      </c>
    </row>
    <row r="15275" spans="5:6" x14ac:dyDescent="0.25">
      <c r="E15275" s="4" t="s">
        <v>2168</v>
      </c>
      <c r="F15275" s="7">
        <v>508.5</v>
      </c>
    </row>
    <row r="15276" spans="5:6" x14ac:dyDescent="0.25">
      <c r="E15276" s="4" t="s">
        <v>13203</v>
      </c>
      <c r="F15276" s="7">
        <v>508.49</v>
      </c>
    </row>
    <row r="15277" spans="5:6" x14ac:dyDescent="0.25">
      <c r="E15277" s="4" t="s">
        <v>5500</v>
      </c>
      <c r="F15277" s="7">
        <v>508.44</v>
      </c>
    </row>
    <row r="15278" spans="5:6" x14ac:dyDescent="0.25">
      <c r="E15278" s="4" t="s">
        <v>27670</v>
      </c>
      <c r="F15278" s="7">
        <v>508.26</v>
      </c>
    </row>
    <row r="15279" spans="5:6" x14ac:dyDescent="0.25">
      <c r="E15279" s="4" t="s">
        <v>22831</v>
      </c>
      <c r="F15279" s="7">
        <v>508.26</v>
      </c>
    </row>
    <row r="15280" spans="5:6" x14ac:dyDescent="0.25">
      <c r="E15280" s="4" t="s">
        <v>5911</v>
      </c>
      <c r="F15280" s="7">
        <v>508.26</v>
      </c>
    </row>
    <row r="15281" spans="5:6" x14ac:dyDescent="0.25">
      <c r="E15281" s="4" t="s">
        <v>17814</v>
      </c>
      <c r="F15281" s="7">
        <v>508.24</v>
      </c>
    </row>
    <row r="15282" spans="5:6" x14ac:dyDescent="0.25">
      <c r="E15282" s="4" t="s">
        <v>21588</v>
      </c>
      <c r="F15282" s="7">
        <v>508.23</v>
      </c>
    </row>
    <row r="15283" spans="5:6" x14ac:dyDescent="0.25">
      <c r="E15283" s="4" t="s">
        <v>20687</v>
      </c>
      <c r="F15283" s="7">
        <v>508.21</v>
      </c>
    </row>
    <row r="15284" spans="5:6" x14ac:dyDescent="0.25">
      <c r="E15284" s="4" t="s">
        <v>3144</v>
      </c>
      <c r="F15284" s="7">
        <v>508.21</v>
      </c>
    </row>
    <row r="15285" spans="5:6" x14ac:dyDescent="0.25">
      <c r="E15285" s="4" t="s">
        <v>17371</v>
      </c>
      <c r="F15285" s="7">
        <v>508.19</v>
      </c>
    </row>
    <row r="15286" spans="5:6" x14ac:dyDescent="0.25">
      <c r="E15286" s="4" t="s">
        <v>4184</v>
      </c>
      <c r="F15286" s="7">
        <v>508.17</v>
      </c>
    </row>
    <row r="15287" spans="5:6" x14ac:dyDescent="0.25">
      <c r="E15287" s="4" t="s">
        <v>1388</v>
      </c>
      <c r="F15287" s="7">
        <v>508.13</v>
      </c>
    </row>
    <row r="15288" spans="5:6" x14ac:dyDescent="0.25">
      <c r="E15288" s="4" t="s">
        <v>6562</v>
      </c>
      <c r="F15288" s="7">
        <v>507.93</v>
      </c>
    </row>
    <row r="15289" spans="5:6" x14ac:dyDescent="0.25">
      <c r="E15289" s="4" t="s">
        <v>9750</v>
      </c>
      <c r="F15289" s="7">
        <v>507.79</v>
      </c>
    </row>
    <row r="15290" spans="5:6" x14ac:dyDescent="0.25">
      <c r="E15290" s="4" t="s">
        <v>974</v>
      </c>
      <c r="F15290" s="7">
        <v>507.72</v>
      </c>
    </row>
    <row r="15291" spans="5:6" x14ac:dyDescent="0.25">
      <c r="E15291" s="4" t="s">
        <v>26680</v>
      </c>
      <c r="F15291" s="7">
        <v>507.67</v>
      </c>
    </row>
    <row r="15292" spans="5:6" x14ac:dyDescent="0.25">
      <c r="E15292" s="4" t="s">
        <v>15083</v>
      </c>
      <c r="F15292" s="7">
        <v>507.64</v>
      </c>
    </row>
    <row r="15293" spans="5:6" x14ac:dyDescent="0.25">
      <c r="E15293" s="4" t="s">
        <v>15617</v>
      </c>
      <c r="F15293" s="7">
        <v>507.64</v>
      </c>
    </row>
    <row r="15294" spans="5:6" x14ac:dyDescent="0.25">
      <c r="E15294" s="4" t="s">
        <v>9935</v>
      </c>
      <c r="F15294" s="7">
        <v>507.64</v>
      </c>
    </row>
    <row r="15295" spans="5:6" x14ac:dyDescent="0.25">
      <c r="E15295" s="4" t="s">
        <v>7552</v>
      </c>
      <c r="F15295" s="7">
        <v>507.61</v>
      </c>
    </row>
    <row r="15296" spans="5:6" x14ac:dyDescent="0.25">
      <c r="E15296" s="4" t="s">
        <v>21781</v>
      </c>
      <c r="F15296" s="7">
        <v>507.6</v>
      </c>
    </row>
    <row r="15297" spans="5:6" x14ac:dyDescent="0.25">
      <c r="E15297" s="4" t="s">
        <v>23534</v>
      </c>
      <c r="F15297" s="7">
        <v>507.58</v>
      </c>
    </row>
    <row r="15298" spans="5:6" x14ac:dyDescent="0.25">
      <c r="E15298" s="4" t="s">
        <v>18605</v>
      </c>
      <c r="F15298" s="7">
        <v>507.57</v>
      </c>
    </row>
    <row r="15299" spans="5:6" x14ac:dyDescent="0.25">
      <c r="E15299" s="4" t="s">
        <v>3588</v>
      </c>
      <c r="F15299" s="7">
        <v>507.48</v>
      </c>
    </row>
    <row r="15300" spans="5:6" x14ac:dyDescent="0.25">
      <c r="E15300" s="4" t="s">
        <v>33189</v>
      </c>
      <c r="F15300" s="7">
        <v>507.42</v>
      </c>
    </row>
    <row r="15301" spans="5:6" x14ac:dyDescent="0.25">
      <c r="E15301" s="4" t="s">
        <v>22761</v>
      </c>
      <c r="F15301" s="7">
        <v>507.4</v>
      </c>
    </row>
    <row r="15302" spans="5:6" x14ac:dyDescent="0.25">
      <c r="E15302" s="4" t="s">
        <v>13436</v>
      </c>
      <c r="F15302" s="7">
        <v>507.38</v>
      </c>
    </row>
    <row r="15303" spans="5:6" x14ac:dyDescent="0.25">
      <c r="E15303" s="4" t="s">
        <v>17335</v>
      </c>
      <c r="F15303" s="7">
        <v>507.34</v>
      </c>
    </row>
    <row r="15304" spans="5:6" x14ac:dyDescent="0.25">
      <c r="E15304" s="4" t="s">
        <v>20745</v>
      </c>
      <c r="F15304" s="7">
        <v>507.32</v>
      </c>
    </row>
    <row r="15305" spans="5:6" x14ac:dyDescent="0.25">
      <c r="E15305" s="4" t="s">
        <v>26206</v>
      </c>
      <c r="F15305" s="7">
        <v>507.31</v>
      </c>
    </row>
    <row r="15306" spans="5:6" x14ac:dyDescent="0.25">
      <c r="E15306" s="4" t="s">
        <v>18379</v>
      </c>
      <c r="F15306" s="7">
        <v>507.18</v>
      </c>
    </row>
    <row r="15307" spans="5:6" x14ac:dyDescent="0.25">
      <c r="E15307" s="4" t="s">
        <v>15684</v>
      </c>
      <c r="F15307" s="7">
        <v>507.08</v>
      </c>
    </row>
    <row r="15308" spans="5:6" x14ac:dyDescent="0.25">
      <c r="E15308" s="4" t="s">
        <v>8318</v>
      </c>
      <c r="F15308" s="7">
        <v>507.08</v>
      </c>
    </row>
    <row r="15309" spans="5:6" x14ac:dyDescent="0.25">
      <c r="E15309" s="4" t="s">
        <v>9663</v>
      </c>
      <c r="F15309" s="7">
        <v>507.06</v>
      </c>
    </row>
    <row r="15310" spans="5:6" x14ac:dyDescent="0.25">
      <c r="E15310" s="4" t="s">
        <v>9814</v>
      </c>
      <c r="F15310" s="7">
        <v>507.03</v>
      </c>
    </row>
    <row r="15311" spans="5:6" x14ac:dyDescent="0.25">
      <c r="E15311" s="4" t="s">
        <v>27288</v>
      </c>
      <c r="F15311" s="7">
        <v>506.91</v>
      </c>
    </row>
    <row r="15312" spans="5:6" x14ac:dyDescent="0.25">
      <c r="E15312" s="4" t="s">
        <v>13789</v>
      </c>
      <c r="F15312" s="7">
        <v>506.91</v>
      </c>
    </row>
    <row r="15313" spans="5:6" x14ac:dyDescent="0.25">
      <c r="E15313" s="4" t="s">
        <v>18004</v>
      </c>
      <c r="F15313" s="7">
        <v>506.89</v>
      </c>
    </row>
    <row r="15314" spans="5:6" x14ac:dyDescent="0.25">
      <c r="E15314" s="4" t="s">
        <v>4870</v>
      </c>
      <c r="F15314" s="7">
        <v>506.89</v>
      </c>
    </row>
    <row r="15315" spans="5:6" x14ac:dyDescent="0.25">
      <c r="E15315" s="4" t="s">
        <v>21717</v>
      </c>
      <c r="F15315" s="7">
        <v>506.84</v>
      </c>
    </row>
    <row r="15316" spans="5:6" x14ac:dyDescent="0.25">
      <c r="E15316" s="4" t="s">
        <v>25477</v>
      </c>
      <c r="F15316" s="7">
        <v>506.77</v>
      </c>
    </row>
    <row r="15317" spans="5:6" x14ac:dyDescent="0.25">
      <c r="E15317" s="4" t="s">
        <v>22519</v>
      </c>
      <c r="F15317" s="7">
        <v>506.68</v>
      </c>
    </row>
    <row r="15318" spans="5:6" x14ac:dyDescent="0.25">
      <c r="E15318" s="4" t="s">
        <v>5521</v>
      </c>
      <c r="F15318" s="7">
        <v>506.61</v>
      </c>
    </row>
    <row r="15319" spans="5:6" x14ac:dyDescent="0.25">
      <c r="E15319" s="4" t="s">
        <v>4313</v>
      </c>
      <c r="F15319" s="7">
        <v>506.54</v>
      </c>
    </row>
    <row r="15320" spans="5:6" x14ac:dyDescent="0.25">
      <c r="E15320" s="4" t="s">
        <v>16823</v>
      </c>
      <c r="F15320" s="7">
        <v>506.52</v>
      </c>
    </row>
    <row r="15321" spans="5:6" x14ac:dyDescent="0.25">
      <c r="E15321" s="4" t="s">
        <v>4896</v>
      </c>
      <c r="F15321" s="7">
        <v>506.52</v>
      </c>
    </row>
    <row r="15322" spans="5:6" x14ac:dyDescent="0.25">
      <c r="E15322" s="4" t="s">
        <v>8715</v>
      </c>
      <c r="F15322" s="7">
        <v>506.51</v>
      </c>
    </row>
    <row r="15323" spans="5:6" x14ac:dyDescent="0.25">
      <c r="E15323" s="4" t="s">
        <v>17659</v>
      </c>
      <c r="F15323" s="7">
        <v>506.46</v>
      </c>
    </row>
    <row r="15324" spans="5:6" x14ac:dyDescent="0.25">
      <c r="E15324" s="4" t="s">
        <v>14058</v>
      </c>
      <c r="F15324" s="7">
        <v>506.29</v>
      </c>
    </row>
    <row r="15325" spans="5:6" x14ac:dyDescent="0.25">
      <c r="E15325" s="4" t="s">
        <v>22715</v>
      </c>
      <c r="F15325" s="7">
        <v>506.24</v>
      </c>
    </row>
    <row r="15326" spans="5:6" x14ac:dyDescent="0.25">
      <c r="E15326" s="4" t="s">
        <v>1248</v>
      </c>
      <c r="F15326" s="7">
        <v>506.23</v>
      </c>
    </row>
    <row r="15327" spans="5:6" x14ac:dyDescent="0.25">
      <c r="E15327" s="4" t="s">
        <v>2529</v>
      </c>
      <c r="F15327" s="7">
        <v>506.23</v>
      </c>
    </row>
    <row r="15328" spans="5:6" x14ac:dyDescent="0.25">
      <c r="E15328" s="4" t="s">
        <v>29484</v>
      </c>
      <c r="F15328" s="7">
        <v>506.16</v>
      </c>
    </row>
    <row r="15329" spans="5:6" x14ac:dyDescent="0.25">
      <c r="E15329" s="4" t="s">
        <v>11804</v>
      </c>
      <c r="F15329" s="7">
        <v>506.15</v>
      </c>
    </row>
    <row r="15330" spans="5:6" x14ac:dyDescent="0.25">
      <c r="E15330" s="4" t="s">
        <v>25809</v>
      </c>
      <c r="F15330" s="7">
        <v>506.04</v>
      </c>
    </row>
    <row r="15331" spans="5:6" x14ac:dyDescent="0.25">
      <c r="E15331" s="4" t="s">
        <v>7303</v>
      </c>
      <c r="F15331" s="7">
        <v>506</v>
      </c>
    </row>
    <row r="15332" spans="5:6" x14ac:dyDescent="0.25">
      <c r="E15332" s="4" t="s">
        <v>24260</v>
      </c>
      <c r="F15332" s="7">
        <v>505.98</v>
      </c>
    </row>
    <row r="15333" spans="5:6" x14ac:dyDescent="0.25">
      <c r="E15333" s="4" t="s">
        <v>16042</v>
      </c>
      <c r="F15333" s="7">
        <v>505.95</v>
      </c>
    </row>
    <row r="15334" spans="5:6" x14ac:dyDescent="0.25">
      <c r="E15334" s="4" t="s">
        <v>12247</v>
      </c>
      <c r="F15334" s="7">
        <v>505.94</v>
      </c>
    </row>
    <row r="15335" spans="5:6" x14ac:dyDescent="0.25">
      <c r="E15335" s="4" t="s">
        <v>2060</v>
      </c>
      <c r="F15335" s="7">
        <v>505.94</v>
      </c>
    </row>
    <row r="15336" spans="5:6" x14ac:dyDescent="0.25">
      <c r="E15336" s="4" t="s">
        <v>13502</v>
      </c>
      <c r="F15336" s="7">
        <v>505.85</v>
      </c>
    </row>
    <row r="15337" spans="5:6" x14ac:dyDescent="0.25">
      <c r="E15337" s="4" t="s">
        <v>28534</v>
      </c>
      <c r="F15337" s="7">
        <v>505.72</v>
      </c>
    </row>
    <row r="15338" spans="5:6" x14ac:dyDescent="0.25">
      <c r="E15338" s="4" t="s">
        <v>6852</v>
      </c>
      <c r="F15338" s="7">
        <v>505.59</v>
      </c>
    </row>
    <row r="15339" spans="5:6" x14ac:dyDescent="0.25">
      <c r="E15339" s="4" t="s">
        <v>17588</v>
      </c>
      <c r="F15339" s="7">
        <v>505.56</v>
      </c>
    </row>
    <row r="15340" spans="5:6" x14ac:dyDescent="0.25">
      <c r="E15340" s="4" t="s">
        <v>23963</v>
      </c>
      <c r="F15340" s="7">
        <v>505.56</v>
      </c>
    </row>
    <row r="15341" spans="5:6" x14ac:dyDescent="0.25">
      <c r="E15341" s="4" t="s">
        <v>5272</v>
      </c>
      <c r="F15341" s="7">
        <v>505.52</v>
      </c>
    </row>
    <row r="15342" spans="5:6" x14ac:dyDescent="0.25">
      <c r="E15342" s="4" t="s">
        <v>28134</v>
      </c>
      <c r="F15342" s="7">
        <v>505.48</v>
      </c>
    </row>
    <row r="15343" spans="5:6" x14ac:dyDescent="0.25">
      <c r="E15343" s="4" t="s">
        <v>2491</v>
      </c>
      <c r="F15343" s="7">
        <v>505.48</v>
      </c>
    </row>
    <row r="15344" spans="5:6" x14ac:dyDescent="0.25">
      <c r="E15344" s="4" t="s">
        <v>19253</v>
      </c>
      <c r="F15344" s="7">
        <v>505.43</v>
      </c>
    </row>
    <row r="15345" spans="5:6" x14ac:dyDescent="0.25">
      <c r="E15345" s="4" t="s">
        <v>30662</v>
      </c>
      <c r="F15345" s="7">
        <v>505.26</v>
      </c>
    </row>
    <row r="15346" spans="5:6" x14ac:dyDescent="0.25">
      <c r="E15346" s="4" t="s">
        <v>14162</v>
      </c>
      <c r="F15346" s="7">
        <v>505.24</v>
      </c>
    </row>
    <row r="15347" spans="5:6" x14ac:dyDescent="0.25">
      <c r="E15347" s="4" t="s">
        <v>4703</v>
      </c>
      <c r="F15347" s="7">
        <v>505.24</v>
      </c>
    </row>
    <row r="15348" spans="5:6" x14ac:dyDescent="0.25">
      <c r="E15348" s="4" t="s">
        <v>25143</v>
      </c>
      <c r="F15348" s="7">
        <v>505.1</v>
      </c>
    </row>
    <row r="15349" spans="5:6" x14ac:dyDescent="0.25">
      <c r="E15349" s="4" t="s">
        <v>3967</v>
      </c>
      <c r="F15349" s="7">
        <v>505.1</v>
      </c>
    </row>
    <row r="15350" spans="5:6" x14ac:dyDescent="0.25">
      <c r="E15350" s="4" t="s">
        <v>20280</v>
      </c>
      <c r="F15350" s="7">
        <v>505.09</v>
      </c>
    </row>
    <row r="15351" spans="5:6" x14ac:dyDescent="0.25">
      <c r="E15351" s="4" t="s">
        <v>9159</v>
      </c>
      <c r="F15351" s="7">
        <v>505.09</v>
      </c>
    </row>
    <row r="15352" spans="5:6" x14ac:dyDescent="0.25">
      <c r="E15352" s="4" t="s">
        <v>11006</v>
      </c>
      <c r="F15352" s="7">
        <v>505.09</v>
      </c>
    </row>
    <row r="15353" spans="5:6" x14ac:dyDescent="0.25">
      <c r="E15353" s="4" t="s">
        <v>24811</v>
      </c>
      <c r="F15353" s="7">
        <v>504.97</v>
      </c>
    </row>
    <row r="15354" spans="5:6" x14ac:dyDescent="0.25">
      <c r="E15354" s="4" t="s">
        <v>15445</v>
      </c>
      <c r="F15354" s="7">
        <v>504.94</v>
      </c>
    </row>
    <row r="15355" spans="5:6" x14ac:dyDescent="0.25">
      <c r="E15355" s="4" t="s">
        <v>11765</v>
      </c>
      <c r="F15355" s="7">
        <v>504.87</v>
      </c>
    </row>
    <row r="15356" spans="5:6" x14ac:dyDescent="0.25">
      <c r="E15356" s="4" t="s">
        <v>18566</v>
      </c>
      <c r="F15356" s="7">
        <v>504.84</v>
      </c>
    </row>
    <row r="15357" spans="5:6" x14ac:dyDescent="0.25">
      <c r="E15357" s="4" t="s">
        <v>31488</v>
      </c>
      <c r="F15357" s="7">
        <v>504.72</v>
      </c>
    </row>
    <row r="15358" spans="5:6" x14ac:dyDescent="0.25">
      <c r="E15358" s="4" t="s">
        <v>7523</v>
      </c>
      <c r="F15358" s="7">
        <v>504.6</v>
      </c>
    </row>
    <row r="15359" spans="5:6" x14ac:dyDescent="0.25">
      <c r="E15359" s="4" t="s">
        <v>12461</v>
      </c>
      <c r="F15359" s="7">
        <v>504.55</v>
      </c>
    </row>
    <row r="15360" spans="5:6" x14ac:dyDescent="0.25">
      <c r="E15360" s="4" t="s">
        <v>23119</v>
      </c>
      <c r="F15360" s="7">
        <v>504.52</v>
      </c>
    </row>
    <row r="15361" spans="5:6" x14ac:dyDescent="0.25">
      <c r="E15361" s="4" t="s">
        <v>983</v>
      </c>
      <c r="F15361" s="7">
        <v>504.44</v>
      </c>
    </row>
    <row r="15362" spans="5:6" x14ac:dyDescent="0.25">
      <c r="E15362" s="4" t="s">
        <v>2181</v>
      </c>
      <c r="F15362" s="7">
        <v>504.43</v>
      </c>
    </row>
    <row r="15363" spans="5:6" x14ac:dyDescent="0.25">
      <c r="E15363" s="4" t="s">
        <v>3223</v>
      </c>
      <c r="F15363" s="7">
        <v>504.2</v>
      </c>
    </row>
    <row r="15364" spans="5:6" x14ac:dyDescent="0.25">
      <c r="E15364" s="4" t="s">
        <v>3091</v>
      </c>
      <c r="F15364" s="7">
        <v>504.06</v>
      </c>
    </row>
    <row r="15365" spans="5:6" x14ac:dyDescent="0.25">
      <c r="E15365" s="4" t="s">
        <v>11824</v>
      </c>
      <c r="F15365" s="7">
        <v>504</v>
      </c>
    </row>
    <row r="15366" spans="5:6" x14ac:dyDescent="0.25">
      <c r="E15366" s="4" t="s">
        <v>24149</v>
      </c>
      <c r="F15366" s="7">
        <v>503.98</v>
      </c>
    </row>
    <row r="15367" spans="5:6" x14ac:dyDescent="0.25">
      <c r="E15367" s="4" t="s">
        <v>32191</v>
      </c>
      <c r="F15367" s="7">
        <v>503.97</v>
      </c>
    </row>
    <row r="15368" spans="5:6" x14ac:dyDescent="0.25">
      <c r="E15368" s="4" t="s">
        <v>32504</v>
      </c>
      <c r="F15368" s="7">
        <v>503.93</v>
      </c>
    </row>
    <row r="15369" spans="5:6" x14ac:dyDescent="0.25">
      <c r="E15369" s="4" t="s">
        <v>27072</v>
      </c>
      <c r="F15369" s="7">
        <v>503.92</v>
      </c>
    </row>
    <row r="15370" spans="5:6" x14ac:dyDescent="0.25">
      <c r="E15370" s="4" t="s">
        <v>3999</v>
      </c>
      <c r="F15370" s="7">
        <v>503.91</v>
      </c>
    </row>
    <row r="15371" spans="5:6" x14ac:dyDescent="0.25">
      <c r="E15371" s="4" t="s">
        <v>7757</v>
      </c>
      <c r="F15371" s="7">
        <v>503.91</v>
      </c>
    </row>
    <row r="15372" spans="5:6" x14ac:dyDescent="0.25">
      <c r="E15372" s="4" t="s">
        <v>26660</v>
      </c>
      <c r="F15372" s="7">
        <v>503.84</v>
      </c>
    </row>
    <row r="15373" spans="5:6" x14ac:dyDescent="0.25">
      <c r="E15373" s="4" t="s">
        <v>11658</v>
      </c>
      <c r="F15373" s="7">
        <v>503.84</v>
      </c>
    </row>
    <row r="15374" spans="5:6" x14ac:dyDescent="0.25">
      <c r="E15374" s="4" t="s">
        <v>10901</v>
      </c>
      <c r="F15374" s="7">
        <v>503.78</v>
      </c>
    </row>
    <row r="15375" spans="5:6" x14ac:dyDescent="0.25">
      <c r="E15375" s="4" t="s">
        <v>31904</v>
      </c>
      <c r="F15375" s="7">
        <v>503.76</v>
      </c>
    </row>
    <row r="15376" spans="5:6" x14ac:dyDescent="0.25">
      <c r="E15376" s="4" t="s">
        <v>2967</v>
      </c>
      <c r="F15376" s="7">
        <v>503.76</v>
      </c>
    </row>
    <row r="15377" spans="5:6" x14ac:dyDescent="0.25">
      <c r="E15377" s="4" t="s">
        <v>2436</v>
      </c>
      <c r="F15377" s="7">
        <v>503.72</v>
      </c>
    </row>
    <row r="15378" spans="5:6" x14ac:dyDescent="0.25">
      <c r="E15378" s="4" t="s">
        <v>13425</v>
      </c>
      <c r="F15378" s="7">
        <v>503.65</v>
      </c>
    </row>
    <row r="15379" spans="5:6" x14ac:dyDescent="0.25">
      <c r="E15379" s="4" t="s">
        <v>2528</v>
      </c>
      <c r="F15379" s="7">
        <v>503.65</v>
      </c>
    </row>
    <row r="15380" spans="5:6" x14ac:dyDescent="0.25">
      <c r="E15380" s="4" t="s">
        <v>33931</v>
      </c>
      <c r="F15380" s="7">
        <v>503.53</v>
      </c>
    </row>
    <row r="15381" spans="5:6" x14ac:dyDescent="0.25">
      <c r="E15381" s="4" t="s">
        <v>32944</v>
      </c>
      <c r="F15381" s="7">
        <v>503.48</v>
      </c>
    </row>
    <row r="15382" spans="5:6" x14ac:dyDescent="0.25">
      <c r="E15382" s="4" t="s">
        <v>10262</v>
      </c>
      <c r="F15382" s="7">
        <v>503.48</v>
      </c>
    </row>
    <row r="15383" spans="5:6" x14ac:dyDescent="0.25">
      <c r="E15383" s="4" t="s">
        <v>7889</v>
      </c>
      <c r="F15383" s="7">
        <v>503.48</v>
      </c>
    </row>
    <row r="15384" spans="5:6" x14ac:dyDescent="0.25">
      <c r="E15384" s="4" t="s">
        <v>17729</v>
      </c>
      <c r="F15384" s="7">
        <v>503.28</v>
      </c>
    </row>
    <row r="15385" spans="5:6" x14ac:dyDescent="0.25">
      <c r="E15385" s="4" t="s">
        <v>28550</v>
      </c>
      <c r="F15385" s="7">
        <v>503.25</v>
      </c>
    </row>
    <row r="15386" spans="5:6" x14ac:dyDescent="0.25">
      <c r="E15386" s="4" t="s">
        <v>23749</v>
      </c>
      <c r="F15386" s="7">
        <v>503.25</v>
      </c>
    </row>
    <row r="15387" spans="5:6" x14ac:dyDescent="0.25">
      <c r="E15387" s="4" t="s">
        <v>3310</v>
      </c>
      <c r="F15387" s="7">
        <v>503.25</v>
      </c>
    </row>
    <row r="15388" spans="5:6" x14ac:dyDescent="0.25">
      <c r="E15388" s="4" t="s">
        <v>1692</v>
      </c>
      <c r="F15388" s="7">
        <v>503.25</v>
      </c>
    </row>
    <row r="15389" spans="5:6" x14ac:dyDescent="0.25">
      <c r="E15389" s="4" t="s">
        <v>11886</v>
      </c>
      <c r="F15389" s="7">
        <v>503.24</v>
      </c>
    </row>
    <row r="15390" spans="5:6" x14ac:dyDescent="0.25">
      <c r="E15390" s="4" t="s">
        <v>22532</v>
      </c>
      <c r="F15390" s="7">
        <v>503.12</v>
      </c>
    </row>
    <row r="15391" spans="5:6" x14ac:dyDescent="0.25">
      <c r="E15391" s="4" t="s">
        <v>26170</v>
      </c>
      <c r="F15391" s="7">
        <v>503.01</v>
      </c>
    </row>
    <row r="15392" spans="5:6" x14ac:dyDescent="0.25">
      <c r="E15392" s="4" t="s">
        <v>26442</v>
      </c>
      <c r="F15392" s="7">
        <v>502.93</v>
      </c>
    </row>
    <row r="15393" spans="5:6" x14ac:dyDescent="0.25">
      <c r="E15393" s="4" t="s">
        <v>16185</v>
      </c>
      <c r="F15393" s="7">
        <v>502.92</v>
      </c>
    </row>
    <row r="15394" spans="5:6" x14ac:dyDescent="0.25">
      <c r="E15394" s="4" t="s">
        <v>20301</v>
      </c>
      <c r="F15394" s="7">
        <v>502.89</v>
      </c>
    </row>
    <row r="15395" spans="5:6" x14ac:dyDescent="0.25">
      <c r="E15395" s="4" t="s">
        <v>18645</v>
      </c>
      <c r="F15395" s="7">
        <v>502.82</v>
      </c>
    </row>
    <row r="15396" spans="5:6" x14ac:dyDescent="0.25">
      <c r="E15396" s="4" t="s">
        <v>11923</v>
      </c>
      <c r="F15396" s="7">
        <v>502.76</v>
      </c>
    </row>
    <row r="15397" spans="5:6" x14ac:dyDescent="0.25">
      <c r="E15397" s="4" t="s">
        <v>24783</v>
      </c>
      <c r="F15397" s="7">
        <v>502.75</v>
      </c>
    </row>
    <row r="15398" spans="5:6" x14ac:dyDescent="0.25">
      <c r="E15398" s="4" t="s">
        <v>18155</v>
      </c>
      <c r="F15398" s="7">
        <v>502.75</v>
      </c>
    </row>
    <row r="15399" spans="5:6" x14ac:dyDescent="0.25">
      <c r="E15399" s="4" t="s">
        <v>16540</v>
      </c>
      <c r="F15399" s="7">
        <v>502.73</v>
      </c>
    </row>
    <row r="15400" spans="5:6" x14ac:dyDescent="0.25">
      <c r="E15400" s="4" t="s">
        <v>16940</v>
      </c>
      <c r="F15400" s="7">
        <v>502.68</v>
      </c>
    </row>
    <row r="15401" spans="5:6" x14ac:dyDescent="0.25">
      <c r="E15401" s="4" t="s">
        <v>22636</v>
      </c>
      <c r="F15401" s="7">
        <v>502.66</v>
      </c>
    </row>
    <row r="15402" spans="5:6" x14ac:dyDescent="0.25">
      <c r="E15402" s="4" t="s">
        <v>17233</v>
      </c>
      <c r="F15402" s="7">
        <v>502.65</v>
      </c>
    </row>
    <row r="15403" spans="5:6" x14ac:dyDescent="0.25">
      <c r="E15403" s="4" t="s">
        <v>20580</v>
      </c>
      <c r="F15403" s="7">
        <v>502.59</v>
      </c>
    </row>
    <row r="15404" spans="5:6" x14ac:dyDescent="0.25">
      <c r="E15404" s="4" t="s">
        <v>33669</v>
      </c>
      <c r="F15404" s="7">
        <v>502.54</v>
      </c>
    </row>
    <row r="15405" spans="5:6" x14ac:dyDescent="0.25">
      <c r="E15405" s="4" t="s">
        <v>9376</v>
      </c>
      <c r="F15405" s="7">
        <v>502.45</v>
      </c>
    </row>
    <row r="15406" spans="5:6" x14ac:dyDescent="0.25">
      <c r="E15406" s="4" t="s">
        <v>23645</v>
      </c>
      <c r="F15406" s="7">
        <v>502.44</v>
      </c>
    </row>
    <row r="15407" spans="5:6" x14ac:dyDescent="0.25">
      <c r="E15407" s="4" t="s">
        <v>20292</v>
      </c>
      <c r="F15407" s="7">
        <v>502.44</v>
      </c>
    </row>
    <row r="15408" spans="5:6" x14ac:dyDescent="0.25">
      <c r="E15408" s="4" t="s">
        <v>3484</v>
      </c>
      <c r="F15408" s="7">
        <v>502.3</v>
      </c>
    </row>
    <row r="15409" spans="5:6" x14ac:dyDescent="0.25">
      <c r="E15409" s="4" t="s">
        <v>6678</v>
      </c>
      <c r="F15409" s="7">
        <v>502.3</v>
      </c>
    </row>
    <row r="15410" spans="5:6" x14ac:dyDescent="0.25">
      <c r="E15410" s="4" t="s">
        <v>27557</v>
      </c>
      <c r="F15410" s="7">
        <v>502.16</v>
      </c>
    </row>
    <row r="15411" spans="5:6" x14ac:dyDescent="0.25">
      <c r="E15411" s="4" t="s">
        <v>20487</v>
      </c>
      <c r="F15411" s="7">
        <v>501.96</v>
      </c>
    </row>
    <row r="15412" spans="5:6" x14ac:dyDescent="0.25">
      <c r="E15412" s="4" t="s">
        <v>2561</v>
      </c>
      <c r="F15412" s="7">
        <v>501.96</v>
      </c>
    </row>
    <row r="15413" spans="5:6" x14ac:dyDescent="0.25">
      <c r="E15413" s="4" t="s">
        <v>6035</v>
      </c>
      <c r="F15413" s="7">
        <v>501.84</v>
      </c>
    </row>
    <row r="15414" spans="5:6" x14ac:dyDescent="0.25">
      <c r="E15414" s="4" t="s">
        <v>19643</v>
      </c>
      <c r="F15414" s="7">
        <v>501.76</v>
      </c>
    </row>
    <row r="15415" spans="5:6" x14ac:dyDescent="0.25">
      <c r="E15415" s="4" t="s">
        <v>9207</v>
      </c>
      <c r="F15415" s="7">
        <v>501.73</v>
      </c>
    </row>
    <row r="15416" spans="5:6" x14ac:dyDescent="0.25">
      <c r="E15416" s="4" t="s">
        <v>6201</v>
      </c>
      <c r="F15416" s="7">
        <v>501.72</v>
      </c>
    </row>
    <row r="15417" spans="5:6" x14ac:dyDescent="0.25">
      <c r="E15417" s="4" t="s">
        <v>13432</v>
      </c>
      <c r="F15417" s="7">
        <v>501.68</v>
      </c>
    </row>
    <row r="15418" spans="5:6" x14ac:dyDescent="0.25">
      <c r="E15418" s="4" t="s">
        <v>33515</v>
      </c>
      <c r="F15418" s="7">
        <v>501.65</v>
      </c>
    </row>
    <row r="15419" spans="5:6" x14ac:dyDescent="0.25">
      <c r="E15419" s="4" t="s">
        <v>19942</v>
      </c>
      <c r="F15419" s="7">
        <v>501.51</v>
      </c>
    </row>
    <row r="15420" spans="5:6" x14ac:dyDescent="0.25">
      <c r="E15420" s="4" t="s">
        <v>29959</v>
      </c>
      <c r="F15420" s="7">
        <v>501.5</v>
      </c>
    </row>
    <row r="15421" spans="5:6" x14ac:dyDescent="0.25">
      <c r="E15421" s="4" t="s">
        <v>23225</v>
      </c>
      <c r="F15421" s="7">
        <v>501.5</v>
      </c>
    </row>
    <row r="15422" spans="5:6" x14ac:dyDescent="0.25">
      <c r="E15422" s="4" t="s">
        <v>9628</v>
      </c>
      <c r="F15422" s="7">
        <v>501.44</v>
      </c>
    </row>
    <row r="15423" spans="5:6" x14ac:dyDescent="0.25">
      <c r="E15423" s="4" t="s">
        <v>12665</v>
      </c>
      <c r="F15423" s="7">
        <v>501.26</v>
      </c>
    </row>
    <row r="15424" spans="5:6" x14ac:dyDescent="0.25">
      <c r="E15424" s="4" t="s">
        <v>18870</v>
      </c>
      <c r="F15424" s="7">
        <v>501.23</v>
      </c>
    </row>
    <row r="15425" spans="5:6" x14ac:dyDescent="0.25">
      <c r="E15425" s="4" t="s">
        <v>5357</v>
      </c>
      <c r="F15425" s="7">
        <v>501.04</v>
      </c>
    </row>
    <row r="15426" spans="5:6" x14ac:dyDescent="0.25">
      <c r="E15426" s="4" t="s">
        <v>4322</v>
      </c>
      <c r="F15426" s="7">
        <v>500.8</v>
      </c>
    </row>
    <row r="15427" spans="5:6" x14ac:dyDescent="0.25">
      <c r="E15427" s="4" t="s">
        <v>15239</v>
      </c>
      <c r="F15427" s="7">
        <v>500.78</v>
      </c>
    </row>
    <row r="15428" spans="5:6" x14ac:dyDescent="0.25">
      <c r="E15428" s="4" t="s">
        <v>16054</v>
      </c>
      <c r="F15428" s="7">
        <v>500.69</v>
      </c>
    </row>
    <row r="15429" spans="5:6" x14ac:dyDescent="0.25">
      <c r="E15429" s="4" t="s">
        <v>12127</v>
      </c>
      <c r="F15429" s="7">
        <v>500.67</v>
      </c>
    </row>
    <row r="15430" spans="5:6" x14ac:dyDescent="0.25">
      <c r="E15430" s="4" t="s">
        <v>2814</v>
      </c>
      <c r="F15430" s="7">
        <v>500.62</v>
      </c>
    </row>
    <row r="15431" spans="5:6" x14ac:dyDescent="0.25">
      <c r="E15431" s="4" t="s">
        <v>7605</v>
      </c>
      <c r="F15431" s="7">
        <v>500.53</v>
      </c>
    </row>
    <row r="15432" spans="5:6" x14ac:dyDescent="0.25">
      <c r="E15432" s="4" t="s">
        <v>17002</v>
      </c>
      <c r="F15432" s="7">
        <v>500.51</v>
      </c>
    </row>
    <row r="15433" spans="5:6" x14ac:dyDescent="0.25">
      <c r="E15433" s="4" t="s">
        <v>23028</v>
      </c>
      <c r="F15433" s="7">
        <v>500.42</v>
      </c>
    </row>
    <row r="15434" spans="5:6" x14ac:dyDescent="0.25">
      <c r="E15434" s="4" t="s">
        <v>23024</v>
      </c>
      <c r="F15434" s="7">
        <v>500.4</v>
      </c>
    </row>
    <row r="15435" spans="5:6" x14ac:dyDescent="0.25">
      <c r="E15435" s="4" t="s">
        <v>28042</v>
      </c>
      <c r="F15435" s="7">
        <v>500.35</v>
      </c>
    </row>
    <row r="15436" spans="5:6" x14ac:dyDescent="0.25">
      <c r="E15436" s="4" t="s">
        <v>7876</v>
      </c>
      <c r="F15436" s="7">
        <v>500.35</v>
      </c>
    </row>
    <row r="15437" spans="5:6" x14ac:dyDescent="0.25">
      <c r="E15437" s="4" t="s">
        <v>28968</v>
      </c>
      <c r="F15437" s="7">
        <v>500.34</v>
      </c>
    </row>
    <row r="15438" spans="5:6" x14ac:dyDescent="0.25">
      <c r="E15438" s="4" t="s">
        <v>13574</v>
      </c>
      <c r="F15438" s="7">
        <v>500.33</v>
      </c>
    </row>
    <row r="15439" spans="5:6" x14ac:dyDescent="0.25">
      <c r="E15439" s="4" t="s">
        <v>33932</v>
      </c>
      <c r="F15439" s="7">
        <v>500.24</v>
      </c>
    </row>
    <row r="15440" spans="5:6" x14ac:dyDescent="0.25">
      <c r="E15440" s="4" t="s">
        <v>21888</v>
      </c>
      <c r="F15440" s="7">
        <v>500.06</v>
      </c>
    </row>
    <row r="15441" spans="5:6" x14ac:dyDescent="0.25">
      <c r="E15441" s="4" t="s">
        <v>27950</v>
      </c>
      <c r="F15441" s="7">
        <v>500.05</v>
      </c>
    </row>
    <row r="15442" spans="5:6" x14ac:dyDescent="0.25">
      <c r="E15442" s="4" t="s">
        <v>29344</v>
      </c>
      <c r="F15442" s="7">
        <v>500.05</v>
      </c>
    </row>
    <row r="15443" spans="5:6" x14ac:dyDescent="0.25">
      <c r="E15443" s="4" t="s">
        <v>32106</v>
      </c>
      <c r="F15443" s="7">
        <v>500.05</v>
      </c>
    </row>
    <row r="15444" spans="5:6" x14ac:dyDescent="0.25">
      <c r="E15444" s="4" t="s">
        <v>8544</v>
      </c>
      <c r="F15444" s="7">
        <v>500.05</v>
      </c>
    </row>
    <row r="15445" spans="5:6" x14ac:dyDescent="0.25">
      <c r="E15445" s="4" t="s">
        <v>9152</v>
      </c>
      <c r="F15445" s="7">
        <v>500.03</v>
      </c>
    </row>
    <row r="15446" spans="5:6" x14ac:dyDescent="0.25">
      <c r="E15446" s="4" t="s">
        <v>11929</v>
      </c>
      <c r="F15446" s="7">
        <v>499.95</v>
      </c>
    </row>
    <row r="15447" spans="5:6" x14ac:dyDescent="0.25">
      <c r="E15447" s="4" t="s">
        <v>16645</v>
      </c>
      <c r="F15447" s="7">
        <v>499.86</v>
      </c>
    </row>
    <row r="15448" spans="5:6" x14ac:dyDescent="0.25">
      <c r="E15448" s="4" t="s">
        <v>7613</v>
      </c>
      <c r="F15448" s="7">
        <v>499.79</v>
      </c>
    </row>
    <row r="15449" spans="5:6" x14ac:dyDescent="0.25">
      <c r="E15449" s="4" t="s">
        <v>15557</v>
      </c>
      <c r="F15449" s="7">
        <v>499.73</v>
      </c>
    </row>
    <row r="15450" spans="5:6" x14ac:dyDescent="0.25">
      <c r="E15450" s="4" t="s">
        <v>4581</v>
      </c>
      <c r="F15450" s="7">
        <v>499.72</v>
      </c>
    </row>
    <row r="15451" spans="5:6" x14ac:dyDescent="0.25">
      <c r="E15451" s="4" t="s">
        <v>12030</v>
      </c>
      <c r="F15451" s="7">
        <v>499.71</v>
      </c>
    </row>
    <row r="15452" spans="5:6" x14ac:dyDescent="0.25">
      <c r="E15452" s="4" t="s">
        <v>27548</v>
      </c>
      <c r="F15452" s="7">
        <v>499.69</v>
      </c>
    </row>
    <row r="15453" spans="5:6" x14ac:dyDescent="0.25">
      <c r="E15453" s="4" t="s">
        <v>4800</v>
      </c>
      <c r="F15453" s="7">
        <v>499.6</v>
      </c>
    </row>
    <row r="15454" spans="5:6" x14ac:dyDescent="0.25">
      <c r="E15454" s="4" t="s">
        <v>16611</v>
      </c>
      <c r="F15454" s="7">
        <v>499.58</v>
      </c>
    </row>
    <row r="15455" spans="5:6" x14ac:dyDescent="0.25">
      <c r="E15455" s="4" t="s">
        <v>6376</v>
      </c>
      <c r="F15455" s="7">
        <v>499.55</v>
      </c>
    </row>
    <row r="15456" spans="5:6" x14ac:dyDescent="0.25">
      <c r="E15456" s="4" t="s">
        <v>3879</v>
      </c>
      <c r="F15456" s="7">
        <v>499.53</v>
      </c>
    </row>
    <row r="15457" spans="5:6" x14ac:dyDescent="0.25">
      <c r="E15457" s="4" t="s">
        <v>28624</v>
      </c>
      <c r="F15457" s="7">
        <v>499.51</v>
      </c>
    </row>
    <row r="15458" spans="5:6" x14ac:dyDescent="0.25">
      <c r="E15458" s="4" t="s">
        <v>19877</v>
      </c>
      <c r="F15458" s="7">
        <v>499.47</v>
      </c>
    </row>
    <row r="15459" spans="5:6" x14ac:dyDescent="0.25">
      <c r="E15459" s="4" t="s">
        <v>33933</v>
      </c>
      <c r="F15459" s="7">
        <v>499.46</v>
      </c>
    </row>
    <row r="15460" spans="5:6" x14ac:dyDescent="0.25">
      <c r="E15460" s="4" t="s">
        <v>32802</v>
      </c>
      <c r="F15460" s="7">
        <v>499.46</v>
      </c>
    </row>
    <row r="15461" spans="5:6" x14ac:dyDescent="0.25">
      <c r="E15461" s="4" t="s">
        <v>2518</v>
      </c>
      <c r="F15461" s="7">
        <v>499.45</v>
      </c>
    </row>
    <row r="15462" spans="5:6" x14ac:dyDescent="0.25">
      <c r="E15462" s="4" t="s">
        <v>11722</v>
      </c>
      <c r="F15462" s="7">
        <v>499.44</v>
      </c>
    </row>
    <row r="15463" spans="5:6" x14ac:dyDescent="0.25">
      <c r="E15463" s="4" t="s">
        <v>12798</v>
      </c>
      <c r="F15463" s="7">
        <v>499.39</v>
      </c>
    </row>
    <row r="15464" spans="5:6" x14ac:dyDescent="0.25">
      <c r="E15464" s="4" t="s">
        <v>17112</v>
      </c>
      <c r="F15464" s="7">
        <v>499.37</v>
      </c>
    </row>
    <row r="15465" spans="5:6" x14ac:dyDescent="0.25">
      <c r="E15465" s="4" t="s">
        <v>1936</v>
      </c>
      <c r="F15465" s="7">
        <v>499.36</v>
      </c>
    </row>
    <row r="15466" spans="5:6" x14ac:dyDescent="0.25">
      <c r="E15466" s="4" t="s">
        <v>12537</v>
      </c>
      <c r="F15466" s="7">
        <v>499.23</v>
      </c>
    </row>
    <row r="15467" spans="5:6" x14ac:dyDescent="0.25">
      <c r="E15467" s="4" t="s">
        <v>13919</v>
      </c>
      <c r="F15467" s="7">
        <v>499.17</v>
      </c>
    </row>
    <row r="15468" spans="5:6" x14ac:dyDescent="0.25">
      <c r="E15468" s="4" t="s">
        <v>12014</v>
      </c>
      <c r="F15468" s="7">
        <v>499.17</v>
      </c>
    </row>
    <row r="15469" spans="5:6" x14ac:dyDescent="0.25">
      <c r="E15469" s="4" t="s">
        <v>7254</v>
      </c>
      <c r="F15469" s="7">
        <v>499.17</v>
      </c>
    </row>
    <row r="15470" spans="5:6" x14ac:dyDescent="0.25">
      <c r="E15470" s="4" t="s">
        <v>2311</v>
      </c>
      <c r="F15470" s="7">
        <v>499.11</v>
      </c>
    </row>
    <row r="15471" spans="5:6" x14ac:dyDescent="0.25">
      <c r="E15471" s="4" t="s">
        <v>23301</v>
      </c>
      <c r="F15471" s="7">
        <v>499.09</v>
      </c>
    </row>
    <row r="15472" spans="5:6" x14ac:dyDescent="0.25">
      <c r="E15472" s="4" t="s">
        <v>12656</v>
      </c>
      <c r="F15472" s="7">
        <v>499.09</v>
      </c>
    </row>
    <row r="15473" spans="5:6" x14ac:dyDescent="0.25">
      <c r="E15473" s="4" t="s">
        <v>3780</v>
      </c>
      <c r="F15473" s="7">
        <v>499</v>
      </c>
    </row>
    <row r="15474" spans="5:6" x14ac:dyDescent="0.25">
      <c r="E15474" s="4" t="s">
        <v>9346</v>
      </c>
      <c r="F15474" s="7">
        <v>498.96</v>
      </c>
    </row>
    <row r="15475" spans="5:6" x14ac:dyDescent="0.25">
      <c r="E15475" s="4" t="s">
        <v>32026</v>
      </c>
      <c r="F15475" s="7">
        <v>498.94</v>
      </c>
    </row>
    <row r="15476" spans="5:6" x14ac:dyDescent="0.25">
      <c r="E15476" s="4" t="s">
        <v>33563</v>
      </c>
      <c r="F15476" s="7">
        <v>498.92</v>
      </c>
    </row>
    <row r="15477" spans="5:6" x14ac:dyDescent="0.25">
      <c r="E15477" s="4" t="s">
        <v>23018</v>
      </c>
      <c r="F15477" s="7">
        <v>498.86</v>
      </c>
    </row>
    <row r="15478" spans="5:6" x14ac:dyDescent="0.25">
      <c r="E15478" s="4" t="s">
        <v>26712</v>
      </c>
      <c r="F15478" s="7">
        <v>498.74</v>
      </c>
    </row>
    <row r="15479" spans="5:6" x14ac:dyDescent="0.25">
      <c r="E15479" s="4" t="s">
        <v>2738</v>
      </c>
      <c r="F15479" s="7">
        <v>498.73</v>
      </c>
    </row>
    <row r="15480" spans="5:6" x14ac:dyDescent="0.25">
      <c r="E15480" s="4" t="s">
        <v>12088</v>
      </c>
      <c r="F15480" s="7">
        <v>498.62</v>
      </c>
    </row>
    <row r="15481" spans="5:6" x14ac:dyDescent="0.25">
      <c r="E15481" s="4" t="s">
        <v>22122</v>
      </c>
      <c r="F15481" s="7">
        <v>498.54</v>
      </c>
    </row>
    <row r="15482" spans="5:6" x14ac:dyDescent="0.25">
      <c r="E15482" s="4" t="s">
        <v>26975</v>
      </c>
      <c r="F15482" s="7">
        <v>498.51</v>
      </c>
    </row>
    <row r="15483" spans="5:6" x14ac:dyDescent="0.25">
      <c r="E15483" s="4" t="s">
        <v>1493</v>
      </c>
      <c r="F15483" s="7">
        <v>498.47</v>
      </c>
    </row>
    <row r="15484" spans="5:6" x14ac:dyDescent="0.25">
      <c r="E15484" s="4" t="s">
        <v>27610</v>
      </c>
      <c r="F15484" s="7">
        <v>498.4</v>
      </c>
    </row>
    <row r="15485" spans="5:6" x14ac:dyDescent="0.25">
      <c r="E15485" s="4" t="s">
        <v>23893</v>
      </c>
      <c r="F15485" s="7">
        <v>498.37</v>
      </c>
    </row>
    <row r="15486" spans="5:6" x14ac:dyDescent="0.25">
      <c r="E15486" s="4" t="s">
        <v>10357</v>
      </c>
      <c r="F15486" s="7">
        <v>498.37</v>
      </c>
    </row>
    <row r="15487" spans="5:6" x14ac:dyDescent="0.25">
      <c r="E15487" s="4" t="s">
        <v>3746</v>
      </c>
      <c r="F15487" s="7">
        <v>498.36</v>
      </c>
    </row>
    <row r="15488" spans="5:6" x14ac:dyDescent="0.25">
      <c r="E15488" s="4" t="s">
        <v>5853</v>
      </c>
      <c r="F15488" s="7">
        <v>498.36</v>
      </c>
    </row>
    <row r="15489" spans="5:6" x14ac:dyDescent="0.25">
      <c r="E15489" s="4" t="s">
        <v>2281</v>
      </c>
      <c r="F15489" s="7">
        <v>498.33</v>
      </c>
    </row>
    <row r="15490" spans="5:6" x14ac:dyDescent="0.25">
      <c r="E15490" s="4" t="s">
        <v>16751</v>
      </c>
      <c r="F15490" s="7">
        <v>498.29</v>
      </c>
    </row>
    <row r="15491" spans="5:6" x14ac:dyDescent="0.25">
      <c r="E15491" s="4" t="s">
        <v>11865</v>
      </c>
      <c r="F15491" s="7">
        <v>498.28</v>
      </c>
    </row>
    <row r="15492" spans="5:6" x14ac:dyDescent="0.25">
      <c r="E15492" s="4" t="s">
        <v>31991</v>
      </c>
      <c r="F15492" s="7">
        <v>498.27</v>
      </c>
    </row>
    <row r="15493" spans="5:6" x14ac:dyDescent="0.25">
      <c r="E15493" s="4" t="s">
        <v>33934</v>
      </c>
      <c r="F15493" s="7">
        <v>498.21</v>
      </c>
    </row>
    <row r="15494" spans="5:6" x14ac:dyDescent="0.25">
      <c r="E15494" s="4" t="s">
        <v>15937</v>
      </c>
      <c r="F15494" s="7">
        <v>498.19</v>
      </c>
    </row>
    <row r="15495" spans="5:6" x14ac:dyDescent="0.25">
      <c r="E15495" s="4" t="s">
        <v>10893</v>
      </c>
      <c r="F15495" s="7">
        <v>498.12</v>
      </c>
    </row>
    <row r="15496" spans="5:6" x14ac:dyDescent="0.25">
      <c r="E15496" s="4" t="s">
        <v>4359</v>
      </c>
      <c r="F15496" s="7">
        <v>498.05</v>
      </c>
    </row>
    <row r="15497" spans="5:6" x14ac:dyDescent="0.25">
      <c r="E15497" s="4" t="s">
        <v>7579</v>
      </c>
      <c r="F15497" s="7">
        <v>498.04</v>
      </c>
    </row>
    <row r="15498" spans="5:6" x14ac:dyDescent="0.25">
      <c r="E15498" s="4" t="s">
        <v>10900</v>
      </c>
      <c r="F15498" s="7">
        <v>498</v>
      </c>
    </row>
    <row r="15499" spans="5:6" x14ac:dyDescent="0.25">
      <c r="E15499" s="4" t="s">
        <v>3076</v>
      </c>
      <c r="F15499" s="7">
        <v>497.96</v>
      </c>
    </row>
    <row r="15500" spans="5:6" x14ac:dyDescent="0.25">
      <c r="E15500" s="4" t="s">
        <v>30046</v>
      </c>
      <c r="F15500" s="7">
        <v>497.95</v>
      </c>
    </row>
    <row r="15501" spans="5:6" x14ac:dyDescent="0.25">
      <c r="E15501" s="4" t="s">
        <v>11387</v>
      </c>
      <c r="F15501" s="7">
        <v>497.9</v>
      </c>
    </row>
    <row r="15502" spans="5:6" x14ac:dyDescent="0.25">
      <c r="E15502" s="4" t="s">
        <v>17817</v>
      </c>
      <c r="F15502" s="7">
        <v>497.85</v>
      </c>
    </row>
    <row r="15503" spans="5:6" x14ac:dyDescent="0.25">
      <c r="E15503" s="4" t="s">
        <v>21283</v>
      </c>
      <c r="F15503" s="7">
        <v>497.85</v>
      </c>
    </row>
    <row r="15504" spans="5:6" x14ac:dyDescent="0.25">
      <c r="E15504" s="4" t="s">
        <v>20329</v>
      </c>
      <c r="F15504" s="7">
        <v>497.8</v>
      </c>
    </row>
    <row r="15505" spans="5:6" x14ac:dyDescent="0.25">
      <c r="E15505" s="4" t="s">
        <v>33137</v>
      </c>
      <c r="F15505" s="7">
        <v>497.75</v>
      </c>
    </row>
    <row r="15506" spans="5:6" x14ac:dyDescent="0.25">
      <c r="E15506" s="4" t="s">
        <v>27891</v>
      </c>
      <c r="F15506" s="7">
        <v>497.6</v>
      </c>
    </row>
    <row r="15507" spans="5:6" x14ac:dyDescent="0.25">
      <c r="E15507" s="4" t="s">
        <v>16305</v>
      </c>
      <c r="F15507" s="7">
        <v>497.53</v>
      </c>
    </row>
    <row r="15508" spans="5:6" x14ac:dyDescent="0.25">
      <c r="E15508" s="4" t="s">
        <v>12343</v>
      </c>
      <c r="F15508" s="7">
        <v>497.51</v>
      </c>
    </row>
    <row r="15509" spans="5:6" x14ac:dyDescent="0.25">
      <c r="E15509" s="4" t="s">
        <v>17249</v>
      </c>
      <c r="F15509" s="7">
        <v>497.48</v>
      </c>
    </row>
    <row r="15510" spans="5:6" x14ac:dyDescent="0.25">
      <c r="E15510" s="4" t="s">
        <v>1476</v>
      </c>
      <c r="F15510" s="7">
        <v>497.47</v>
      </c>
    </row>
    <row r="15511" spans="5:6" x14ac:dyDescent="0.25">
      <c r="E15511" s="4" t="s">
        <v>14837</v>
      </c>
      <c r="F15511" s="7">
        <v>497.45</v>
      </c>
    </row>
    <row r="15512" spans="5:6" x14ac:dyDescent="0.25">
      <c r="E15512" s="4" t="s">
        <v>24151</v>
      </c>
      <c r="F15512" s="7">
        <v>497.42</v>
      </c>
    </row>
    <row r="15513" spans="5:6" x14ac:dyDescent="0.25">
      <c r="E15513" s="4" t="s">
        <v>19509</v>
      </c>
      <c r="F15513" s="7">
        <v>497.39</v>
      </c>
    </row>
    <row r="15514" spans="5:6" x14ac:dyDescent="0.25">
      <c r="E15514" s="4" t="s">
        <v>17511</v>
      </c>
      <c r="F15514" s="7">
        <v>497.38</v>
      </c>
    </row>
    <row r="15515" spans="5:6" x14ac:dyDescent="0.25">
      <c r="E15515" s="4" t="s">
        <v>7867</v>
      </c>
      <c r="F15515" s="7">
        <v>497.35</v>
      </c>
    </row>
    <row r="15516" spans="5:6" x14ac:dyDescent="0.25">
      <c r="E15516" s="4" t="s">
        <v>13843</v>
      </c>
      <c r="F15516" s="7">
        <v>497.32</v>
      </c>
    </row>
    <row r="15517" spans="5:6" x14ac:dyDescent="0.25">
      <c r="E15517" s="4" t="s">
        <v>27590</v>
      </c>
      <c r="F15517" s="7">
        <v>497.28</v>
      </c>
    </row>
    <row r="15518" spans="5:6" x14ac:dyDescent="0.25">
      <c r="E15518" s="4" t="s">
        <v>15194</v>
      </c>
      <c r="F15518" s="7">
        <v>497.28</v>
      </c>
    </row>
    <row r="15519" spans="5:6" x14ac:dyDescent="0.25">
      <c r="E15519" s="4" t="s">
        <v>14702</v>
      </c>
      <c r="F15519" s="7">
        <v>497.28</v>
      </c>
    </row>
    <row r="15520" spans="5:6" x14ac:dyDescent="0.25">
      <c r="E15520" s="4" t="s">
        <v>27456</v>
      </c>
      <c r="F15520" s="7">
        <v>497.25</v>
      </c>
    </row>
    <row r="15521" spans="5:6" x14ac:dyDescent="0.25">
      <c r="E15521" s="4" t="s">
        <v>12736</v>
      </c>
      <c r="F15521" s="7">
        <v>497.25</v>
      </c>
    </row>
    <row r="15522" spans="5:6" x14ac:dyDescent="0.25">
      <c r="E15522" s="4" t="s">
        <v>2662</v>
      </c>
      <c r="F15522" s="7">
        <v>497.25</v>
      </c>
    </row>
    <row r="15523" spans="5:6" x14ac:dyDescent="0.25">
      <c r="E15523" s="4" t="s">
        <v>29623</v>
      </c>
      <c r="F15523" s="7">
        <v>497.24</v>
      </c>
    </row>
    <row r="15524" spans="5:6" x14ac:dyDescent="0.25">
      <c r="E15524" s="4" t="s">
        <v>33342</v>
      </c>
      <c r="F15524" s="7">
        <v>497.2</v>
      </c>
    </row>
    <row r="15525" spans="5:6" x14ac:dyDescent="0.25">
      <c r="E15525" s="4" t="s">
        <v>1417</v>
      </c>
      <c r="F15525" s="7">
        <v>497.2</v>
      </c>
    </row>
    <row r="15526" spans="5:6" x14ac:dyDescent="0.25">
      <c r="E15526" s="4" t="s">
        <v>7458</v>
      </c>
      <c r="F15526" s="7">
        <v>497.18</v>
      </c>
    </row>
    <row r="15527" spans="5:6" x14ac:dyDescent="0.25">
      <c r="E15527" s="4" t="s">
        <v>2787</v>
      </c>
      <c r="F15527" s="7">
        <v>497.18</v>
      </c>
    </row>
    <row r="15528" spans="5:6" x14ac:dyDescent="0.25">
      <c r="E15528" s="4" t="s">
        <v>5610</v>
      </c>
      <c r="F15528" s="7">
        <v>497.1</v>
      </c>
    </row>
    <row r="15529" spans="5:6" x14ac:dyDescent="0.25">
      <c r="E15529" s="4" t="s">
        <v>18812</v>
      </c>
      <c r="F15529" s="7">
        <v>497.05</v>
      </c>
    </row>
    <row r="15530" spans="5:6" x14ac:dyDescent="0.25">
      <c r="E15530" s="4" t="s">
        <v>2359</v>
      </c>
      <c r="F15530" s="7">
        <v>496.9</v>
      </c>
    </row>
    <row r="15531" spans="5:6" x14ac:dyDescent="0.25">
      <c r="E15531" s="4" t="s">
        <v>8773</v>
      </c>
      <c r="F15531" s="7">
        <v>496.89</v>
      </c>
    </row>
    <row r="15532" spans="5:6" x14ac:dyDescent="0.25">
      <c r="E15532" s="4" t="s">
        <v>5839</v>
      </c>
      <c r="F15532" s="7">
        <v>496.86</v>
      </c>
    </row>
    <row r="15533" spans="5:6" x14ac:dyDescent="0.25">
      <c r="E15533" s="4" t="s">
        <v>30566</v>
      </c>
      <c r="F15533" s="7">
        <v>496.85</v>
      </c>
    </row>
    <row r="15534" spans="5:6" x14ac:dyDescent="0.25">
      <c r="E15534" s="4" t="s">
        <v>23654</v>
      </c>
      <c r="F15534" s="7">
        <v>496.84</v>
      </c>
    </row>
    <row r="15535" spans="5:6" x14ac:dyDescent="0.25">
      <c r="E15535" s="4" t="s">
        <v>9502</v>
      </c>
      <c r="F15535" s="7">
        <v>496.84</v>
      </c>
    </row>
    <row r="15536" spans="5:6" x14ac:dyDescent="0.25">
      <c r="E15536" s="4" t="s">
        <v>4499</v>
      </c>
      <c r="F15536" s="7">
        <v>496.74</v>
      </c>
    </row>
    <row r="15537" spans="5:6" x14ac:dyDescent="0.25">
      <c r="E15537" s="4" t="s">
        <v>6545</v>
      </c>
      <c r="F15537" s="7">
        <v>496.74</v>
      </c>
    </row>
    <row r="15538" spans="5:6" x14ac:dyDescent="0.25">
      <c r="E15538" s="4" t="s">
        <v>12978</v>
      </c>
      <c r="F15538" s="7">
        <v>496.73</v>
      </c>
    </row>
    <row r="15539" spans="5:6" x14ac:dyDescent="0.25">
      <c r="E15539" s="4" t="s">
        <v>7664</v>
      </c>
      <c r="F15539" s="7">
        <v>496.73</v>
      </c>
    </row>
    <row r="15540" spans="5:6" x14ac:dyDescent="0.25">
      <c r="E15540" s="4" t="s">
        <v>26776</v>
      </c>
      <c r="F15540" s="7">
        <v>496.72</v>
      </c>
    </row>
    <row r="15541" spans="5:6" x14ac:dyDescent="0.25">
      <c r="E15541" s="4" t="s">
        <v>29862</v>
      </c>
      <c r="F15541" s="7">
        <v>496.58</v>
      </c>
    </row>
    <row r="15542" spans="5:6" x14ac:dyDescent="0.25">
      <c r="E15542" s="4" t="s">
        <v>28518</v>
      </c>
      <c r="F15542" s="7">
        <v>496.55</v>
      </c>
    </row>
    <row r="15543" spans="5:6" x14ac:dyDescent="0.25">
      <c r="E15543" s="4" t="s">
        <v>18805</v>
      </c>
      <c r="F15543" s="7">
        <v>496.51</v>
      </c>
    </row>
    <row r="15544" spans="5:6" x14ac:dyDescent="0.25">
      <c r="E15544" s="4" t="s">
        <v>23574</v>
      </c>
      <c r="F15544" s="7">
        <v>496.45</v>
      </c>
    </row>
    <row r="15545" spans="5:6" x14ac:dyDescent="0.25">
      <c r="E15545" s="4" t="s">
        <v>20695</v>
      </c>
      <c r="F15545" s="7">
        <v>496.45</v>
      </c>
    </row>
    <row r="15546" spans="5:6" x14ac:dyDescent="0.25">
      <c r="E15546" s="4" t="s">
        <v>17417</v>
      </c>
      <c r="F15546" s="7">
        <v>496.45</v>
      </c>
    </row>
    <row r="15547" spans="5:6" x14ac:dyDescent="0.25">
      <c r="E15547" s="4" t="s">
        <v>16223</v>
      </c>
      <c r="F15547" s="7">
        <v>496.45</v>
      </c>
    </row>
    <row r="15548" spans="5:6" x14ac:dyDescent="0.25">
      <c r="E15548" s="4" t="s">
        <v>3603</v>
      </c>
      <c r="F15548" s="7">
        <v>496.45</v>
      </c>
    </row>
    <row r="15549" spans="5:6" x14ac:dyDescent="0.25">
      <c r="E15549" s="4" t="s">
        <v>8642</v>
      </c>
      <c r="F15549" s="7">
        <v>496.45</v>
      </c>
    </row>
    <row r="15550" spans="5:6" x14ac:dyDescent="0.25">
      <c r="E15550" s="4" t="s">
        <v>5878</v>
      </c>
      <c r="F15550" s="7">
        <v>496.44</v>
      </c>
    </row>
    <row r="15551" spans="5:6" x14ac:dyDescent="0.25">
      <c r="E15551" s="4" t="s">
        <v>3702</v>
      </c>
      <c r="F15551" s="7">
        <v>496.39</v>
      </c>
    </row>
    <row r="15552" spans="5:6" x14ac:dyDescent="0.25">
      <c r="E15552" s="4" t="s">
        <v>24455</v>
      </c>
      <c r="F15552" s="7">
        <v>496.38</v>
      </c>
    </row>
    <row r="15553" spans="5:6" x14ac:dyDescent="0.25">
      <c r="E15553" s="4" t="s">
        <v>33146</v>
      </c>
      <c r="F15553" s="7">
        <v>496.38</v>
      </c>
    </row>
    <row r="15554" spans="5:6" x14ac:dyDescent="0.25">
      <c r="E15554" s="4" t="s">
        <v>16307</v>
      </c>
      <c r="F15554" s="7">
        <v>496.37</v>
      </c>
    </row>
    <row r="15555" spans="5:6" x14ac:dyDescent="0.25">
      <c r="E15555" s="4" t="s">
        <v>2544</v>
      </c>
      <c r="F15555" s="7">
        <v>496.32</v>
      </c>
    </row>
    <row r="15556" spans="5:6" x14ac:dyDescent="0.25">
      <c r="E15556" s="4" t="s">
        <v>9494</v>
      </c>
      <c r="F15556" s="7">
        <v>496.25</v>
      </c>
    </row>
    <row r="15557" spans="5:6" x14ac:dyDescent="0.25">
      <c r="E15557" s="4" t="s">
        <v>3327</v>
      </c>
      <c r="F15557" s="7">
        <v>496.25</v>
      </c>
    </row>
    <row r="15558" spans="5:6" x14ac:dyDescent="0.25">
      <c r="E15558" s="4" t="s">
        <v>14765</v>
      </c>
      <c r="F15558" s="7">
        <v>496.17</v>
      </c>
    </row>
    <row r="15559" spans="5:6" x14ac:dyDescent="0.25">
      <c r="E15559" s="4" t="s">
        <v>14784</v>
      </c>
      <c r="F15559" s="7">
        <v>495.99</v>
      </c>
    </row>
    <row r="15560" spans="5:6" x14ac:dyDescent="0.25">
      <c r="E15560" s="4" t="s">
        <v>19615</v>
      </c>
      <c r="F15560" s="7">
        <v>495.97</v>
      </c>
    </row>
    <row r="15561" spans="5:6" x14ac:dyDescent="0.25">
      <c r="E15561" s="4" t="s">
        <v>18956</v>
      </c>
      <c r="F15561" s="7">
        <v>495.85</v>
      </c>
    </row>
    <row r="15562" spans="5:6" x14ac:dyDescent="0.25">
      <c r="E15562" s="4" t="s">
        <v>26675</v>
      </c>
      <c r="F15562" s="7">
        <v>495.83</v>
      </c>
    </row>
    <row r="15563" spans="5:6" x14ac:dyDescent="0.25">
      <c r="E15563" s="4" t="s">
        <v>22829</v>
      </c>
      <c r="F15563" s="7">
        <v>495.83</v>
      </c>
    </row>
    <row r="15564" spans="5:6" x14ac:dyDescent="0.25">
      <c r="E15564" s="4" t="s">
        <v>6058</v>
      </c>
      <c r="F15564" s="7">
        <v>495.83</v>
      </c>
    </row>
    <row r="15565" spans="5:6" x14ac:dyDescent="0.25">
      <c r="E15565" s="4" t="s">
        <v>4376</v>
      </c>
      <c r="F15565" s="7">
        <v>495.82</v>
      </c>
    </row>
    <row r="15566" spans="5:6" x14ac:dyDescent="0.25">
      <c r="E15566" s="4" t="s">
        <v>18133</v>
      </c>
      <c r="F15566" s="7">
        <v>495.79</v>
      </c>
    </row>
    <row r="15567" spans="5:6" x14ac:dyDescent="0.25">
      <c r="E15567" s="4" t="s">
        <v>32800</v>
      </c>
      <c r="F15567" s="7">
        <v>495.76</v>
      </c>
    </row>
    <row r="15568" spans="5:6" x14ac:dyDescent="0.25">
      <c r="E15568" s="4" t="s">
        <v>26748</v>
      </c>
      <c r="F15568" s="7">
        <v>495.73</v>
      </c>
    </row>
    <row r="15569" spans="5:6" x14ac:dyDescent="0.25">
      <c r="E15569" s="4" t="s">
        <v>19438</v>
      </c>
      <c r="F15569" s="7">
        <v>495.73</v>
      </c>
    </row>
    <row r="15570" spans="5:6" x14ac:dyDescent="0.25">
      <c r="E15570" s="4" t="s">
        <v>2855</v>
      </c>
      <c r="F15570" s="7">
        <v>495.67</v>
      </c>
    </row>
    <row r="15571" spans="5:6" x14ac:dyDescent="0.25">
      <c r="E15571" s="4" t="s">
        <v>27056</v>
      </c>
      <c r="F15571" s="7">
        <v>495.65</v>
      </c>
    </row>
    <row r="15572" spans="5:6" x14ac:dyDescent="0.25">
      <c r="E15572" s="4" t="s">
        <v>22469</v>
      </c>
      <c r="F15572" s="7">
        <v>495.64</v>
      </c>
    </row>
    <row r="15573" spans="5:6" x14ac:dyDescent="0.25">
      <c r="E15573" s="4" t="s">
        <v>15906</v>
      </c>
      <c r="F15573" s="7">
        <v>495.63</v>
      </c>
    </row>
    <row r="15574" spans="5:6" x14ac:dyDescent="0.25">
      <c r="E15574" s="4" t="s">
        <v>30920</v>
      </c>
      <c r="F15574" s="7">
        <v>495.58</v>
      </c>
    </row>
    <row r="15575" spans="5:6" x14ac:dyDescent="0.25">
      <c r="E15575" s="4" t="s">
        <v>18007</v>
      </c>
      <c r="F15575" s="7">
        <v>495.57</v>
      </c>
    </row>
    <row r="15576" spans="5:6" x14ac:dyDescent="0.25">
      <c r="E15576" s="4" t="s">
        <v>4214</v>
      </c>
      <c r="F15576" s="7">
        <v>495.57</v>
      </c>
    </row>
    <row r="15577" spans="5:6" x14ac:dyDescent="0.25">
      <c r="E15577" s="4" t="s">
        <v>28653</v>
      </c>
      <c r="F15577" s="7">
        <v>495.56</v>
      </c>
    </row>
    <row r="15578" spans="5:6" x14ac:dyDescent="0.25">
      <c r="E15578" s="4" t="s">
        <v>1753</v>
      </c>
      <c r="F15578" s="7">
        <v>495.56</v>
      </c>
    </row>
    <row r="15579" spans="5:6" x14ac:dyDescent="0.25">
      <c r="E15579" s="4" t="s">
        <v>31211</v>
      </c>
      <c r="F15579" s="7">
        <v>495.4</v>
      </c>
    </row>
    <row r="15580" spans="5:6" x14ac:dyDescent="0.25">
      <c r="E15580" s="4" t="s">
        <v>22760</v>
      </c>
      <c r="F15580" s="7">
        <v>495.34</v>
      </c>
    </row>
    <row r="15581" spans="5:6" x14ac:dyDescent="0.25">
      <c r="E15581" s="4" t="s">
        <v>8719</v>
      </c>
      <c r="F15581" s="7">
        <v>495.32</v>
      </c>
    </row>
    <row r="15582" spans="5:6" x14ac:dyDescent="0.25">
      <c r="E15582" s="4" t="s">
        <v>24111</v>
      </c>
      <c r="F15582" s="7">
        <v>495.31</v>
      </c>
    </row>
    <row r="15583" spans="5:6" x14ac:dyDescent="0.25">
      <c r="E15583" s="4" t="s">
        <v>26910</v>
      </c>
      <c r="F15583" s="7">
        <v>495.15</v>
      </c>
    </row>
    <row r="15584" spans="5:6" x14ac:dyDescent="0.25">
      <c r="E15584" s="4" t="s">
        <v>3279</v>
      </c>
      <c r="F15584" s="7">
        <v>495.11</v>
      </c>
    </row>
    <row r="15585" spans="5:6" x14ac:dyDescent="0.25">
      <c r="E15585" s="4" t="s">
        <v>29597</v>
      </c>
      <c r="F15585" s="7">
        <v>495.1</v>
      </c>
    </row>
    <row r="15586" spans="5:6" x14ac:dyDescent="0.25">
      <c r="E15586" s="4" t="s">
        <v>19842</v>
      </c>
      <c r="F15586" s="7">
        <v>495.1</v>
      </c>
    </row>
    <row r="15587" spans="5:6" x14ac:dyDescent="0.25">
      <c r="E15587" s="4" t="s">
        <v>33935</v>
      </c>
      <c r="F15587" s="7">
        <v>495.1</v>
      </c>
    </row>
    <row r="15588" spans="5:6" x14ac:dyDescent="0.25">
      <c r="E15588" s="4" t="s">
        <v>13003</v>
      </c>
      <c r="F15588" s="7">
        <v>495.06</v>
      </c>
    </row>
    <row r="15589" spans="5:6" x14ac:dyDescent="0.25">
      <c r="E15589" s="4" t="s">
        <v>24389</v>
      </c>
      <c r="F15589" s="7">
        <v>495</v>
      </c>
    </row>
    <row r="15590" spans="5:6" x14ac:dyDescent="0.25">
      <c r="E15590" s="4" t="s">
        <v>18962</v>
      </c>
      <c r="F15590" s="7">
        <v>495</v>
      </c>
    </row>
    <row r="15591" spans="5:6" x14ac:dyDescent="0.25">
      <c r="E15591" s="4" t="s">
        <v>1885</v>
      </c>
      <c r="F15591" s="7">
        <v>495</v>
      </c>
    </row>
    <row r="15592" spans="5:6" x14ac:dyDescent="0.25">
      <c r="E15592" s="4" t="s">
        <v>15243</v>
      </c>
      <c r="F15592" s="7">
        <v>494.95</v>
      </c>
    </row>
    <row r="15593" spans="5:6" x14ac:dyDescent="0.25">
      <c r="E15593" s="4" t="s">
        <v>15135</v>
      </c>
      <c r="F15593" s="7">
        <v>494.92</v>
      </c>
    </row>
    <row r="15594" spans="5:6" x14ac:dyDescent="0.25">
      <c r="E15594" s="4" t="s">
        <v>2635</v>
      </c>
      <c r="F15594" s="7">
        <v>494.85</v>
      </c>
    </row>
    <row r="15595" spans="5:6" x14ac:dyDescent="0.25">
      <c r="E15595" s="4" t="s">
        <v>13308</v>
      </c>
      <c r="F15595" s="7">
        <v>494.82</v>
      </c>
    </row>
    <row r="15596" spans="5:6" x14ac:dyDescent="0.25">
      <c r="E15596" s="4" t="s">
        <v>15976</v>
      </c>
      <c r="F15596" s="7">
        <v>494.81</v>
      </c>
    </row>
    <row r="15597" spans="5:6" x14ac:dyDescent="0.25">
      <c r="E15597" s="4" t="s">
        <v>3130</v>
      </c>
      <c r="F15597" s="7">
        <v>494.77</v>
      </c>
    </row>
    <row r="15598" spans="5:6" x14ac:dyDescent="0.25">
      <c r="E15598" s="4" t="s">
        <v>4043</v>
      </c>
      <c r="F15598" s="7">
        <v>494.6</v>
      </c>
    </row>
    <row r="15599" spans="5:6" x14ac:dyDescent="0.25">
      <c r="E15599" s="4" t="s">
        <v>6252</v>
      </c>
      <c r="F15599" s="7">
        <v>494.54</v>
      </c>
    </row>
    <row r="15600" spans="5:6" x14ac:dyDescent="0.25">
      <c r="E15600" s="4" t="s">
        <v>10044</v>
      </c>
      <c r="F15600" s="7">
        <v>494.51</v>
      </c>
    </row>
    <row r="15601" spans="5:6" x14ac:dyDescent="0.25">
      <c r="E15601" s="4" t="s">
        <v>29546</v>
      </c>
      <c r="F15601" s="7">
        <v>494.5</v>
      </c>
    </row>
    <row r="15602" spans="5:6" x14ac:dyDescent="0.25">
      <c r="E15602" s="4" t="s">
        <v>32221</v>
      </c>
      <c r="F15602" s="7">
        <v>494.24</v>
      </c>
    </row>
    <row r="15603" spans="5:6" x14ac:dyDescent="0.25">
      <c r="E15603" s="4" t="s">
        <v>10685</v>
      </c>
      <c r="F15603" s="7">
        <v>494.21</v>
      </c>
    </row>
    <row r="15604" spans="5:6" x14ac:dyDescent="0.25">
      <c r="E15604" s="4" t="s">
        <v>8538</v>
      </c>
      <c r="F15604" s="7">
        <v>494.19</v>
      </c>
    </row>
    <row r="15605" spans="5:6" x14ac:dyDescent="0.25">
      <c r="E15605" s="4" t="s">
        <v>6037</v>
      </c>
      <c r="F15605" s="7">
        <v>494.17</v>
      </c>
    </row>
    <row r="15606" spans="5:6" x14ac:dyDescent="0.25">
      <c r="E15606" s="4" t="s">
        <v>25057</v>
      </c>
      <c r="F15606" s="7">
        <v>494.16</v>
      </c>
    </row>
    <row r="15607" spans="5:6" x14ac:dyDescent="0.25">
      <c r="E15607" s="4" t="s">
        <v>25699</v>
      </c>
      <c r="F15607" s="7">
        <v>494.16</v>
      </c>
    </row>
    <row r="15608" spans="5:6" x14ac:dyDescent="0.25">
      <c r="E15608" s="4" t="s">
        <v>13193</v>
      </c>
      <c r="F15608" s="7">
        <v>494.11</v>
      </c>
    </row>
    <row r="15609" spans="5:6" x14ac:dyDescent="0.25">
      <c r="E15609" s="4" t="s">
        <v>19094</v>
      </c>
      <c r="F15609" s="7">
        <v>494.02</v>
      </c>
    </row>
    <row r="15610" spans="5:6" x14ac:dyDescent="0.25">
      <c r="E15610" s="4" t="s">
        <v>31051</v>
      </c>
      <c r="F15610" s="7">
        <v>494</v>
      </c>
    </row>
    <row r="15611" spans="5:6" x14ac:dyDescent="0.25">
      <c r="E15611" s="4" t="s">
        <v>16507</v>
      </c>
      <c r="F15611" s="7">
        <v>493.93</v>
      </c>
    </row>
    <row r="15612" spans="5:6" x14ac:dyDescent="0.25">
      <c r="E15612" s="4" t="s">
        <v>33936</v>
      </c>
      <c r="F15612" s="7">
        <v>493.92</v>
      </c>
    </row>
    <row r="15613" spans="5:6" x14ac:dyDescent="0.25">
      <c r="E15613" s="4" t="s">
        <v>20073</v>
      </c>
      <c r="F15613" s="7">
        <v>493.9</v>
      </c>
    </row>
    <row r="15614" spans="5:6" x14ac:dyDescent="0.25">
      <c r="E15614" s="4" t="s">
        <v>1058</v>
      </c>
      <c r="F15614" s="7">
        <v>493.89</v>
      </c>
    </row>
    <row r="15615" spans="5:6" x14ac:dyDescent="0.25">
      <c r="E15615" s="4" t="s">
        <v>22338</v>
      </c>
      <c r="F15615" s="7">
        <v>493.88</v>
      </c>
    </row>
    <row r="15616" spans="5:6" x14ac:dyDescent="0.25">
      <c r="E15616" s="4" t="s">
        <v>28715</v>
      </c>
      <c r="F15616" s="7">
        <v>493.87</v>
      </c>
    </row>
    <row r="15617" spans="5:6" x14ac:dyDescent="0.25">
      <c r="E15617" s="4" t="s">
        <v>19770</v>
      </c>
      <c r="F15617" s="7">
        <v>493.85</v>
      </c>
    </row>
    <row r="15618" spans="5:6" x14ac:dyDescent="0.25">
      <c r="E15618" s="4" t="s">
        <v>7679</v>
      </c>
      <c r="F15618" s="7">
        <v>493.85</v>
      </c>
    </row>
    <row r="15619" spans="5:6" x14ac:dyDescent="0.25">
      <c r="E15619" s="4" t="s">
        <v>25885</v>
      </c>
      <c r="F15619" s="7">
        <v>493.83</v>
      </c>
    </row>
    <row r="15620" spans="5:6" x14ac:dyDescent="0.25">
      <c r="E15620" s="4" t="s">
        <v>2868</v>
      </c>
      <c r="F15620" s="7">
        <v>493.83</v>
      </c>
    </row>
    <row r="15621" spans="5:6" x14ac:dyDescent="0.25">
      <c r="E15621" s="4" t="s">
        <v>30250</v>
      </c>
      <c r="F15621" s="7">
        <v>493.78</v>
      </c>
    </row>
    <row r="15622" spans="5:6" x14ac:dyDescent="0.25">
      <c r="E15622" s="4" t="s">
        <v>22334</v>
      </c>
      <c r="F15622" s="7">
        <v>493.77</v>
      </c>
    </row>
    <row r="15623" spans="5:6" x14ac:dyDescent="0.25">
      <c r="E15623" s="4" t="s">
        <v>26915</v>
      </c>
      <c r="F15623" s="7">
        <v>493.64</v>
      </c>
    </row>
    <row r="15624" spans="5:6" x14ac:dyDescent="0.25">
      <c r="E15624" s="4" t="s">
        <v>1438</v>
      </c>
      <c r="F15624" s="7">
        <v>493.64</v>
      </c>
    </row>
    <row r="15625" spans="5:6" x14ac:dyDescent="0.25">
      <c r="E15625" s="4" t="s">
        <v>1533</v>
      </c>
      <c r="F15625" s="7">
        <v>493.55</v>
      </c>
    </row>
    <row r="15626" spans="5:6" x14ac:dyDescent="0.25">
      <c r="E15626" s="4" t="s">
        <v>26342</v>
      </c>
      <c r="F15626" s="7">
        <v>493.53</v>
      </c>
    </row>
    <row r="15627" spans="5:6" x14ac:dyDescent="0.25">
      <c r="E15627" s="4" t="s">
        <v>18726</v>
      </c>
      <c r="F15627" s="7">
        <v>493.53</v>
      </c>
    </row>
    <row r="15628" spans="5:6" x14ac:dyDescent="0.25">
      <c r="E15628" s="4" t="s">
        <v>9874</v>
      </c>
      <c r="F15628" s="7">
        <v>493.52</v>
      </c>
    </row>
    <row r="15629" spans="5:6" x14ac:dyDescent="0.25">
      <c r="E15629" s="4" t="s">
        <v>27605</v>
      </c>
      <c r="F15629" s="7">
        <v>493.5</v>
      </c>
    </row>
    <row r="15630" spans="5:6" x14ac:dyDescent="0.25">
      <c r="E15630" s="4" t="s">
        <v>24178</v>
      </c>
      <c r="F15630" s="7">
        <v>493.32</v>
      </c>
    </row>
    <row r="15631" spans="5:6" x14ac:dyDescent="0.25">
      <c r="E15631" s="4" t="s">
        <v>7761</v>
      </c>
      <c r="F15631" s="7">
        <v>493.14</v>
      </c>
    </row>
    <row r="15632" spans="5:6" x14ac:dyDescent="0.25">
      <c r="E15632" s="4" t="s">
        <v>4089</v>
      </c>
      <c r="F15632" s="7">
        <v>493.08</v>
      </c>
    </row>
    <row r="15633" spans="5:6" x14ac:dyDescent="0.25">
      <c r="E15633" s="4" t="s">
        <v>28602</v>
      </c>
      <c r="F15633" s="7">
        <v>493.07</v>
      </c>
    </row>
    <row r="15634" spans="5:6" x14ac:dyDescent="0.25">
      <c r="E15634" s="4" t="s">
        <v>7024</v>
      </c>
      <c r="F15634" s="7">
        <v>493.07</v>
      </c>
    </row>
    <row r="15635" spans="5:6" x14ac:dyDescent="0.25">
      <c r="E15635" s="4" t="s">
        <v>18557</v>
      </c>
      <c r="F15635" s="7">
        <v>493.01</v>
      </c>
    </row>
    <row r="15636" spans="5:6" x14ac:dyDescent="0.25">
      <c r="E15636" s="4" t="s">
        <v>7001</v>
      </c>
      <c r="F15636" s="7">
        <v>493.01</v>
      </c>
    </row>
    <row r="15637" spans="5:6" x14ac:dyDescent="0.25">
      <c r="E15637" s="4" t="s">
        <v>14212</v>
      </c>
      <c r="F15637" s="7">
        <v>492.97</v>
      </c>
    </row>
    <row r="15638" spans="5:6" x14ac:dyDescent="0.25">
      <c r="E15638" s="4" t="s">
        <v>30869</v>
      </c>
      <c r="F15638" s="7">
        <v>492.96</v>
      </c>
    </row>
    <row r="15639" spans="5:6" x14ac:dyDescent="0.25">
      <c r="E15639" s="4" t="s">
        <v>26914</v>
      </c>
      <c r="F15639" s="7">
        <v>492.92</v>
      </c>
    </row>
    <row r="15640" spans="5:6" x14ac:dyDescent="0.25">
      <c r="E15640" s="4" t="s">
        <v>32228</v>
      </c>
      <c r="F15640" s="7">
        <v>492.91</v>
      </c>
    </row>
    <row r="15641" spans="5:6" x14ac:dyDescent="0.25">
      <c r="E15641" s="4" t="s">
        <v>31156</v>
      </c>
      <c r="F15641" s="7">
        <v>492.9</v>
      </c>
    </row>
    <row r="15642" spans="5:6" x14ac:dyDescent="0.25">
      <c r="E15642" s="4" t="s">
        <v>1437</v>
      </c>
      <c r="F15642" s="7">
        <v>492.9</v>
      </c>
    </row>
    <row r="15643" spans="5:6" x14ac:dyDescent="0.25">
      <c r="E15643" s="4" t="s">
        <v>7591</v>
      </c>
      <c r="F15643" s="7">
        <v>492.9</v>
      </c>
    </row>
    <row r="15644" spans="5:6" x14ac:dyDescent="0.25">
      <c r="E15644" s="4" t="s">
        <v>1520</v>
      </c>
      <c r="F15644" s="7">
        <v>492.88</v>
      </c>
    </row>
    <row r="15645" spans="5:6" x14ac:dyDescent="0.25">
      <c r="E15645" s="4" t="s">
        <v>7615</v>
      </c>
      <c r="F15645" s="7">
        <v>492.76</v>
      </c>
    </row>
    <row r="15646" spans="5:6" x14ac:dyDescent="0.25">
      <c r="E15646" s="4" t="s">
        <v>10265</v>
      </c>
      <c r="F15646" s="7">
        <v>492.71</v>
      </c>
    </row>
    <row r="15647" spans="5:6" x14ac:dyDescent="0.25">
      <c r="E15647" s="4" t="s">
        <v>32927</v>
      </c>
      <c r="F15647" s="7">
        <v>492.63</v>
      </c>
    </row>
    <row r="15648" spans="5:6" x14ac:dyDescent="0.25">
      <c r="E15648" s="4" t="s">
        <v>13081</v>
      </c>
      <c r="F15648" s="7">
        <v>492.61</v>
      </c>
    </row>
    <row r="15649" spans="5:6" x14ac:dyDescent="0.25">
      <c r="E15649" s="4" t="s">
        <v>22823</v>
      </c>
      <c r="F15649" s="7">
        <v>492.59</v>
      </c>
    </row>
    <row r="15650" spans="5:6" x14ac:dyDescent="0.25">
      <c r="E15650" s="4" t="s">
        <v>25714</v>
      </c>
      <c r="F15650" s="7">
        <v>492.5</v>
      </c>
    </row>
    <row r="15651" spans="5:6" x14ac:dyDescent="0.25">
      <c r="E15651" s="4" t="s">
        <v>29146</v>
      </c>
      <c r="F15651" s="7">
        <v>492.5</v>
      </c>
    </row>
    <row r="15652" spans="5:6" x14ac:dyDescent="0.25">
      <c r="E15652" s="4" t="s">
        <v>1109</v>
      </c>
      <c r="F15652" s="7">
        <v>492.42</v>
      </c>
    </row>
    <row r="15653" spans="5:6" x14ac:dyDescent="0.25">
      <c r="E15653" s="4" t="s">
        <v>30588</v>
      </c>
      <c r="F15653" s="7">
        <v>492.41</v>
      </c>
    </row>
    <row r="15654" spans="5:6" x14ac:dyDescent="0.25">
      <c r="E15654" s="4" t="s">
        <v>6869</v>
      </c>
      <c r="F15654" s="7">
        <v>492.37</v>
      </c>
    </row>
    <row r="15655" spans="5:6" x14ac:dyDescent="0.25">
      <c r="E15655" s="4" t="s">
        <v>5537</v>
      </c>
      <c r="F15655" s="7">
        <v>492.36</v>
      </c>
    </row>
    <row r="15656" spans="5:6" x14ac:dyDescent="0.25">
      <c r="E15656" s="4" t="s">
        <v>19210</v>
      </c>
      <c r="F15656" s="7">
        <v>492.3</v>
      </c>
    </row>
    <row r="15657" spans="5:6" x14ac:dyDescent="0.25">
      <c r="E15657" s="4" t="s">
        <v>3700</v>
      </c>
      <c r="F15657" s="7">
        <v>492.25</v>
      </c>
    </row>
    <row r="15658" spans="5:6" x14ac:dyDescent="0.25">
      <c r="E15658" s="4" t="s">
        <v>18477</v>
      </c>
      <c r="F15658" s="7">
        <v>492.24</v>
      </c>
    </row>
    <row r="15659" spans="5:6" x14ac:dyDescent="0.25">
      <c r="E15659" s="4" t="s">
        <v>927</v>
      </c>
      <c r="F15659" s="7">
        <v>492.19</v>
      </c>
    </row>
    <row r="15660" spans="5:6" x14ac:dyDescent="0.25">
      <c r="E15660" s="4" t="s">
        <v>17470</v>
      </c>
      <c r="F15660" s="7">
        <v>492.18</v>
      </c>
    </row>
    <row r="15661" spans="5:6" x14ac:dyDescent="0.25">
      <c r="E15661" s="4" t="s">
        <v>5247</v>
      </c>
      <c r="F15661" s="7">
        <v>492.15</v>
      </c>
    </row>
    <row r="15662" spans="5:6" x14ac:dyDescent="0.25">
      <c r="E15662" s="4" t="s">
        <v>29083</v>
      </c>
      <c r="F15662" s="7">
        <v>492.14</v>
      </c>
    </row>
    <row r="15663" spans="5:6" x14ac:dyDescent="0.25">
      <c r="E15663" s="4" t="s">
        <v>9296</v>
      </c>
      <c r="F15663" s="7">
        <v>492.14</v>
      </c>
    </row>
    <row r="15664" spans="5:6" x14ac:dyDescent="0.25">
      <c r="E15664" s="4" t="s">
        <v>12355</v>
      </c>
      <c r="F15664" s="7">
        <v>492.14</v>
      </c>
    </row>
    <row r="15665" spans="5:6" x14ac:dyDescent="0.25">
      <c r="E15665" s="4" t="s">
        <v>22736</v>
      </c>
      <c r="F15665" s="7">
        <v>492.12</v>
      </c>
    </row>
    <row r="15666" spans="5:6" x14ac:dyDescent="0.25">
      <c r="E15666" s="4" t="s">
        <v>29061</v>
      </c>
      <c r="F15666" s="7">
        <v>492.05</v>
      </c>
    </row>
    <row r="15667" spans="5:6" x14ac:dyDescent="0.25">
      <c r="E15667" s="4" t="s">
        <v>17329</v>
      </c>
      <c r="F15667" s="7">
        <v>492.05</v>
      </c>
    </row>
    <row r="15668" spans="5:6" x14ac:dyDescent="0.25">
      <c r="E15668" s="4" t="s">
        <v>12822</v>
      </c>
      <c r="F15668" s="7">
        <v>492</v>
      </c>
    </row>
    <row r="15669" spans="5:6" x14ac:dyDescent="0.25">
      <c r="E15669" s="4" t="s">
        <v>15108</v>
      </c>
      <c r="F15669" s="7">
        <v>492</v>
      </c>
    </row>
    <row r="15670" spans="5:6" x14ac:dyDescent="0.25">
      <c r="E15670" s="4" t="s">
        <v>14012</v>
      </c>
      <c r="F15670" s="7">
        <v>492</v>
      </c>
    </row>
    <row r="15671" spans="5:6" x14ac:dyDescent="0.25">
      <c r="E15671" s="4" t="s">
        <v>6728</v>
      </c>
      <c r="F15671" s="7">
        <v>491.95</v>
      </c>
    </row>
    <row r="15672" spans="5:6" x14ac:dyDescent="0.25">
      <c r="E15672" s="4" t="s">
        <v>9868</v>
      </c>
      <c r="F15672" s="7">
        <v>491.82</v>
      </c>
    </row>
    <row r="15673" spans="5:6" x14ac:dyDescent="0.25">
      <c r="E15673" s="4" t="s">
        <v>3300</v>
      </c>
      <c r="F15673" s="7">
        <v>491.82</v>
      </c>
    </row>
    <row r="15674" spans="5:6" x14ac:dyDescent="0.25">
      <c r="E15674" s="4" t="s">
        <v>23721</v>
      </c>
      <c r="F15674" s="7">
        <v>491.81</v>
      </c>
    </row>
    <row r="15675" spans="5:6" x14ac:dyDescent="0.25">
      <c r="E15675" s="4" t="s">
        <v>5805</v>
      </c>
      <c r="F15675" s="7">
        <v>491.76</v>
      </c>
    </row>
    <row r="15676" spans="5:6" x14ac:dyDescent="0.25">
      <c r="E15676" s="4" t="s">
        <v>14480</v>
      </c>
      <c r="F15676" s="7">
        <v>491.75</v>
      </c>
    </row>
    <row r="15677" spans="5:6" x14ac:dyDescent="0.25">
      <c r="E15677" s="4" t="s">
        <v>31038</v>
      </c>
      <c r="F15677" s="7">
        <v>491.7</v>
      </c>
    </row>
    <row r="15678" spans="5:6" x14ac:dyDescent="0.25">
      <c r="E15678" s="4" t="s">
        <v>22645</v>
      </c>
      <c r="F15678" s="7">
        <v>491.65</v>
      </c>
    </row>
    <row r="15679" spans="5:6" x14ac:dyDescent="0.25">
      <c r="E15679" s="4" t="s">
        <v>27082</v>
      </c>
      <c r="F15679" s="7">
        <v>491.6</v>
      </c>
    </row>
    <row r="15680" spans="5:6" x14ac:dyDescent="0.25">
      <c r="E15680" s="4" t="s">
        <v>14030</v>
      </c>
      <c r="F15680" s="7">
        <v>491.47</v>
      </c>
    </row>
    <row r="15681" spans="5:6" x14ac:dyDescent="0.25">
      <c r="E15681" s="4" t="s">
        <v>20744</v>
      </c>
      <c r="F15681" s="7">
        <v>491.44</v>
      </c>
    </row>
    <row r="15682" spans="5:6" x14ac:dyDescent="0.25">
      <c r="E15682" s="4" t="s">
        <v>27057</v>
      </c>
      <c r="F15682" s="7">
        <v>491.42</v>
      </c>
    </row>
    <row r="15683" spans="5:6" x14ac:dyDescent="0.25">
      <c r="E15683" s="4" t="s">
        <v>20597</v>
      </c>
      <c r="F15683" s="7">
        <v>491.4</v>
      </c>
    </row>
    <row r="15684" spans="5:6" x14ac:dyDescent="0.25">
      <c r="E15684" s="4" t="s">
        <v>4864</v>
      </c>
      <c r="F15684" s="7">
        <v>491.4</v>
      </c>
    </row>
    <row r="15685" spans="5:6" x14ac:dyDescent="0.25">
      <c r="E15685" s="4" t="s">
        <v>26508</v>
      </c>
      <c r="F15685" s="7">
        <v>491.36</v>
      </c>
    </row>
    <row r="15686" spans="5:6" x14ac:dyDescent="0.25">
      <c r="E15686" s="4" t="s">
        <v>8734</v>
      </c>
      <c r="F15686" s="7">
        <v>491.3</v>
      </c>
    </row>
    <row r="15687" spans="5:6" x14ac:dyDescent="0.25">
      <c r="E15687" s="4" t="s">
        <v>21009</v>
      </c>
      <c r="F15687" s="7">
        <v>491.21</v>
      </c>
    </row>
    <row r="15688" spans="5:6" x14ac:dyDescent="0.25">
      <c r="E15688" s="4" t="s">
        <v>25282</v>
      </c>
      <c r="F15688" s="7">
        <v>491.1</v>
      </c>
    </row>
    <row r="15689" spans="5:6" x14ac:dyDescent="0.25">
      <c r="E15689" s="4" t="s">
        <v>30384</v>
      </c>
      <c r="F15689" s="7">
        <v>491.02</v>
      </c>
    </row>
    <row r="15690" spans="5:6" x14ac:dyDescent="0.25">
      <c r="E15690" s="4" t="s">
        <v>10767</v>
      </c>
      <c r="F15690" s="7">
        <v>491.02</v>
      </c>
    </row>
    <row r="15691" spans="5:6" x14ac:dyDescent="0.25">
      <c r="E15691" s="4" t="s">
        <v>33375</v>
      </c>
      <c r="F15691" s="7">
        <v>491.01</v>
      </c>
    </row>
    <row r="15692" spans="5:6" x14ac:dyDescent="0.25">
      <c r="E15692" s="4" t="s">
        <v>25491</v>
      </c>
      <c r="F15692" s="7">
        <v>490.91</v>
      </c>
    </row>
    <row r="15693" spans="5:6" x14ac:dyDescent="0.25">
      <c r="E15693" s="4" t="s">
        <v>24437</v>
      </c>
      <c r="F15693" s="7">
        <v>490.89</v>
      </c>
    </row>
    <row r="15694" spans="5:6" x14ac:dyDescent="0.25">
      <c r="E15694" s="4" t="s">
        <v>19065</v>
      </c>
      <c r="F15694" s="7">
        <v>490.87</v>
      </c>
    </row>
    <row r="15695" spans="5:6" x14ac:dyDescent="0.25">
      <c r="E15695" s="4" t="s">
        <v>11100</v>
      </c>
      <c r="F15695" s="7">
        <v>490.78</v>
      </c>
    </row>
    <row r="15696" spans="5:6" x14ac:dyDescent="0.25">
      <c r="E15696" s="4" t="s">
        <v>26013</v>
      </c>
      <c r="F15696" s="7">
        <v>490.7</v>
      </c>
    </row>
    <row r="15697" spans="5:6" x14ac:dyDescent="0.25">
      <c r="E15697" s="4" t="s">
        <v>24512</v>
      </c>
      <c r="F15697" s="7">
        <v>490.43</v>
      </c>
    </row>
    <row r="15698" spans="5:6" x14ac:dyDescent="0.25">
      <c r="E15698" s="4" t="s">
        <v>7682</v>
      </c>
      <c r="F15698" s="7">
        <v>490.41</v>
      </c>
    </row>
    <row r="15699" spans="5:6" x14ac:dyDescent="0.25">
      <c r="E15699" s="4" t="s">
        <v>16105</v>
      </c>
      <c r="F15699" s="7">
        <v>490.4</v>
      </c>
    </row>
    <row r="15700" spans="5:6" x14ac:dyDescent="0.25">
      <c r="E15700" s="4" t="s">
        <v>24462</v>
      </c>
      <c r="F15700" s="7">
        <v>490.38</v>
      </c>
    </row>
    <row r="15701" spans="5:6" x14ac:dyDescent="0.25">
      <c r="E15701" s="4" t="s">
        <v>18845</v>
      </c>
      <c r="F15701" s="7">
        <v>490.38</v>
      </c>
    </row>
    <row r="15702" spans="5:6" x14ac:dyDescent="0.25">
      <c r="E15702" s="4" t="s">
        <v>15845</v>
      </c>
      <c r="F15702" s="7">
        <v>490.38</v>
      </c>
    </row>
    <row r="15703" spans="5:6" x14ac:dyDescent="0.25">
      <c r="E15703" s="4" t="s">
        <v>15961</v>
      </c>
      <c r="F15703" s="7">
        <v>490.38</v>
      </c>
    </row>
    <row r="15704" spans="5:6" x14ac:dyDescent="0.25">
      <c r="E15704" s="4" t="s">
        <v>22855</v>
      </c>
      <c r="F15704" s="7">
        <v>490.37</v>
      </c>
    </row>
    <row r="15705" spans="5:6" x14ac:dyDescent="0.25">
      <c r="E15705" s="4" t="s">
        <v>33937</v>
      </c>
      <c r="F15705" s="7">
        <v>490.35</v>
      </c>
    </row>
    <row r="15706" spans="5:6" x14ac:dyDescent="0.25">
      <c r="E15706" s="4" t="s">
        <v>20240</v>
      </c>
      <c r="F15706" s="7">
        <v>490.34</v>
      </c>
    </row>
    <row r="15707" spans="5:6" x14ac:dyDescent="0.25">
      <c r="E15707" s="4" t="s">
        <v>10729</v>
      </c>
      <c r="F15707" s="7">
        <v>490.32</v>
      </c>
    </row>
    <row r="15708" spans="5:6" x14ac:dyDescent="0.25">
      <c r="E15708" s="4" t="s">
        <v>25664</v>
      </c>
      <c r="F15708" s="7">
        <v>490.3</v>
      </c>
    </row>
    <row r="15709" spans="5:6" x14ac:dyDescent="0.25">
      <c r="E15709" s="4" t="s">
        <v>6045</v>
      </c>
      <c r="F15709" s="7">
        <v>490.18</v>
      </c>
    </row>
    <row r="15710" spans="5:6" x14ac:dyDescent="0.25">
      <c r="E15710" s="4" t="s">
        <v>1415</v>
      </c>
      <c r="F15710" s="7">
        <v>490.14</v>
      </c>
    </row>
    <row r="15711" spans="5:6" x14ac:dyDescent="0.25">
      <c r="E15711" s="4" t="s">
        <v>25554</v>
      </c>
      <c r="F15711" s="7">
        <v>490.11</v>
      </c>
    </row>
    <row r="15712" spans="5:6" x14ac:dyDescent="0.25">
      <c r="E15712" s="4" t="s">
        <v>17478</v>
      </c>
      <c r="F15712" s="7">
        <v>490.06</v>
      </c>
    </row>
    <row r="15713" spans="5:6" x14ac:dyDescent="0.25">
      <c r="E15713" s="4" t="s">
        <v>15540</v>
      </c>
      <c r="F15713" s="7">
        <v>489.95</v>
      </c>
    </row>
    <row r="15714" spans="5:6" x14ac:dyDescent="0.25">
      <c r="E15714" s="4" t="s">
        <v>19404</v>
      </c>
      <c r="F15714" s="7">
        <v>489.93</v>
      </c>
    </row>
    <row r="15715" spans="5:6" x14ac:dyDescent="0.25">
      <c r="E15715" s="4" t="s">
        <v>12367</v>
      </c>
      <c r="F15715" s="7">
        <v>489.86</v>
      </c>
    </row>
    <row r="15716" spans="5:6" x14ac:dyDescent="0.25">
      <c r="E15716" s="4" t="s">
        <v>29160</v>
      </c>
      <c r="F15716" s="7">
        <v>489.74</v>
      </c>
    </row>
    <row r="15717" spans="5:6" x14ac:dyDescent="0.25">
      <c r="E15717" s="4" t="s">
        <v>1331</v>
      </c>
      <c r="F15717" s="7">
        <v>489.73</v>
      </c>
    </row>
    <row r="15718" spans="5:6" x14ac:dyDescent="0.25">
      <c r="E15718" s="4" t="s">
        <v>17971</v>
      </c>
      <c r="F15718" s="7">
        <v>489.69</v>
      </c>
    </row>
    <row r="15719" spans="5:6" x14ac:dyDescent="0.25">
      <c r="E15719" s="4" t="s">
        <v>3748</v>
      </c>
      <c r="F15719" s="7">
        <v>489.52</v>
      </c>
    </row>
    <row r="15720" spans="5:6" x14ac:dyDescent="0.25">
      <c r="E15720" s="4" t="s">
        <v>28979</v>
      </c>
      <c r="F15720" s="7">
        <v>489.49</v>
      </c>
    </row>
    <row r="15721" spans="5:6" x14ac:dyDescent="0.25">
      <c r="E15721" s="4" t="s">
        <v>25788</v>
      </c>
      <c r="F15721" s="7">
        <v>489.33</v>
      </c>
    </row>
    <row r="15722" spans="5:6" x14ac:dyDescent="0.25">
      <c r="E15722" s="4" t="s">
        <v>2097</v>
      </c>
      <c r="F15722" s="7">
        <v>489.12</v>
      </c>
    </row>
    <row r="15723" spans="5:6" x14ac:dyDescent="0.25">
      <c r="E15723" s="4" t="s">
        <v>19020</v>
      </c>
      <c r="F15723" s="7">
        <v>488.82</v>
      </c>
    </row>
    <row r="15724" spans="5:6" x14ac:dyDescent="0.25">
      <c r="E15724" s="4" t="s">
        <v>10905</v>
      </c>
      <c r="F15724" s="7">
        <v>488.8</v>
      </c>
    </row>
    <row r="15725" spans="5:6" x14ac:dyDescent="0.25">
      <c r="E15725" s="4" t="s">
        <v>20829</v>
      </c>
      <c r="F15725" s="7">
        <v>488.69</v>
      </c>
    </row>
    <row r="15726" spans="5:6" x14ac:dyDescent="0.25">
      <c r="E15726" s="4" t="s">
        <v>6372</v>
      </c>
      <c r="F15726" s="7">
        <v>488.62</v>
      </c>
    </row>
    <row r="15727" spans="5:6" x14ac:dyDescent="0.25">
      <c r="E15727" s="4" t="s">
        <v>5740</v>
      </c>
      <c r="F15727" s="7">
        <v>488.57</v>
      </c>
    </row>
    <row r="15728" spans="5:6" x14ac:dyDescent="0.25">
      <c r="E15728" s="4" t="s">
        <v>4349</v>
      </c>
      <c r="F15728" s="7">
        <v>488.42</v>
      </c>
    </row>
    <row r="15729" spans="5:6" x14ac:dyDescent="0.25">
      <c r="E15729" s="4" t="s">
        <v>27003</v>
      </c>
      <c r="F15729" s="7">
        <v>488.41</v>
      </c>
    </row>
    <row r="15730" spans="5:6" x14ac:dyDescent="0.25">
      <c r="E15730" s="4" t="s">
        <v>8840</v>
      </c>
      <c r="F15730" s="7">
        <v>488.41</v>
      </c>
    </row>
    <row r="15731" spans="5:6" x14ac:dyDescent="0.25">
      <c r="E15731" s="4" t="s">
        <v>2047</v>
      </c>
      <c r="F15731" s="7">
        <v>488.41</v>
      </c>
    </row>
    <row r="15732" spans="5:6" x14ac:dyDescent="0.25">
      <c r="E15732" s="4" t="s">
        <v>8033</v>
      </c>
      <c r="F15732" s="7">
        <v>488.34</v>
      </c>
    </row>
    <row r="15733" spans="5:6" x14ac:dyDescent="0.25">
      <c r="E15733" s="4" t="s">
        <v>32635</v>
      </c>
      <c r="F15733" s="7">
        <v>488.33</v>
      </c>
    </row>
    <row r="15734" spans="5:6" x14ac:dyDescent="0.25">
      <c r="E15734" s="4" t="s">
        <v>7193</v>
      </c>
      <c r="F15734" s="7">
        <v>488.29</v>
      </c>
    </row>
    <row r="15735" spans="5:6" x14ac:dyDescent="0.25">
      <c r="E15735" s="4" t="s">
        <v>30284</v>
      </c>
      <c r="F15735" s="7">
        <v>488.22</v>
      </c>
    </row>
    <row r="15736" spans="5:6" x14ac:dyDescent="0.25">
      <c r="E15736" s="4" t="s">
        <v>14121</v>
      </c>
      <c r="F15736" s="7">
        <v>488.21</v>
      </c>
    </row>
    <row r="15737" spans="5:6" x14ac:dyDescent="0.25">
      <c r="E15737" s="4" t="s">
        <v>7002</v>
      </c>
      <c r="F15737" s="7">
        <v>488.03</v>
      </c>
    </row>
    <row r="15738" spans="5:6" x14ac:dyDescent="0.25">
      <c r="E15738" s="4" t="s">
        <v>22665</v>
      </c>
      <c r="F15738" s="7">
        <v>487.95</v>
      </c>
    </row>
    <row r="15739" spans="5:6" x14ac:dyDescent="0.25">
      <c r="E15739" s="4" t="s">
        <v>9585</v>
      </c>
      <c r="F15739" s="7">
        <v>487.95</v>
      </c>
    </row>
    <row r="15740" spans="5:6" x14ac:dyDescent="0.25">
      <c r="E15740" s="4" t="s">
        <v>11644</v>
      </c>
      <c r="F15740" s="7">
        <v>487.95</v>
      </c>
    </row>
    <row r="15741" spans="5:6" x14ac:dyDescent="0.25">
      <c r="E15741" s="4" t="s">
        <v>10856</v>
      </c>
      <c r="F15741" s="7">
        <v>487.95</v>
      </c>
    </row>
    <row r="15742" spans="5:6" x14ac:dyDescent="0.25">
      <c r="E15742" s="4" t="s">
        <v>1513</v>
      </c>
      <c r="F15742" s="7">
        <v>487.95</v>
      </c>
    </row>
    <row r="15743" spans="5:6" x14ac:dyDescent="0.25">
      <c r="E15743" s="4" t="s">
        <v>28278</v>
      </c>
      <c r="F15743" s="7">
        <v>487.83</v>
      </c>
    </row>
    <row r="15744" spans="5:6" x14ac:dyDescent="0.25">
      <c r="E15744" s="4" t="s">
        <v>26715</v>
      </c>
      <c r="F15744" s="7">
        <v>487.83</v>
      </c>
    </row>
    <row r="15745" spans="5:6" x14ac:dyDescent="0.25">
      <c r="E15745" s="4" t="s">
        <v>24942</v>
      </c>
      <c r="F15745" s="7">
        <v>487.79</v>
      </c>
    </row>
    <row r="15746" spans="5:6" x14ac:dyDescent="0.25">
      <c r="E15746" s="4" t="s">
        <v>25199</v>
      </c>
      <c r="F15746" s="7">
        <v>487.73</v>
      </c>
    </row>
    <row r="15747" spans="5:6" x14ac:dyDescent="0.25">
      <c r="E15747" s="4" t="s">
        <v>24046</v>
      </c>
      <c r="F15747" s="7">
        <v>487.65</v>
      </c>
    </row>
    <row r="15748" spans="5:6" x14ac:dyDescent="0.25">
      <c r="E15748" s="4" t="s">
        <v>6057</v>
      </c>
      <c r="F15748" s="7">
        <v>487.65</v>
      </c>
    </row>
    <row r="15749" spans="5:6" x14ac:dyDescent="0.25">
      <c r="E15749" s="4" t="s">
        <v>21333</v>
      </c>
      <c r="F15749" s="7">
        <v>487.62</v>
      </c>
    </row>
    <row r="15750" spans="5:6" x14ac:dyDescent="0.25">
      <c r="E15750" s="4" t="s">
        <v>20396</v>
      </c>
      <c r="F15750" s="7">
        <v>487.59</v>
      </c>
    </row>
    <row r="15751" spans="5:6" x14ac:dyDescent="0.25">
      <c r="E15751" s="4" t="s">
        <v>33352</v>
      </c>
      <c r="F15751" s="7">
        <v>487.55</v>
      </c>
    </row>
    <row r="15752" spans="5:6" x14ac:dyDescent="0.25">
      <c r="E15752" s="4" t="s">
        <v>7962</v>
      </c>
      <c r="F15752" s="7">
        <v>487.55</v>
      </c>
    </row>
    <row r="15753" spans="5:6" x14ac:dyDescent="0.25">
      <c r="E15753" s="4" t="s">
        <v>25200</v>
      </c>
      <c r="F15753" s="7">
        <v>487.52</v>
      </c>
    </row>
    <row r="15754" spans="5:6" x14ac:dyDescent="0.25">
      <c r="E15754" s="4" t="s">
        <v>19968</v>
      </c>
      <c r="F15754" s="7">
        <v>487.52</v>
      </c>
    </row>
    <row r="15755" spans="5:6" x14ac:dyDescent="0.25">
      <c r="E15755" s="4" t="s">
        <v>24120</v>
      </c>
      <c r="F15755" s="7">
        <v>487.52</v>
      </c>
    </row>
    <row r="15756" spans="5:6" x14ac:dyDescent="0.25">
      <c r="E15756" s="4" t="s">
        <v>32146</v>
      </c>
      <c r="F15756" s="7">
        <v>487.5</v>
      </c>
    </row>
    <row r="15757" spans="5:6" x14ac:dyDescent="0.25">
      <c r="E15757" s="4" t="s">
        <v>31622</v>
      </c>
      <c r="F15757" s="7">
        <v>487.47</v>
      </c>
    </row>
    <row r="15758" spans="5:6" x14ac:dyDescent="0.25">
      <c r="E15758" s="4" t="s">
        <v>9084</v>
      </c>
      <c r="F15758" s="7">
        <v>487.47</v>
      </c>
    </row>
    <row r="15759" spans="5:6" x14ac:dyDescent="0.25">
      <c r="E15759" s="4" t="s">
        <v>31375</v>
      </c>
      <c r="F15759" s="7">
        <v>487.46</v>
      </c>
    </row>
    <row r="15760" spans="5:6" x14ac:dyDescent="0.25">
      <c r="E15760" s="4" t="s">
        <v>22990</v>
      </c>
      <c r="F15760" s="7">
        <v>487.46</v>
      </c>
    </row>
    <row r="15761" spans="5:6" x14ac:dyDescent="0.25">
      <c r="E15761" s="4" t="s">
        <v>1123</v>
      </c>
      <c r="F15761" s="7">
        <v>487.46</v>
      </c>
    </row>
    <row r="15762" spans="5:6" x14ac:dyDescent="0.25">
      <c r="E15762" s="4" t="s">
        <v>32700</v>
      </c>
      <c r="F15762" s="7">
        <v>487.37</v>
      </c>
    </row>
    <row r="15763" spans="5:6" x14ac:dyDescent="0.25">
      <c r="E15763" s="4" t="s">
        <v>31579</v>
      </c>
      <c r="F15763" s="7">
        <v>487.35</v>
      </c>
    </row>
    <row r="15764" spans="5:6" x14ac:dyDescent="0.25">
      <c r="E15764" s="4" t="s">
        <v>28108</v>
      </c>
      <c r="F15764" s="7">
        <v>487.19</v>
      </c>
    </row>
    <row r="15765" spans="5:6" x14ac:dyDescent="0.25">
      <c r="E15765" s="4" t="s">
        <v>32957</v>
      </c>
      <c r="F15765" s="7">
        <v>487.19</v>
      </c>
    </row>
    <row r="15766" spans="5:6" x14ac:dyDescent="0.25">
      <c r="E15766" s="4" t="s">
        <v>8224</v>
      </c>
      <c r="F15766" s="7">
        <v>487.19</v>
      </c>
    </row>
    <row r="15767" spans="5:6" x14ac:dyDescent="0.25">
      <c r="E15767" s="4" t="s">
        <v>18456</v>
      </c>
      <c r="F15767" s="7">
        <v>487.18</v>
      </c>
    </row>
    <row r="15768" spans="5:6" x14ac:dyDescent="0.25">
      <c r="E15768" s="4" t="s">
        <v>15191</v>
      </c>
      <c r="F15768" s="7">
        <v>487.18</v>
      </c>
    </row>
    <row r="15769" spans="5:6" x14ac:dyDescent="0.25">
      <c r="E15769" s="4" t="s">
        <v>31381</v>
      </c>
      <c r="F15769" s="7">
        <v>487.14</v>
      </c>
    </row>
    <row r="15770" spans="5:6" x14ac:dyDescent="0.25">
      <c r="E15770" s="4" t="s">
        <v>6633</v>
      </c>
      <c r="F15770" s="7">
        <v>487.09</v>
      </c>
    </row>
    <row r="15771" spans="5:6" x14ac:dyDescent="0.25">
      <c r="E15771" s="4" t="s">
        <v>5592</v>
      </c>
      <c r="F15771" s="7">
        <v>487.04</v>
      </c>
    </row>
    <row r="15772" spans="5:6" x14ac:dyDescent="0.25">
      <c r="E15772" s="4" t="s">
        <v>8222</v>
      </c>
      <c r="F15772" s="7">
        <v>486.93</v>
      </c>
    </row>
    <row r="15773" spans="5:6" x14ac:dyDescent="0.25">
      <c r="E15773" s="4" t="s">
        <v>29931</v>
      </c>
      <c r="F15773" s="7">
        <v>486.92</v>
      </c>
    </row>
    <row r="15774" spans="5:6" x14ac:dyDescent="0.25">
      <c r="E15774" s="4" t="s">
        <v>14365</v>
      </c>
      <c r="F15774" s="7">
        <v>486.92</v>
      </c>
    </row>
    <row r="15775" spans="5:6" x14ac:dyDescent="0.25">
      <c r="E15775" s="4" t="s">
        <v>13104</v>
      </c>
      <c r="F15775" s="7">
        <v>486.88</v>
      </c>
    </row>
    <row r="15776" spans="5:6" x14ac:dyDescent="0.25">
      <c r="E15776" s="4" t="s">
        <v>22821</v>
      </c>
      <c r="F15776" s="7">
        <v>486.87</v>
      </c>
    </row>
    <row r="15777" spans="5:6" x14ac:dyDescent="0.25">
      <c r="E15777" s="4" t="s">
        <v>10065</v>
      </c>
      <c r="F15777" s="7">
        <v>486.87</v>
      </c>
    </row>
    <row r="15778" spans="5:6" x14ac:dyDescent="0.25">
      <c r="E15778" s="4" t="s">
        <v>30017</v>
      </c>
      <c r="F15778" s="7">
        <v>486.84</v>
      </c>
    </row>
    <row r="15779" spans="5:6" x14ac:dyDescent="0.25">
      <c r="E15779" s="4" t="s">
        <v>19505</v>
      </c>
      <c r="F15779" s="7">
        <v>486.84</v>
      </c>
    </row>
    <row r="15780" spans="5:6" x14ac:dyDescent="0.25">
      <c r="E15780" s="4" t="s">
        <v>17399</v>
      </c>
      <c r="F15780" s="7">
        <v>486.84</v>
      </c>
    </row>
    <row r="15781" spans="5:6" x14ac:dyDescent="0.25">
      <c r="E15781" s="4" t="s">
        <v>15883</v>
      </c>
      <c r="F15781" s="7">
        <v>486.84</v>
      </c>
    </row>
    <row r="15782" spans="5:6" x14ac:dyDescent="0.25">
      <c r="E15782" s="4" t="s">
        <v>17881</v>
      </c>
      <c r="F15782" s="7">
        <v>486.77</v>
      </c>
    </row>
    <row r="15783" spans="5:6" x14ac:dyDescent="0.25">
      <c r="E15783" s="4" t="s">
        <v>9515</v>
      </c>
      <c r="F15783" s="7">
        <v>486.76</v>
      </c>
    </row>
    <row r="15784" spans="5:6" x14ac:dyDescent="0.25">
      <c r="E15784" s="4" t="s">
        <v>20215</v>
      </c>
      <c r="F15784" s="7">
        <v>486.73</v>
      </c>
    </row>
    <row r="15785" spans="5:6" x14ac:dyDescent="0.25">
      <c r="E15785" s="4" t="s">
        <v>29725</v>
      </c>
      <c r="F15785" s="7">
        <v>486.71</v>
      </c>
    </row>
    <row r="15786" spans="5:6" x14ac:dyDescent="0.25">
      <c r="E15786" s="4" t="s">
        <v>2596</v>
      </c>
      <c r="F15786" s="7">
        <v>486.64</v>
      </c>
    </row>
    <row r="15787" spans="5:6" x14ac:dyDescent="0.25">
      <c r="E15787" s="4" t="s">
        <v>7399</v>
      </c>
      <c r="F15787" s="7">
        <v>486.62</v>
      </c>
    </row>
    <row r="15788" spans="5:6" x14ac:dyDescent="0.25">
      <c r="E15788" s="4" t="s">
        <v>13398</v>
      </c>
      <c r="F15788" s="7">
        <v>486.5</v>
      </c>
    </row>
    <row r="15789" spans="5:6" x14ac:dyDescent="0.25">
      <c r="E15789" s="4" t="s">
        <v>22913</v>
      </c>
      <c r="F15789" s="7">
        <v>486.49</v>
      </c>
    </row>
    <row r="15790" spans="5:6" x14ac:dyDescent="0.25">
      <c r="E15790" s="4" t="s">
        <v>17619</v>
      </c>
      <c r="F15790" s="7">
        <v>486.48</v>
      </c>
    </row>
    <row r="15791" spans="5:6" x14ac:dyDescent="0.25">
      <c r="E15791" s="4" t="s">
        <v>4384</v>
      </c>
      <c r="F15791" s="7">
        <v>486.48</v>
      </c>
    </row>
    <row r="15792" spans="5:6" x14ac:dyDescent="0.25">
      <c r="E15792" s="4" t="s">
        <v>13523</v>
      </c>
      <c r="F15792" s="7">
        <v>486.45</v>
      </c>
    </row>
    <row r="15793" spans="5:6" x14ac:dyDescent="0.25">
      <c r="E15793" s="4" t="s">
        <v>10050</v>
      </c>
      <c r="F15793" s="7">
        <v>486.39</v>
      </c>
    </row>
    <row r="15794" spans="5:6" x14ac:dyDescent="0.25">
      <c r="E15794" s="4" t="s">
        <v>29501</v>
      </c>
      <c r="F15794" s="7">
        <v>486.36</v>
      </c>
    </row>
    <row r="15795" spans="5:6" x14ac:dyDescent="0.25">
      <c r="E15795" s="4" t="s">
        <v>7262</v>
      </c>
      <c r="F15795" s="7">
        <v>486.28</v>
      </c>
    </row>
    <row r="15796" spans="5:6" x14ac:dyDescent="0.25">
      <c r="E15796" s="4" t="s">
        <v>21088</v>
      </c>
      <c r="F15796" s="7">
        <v>486.26</v>
      </c>
    </row>
    <row r="15797" spans="5:6" x14ac:dyDescent="0.25">
      <c r="E15797" s="4" t="s">
        <v>2982</v>
      </c>
      <c r="F15797" s="7">
        <v>486.25</v>
      </c>
    </row>
    <row r="15798" spans="5:6" x14ac:dyDescent="0.25">
      <c r="E15798" s="4" t="s">
        <v>24864</v>
      </c>
      <c r="F15798" s="7">
        <v>486.16</v>
      </c>
    </row>
    <row r="15799" spans="5:6" x14ac:dyDescent="0.25">
      <c r="E15799" s="4" t="s">
        <v>32977</v>
      </c>
      <c r="F15799" s="7">
        <v>486.1</v>
      </c>
    </row>
    <row r="15800" spans="5:6" x14ac:dyDescent="0.25">
      <c r="E15800" s="4" t="s">
        <v>9180</v>
      </c>
      <c r="F15800" s="7">
        <v>486.03</v>
      </c>
    </row>
    <row r="15801" spans="5:6" x14ac:dyDescent="0.25">
      <c r="E15801" s="4" t="s">
        <v>1706</v>
      </c>
      <c r="F15801" s="7">
        <v>485.95</v>
      </c>
    </row>
    <row r="15802" spans="5:6" x14ac:dyDescent="0.25">
      <c r="E15802" s="4" t="s">
        <v>8637</v>
      </c>
      <c r="F15802" s="7">
        <v>485.93</v>
      </c>
    </row>
    <row r="15803" spans="5:6" x14ac:dyDescent="0.25">
      <c r="E15803" s="4" t="s">
        <v>21700</v>
      </c>
      <c r="F15803" s="7">
        <v>485.88</v>
      </c>
    </row>
    <row r="15804" spans="5:6" x14ac:dyDescent="0.25">
      <c r="E15804" s="4" t="s">
        <v>10493</v>
      </c>
      <c r="F15804" s="7">
        <v>485.88</v>
      </c>
    </row>
    <row r="15805" spans="5:6" x14ac:dyDescent="0.25">
      <c r="E15805" s="4" t="s">
        <v>21612</v>
      </c>
      <c r="F15805" s="7">
        <v>485.8</v>
      </c>
    </row>
    <row r="15806" spans="5:6" x14ac:dyDescent="0.25">
      <c r="E15806" s="4" t="s">
        <v>7118</v>
      </c>
      <c r="F15806" s="7">
        <v>485.79</v>
      </c>
    </row>
    <row r="15807" spans="5:6" x14ac:dyDescent="0.25">
      <c r="E15807" s="4" t="s">
        <v>20271</v>
      </c>
      <c r="F15807" s="7">
        <v>485.78</v>
      </c>
    </row>
    <row r="15808" spans="5:6" x14ac:dyDescent="0.25">
      <c r="E15808" s="4" t="s">
        <v>13141</v>
      </c>
      <c r="F15808" s="7">
        <v>485.78</v>
      </c>
    </row>
    <row r="15809" spans="5:6" x14ac:dyDescent="0.25">
      <c r="E15809" s="4" t="s">
        <v>27653</v>
      </c>
      <c r="F15809" s="7">
        <v>485.77</v>
      </c>
    </row>
    <row r="15810" spans="5:6" x14ac:dyDescent="0.25">
      <c r="E15810" s="4" t="s">
        <v>23736</v>
      </c>
      <c r="F15810" s="7">
        <v>485.68</v>
      </c>
    </row>
    <row r="15811" spans="5:6" x14ac:dyDescent="0.25">
      <c r="E15811" s="4" t="s">
        <v>18909</v>
      </c>
      <c r="F15811" s="7">
        <v>485.6</v>
      </c>
    </row>
    <row r="15812" spans="5:6" x14ac:dyDescent="0.25">
      <c r="E15812" s="4" t="s">
        <v>23396</v>
      </c>
      <c r="F15812" s="7">
        <v>485.58</v>
      </c>
    </row>
    <row r="15813" spans="5:6" x14ac:dyDescent="0.25">
      <c r="E15813" s="4" t="s">
        <v>10607</v>
      </c>
      <c r="F15813" s="7">
        <v>485.58</v>
      </c>
    </row>
    <row r="15814" spans="5:6" x14ac:dyDescent="0.25">
      <c r="E15814" s="4" t="s">
        <v>8145</v>
      </c>
      <c r="F15814" s="7">
        <v>485.54</v>
      </c>
    </row>
    <row r="15815" spans="5:6" x14ac:dyDescent="0.25">
      <c r="E15815" s="4" t="s">
        <v>7562</v>
      </c>
      <c r="F15815" s="7">
        <v>485.46</v>
      </c>
    </row>
    <row r="15816" spans="5:6" x14ac:dyDescent="0.25">
      <c r="E15816" s="4" t="s">
        <v>14917</v>
      </c>
      <c r="F15816" s="7">
        <v>485.45</v>
      </c>
    </row>
    <row r="15817" spans="5:6" x14ac:dyDescent="0.25">
      <c r="E15817" s="4" t="s">
        <v>31105</v>
      </c>
      <c r="F15817" s="7">
        <v>485.43</v>
      </c>
    </row>
    <row r="15818" spans="5:6" x14ac:dyDescent="0.25">
      <c r="E15818" s="4" t="s">
        <v>11616</v>
      </c>
      <c r="F15818" s="7">
        <v>485.4</v>
      </c>
    </row>
    <row r="15819" spans="5:6" x14ac:dyDescent="0.25">
      <c r="E15819" s="4" t="s">
        <v>950</v>
      </c>
      <c r="F15819" s="7">
        <v>485.4</v>
      </c>
    </row>
    <row r="15820" spans="5:6" x14ac:dyDescent="0.25">
      <c r="E15820" s="4" t="s">
        <v>21534</v>
      </c>
      <c r="F15820" s="7">
        <v>485.37</v>
      </c>
    </row>
    <row r="15821" spans="5:6" x14ac:dyDescent="0.25">
      <c r="E15821" s="4" t="s">
        <v>27087</v>
      </c>
      <c r="F15821" s="7">
        <v>485.34</v>
      </c>
    </row>
    <row r="15822" spans="5:6" x14ac:dyDescent="0.25">
      <c r="E15822" s="4" t="s">
        <v>23129</v>
      </c>
      <c r="F15822" s="7">
        <v>485.34</v>
      </c>
    </row>
    <row r="15823" spans="5:6" x14ac:dyDescent="0.25">
      <c r="E15823" s="4" t="s">
        <v>14040</v>
      </c>
      <c r="F15823" s="7">
        <v>485.25</v>
      </c>
    </row>
    <row r="15824" spans="5:6" x14ac:dyDescent="0.25">
      <c r="E15824" s="4" t="s">
        <v>30357</v>
      </c>
      <c r="F15824" s="7">
        <v>485.24</v>
      </c>
    </row>
    <row r="15825" spans="5:6" x14ac:dyDescent="0.25">
      <c r="E15825" s="4" t="s">
        <v>14144</v>
      </c>
      <c r="F15825" s="7">
        <v>485.1</v>
      </c>
    </row>
    <row r="15826" spans="5:6" x14ac:dyDescent="0.25">
      <c r="E15826" s="4" t="s">
        <v>17905</v>
      </c>
      <c r="F15826" s="7">
        <v>485.07</v>
      </c>
    </row>
    <row r="15827" spans="5:6" x14ac:dyDescent="0.25">
      <c r="E15827" s="4" t="s">
        <v>29516</v>
      </c>
      <c r="F15827" s="7">
        <v>484.99</v>
      </c>
    </row>
    <row r="15828" spans="5:6" x14ac:dyDescent="0.25">
      <c r="E15828" s="4" t="s">
        <v>32024</v>
      </c>
      <c r="F15828" s="7">
        <v>484.88</v>
      </c>
    </row>
    <row r="15829" spans="5:6" x14ac:dyDescent="0.25">
      <c r="E15829" s="4" t="s">
        <v>32902</v>
      </c>
      <c r="F15829" s="7">
        <v>484.73</v>
      </c>
    </row>
    <row r="15830" spans="5:6" x14ac:dyDescent="0.25">
      <c r="E15830" s="4" t="s">
        <v>32690</v>
      </c>
      <c r="F15830" s="7">
        <v>484.63</v>
      </c>
    </row>
    <row r="15831" spans="5:6" x14ac:dyDescent="0.25">
      <c r="E15831" s="4" t="s">
        <v>9883</v>
      </c>
      <c r="F15831" s="7">
        <v>484.63</v>
      </c>
    </row>
    <row r="15832" spans="5:6" x14ac:dyDescent="0.25">
      <c r="E15832" s="4" t="s">
        <v>8880</v>
      </c>
      <c r="F15832" s="7">
        <v>484.58</v>
      </c>
    </row>
    <row r="15833" spans="5:6" x14ac:dyDescent="0.25">
      <c r="E15833" s="4" t="s">
        <v>9189</v>
      </c>
      <c r="F15833" s="7">
        <v>484.58</v>
      </c>
    </row>
    <row r="15834" spans="5:6" x14ac:dyDescent="0.25">
      <c r="E15834" s="4" t="s">
        <v>12740</v>
      </c>
      <c r="F15834" s="7">
        <v>484.57</v>
      </c>
    </row>
    <row r="15835" spans="5:6" x14ac:dyDescent="0.25">
      <c r="E15835" s="4" t="s">
        <v>3882</v>
      </c>
      <c r="F15835" s="7">
        <v>484.55</v>
      </c>
    </row>
    <row r="15836" spans="5:6" x14ac:dyDescent="0.25">
      <c r="E15836" s="4" t="s">
        <v>24905</v>
      </c>
      <c r="F15836" s="7">
        <v>484.46</v>
      </c>
    </row>
    <row r="15837" spans="5:6" x14ac:dyDescent="0.25">
      <c r="E15837" s="4" t="s">
        <v>1403</v>
      </c>
      <c r="F15837" s="7">
        <v>484.46</v>
      </c>
    </row>
    <row r="15838" spans="5:6" x14ac:dyDescent="0.25">
      <c r="E15838" s="4" t="s">
        <v>27321</v>
      </c>
      <c r="F15838" s="7">
        <v>484.44</v>
      </c>
    </row>
    <row r="15839" spans="5:6" x14ac:dyDescent="0.25">
      <c r="E15839" s="4" t="s">
        <v>16074</v>
      </c>
      <c r="F15839" s="7">
        <v>484.44</v>
      </c>
    </row>
    <row r="15840" spans="5:6" x14ac:dyDescent="0.25">
      <c r="E15840" s="4" t="s">
        <v>20794</v>
      </c>
      <c r="F15840" s="7">
        <v>484.41</v>
      </c>
    </row>
    <row r="15841" spans="5:6" x14ac:dyDescent="0.25">
      <c r="E15841" s="4" t="s">
        <v>27202</v>
      </c>
      <c r="F15841" s="7">
        <v>484.4</v>
      </c>
    </row>
    <row r="15842" spans="5:6" x14ac:dyDescent="0.25">
      <c r="E15842" s="4" t="s">
        <v>32246</v>
      </c>
      <c r="F15842" s="7">
        <v>484.4</v>
      </c>
    </row>
    <row r="15843" spans="5:6" x14ac:dyDescent="0.25">
      <c r="E15843" s="4" t="s">
        <v>16501</v>
      </c>
      <c r="F15843" s="7">
        <v>484.4</v>
      </c>
    </row>
    <row r="15844" spans="5:6" x14ac:dyDescent="0.25">
      <c r="E15844" s="4" t="s">
        <v>19626</v>
      </c>
      <c r="F15844" s="7">
        <v>484.4</v>
      </c>
    </row>
    <row r="15845" spans="5:6" x14ac:dyDescent="0.25">
      <c r="E15845" s="4" t="s">
        <v>12388</v>
      </c>
      <c r="F15845" s="7">
        <v>484.4</v>
      </c>
    </row>
    <row r="15846" spans="5:6" x14ac:dyDescent="0.25">
      <c r="E15846" s="4" t="s">
        <v>20022</v>
      </c>
      <c r="F15846" s="7">
        <v>484.27</v>
      </c>
    </row>
    <row r="15847" spans="5:6" x14ac:dyDescent="0.25">
      <c r="E15847" s="4" t="s">
        <v>29277</v>
      </c>
      <c r="F15847" s="7">
        <v>484.26</v>
      </c>
    </row>
    <row r="15848" spans="5:6" x14ac:dyDescent="0.25">
      <c r="E15848" s="4" t="s">
        <v>29072</v>
      </c>
      <c r="F15848" s="7">
        <v>484.25</v>
      </c>
    </row>
    <row r="15849" spans="5:6" x14ac:dyDescent="0.25">
      <c r="E15849" s="4" t="s">
        <v>22641</v>
      </c>
      <c r="F15849" s="7">
        <v>484.2</v>
      </c>
    </row>
    <row r="15850" spans="5:6" x14ac:dyDescent="0.25">
      <c r="E15850" s="4" t="s">
        <v>3567</v>
      </c>
      <c r="F15850" s="7">
        <v>484.16</v>
      </c>
    </row>
    <row r="15851" spans="5:6" x14ac:dyDescent="0.25">
      <c r="E15851" s="4" t="s">
        <v>5151</v>
      </c>
      <c r="F15851" s="7">
        <v>484.15</v>
      </c>
    </row>
    <row r="15852" spans="5:6" x14ac:dyDescent="0.25">
      <c r="E15852" s="4" t="s">
        <v>9973</v>
      </c>
      <c r="F15852" s="7">
        <v>484.13</v>
      </c>
    </row>
    <row r="15853" spans="5:6" x14ac:dyDescent="0.25">
      <c r="E15853" s="4" t="s">
        <v>10795</v>
      </c>
      <c r="F15853" s="7">
        <v>484.07</v>
      </c>
    </row>
    <row r="15854" spans="5:6" x14ac:dyDescent="0.25">
      <c r="E15854" s="4" t="s">
        <v>25035</v>
      </c>
      <c r="F15854" s="7">
        <v>484.04</v>
      </c>
    </row>
    <row r="15855" spans="5:6" x14ac:dyDescent="0.25">
      <c r="E15855" s="4" t="s">
        <v>15428</v>
      </c>
      <c r="F15855" s="7">
        <v>484.04</v>
      </c>
    </row>
    <row r="15856" spans="5:6" x14ac:dyDescent="0.25">
      <c r="E15856" s="4" t="s">
        <v>9901</v>
      </c>
      <c r="F15856" s="7">
        <v>483.97</v>
      </c>
    </row>
    <row r="15857" spans="5:6" x14ac:dyDescent="0.25">
      <c r="E15857" s="4" t="s">
        <v>8398</v>
      </c>
      <c r="F15857" s="7">
        <v>483.97</v>
      </c>
    </row>
    <row r="15858" spans="5:6" x14ac:dyDescent="0.25">
      <c r="E15858" s="4" t="s">
        <v>1922</v>
      </c>
      <c r="F15858" s="7">
        <v>483.94</v>
      </c>
    </row>
    <row r="15859" spans="5:6" x14ac:dyDescent="0.25">
      <c r="E15859" s="4" t="s">
        <v>6630</v>
      </c>
      <c r="F15859" s="7">
        <v>483.93</v>
      </c>
    </row>
    <row r="15860" spans="5:6" x14ac:dyDescent="0.25">
      <c r="E15860" s="4" t="s">
        <v>33102</v>
      </c>
      <c r="F15860" s="7">
        <v>483.9</v>
      </c>
    </row>
    <row r="15861" spans="5:6" x14ac:dyDescent="0.25">
      <c r="E15861" s="4" t="s">
        <v>20737</v>
      </c>
      <c r="F15861" s="7">
        <v>483.82</v>
      </c>
    </row>
    <row r="15862" spans="5:6" x14ac:dyDescent="0.25">
      <c r="E15862" s="4" t="s">
        <v>15055</v>
      </c>
      <c r="F15862" s="7">
        <v>483.81</v>
      </c>
    </row>
    <row r="15863" spans="5:6" x14ac:dyDescent="0.25">
      <c r="E15863" s="4" t="s">
        <v>4766</v>
      </c>
      <c r="F15863" s="7">
        <v>483.8</v>
      </c>
    </row>
    <row r="15864" spans="5:6" x14ac:dyDescent="0.25">
      <c r="E15864" s="4" t="s">
        <v>3623</v>
      </c>
      <c r="F15864" s="7">
        <v>483.72</v>
      </c>
    </row>
    <row r="15865" spans="5:6" x14ac:dyDescent="0.25">
      <c r="E15865" s="4" t="s">
        <v>12418</v>
      </c>
      <c r="F15865" s="7">
        <v>483.65</v>
      </c>
    </row>
    <row r="15866" spans="5:6" x14ac:dyDescent="0.25">
      <c r="E15866" s="4" t="s">
        <v>33938</v>
      </c>
      <c r="F15866" s="7">
        <v>483.62</v>
      </c>
    </row>
    <row r="15867" spans="5:6" x14ac:dyDescent="0.25">
      <c r="E15867" s="4" t="s">
        <v>1003</v>
      </c>
      <c r="F15867" s="7">
        <v>483.62</v>
      </c>
    </row>
    <row r="15868" spans="5:6" x14ac:dyDescent="0.25">
      <c r="E15868" s="4" t="s">
        <v>29636</v>
      </c>
      <c r="F15868" s="7">
        <v>483.6</v>
      </c>
    </row>
    <row r="15869" spans="5:6" x14ac:dyDescent="0.25">
      <c r="E15869" s="4" t="s">
        <v>33939</v>
      </c>
      <c r="F15869" s="7">
        <v>483.59</v>
      </c>
    </row>
    <row r="15870" spans="5:6" x14ac:dyDescent="0.25">
      <c r="E15870" s="4" t="s">
        <v>16603</v>
      </c>
      <c r="F15870" s="7">
        <v>483.55</v>
      </c>
    </row>
    <row r="15871" spans="5:6" x14ac:dyDescent="0.25">
      <c r="E15871" s="4" t="s">
        <v>19685</v>
      </c>
      <c r="F15871" s="7">
        <v>483.47</v>
      </c>
    </row>
    <row r="15872" spans="5:6" x14ac:dyDescent="0.25">
      <c r="E15872" s="4" t="s">
        <v>20515</v>
      </c>
      <c r="F15872" s="7">
        <v>483.45</v>
      </c>
    </row>
    <row r="15873" spans="5:6" x14ac:dyDescent="0.25">
      <c r="E15873" s="4" t="s">
        <v>14508</v>
      </c>
      <c r="F15873" s="7">
        <v>483.41</v>
      </c>
    </row>
    <row r="15874" spans="5:6" x14ac:dyDescent="0.25">
      <c r="E15874" s="4" t="s">
        <v>12564</v>
      </c>
      <c r="F15874" s="7">
        <v>483.37</v>
      </c>
    </row>
    <row r="15875" spans="5:6" x14ac:dyDescent="0.25">
      <c r="E15875" s="4" t="s">
        <v>28255</v>
      </c>
      <c r="F15875" s="7">
        <v>483.35</v>
      </c>
    </row>
    <row r="15876" spans="5:6" x14ac:dyDescent="0.25">
      <c r="E15876" s="4" t="s">
        <v>16172</v>
      </c>
      <c r="F15876" s="7">
        <v>483.35</v>
      </c>
    </row>
    <row r="15877" spans="5:6" x14ac:dyDescent="0.25">
      <c r="E15877" s="4" t="s">
        <v>4662</v>
      </c>
      <c r="F15877" s="7">
        <v>483.35</v>
      </c>
    </row>
    <row r="15878" spans="5:6" x14ac:dyDescent="0.25">
      <c r="E15878" s="4" t="s">
        <v>3323</v>
      </c>
      <c r="F15878" s="7">
        <v>483.33</v>
      </c>
    </row>
    <row r="15879" spans="5:6" x14ac:dyDescent="0.25">
      <c r="E15879" s="4" t="s">
        <v>33015</v>
      </c>
      <c r="F15879" s="7">
        <v>483.27</v>
      </c>
    </row>
    <row r="15880" spans="5:6" x14ac:dyDescent="0.25">
      <c r="E15880" s="4" t="s">
        <v>11518</v>
      </c>
      <c r="F15880" s="7">
        <v>483.21</v>
      </c>
    </row>
    <row r="15881" spans="5:6" x14ac:dyDescent="0.25">
      <c r="E15881" s="4" t="s">
        <v>14849</v>
      </c>
      <c r="F15881" s="7">
        <v>483.19</v>
      </c>
    </row>
    <row r="15882" spans="5:6" x14ac:dyDescent="0.25">
      <c r="E15882" s="4" t="s">
        <v>26374</v>
      </c>
      <c r="F15882" s="7">
        <v>483.17</v>
      </c>
    </row>
    <row r="15883" spans="5:6" x14ac:dyDescent="0.25">
      <c r="E15883" s="4" t="s">
        <v>31404</v>
      </c>
      <c r="F15883" s="7">
        <v>483.17</v>
      </c>
    </row>
    <row r="15884" spans="5:6" x14ac:dyDescent="0.25">
      <c r="E15884" s="4" t="s">
        <v>13779</v>
      </c>
      <c r="F15884" s="7">
        <v>483.17</v>
      </c>
    </row>
    <row r="15885" spans="5:6" x14ac:dyDescent="0.25">
      <c r="E15885" s="4" t="s">
        <v>8995</v>
      </c>
      <c r="F15885" s="7">
        <v>483.17</v>
      </c>
    </row>
    <row r="15886" spans="5:6" x14ac:dyDescent="0.25">
      <c r="E15886" s="4" t="s">
        <v>25312</v>
      </c>
      <c r="F15886" s="7">
        <v>483.16</v>
      </c>
    </row>
    <row r="15887" spans="5:6" x14ac:dyDescent="0.25">
      <c r="E15887" s="4" t="s">
        <v>24584</v>
      </c>
      <c r="F15887" s="7">
        <v>483.16</v>
      </c>
    </row>
    <row r="15888" spans="5:6" x14ac:dyDescent="0.25">
      <c r="E15888" s="4" t="s">
        <v>31504</v>
      </c>
      <c r="F15888" s="7">
        <v>483.16</v>
      </c>
    </row>
    <row r="15889" spans="5:6" x14ac:dyDescent="0.25">
      <c r="E15889" s="4" t="s">
        <v>7784</v>
      </c>
      <c r="F15889" s="7">
        <v>483.16</v>
      </c>
    </row>
    <row r="15890" spans="5:6" x14ac:dyDescent="0.25">
      <c r="E15890" s="4" t="s">
        <v>26268</v>
      </c>
      <c r="F15890" s="7">
        <v>483.13</v>
      </c>
    </row>
    <row r="15891" spans="5:6" x14ac:dyDescent="0.25">
      <c r="E15891" s="4" t="s">
        <v>10251</v>
      </c>
      <c r="F15891" s="7">
        <v>483</v>
      </c>
    </row>
    <row r="15892" spans="5:6" x14ac:dyDescent="0.25">
      <c r="E15892" s="4" t="s">
        <v>26772</v>
      </c>
      <c r="F15892" s="7">
        <v>482.99</v>
      </c>
    </row>
    <row r="15893" spans="5:6" x14ac:dyDescent="0.25">
      <c r="E15893" s="4" t="s">
        <v>20999</v>
      </c>
      <c r="F15893" s="7">
        <v>482.9</v>
      </c>
    </row>
    <row r="15894" spans="5:6" x14ac:dyDescent="0.25">
      <c r="E15894" s="4" t="s">
        <v>26799</v>
      </c>
      <c r="F15894" s="7">
        <v>482.83</v>
      </c>
    </row>
    <row r="15895" spans="5:6" x14ac:dyDescent="0.25">
      <c r="E15895" s="4" t="s">
        <v>33544</v>
      </c>
      <c r="F15895" s="7">
        <v>482.83</v>
      </c>
    </row>
    <row r="15896" spans="5:6" x14ac:dyDescent="0.25">
      <c r="E15896" s="4" t="s">
        <v>8260</v>
      </c>
      <c r="F15896" s="7">
        <v>482.81</v>
      </c>
    </row>
    <row r="15897" spans="5:6" x14ac:dyDescent="0.25">
      <c r="E15897" s="4" t="s">
        <v>12089</v>
      </c>
      <c r="F15897" s="7">
        <v>482.8</v>
      </c>
    </row>
    <row r="15898" spans="5:6" x14ac:dyDescent="0.25">
      <c r="E15898" s="4" t="s">
        <v>28682</v>
      </c>
      <c r="F15898" s="7">
        <v>482.78</v>
      </c>
    </row>
    <row r="15899" spans="5:6" x14ac:dyDescent="0.25">
      <c r="E15899" s="4" t="s">
        <v>10922</v>
      </c>
      <c r="F15899" s="7">
        <v>482.78</v>
      </c>
    </row>
    <row r="15900" spans="5:6" x14ac:dyDescent="0.25">
      <c r="E15900" s="4" t="s">
        <v>9411</v>
      </c>
      <c r="F15900" s="7">
        <v>482.67</v>
      </c>
    </row>
    <row r="15901" spans="5:6" x14ac:dyDescent="0.25">
      <c r="E15901" s="4" t="s">
        <v>14254</v>
      </c>
      <c r="F15901" s="7">
        <v>482.67</v>
      </c>
    </row>
    <row r="15902" spans="5:6" x14ac:dyDescent="0.25">
      <c r="E15902" s="4" t="s">
        <v>25447</v>
      </c>
      <c r="F15902" s="7">
        <v>482.66</v>
      </c>
    </row>
    <row r="15903" spans="5:6" x14ac:dyDescent="0.25">
      <c r="E15903" s="4" t="s">
        <v>14290</v>
      </c>
      <c r="F15903" s="7">
        <v>482.64</v>
      </c>
    </row>
    <row r="15904" spans="5:6" x14ac:dyDescent="0.25">
      <c r="E15904" s="4" t="s">
        <v>1523</v>
      </c>
      <c r="F15904" s="7">
        <v>482.5</v>
      </c>
    </row>
    <row r="15905" spans="5:6" x14ac:dyDescent="0.25">
      <c r="E15905" s="4" t="s">
        <v>28868</v>
      </c>
      <c r="F15905" s="7">
        <v>482.36</v>
      </c>
    </row>
    <row r="15906" spans="5:6" x14ac:dyDescent="0.25">
      <c r="E15906" s="4" t="s">
        <v>19381</v>
      </c>
      <c r="F15906" s="7">
        <v>482.36</v>
      </c>
    </row>
    <row r="15907" spans="5:6" x14ac:dyDescent="0.25">
      <c r="E15907" s="4" t="s">
        <v>10494</v>
      </c>
      <c r="F15907" s="7">
        <v>482.23</v>
      </c>
    </row>
    <row r="15908" spans="5:6" x14ac:dyDescent="0.25">
      <c r="E15908" s="4" t="s">
        <v>25511</v>
      </c>
      <c r="F15908" s="7">
        <v>482.17</v>
      </c>
    </row>
    <row r="15909" spans="5:6" x14ac:dyDescent="0.25">
      <c r="E15909" s="4" t="s">
        <v>30907</v>
      </c>
      <c r="F15909" s="7">
        <v>482.16</v>
      </c>
    </row>
    <row r="15910" spans="5:6" x14ac:dyDescent="0.25">
      <c r="E15910" s="4" t="s">
        <v>31438</v>
      </c>
      <c r="F15910" s="7">
        <v>482.11</v>
      </c>
    </row>
    <row r="15911" spans="5:6" x14ac:dyDescent="0.25">
      <c r="E15911" s="4" t="s">
        <v>30041</v>
      </c>
      <c r="F15911" s="7">
        <v>482.05</v>
      </c>
    </row>
    <row r="15912" spans="5:6" x14ac:dyDescent="0.25">
      <c r="E15912" s="4" t="s">
        <v>31807</v>
      </c>
      <c r="F15912" s="7">
        <v>482</v>
      </c>
    </row>
    <row r="15913" spans="5:6" x14ac:dyDescent="0.25">
      <c r="E15913" s="4" t="s">
        <v>12390</v>
      </c>
      <c r="F15913" s="7">
        <v>481.95</v>
      </c>
    </row>
    <row r="15914" spans="5:6" x14ac:dyDescent="0.25">
      <c r="E15914" s="4" t="s">
        <v>1830</v>
      </c>
      <c r="F15914" s="7">
        <v>481.94</v>
      </c>
    </row>
    <row r="15915" spans="5:6" x14ac:dyDescent="0.25">
      <c r="E15915" s="4" t="s">
        <v>19844</v>
      </c>
      <c r="F15915" s="7">
        <v>481.91</v>
      </c>
    </row>
    <row r="15916" spans="5:6" x14ac:dyDescent="0.25">
      <c r="E15916" s="4" t="s">
        <v>16911</v>
      </c>
      <c r="F15916" s="7">
        <v>481.85</v>
      </c>
    </row>
    <row r="15917" spans="5:6" x14ac:dyDescent="0.25">
      <c r="E15917" s="4" t="s">
        <v>13570</v>
      </c>
      <c r="F15917" s="7">
        <v>481.82</v>
      </c>
    </row>
    <row r="15918" spans="5:6" x14ac:dyDescent="0.25">
      <c r="E15918" s="4" t="s">
        <v>16982</v>
      </c>
      <c r="F15918" s="7">
        <v>481.81</v>
      </c>
    </row>
    <row r="15919" spans="5:6" x14ac:dyDescent="0.25">
      <c r="E15919" s="4" t="s">
        <v>4470</v>
      </c>
      <c r="F15919" s="7">
        <v>481.78</v>
      </c>
    </row>
    <row r="15920" spans="5:6" x14ac:dyDescent="0.25">
      <c r="E15920" s="4" t="s">
        <v>21963</v>
      </c>
      <c r="F15920" s="7">
        <v>481.74</v>
      </c>
    </row>
    <row r="15921" spans="5:6" x14ac:dyDescent="0.25">
      <c r="E15921" s="4" t="s">
        <v>27264</v>
      </c>
      <c r="F15921" s="7">
        <v>481.73</v>
      </c>
    </row>
    <row r="15922" spans="5:6" x14ac:dyDescent="0.25">
      <c r="E15922" s="4" t="s">
        <v>26664</v>
      </c>
      <c r="F15922" s="7">
        <v>481.68</v>
      </c>
    </row>
    <row r="15923" spans="5:6" x14ac:dyDescent="0.25">
      <c r="E15923" s="4" t="s">
        <v>8268</v>
      </c>
      <c r="F15923" s="7">
        <v>481.66</v>
      </c>
    </row>
    <row r="15924" spans="5:6" x14ac:dyDescent="0.25">
      <c r="E15924" s="4" t="s">
        <v>26598</v>
      </c>
      <c r="F15924" s="7">
        <v>481.64</v>
      </c>
    </row>
    <row r="15925" spans="5:6" x14ac:dyDescent="0.25">
      <c r="E15925" s="4" t="s">
        <v>26568</v>
      </c>
      <c r="F15925" s="7">
        <v>481.59</v>
      </c>
    </row>
    <row r="15926" spans="5:6" x14ac:dyDescent="0.25">
      <c r="E15926" s="4" t="s">
        <v>15583</v>
      </c>
      <c r="F15926" s="7">
        <v>481.56</v>
      </c>
    </row>
    <row r="15927" spans="5:6" x14ac:dyDescent="0.25">
      <c r="E15927" s="4" t="s">
        <v>18019</v>
      </c>
      <c r="F15927" s="7">
        <v>481.44</v>
      </c>
    </row>
    <row r="15928" spans="5:6" x14ac:dyDescent="0.25">
      <c r="E15928" s="4" t="s">
        <v>1622</v>
      </c>
      <c r="F15928" s="7">
        <v>481.42</v>
      </c>
    </row>
    <row r="15929" spans="5:6" x14ac:dyDescent="0.25">
      <c r="E15929" s="4" t="s">
        <v>12791</v>
      </c>
      <c r="F15929" s="7">
        <v>481.4</v>
      </c>
    </row>
    <row r="15930" spans="5:6" x14ac:dyDescent="0.25">
      <c r="E15930" s="4" t="s">
        <v>33940</v>
      </c>
      <c r="F15930" s="7">
        <v>481.4</v>
      </c>
    </row>
    <row r="15931" spans="5:6" x14ac:dyDescent="0.25">
      <c r="E15931" s="4" t="s">
        <v>33562</v>
      </c>
      <c r="F15931" s="7">
        <v>481.39</v>
      </c>
    </row>
    <row r="15932" spans="5:6" x14ac:dyDescent="0.25">
      <c r="E15932" s="4" t="s">
        <v>10958</v>
      </c>
      <c r="F15932" s="7">
        <v>481.32</v>
      </c>
    </row>
    <row r="15933" spans="5:6" x14ac:dyDescent="0.25">
      <c r="E15933" s="4" t="s">
        <v>12533</v>
      </c>
      <c r="F15933" s="7">
        <v>481.29</v>
      </c>
    </row>
    <row r="15934" spans="5:6" x14ac:dyDescent="0.25">
      <c r="E15934" s="4" t="s">
        <v>26231</v>
      </c>
      <c r="F15934" s="7">
        <v>481.26</v>
      </c>
    </row>
    <row r="15935" spans="5:6" x14ac:dyDescent="0.25">
      <c r="E15935" s="4" t="s">
        <v>4920</v>
      </c>
      <c r="F15935" s="7">
        <v>481</v>
      </c>
    </row>
    <row r="15936" spans="5:6" x14ac:dyDescent="0.25">
      <c r="E15936" s="4" t="s">
        <v>32509</v>
      </c>
      <c r="F15936" s="7">
        <v>480.99</v>
      </c>
    </row>
    <row r="15937" spans="5:6" x14ac:dyDescent="0.25">
      <c r="E15937" s="4" t="s">
        <v>33941</v>
      </c>
      <c r="F15937" s="7">
        <v>480.98</v>
      </c>
    </row>
    <row r="15938" spans="5:6" x14ac:dyDescent="0.25">
      <c r="E15938" s="4" t="s">
        <v>29387</v>
      </c>
      <c r="F15938" s="7">
        <v>480.97</v>
      </c>
    </row>
    <row r="15939" spans="5:6" x14ac:dyDescent="0.25">
      <c r="E15939" s="4" t="s">
        <v>5691</v>
      </c>
      <c r="F15939" s="7">
        <v>480.97</v>
      </c>
    </row>
    <row r="15940" spans="5:6" x14ac:dyDescent="0.25">
      <c r="E15940" s="4" t="s">
        <v>5177</v>
      </c>
      <c r="F15940" s="7">
        <v>480.97</v>
      </c>
    </row>
    <row r="15941" spans="5:6" x14ac:dyDescent="0.25">
      <c r="E15941" s="4" t="s">
        <v>20643</v>
      </c>
      <c r="F15941" s="7">
        <v>480.95</v>
      </c>
    </row>
    <row r="15942" spans="5:6" x14ac:dyDescent="0.25">
      <c r="E15942" s="4" t="s">
        <v>21850</v>
      </c>
      <c r="F15942" s="7">
        <v>480.95</v>
      </c>
    </row>
    <row r="15943" spans="5:6" x14ac:dyDescent="0.25">
      <c r="E15943" s="4" t="s">
        <v>11432</v>
      </c>
      <c r="F15943" s="7">
        <v>480.88</v>
      </c>
    </row>
    <row r="15944" spans="5:6" x14ac:dyDescent="0.25">
      <c r="E15944" s="4" t="s">
        <v>28202</v>
      </c>
      <c r="F15944" s="7">
        <v>480.83</v>
      </c>
    </row>
    <row r="15945" spans="5:6" x14ac:dyDescent="0.25">
      <c r="E15945" s="4" t="s">
        <v>4498</v>
      </c>
      <c r="F15945" s="7">
        <v>480.82</v>
      </c>
    </row>
    <row r="15946" spans="5:6" x14ac:dyDescent="0.25">
      <c r="E15946" s="4" t="s">
        <v>5107</v>
      </c>
      <c r="F15946" s="7">
        <v>480.72</v>
      </c>
    </row>
    <row r="15947" spans="5:6" x14ac:dyDescent="0.25">
      <c r="E15947" s="4" t="s">
        <v>28749</v>
      </c>
      <c r="F15947" s="7">
        <v>480.69</v>
      </c>
    </row>
    <row r="15948" spans="5:6" x14ac:dyDescent="0.25">
      <c r="E15948" s="4" t="s">
        <v>4484</v>
      </c>
      <c r="F15948" s="7">
        <v>480.63</v>
      </c>
    </row>
    <row r="15949" spans="5:6" x14ac:dyDescent="0.25">
      <c r="E15949" s="4" t="s">
        <v>11209</v>
      </c>
      <c r="F15949" s="7">
        <v>480.6</v>
      </c>
    </row>
    <row r="15950" spans="5:6" x14ac:dyDescent="0.25">
      <c r="E15950" s="4" t="s">
        <v>30773</v>
      </c>
      <c r="F15950" s="7">
        <v>480.59</v>
      </c>
    </row>
    <row r="15951" spans="5:6" x14ac:dyDescent="0.25">
      <c r="E15951" s="4" t="s">
        <v>12668</v>
      </c>
      <c r="F15951" s="7">
        <v>480.55</v>
      </c>
    </row>
    <row r="15952" spans="5:6" x14ac:dyDescent="0.25">
      <c r="E15952" s="4" t="s">
        <v>10382</v>
      </c>
      <c r="F15952" s="7">
        <v>480.55</v>
      </c>
    </row>
    <row r="15953" spans="5:6" x14ac:dyDescent="0.25">
      <c r="E15953" s="4" t="s">
        <v>17570</v>
      </c>
      <c r="F15953" s="7">
        <v>480.52</v>
      </c>
    </row>
    <row r="15954" spans="5:6" x14ac:dyDescent="0.25">
      <c r="E15954" s="4" t="s">
        <v>22727</v>
      </c>
      <c r="F15954" s="7">
        <v>480.51</v>
      </c>
    </row>
    <row r="15955" spans="5:6" x14ac:dyDescent="0.25">
      <c r="E15955" s="4" t="s">
        <v>18819</v>
      </c>
      <c r="F15955" s="7">
        <v>480.47</v>
      </c>
    </row>
    <row r="15956" spans="5:6" x14ac:dyDescent="0.25">
      <c r="E15956" s="4" t="s">
        <v>1976</v>
      </c>
      <c r="F15956" s="7">
        <v>480.35</v>
      </c>
    </row>
    <row r="15957" spans="5:6" x14ac:dyDescent="0.25">
      <c r="E15957" s="4" t="s">
        <v>28130</v>
      </c>
      <c r="F15957" s="7">
        <v>480.31</v>
      </c>
    </row>
    <row r="15958" spans="5:6" x14ac:dyDescent="0.25">
      <c r="E15958" s="4" t="s">
        <v>26486</v>
      </c>
      <c r="F15958" s="7">
        <v>480.3</v>
      </c>
    </row>
    <row r="15959" spans="5:6" x14ac:dyDescent="0.25">
      <c r="E15959" s="4" t="s">
        <v>19516</v>
      </c>
      <c r="F15959" s="7">
        <v>480.25</v>
      </c>
    </row>
    <row r="15960" spans="5:6" x14ac:dyDescent="0.25">
      <c r="E15960" s="4" t="s">
        <v>32543</v>
      </c>
      <c r="F15960" s="7">
        <v>480.25</v>
      </c>
    </row>
    <row r="15961" spans="5:6" x14ac:dyDescent="0.25">
      <c r="E15961" s="4" t="s">
        <v>14673</v>
      </c>
      <c r="F15961" s="7">
        <v>480.25</v>
      </c>
    </row>
    <row r="15962" spans="5:6" x14ac:dyDescent="0.25">
      <c r="E15962" s="4" t="s">
        <v>33082</v>
      </c>
      <c r="F15962" s="7">
        <v>480.25</v>
      </c>
    </row>
    <row r="15963" spans="5:6" x14ac:dyDescent="0.25">
      <c r="E15963" s="4" t="s">
        <v>33337</v>
      </c>
      <c r="F15963" s="7">
        <v>480.19</v>
      </c>
    </row>
    <row r="15964" spans="5:6" x14ac:dyDescent="0.25">
      <c r="E15964" s="4" t="s">
        <v>29871</v>
      </c>
      <c r="F15964" s="7">
        <v>480.09</v>
      </c>
    </row>
    <row r="15965" spans="5:6" x14ac:dyDescent="0.25">
      <c r="E15965" s="4" t="s">
        <v>6715</v>
      </c>
      <c r="F15965" s="7">
        <v>480.01</v>
      </c>
    </row>
    <row r="15966" spans="5:6" x14ac:dyDescent="0.25">
      <c r="E15966" s="4" t="s">
        <v>32806</v>
      </c>
      <c r="F15966" s="7">
        <v>479.99</v>
      </c>
    </row>
    <row r="15967" spans="5:6" x14ac:dyDescent="0.25">
      <c r="E15967" s="4" t="s">
        <v>24677</v>
      </c>
      <c r="F15967" s="7">
        <v>479.98</v>
      </c>
    </row>
    <row r="15968" spans="5:6" x14ac:dyDescent="0.25">
      <c r="E15968" s="4" t="s">
        <v>4874</v>
      </c>
      <c r="F15968" s="7">
        <v>479.96</v>
      </c>
    </row>
    <row r="15969" spans="5:6" x14ac:dyDescent="0.25">
      <c r="E15969" s="4" t="s">
        <v>22133</v>
      </c>
      <c r="F15969" s="7">
        <v>479.76</v>
      </c>
    </row>
    <row r="15970" spans="5:6" x14ac:dyDescent="0.25">
      <c r="E15970" s="4" t="s">
        <v>28987</v>
      </c>
      <c r="F15970" s="7">
        <v>479.69</v>
      </c>
    </row>
    <row r="15971" spans="5:6" x14ac:dyDescent="0.25">
      <c r="E15971" s="4" t="s">
        <v>7130</v>
      </c>
      <c r="F15971" s="7">
        <v>479.69</v>
      </c>
    </row>
    <row r="15972" spans="5:6" x14ac:dyDescent="0.25">
      <c r="E15972" s="4" t="s">
        <v>11613</v>
      </c>
      <c r="F15972" s="7">
        <v>479.64</v>
      </c>
    </row>
    <row r="15973" spans="5:6" x14ac:dyDescent="0.25">
      <c r="E15973" s="4" t="s">
        <v>15768</v>
      </c>
      <c r="F15973" s="7">
        <v>479.61</v>
      </c>
    </row>
    <row r="15974" spans="5:6" x14ac:dyDescent="0.25">
      <c r="E15974" s="4" t="s">
        <v>8842</v>
      </c>
      <c r="F15974" s="7">
        <v>479.56</v>
      </c>
    </row>
    <row r="15975" spans="5:6" x14ac:dyDescent="0.25">
      <c r="E15975" s="4" t="s">
        <v>29829</v>
      </c>
      <c r="F15975" s="7">
        <v>479.52</v>
      </c>
    </row>
    <row r="15976" spans="5:6" x14ac:dyDescent="0.25">
      <c r="E15976" s="4" t="s">
        <v>25019</v>
      </c>
      <c r="F15976" s="7">
        <v>479.47</v>
      </c>
    </row>
    <row r="15977" spans="5:6" x14ac:dyDescent="0.25">
      <c r="E15977" s="4" t="s">
        <v>2414</v>
      </c>
      <c r="F15977" s="7">
        <v>479.38</v>
      </c>
    </row>
    <row r="15978" spans="5:6" x14ac:dyDescent="0.25">
      <c r="E15978" s="4" t="s">
        <v>25640</v>
      </c>
      <c r="F15978" s="7">
        <v>479.31</v>
      </c>
    </row>
    <row r="15979" spans="5:6" x14ac:dyDescent="0.25">
      <c r="E15979" s="4" t="s">
        <v>25257</v>
      </c>
      <c r="F15979" s="7">
        <v>479.24</v>
      </c>
    </row>
    <row r="15980" spans="5:6" x14ac:dyDescent="0.25">
      <c r="E15980" s="4" t="s">
        <v>14907</v>
      </c>
      <c r="F15980" s="7">
        <v>479.23</v>
      </c>
    </row>
    <row r="15981" spans="5:6" x14ac:dyDescent="0.25">
      <c r="E15981" s="4" t="s">
        <v>26661</v>
      </c>
      <c r="F15981" s="7">
        <v>479.19</v>
      </c>
    </row>
    <row r="15982" spans="5:6" x14ac:dyDescent="0.25">
      <c r="E15982" s="4" t="s">
        <v>3475</v>
      </c>
      <c r="F15982" s="7">
        <v>479.11</v>
      </c>
    </row>
    <row r="15983" spans="5:6" x14ac:dyDescent="0.25">
      <c r="E15983" s="4" t="s">
        <v>31176</v>
      </c>
      <c r="F15983" s="7">
        <v>479.1</v>
      </c>
    </row>
    <row r="15984" spans="5:6" x14ac:dyDescent="0.25">
      <c r="E15984" s="4" t="s">
        <v>25484</v>
      </c>
      <c r="F15984" s="7">
        <v>479.07</v>
      </c>
    </row>
    <row r="15985" spans="5:6" x14ac:dyDescent="0.25">
      <c r="E15985" s="4" t="s">
        <v>19101</v>
      </c>
      <c r="F15985" s="7">
        <v>479.07</v>
      </c>
    </row>
    <row r="15986" spans="5:6" x14ac:dyDescent="0.25">
      <c r="E15986" s="4" t="s">
        <v>24441</v>
      </c>
      <c r="F15986" s="7">
        <v>478.96</v>
      </c>
    </row>
    <row r="15987" spans="5:6" x14ac:dyDescent="0.25">
      <c r="E15987" s="4" t="s">
        <v>32933</v>
      </c>
      <c r="F15987" s="7">
        <v>478.96</v>
      </c>
    </row>
    <row r="15988" spans="5:6" x14ac:dyDescent="0.25">
      <c r="E15988" s="4" t="s">
        <v>19849</v>
      </c>
      <c r="F15988" s="7">
        <v>478.96</v>
      </c>
    </row>
    <row r="15989" spans="5:6" x14ac:dyDescent="0.25">
      <c r="E15989" s="4" t="s">
        <v>20645</v>
      </c>
      <c r="F15989" s="7">
        <v>478.96</v>
      </c>
    </row>
    <row r="15990" spans="5:6" x14ac:dyDescent="0.25">
      <c r="E15990" s="4" t="s">
        <v>8796</v>
      </c>
      <c r="F15990" s="7">
        <v>478.91</v>
      </c>
    </row>
    <row r="15991" spans="5:6" x14ac:dyDescent="0.25">
      <c r="E15991" s="4" t="s">
        <v>22010</v>
      </c>
      <c r="F15991" s="7">
        <v>478.88</v>
      </c>
    </row>
    <row r="15992" spans="5:6" x14ac:dyDescent="0.25">
      <c r="E15992" s="4" t="s">
        <v>22912</v>
      </c>
      <c r="F15992" s="7">
        <v>478.88</v>
      </c>
    </row>
    <row r="15993" spans="5:6" x14ac:dyDescent="0.25">
      <c r="E15993" s="4" t="s">
        <v>25353</v>
      </c>
      <c r="F15993" s="7">
        <v>478.81</v>
      </c>
    </row>
    <row r="15994" spans="5:6" x14ac:dyDescent="0.25">
      <c r="E15994" s="4" t="s">
        <v>7925</v>
      </c>
      <c r="F15994" s="7">
        <v>478.78</v>
      </c>
    </row>
    <row r="15995" spans="5:6" x14ac:dyDescent="0.25">
      <c r="E15995" s="4" t="s">
        <v>7885</v>
      </c>
      <c r="F15995" s="7">
        <v>478.65</v>
      </c>
    </row>
    <row r="15996" spans="5:6" x14ac:dyDescent="0.25">
      <c r="E15996" s="4" t="s">
        <v>14349</v>
      </c>
      <c r="F15996" s="7">
        <v>478.59</v>
      </c>
    </row>
    <row r="15997" spans="5:6" x14ac:dyDescent="0.25">
      <c r="E15997" s="4" t="s">
        <v>26938</v>
      </c>
      <c r="F15997" s="7">
        <v>478.56</v>
      </c>
    </row>
    <row r="15998" spans="5:6" x14ac:dyDescent="0.25">
      <c r="E15998" s="4" t="s">
        <v>15433</v>
      </c>
      <c r="F15998" s="7">
        <v>478.53</v>
      </c>
    </row>
    <row r="15999" spans="5:6" x14ac:dyDescent="0.25">
      <c r="E15999" s="4" t="s">
        <v>28861</v>
      </c>
      <c r="F15999" s="7">
        <v>478.52</v>
      </c>
    </row>
    <row r="16000" spans="5:6" x14ac:dyDescent="0.25">
      <c r="E16000" s="4" t="s">
        <v>8754</v>
      </c>
      <c r="F16000" s="7">
        <v>478.44</v>
      </c>
    </row>
    <row r="16001" spans="5:6" x14ac:dyDescent="0.25">
      <c r="E16001" s="4" t="s">
        <v>31354</v>
      </c>
      <c r="F16001" s="7">
        <v>478.38</v>
      </c>
    </row>
    <row r="16002" spans="5:6" x14ac:dyDescent="0.25">
      <c r="E16002" s="4" t="s">
        <v>30433</v>
      </c>
      <c r="F16002" s="7">
        <v>478.36</v>
      </c>
    </row>
    <row r="16003" spans="5:6" x14ac:dyDescent="0.25">
      <c r="E16003" s="4" t="s">
        <v>18608</v>
      </c>
      <c r="F16003" s="7">
        <v>478.36</v>
      </c>
    </row>
    <row r="16004" spans="5:6" x14ac:dyDescent="0.25">
      <c r="E16004" s="4" t="s">
        <v>2463</v>
      </c>
      <c r="F16004" s="7">
        <v>478.32</v>
      </c>
    </row>
    <row r="16005" spans="5:6" x14ac:dyDescent="0.25">
      <c r="E16005" s="4" t="s">
        <v>22559</v>
      </c>
      <c r="F16005" s="7">
        <v>478.17</v>
      </c>
    </row>
    <row r="16006" spans="5:6" x14ac:dyDescent="0.25">
      <c r="E16006" s="4" t="s">
        <v>24347</v>
      </c>
      <c r="F16006" s="7">
        <v>478.12</v>
      </c>
    </row>
    <row r="16007" spans="5:6" x14ac:dyDescent="0.25">
      <c r="E16007" s="4" t="s">
        <v>17805</v>
      </c>
      <c r="F16007" s="7">
        <v>478.07</v>
      </c>
    </row>
    <row r="16008" spans="5:6" x14ac:dyDescent="0.25">
      <c r="E16008" s="4" t="s">
        <v>1728</v>
      </c>
      <c r="F16008" s="7">
        <v>478.07</v>
      </c>
    </row>
    <row r="16009" spans="5:6" x14ac:dyDescent="0.25">
      <c r="E16009" s="4" t="s">
        <v>32395</v>
      </c>
      <c r="F16009" s="7">
        <v>478.05</v>
      </c>
    </row>
    <row r="16010" spans="5:6" x14ac:dyDescent="0.25">
      <c r="E16010" s="4" t="s">
        <v>16093</v>
      </c>
      <c r="F16010" s="7">
        <v>478.03</v>
      </c>
    </row>
    <row r="16011" spans="5:6" x14ac:dyDescent="0.25">
      <c r="E16011" s="4" t="s">
        <v>25915</v>
      </c>
      <c r="F16011" s="7">
        <v>477.99</v>
      </c>
    </row>
    <row r="16012" spans="5:6" x14ac:dyDescent="0.25">
      <c r="E16012" s="4" t="s">
        <v>5557</v>
      </c>
      <c r="F16012" s="7">
        <v>477.99</v>
      </c>
    </row>
    <row r="16013" spans="5:6" x14ac:dyDescent="0.25">
      <c r="E16013" s="4" t="s">
        <v>2433</v>
      </c>
      <c r="F16013" s="7">
        <v>477.69</v>
      </c>
    </row>
    <row r="16014" spans="5:6" x14ac:dyDescent="0.25">
      <c r="E16014" s="4" t="s">
        <v>25249</v>
      </c>
      <c r="F16014" s="7">
        <v>477.66</v>
      </c>
    </row>
    <row r="16015" spans="5:6" x14ac:dyDescent="0.25">
      <c r="E16015" s="4" t="s">
        <v>21741</v>
      </c>
      <c r="F16015" s="7">
        <v>477.6</v>
      </c>
    </row>
    <row r="16016" spans="5:6" x14ac:dyDescent="0.25">
      <c r="E16016" s="4" t="s">
        <v>10327</v>
      </c>
      <c r="F16016" s="7">
        <v>477.6</v>
      </c>
    </row>
    <row r="16017" spans="5:6" x14ac:dyDescent="0.25">
      <c r="E16017" s="4" t="s">
        <v>15782</v>
      </c>
      <c r="F16017" s="7">
        <v>477.54</v>
      </c>
    </row>
    <row r="16018" spans="5:6" x14ac:dyDescent="0.25">
      <c r="E16018" s="4" t="s">
        <v>15579</v>
      </c>
      <c r="F16018" s="7">
        <v>477.5</v>
      </c>
    </row>
    <row r="16019" spans="5:6" x14ac:dyDescent="0.25">
      <c r="E16019" s="4" t="s">
        <v>20998</v>
      </c>
      <c r="F16019" s="7">
        <v>477.48</v>
      </c>
    </row>
    <row r="16020" spans="5:6" x14ac:dyDescent="0.25">
      <c r="E16020" s="4" t="s">
        <v>30236</v>
      </c>
      <c r="F16020" s="7">
        <v>477.33</v>
      </c>
    </row>
    <row r="16021" spans="5:6" x14ac:dyDescent="0.25">
      <c r="E16021" s="4" t="s">
        <v>31970</v>
      </c>
      <c r="F16021" s="7">
        <v>477.19</v>
      </c>
    </row>
    <row r="16022" spans="5:6" x14ac:dyDescent="0.25">
      <c r="E16022" s="4" t="s">
        <v>16416</v>
      </c>
      <c r="F16022" s="7">
        <v>477.06</v>
      </c>
    </row>
    <row r="16023" spans="5:6" x14ac:dyDescent="0.25">
      <c r="E16023" s="4" t="s">
        <v>26785</v>
      </c>
      <c r="F16023" s="7">
        <v>477.03</v>
      </c>
    </row>
    <row r="16024" spans="5:6" x14ac:dyDescent="0.25">
      <c r="E16024" s="4" t="s">
        <v>33594</v>
      </c>
      <c r="F16024" s="7">
        <v>477.03</v>
      </c>
    </row>
    <row r="16025" spans="5:6" x14ac:dyDescent="0.25">
      <c r="E16025" s="4" t="s">
        <v>23875</v>
      </c>
      <c r="F16025" s="7">
        <v>477.01</v>
      </c>
    </row>
    <row r="16026" spans="5:6" x14ac:dyDescent="0.25">
      <c r="E16026" s="4" t="s">
        <v>17893</v>
      </c>
      <c r="F16026" s="7">
        <v>476.95</v>
      </c>
    </row>
    <row r="16027" spans="5:6" x14ac:dyDescent="0.25">
      <c r="E16027" s="4" t="s">
        <v>10058</v>
      </c>
      <c r="F16027" s="7">
        <v>476.95</v>
      </c>
    </row>
    <row r="16028" spans="5:6" x14ac:dyDescent="0.25">
      <c r="E16028" s="4" t="s">
        <v>23415</v>
      </c>
      <c r="F16028" s="7">
        <v>476.91</v>
      </c>
    </row>
    <row r="16029" spans="5:6" x14ac:dyDescent="0.25">
      <c r="E16029" s="4" t="s">
        <v>4867</v>
      </c>
      <c r="F16029" s="7">
        <v>476.86</v>
      </c>
    </row>
    <row r="16030" spans="5:6" x14ac:dyDescent="0.25">
      <c r="E16030" s="4" t="s">
        <v>11439</v>
      </c>
      <c r="F16030" s="7">
        <v>476.82</v>
      </c>
    </row>
    <row r="16031" spans="5:6" x14ac:dyDescent="0.25">
      <c r="E16031" s="4" t="s">
        <v>25450</v>
      </c>
      <c r="F16031" s="7">
        <v>476.73</v>
      </c>
    </row>
    <row r="16032" spans="5:6" x14ac:dyDescent="0.25">
      <c r="E16032" s="4" t="s">
        <v>24669</v>
      </c>
      <c r="F16032" s="7">
        <v>476.72</v>
      </c>
    </row>
    <row r="16033" spans="5:6" x14ac:dyDescent="0.25">
      <c r="E16033" s="4" t="s">
        <v>29874</v>
      </c>
      <c r="F16033" s="7">
        <v>476.69</v>
      </c>
    </row>
    <row r="16034" spans="5:6" x14ac:dyDescent="0.25">
      <c r="E16034" s="4" t="s">
        <v>27785</v>
      </c>
      <c r="F16034" s="7">
        <v>476.65</v>
      </c>
    </row>
    <row r="16035" spans="5:6" x14ac:dyDescent="0.25">
      <c r="E16035" s="4" t="s">
        <v>26186</v>
      </c>
      <c r="F16035" s="7">
        <v>476.65</v>
      </c>
    </row>
    <row r="16036" spans="5:6" x14ac:dyDescent="0.25">
      <c r="E16036" s="4" t="s">
        <v>5006</v>
      </c>
      <c r="F16036" s="7">
        <v>476.65</v>
      </c>
    </row>
    <row r="16037" spans="5:6" x14ac:dyDescent="0.25">
      <c r="E16037" s="4" t="s">
        <v>13224</v>
      </c>
      <c r="F16037" s="7">
        <v>476.61</v>
      </c>
    </row>
    <row r="16038" spans="5:6" x14ac:dyDescent="0.25">
      <c r="E16038" s="4" t="s">
        <v>8658</v>
      </c>
      <c r="F16038" s="7">
        <v>476.58</v>
      </c>
    </row>
    <row r="16039" spans="5:6" x14ac:dyDescent="0.25">
      <c r="E16039" s="4" t="s">
        <v>25196</v>
      </c>
      <c r="F16039" s="7">
        <v>476.55</v>
      </c>
    </row>
    <row r="16040" spans="5:6" x14ac:dyDescent="0.25">
      <c r="E16040" s="4" t="s">
        <v>28612</v>
      </c>
      <c r="F16040" s="7">
        <v>476.49</v>
      </c>
    </row>
    <row r="16041" spans="5:6" x14ac:dyDescent="0.25">
      <c r="E16041" s="4" t="s">
        <v>28032</v>
      </c>
      <c r="F16041" s="7">
        <v>476.44</v>
      </c>
    </row>
    <row r="16042" spans="5:6" x14ac:dyDescent="0.25">
      <c r="E16042" s="4" t="s">
        <v>8953</v>
      </c>
      <c r="F16042" s="7">
        <v>476.41</v>
      </c>
    </row>
    <row r="16043" spans="5:6" x14ac:dyDescent="0.25">
      <c r="E16043" s="4" t="s">
        <v>33555</v>
      </c>
      <c r="F16043" s="7">
        <v>476.3</v>
      </c>
    </row>
    <row r="16044" spans="5:6" x14ac:dyDescent="0.25">
      <c r="E16044" s="4" t="s">
        <v>11691</v>
      </c>
      <c r="F16044" s="7">
        <v>476.3</v>
      </c>
    </row>
    <row r="16045" spans="5:6" x14ac:dyDescent="0.25">
      <c r="E16045" s="4" t="s">
        <v>13440</v>
      </c>
      <c r="F16045" s="7">
        <v>476.29</v>
      </c>
    </row>
    <row r="16046" spans="5:6" x14ac:dyDescent="0.25">
      <c r="E16046" s="4" t="s">
        <v>30744</v>
      </c>
      <c r="F16046" s="7">
        <v>476.28</v>
      </c>
    </row>
    <row r="16047" spans="5:6" x14ac:dyDescent="0.25">
      <c r="E16047" s="4" t="s">
        <v>16522</v>
      </c>
      <c r="F16047" s="7">
        <v>476.28</v>
      </c>
    </row>
    <row r="16048" spans="5:6" x14ac:dyDescent="0.25">
      <c r="E16048" s="4" t="s">
        <v>33942</v>
      </c>
      <c r="F16048" s="7">
        <v>476.28</v>
      </c>
    </row>
    <row r="16049" spans="5:6" x14ac:dyDescent="0.25">
      <c r="E16049" s="4" t="s">
        <v>11728</v>
      </c>
      <c r="F16049" s="7">
        <v>476.26</v>
      </c>
    </row>
    <row r="16050" spans="5:6" x14ac:dyDescent="0.25">
      <c r="E16050" s="4" t="s">
        <v>7117</v>
      </c>
      <c r="F16050" s="7">
        <v>476.23</v>
      </c>
    </row>
    <row r="16051" spans="5:6" x14ac:dyDescent="0.25">
      <c r="E16051" s="4" t="s">
        <v>19025</v>
      </c>
      <c r="F16051" s="7">
        <v>476.2</v>
      </c>
    </row>
    <row r="16052" spans="5:6" x14ac:dyDescent="0.25">
      <c r="E16052" s="4" t="s">
        <v>8180</v>
      </c>
      <c r="F16052" s="7">
        <v>476.16</v>
      </c>
    </row>
    <row r="16053" spans="5:6" x14ac:dyDescent="0.25">
      <c r="E16053" s="4" t="s">
        <v>5745</v>
      </c>
      <c r="F16053" s="7">
        <v>476.09</v>
      </c>
    </row>
    <row r="16054" spans="5:6" x14ac:dyDescent="0.25">
      <c r="E16054" s="4" t="s">
        <v>8832</v>
      </c>
      <c r="F16054" s="7">
        <v>476.02</v>
      </c>
    </row>
    <row r="16055" spans="5:6" x14ac:dyDescent="0.25">
      <c r="E16055" s="4" t="s">
        <v>4003</v>
      </c>
      <c r="F16055" s="7">
        <v>475.98</v>
      </c>
    </row>
    <row r="16056" spans="5:6" x14ac:dyDescent="0.25">
      <c r="E16056" s="4" t="s">
        <v>15118</v>
      </c>
      <c r="F16056" s="7">
        <v>475.95</v>
      </c>
    </row>
    <row r="16057" spans="5:6" x14ac:dyDescent="0.25">
      <c r="E16057" s="4" t="s">
        <v>30677</v>
      </c>
      <c r="F16057" s="7">
        <v>475.93</v>
      </c>
    </row>
    <row r="16058" spans="5:6" x14ac:dyDescent="0.25">
      <c r="E16058" s="4" t="s">
        <v>19804</v>
      </c>
      <c r="F16058" s="7">
        <v>475.93</v>
      </c>
    </row>
    <row r="16059" spans="5:6" x14ac:dyDescent="0.25">
      <c r="E16059" s="4" t="s">
        <v>12629</v>
      </c>
      <c r="F16059" s="7">
        <v>475.93</v>
      </c>
    </row>
    <row r="16060" spans="5:6" x14ac:dyDescent="0.25">
      <c r="E16060" s="4" t="s">
        <v>9217</v>
      </c>
      <c r="F16060" s="7">
        <v>475.92</v>
      </c>
    </row>
    <row r="16061" spans="5:6" x14ac:dyDescent="0.25">
      <c r="E16061" s="4" t="s">
        <v>27503</v>
      </c>
      <c r="F16061" s="7">
        <v>475.9</v>
      </c>
    </row>
    <row r="16062" spans="5:6" x14ac:dyDescent="0.25">
      <c r="E16062" s="4" t="s">
        <v>2592</v>
      </c>
      <c r="F16062" s="7">
        <v>475.89</v>
      </c>
    </row>
    <row r="16063" spans="5:6" x14ac:dyDescent="0.25">
      <c r="E16063" s="4" t="s">
        <v>7447</v>
      </c>
      <c r="F16063" s="7">
        <v>475.83</v>
      </c>
    </row>
    <row r="16064" spans="5:6" x14ac:dyDescent="0.25">
      <c r="E16064" s="4" t="s">
        <v>3266</v>
      </c>
      <c r="F16064" s="7">
        <v>475.7</v>
      </c>
    </row>
    <row r="16065" spans="5:6" x14ac:dyDescent="0.25">
      <c r="E16065" s="4" t="s">
        <v>29998</v>
      </c>
      <c r="F16065" s="7">
        <v>475.65</v>
      </c>
    </row>
    <row r="16066" spans="5:6" x14ac:dyDescent="0.25">
      <c r="E16066" s="4" t="s">
        <v>29466</v>
      </c>
      <c r="F16066" s="7">
        <v>475.64</v>
      </c>
    </row>
    <row r="16067" spans="5:6" x14ac:dyDescent="0.25">
      <c r="E16067" s="4" t="s">
        <v>17023</v>
      </c>
      <c r="F16067" s="7">
        <v>475.51</v>
      </c>
    </row>
    <row r="16068" spans="5:6" x14ac:dyDescent="0.25">
      <c r="E16068" s="4" t="s">
        <v>32148</v>
      </c>
      <c r="F16068" s="7">
        <v>475.45</v>
      </c>
    </row>
    <row r="16069" spans="5:6" x14ac:dyDescent="0.25">
      <c r="E16069" s="4" t="s">
        <v>11762</v>
      </c>
      <c r="F16069" s="7">
        <v>475.44</v>
      </c>
    </row>
    <row r="16070" spans="5:6" x14ac:dyDescent="0.25">
      <c r="E16070" s="4" t="s">
        <v>8692</v>
      </c>
      <c r="F16070" s="7">
        <v>475.43</v>
      </c>
    </row>
    <row r="16071" spans="5:6" x14ac:dyDescent="0.25">
      <c r="E16071" s="4" t="s">
        <v>18874</v>
      </c>
      <c r="F16071" s="7">
        <v>475.42</v>
      </c>
    </row>
    <row r="16072" spans="5:6" x14ac:dyDescent="0.25">
      <c r="E16072" s="4" t="s">
        <v>11110</v>
      </c>
      <c r="F16072" s="7">
        <v>475.4</v>
      </c>
    </row>
    <row r="16073" spans="5:6" x14ac:dyDescent="0.25">
      <c r="E16073" s="4" t="s">
        <v>30090</v>
      </c>
      <c r="F16073" s="7">
        <v>475.39</v>
      </c>
    </row>
    <row r="16074" spans="5:6" x14ac:dyDescent="0.25">
      <c r="E16074" s="4" t="s">
        <v>2673</v>
      </c>
      <c r="F16074" s="7">
        <v>475.39</v>
      </c>
    </row>
    <row r="16075" spans="5:6" x14ac:dyDescent="0.25">
      <c r="E16075" s="4" t="s">
        <v>26414</v>
      </c>
      <c r="F16075" s="7">
        <v>475.29</v>
      </c>
    </row>
    <row r="16076" spans="5:6" x14ac:dyDescent="0.25">
      <c r="E16076" s="4" t="s">
        <v>15624</v>
      </c>
      <c r="F16076" s="7">
        <v>475.28</v>
      </c>
    </row>
    <row r="16077" spans="5:6" x14ac:dyDescent="0.25">
      <c r="E16077" s="4" t="s">
        <v>21688</v>
      </c>
      <c r="F16077" s="7">
        <v>475.27</v>
      </c>
    </row>
    <row r="16078" spans="5:6" x14ac:dyDescent="0.25">
      <c r="E16078" s="4" t="s">
        <v>8303</v>
      </c>
      <c r="F16078" s="7">
        <v>475.25</v>
      </c>
    </row>
    <row r="16079" spans="5:6" x14ac:dyDescent="0.25">
      <c r="E16079" s="4" t="s">
        <v>32915</v>
      </c>
      <c r="F16079" s="7">
        <v>475.2</v>
      </c>
    </row>
    <row r="16080" spans="5:6" x14ac:dyDescent="0.25">
      <c r="E16080" s="4" t="s">
        <v>12895</v>
      </c>
      <c r="F16080" s="7">
        <v>475.13</v>
      </c>
    </row>
    <row r="16081" spans="5:6" x14ac:dyDescent="0.25">
      <c r="E16081" s="4" t="s">
        <v>19700</v>
      </c>
      <c r="F16081" s="7">
        <v>475.1</v>
      </c>
    </row>
    <row r="16082" spans="5:6" x14ac:dyDescent="0.25">
      <c r="E16082" s="4" t="s">
        <v>5830</v>
      </c>
      <c r="F16082" s="7">
        <v>475.02</v>
      </c>
    </row>
    <row r="16083" spans="5:6" x14ac:dyDescent="0.25">
      <c r="E16083" s="4" t="s">
        <v>6425</v>
      </c>
      <c r="F16083" s="7">
        <v>474.99</v>
      </c>
    </row>
    <row r="16084" spans="5:6" x14ac:dyDescent="0.25">
      <c r="E16084" s="4" t="s">
        <v>25048</v>
      </c>
      <c r="F16084" s="7">
        <v>474.88</v>
      </c>
    </row>
    <row r="16085" spans="5:6" x14ac:dyDescent="0.25">
      <c r="E16085" s="4" t="s">
        <v>7545</v>
      </c>
      <c r="F16085" s="7">
        <v>474.83</v>
      </c>
    </row>
    <row r="16086" spans="5:6" x14ac:dyDescent="0.25">
      <c r="E16086" s="4" t="s">
        <v>22903</v>
      </c>
      <c r="F16086" s="7">
        <v>474.81</v>
      </c>
    </row>
    <row r="16087" spans="5:6" x14ac:dyDescent="0.25">
      <c r="E16087" s="4" t="s">
        <v>10788</v>
      </c>
      <c r="F16087" s="7">
        <v>474.76</v>
      </c>
    </row>
    <row r="16088" spans="5:6" x14ac:dyDescent="0.25">
      <c r="E16088" s="4" t="s">
        <v>12318</v>
      </c>
      <c r="F16088" s="7">
        <v>474.76</v>
      </c>
    </row>
    <row r="16089" spans="5:6" x14ac:dyDescent="0.25">
      <c r="E16089" s="4" t="s">
        <v>3541</v>
      </c>
      <c r="F16089" s="7">
        <v>474.75</v>
      </c>
    </row>
    <row r="16090" spans="5:6" x14ac:dyDescent="0.25">
      <c r="E16090" s="4" t="s">
        <v>24036</v>
      </c>
      <c r="F16090" s="7">
        <v>474.62</v>
      </c>
    </row>
    <row r="16091" spans="5:6" x14ac:dyDescent="0.25">
      <c r="E16091" s="4" t="s">
        <v>5849</v>
      </c>
      <c r="F16091" s="7">
        <v>474.57</v>
      </c>
    </row>
    <row r="16092" spans="5:6" x14ac:dyDescent="0.25">
      <c r="E16092" s="4" t="s">
        <v>31255</v>
      </c>
      <c r="F16092" s="7">
        <v>474.54</v>
      </c>
    </row>
    <row r="16093" spans="5:6" x14ac:dyDescent="0.25">
      <c r="E16093" s="4" t="s">
        <v>21346</v>
      </c>
      <c r="F16093" s="7">
        <v>474.51</v>
      </c>
    </row>
    <row r="16094" spans="5:6" x14ac:dyDescent="0.25">
      <c r="E16094" s="4" t="s">
        <v>18850</v>
      </c>
      <c r="F16094" s="7">
        <v>474.5</v>
      </c>
    </row>
    <row r="16095" spans="5:6" x14ac:dyDescent="0.25">
      <c r="E16095" s="4" t="s">
        <v>15659</v>
      </c>
      <c r="F16095" s="7">
        <v>474.5</v>
      </c>
    </row>
    <row r="16096" spans="5:6" x14ac:dyDescent="0.25">
      <c r="E16096" s="4" t="s">
        <v>25856</v>
      </c>
      <c r="F16096" s="7">
        <v>474.44</v>
      </c>
    </row>
    <row r="16097" spans="5:6" x14ac:dyDescent="0.25">
      <c r="E16097" s="4" t="s">
        <v>8640</v>
      </c>
      <c r="F16097" s="7">
        <v>474.44</v>
      </c>
    </row>
    <row r="16098" spans="5:6" x14ac:dyDescent="0.25">
      <c r="E16098" s="4" t="s">
        <v>17538</v>
      </c>
      <c r="F16098" s="7">
        <v>474.4</v>
      </c>
    </row>
    <row r="16099" spans="5:6" x14ac:dyDescent="0.25">
      <c r="E16099" s="4" t="s">
        <v>20923</v>
      </c>
      <c r="F16099" s="7">
        <v>474.35</v>
      </c>
    </row>
    <row r="16100" spans="5:6" x14ac:dyDescent="0.25">
      <c r="E16100" s="4" t="s">
        <v>32573</v>
      </c>
      <c r="F16100" s="7">
        <v>474.34</v>
      </c>
    </row>
    <row r="16101" spans="5:6" x14ac:dyDescent="0.25">
      <c r="E16101" s="4" t="s">
        <v>28394</v>
      </c>
      <c r="F16101" s="7">
        <v>474.3</v>
      </c>
    </row>
    <row r="16102" spans="5:6" x14ac:dyDescent="0.25">
      <c r="E16102" s="4" t="s">
        <v>7055</v>
      </c>
      <c r="F16102" s="7">
        <v>474.25</v>
      </c>
    </row>
    <row r="16103" spans="5:6" x14ac:dyDescent="0.25">
      <c r="E16103" s="4" t="s">
        <v>18586</v>
      </c>
      <c r="F16103" s="7">
        <v>474.11</v>
      </c>
    </row>
    <row r="16104" spans="5:6" x14ac:dyDescent="0.25">
      <c r="E16104" s="4" t="s">
        <v>32225</v>
      </c>
      <c r="F16104" s="7">
        <v>474.06</v>
      </c>
    </row>
    <row r="16105" spans="5:6" x14ac:dyDescent="0.25">
      <c r="E16105" s="4" t="s">
        <v>20035</v>
      </c>
      <c r="F16105" s="7">
        <v>474.01</v>
      </c>
    </row>
    <row r="16106" spans="5:6" x14ac:dyDescent="0.25">
      <c r="E16106" s="4" t="s">
        <v>12191</v>
      </c>
      <c r="F16106" s="7">
        <v>474.01</v>
      </c>
    </row>
    <row r="16107" spans="5:6" x14ac:dyDescent="0.25">
      <c r="E16107" s="4" t="s">
        <v>4699</v>
      </c>
      <c r="F16107" s="7">
        <v>474</v>
      </c>
    </row>
    <row r="16108" spans="5:6" x14ac:dyDescent="0.25">
      <c r="E16108" s="4" t="s">
        <v>13943</v>
      </c>
      <c r="F16108" s="7">
        <v>473.92</v>
      </c>
    </row>
    <row r="16109" spans="5:6" x14ac:dyDescent="0.25">
      <c r="E16109" s="4" t="s">
        <v>2567</v>
      </c>
      <c r="F16109" s="7">
        <v>473.92</v>
      </c>
    </row>
    <row r="16110" spans="5:6" x14ac:dyDescent="0.25">
      <c r="E16110" s="4" t="s">
        <v>8601</v>
      </c>
      <c r="F16110" s="7">
        <v>473.92</v>
      </c>
    </row>
    <row r="16111" spans="5:6" x14ac:dyDescent="0.25">
      <c r="E16111" s="4" t="s">
        <v>19166</v>
      </c>
      <c r="F16111" s="7">
        <v>473.89</v>
      </c>
    </row>
    <row r="16112" spans="5:6" x14ac:dyDescent="0.25">
      <c r="E16112" s="4" t="s">
        <v>17959</v>
      </c>
      <c r="F16112" s="7">
        <v>473.89</v>
      </c>
    </row>
    <row r="16113" spans="5:6" x14ac:dyDescent="0.25">
      <c r="E16113" s="4" t="s">
        <v>22372</v>
      </c>
      <c r="F16113" s="7">
        <v>473.82</v>
      </c>
    </row>
    <row r="16114" spans="5:6" x14ac:dyDescent="0.25">
      <c r="E16114" s="4" t="s">
        <v>1304</v>
      </c>
      <c r="F16114" s="7">
        <v>473.82</v>
      </c>
    </row>
    <row r="16115" spans="5:6" x14ac:dyDescent="0.25">
      <c r="E16115" s="4" t="s">
        <v>29331</v>
      </c>
      <c r="F16115" s="7">
        <v>473.71</v>
      </c>
    </row>
    <row r="16116" spans="5:6" x14ac:dyDescent="0.25">
      <c r="E16116" s="4" t="s">
        <v>19577</v>
      </c>
      <c r="F16116" s="7">
        <v>473.71</v>
      </c>
    </row>
    <row r="16117" spans="5:6" x14ac:dyDescent="0.25">
      <c r="E16117" s="4" t="s">
        <v>2274</v>
      </c>
      <c r="F16117" s="7">
        <v>473.61</v>
      </c>
    </row>
    <row r="16118" spans="5:6" x14ac:dyDescent="0.25">
      <c r="E16118" s="4" t="s">
        <v>25232</v>
      </c>
      <c r="F16118" s="7">
        <v>473.6</v>
      </c>
    </row>
    <row r="16119" spans="5:6" x14ac:dyDescent="0.25">
      <c r="E16119" s="4" t="s">
        <v>16670</v>
      </c>
      <c r="F16119" s="7">
        <v>473.6</v>
      </c>
    </row>
    <row r="16120" spans="5:6" x14ac:dyDescent="0.25">
      <c r="E16120" s="4" t="s">
        <v>30782</v>
      </c>
      <c r="F16120" s="7">
        <v>473.59</v>
      </c>
    </row>
    <row r="16121" spans="5:6" x14ac:dyDescent="0.25">
      <c r="E16121" s="4" t="s">
        <v>10112</v>
      </c>
      <c r="F16121" s="7">
        <v>473.49</v>
      </c>
    </row>
    <row r="16122" spans="5:6" x14ac:dyDescent="0.25">
      <c r="E16122" s="4" t="s">
        <v>18288</v>
      </c>
      <c r="F16122" s="7">
        <v>473.48</v>
      </c>
    </row>
    <row r="16123" spans="5:6" x14ac:dyDescent="0.25">
      <c r="E16123" s="4" t="s">
        <v>16396</v>
      </c>
      <c r="F16123" s="7">
        <v>473.48</v>
      </c>
    </row>
    <row r="16124" spans="5:6" x14ac:dyDescent="0.25">
      <c r="E16124" s="4" t="s">
        <v>19649</v>
      </c>
      <c r="F16124" s="7">
        <v>473.31</v>
      </c>
    </row>
    <row r="16125" spans="5:6" x14ac:dyDescent="0.25">
      <c r="E16125" s="4" t="s">
        <v>20020</v>
      </c>
      <c r="F16125" s="7">
        <v>473.28</v>
      </c>
    </row>
    <row r="16126" spans="5:6" x14ac:dyDescent="0.25">
      <c r="E16126" s="4" t="s">
        <v>11438</v>
      </c>
      <c r="F16126" s="7">
        <v>473.28</v>
      </c>
    </row>
    <row r="16127" spans="5:6" x14ac:dyDescent="0.25">
      <c r="E16127" s="4" t="s">
        <v>27037</v>
      </c>
      <c r="F16127" s="7">
        <v>473.21</v>
      </c>
    </row>
    <row r="16128" spans="5:6" x14ac:dyDescent="0.25">
      <c r="E16128" s="4" t="s">
        <v>1889</v>
      </c>
      <c r="F16128" s="7">
        <v>473.2</v>
      </c>
    </row>
    <row r="16129" spans="5:6" x14ac:dyDescent="0.25">
      <c r="E16129" s="4" t="s">
        <v>11173</v>
      </c>
      <c r="F16129" s="7">
        <v>473.15</v>
      </c>
    </row>
    <row r="16130" spans="5:6" x14ac:dyDescent="0.25">
      <c r="E16130" s="4" t="s">
        <v>12035</v>
      </c>
      <c r="F16130" s="7">
        <v>473.14</v>
      </c>
    </row>
    <row r="16131" spans="5:6" x14ac:dyDescent="0.25">
      <c r="E16131" s="4" t="s">
        <v>25839</v>
      </c>
      <c r="F16131" s="7">
        <v>473.1</v>
      </c>
    </row>
    <row r="16132" spans="5:6" x14ac:dyDescent="0.25">
      <c r="E16132" s="4" t="s">
        <v>998</v>
      </c>
      <c r="F16132" s="7">
        <v>473.1</v>
      </c>
    </row>
    <row r="16133" spans="5:6" x14ac:dyDescent="0.25">
      <c r="E16133" s="4" t="s">
        <v>29583</v>
      </c>
      <c r="F16133" s="7">
        <v>473.09</v>
      </c>
    </row>
    <row r="16134" spans="5:6" x14ac:dyDescent="0.25">
      <c r="E16134" s="4" t="s">
        <v>28149</v>
      </c>
      <c r="F16134" s="7">
        <v>473.09</v>
      </c>
    </row>
    <row r="16135" spans="5:6" x14ac:dyDescent="0.25">
      <c r="E16135" s="4" t="s">
        <v>2138</v>
      </c>
      <c r="F16135" s="7">
        <v>473.06</v>
      </c>
    </row>
    <row r="16136" spans="5:6" x14ac:dyDescent="0.25">
      <c r="E16136" s="4" t="s">
        <v>16627</v>
      </c>
      <c r="F16136" s="7">
        <v>473.05</v>
      </c>
    </row>
    <row r="16137" spans="5:6" x14ac:dyDescent="0.25">
      <c r="E16137" s="4" t="s">
        <v>23405</v>
      </c>
      <c r="F16137" s="7">
        <v>472.83</v>
      </c>
    </row>
    <row r="16138" spans="5:6" x14ac:dyDescent="0.25">
      <c r="E16138" s="4" t="s">
        <v>33494</v>
      </c>
      <c r="F16138" s="7">
        <v>472.83</v>
      </c>
    </row>
    <row r="16139" spans="5:6" x14ac:dyDescent="0.25">
      <c r="E16139" s="4" t="s">
        <v>17392</v>
      </c>
      <c r="F16139" s="7">
        <v>472.76</v>
      </c>
    </row>
    <row r="16140" spans="5:6" x14ac:dyDescent="0.25">
      <c r="E16140" s="4" t="s">
        <v>8289</v>
      </c>
      <c r="F16140" s="7">
        <v>472.65</v>
      </c>
    </row>
    <row r="16141" spans="5:6" x14ac:dyDescent="0.25">
      <c r="E16141" s="4" t="s">
        <v>11400</v>
      </c>
      <c r="F16141" s="7">
        <v>472.59</v>
      </c>
    </row>
    <row r="16142" spans="5:6" x14ac:dyDescent="0.25">
      <c r="E16142" s="4" t="s">
        <v>4992</v>
      </c>
      <c r="F16142" s="7">
        <v>472.57</v>
      </c>
    </row>
    <row r="16143" spans="5:6" x14ac:dyDescent="0.25">
      <c r="E16143" s="4" t="s">
        <v>33144</v>
      </c>
      <c r="F16143" s="7">
        <v>472.55</v>
      </c>
    </row>
    <row r="16144" spans="5:6" x14ac:dyDescent="0.25">
      <c r="E16144" s="4" t="s">
        <v>11213</v>
      </c>
      <c r="F16144" s="7">
        <v>472.55</v>
      </c>
    </row>
    <row r="16145" spans="5:6" x14ac:dyDescent="0.25">
      <c r="E16145" s="4" t="s">
        <v>26571</v>
      </c>
      <c r="F16145" s="7">
        <v>472.52</v>
      </c>
    </row>
    <row r="16146" spans="5:6" x14ac:dyDescent="0.25">
      <c r="E16146" s="4" t="s">
        <v>15367</v>
      </c>
      <c r="F16146" s="7">
        <v>472.22</v>
      </c>
    </row>
    <row r="16147" spans="5:6" x14ac:dyDescent="0.25">
      <c r="E16147" s="4" t="s">
        <v>2483</v>
      </c>
      <c r="F16147" s="7">
        <v>472.18</v>
      </c>
    </row>
    <row r="16148" spans="5:6" x14ac:dyDescent="0.25">
      <c r="E16148" s="4" t="s">
        <v>8252</v>
      </c>
      <c r="F16148" s="7">
        <v>472.18</v>
      </c>
    </row>
    <row r="16149" spans="5:6" x14ac:dyDescent="0.25">
      <c r="E16149" s="4" t="s">
        <v>19320</v>
      </c>
      <c r="F16149" s="7">
        <v>472.16</v>
      </c>
    </row>
    <row r="16150" spans="5:6" x14ac:dyDescent="0.25">
      <c r="E16150" s="4" t="s">
        <v>8536</v>
      </c>
      <c r="F16150" s="7">
        <v>472.11</v>
      </c>
    </row>
    <row r="16151" spans="5:6" x14ac:dyDescent="0.25">
      <c r="E16151" s="4" t="s">
        <v>25774</v>
      </c>
      <c r="F16151" s="7">
        <v>472.08</v>
      </c>
    </row>
    <row r="16152" spans="5:6" x14ac:dyDescent="0.25">
      <c r="E16152" s="4" t="s">
        <v>11591</v>
      </c>
      <c r="F16152" s="7">
        <v>472.08</v>
      </c>
    </row>
    <row r="16153" spans="5:6" x14ac:dyDescent="0.25">
      <c r="E16153" s="4" t="s">
        <v>31172</v>
      </c>
      <c r="F16153" s="7">
        <v>472.03</v>
      </c>
    </row>
    <row r="16154" spans="5:6" x14ac:dyDescent="0.25">
      <c r="E16154" s="4" t="s">
        <v>26703</v>
      </c>
      <c r="F16154" s="7">
        <v>471.97</v>
      </c>
    </row>
    <row r="16155" spans="5:6" x14ac:dyDescent="0.25">
      <c r="E16155" s="4" t="s">
        <v>21419</v>
      </c>
      <c r="F16155" s="7">
        <v>471.97</v>
      </c>
    </row>
    <row r="16156" spans="5:6" x14ac:dyDescent="0.25">
      <c r="E16156" s="4" t="s">
        <v>21065</v>
      </c>
      <c r="F16156" s="7">
        <v>471.96</v>
      </c>
    </row>
    <row r="16157" spans="5:6" x14ac:dyDescent="0.25">
      <c r="E16157" s="4" t="s">
        <v>30043</v>
      </c>
      <c r="F16157" s="7">
        <v>471.94</v>
      </c>
    </row>
    <row r="16158" spans="5:6" x14ac:dyDescent="0.25">
      <c r="E16158" s="4" t="s">
        <v>9380</v>
      </c>
      <c r="F16158" s="7">
        <v>471.84</v>
      </c>
    </row>
    <row r="16159" spans="5:6" x14ac:dyDescent="0.25">
      <c r="E16159" s="4" t="s">
        <v>29897</v>
      </c>
      <c r="F16159" s="7">
        <v>471.77</v>
      </c>
    </row>
    <row r="16160" spans="5:6" x14ac:dyDescent="0.25">
      <c r="E16160" s="4" t="s">
        <v>6555</v>
      </c>
      <c r="F16160" s="7">
        <v>471.76</v>
      </c>
    </row>
    <row r="16161" spans="5:6" x14ac:dyDescent="0.25">
      <c r="E16161" s="4" t="s">
        <v>31733</v>
      </c>
      <c r="F16161" s="7">
        <v>471.7</v>
      </c>
    </row>
    <row r="16162" spans="5:6" x14ac:dyDescent="0.25">
      <c r="E16162" s="4" t="s">
        <v>6736</v>
      </c>
      <c r="F16162" s="7">
        <v>471.66</v>
      </c>
    </row>
    <row r="16163" spans="5:6" x14ac:dyDescent="0.25">
      <c r="E16163" s="4" t="s">
        <v>10093</v>
      </c>
      <c r="F16163" s="7">
        <v>471.58</v>
      </c>
    </row>
    <row r="16164" spans="5:6" x14ac:dyDescent="0.25">
      <c r="E16164" s="4" t="s">
        <v>16719</v>
      </c>
      <c r="F16164" s="7">
        <v>471.57</v>
      </c>
    </row>
    <row r="16165" spans="5:6" x14ac:dyDescent="0.25">
      <c r="E16165" s="4" t="s">
        <v>28807</v>
      </c>
      <c r="F16165" s="7">
        <v>471.56</v>
      </c>
    </row>
    <row r="16166" spans="5:6" x14ac:dyDescent="0.25">
      <c r="E16166" s="4" t="s">
        <v>17874</v>
      </c>
      <c r="F16166" s="7">
        <v>471.56</v>
      </c>
    </row>
    <row r="16167" spans="5:6" x14ac:dyDescent="0.25">
      <c r="E16167" s="4" t="s">
        <v>11107</v>
      </c>
      <c r="F16167" s="7">
        <v>471.51</v>
      </c>
    </row>
    <row r="16168" spans="5:6" x14ac:dyDescent="0.25">
      <c r="E16168" s="4" t="s">
        <v>28815</v>
      </c>
      <c r="F16168" s="7">
        <v>471.31</v>
      </c>
    </row>
    <row r="16169" spans="5:6" x14ac:dyDescent="0.25">
      <c r="E16169" s="4" t="s">
        <v>17682</v>
      </c>
      <c r="F16169" s="7">
        <v>471.2</v>
      </c>
    </row>
    <row r="16170" spans="5:6" x14ac:dyDescent="0.25">
      <c r="E16170" s="4" t="s">
        <v>14531</v>
      </c>
      <c r="F16170" s="7">
        <v>471.18</v>
      </c>
    </row>
    <row r="16171" spans="5:6" x14ac:dyDescent="0.25">
      <c r="E16171" s="4" t="s">
        <v>5714</v>
      </c>
      <c r="F16171" s="7">
        <v>471.13</v>
      </c>
    </row>
    <row r="16172" spans="5:6" x14ac:dyDescent="0.25">
      <c r="E16172" s="4" t="s">
        <v>1989</v>
      </c>
      <c r="F16172" s="7">
        <v>471.03</v>
      </c>
    </row>
    <row r="16173" spans="5:6" x14ac:dyDescent="0.25">
      <c r="E16173" s="4" t="s">
        <v>13739</v>
      </c>
      <c r="F16173" s="7">
        <v>471.02</v>
      </c>
    </row>
    <row r="16174" spans="5:6" x14ac:dyDescent="0.25">
      <c r="E16174" s="4" t="s">
        <v>27066</v>
      </c>
      <c r="F16174" s="7">
        <v>471</v>
      </c>
    </row>
    <row r="16175" spans="5:6" x14ac:dyDescent="0.25">
      <c r="E16175" s="4" t="s">
        <v>10243</v>
      </c>
      <c r="F16175" s="7">
        <v>471</v>
      </c>
    </row>
    <row r="16176" spans="5:6" x14ac:dyDescent="0.25">
      <c r="E16176" s="4" t="s">
        <v>29046</v>
      </c>
      <c r="F16176" s="7">
        <v>470.99</v>
      </c>
    </row>
    <row r="16177" spans="5:6" x14ac:dyDescent="0.25">
      <c r="E16177" s="4" t="s">
        <v>24793</v>
      </c>
      <c r="F16177" s="7">
        <v>470.91</v>
      </c>
    </row>
    <row r="16178" spans="5:6" x14ac:dyDescent="0.25">
      <c r="E16178" s="4" t="s">
        <v>8669</v>
      </c>
      <c r="F16178" s="7">
        <v>470.91</v>
      </c>
    </row>
    <row r="16179" spans="5:6" x14ac:dyDescent="0.25">
      <c r="E16179" s="4" t="s">
        <v>8388</v>
      </c>
      <c r="F16179" s="7">
        <v>470.9</v>
      </c>
    </row>
    <row r="16180" spans="5:6" x14ac:dyDescent="0.25">
      <c r="E16180" s="4" t="s">
        <v>4129</v>
      </c>
      <c r="F16180" s="7">
        <v>470.89</v>
      </c>
    </row>
    <row r="16181" spans="5:6" x14ac:dyDescent="0.25">
      <c r="E16181" s="4" t="s">
        <v>9490</v>
      </c>
      <c r="F16181" s="7">
        <v>470.86</v>
      </c>
    </row>
    <row r="16182" spans="5:6" x14ac:dyDescent="0.25">
      <c r="E16182" s="4" t="s">
        <v>27198</v>
      </c>
      <c r="F16182" s="7">
        <v>470.82</v>
      </c>
    </row>
    <row r="16183" spans="5:6" x14ac:dyDescent="0.25">
      <c r="E16183" s="4" t="s">
        <v>23620</v>
      </c>
      <c r="F16183" s="7">
        <v>470.82</v>
      </c>
    </row>
    <row r="16184" spans="5:6" x14ac:dyDescent="0.25">
      <c r="E16184" s="4" t="s">
        <v>4130</v>
      </c>
      <c r="F16184" s="7">
        <v>470.82</v>
      </c>
    </row>
    <row r="16185" spans="5:6" x14ac:dyDescent="0.25">
      <c r="E16185" s="4" t="s">
        <v>7343</v>
      </c>
      <c r="F16185" s="7">
        <v>470.75</v>
      </c>
    </row>
    <row r="16186" spans="5:6" x14ac:dyDescent="0.25">
      <c r="E16186" s="4" t="s">
        <v>25528</v>
      </c>
      <c r="F16186" s="7">
        <v>470.72</v>
      </c>
    </row>
    <row r="16187" spans="5:6" x14ac:dyDescent="0.25">
      <c r="E16187" s="4" t="s">
        <v>23706</v>
      </c>
      <c r="F16187" s="7">
        <v>470.71</v>
      </c>
    </row>
    <row r="16188" spans="5:6" x14ac:dyDescent="0.25">
      <c r="E16188" s="4" t="s">
        <v>17409</v>
      </c>
      <c r="F16188" s="7">
        <v>470.71</v>
      </c>
    </row>
    <row r="16189" spans="5:6" x14ac:dyDescent="0.25">
      <c r="E16189" s="4" t="s">
        <v>8319</v>
      </c>
      <c r="F16189" s="7">
        <v>470.71</v>
      </c>
    </row>
    <row r="16190" spans="5:6" x14ac:dyDescent="0.25">
      <c r="E16190" s="4" t="s">
        <v>6247</v>
      </c>
      <c r="F16190" s="7">
        <v>470.64</v>
      </c>
    </row>
    <row r="16191" spans="5:6" x14ac:dyDescent="0.25">
      <c r="E16191" s="4" t="s">
        <v>28546</v>
      </c>
      <c r="F16191" s="7">
        <v>470.55</v>
      </c>
    </row>
    <row r="16192" spans="5:6" x14ac:dyDescent="0.25">
      <c r="E16192" s="4" t="s">
        <v>19416</v>
      </c>
      <c r="F16192" s="7">
        <v>470.55</v>
      </c>
    </row>
    <row r="16193" spans="5:6" x14ac:dyDescent="0.25">
      <c r="E16193" s="4" t="s">
        <v>33311</v>
      </c>
      <c r="F16193" s="7">
        <v>470.55</v>
      </c>
    </row>
    <row r="16194" spans="5:6" x14ac:dyDescent="0.25">
      <c r="E16194" s="4" t="s">
        <v>16151</v>
      </c>
      <c r="F16194" s="7">
        <v>470.51</v>
      </c>
    </row>
    <row r="16195" spans="5:6" x14ac:dyDescent="0.25">
      <c r="E16195" s="4" t="s">
        <v>5398</v>
      </c>
      <c r="F16195" s="7">
        <v>470.39</v>
      </c>
    </row>
    <row r="16196" spans="5:6" x14ac:dyDescent="0.25">
      <c r="E16196" s="4" t="s">
        <v>11039</v>
      </c>
      <c r="F16196" s="7">
        <v>470.35</v>
      </c>
    </row>
    <row r="16197" spans="5:6" x14ac:dyDescent="0.25">
      <c r="E16197" s="4" t="s">
        <v>12620</v>
      </c>
      <c r="F16197" s="7">
        <v>470.33</v>
      </c>
    </row>
    <row r="16198" spans="5:6" x14ac:dyDescent="0.25">
      <c r="E16198" s="4" t="s">
        <v>7639</v>
      </c>
      <c r="F16198" s="7">
        <v>470.32</v>
      </c>
    </row>
    <row r="16199" spans="5:6" x14ac:dyDescent="0.25">
      <c r="E16199" s="4" t="s">
        <v>1424</v>
      </c>
      <c r="F16199" s="7">
        <v>470.31</v>
      </c>
    </row>
    <row r="16200" spans="5:6" x14ac:dyDescent="0.25">
      <c r="E16200" s="4" t="s">
        <v>1730</v>
      </c>
      <c r="F16200" s="7">
        <v>470.3</v>
      </c>
    </row>
    <row r="16201" spans="5:6" x14ac:dyDescent="0.25">
      <c r="E16201" s="4" t="s">
        <v>11087</v>
      </c>
      <c r="F16201" s="7">
        <v>470.11</v>
      </c>
    </row>
    <row r="16202" spans="5:6" x14ac:dyDescent="0.25">
      <c r="E16202" s="4" t="s">
        <v>17678</v>
      </c>
      <c r="F16202" s="7">
        <v>470.1</v>
      </c>
    </row>
    <row r="16203" spans="5:6" x14ac:dyDescent="0.25">
      <c r="E16203" s="4" t="s">
        <v>21601</v>
      </c>
      <c r="F16203" s="7">
        <v>470.09</v>
      </c>
    </row>
    <row r="16204" spans="5:6" x14ac:dyDescent="0.25">
      <c r="E16204" s="4" t="s">
        <v>15045</v>
      </c>
      <c r="F16204" s="7">
        <v>470.09</v>
      </c>
    </row>
    <row r="16205" spans="5:6" x14ac:dyDescent="0.25">
      <c r="E16205" s="4" t="s">
        <v>29144</v>
      </c>
      <c r="F16205" s="7">
        <v>470.03</v>
      </c>
    </row>
    <row r="16206" spans="5:6" x14ac:dyDescent="0.25">
      <c r="E16206" s="4" t="s">
        <v>18506</v>
      </c>
      <c r="F16206" s="7">
        <v>470.03</v>
      </c>
    </row>
    <row r="16207" spans="5:6" x14ac:dyDescent="0.25">
      <c r="E16207" s="4" t="s">
        <v>2751</v>
      </c>
      <c r="F16207" s="7">
        <v>470.03</v>
      </c>
    </row>
    <row r="16208" spans="5:6" x14ac:dyDescent="0.25">
      <c r="E16208" s="4" t="s">
        <v>32918</v>
      </c>
      <c r="F16208" s="7">
        <v>470.03</v>
      </c>
    </row>
    <row r="16209" spans="5:6" x14ac:dyDescent="0.25">
      <c r="E16209" s="4" t="s">
        <v>24567</v>
      </c>
      <c r="F16209" s="7">
        <v>470.01</v>
      </c>
    </row>
    <row r="16210" spans="5:6" x14ac:dyDescent="0.25">
      <c r="E16210" s="4" t="s">
        <v>16087</v>
      </c>
      <c r="F16210" s="7">
        <v>470</v>
      </c>
    </row>
    <row r="16211" spans="5:6" x14ac:dyDescent="0.25">
      <c r="E16211" s="4" t="s">
        <v>3472</v>
      </c>
      <c r="F16211" s="7">
        <v>469.99</v>
      </c>
    </row>
    <row r="16212" spans="5:6" x14ac:dyDescent="0.25">
      <c r="E16212" s="4" t="s">
        <v>29050</v>
      </c>
      <c r="F16212" s="7">
        <v>469.97</v>
      </c>
    </row>
    <row r="16213" spans="5:6" x14ac:dyDescent="0.25">
      <c r="E16213" s="4" t="s">
        <v>29779</v>
      </c>
      <c r="F16213" s="7">
        <v>469.93</v>
      </c>
    </row>
    <row r="16214" spans="5:6" x14ac:dyDescent="0.25">
      <c r="E16214" s="4" t="s">
        <v>32426</v>
      </c>
      <c r="F16214" s="7">
        <v>469.84</v>
      </c>
    </row>
    <row r="16215" spans="5:6" x14ac:dyDescent="0.25">
      <c r="E16215" s="4" t="s">
        <v>1394</v>
      </c>
      <c r="F16215" s="7">
        <v>469.84</v>
      </c>
    </row>
    <row r="16216" spans="5:6" x14ac:dyDescent="0.25">
      <c r="E16216" s="4" t="s">
        <v>31805</v>
      </c>
      <c r="F16216" s="7">
        <v>469.64</v>
      </c>
    </row>
    <row r="16217" spans="5:6" x14ac:dyDescent="0.25">
      <c r="E16217" s="4" t="s">
        <v>10751</v>
      </c>
      <c r="F16217" s="7">
        <v>469.64</v>
      </c>
    </row>
    <row r="16218" spans="5:6" x14ac:dyDescent="0.25">
      <c r="E16218" s="4" t="s">
        <v>8751</v>
      </c>
      <c r="F16218" s="7">
        <v>469.61</v>
      </c>
    </row>
    <row r="16219" spans="5:6" x14ac:dyDescent="0.25">
      <c r="E16219" s="4" t="s">
        <v>25786</v>
      </c>
      <c r="F16219" s="7">
        <v>469.57</v>
      </c>
    </row>
    <row r="16220" spans="5:6" x14ac:dyDescent="0.25">
      <c r="E16220" s="4" t="s">
        <v>7158</v>
      </c>
      <c r="F16220" s="7">
        <v>469.47</v>
      </c>
    </row>
    <row r="16221" spans="5:6" x14ac:dyDescent="0.25">
      <c r="E16221" s="4" t="s">
        <v>17809</v>
      </c>
      <c r="F16221" s="7">
        <v>469.45</v>
      </c>
    </row>
    <row r="16222" spans="5:6" x14ac:dyDescent="0.25">
      <c r="E16222" s="4" t="s">
        <v>17709</v>
      </c>
      <c r="F16222" s="7">
        <v>469.45</v>
      </c>
    </row>
    <row r="16223" spans="5:6" x14ac:dyDescent="0.25">
      <c r="E16223" s="4" t="s">
        <v>16073</v>
      </c>
      <c r="F16223" s="7">
        <v>469.45</v>
      </c>
    </row>
    <row r="16224" spans="5:6" x14ac:dyDescent="0.25">
      <c r="E16224" s="4" t="s">
        <v>31968</v>
      </c>
      <c r="F16224" s="7">
        <v>469.45</v>
      </c>
    </row>
    <row r="16225" spans="5:6" x14ac:dyDescent="0.25">
      <c r="E16225" s="4" t="s">
        <v>2178</v>
      </c>
      <c r="F16225" s="7">
        <v>469.34</v>
      </c>
    </row>
    <row r="16226" spans="5:6" x14ac:dyDescent="0.25">
      <c r="E16226" s="4" t="s">
        <v>6028</v>
      </c>
      <c r="F16226" s="7">
        <v>469.33</v>
      </c>
    </row>
    <row r="16227" spans="5:6" x14ac:dyDescent="0.25">
      <c r="E16227" s="4" t="s">
        <v>29737</v>
      </c>
      <c r="F16227" s="7">
        <v>469.23</v>
      </c>
    </row>
    <row r="16228" spans="5:6" x14ac:dyDescent="0.25">
      <c r="E16228" s="4" t="s">
        <v>31558</v>
      </c>
      <c r="F16228" s="7">
        <v>469.2</v>
      </c>
    </row>
    <row r="16229" spans="5:6" x14ac:dyDescent="0.25">
      <c r="E16229" s="4" t="s">
        <v>2633</v>
      </c>
      <c r="F16229" s="7">
        <v>469.19</v>
      </c>
    </row>
    <row r="16230" spans="5:6" x14ac:dyDescent="0.25">
      <c r="E16230" s="4" t="s">
        <v>33943</v>
      </c>
      <c r="F16230" s="7">
        <v>469.17</v>
      </c>
    </row>
    <row r="16231" spans="5:6" x14ac:dyDescent="0.25">
      <c r="E16231" s="4" t="s">
        <v>11102</v>
      </c>
      <c r="F16231" s="7">
        <v>469.1</v>
      </c>
    </row>
    <row r="16232" spans="5:6" x14ac:dyDescent="0.25">
      <c r="E16232" s="4" t="s">
        <v>13142</v>
      </c>
      <c r="F16232" s="7">
        <v>469.07</v>
      </c>
    </row>
    <row r="16233" spans="5:6" x14ac:dyDescent="0.25">
      <c r="E16233" s="4" t="s">
        <v>14002</v>
      </c>
      <c r="F16233" s="7">
        <v>468.99</v>
      </c>
    </row>
    <row r="16234" spans="5:6" x14ac:dyDescent="0.25">
      <c r="E16234" s="4" t="s">
        <v>16375</v>
      </c>
      <c r="F16234" s="7">
        <v>468.99</v>
      </c>
    </row>
    <row r="16235" spans="5:6" x14ac:dyDescent="0.25">
      <c r="E16235" s="4" t="s">
        <v>5743</v>
      </c>
      <c r="F16235" s="7">
        <v>468.93</v>
      </c>
    </row>
    <row r="16236" spans="5:6" x14ac:dyDescent="0.25">
      <c r="E16236" s="4" t="s">
        <v>22424</v>
      </c>
      <c r="F16236" s="7">
        <v>468.84</v>
      </c>
    </row>
    <row r="16237" spans="5:6" x14ac:dyDescent="0.25">
      <c r="E16237" s="4" t="s">
        <v>27741</v>
      </c>
      <c r="F16237" s="7">
        <v>468.78</v>
      </c>
    </row>
    <row r="16238" spans="5:6" x14ac:dyDescent="0.25">
      <c r="E16238" s="4" t="s">
        <v>23937</v>
      </c>
      <c r="F16238" s="7">
        <v>468.7</v>
      </c>
    </row>
    <row r="16239" spans="5:6" x14ac:dyDescent="0.25">
      <c r="E16239" s="4" t="s">
        <v>31058</v>
      </c>
      <c r="F16239" s="7">
        <v>468.69</v>
      </c>
    </row>
    <row r="16240" spans="5:6" x14ac:dyDescent="0.25">
      <c r="E16240" s="4" t="s">
        <v>13864</v>
      </c>
      <c r="F16240" s="7">
        <v>468.64</v>
      </c>
    </row>
    <row r="16241" spans="5:6" x14ac:dyDescent="0.25">
      <c r="E16241" s="4" t="s">
        <v>29505</v>
      </c>
      <c r="F16241" s="7">
        <v>468.6</v>
      </c>
    </row>
    <row r="16242" spans="5:6" x14ac:dyDescent="0.25">
      <c r="E16242" s="4" t="s">
        <v>23636</v>
      </c>
      <c r="F16242" s="7">
        <v>468.59</v>
      </c>
    </row>
    <row r="16243" spans="5:6" x14ac:dyDescent="0.25">
      <c r="E16243" s="4" t="s">
        <v>17685</v>
      </c>
      <c r="F16243" s="7">
        <v>468.59</v>
      </c>
    </row>
    <row r="16244" spans="5:6" x14ac:dyDescent="0.25">
      <c r="E16244" s="4" t="s">
        <v>18500</v>
      </c>
      <c r="F16244" s="7">
        <v>468.5</v>
      </c>
    </row>
    <row r="16245" spans="5:6" x14ac:dyDescent="0.25">
      <c r="E16245" s="4" t="s">
        <v>21246</v>
      </c>
      <c r="F16245" s="7">
        <v>468.46</v>
      </c>
    </row>
    <row r="16246" spans="5:6" x14ac:dyDescent="0.25">
      <c r="E16246" s="4" t="s">
        <v>22625</v>
      </c>
      <c r="F16246" s="7">
        <v>468.46</v>
      </c>
    </row>
    <row r="16247" spans="5:6" x14ac:dyDescent="0.25">
      <c r="E16247" s="4" t="s">
        <v>26311</v>
      </c>
      <c r="F16247" s="7">
        <v>468.4</v>
      </c>
    </row>
    <row r="16248" spans="5:6" x14ac:dyDescent="0.25">
      <c r="E16248" s="4" t="s">
        <v>24716</v>
      </c>
      <c r="F16248" s="7">
        <v>468.37</v>
      </c>
    </row>
    <row r="16249" spans="5:6" x14ac:dyDescent="0.25">
      <c r="E16249" s="4" t="s">
        <v>16806</v>
      </c>
      <c r="F16249" s="7">
        <v>468.36</v>
      </c>
    </row>
    <row r="16250" spans="5:6" x14ac:dyDescent="0.25">
      <c r="E16250" s="4" t="s">
        <v>24010</v>
      </c>
      <c r="F16250" s="7">
        <v>468.36</v>
      </c>
    </row>
    <row r="16251" spans="5:6" x14ac:dyDescent="0.25">
      <c r="E16251" s="4" t="s">
        <v>13256</v>
      </c>
      <c r="F16251" s="7">
        <v>468.36</v>
      </c>
    </row>
    <row r="16252" spans="5:6" x14ac:dyDescent="0.25">
      <c r="E16252" s="4" t="s">
        <v>5844</v>
      </c>
      <c r="F16252" s="7">
        <v>468.36</v>
      </c>
    </row>
    <row r="16253" spans="5:6" x14ac:dyDescent="0.25">
      <c r="E16253" s="4" t="s">
        <v>28439</v>
      </c>
      <c r="F16253" s="7">
        <v>468.09</v>
      </c>
    </row>
    <row r="16254" spans="5:6" x14ac:dyDescent="0.25">
      <c r="E16254" s="4" t="s">
        <v>32443</v>
      </c>
      <c r="F16254" s="7">
        <v>468.08</v>
      </c>
    </row>
    <row r="16255" spans="5:6" x14ac:dyDescent="0.25">
      <c r="E16255" s="4" t="s">
        <v>16679</v>
      </c>
      <c r="F16255" s="7">
        <v>468.07</v>
      </c>
    </row>
    <row r="16256" spans="5:6" x14ac:dyDescent="0.25">
      <c r="E16256" s="4" t="s">
        <v>25009</v>
      </c>
      <c r="F16256" s="7">
        <v>468.02</v>
      </c>
    </row>
    <row r="16257" spans="5:6" x14ac:dyDescent="0.25">
      <c r="E16257" s="4" t="s">
        <v>2174</v>
      </c>
      <c r="F16257" s="7">
        <v>468.02</v>
      </c>
    </row>
    <row r="16258" spans="5:6" x14ac:dyDescent="0.25">
      <c r="E16258" s="4" t="s">
        <v>14817</v>
      </c>
      <c r="F16258" s="7">
        <v>467.9</v>
      </c>
    </row>
    <row r="16259" spans="5:6" x14ac:dyDescent="0.25">
      <c r="E16259" s="4" t="s">
        <v>4004</v>
      </c>
      <c r="F16259" s="7">
        <v>467.88</v>
      </c>
    </row>
    <row r="16260" spans="5:6" x14ac:dyDescent="0.25">
      <c r="E16260" s="4" t="s">
        <v>26308</v>
      </c>
      <c r="F16260" s="7">
        <v>467.83</v>
      </c>
    </row>
    <row r="16261" spans="5:6" x14ac:dyDescent="0.25">
      <c r="E16261" s="4" t="s">
        <v>28260</v>
      </c>
      <c r="F16261" s="7">
        <v>467.76</v>
      </c>
    </row>
    <row r="16262" spans="5:6" x14ac:dyDescent="0.25">
      <c r="E16262" s="4" t="s">
        <v>10007</v>
      </c>
      <c r="F16262" s="7">
        <v>467.76</v>
      </c>
    </row>
    <row r="16263" spans="5:6" x14ac:dyDescent="0.25">
      <c r="E16263" s="4" t="s">
        <v>23765</v>
      </c>
      <c r="F16263" s="7">
        <v>467.72</v>
      </c>
    </row>
    <row r="16264" spans="5:6" x14ac:dyDescent="0.25">
      <c r="E16264" s="4" t="s">
        <v>19987</v>
      </c>
      <c r="F16264" s="7">
        <v>467.6</v>
      </c>
    </row>
    <row r="16265" spans="5:6" x14ac:dyDescent="0.25">
      <c r="E16265" s="4" t="s">
        <v>32393</v>
      </c>
      <c r="F16265" s="7">
        <v>467.51</v>
      </c>
    </row>
    <row r="16266" spans="5:6" x14ac:dyDescent="0.25">
      <c r="E16266" s="4" t="s">
        <v>23787</v>
      </c>
      <c r="F16266" s="7">
        <v>467.44</v>
      </c>
    </row>
    <row r="16267" spans="5:6" x14ac:dyDescent="0.25">
      <c r="E16267" s="4" t="s">
        <v>5275</v>
      </c>
      <c r="F16267" s="7">
        <v>467.38</v>
      </c>
    </row>
    <row r="16268" spans="5:6" x14ac:dyDescent="0.25">
      <c r="E16268" s="4" t="s">
        <v>30758</v>
      </c>
      <c r="F16268" s="7">
        <v>467.19</v>
      </c>
    </row>
    <row r="16269" spans="5:6" x14ac:dyDescent="0.25">
      <c r="E16269" s="4" t="s">
        <v>22673</v>
      </c>
      <c r="F16269" s="7">
        <v>467.19</v>
      </c>
    </row>
    <row r="16270" spans="5:6" x14ac:dyDescent="0.25">
      <c r="E16270" s="4" t="s">
        <v>21897</v>
      </c>
      <c r="F16270" s="7">
        <v>467.16</v>
      </c>
    </row>
    <row r="16271" spans="5:6" x14ac:dyDescent="0.25">
      <c r="E16271" s="4" t="s">
        <v>18784</v>
      </c>
      <c r="F16271" s="7">
        <v>467.09</v>
      </c>
    </row>
    <row r="16272" spans="5:6" x14ac:dyDescent="0.25">
      <c r="E16272" s="4" t="s">
        <v>31097</v>
      </c>
      <c r="F16272" s="7">
        <v>467.04</v>
      </c>
    </row>
    <row r="16273" spans="5:6" x14ac:dyDescent="0.25">
      <c r="E16273" s="4" t="s">
        <v>20469</v>
      </c>
      <c r="F16273" s="7">
        <v>466.98</v>
      </c>
    </row>
    <row r="16274" spans="5:6" x14ac:dyDescent="0.25">
      <c r="E16274" s="4" t="s">
        <v>26725</v>
      </c>
      <c r="F16274" s="7">
        <v>466.96</v>
      </c>
    </row>
    <row r="16275" spans="5:6" x14ac:dyDescent="0.25">
      <c r="E16275" s="4" t="s">
        <v>5420</v>
      </c>
      <c r="F16275" s="7">
        <v>466.96</v>
      </c>
    </row>
    <row r="16276" spans="5:6" x14ac:dyDescent="0.25">
      <c r="E16276" s="4" t="s">
        <v>1823</v>
      </c>
      <c r="F16276" s="7">
        <v>466.96</v>
      </c>
    </row>
    <row r="16277" spans="5:6" x14ac:dyDescent="0.25">
      <c r="E16277" s="4" t="s">
        <v>24245</v>
      </c>
      <c r="F16277" s="7">
        <v>466.94</v>
      </c>
    </row>
    <row r="16278" spans="5:6" x14ac:dyDescent="0.25">
      <c r="E16278" s="4" t="s">
        <v>29121</v>
      </c>
      <c r="F16278" s="7">
        <v>466.91</v>
      </c>
    </row>
    <row r="16279" spans="5:6" x14ac:dyDescent="0.25">
      <c r="E16279" s="4" t="s">
        <v>20621</v>
      </c>
      <c r="F16279" s="7">
        <v>466.91</v>
      </c>
    </row>
    <row r="16280" spans="5:6" x14ac:dyDescent="0.25">
      <c r="E16280" s="4" t="s">
        <v>20973</v>
      </c>
      <c r="F16280" s="7">
        <v>466.91</v>
      </c>
    </row>
    <row r="16281" spans="5:6" x14ac:dyDescent="0.25">
      <c r="E16281" s="4" t="s">
        <v>7793</v>
      </c>
      <c r="F16281" s="7">
        <v>466.91</v>
      </c>
    </row>
    <row r="16282" spans="5:6" x14ac:dyDescent="0.25">
      <c r="E16282" s="4" t="s">
        <v>24329</v>
      </c>
      <c r="F16282" s="7">
        <v>466.85</v>
      </c>
    </row>
    <row r="16283" spans="5:6" x14ac:dyDescent="0.25">
      <c r="E16283" s="4" t="s">
        <v>15190</v>
      </c>
      <c r="F16283" s="7">
        <v>466.81</v>
      </c>
    </row>
    <row r="16284" spans="5:6" x14ac:dyDescent="0.25">
      <c r="E16284" s="4" t="s">
        <v>32880</v>
      </c>
      <c r="F16284" s="7">
        <v>466.77</v>
      </c>
    </row>
    <row r="16285" spans="5:6" x14ac:dyDescent="0.25">
      <c r="E16285" s="4" t="s">
        <v>15469</v>
      </c>
      <c r="F16285" s="7">
        <v>466.71</v>
      </c>
    </row>
    <row r="16286" spans="5:6" x14ac:dyDescent="0.25">
      <c r="E16286" s="4" t="s">
        <v>33586</v>
      </c>
      <c r="F16286" s="7">
        <v>466.65</v>
      </c>
    </row>
    <row r="16287" spans="5:6" x14ac:dyDescent="0.25">
      <c r="E16287" s="4" t="s">
        <v>15379</v>
      </c>
      <c r="F16287" s="7">
        <v>466.63</v>
      </c>
    </row>
    <row r="16288" spans="5:6" x14ac:dyDescent="0.25">
      <c r="E16288" s="4" t="s">
        <v>4500</v>
      </c>
      <c r="F16288" s="7">
        <v>466.52</v>
      </c>
    </row>
    <row r="16289" spans="5:6" x14ac:dyDescent="0.25">
      <c r="E16289" s="4" t="s">
        <v>1716</v>
      </c>
      <c r="F16289" s="7">
        <v>466.49</v>
      </c>
    </row>
    <row r="16290" spans="5:6" x14ac:dyDescent="0.25">
      <c r="E16290" s="4" t="s">
        <v>7739</v>
      </c>
      <c r="F16290" s="7">
        <v>466.49</v>
      </c>
    </row>
    <row r="16291" spans="5:6" x14ac:dyDescent="0.25">
      <c r="E16291" s="4" t="s">
        <v>16850</v>
      </c>
      <c r="F16291" s="7">
        <v>466.37</v>
      </c>
    </row>
    <row r="16292" spans="5:6" x14ac:dyDescent="0.25">
      <c r="E16292" s="4" t="s">
        <v>7851</v>
      </c>
      <c r="F16292" s="7">
        <v>466.37</v>
      </c>
    </row>
    <row r="16293" spans="5:6" x14ac:dyDescent="0.25">
      <c r="E16293" s="4" t="s">
        <v>15278</v>
      </c>
      <c r="F16293" s="7">
        <v>466.34</v>
      </c>
    </row>
    <row r="16294" spans="5:6" x14ac:dyDescent="0.25">
      <c r="E16294" s="4" t="s">
        <v>14458</v>
      </c>
      <c r="F16294" s="7">
        <v>466.34</v>
      </c>
    </row>
    <row r="16295" spans="5:6" x14ac:dyDescent="0.25">
      <c r="E16295" s="4" t="s">
        <v>30811</v>
      </c>
      <c r="F16295" s="7">
        <v>466.33</v>
      </c>
    </row>
    <row r="16296" spans="5:6" x14ac:dyDescent="0.25">
      <c r="E16296" s="4" t="s">
        <v>3777</v>
      </c>
      <c r="F16296" s="7">
        <v>466.31</v>
      </c>
    </row>
    <row r="16297" spans="5:6" x14ac:dyDescent="0.25">
      <c r="E16297" s="4" t="s">
        <v>17498</v>
      </c>
      <c r="F16297" s="7">
        <v>466.3</v>
      </c>
    </row>
    <row r="16298" spans="5:6" x14ac:dyDescent="0.25">
      <c r="E16298" s="4" t="s">
        <v>5441</v>
      </c>
      <c r="F16298" s="7">
        <v>466.15</v>
      </c>
    </row>
    <row r="16299" spans="5:6" x14ac:dyDescent="0.25">
      <c r="E16299" s="4" t="s">
        <v>10624</v>
      </c>
      <c r="F16299" s="7">
        <v>466.14</v>
      </c>
    </row>
    <row r="16300" spans="5:6" x14ac:dyDescent="0.25">
      <c r="E16300" s="4" t="s">
        <v>24284</v>
      </c>
      <c r="F16300" s="7">
        <v>466.12</v>
      </c>
    </row>
    <row r="16301" spans="5:6" x14ac:dyDescent="0.25">
      <c r="E16301" s="4" t="s">
        <v>28750</v>
      </c>
      <c r="F16301" s="7">
        <v>466.12</v>
      </c>
    </row>
    <row r="16302" spans="5:6" x14ac:dyDescent="0.25">
      <c r="E16302" s="4" t="s">
        <v>18060</v>
      </c>
      <c r="F16302" s="7">
        <v>466.12</v>
      </c>
    </row>
    <row r="16303" spans="5:6" x14ac:dyDescent="0.25">
      <c r="E16303" s="4" t="s">
        <v>11101</v>
      </c>
      <c r="F16303" s="7">
        <v>466.1</v>
      </c>
    </row>
    <row r="16304" spans="5:6" x14ac:dyDescent="0.25">
      <c r="E16304" s="4" t="s">
        <v>23980</v>
      </c>
      <c r="F16304" s="7">
        <v>466.03</v>
      </c>
    </row>
    <row r="16305" spans="5:6" x14ac:dyDescent="0.25">
      <c r="E16305" s="4" t="s">
        <v>26323</v>
      </c>
      <c r="F16305" s="7">
        <v>466.02</v>
      </c>
    </row>
    <row r="16306" spans="5:6" x14ac:dyDescent="0.25">
      <c r="E16306" s="4" t="s">
        <v>16424</v>
      </c>
      <c r="F16306" s="7">
        <v>466.02</v>
      </c>
    </row>
    <row r="16307" spans="5:6" x14ac:dyDescent="0.25">
      <c r="E16307" s="4" t="s">
        <v>26376</v>
      </c>
      <c r="F16307" s="7">
        <v>465.98</v>
      </c>
    </row>
    <row r="16308" spans="5:6" x14ac:dyDescent="0.25">
      <c r="E16308" s="4" t="s">
        <v>14664</v>
      </c>
      <c r="F16308" s="7">
        <v>465.98</v>
      </c>
    </row>
    <row r="16309" spans="5:6" x14ac:dyDescent="0.25">
      <c r="E16309" s="4" t="s">
        <v>18298</v>
      </c>
      <c r="F16309" s="7">
        <v>465.96</v>
      </c>
    </row>
    <row r="16310" spans="5:6" x14ac:dyDescent="0.25">
      <c r="E16310" s="4" t="s">
        <v>20833</v>
      </c>
      <c r="F16310" s="7">
        <v>465.96</v>
      </c>
    </row>
    <row r="16311" spans="5:6" x14ac:dyDescent="0.25">
      <c r="E16311" s="4" t="s">
        <v>29870</v>
      </c>
      <c r="F16311" s="7">
        <v>465.9</v>
      </c>
    </row>
    <row r="16312" spans="5:6" x14ac:dyDescent="0.25">
      <c r="E16312" s="4" t="s">
        <v>16874</v>
      </c>
      <c r="F16312" s="7">
        <v>465.84</v>
      </c>
    </row>
    <row r="16313" spans="5:6" x14ac:dyDescent="0.25">
      <c r="E16313" s="4" t="s">
        <v>15007</v>
      </c>
      <c r="F16313" s="7">
        <v>465.84</v>
      </c>
    </row>
    <row r="16314" spans="5:6" x14ac:dyDescent="0.25">
      <c r="E16314" s="4" t="s">
        <v>10821</v>
      </c>
      <c r="F16314" s="7">
        <v>465.84</v>
      </c>
    </row>
    <row r="16315" spans="5:6" x14ac:dyDescent="0.25">
      <c r="E16315" s="4" t="s">
        <v>8237</v>
      </c>
      <c r="F16315" s="7">
        <v>465.84</v>
      </c>
    </row>
    <row r="16316" spans="5:6" x14ac:dyDescent="0.25">
      <c r="E16316" s="4" t="s">
        <v>31908</v>
      </c>
      <c r="F16316" s="7">
        <v>465.84</v>
      </c>
    </row>
    <row r="16317" spans="5:6" x14ac:dyDescent="0.25">
      <c r="E16317" s="4" t="s">
        <v>32533</v>
      </c>
      <c r="F16317" s="7">
        <v>465.81</v>
      </c>
    </row>
    <row r="16318" spans="5:6" x14ac:dyDescent="0.25">
      <c r="E16318" s="4" t="s">
        <v>10482</v>
      </c>
      <c r="F16318" s="7">
        <v>465.78</v>
      </c>
    </row>
    <row r="16319" spans="5:6" x14ac:dyDescent="0.25">
      <c r="E16319" s="4" t="s">
        <v>12982</v>
      </c>
      <c r="F16319" s="7">
        <v>465.74</v>
      </c>
    </row>
    <row r="16320" spans="5:6" x14ac:dyDescent="0.25">
      <c r="E16320" s="4" t="s">
        <v>30055</v>
      </c>
      <c r="F16320" s="7">
        <v>465.67</v>
      </c>
    </row>
    <row r="16321" spans="5:6" x14ac:dyDescent="0.25">
      <c r="E16321" s="4" t="s">
        <v>18304</v>
      </c>
      <c r="F16321" s="7">
        <v>465.54</v>
      </c>
    </row>
    <row r="16322" spans="5:6" x14ac:dyDescent="0.25">
      <c r="E16322" s="4" t="s">
        <v>22294</v>
      </c>
      <c r="F16322" s="7">
        <v>465.53</v>
      </c>
    </row>
    <row r="16323" spans="5:6" x14ac:dyDescent="0.25">
      <c r="E16323" s="4" t="s">
        <v>20363</v>
      </c>
      <c r="F16323" s="7">
        <v>465.52</v>
      </c>
    </row>
    <row r="16324" spans="5:6" x14ac:dyDescent="0.25">
      <c r="E16324" s="4" t="s">
        <v>15268</v>
      </c>
      <c r="F16324" s="7">
        <v>465.52</v>
      </c>
    </row>
    <row r="16325" spans="5:6" x14ac:dyDescent="0.25">
      <c r="E16325" s="4" t="s">
        <v>6768</v>
      </c>
      <c r="F16325" s="7">
        <v>465.52</v>
      </c>
    </row>
    <row r="16326" spans="5:6" x14ac:dyDescent="0.25">
      <c r="E16326" s="4" t="s">
        <v>3971</v>
      </c>
      <c r="F16326" s="7">
        <v>465.52</v>
      </c>
    </row>
    <row r="16327" spans="5:6" x14ac:dyDescent="0.25">
      <c r="E16327" s="4" t="s">
        <v>12205</v>
      </c>
      <c r="F16327" s="7">
        <v>465.44</v>
      </c>
    </row>
    <row r="16328" spans="5:6" x14ac:dyDescent="0.25">
      <c r="E16328" s="4" t="s">
        <v>1780</v>
      </c>
      <c r="F16328" s="7">
        <v>465.44</v>
      </c>
    </row>
    <row r="16329" spans="5:6" x14ac:dyDescent="0.25">
      <c r="E16329" s="4" t="s">
        <v>23914</v>
      </c>
      <c r="F16329" s="7">
        <v>465.42</v>
      </c>
    </row>
    <row r="16330" spans="5:6" x14ac:dyDescent="0.25">
      <c r="E16330" s="4" t="s">
        <v>12372</v>
      </c>
      <c r="F16330" s="7">
        <v>465.31</v>
      </c>
    </row>
    <row r="16331" spans="5:6" x14ac:dyDescent="0.25">
      <c r="E16331" s="4" t="s">
        <v>23931</v>
      </c>
      <c r="F16331" s="7">
        <v>465.26</v>
      </c>
    </row>
    <row r="16332" spans="5:6" x14ac:dyDescent="0.25">
      <c r="E16332" s="4" t="s">
        <v>9173</v>
      </c>
      <c r="F16332" s="7">
        <v>465.21</v>
      </c>
    </row>
    <row r="16333" spans="5:6" x14ac:dyDescent="0.25">
      <c r="E16333" s="4" t="s">
        <v>24466</v>
      </c>
      <c r="F16333" s="7">
        <v>465.15</v>
      </c>
    </row>
    <row r="16334" spans="5:6" x14ac:dyDescent="0.25">
      <c r="E16334" s="4" t="s">
        <v>16274</v>
      </c>
      <c r="F16334" s="7">
        <v>465.15</v>
      </c>
    </row>
    <row r="16335" spans="5:6" x14ac:dyDescent="0.25">
      <c r="E16335" s="4" t="s">
        <v>19455</v>
      </c>
      <c r="F16335" s="7">
        <v>465.02</v>
      </c>
    </row>
    <row r="16336" spans="5:6" x14ac:dyDescent="0.25">
      <c r="E16336" s="4" t="s">
        <v>9844</v>
      </c>
      <c r="F16336" s="7">
        <v>464.82</v>
      </c>
    </row>
    <row r="16337" spans="5:6" x14ac:dyDescent="0.25">
      <c r="E16337" s="4" t="s">
        <v>27623</v>
      </c>
      <c r="F16337" s="7">
        <v>464.77</v>
      </c>
    </row>
    <row r="16338" spans="5:6" x14ac:dyDescent="0.25">
      <c r="E16338" s="4" t="s">
        <v>23584</v>
      </c>
      <c r="F16338" s="7">
        <v>464.74</v>
      </c>
    </row>
    <row r="16339" spans="5:6" x14ac:dyDescent="0.25">
      <c r="E16339" s="4" t="s">
        <v>23617</v>
      </c>
      <c r="F16339" s="7">
        <v>464.54</v>
      </c>
    </row>
    <row r="16340" spans="5:6" x14ac:dyDescent="0.25">
      <c r="E16340" s="4" t="s">
        <v>1693</v>
      </c>
      <c r="F16340" s="7">
        <v>464.53</v>
      </c>
    </row>
    <row r="16341" spans="5:6" x14ac:dyDescent="0.25">
      <c r="E16341" s="4" t="s">
        <v>17806</v>
      </c>
      <c r="F16341" s="7">
        <v>464.52</v>
      </c>
    </row>
    <row r="16342" spans="5:6" x14ac:dyDescent="0.25">
      <c r="E16342" s="4" t="s">
        <v>9757</v>
      </c>
      <c r="F16342" s="7">
        <v>464.48</v>
      </c>
    </row>
    <row r="16343" spans="5:6" x14ac:dyDescent="0.25">
      <c r="E16343" s="4" t="s">
        <v>32791</v>
      </c>
      <c r="F16343" s="7">
        <v>464.46</v>
      </c>
    </row>
    <row r="16344" spans="5:6" x14ac:dyDescent="0.25">
      <c r="E16344" s="4" t="s">
        <v>24355</v>
      </c>
      <c r="F16344" s="7">
        <v>464.39</v>
      </c>
    </row>
    <row r="16345" spans="5:6" x14ac:dyDescent="0.25">
      <c r="E16345" s="4" t="s">
        <v>1613</v>
      </c>
      <c r="F16345" s="7">
        <v>464.34</v>
      </c>
    </row>
    <row r="16346" spans="5:6" x14ac:dyDescent="0.25">
      <c r="E16346" s="4" t="s">
        <v>30757</v>
      </c>
      <c r="F16346" s="7">
        <v>464.3</v>
      </c>
    </row>
    <row r="16347" spans="5:6" x14ac:dyDescent="0.25">
      <c r="E16347" s="4" t="s">
        <v>20816</v>
      </c>
      <c r="F16347" s="7">
        <v>464.19</v>
      </c>
    </row>
    <row r="16348" spans="5:6" x14ac:dyDescent="0.25">
      <c r="E16348" s="4" t="s">
        <v>2813</v>
      </c>
      <c r="F16348" s="7">
        <v>464.17</v>
      </c>
    </row>
    <row r="16349" spans="5:6" x14ac:dyDescent="0.25">
      <c r="E16349" s="4" t="s">
        <v>18520</v>
      </c>
      <c r="F16349" s="7">
        <v>464.11</v>
      </c>
    </row>
    <row r="16350" spans="5:6" x14ac:dyDescent="0.25">
      <c r="E16350" s="4" t="s">
        <v>1501</v>
      </c>
      <c r="F16350" s="7">
        <v>464.05</v>
      </c>
    </row>
    <row r="16351" spans="5:6" x14ac:dyDescent="0.25">
      <c r="E16351" s="4" t="s">
        <v>5406</v>
      </c>
      <c r="F16351" s="7">
        <v>464.05</v>
      </c>
    </row>
    <row r="16352" spans="5:6" x14ac:dyDescent="0.25">
      <c r="E16352" s="4" t="s">
        <v>30707</v>
      </c>
      <c r="F16352" s="7">
        <v>463.95</v>
      </c>
    </row>
    <row r="16353" spans="5:6" x14ac:dyDescent="0.25">
      <c r="E16353" s="4" t="s">
        <v>31700</v>
      </c>
      <c r="F16353" s="7">
        <v>463.91</v>
      </c>
    </row>
    <row r="16354" spans="5:6" x14ac:dyDescent="0.25">
      <c r="E16354" s="4" t="s">
        <v>2566</v>
      </c>
      <c r="F16354" s="7">
        <v>463.91</v>
      </c>
    </row>
    <row r="16355" spans="5:6" x14ac:dyDescent="0.25">
      <c r="E16355" s="4" t="s">
        <v>8223</v>
      </c>
      <c r="F16355" s="7">
        <v>463.91</v>
      </c>
    </row>
    <row r="16356" spans="5:6" x14ac:dyDescent="0.25">
      <c r="E16356" s="4" t="s">
        <v>3216</v>
      </c>
      <c r="F16356" s="7">
        <v>463.91</v>
      </c>
    </row>
    <row r="16357" spans="5:6" x14ac:dyDescent="0.25">
      <c r="E16357" s="4" t="s">
        <v>21316</v>
      </c>
      <c r="F16357" s="7">
        <v>463.87</v>
      </c>
    </row>
    <row r="16358" spans="5:6" x14ac:dyDescent="0.25">
      <c r="E16358" s="4" t="s">
        <v>9082</v>
      </c>
      <c r="F16358" s="7">
        <v>463.63</v>
      </c>
    </row>
    <row r="16359" spans="5:6" x14ac:dyDescent="0.25">
      <c r="E16359" s="4" t="s">
        <v>2127</v>
      </c>
      <c r="F16359" s="7">
        <v>463.61</v>
      </c>
    </row>
    <row r="16360" spans="5:6" x14ac:dyDescent="0.25">
      <c r="E16360" s="4" t="s">
        <v>22212</v>
      </c>
      <c r="F16360" s="7">
        <v>463.53</v>
      </c>
    </row>
    <row r="16361" spans="5:6" x14ac:dyDescent="0.25">
      <c r="E16361" s="4" t="s">
        <v>7170</v>
      </c>
      <c r="F16361" s="7">
        <v>463.52</v>
      </c>
    </row>
    <row r="16362" spans="5:6" x14ac:dyDescent="0.25">
      <c r="E16362" s="4" t="s">
        <v>32829</v>
      </c>
      <c r="F16362" s="7">
        <v>463.49</v>
      </c>
    </row>
    <row r="16363" spans="5:6" x14ac:dyDescent="0.25">
      <c r="E16363" s="4" t="s">
        <v>18246</v>
      </c>
      <c r="F16363" s="7">
        <v>463.47</v>
      </c>
    </row>
    <row r="16364" spans="5:6" x14ac:dyDescent="0.25">
      <c r="E16364" s="4" t="s">
        <v>33195</v>
      </c>
      <c r="F16364" s="7">
        <v>463.38</v>
      </c>
    </row>
    <row r="16365" spans="5:6" x14ac:dyDescent="0.25">
      <c r="E16365" s="4" t="s">
        <v>5241</v>
      </c>
      <c r="F16365" s="7">
        <v>463.38</v>
      </c>
    </row>
    <row r="16366" spans="5:6" x14ac:dyDescent="0.25">
      <c r="E16366" s="4" t="s">
        <v>14429</v>
      </c>
      <c r="F16366" s="7">
        <v>463.37</v>
      </c>
    </row>
    <row r="16367" spans="5:6" x14ac:dyDescent="0.25">
      <c r="E16367" s="4" t="s">
        <v>12941</v>
      </c>
      <c r="F16367" s="7">
        <v>463.37</v>
      </c>
    </row>
    <row r="16368" spans="5:6" x14ac:dyDescent="0.25">
      <c r="E16368" s="4" t="s">
        <v>10956</v>
      </c>
      <c r="F16368" s="7">
        <v>463.32</v>
      </c>
    </row>
    <row r="16369" spans="5:6" x14ac:dyDescent="0.25">
      <c r="E16369" s="4" t="s">
        <v>1744</v>
      </c>
      <c r="F16369" s="7">
        <v>463.25</v>
      </c>
    </row>
    <row r="16370" spans="5:6" x14ac:dyDescent="0.25">
      <c r="E16370" s="4" t="s">
        <v>21734</v>
      </c>
      <c r="F16370" s="7">
        <v>463.2</v>
      </c>
    </row>
    <row r="16371" spans="5:6" x14ac:dyDescent="0.25">
      <c r="E16371" s="4" t="s">
        <v>11318</v>
      </c>
      <c r="F16371" s="7">
        <v>463.16</v>
      </c>
    </row>
    <row r="16372" spans="5:6" x14ac:dyDescent="0.25">
      <c r="E16372" s="4" t="s">
        <v>29918</v>
      </c>
      <c r="F16372" s="7">
        <v>463.15</v>
      </c>
    </row>
    <row r="16373" spans="5:6" x14ac:dyDescent="0.25">
      <c r="E16373" s="4" t="s">
        <v>25659</v>
      </c>
      <c r="F16373" s="7">
        <v>463.13</v>
      </c>
    </row>
    <row r="16374" spans="5:6" x14ac:dyDescent="0.25">
      <c r="E16374" s="4" t="s">
        <v>13593</v>
      </c>
      <c r="F16374" s="7">
        <v>463.11</v>
      </c>
    </row>
    <row r="16375" spans="5:6" x14ac:dyDescent="0.25">
      <c r="E16375" s="4" t="s">
        <v>2570</v>
      </c>
      <c r="F16375" s="7">
        <v>463.11</v>
      </c>
    </row>
    <row r="16376" spans="5:6" x14ac:dyDescent="0.25">
      <c r="E16376" s="4" t="s">
        <v>16144</v>
      </c>
      <c r="F16376" s="7">
        <v>463.08</v>
      </c>
    </row>
    <row r="16377" spans="5:6" x14ac:dyDescent="0.25">
      <c r="E16377" s="4" t="s">
        <v>25240</v>
      </c>
      <c r="F16377" s="7">
        <v>463.07</v>
      </c>
    </row>
    <row r="16378" spans="5:6" x14ac:dyDescent="0.25">
      <c r="E16378" s="4" t="s">
        <v>31860</v>
      </c>
      <c r="F16378" s="7">
        <v>463.05</v>
      </c>
    </row>
    <row r="16379" spans="5:6" x14ac:dyDescent="0.25">
      <c r="E16379" s="4" t="s">
        <v>2348</v>
      </c>
      <c r="F16379" s="7">
        <v>463.05</v>
      </c>
    </row>
    <row r="16380" spans="5:6" x14ac:dyDescent="0.25">
      <c r="E16380" s="4" t="s">
        <v>32337</v>
      </c>
      <c r="F16380" s="7">
        <v>463.02</v>
      </c>
    </row>
    <row r="16381" spans="5:6" x14ac:dyDescent="0.25">
      <c r="E16381" s="4" t="s">
        <v>19521</v>
      </c>
      <c r="F16381" s="7">
        <v>463.01</v>
      </c>
    </row>
    <row r="16382" spans="5:6" x14ac:dyDescent="0.25">
      <c r="E16382" s="4" t="s">
        <v>4417</v>
      </c>
      <c r="F16382" s="7">
        <v>462.97</v>
      </c>
    </row>
    <row r="16383" spans="5:6" x14ac:dyDescent="0.25">
      <c r="E16383" s="4" t="s">
        <v>12550</v>
      </c>
      <c r="F16383" s="7">
        <v>462.95</v>
      </c>
    </row>
    <row r="16384" spans="5:6" x14ac:dyDescent="0.25">
      <c r="E16384" s="4" t="s">
        <v>17975</v>
      </c>
      <c r="F16384" s="7">
        <v>462.87</v>
      </c>
    </row>
    <row r="16385" spans="5:6" x14ac:dyDescent="0.25">
      <c r="E16385" s="4" t="s">
        <v>25303</v>
      </c>
      <c r="F16385" s="7">
        <v>462.76</v>
      </c>
    </row>
    <row r="16386" spans="5:6" x14ac:dyDescent="0.25">
      <c r="E16386" s="4" t="s">
        <v>17621</v>
      </c>
      <c r="F16386" s="7">
        <v>462.76</v>
      </c>
    </row>
    <row r="16387" spans="5:6" x14ac:dyDescent="0.25">
      <c r="E16387" s="4" t="s">
        <v>23120</v>
      </c>
      <c r="F16387" s="7">
        <v>462.75</v>
      </c>
    </row>
    <row r="16388" spans="5:6" x14ac:dyDescent="0.25">
      <c r="E16388" s="4" t="s">
        <v>21806</v>
      </c>
      <c r="F16388" s="7">
        <v>462.69</v>
      </c>
    </row>
    <row r="16389" spans="5:6" x14ac:dyDescent="0.25">
      <c r="E16389" s="4" t="s">
        <v>14890</v>
      </c>
      <c r="F16389" s="7">
        <v>462.69</v>
      </c>
    </row>
    <row r="16390" spans="5:6" x14ac:dyDescent="0.25">
      <c r="E16390" s="4" t="s">
        <v>15996</v>
      </c>
      <c r="F16390" s="7">
        <v>462.65</v>
      </c>
    </row>
    <row r="16391" spans="5:6" x14ac:dyDescent="0.25">
      <c r="E16391" s="4" t="s">
        <v>23919</v>
      </c>
      <c r="F16391" s="7">
        <v>462.59</v>
      </c>
    </row>
    <row r="16392" spans="5:6" x14ac:dyDescent="0.25">
      <c r="E16392" s="4" t="s">
        <v>11136</v>
      </c>
      <c r="F16392" s="7">
        <v>462.55</v>
      </c>
    </row>
    <row r="16393" spans="5:6" x14ac:dyDescent="0.25">
      <c r="E16393" s="4" t="s">
        <v>19332</v>
      </c>
      <c r="F16393" s="7">
        <v>462.41</v>
      </c>
    </row>
    <row r="16394" spans="5:6" x14ac:dyDescent="0.25">
      <c r="E16394" s="4" t="s">
        <v>10157</v>
      </c>
      <c r="F16394" s="7">
        <v>462.41</v>
      </c>
    </row>
    <row r="16395" spans="5:6" x14ac:dyDescent="0.25">
      <c r="E16395" s="4" t="s">
        <v>8928</v>
      </c>
      <c r="F16395" s="7">
        <v>462.41</v>
      </c>
    </row>
    <row r="16396" spans="5:6" x14ac:dyDescent="0.25">
      <c r="E16396" s="4" t="s">
        <v>4392</v>
      </c>
      <c r="F16396" s="7">
        <v>462.36</v>
      </c>
    </row>
    <row r="16397" spans="5:6" x14ac:dyDescent="0.25">
      <c r="E16397" s="4" t="s">
        <v>18792</v>
      </c>
      <c r="F16397" s="7">
        <v>462.3</v>
      </c>
    </row>
    <row r="16398" spans="5:6" x14ac:dyDescent="0.25">
      <c r="E16398" s="4" t="s">
        <v>23833</v>
      </c>
      <c r="F16398" s="7">
        <v>462.24</v>
      </c>
    </row>
    <row r="16399" spans="5:6" x14ac:dyDescent="0.25">
      <c r="E16399" s="4" t="s">
        <v>17198</v>
      </c>
      <c r="F16399" s="7">
        <v>462.23</v>
      </c>
    </row>
    <row r="16400" spans="5:6" x14ac:dyDescent="0.25">
      <c r="E16400" s="4" t="s">
        <v>21034</v>
      </c>
      <c r="F16400" s="7">
        <v>462.21</v>
      </c>
    </row>
    <row r="16401" spans="5:6" x14ac:dyDescent="0.25">
      <c r="E16401" s="4" t="s">
        <v>28135</v>
      </c>
      <c r="F16401" s="7">
        <v>462.19</v>
      </c>
    </row>
    <row r="16402" spans="5:6" x14ac:dyDescent="0.25">
      <c r="E16402" s="4" t="s">
        <v>23533</v>
      </c>
      <c r="F16402" s="7">
        <v>462.17</v>
      </c>
    </row>
    <row r="16403" spans="5:6" x14ac:dyDescent="0.25">
      <c r="E16403" s="4" t="s">
        <v>14420</v>
      </c>
      <c r="F16403" s="7">
        <v>462.15</v>
      </c>
    </row>
    <row r="16404" spans="5:6" x14ac:dyDescent="0.25">
      <c r="E16404" s="4" t="s">
        <v>6621</v>
      </c>
      <c r="F16404" s="7">
        <v>462.15</v>
      </c>
    </row>
    <row r="16405" spans="5:6" x14ac:dyDescent="0.25">
      <c r="E16405" s="4" t="s">
        <v>33697</v>
      </c>
      <c r="F16405" s="7">
        <v>462.12</v>
      </c>
    </row>
    <row r="16406" spans="5:6" x14ac:dyDescent="0.25">
      <c r="E16406" s="4" t="s">
        <v>16285</v>
      </c>
      <c r="F16406" s="7">
        <v>462.12</v>
      </c>
    </row>
    <row r="16407" spans="5:6" x14ac:dyDescent="0.25">
      <c r="E16407" s="4" t="s">
        <v>3357</v>
      </c>
      <c r="F16407" s="7">
        <v>462.12</v>
      </c>
    </row>
    <row r="16408" spans="5:6" x14ac:dyDescent="0.25">
      <c r="E16408" s="4" t="s">
        <v>23329</v>
      </c>
      <c r="F16408" s="7">
        <v>462.09</v>
      </c>
    </row>
    <row r="16409" spans="5:6" x14ac:dyDescent="0.25">
      <c r="E16409" s="4" t="s">
        <v>12439</v>
      </c>
      <c r="F16409" s="7">
        <v>462.09</v>
      </c>
    </row>
    <row r="16410" spans="5:6" x14ac:dyDescent="0.25">
      <c r="E16410" s="4" t="s">
        <v>6636</v>
      </c>
      <c r="F16410" s="7">
        <v>461.93</v>
      </c>
    </row>
    <row r="16411" spans="5:6" x14ac:dyDescent="0.25">
      <c r="E16411" s="4" t="s">
        <v>1400</v>
      </c>
      <c r="F16411" s="7">
        <v>461.84</v>
      </c>
    </row>
    <row r="16412" spans="5:6" x14ac:dyDescent="0.25">
      <c r="E16412" s="4" t="s">
        <v>25488</v>
      </c>
      <c r="F16412" s="7">
        <v>461.74</v>
      </c>
    </row>
    <row r="16413" spans="5:6" x14ac:dyDescent="0.25">
      <c r="E16413" s="4" t="s">
        <v>12897</v>
      </c>
      <c r="F16413" s="7">
        <v>461.74</v>
      </c>
    </row>
    <row r="16414" spans="5:6" x14ac:dyDescent="0.25">
      <c r="E16414" s="4" t="s">
        <v>31623</v>
      </c>
      <c r="F16414" s="7">
        <v>461.73</v>
      </c>
    </row>
    <row r="16415" spans="5:6" x14ac:dyDescent="0.25">
      <c r="E16415" s="4" t="s">
        <v>9004</v>
      </c>
      <c r="F16415" s="7">
        <v>461.72</v>
      </c>
    </row>
    <row r="16416" spans="5:6" x14ac:dyDescent="0.25">
      <c r="E16416" s="4" t="s">
        <v>7407</v>
      </c>
      <c r="F16416" s="7">
        <v>461.72</v>
      </c>
    </row>
    <row r="16417" spans="5:6" x14ac:dyDescent="0.25">
      <c r="E16417" s="4" t="s">
        <v>14575</v>
      </c>
      <c r="F16417" s="7">
        <v>461.52</v>
      </c>
    </row>
    <row r="16418" spans="5:6" x14ac:dyDescent="0.25">
      <c r="E16418" s="4" t="s">
        <v>19235</v>
      </c>
      <c r="F16418" s="7">
        <v>461.38</v>
      </c>
    </row>
    <row r="16419" spans="5:6" x14ac:dyDescent="0.25">
      <c r="E16419" s="4" t="s">
        <v>15843</v>
      </c>
      <c r="F16419" s="7">
        <v>461.38</v>
      </c>
    </row>
    <row r="16420" spans="5:6" x14ac:dyDescent="0.25">
      <c r="E16420" s="4" t="s">
        <v>9034</v>
      </c>
      <c r="F16420" s="7">
        <v>461.35</v>
      </c>
    </row>
    <row r="16421" spans="5:6" x14ac:dyDescent="0.25">
      <c r="E16421" s="4" t="s">
        <v>6833</v>
      </c>
      <c r="F16421" s="7">
        <v>461.35</v>
      </c>
    </row>
    <row r="16422" spans="5:6" x14ac:dyDescent="0.25">
      <c r="E16422" s="4" t="s">
        <v>26312</v>
      </c>
      <c r="F16422" s="7">
        <v>461.2</v>
      </c>
    </row>
    <row r="16423" spans="5:6" x14ac:dyDescent="0.25">
      <c r="E16423" s="4" t="s">
        <v>21243</v>
      </c>
      <c r="F16423" s="7">
        <v>461.17</v>
      </c>
    </row>
    <row r="16424" spans="5:6" x14ac:dyDescent="0.25">
      <c r="E16424" s="4" t="s">
        <v>24106</v>
      </c>
      <c r="F16424" s="7">
        <v>461.02</v>
      </c>
    </row>
    <row r="16425" spans="5:6" x14ac:dyDescent="0.25">
      <c r="E16425" s="4" t="s">
        <v>8445</v>
      </c>
      <c r="F16425" s="7">
        <v>461.01</v>
      </c>
    </row>
    <row r="16426" spans="5:6" x14ac:dyDescent="0.25">
      <c r="E16426" s="4" t="s">
        <v>20224</v>
      </c>
      <c r="F16426" s="7">
        <v>460.97</v>
      </c>
    </row>
    <row r="16427" spans="5:6" x14ac:dyDescent="0.25">
      <c r="E16427" s="4" t="s">
        <v>29554</v>
      </c>
      <c r="F16427" s="7">
        <v>460.93</v>
      </c>
    </row>
    <row r="16428" spans="5:6" x14ac:dyDescent="0.25">
      <c r="E16428" s="4" t="s">
        <v>21600</v>
      </c>
      <c r="F16428" s="7">
        <v>460.88</v>
      </c>
    </row>
    <row r="16429" spans="5:6" x14ac:dyDescent="0.25">
      <c r="E16429" s="4" t="s">
        <v>33254</v>
      </c>
      <c r="F16429" s="7">
        <v>460.88</v>
      </c>
    </row>
    <row r="16430" spans="5:6" x14ac:dyDescent="0.25">
      <c r="E16430" s="4" t="s">
        <v>16254</v>
      </c>
      <c r="F16430" s="7">
        <v>460.88</v>
      </c>
    </row>
    <row r="16431" spans="5:6" x14ac:dyDescent="0.25">
      <c r="E16431" s="4" t="s">
        <v>9818</v>
      </c>
      <c r="F16431" s="7">
        <v>460.7</v>
      </c>
    </row>
    <row r="16432" spans="5:6" x14ac:dyDescent="0.25">
      <c r="E16432" s="4" t="s">
        <v>9685</v>
      </c>
      <c r="F16432" s="7">
        <v>460.65</v>
      </c>
    </row>
    <row r="16433" spans="5:6" x14ac:dyDescent="0.25">
      <c r="E16433" s="4" t="s">
        <v>32489</v>
      </c>
      <c r="F16433" s="7">
        <v>460.63</v>
      </c>
    </row>
    <row r="16434" spans="5:6" x14ac:dyDescent="0.25">
      <c r="E16434" s="4" t="s">
        <v>25651</v>
      </c>
      <c r="F16434" s="7">
        <v>460.58</v>
      </c>
    </row>
    <row r="16435" spans="5:6" x14ac:dyDescent="0.25">
      <c r="E16435" s="4" t="s">
        <v>12488</v>
      </c>
      <c r="F16435" s="7">
        <v>460.46</v>
      </c>
    </row>
    <row r="16436" spans="5:6" x14ac:dyDescent="0.25">
      <c r="E16436" s="4" t="s">
        <v>5643</v>
      </c>
      <c r="F16436" s="7">
        <v>460.45</v>
      </c>
    </row>
    <row r="16437" spans="5:6" x14ac:dyDescent="0.25">
      <c r="E16437" s="4" t="s">
        <v>21811</v>
      </c>
      <c r="F16437" s="7">
        <v>460.44</v>
      </c>
    </row>
    <row r="16438" spans="5:6" x14ac:dyDescent="0.25">
      <c r="E16438" s="4" t="s">
        <v>7415</v>
      </c>
      <c r="F16438" s="7">
        <v>460.44</v>
      </c>
    </row>
    <row r="16439" spans="5:6" x14ac:dyDescent="0.25">
      <c r="E16439" s="4" t="s">
        <v>9577</v>
      </c>
      <c r="F16439" s="7">
        <v>460.38</v>
      </c>
    </row>
    <row r="16440" spans="5:6" x14ac:dyDescent="0.25">
      <c r="E16440" s="4" t="s">
        <v>24086</v>
      </c>
      <c r="F16440" s="7">
        <v>460.37</v>
      </c>
    </row>
    <row r="16441" spans="5:6" x14ac:dyDescent="0.25">
      <c r="E16441" s="4" t="s">
        <v>33944</v>
      </c>
      <c r="F16441" s="7">
        <v>460.26</v>
      </c>
    </row>
    <row r="16442" spans="5:6" x14ac:dyDescent="0.25">
      <c r="E16442" s="4" t="s">
        <v>26971</v>
      </c>
      <c r="F16442" s="7">
        <v>460.25</v>
      </c>
    </row>
    <row r="16443" spans="5:6" x14ac:dyDescent="0.25">
      <c r="E16443" s="4" t="s">
        <v>10194</v>
      </c>
      <c r="F16443" s="7">
        <v>460.25</v>
      </c>
    </row>
    <row r="16444" spans="5:6" x14ac:dyDescent="0.25">
      <c r="E16444" s="4" t="s">
        <v>33505</v>
      </c>
      <c r="F16444" s="7">
        <v>460.23</v>
      </c>
    </row>
    <row r="16445" spans="5:6" x14ac:dyDescent="0.25">
      <c r="E16445" s="4" t="s">
        <v>32901</v>
      </c>
      <c r="F16445" s="7">
        <v>460.2</v>
      </c>
    </row>
    <row r="16446" spans="5:6" x14ac:dyDescent="0.25">
      <c r="E16446" s="4" t="s">
        <v>21901</v>
      </c>
      <c r="F16446" s="7">
        <v>460.18</v>
      </c>
    </row>
    <row r="16447" spans="5:6" x14ac:dyDescent="0.25">
      <c r="E16447" s="4" t="s">
        <v>4684</v>
      </c>
      <c r="F16447" s="7">
        <v>460.18</v>
      </c>
    </row>
    <row r="16448" spans="5:6" x14ac:dyDescent="0.25">
      <c r="E16448" s="4" t="s">
        <v>1287</v>
      </c>
      <c r="F16448" s="7">
        <v>460.17</v>
      </c>
    </row>
    <row r="16449" spans="5:6" x14ac:dyDescent="0.25">
      <c r="E16449" s="4" t="s">
        <v>19149</v>
      </c>
      <c r="F16449" s="7">
        <v>460.16</v>
      </c>
    </row>
    <row r="16450" spans="5:6" x14ac:dyDescent="0.25">
      <c r="E16450" s="4" t="s">
        <v>23560</v>
      </c>
      <c r="F16450" s="7">
        <v>460.08</v>
      </c>
    </row>
    <row r="16451" spans="5:6" x14ac:dyDescent="0.25">
      <c r="E16451" s="4" t="s">
        <v>8613</v>
      </c>
      <c r="F16451" s="7">
        <v>460.08</v>
      </c>
    </row>
    <row r="16452" spans="5:6" x14ac:dyDescent="0.25">
      <c r="E16452" s="4" t="s">
        <v>12312</v>
      </c>
      <c r="F16452" s="7">
        <v>459.97</v>
      </c>
    </row>
    <row r="16453" spans="5:6" x14ac:dyDescent="0.25">
      <c r="E16453" s="4" t="s">
        <v>15373</v>
      </c>
      <c r="F16453" s="7">
        <v>459.97</v>
      </c>
    </row>
    <row r="16454" spans="5:6" x14ac:dyDescent="0.25">
      <c r="E16454" s="4" t="s">
        <v>32704</v>
      </c>
      <c r="F16454" s="7">
        <v>459.93</v>
      </c>
    </row>
    <row r="16455" spans="5:6" x14ac:dyDescent="0.25">
      <c r="E16455" s="4" t="s">
        <v>6359</v>
      </c>
      <c r="F16455" s="7">
        <v>459.92</v>
      </c>
    </row>
    <row r="16456" spans="5:6" x14ac:dyDescent="0.25">
      <c r="E16456" s="4" t="s">
        <v>3861</v>
      </c>
      <c r="F16456" s="7">
        <v>459.85</v>
      </c>
    </row>
    <row r="16457" spans="5:6" x14ac:dyDescent="0.25">
      <c r="E16457" s="4" t="s">
        <v>26887</v>
      </c>
      <c r="F16457" s="7">
        <v>459.84</v>
      </c>
    </row>
    <row r="16458" spans="5:6" x14ac:dyDescent="0.25">
      <c r="E16458" s="4" t="s">
        <v>4059</v>
      </c>
      <c r="F16458" s="7">
        <v>459.78</v>
      </c>
    </row>
    <row r="16459" spans="5:6" x14ac:dyDescent="0.25">
      <c r="E16459" s="4" t="s">
        <v>3615</v>
      </c>
      <c r="F16459" s="7">
        <v>459.74</v>
      </c>
    </row>
    <row r="16460" spans="5:6" x14ac:dyDescent="0.25">
      <c r="E16460" s="4" t="s">
        <v>6763</v>
      </c>
      <c r="F16460" s="7">
        <v>459.55</v>
      </c>
    </row>
    <row r="16461" spans="5:6" x14ac:dyDescent="0.25">
      <c r="E16461" s="4" t="s">
        <v>2153</v>
      </c>
      <c r="F16461" s="7">
        <v>459.41</v>
      </c>
    </row>
    <row r="16462" spans="5:6" x14ac:dyDescent="0.25">
      <c r="E16462" s="4" t="s">
        <v>24395</v>
      </c>
      <c r="F16462" s="7">
        <v>459.4</v>
      </c>
    </row>
    <row r="16463" spans="5:6" x14ac:dyDescent="0.25">
      <c r="E16463" s="4" t="s">
        <v>4861</v>
      </c>
      <c r="F16463" s="7">
        <v>459.4</v>
      </c>
    </row>
    <row r="16464" spans="5:6" x14ac:dyDescent="0.25">
      <c r="E16464" s="4" t="s">
        <v>33519</v>
      </c>
      <c r="F16464" s="7">
        <v>459.4</v>
      </c>
    </row>
    <row r="16465" spans="5:6" x14ac:dyDescent="0.25">
      <c r="E16465" s="4" t="s">
        <v>5499</v>
      </c>
      <c r="F16465" s="7">
        <v>459.36</v>
      </c>
    </row>
    <row r="16466" spans="5:6" x14ac:dyDescent="0.25">
      <c r="E16466" s="4" t="s">
        <v>18163</v>
      </c>
      <c r="F16466" s="7">
        <v>459.32</v>
      </c>
    </row>
    <row r="16467" spans="5:6" x14ac:dyDescent="0.25">
      <c r="E16467" s="4" t="s">
        <v>22276</v>
      </c>
      <c r="F16467" s="7">
        <v>459.32</v>
      </c>
    </row>
    <row r="16468" spans="5:6" x14ac:dyDescent="0.25">
      <c r="E16468" s="4" t="s">
        <v>15133</v>
      </c>
      <c r="F16468" s="7">
        <v>459.32</v>
      </c>
    </row>
    <row r="16469" spans="5:6" x14ac:dyDescent="0.25">
      <c r="E16469" s="4" t="s">
        <v>18495</v>
      </c>
      <c r="F16469" s="7">
        <v>459.26</v>
      </c>
    </row>
    <row r="16470" spans="5:6" x14ac:dyDescent="0.25">
      <c r="E16470" s="4" t="s">
        <v>31141</v>
      </c>
      <c r="F16470" s="7">
        <v>459.22</v>
      </c>
    </row>
    <row r="16471" spans="5:6" x14ac:dyDescent="0.25">
      <c r="E16471" s="4" t="s">
        <v>17003</v>
      </c>
      <c r="F16471" s="7">
        <v>459.22</v>
      </c>
    </row>
    <row r="16472" spans="5:6" x14ac:dyDescent="0.25">
      <c r="E16472" s="4" t="s">
        <v>16482</v>
      </c>
      <c r="F16472" s="7">
        <v>459.21</v>
      </c>
    </row>
    <row r="16473" spans="5:6" x14ac:dyDescent="0.25">
      <c r="E16473" s="4" t="s">
        <v>25124</v>
      </c>
      <c r="F16473" s="7">
        <v>459.1</v>
      </c>
    </row>
    <row r="16474" spans="5:6" x14ac:dyDescent="0.25">
      <c r="E16474" s="4" t="s">
        <v>6890</v>
      </c>
      <c r="F16474" s="7">
        <v>459.06</v>
      </c>
    </row>
    <row r="16475" spans="5:6" x14ac:dyDescent="0.25">
      <c r="E16475" s="4" t="s">
        <v>19496</v>
      </c>
      <c r="F16475" s="7">
        <v>458.99</v>
      </c>
    </row>
    <row r="16476" spans="5:6" x14ac:dyDescent="0.25">
      <c r="E16476" s="4" t="s">
        <v>9724</v>
      </c>
      <c r="F16476" s="7">
        <v>458.98</v>
      </c>
    </row>
    <row r="16477" spans="5:6" x14ac:dyDescent="0.25">
      <c r="E16477" s="4" t="s">
        <v>7384</v>
      </c>
      <c r="F16477" s="7">
        <v>458.98</v>
      </c>
    </row>
    <row r="16478" spans="5:6" x14ac:dyDescent="0.25">
      <c r="E16478" s="4" t="s">
        <v>20603</v>
      </c>
      <c r="F16478" s="7">
        <v>458.88</v>
      </c>
    </row>
    <row r="16479" spans="5:6" x14ac:dyDescent="0.25">
      <c r="E16479" s="4" t="s">
        <v>20188</v>
      </c>
      <c r="F16479" s="7">
        <v>458.88</v>
      </c>
    </row>
    <row r="16480" spans="5:6" x14ac:dyDescent="0.25">
      <c r="E16480" s="4" t="s">
        <v>7570</v>
      </c>
      <c r="F16480" s="7">
        <v>458.79</v>
      </c>
    </row>
    <row r="16481" spans="5:6" x14ac:dyDescent="0.25">
      <c r="E16481" s="4" t="s">
        <v>22451</v>
      </c>
      <c r="F16481" s="7">
        <v>458.73</v>
      </c>
    </row>
    <row r="16482" spans="5:6" x14ac:dyDescent="0.25">
      <c r="E16482" s="4" t="s">
        <v>12997</v>
      </c>
      <c r="F16482" s="7">
        <v>458.73</v>
      </c>
    </row>
    <row r="16483" spans="5:6" x14ac:dyDescent="0.25">
      <c r="E16483" s="4" t="s">
        <v>6487</v>
      </c>
      <c r="F16483" s="7">
        <v>458.73</v>
      </c>
    </row>
    <row r="16484" spans="5:6" x14ac:dyDescent="0.25">
      <c r="E16484" s="4" t="s">
        <v>15235</v>
      </c>
      <c r="F16484" s="7">
        <v>458.65</v>
      </c>
    </row>
    <row r="16485" spans="5:6" x14ac:dyDescent="0.25">
      <c r="E16485" s="4" t="s">
        <v>11382</v>
      </c>
      <c r="F16485" s="7">
        <v>458.64</v>
      </c>
    </row>
    <row r="16486" spans="5:6" x14ac:dyDescent="0.25">
      <c r="E16486" s="4" t="s">
        <v>24320</v>
      </c>
      <c r="F16486" s="7">
        <v>458.6</v>
      </c>
    </row>
    <row r="16487" spans="5:6" x14ac:dyDescent="0.25">
      <c r="E16487" s="4" t="s">
        <v>10430</v>
      </c>
      <c r="F16487" s="7">
        <v>458.6</v>
      </c>
    </row>
    <row r="16488" spans="5:6" x14ac:dyDescent="0.25">
      <c r="E16488" s="4" t="s">
        <v>7436</v>
      </c>
      <c r="F16488" s="7">
        <v>458.6</v>
      </c>
    </row>
    <row r="16489" spans="5:6" x14ac:dyDescent="0.25">
      <c r="E16489" s="4" t="s">
        <v>25691</v>
      </c>
      <c r="F16489" s="7">
        <v>458.56</v>
      </c>
    </row>
    <row r="16490" spans="5:6" x14ac:dyDescent="0.25">
      <c r="E16490" s="4" t="s">
        <v>22595</v>
      </c>
      <c r="F16490" s="7">
        <v>458.56</v>
      </c>
    </row>
    <row r="16491" spans="5:6" x14ac:dyDescent="0.25">
      <c r="E16491" s="4" t="s">
        <v>5333</v>
      </c>
      <c r="F16491" s="7">
        <v>458.56</v>
      </c>
    </row>
    <row r="16492" spans="5:6" x14ac:dyDescent="0.25">
      <c r="E16492" s="4" t="s">
        <v>33945</v>
      </c>
      <c r="F16492" s="7">
        <v>458.54</v>
      </c>
    </row>
    <row r="16493" spans="5:6" x14ac:dyDescent="0.25">
      <c r="E16493" s="4" t="s">
        <v>29246</v>
      </c>
      <c r="F16493" s="7">
        <v>458.52</v>
      </c>
    </row>
    <row r="16494" spans="5:6" x14ac:dyDescent="0.25">
      <c r="E16494" s="4" t="s">
        <v>4048</v>
      </c>
      <c r="F16494" s="7">
        <v>458.51</v>
      </c>
    </row>
    <row r="16495" spans="5:6" x14ac:dyDescent="0.25">
      <c r="E16495" s="4" t="s">
        <v>4131</v>
      </c>
      <c r="F16495" s="7">
        <v>458.45</v>
      </c>
    </row>
    <row r="16496" spans="5:6" x14ac:dyDescent="0.25">
      <c r="E16496" s="4" t="s">
        <v>7127</v>
      </c>
      <c r="F16496" s="7">
        <v>458.45</v>
      </c>
    </row>
    <row r="16497" spans="5:6" x14ac:dyDescent="0.25">
      <c r="E16497" s="4" t="s">
        <v>24880</v>
      </c>
      <c r="F16497" s="7">
        <v>458.44</v>
      </c>
    </row>
    <row r="16498" spans="5:6" x14ac:dyDescent="0.25">
      <c r="E16498" s="4" t="s">
        <v>23895</v>
      </c>
      <c r="F16498" s="7">
        <v>458.44</v>
      </c>
    </row>
    <row r="16499" spans="5:6" x14ac:dyDescent="0.25">
      <c r="E16499" s="4" t="s">
        <v>33321</v>
      </c>
      <c r="F16499" s="7">
        <v>458.44</v>
      </c>
    </row>
    <row r="16500" spans="5:6" x14ac:dyDescent="0.25">
      <c r="E16500" s="4" t="s">
        <v>33946</v>
      </c>
      <c r="F16500" s="7">
        <v>458.38</v>
      </c>
    </row>
    <row r="16501" spans="5:6" x14ac:dyDescent="0.25">
      <c r="E16501" s="4" t="s">
        <v>27265</v>
      </c>
      <c r="F16501" s="7">
        <v>458.37</v>
      </c>
    </row>
    <row r="16502" spans="5:6" x14ac:dyDescent="0.25">
      <c r="E16502" s="4" t="s">
        <v>27743</v>
      </c>
      <c r="F16502" s="7">
        <v>458.37</v>
      </c>
    </row>
    <row r="16503" spans="5:6" x14ac:dyDescent="0.25">
      <c r="E16503" s="4" t="s">
        <v>28201</v>
      </c>
      <c r="F16503" s="7">
        <v>458.37</v>
      </c>
    </row>
    <row r="16504" spans="5:6" x14ac:dyDescent="0.25">
      <c r="E16504" s="4" t="s">
        <v>21211</v>
      </c>
      <c r="F16504" s="7">
        <v>458.37</v>
      </c>
    </row>
    <row r="16505" spans="5:6" x14ac:dyDescent="0.25">
      <c r="E16505" s="4" t="s">
        <v>18405</v>
      </c>
      <c r="F16505" s="7">
        <v>458.37</v>
      </c>
    </row>
    <row r="16506" spans="5:6" x14ac:dyDescent="0.25">
      <c r="E16506" s="4" t="s">
        <v>954</v>
      </c>
      <c r="F16506" s="7">
        <v>458.37</v>
      </c>
    </row>
    <row r="16507" spans="5:6" x14ac:dyDescent="0.25">
      <c r="E16507" s="4" t="s">
        <v>33503</v>
      </c>
      <c r="F16507" s="7">
        <v>458.34</v>
      </c>
    </row>
    <row r="16508" spans="5:6" x14ac:dyDescent="0.25">
      <c r="E16508" s="4" t="s">
        <v>11780</v>
      </c>
      <c r="F16508" s="7">
        <v>458.34</v>
      </c>
    </row>
    <row r="16509" spans="5:6" x14ac:dyDescent="0.25">
      <c r="E16509" s="4" t="s">
        <v>24103</v>
      </c>
      <c r="F16509" s="7">
        <v>458.25</v>
      </c>
    </row>
    <row r="16510" spans="5:6" x14ac:dyDescent="0.25">
      <c r="E16510" s="4" t="s">
        <v>31620</v>
      </c>
      <c r="F16510" s="7">
        <v>458.2</v>
      </c>
    </row>
    <row r="16511" spans="5:6" x14ac:dyDescent="0.25">
      <c r="E16511" s="4" t="s">
        <v>29833</v>
      </c>
      <c r="F16511" s="7">
        <v>458.2</v>
      </c>
    </row>
    <row r="16512" spans="5:6" x14ac:dyDescent="0.25">
      <c r="E16512" s="4" t="s">
        <v>17720</v>
      </c>
      <c r="F16512" s="7">
        <v>458.2</v>
      </c>
    </row>
    <row r="16513" spans="5:6" x14ac:dyDescent="0.25">
      <c r="E16513" s="4" t="s">
        <v>3758</v>
      </c>
      <c r="F16513" s="7">
        <v>458.2</v>
      </c>
    </row>
    <row r="16514" spans="5:6" x14ac:dyDescent="0.25">
      <c r="E16514" s="4" t="s">
        <v>8131</v>
      </c>
      <c r="F16514" s="7">
        <v>458.12</v>
      </c>
    </row>
    <row r="16515" spans="5:6" x14ac:dyDescent="0.25">
      <c r="E16515" s="4" t="s">
        <v>17149</v>
      </c>
      <c r="F16515" s="7">
        <v>458.04</v>
      </c>
    </row>
    <row r="16516" spans="5:6" x14ac:dyDescent="0.25">
      <c r="E16516" s="4" t="s">
        <v>8368</v>
      </c>
      <c r="F16516" s="7">
        <v>458</v>
      </c>
    </row>
    <row r="16517" spans="5:6" x14ac:dyDescent="0.25">
      <c r="E16517" s="4" t="s">
        <v>24809</v>
      </c>
      <c r="F16517" s="7">
        <v>457.96</v>
      </c>
    </row>
    <row r="16518" spans="5:6" x14ac:dyDescent="0.25">
      <c r="E16518" s="4" t="s">
        <v>31731</v>
      </c>
      <c r="F16518" s="7">
        <v>457.93</v>
      </c>
    </row>
    <row r="16519" spans="5:6" x14ac:dyDescent="0.25">
      <c r="E16519" s="4" t="s">
        <v>2365</v>
      </c>
      <c r="F16519" s="7">
        <v>457.92</v>
      </c>
    </row>
    <row r="16520" spans="5:6" x14ac:dyDescent="0.25">
      <c r="E16520" s="4" t="s">
        <v>17477</v>
      </c>
      <c r="F16520" s="7">
        <v>457.89</v>
      </c>
    </row>
    <row r="16521" spans="5:6" x14ac:dyDescent="0.25">
      <c r="E16521" s="4" t="s">
        <v>27917</v>
      </c>
      <c r="F16521" s="7">
        <v>457.83</v>
      </c>
    </row>
    <row r="16522" spans="5:6" x14ac:dyDescent="0.25">
      <c r="E16522" s="4" t="s">
        <v>22405</v>
      </c>
      <c r="F16522" s="7">
        <v>457.81</v>
      </c>
    </row>
    <row r="16523" spans="5:6" x14ac:dyDescent="0.25">
      <c r="E16523" s="4" t="s">
        <v>20086</v>
      </c>
      <c r="F16523" s="7">
        <v>457.8</v>
      </c>
    </row>
    <row r="16524" spans="5:6" x14ac:dyDescent="0.25">
      <c r="E16524" s="4" t="s">
        <v>5324</v>
      </c>
      <c r="F16524" s="7">
        <v>457.8</v>
      </c>
    </row>
    <row r="16525" spans="5:6" x14ac:dyDescent="0.25">
      <c r="E16525" s="4" t="s">
        <v>25920</v>
      </c>
      <c r="F16525" s="7">
        <v>457.77</v>
      </c>
    </row>
    <row r="16526" spans="5:6" x14ac:dyDescent="0.25">
      <c r="E16526" s="4" t="s">
        <v>19839</v>
      </c>
      <c r="F16526" s="7">
        <v>457.69</v>
      </c>
    </row>
    <row r="16527" spans="5:6" x14ac:dyDescent="0.25">
      <c r="E16527" s="4" t="s">
        <v>29754</v>
      </c>
      <c r="F16527" s="7">
        <v>457.62</v>
      </c>
    </row>
    <row r="16528" spans="5:6" x14ac:dyDescent="0.25">
      <c r="E16528" s="4" t="s">
        <v>5144</v>
      </c>
      <c r="F16528" s="7">
        <v>457.62</v>
      </c>
    </row>
    <row r="16529" spans="5:6" x14ac:dyDescent="0.25">
      <c r="E16529" s="4" t="s">
        <v>13803</v>
      </c>
      <c r="F16529" s="7">
        <v>457.55</v>
      </c>
    </row>
    <row r="16530" spans="5:6" x14ac:dyDescent="0.25">
      <c r="E16530" s="4" t="s">
        <v>4725</v>
      </c>
      <c r="F16530" s="7">
        <v>457.54</v>
      </c>
    </row>
    <row r="16531" spans="5:6" x14ac:dyDescent="0.25">
      <c r="E16531" s="4" t="s">
        <v>7568</v>
      </c>
      <c r="F16531" s="7">
        <v>457.49</v>
      </c>
    </row>
    <row r="16532" spans="5:6" x14ac:dyDescent="0.25">
      <c r="E16532" s="4" t="s">
        <v>31954</v>
      </c>
      <c r="F16532" s="7">
        <v>457.47</v>
      </c>
    </row>
    <row r="16533" spans="5:6" x14ac:dyDescent="0.25">
      <c r="E16533" s="4" t="s">
        <v>28720</v>
      </c>
      <c r="F16533" s="7">
        <v>457.43</v>
      </c>
    </row>
    <row r="16534" spans="5:6" x14ac:dyDescent="0.25">
      <c r="E16534" s="4" t="s">
        <v>8093</v>
      </c>
      <c r="F16534" s="7">
        <v>457.36</v>
      </c>
    </row>
    <row r="16535" spans="5:6" x14ac:dyDescent="0.25">
      <c r="E16535" s="4" t="s">
        <v>26968</v>
      </c>
      <c r="F16535" s="7">
        <v>457.34</v>
      </c>
    </row>
    <row r="16536" spans="5:6" x14ac:dyDescent="0.25">
      <c r="E16536" s="4" t="s">
        <v>24268</v>
      </c>
      <c r="F16536" s="7">
        <v>457.34</v>
      </c>
    </row>
    <row r="16537" spans="5:6" x14ac:dyDescent="0.25">
      <c r="E16537" s="4" t="s">
        <v>4770</v>
      </c>
      <c r="F16537" s="7">
        <v>457.34</v>
      </c>
    </row>
    <row r="16538" spans="5:6" x14ac:dyDescent="0.25">
      <c r="E16538" s="4" t="s">
        <v>8439</v>
      </c>
      <c r="F16538" s="7">
        <v>457.33</v>
      </c>
    </row>
    <row r="16539" spans="5:6" x14ac:dyDescent="0.25">
      <c r="E16539" s="4" t="s">
        <v>15206</v>
      </c>
      <c r="F16539" s="7">
        <v>457.32</v>
      </c>
    </row>
    <row r="16540" spans="5:6" x14ac:dyDescent="0.25">
      <c r="E16540" s="4" t="s">
        <v>16759</v>
      </c>
      <c r="F16540" s="7">
        <v>457.31</v>
      </c>
    </row>
    <row r="16541" spans="5:6" x14ac:dyDescent="0.25">
      <c r="E16541" s="4" t="s">
        <v>11061</v>
      </c>
      <c r="F16541" s="7">
        <v>457.23</v>
      </c>
    </row>
    <row r="16542" spans="5:6" x14ac:dyDescent="0.25">
      <c r="E16542" s="4" t="s">
        <v>14135</v>
      </c>
      <c r="F16542" s="7">
        <v>457.12</v>
      </c>
    </row>
    <row r="16543" spans="5:6" x14ac:dyDescent="0.25">
      <c r="E16543" s="4" t="s">
        <v>33313</v>
      </c>
      <c r="F16543" s="7">
        <v>457.1</v>
      </c>
    </row>
    <row r="16544" spans="5:6" x14ac:dyDescent="0.25">
      <c r="E16544" s="4" t="s">
        <v>28203</v>
      </c>
      <c r="F16544" s="7">
        <v>457.07</v>
      </c>
    </row>
    <row r="16545" spans="5:6" x14ac:dyDescent="0.25">
      <c r="E16545" s="4" t="s">
        <v>23171</v>
      </c>
      <c r="F16545" s="7">
        <v>456.97</v>
      </c>
    </row>
    <row r="16546" spans="5:6" x14ac:dyDescent="0.25">
      <c r="E16546" s="4" t="s">
        <v>31226</v>
      </c>
      <c r="F16546" s="7">
        <v>456.85</v>
      </c>
    </row>
    <row r="16547" spans="5:6" x14ac:dyDescent="0.25">
      <c r="E16547" s="4" t="s">
        <v>6520</v>
      </c>
      <c r="F16547" s="7">
        <v>456.83</v>
      </c>
    </row>
    <row r="16548" spans="5:6" x14ac:dyDescent="0.25">
      <c r="E16548" s="4" t="s">
        <v>26281</v>
      </c>
      <c r="F16548" s="7">
        <v>456.81</v>
      </c>
    </row>
    <row r="16549" spans="5:6" x14ac:dyDescent="0.25">
      <c r="E16549" s="4" t="s">
        <v>21258</v>
      </c>
      <c r="F16549" s="7">
        <v>456.81</v>
      </c>
    </row>
    <row r="16550" spans="5:6" x14ac:dyDescent="0.25">
      <c r="E16550" s="4" t="s">
        <v>14923</v>
      </c>
      <c r="F16550" s="7">
        <v>456.76</v>
      </c>
    </row>
    <row r="16551" spans="5:6" x14ac:dyDescent="0.25">
      <c r="E16551" s="4" t="s">
        <v>32384</v>
      </c>
      <c r="F16551" s="7">
        <v>456.67</v>
      </c>
    </row>
    <row r="16552" spans="5:6" x14ac:dyDescent="0.25">
      <c r="E16552" s="4" t="s">
        <v>28996</v>
      </c>
      <c r="F16552" s="7">
        <v>456.67</v>
      </c>
    </row>
    <row r="16553" spans="5:6" x14ac:dyDescent="0.25">
      <c r="E16553" s="4" t="s">
        <v>22874</v>
      </c>
      <c r="F16553" s="7">
        <v>456.43</v>
      </c>
    </row>
    <row r="16554" spans="5:6" x14ac:dyDescent="0.25">
      <c r="E16554" s="4" t="s">
        <v>10777</v>
      </c>
      <c r="F16554" s="7">
        <v>456.4</v>
      </c>
    </row>
    <row r="16555" spans="5:6" x14ac:dyDescent="0.25">
      <c r="E16555" s="4" t="s">
        <v>26690</v>
      </c>
      <c r="F16555" s="7">
        <v>456.38</v>
      </c>
    </row>
    <row r="16556" spans="5:6" x14ac:dyDescent="0.25">
      <c r="E16556" s="4" t="s">
        <v>13722</v>
      </c>
      <c r="F16556" s="7">
        <v>456.38</v>
      </c>
    </row>
    <row r="16557" spans="5:6" x14ac:dyDescent="0.25">
      <c r="E16557" s="4" t="s">
        <v>33005</v>
      </c>
      <c r="F16557" s="7">
        <v>456.36</v>
      </c>
    </row>
    <row r="16558" spans="5:6" x14ac:dyDescent="0.25">
      <c r="E16558" s="4" t="s">
        <v>27100</v>
      </c>
      <c r="F16558" s="7">
        <v>456.3</v>
      </c>
    </row>
    <row r="16559" spans="5:6" x14ac:dyDescent="0.25">
      <c r="E16559" s="4" t="s">
        <v>1877</v>
      </c>
      <c r="F16559" s="7">
        <v>456.15</v>
      </c>
    </row>
    <row r="16560" spans="5:6" x14ac:dyDescent="0.25">
      <c r="E16560" s="4" t="s">
        <v>7047</v>
      </c>
      <c r="F16560" s="7">
        <v>456.09</v>
      </c>
    </row>
    <row r="16561" spans="5:6" x14ac:dyDescent="0.25">
      <c r="E16561" s="4" t="s">
        <v>20362</v>
      </c>
      <c r="F16561" s="7">
        <v>456.01</v>
      </c>
    </row>
    <row r="16562" spans="5:6" x14ac:dyDescent="0.25">
      <c r="E16562" s="4" t="s">
        <v>27789</v>
      </c>
      <c r="F16562" s="7">
        <v>455.99</v>
      </c>
    </row>
    <row r="16563" spans="5:6" x14ac:dyDescent="0.25">
      <c r="E16563" s="4" t="s">
        <v>3625</v>
      </c>
      <c r="F16563" s="7">
        <v>455.95</v>
      </c>
    </row>
    <row r="16564" spans="5:6" x14ac:dyDescent="0.25">
      <c r="E16564" s="4" t="s">
        <v>8437</v>
      </c>
      <c r="F16564" s="7">
        <v>455.95</v>
      </c>
    </row>
    <row r="16565" spans="5:6" x14ac:dyDescent="0.25">
      <c r="E16565" s="4" t="s">
        <v>26859</v>
      </c>
      <c r="F16565" s="7">
        <v>455.91</v>
      </c>
    </row>
    <row r="16566" spans="5:6" x14ac:dyDescent="0.25">
      <c r="E16566" s="4" t="s">
        <v>31411</v>
      </c>
      <c r="F16566" s="7">
        <v>455.9</v>
      </c>
    </row>
    <row r="16567" spans="5:6" x14ac:dyDescent="0.25">
      <c r="E16567" s="4" t="s">
        <v>29731</v>
      </c>
      <c r="F16567" s="7">
        <v>455.68</v>
      </c>
    </row>
    <row r="16568" spans="5:6" x14ac:dyDescent="0.25">
      <c r="E16568" s="4" t="s">
        <v>4998</v>
      </c>
      <c r="F16568" s="7">
        <v>455.64</v>
      </c>
    </row>
    <row r="16569" spans="5:6" x14ac:dyDescent="0.25">
      <c r="E16569" s="4" t="s">
        <v>1549</v>
      </c>
      <c r="F16569" s="7">
        <v>455.63</v>
      </c>
    </row>
    <row r="16570" spans="5:6" x14ac:dyDescent="0.25">
      <c r="E16570" s="4" t="s">
        <v>12117</v>
      </c>
      <c r="F16570" s="7">
        <v>455.54</v>
      </c>
    </row>
    <row r="16571" spans="5:6" x14ac:dyDescent="0.25">
      <c r="E16571" s="4" t="s">
        <v>13709</v>
      </c>
      <c r="F16571" s="7">
        <v>455.51</v>
      </c>
    </row>
    <row r="16572" spans="5:6" x14ac:dyDescent="0.25">
      <c r="E16572" s="4" t="s">
        <v>14530</v>
      </c>
      <c r="F16572" s="7">
        <v>455.48</v>
      </c>
    </row>
    <row r="16573" spans="5:6" x14ac:dyDescent="0.25">
      <c r="E16573" s="4" t="s">
        <v>26589</v>
      </c>
      <c r="F16573" s="7">
        <v>455.34</v>
      </c>
    </row>
    <row r="16574" spans="5:6" x14ac:dyDescent="0.25">
      <c r="E16574" s="4" t="s">
        <v>8546</v>
      </c>
      <c r="F16574" s="7">
        <v>455.33</v>
      </c>
    </row>
    <row r="16575" spans="5:6" x14ac:dyDescent="0.25">
      <c r="E16575" s="4" t="s">
        <v>30849</v>
      </c>
      <c r="F16575" s="7">
        <v>455.32</v>
      </c>
    </row>
    <row r="16576" spans="5:6" x14ac:dyDescent="0.25">
      <c r="E16576" s="4" t="s">
        <v>2462</v>
      </c>
      <c r="F16576" s="7">
        <v>455.32</v>
      </c>
    </row>
    <row r="16577" spans="5:6" x14ac:dyDescent="0.25">
      <c r="E16577" s="4" t="s">
        <v>21347</v>
      </c>
      <c r="F16577" s="7">
        <v>455.31</v>
      </c>
    </row>
    <row r="16578" spans="5:6" x14ac:dyDescent="0.25">
      <c r="E16578" s="4" t="s">
        <v>33947</v>
      </c>
      <c r="F16578" s="7">
        <v>455.15</v>
      </c>
    </row>
    <row r="16579" spans="5:6" x14ac:dyDescent="0.25">
      <c r="E16579" s="4" t="s">
        <v>15304</v>
      </c>
      <c r="F16579" s="7">
        <v>455.06</v>
      </c>
    </row>
    <row r="16580" spans="5:6" x14ac:dyDescent="0.25">
      <c r="E16580" s="4" t="s">
        <v>5399</v>
      </c>
      <c r="F16580" s="7">
        <v>455.06</v>
      </c>
    </row>
    <row r="16581" spans="5:6" x14ac:dyDescent="0.25">
      <c r="E16581" s="4" t="s">
        <v>24008</v>
      </c>
      <c r="F16581" s="7">
        <v>455</v>
      </c>
    </row>
    <row r="16582" spans="5:6" x14ac:dyDescent="0.25">
      <c r="E16582" s="4" t="s">
        <v>11535</v>
      </c>
      <c r="F16582" s="7">
        <v>454.8</v>
      </c>
    </row>
    <row r="16583" spans="5:6" x14ac:dyDescent="0.25">
      <c r="E16583" s="4" t="s">
        <v>18759</v>
      </c>
      <c r="F16583" s="7">
        <v>454.76</v>
      </c>
    </row>
    <row r="16584" spans="5:6" x14ac:dyDescent="0.25">
      <c r="E16584" s="4" t="s">
        <v>26688</v>
      </c>
      <c r="F16584" s="7">
        <v>454.72</v>
      </c>
    </row>
    <row r="16585" spans="5:6" x14ac:dyDescent="0.25">
      <c r="E16585" s="4" t="s">
        <v>4226</v>
      </c>
      <c r="F16585" s="7">
        <v>454.7</v>
      </c>
    </row>
    <row r="16586" spans="5:6" x14ac:dyDescent="0.25">
      <c r="E16586" s="4" t="s">
        <v>2997</v>
      </c>
      <c r="F16586" s="7">
        <v>454.7</v>
      </c>
    </row>
    <row r="16587" spans="5:6" x14ac:dyDescent="0.25">
      <c r="E16587" s="4" t="s">
        <v>25524</v>
      </c>
      <c r="F16587" s="7">
        <v>454.69</v>
      </c>
    </row>
    <row r="16588" spans="5:6" x14ac:dyDescent="0.25">
      <c r="E16588" s="4" t="s">
        <v>28658</v>
      </c>
      <c r="F16588" s="7">
        <v>454.56</v>
      </c>
    </row>
    <row r="16589" spans="5:6" x14ac:dyDescent="0.25">
      <c r="E16589" s="4" t="s">
        <v>5039</v>
      </c>
      <c r="F16589" s="7">
        <v>454.54</v>
      </c>
    </row>
    <row r="16590" spans="5:6" x14ac:dyDescent="0.25">
      <c r="E16590" s="4" t="s">
        <v>9369</v>
      </c>
      <c r="F16590" s="7">
        <v>454.53</v>
      </c>
    </row>
    <row r="16591" spans="5:6" x14ac:dyDescent="0.25">
      <c r="E16591" s="4" t="s">
        <v>27425</v>
      </c>
      <c r="F16591" s="7">
        <v>454.52</v>
      </c>
    </row>
    <row r="16592" spans="5:6" x14ac:dyDescent="0.25">
      <c r="E16592" s="4" t="s">
        <v>5754</v>
      </c>
      <c r="F16592" s="7">
        <v>454.47</v>
      </c>
    </row>
    <row r="16593" spans="5:6" x14ac:dyDescent="0.25">
      <c r="E16593" s="4" t="s">
        <v>26321</v>
      </c>
      <c r="F16593" s="7">
        <v>454.45</v>
      </c>
    </row>
    <row r="16594" spans="5:6" x14ac:dyDescent="0.25">
      <c r="E16594" s="4" t="s">
        <v>17585</v>
      </c>
      <c r="F16594" s="7">
        <v>454.44</v>
      </c>
    </row>
    <row r="16595" spans="5:6" x14ac:dyDescent="0.25">
      <c r="E16595" s="4" t="s">
        <v>17052</v>
      </c>
      <c r="F16595" s="7">
        <v>454.4</v>
      </c>
    </row>
    <row r="16596" spans="5:6" x14ac:dyDescent="0.25">
      <c r="E16596" s="4" t="s">
        <v>20581</v>
      </c>
      <c r="F16596" s="7">
        <v>454.4</v>
      </c>
    </row>
    <row r="16597" spans="5:6" x14ac:dyDescent="0.25">
      <c r="E16597" s="4" t="s">
        <v>21795</v>
      </c>
      <c r="F16597" s="7">
        <v>454.4</v>
      </c>
    </row>
    <row r="16598" spans="5:6" x14ac:dyDescent="0.25">
      <c r="E16598" s="4" t="s">
        <v>15902</v>
      </c>
      <c r="F16598" s="7">
        <v>454.4</v>
      </c>
    </row>
    <row r="16599" spans="5:6" x14ac:dyDescent="0.25">
      <c r="E16599" s="4" t="s">
        <v>10120</v>
      </c>
      <c r="F16599" s="7">
        <v>454.4</v>
      </c>
    </row>
    <row r="16600" spans="5:6" x14ac:dyDescent="0.25">
      <c r="E16600" s="4" t="s">
        <v>7400</v>
      </c>
      <c r="F16600" s="7">
        <v>454.4</v>
      </c>
    </row>
    <row r="16601" spans="5:6" x14ac:dyDescent="0.25">
      <c r="E16601" s="4" t="s">
        <v>11179</v>
      </c>
      <c r="F16601" s="7">
        <v>454.39</v>
      </c>
    </row>
    <row r="16602" spans="5:6" x14ac:dyDescent="0.25">
      <c r="E16602" s="4" t="s">
        <v>5015</v>
      </c>
      <c r="F16602" s="7">
        <v>454.39</v>
      </c>
    </row>
    <row r="16603" spans="5:6" x14ac:dyDescent="0.25">
      <c r="E16603" s="4" t="s">
        <v>28454</v>
      </c>
      <c r="F16603" s="7">
        <v>454.35</v>
      </c>
    </row>
    <row r="16604" spans="5:6" x14ac:dyDescent="0.25">
      <c r="E16604" s="4" t="s">
        <v>3617</v>
      </c>
      <c r="F16604" s="7">
        <v>454.32</v>
      </c>
    </row>
    <row r="16605" spans="5:6" x14ac:dyDescent="0.25">
      <c r="E16605" s="4" t="s">
        <v>3521</v>
      </c>
      <c r="F16605" s="7">
        <v>454.32</v>
      </c>
    </row>
    <row r="16606" spans="5:6" x14ac:dyDescent="0.25">
      <c r="E16606" s="4" t="s">
        <v>20414</v>
      </c>
      <c r="F16606" s="7">
        <v>454.3</v>
      </c>
    </row>
    <row r="16607" spans="5:6" x14ac:dyDescent="0.25">
      <c r="E16607" s="4" t="s">
        <v>33587</v>
      </c>
      <c r="F16607" s="7">
        <v>454.26</v>
      </c>
    </row>
    <row r="16608" spans="5:6" x14ac:dyDescent="0.25">
      <c r="E16608" s="4" t="s">
        <v>30871</v>
      </c>
      <c r="F16608" s="7">
        <v>454.17</v>
      </c>
    </row>
    <row r="16609" spans="5:6" x14ac:dyDescent="0.25">
      <c r="E16609" s="4" t="s">
        <v>12651</v>
      </c>
      <c r="F16609" s="7">
        <v>454.07</v>
      </c>
    </row>
    <row r="16610" spans="5:6" x14ac:dyDescent="0.25">
      <c r="E16610" s="4" t="s">
        <v>8480</v>
      </c>
      <c r="F16610" s="7">
        <v>454.06</v>
      </c>
    </row>
    <row r="16611" spans="5:6" x14ac:dyDescent="0.25">
      <c r="E16611" s="4" t="s">
        <v>24659</v>
      </c>
      <c r="F16611" s="7">
        <v>454.04</v>
      </c>
    </row>
    <row r="16612" spans="5:6" x14ac:dyDescent="0.25">
      <c r="E16612" s="4" t="s">
        <v>14340</v>
      </c>
      <c r="F16612" s="7">
        <v>453.98</v>
      </c>
    </row>
    <row r="16613" spans="5:6" x14ac:dyDescent="0.25">
      <c r="E16613" s="4" t="s">
        <v>9259</v>
      </c>
      <c r="F16613" s="7">
        <v>453.97</v>
      </c>
    </row>
    <row r="16614" spans="5:6" x14ac:dyDescent="0.25">
      <c r="E16614" s="4" t="s">
        <v>33948</v>
      </c>
      <c r="F16614" s="7">
        <v>453.88</v>
      </c>
    </row>
    <row r="16615" spans="5:6" x14ac:dyDescent="0.25">
      <c r="E16615" s="4" t="s">
        <v>3246</v>
      </c>
      <c r="F16615" s="7">
        <v>453.87</v>
      </c>
    </row>
    <row r="16616" spans="5:6" x14ac:dyDescent="0.25">
      <c r="E16616" s="4" t="s">
        <v>14844</v>
      </c>
      <c r="F16616" s="7">
        <v>453.79</v>
      </c>
    </row>
    <row r="16617" spans="5:6" x14ac:dyDescent="0.25">
      <c r="E16617" s="4" t="s">
        <v>4074</v>
      </c>
      <c r="F16617" s="7">
        <v>453.77</v>
      </c>
    </row>
    <row r="16618" spans="5:6" x14ac:dyDescent="0.25">
      <c r="E16618" s="4" t="s">
        <v>13484</v>
      </c>
      <c r="F16618" s="7">
        <v>453.72</v>
      </c>
    </row>
    <row r="16619" spans="5:6" x14ac:dyDescent="0.25">
      <c r="E16619" s="4" t="s">
        <v>20933</v>
      </c>
      <c r="F16619" s="7">
        <v>453.71</v>
      </c>
    </row>
    <row r="16620" spans="5:6" x14ac:dyDescent="0.25">
      <c r="E16620" s="4" t="s">
        <v>9811</v>
      </c>
      <c r="F16620" s="7">
        <v>453.7</v>
      </c>
    </row>
    <row r="16621" spans="5:6" x14ac:dyDescent="0.25">
      <c r="E16621" s="4" t="s">
        <v>2284</v>
      </c>
      <c r="F16621" s="7">
        <v>453.7</v>
      </c>
    </row>
    <row r="16622" spans="5:6" x14ac:dyDescent="0.25">
      <c r="E16622" s="4" t="s">
        <v>11497</v>
      </c>
      <c r="F16622" s="7">
        <v>453.51</v>
      </c>
    </row>
    <row r="16623" spans="5:6" x14ac:dyDescent="0.25">
      <c r="E16623" s="4" t="s">
        <v>15794</v>
      </c>
      <c r="F16623" s="7">
        <v>453.51</v>
      </c>
    </row>
    <row r="16624" spans="5:6" x14ac:dyDescent="0.25">
      <c r="E16624" s="4" t="s">
        <v>27068</v>
      </c>
      <c r="F16624" s="7">
        <v>453.45</v>
      </c>
    </row>
    <row r="16625" spans="5:6" x14ac:dyDescent="0.25">
      <c r="E16625" s="4" t="s">
        <v>12103</v>
      </c>
      <c r="F16625" s="7">
        <v>453.45</v>
      </c>
    </row>
    <row r="16626" spans="5:6" x14ac:dyDescent="0.25">
      <c r="E16626" s="4" t="s">
        <v>9138</v>
      </c>
      <c r="F16626" s="7">
        <v>453.38</v>
      </c>
    </row>
    <row r="16627" spans="5:6" x14ac:dyDescent="0.25">
      <c r="E16627" s="4" t="s">
        <v>4149</v>
      </c>
      <c r="F16627" s="7">
        <v>453.38</v>
      </c>
    </row>
    <row r="16628" spans="5:6" x14ac:dyDescent="0.25">
      <c r="E16628" s="4" t="s">
        <v>5191</v>
      </c>
      <c r="F16628" s="7">
        <v>453.38</v>
      </c>
    </row>
    <row r="16629" spans="5:6" x14ac:dyDescent="0.25">
      <c r="E16629" s="4" t="s">
        <v>32664</v>
      </c>
      <c r="F16629" s="7">
        <v>453.38</v>
      </c>
    </row>
    <row r="16630" spans="5:6" x14ac:dyDescent="0.25">
      <c r="E16630" s="4" t="s">
        <v>28700</v>
      </c>
      <c r="F16630" s="7">
        <v>453.36</v>
      </c>
    </row>
    <row r="16631" spans="5:6" x14ac:dyDescent="0.25">
      <c r="E16631" s="4" t="s">
        <v>29257</v>
      </c>
      <c r="F16631" s="7">
        <v>453.29</v>
      </c>
    </row>
    <row r="16632" spans="5:6" x14ac:dyDescent="0.25">
      <c r="E16632" s="4" t="s">
        <v>13756</v>
      </c>
      <c r="F16632" s="7">
        <v>453.22</v>
      </c>
    </row>
    <row r="16633" spans="5:6" x14ac:dyDescent="0.25">
      <c r="E16633" s="4" t="s">
        <v>2001</v>
      </c>
      <c r="F16633" s="7">
        <v>453.18</v>
      </c>
    </row>
    <row r="16634" spans="5:6" x14ac:dyDescent="0.25">
      <c r="E16634" s="4" t="s">
        <v>2748</v>
      </c>
      <c r="F16634" s="7">
        <v>453.15</v>
      </c>
    </row>
    <row r="16635" spans="5:6" x14ac:dyDescent="0.25">
      <c r="E16635" s="4" t="s">
        <v>15056</v>
      </c>
      <c r="F16635" s="7">
        <v>453.14</v>
      </c>
    </row>
    <row r="16636" spans="5:6" x14ac:dyDescent="0.25">
      <c r="E16636" s="4" t="s">
        <v>7096</v>
      </c>
      <c r="F16636" s="7">
        <v>453.14</v>
      </c>
    </row>
    <row r="16637" spans="5:6" x14ac:dyDescent="0.25">
      <c r="E16637" s="4" t="s">
        <v>27905</v>
      </c>
      <c r="F16637" s="7">
        <v>453.13</v>
      </c>
    </row>
    <row r="16638" spans="5:6" x14ac:dyDescent="0.25">
      <c r="E16638" s="4" t="s">
        <v>32530</v>
      </c>
      <c r="F16638" s="7">
        <v>453.13</v>
      </c>
    </row>
    <row r="16639" spans="5:6" x14ac:dyDescent="0.25">
      <c r="E16639" s="4" t="s">
        <v>17781</v>
      </c>
      <c r="F16639" s="7">
        <v>453.09</v>
      </c>
    </row>
    <row r="16640" spans="5:6" x14ac:dyDescent="0.25">
      <c r="E16640" s="4" t="s">
        <v>10628</v>
      </c>
      <c r="F16640" s="7">
        <v>453.05</v>
      </c>
    </row>
    <row r="16641" spans="5:6" x14ac:dyDescent="0.25">
      <c r="E16641" s="4" t="s">
        <v>5459</v>
      </c>
      <c r="F16641" s="7">
        <v>453.03</v>
      </c>
    </row>
    <row r="16642" spans="5:6" x14ac:dyDescent="0.25">
      <c r="E16642" s="4" t="s">
        <v>27177</v>
      </c>
      <c r="F16642" s="7">
        <v>453</v>
      </c>
    </row>
    <row r="16643" spans="5:6" x14ac:dyDescent="0.25">
      <c r="E16643" s="4" t="s">
        <v>31963</v>
      </c>
      <c r="F16643" s="7">
        <v>453</v>
      </c>
    </row>
    <row r="16644" spans="5:6" x14ac:dyDescent="0.25">
      <c r="E16644" s="4" t="s">
        <v>21443</v>
      </c>
      <c r="F16644" s="7">
        <v>452.98</v>
      </c>
    </row>
    <row r="16645" spans="5:6" x14ac:dyDescent="0.25">
      <c r="E16645" s="4" t="s">
        <v>16615</v>
      </c>
      <c r="F16645" s="7">
        <v>452.98</v>
      </c>
    </row>
    <row r="16646" spans="5:6" x14ac:dyDescent="0.25">
      <c r="E16646" s="4" t="s">
        <v>8829</v>
      </c>
      <c r="F16646" s="7">
        <v>452.98</v>
      </c>
    </row>
    <row r="16647" spans="5:6" x14ac:dyDescent="0.25">
      <c r="E16647" s="4" t="s">
        <v>6570</v>
      </c>
      <c r="F16647" s="7">
        <v>452.96</v>
      </c>
    </row>
    <row r="16648" spans="5:6" x14ac:dyDescent="0.25">
      <c r="E16648" s="4" t="s">
        <v>3564</v>
      </c>
      <c r="F16648" s="7">
        <v>452.86</v>
      </c>
    </row>
    <row r="16649" spans="5:6" x14ac:dyDescent="0.25">
      <c r="E16649" s="4" t="s">
        <v>27740</v>
      </c>
      <c r="F16649" s="7">
        <v>452.81</v>
      </c>
    </row>
    <row r="16650" spans="5:6" x14ac:dyDescent="0.25">
      <c r="E16650" s="4" t="s">
        <v>20405</v>
      </c>
      <c r="F16650" s="7">
        <v>452.73</v>
      </c>
    </row>
    <row r="16651" spans="5:6" x14ac:dyDescent="0.25">
      <c r="E16651" s="4" t="s">
        <v>18598</v>
      </c>
      <c r="F16651" s="7">
        <v>452.73</v>
      </c>
    </row>
    <row r="16652" spans="5:6" x14ac:dyDescent="0.25">
      <c r="E16652" s="4" t="s">
        <v>15281</v>
      </c>
      <c r="F16652" s="7">
        <v>452.73</v>
      </c>
    </row>
    <row r="16653" spans="5:6" x14ac:dyDescent="0.25">
      <c r="E16653" s="4" t="s">
        <v>7425</v>
      </c>
      <c r="F16653" s="7">
        <v>452.73</v>
      </c>
    </row>
    <row r="16654" spans="5:6" x14ac:dyDescent="0.25">
      <c r="E16654" s="4" t="s">
        <v>15775</v>
      </c>
      <c r="F16654" s="7">
        <v>452.66</v>
      </c>
    </row>
    <row r="16655" spans="5:6" x14ac:dyDescent="0.25">
      <c r="E16655" s="4" t="s">
        <v>26899</v>
      </c>
      <c r="F16655" s="7">
        <v>452.65</v>
      </c>
    </row>
    <row r="16656" spans="5:6" x14ac:dyDescent="0.25">
      <c r="E16656" s="4" t="s">
        <v>31117</v>
      </c>
      <c r="F16656" s="7">
        <v>452.62</v>
      </c>
    </row>
    <row r="16657" spans="5:6" x14ac:dyDescent="0.25">
      <c r="E16657" s="4" t="s">
        <v>21654</v>
      </c>
      <c r="F16657" s="7">
        <v>452.57</v>
      </c>
    </row>
    <row r="16658" spans="5:6" x14ac:dyDescent="0.25">
      <c r="E16658" s="4" t="s">
        <v>16148</v>
      </c>
      <c r="F16658" s="7">
        <v>452.42</v>
      </c>
    </row>
    <row r="16659" spans="5:6" x14ac:dyDescent="0.25">
      <c r="E16659" s="4" t="s">
        <v>10658</v>
      </c>
      <c r="F16659" s="7">
        <v>452.25</v>
      </c>
    </row>
    <row r="16660" spans="5:6" x14ac:dyDescent="0.25">
      <c r="E16660" s="4" t="s">
        <v>8733</v>
      </c>
      <c r="F16660" s="7">
        <v>452.18</v>
      </c>
    </row>
    <row r="16661" spans="5:6" x14ac:dyDescent="0.25">
      <c r="E16661" s="4" t="s">
        <v>10028</v>
      </c>
      <c r="F16661" s="7">
        <v>452.18</v>
      </c>
    </row>
    <row r="16662" spans="5:6" x14ac:dyDescent="0.25">
      <c r="E16662" s="4" t="s">
        <v>11571</v>
      </c>
      <c r="F16662" s="7">
        <v>452.18</v>
      </c>
    </row>
    <row r="16663" spans="5:6" x14ac:dyDescent="0.25">
      <c r="E16663" s="4" t="s">
        <v>30471</v>
      </c>
      <c r="F16663" s="7">
        <v>452.14</v>
      </c>
    </row>
    <row r="16664" spans="5:6" x14ac:dyDescent="0.25">
      <c r="E16664" s="4" t="s">
        <v>32475</v>
      </c>
      <c r="F16664" s="7">
        <v>452.14</v>
      </c>
    </row>
    <row r="16665" spans="5:6" x14ac:dyDescent="0.25">
      <c r="E16665" s="4" t="s">
        <v>23696</v>
      </c>
      <c r="F16665" s="7">
        <v>452.13</v>
      </c>
    </row>
    <row r="16666" spans="5:6" x14ac:dyDescent="0.25">
      <c r="E16666" s="4" t="s">
        <v>15813</v>
      </c>
      <c r="F16666" s="7">
        <v>452.13</v>
      </c>
    </row>
    <row r="16667" spans="5:6" x14ac:dyDescent="0.25">
      <c r="E16667" s="4" t="s">
        <v>31243</v>
      </c>
      <c r="F16667" s="7">
        <v>452.11</v>
      </c>
    </row>
    <row r="16668" spans="5:6" x14ac:dyDescent="0.25">
      <c r="E16668" s="4" t="s">
        <v>29479</v>
      </c>
      <c r="F16668" s="7">
        <v>452.04</v>
      </c>
    </row>
    <row r="16669" spans="5:6" x14ac:dyDescent="0.25">
      <c r="E16669" s="4" t="s">
        <v>20060</v>
      </c>
      <c r="F16669" s="7">
        <v>452.04</v>
      </c>
    </row>
    <row r="16670" spans="5:6" x14ac:dyDescent="0.25">
      <c r="E16670" s="4" t="s">
        <v>3754</v>
      </c>
      <c r="F16670" s="7">
        <v>452.04</v>
      </c>
    </row>
    <row r="16671" spans="5:6" x14ac:dyDescent="0.25">
      <c r="E16671" s="4" t="s">
        <v>7838</v>
      </c>
      <c r="F16671" s="7">
        <v>451.76</v>
      </c>
    </row>
    <row r="16672" spans="5:6" x14ac:dyDescent="0.25">
      <c r="E16672" s="4" t="s">
        <v>10046</v>
      </c>
      <c r="F16672" s="7">
        <v>451.51</v>
      </c>
    </row>
    <row r="16673" spans="5:6" x14ac:dyDescent="0.25">
      <c r="E16673" s="4" t="s">
        <v>19040</v>
      </c>
      <c r="F16673" s="7">
        <v>451.5</v>
      </c>
    </row>
    <row r="16674" spans="5:6" x14ac:dyDescent="0.25">
      <c r="E16674" s="4" t="s">
        <v>17609</v>
      </c>
      <c r="F16674" s="7">
        <v>451.5</v>
      </c>
    </row>
    <row r="16675" spans="5:6" x14ac:dyDescent="0.25">
      <c r="E16675" s="4" t="s">
        <v>4787</v>
      </c>
      <c r="F16675" s="7">
        <v>451.42</v>
      </c>
    </row>
    <row r="16676" spans="5:6" x14ac:dyDescent="0.25">
      <c r="E16676" s="4" t="s">
        <v>29325</v>
      </c>
      <c r="F16676" s="7">
        <v>451.38</v>
      </c>
    </row>
    <row r="16677" spans="5:6" x14ac:dyDescent="0.25">
      <c r="E16677" s="4" t="s">
        <v>28204</v>
      </c>
      <c r="F16677" s="7">
        <v>451.3</v>
      </c>
    </row>
    <row r="16678" spans="5:6" x14ac:dyDescent="0.25">
      <c r="E16678" s="4" t="s">
        <v>23634</v>
      </c>
      <c r="F16678" s="7">
        <v>451.3</v>
      </c>
    </row>
    <row r="16679" spans="5:6" x14ac:dyDescent="0.25">
      <c r="E16679" s="4" t="s">
        <v>5128</v>
      </c>
      <c r="F16679" s="7">
        <v>451.3</v>
      </c>
    </row>
    <row r="16680" spans="5:6" x14ac:dyDescent="0.25">
      <c r="E16680" s="4" t="s">
        <v>30382</v>
      </c>
      <c r="F16680" s="7">
        <v>451.23</v>
      </c>
    </row>
    <row r="16681" spans="5:6" x14ac:dyDescent="0.25">
      <c r="E16681" s="4" t="s">
        <v>10657</v>
      </c>
      <c r="F16681" s="7">
        <v>451.15</v>
      </c>
    </row>
    <row r="16682" spans="5:6" x14ac:dyDescent="0.25">
      <c r="E16682" s="4" t="s">
        <v>27756</v>
      </c>
      <c r="F16682" s="7">
        <v>451.12</v>
      </c>
    </row>
    <row r="16683" spans="5:6" x14ac:dyDescent="0.25">
      <c r="E16683" s="4" t="s">
        <v>12362</v>
      </c>
      <c r="F16683" s="7">
        <v>450.99</v>
      </c>
    </row>
    <row r="16684" spans="5:6" x14ac:dyDescent="0.25">
      <c r="E16684" s="4" t="s">
        <v>29271</v>
      </c>
      <c r="F16684" s="7">
        <v>450.98</v>
      </c>
    </row>
    <row r="16685" spans="5:6" x14ac:dyDescent="0.25">
      <c r="E16685" s="4" t="s">
        <v>7996</v>
      </c>
      <c r="F16685" s="7">
        <v>450.97</v>
      </c>
    </row>
    <row r="16686" spans="5:6" x14ac:dyDescent="0.25">
      <c r="E16686" s="4" t="s">
        <v>6540</v>
      </c>
      <c r="F16686" s="7">
        <v>450.97</v>
      </c>
    </row>
    <row r="16687" spans="5:6" x14ac:dyDescent="0.25">
      <c r="E16687" s="4" t="s">
        <v>12368</v>
      </c>
      <c r="F16687" s="7">
        <v>450.92</v>
      </c>
    </row>
    <row r="16688" spans="5:6" x14ac:dyDescent="0.25">
      <c r="E16688" s="4" t="s">
        <v>5116</v>
      </c>
      <c r="F16688" s="7">
        <v>450.91</v>
      </c>
    </row>
    <row r="16689" spans="5:6" x14ac:dyDescent="0.25">
      <c r="E16689" s="4" t="s">
        <v>23189</v>
      </c>
      <c r="F16689" s="7">
        <v>450.9</v>
      </c>
    </row>
    <row r="16690" spans="5:6" x14ac:dyDescent="0.25">
      <c r="E16690" s="4" t="s">
        <v>23759</v>
      </c>
      <c r="F16690" s="7">
        <v>450.85</v>
      </c>
    </row>
    <row r="16691" spans="5:6" x14ac:dyDescent="0.25">
      <c r="E16691" s="4" t="s">
        <v>12664</v>
      </c>
      <c r="F16691" s="7">
        <v>450.85</v>
      </c>
    </row>
    <row r="16692" spans="5:6" x14ac:dyDescent="0.25">
      <c r="E16692" s="4" t="s">
        <v>31069</v>
      </c>
      <c r="F16692" s="7">
        <v>450.82</v>
      </c>
    </row>
    <row r="16693" spans="5:6" x14ac:dyDescent="0.25">
      <c r="E16693" s="4" t="s">
        <v>1844</v>
      </c>
      <c r="F16693" s="7">
        <v>450.79</v>
      </c>
    </row>
    <row r="16694" spans="5:6" x14ac:dyDescent="0.25">
      <c r="E16694" s="4" t="s">
        <v>2780</v>
      </c>
      <c r="F16694" s="7">
        <v>450.79</v>
      </c>
    </row>
    <row r="16695" spans="5:6" x14ac:dyDescent="0.25">
      <c r="E16695" s="4" t="s">
        <v>19125</v>
      </c>
      <c r="F16695" s="7">
        <v>450.77</v>
      </c>
    </row>
    <row r="16696" spans="5:6" x14ac:dyDescent="0.25">
      <c r="E16696" s="4" t="s">
        <v>31768</v>
      </c>
      <c r="F16696" s="7">
        <v>450.76</v>
      </c>
    </row>
    <row r="16697" spans="5:6" x14ac:dyDescent="0.25">
      <c r="E16697" s="4" t="s">
        <v>25193</v>
      </c>
      <c r="F16697" s="7">
        <v>450.74</v>
      </c>
    </row>
    <row r="16698" spans="5:6" x14ac:dyDescent="0.25">
      <c r="E16698" s="4" t="s">
        <v>30100</v>
      </c>
      <c r="F16698" s="7">
        <v>450.6</v>
      </c>
    </row>
    <row r="16699" spans="5:6" x14ac:dyDescent="0.25">
      <c r="E16699" s="4" t="s">
        <v>2397</v>
      </c>
      <c r="F16699" s="7">
        <v>450.6</v>
      </c>
    </row>
    <row r="16700" spans="5:6" x14ac:dyDescent="0.25">
      <c r="E16700" s="4" t="s">
        <v>23046</v>
      </c>
      <c r="F16700" s="7">
        <v>450.59</v>
      </c>
    </row>
    <row r="16701" spans="5:6" x14ac:dyDescent="0.25">
      <c r="E16701" s="4" t="s">
        <v>18764</v>
      </c>
      <c r="F16701" s="7">
        <v>450.53</v>
      </c>
    </row>
    <row r="16702" spans="5:6" x14ac:dyDescent="0.25">
      <c r="E16702" s="4" t="s">
        <v>2033</v>
      </c>
      <c r="F16702" s="7">
        <v>450.52</v>
      </c>
    </row>
    <row r="16703" spans="5:6" x14ac:dyDescent="0.25">
      <c r="E16703" s="4" t="s">
        <v>8091</v>
      </c>
      <c r="F16703" s="7">
        <v>450.51</v>
      </c>
    </row>
    <row r="16704" spans="5:6" x14ac:dyDescent="0.25">
      <c r="E16704" s="4" t="s">
        <v>27147</v>
      </c>
      <c r="F16704" s="7">
        <v>450.46</v>
      </c>
    </row>
    <row r="16705" spans="5:6" x14ac:dyDescent="0.25">
      <c r="E16705" s="4" t="s">
        <v>8030</v>
      </c>
      <c r="F16705" s="7">
        <v>450.37</v>
      </c>
    </row>
    <row r="16706" spans="5:6" x14ac:dyDescent="0.25">
      <c r="E16706" s="4" t="s">
        <v>32712</v>
      </c>
      <c r="F16706" s="7">
        <v>450.35</v>
      </c>
    </row>
    <row r="16707" spans="5:6" x14ac:dyDescent="0.25">
      <c r="E16707" s="4" t="s">
        <v>19716</v>
      </c>
      <c r="F16707" s="7">
        <v>450.32</v>
      </c>
    </row>
    <row r="16708" spans="5:6" x14ac:dyDescent="0.25">
      <c r="E16708" s="4" t="s">
        <v>21385</v>
      </c>
      <c r="F16708" s="7">
        <v>450.32</v>
      </c>
    </row>
    <row r="16709" spans="5:6" x14ac:dyDescent="0.25">
      <c r="E16709" s="4" t="s">
        <v>11171</v>
      </c>
      <c r="F16709" s="7">
        <v>450.29</v>
      </c>
    </row>
    <row r="16710" spans="5:6" x14ac:dyDescent="0.25">
      <c r="E16710" s="4" t="s">
        <v>4030</v>
      </c>
      <c r="F16710" s="7">
        <v>450.29</v>
      </c>
    </row>
    <row r="16711" spans="5:6" x14ac:dyDescent="0.25">
      <c r="E16711" s="4" t="s">
        <v>898</v>
      </c>
      <c r="F16711" s="7">
        <v>450.29</v>
      </c>
    </row>
    <row r="16712" spans="5:6" x14ac:dyDescent="0.25">
      <c r="E16712" s="4" t="s">
        <v>2721</v>
      </c>
      <c r="F16712" s="7">
        <v>450.22</v>
      </c>
    </row>
    <row r="16713" spans="5:6" x14ac:dyDescent="0.25">
      <c r="E16713" s="4" t="s">
        <v>3456</v>
      </c>
      <c r="F16713" s="7">
        <v>450.2</v>
      </c>
    </row>
    <row r="16714" spans="5:6" x14ac:dyDescent="0.25">
      <c r="E16714" s="4" t="s">
        <v>8459</v>
      </c>
      <c r="F16714" s="7">
        <v>450.14</v>
      </c>
    </row>
    <row r="16715" spans="5:6" x14ac:dyDescent="0.25">
      <c r="E16715" s="4" t="s">
        <v>18827</v>
      </c>
      <c r="F16715" s="7">
        <v>450.06</v>
      </c>
    </row>
    <row r="16716" spans="5:6" x14ac:dyDescent="0.25">
      <c r="E16716" s="4" t="s">
        <v>13621</v>
      </c>
      <c r="F16716" s="7">
        <v>450.04</v>
      </c>
    </row>
    <row r="16717" spans="5:6" x14ac:dyDescent="0.25">
      <c r="E16717" s="4" t="s">
        <v>9199</v>
      </c>
      <c r="F16717" s="7">
        <v>450.04</v>
      </c>
    </row>
    <row r="16718" spans="5:6" x14ac:dyDescent="0.25">
      <c r="E16718" s="4" t="s">
        <v>21987</v>
      </c>
      <c r="F16718" s="7">
        <v>449.99</v>
      </c>
    </row>
    <row r="16719" spans="5:6" x14ac:dyDescent="0.25">
      <c r="E16719" s="4" t="s">
        <v>27652</v>
      </c>
      <c r="F16719" s="7">
        <v>449.95</v>
      </c>
    </row>
    <row r="16720" spans="5:6" x14ac:dyDescent="0.25">
      <c r="E16720" s="4" t="s">
        <v>7814</v>
      </c>
      <c r="F16720" s="7">
        <v>449.92</v>
      </c>
    </row>
    <row r="16721" spans="5:6" x14ac:dyDescent="0.25">
      <c r="E16721" s="4" t="s">
        <v>14253</v>
      </c>
      <c r="F16721" s="7">
        <v>449.9</v>
      </c>
    </row>
    <row r="16722" spans="5:6" x14ac:dyDescent="0.25">
      <c r="E16722" s="4" t="s">
        <v>21632</v>
      </c>
      <c r="F16722" s="7">
        <v>449.86</v>
      </c>
    </row>
    <row r="16723" spans="5:6" x14ac:dyDescent="0.25">
      <c r="E16723" s="4" t="s">
        <v>18290</v>
      </c>
      <c r="F16723" s="7">
        <v>449.86</v>
      </c>
    </row>
    <row r="16724" spans="5:6" x14ac:dyDescent="0.25">
      <c r="E16724" s="4" t="s">
        <v>4287</v>
      </c>
      <c r="F16724" s="7">
        <v>449.86</v>
      </c>
    </row>
    <row r="16725" spans="5:6" x14ac:dyDescent="0.25">
      <c r="E16725" s="4" t="s">
        <v>25018</v>
      </c>
      <c r="F16725" s="7">
        <v>449.81</v>
      </c>
    </row>
    <row r="16726" spans="5:6" x14ac:dyDescent="0.25">
      <c r="E16726" s="4" t="s">
        <v>22994</v>
      </c>
      <c r="F16726" s="7">
        <v>449.81</v>
      </c>
    </row>
    <row r="16727" spans="5:6" x14ac:dyDescent="0.25">
      <c r="E16727" s="4" t="s">
        <v>31767</v>
      </c>
      <c r="F16727" s="7">
        <v>449.76</v>
      </c>
    </row>
    <row r="16728" spans="5:6" x14ac:dyDescent="0.25">
      <c r="E16728" s="4" t="s">
        <v>27837</v>
      </c>
      <c r="F16728" s="7">
        <v>449.76</v>
      </c>
    </row>
    <row r="16729" spans="5:6" x14ac:dyDescent="0.25">
      <c r="E16729" s="4" t="s">
        <v>32660</v>
      </c>
      <c r="F16729" s="7">
        <v>449.76</v>
      </c>
    </row>
    <row r="16730" spans="5:6" x14ac:dyDescent="0.25">
      <c r="E16730" s="4" t="s">
        <v>18688</v>
      </c>
      <c r="F16730" s="7">
        <v>449.76</v>
      </c>
    </row>
    <row r="16731" spans="5:6" x14ac:dyDescent="0.25">
      <c r="E16731" s="4" t="s">
        <v>897</v>
      </c>
      <c r="F16731" s="7">
        <v>449.76</v>
      </c>
    </row>
    <row r="16732" spans="5:6" x14ac:dyDescent="0.25">
      <c r="E16732" s="4" t="s">
        <v>14016</v>
      </c>
      <c r="F16732" s="7">
        <v>449.7</v>
      </c>
    </row>
    <row r="16733" spans="5:6" x14ac:dyDescent="0.25">
      <c r="E16733" s="4" t="s">
        <v>32824</v>
      </c>
      <c r="F16733" s="7">
        <v>449.69</v>
      </c>
    </row>
    <row r="16734" spans="5:6" x14ac:dyDescent="0.25">
      <c r="E16734" s="4" t="s">
        <v>9120</v>
      </c>
      <c r="F16734" s="7">
        <v>449.69</v>
      </c>
    </row>
    <row r="16735" spans="5:6" x14ac:dyDescent="0.25">
      <c r="E16735" s="4" t="s">
        <v>25005</v>
      </c>
      <c r="F16735" s="7">
        <v>449.66</v>
      </c>
    </row>
    <row r="16736" spans="5:6" x14ac:dyDescent="0.25">
      <c r="E16736" s="4" t="s">
        <v>5245</v>
      </c>
      <c r="F16736" s="7">
        <v>449.66</v>
      </c>
    </row>
    <row r="16737" spans="5:6" x14ac:dyDescent="0.25">
      <c r="E16737" s="4" t="s">
        <v>15209</v>
      </c>
      <c r="F16737" s="7">
        <v>449.63</v>
      </c>
    </row>
    <row r="16738" spans="5:6" x14ac:dyDescent="0.25">
      <c r="E16738" s="4" t="s">
        <v>2347</v>
      </c>
      <c r="F16738" s="7">
        <v>449.42</v>
      </c>
    </row>
    <row r="16739" spans="5:6" x14ac:dyDescent="0.25">
      <c r="E16739" s="4" t="s">
        <v>33949</v>
      </c>
      <c r="F16739" s="7">
        <v>449.38</v>
      </c>
    </row>
    <row r="16740" spans="5:6" x14ac:dyDescent="0.25">
      <c r="E16740" s="4" t="s">
        <v>25030</v>
      </c>
      <c r="F16740" s="7">
        <v>449.34</v>
      </c>
    </row>
    <row r="16741" spans="5:6" x14ac:dyDescent="0.25">
      <c r="E16741" s="4" t="s">
        <v>22926</v>
      </c>
      <c r="F16741" s="7">
        <v>449.34</v>
      </c>
    </row>
    <row r="16742" spans="5:6" x14ac:dyDescent="0.25">
      <c r="E16742" s="4" t="s">
        <v>9337</v>
      </c>
      <c r="F16742" s="7">
        <v>449.29</v>
      </c>
    </row>
    <row r="16743" spans="5:6" x14ac:dyDescent="0.25">
      <c r="E16743" s="4" t="s">
        <v>31625</v>
      </c>
      <c r="F16743" s="7">
        <v>449.15</v>
      </c>
    </row>
    <row r="16744" spans="5:6" x14ac:dyDescent="0.25">
      <c r="E16744" s="4" t="s">
        <v>9608</v>
      </c>
      <c r="F16744" s="7">
        <v>449.15</v>
      </c>
    </row>
    <row r="16745" spans="5:6" x14ac:dyDescent="0.25">
      <c r="E16745" s="4" t="s">
        <v>21617</v>
      </c>
      <c r="F16745" s="7">
        <v>449.1</v>
      </c>
    </row>
    <row r="16746" spans="5:6" x14ac:dyDescent="0.25">
      <c r="E16746" s="4" t="s">
        <v>3815</v>
      </c>
      <c r="F16746" s="7">
        <v>449.05</v>
      </c>
    </row>
    <row r="16747" spans="5:6" x14ac:dyDescent="0.25">
      <c r="E16747" s="4" t="s">
        <v>19336</v>
      </c>
      <c r="F16747" s="7">
        <v>449.04</v>
      </c>
    </row>
    <row r="16748" spans="5:6" x14ac:dyDescent="0.25">
      <c r="E16748" s="4" t="s">
        <v>2282</v>
      </c>
      <c r="F16748" s="7">
        <v>449.01</v>
      </c>
    </row>
    <row r="16749" spans="5:6" x14ac:dyDescent="0.25">
      <c r="E16749" s="4" t="s">
        <v>8633</v>
      </c>
      <c r="F16749" s="7">
        <v>448.89</v>
      </c>
    </row>
    <row r="16750" spans="5:6" x14ac:dyDescent="0.25">
      <c r="E16750" s="4" t="s">
        <v>30599</v>
      </c>
      <c r="F16750" s="7">
        <v>448.86</v>
      </c>
    </row>
    <row r="16751" spans="5:6" x14ac:dyDescent="0.25">
      <c r="E16751" s="4" t="s">
        <v>4893</v>
      </c>
      <c r="F16751" s="7">
        <v>448.85</v>
      </c>
    </row>
    <row r="16752" spans="5:6" x14ac:dyDescent="0.25">
      <c r="E16752" s="4" t="s">
        <v>30845</v>
      </c>
      <c r="F16752" s="7">
        <v>448.77</v>
      </c>
    </row>
    <row r="16753" spans="5:6" x14ac:dyDescent="0.25">
      <c r="E16753" s="4" t="s">
        <v>8937</v>
      </c>
      <c r="F16753" s="7">
        <v>448.77</v>
      </c>
    </row>
    <row r="16754" spans="5:6" x14ac:dyDescent="0.25">
      <c r="E16754" s="4" t="s">
        <v>14053</v>
      </c>
      <c r="F16754" s="7">
        <v>448.74</v>
      </c>
    </row>
    <row r="16755" spans="5:6" x14ac:dyDescent="0.25">
      <c r="E16755" s="4" t="s">
        <v>17084</v>
      </c>
      <c r="F16755" s="7">
        <v>448.7</v>
      </c>
    </row>
    <row r="16756" spans="5:6" x14ac:dyDescent="0.25">
      <c r="E16756" s="4" t="s">
        <v>23433</v>
      </c>
      <c r="F16756" s="7">
        <v>448.7</v>
      </c>
    </row>
    <row r="16757" spans="5:6" x14ac:dyDescent="0.25">
      <c r="E16757" s="4" t="s">
        <v>17672</v>
      </c>
      <c r="F16757" s="7">
        <v>448.68</v>
      </c>
    </row>
    <row r="16758" spans="5:6" x14ac:dyDescent="0.25">
      <c r="E16758" s="4" t="s">
        <v>8509</v>
      </c>
      <c r="F16758" s="7">
        <v>448.62</v>
      </c>
    </row>
    <row r="16759" spans="5:6" x14ac:dyDescent="0.25">
      <c r="E16759" s="4" t="s">
        <v>19267</v>
      </c>
      <c r="F16759" s="7">
        <v>448.61</v>
      </c>
    </row>
    <row r="16760" spans="5:6" x14ac:dyDescent="0.25">
      <c r="E16760" s="4" t="s">
        <v>27757</v>
      </c>
      <c r="F16760" s="7">
        <v>448.6</v>
      </c>
    </row>
    <row r="16761" spans="5:6" x14ac:dyDescent="0.25">
      <c r="E16761" s="4" t="s">
        <v>26384</v>
      </c>
      <c r="F16761" s="7">
        <v>448.56</v>
      </c>
    </row>
    <row r="16762" spans="5:6" x14ac:dyDescent="0.25">
      <c r="E16762" s="4" t="s">
        <v>26798</v>
      </c>
      <c r="F16762" s="7">
        <v>448.56</v>
      </c>
    </row>
    <row r="16763" spans="5:6" x14ac:dyDescent="0.25">
      <c r="E16763" s="4" t="s">
        <v>31686</v>
      </c>
      <c r="F16763" s="7">
        <v>448.53</v>
      </c>
    </row>
    <row r="16764" spans="5:6" x14ac:dyDescent="0.25">
      <c r="E16764" s="4" t="s">
        <v>20141</v>
      </c>
      <c r="F16764" s="7">
        <v>448.52</v>
      </c>
    </row>
    <row r="16765" spans="5:6" x14ac:dyDescent="0.25">
      <c r="E16765" s="4" t="s">
        <v>22190</v>
      </c>
      <c r="F16765" s="7">
        <v>448.42</v>
      </c>
    </row>
    <row r="16766" spans="5:6" x14ac:dyDescent="0.25">
      <c r="E16766" s="4" t="s">
        <v>2381</v>
      </c>
      <c r="F16766" s="7">
        <v>448.35</v>
      </c>
    </row>
    <row r="16767" spans="5:6" x14ac:dyDescent="0.25">
      <c r="E16767" s="4" t="s">
        <v>20342</v>
      </c>
      <c r="F16767" s="7">
        <v>448.31</v>
      </c>
    </row>
    <row r="16768" spans="5:6" x14ac:dyDescent="0.25">
      <c r="E16768" s="4" t="s">
        <v>21720</v>
      </c>
      <c r="F16768" s="7">
        <v>448.25</v>
      </c>
    </row>
    <row r="16769" spans="5:6" x14ac:dyDescent="0.25">
      <c r="E16769" s="4" t="s">
        <v>7646</v>
      </c>
      <c r="F16769" s="7">
        <v>448.25</v>
      </c>
    </row>
    <row r="16770" spans="5:6" x14ac:dyDescent="0.25">
      <c r="E16770" s="4" t="s">
        <v>4990</v>
      </c>
      <c r="F16770" s="7">
        <v>448.23</v>
      </c>
    </row>
    <row r="16771" spans="5:6" x14ac:dyDescent="0.25">
      <c r="E16771" s="4" t="s">
        <v>15484</v>
      </c>
      <c r="F16771" s="7">
        <v>448.21</v>
      </c>
    </row>
    <row r="16772" spans="5:6" x14ac:dyDescent="0.25">
      <c r="E16772" s="4" t="s">
        <v>25327</v>
      </c>
      <c r="F16772" s="7">
        <v>448.2</v>
      </c>
    </row>
    <row r="16773" spans="5:6" x14ac:dyDescent="0.25">
      <c r="E16773" s="4" t="s">
        <v>5750</v>
      </c>
      <c r="F16773" s="7">
        <v>448.2</v>
      </c>
    </row>
    <row r="16774" spans="5:6" x14ac:dyDescent="0.25">
      <c r="E16774" s="4" t="s">
        <v>31987</v>
      </c>
      <c r="F16774" s="7">
        <v>448.2</v>
      </c>
    </row>
    <row r="16775" spans="5:6" x14ac:dyDescent="0.25">
      <c r="E16775" s="4" t="s">
        <v>24184</v>
      </c>
      <c r="F16775" s="7">
        <v>448.11</v>
      </c>
    </row>
    <row r="16776" spans="5:6" x14ac:dyDescent="0.25">
      <c r="E16776" s="4" t="s">
        <v>22743</v>
      </c>
      <c r="F16776" s="7">
        <v>448.01</v>
      </c>
    </row>
    <row r="16777" spans="5:6" x14ac:dyDescent="0.25">
      <c r="E16777" s="4" t="s">
        <v>30201</v>
      </c>
      <c r="F16777" s="7">
        <v>447.97</v>
      </c>
    </row>
    <row r="16778" spans="5:6" x14ac:dyDescent="0.25">
      <c r="E16778" s="4" t="s">
        <v>2439</v>
      </c>
      <c r="F16778" s="7">
        <v>447.92</v>
      </c>
    </row>
    <row r="16779" spans="5:6" x14ac:dyDescent="0.25">
      <c r="E16779" s="4" t="s">
        <v>22365</v>
      </c>
      <c r="F16779" s="7">
        <v>447.9</v>
      </c>
    </row>
    <row r="16780" spans="5:6" x14ac:dyDescent="0.25">
      <c r="E16780" s="4" t="s">
        <v>7220</v>
      </c>
      <c r="F16780" s="7">
        <v>447.9</v>
      </c>
    </row>
    <row r="16781" spans="5:6" x14ac:dyDescent="0.25">
      <c r="E16781" s="4" t="s">
        <v>18867</v>
      </c>
      <c r="F16781" s="7">
        <v>447.89</v>
      </c>
    </row>
    <row r="16782" spans="5:6" x14ac:dyDescent="0.25">
      <c r="E16782" s="4" t="s">
        <v>3733</v>
      </c>
      <c r="F16782" s="7">
        <v>447.89</v>
      </c>
    </row>
    <row r="16783" spans="5:6" x14ac:dyDescent="0.25">
      <c r="E16783" s="4" t="s">
        <v>30176</v>
      </c>
      <c r="F16783" s="7">
        <v>447.84</v>
      </c>
    </row>
    <row r="16784" spans="5:6" x14ac:dyDescent="0.25">
      <c r="E16784" s="4" t="s">
        <v>22505</v>
      </c>
      <c r="F16784" s="7">
        <v>447.71</v>
      </c>
    </row>
    <row r="16785" spans="5:6" x14ac:dyDescent="0.25">
      <c r="E16785" s="4" t="s">
        <v>11582</v>
      </c>
      <c r="F16785" s="7">
        <v>447.69</v>
      </c>
    </row>
    <row r="16786" spans="5:6" x14ac:dyDescent="0.25">
      <c r="E16786" s="4" t="s">
        <v>31764</v>
      </c>
      <c r="F16786" s="7">
        <v>447.66</v>
      </c>
    </row>
    <row r="16787" spans="5:6" x14ac:dyDescent="0.25">
      <c r="E16787" s="4" t="s">
        <v>17921</v>
      </c>
      <c r="F16787" s="7">
        <v>447.65</v>
      </c>
    </row>
    <row r="16788" spans="5:6" x14ac:dyDescent="0.25">
      <c r="E16788" s="4" t="s">
        <v>23370</v>
      </c>
      <c r="F16788" s="7">
        <v>447.6</v>
      </c>
    </row>
    <row r="16789" spans="5:6" x14ac:dyDescent="0.25">
      <c r="E16789" s="4" t="s">
        <v>11362</v>
      </c>
      <c r="F16789" s="7">
        <v>447.6</v>
      </c>
    </row>
    <row r="16790" spans="5:6" x14ac:dyDescent="0.25">
      <c r="E16790" s="4" t="s">
        <v>15116</v>
      </c>
      <c r="F16790" s="7">
        <v>447.6</v>
      </c>
    </row>
    <row r="16791" spans="5:6" x14ac:dyDescent="0.25">
      <c r="E16791" s="4" t="s">
        <v>21974</v>
      </c>
      <c r="F16791" s="7">
        <v>447.55</v>
      </c>
    </row>
    <row r="16792" spans="5:6" x14ac:dyDescent="0.25">
      <c r="E16792" s="4" t="s">
        <v>10816</v>
      </c>
      <c r="F16792" s="7">
        <v>447.52</v>
      </c>
    </row>
    <row r="16793" spans="5:6" x14ac:dyDescent="0.25">
      <c r="E16793" s="4" t="s">
        <v>33950</v>
      </c>
      <c r="F16793" s="7">
        <v>447.52</v>
      </c>
    </row>
    <row r="16794" spans="5:6" x14ac:dyDescent="0.25">
      <c r="E16794" s="4" t="s">
        <v>7921</v>
      </c>
      <c r="F16794" s="7">
        <v>447.48</v>
      </c>
    </row>
    <row r="16795" spans="5:6" x14ac:dyDescent="0.25">
      <c r="E16795" s="4" t="s">
        <v>32478</v>
      </c>
      <c r="F16795" s="7">
        <v>447.47</v>
      </c>
    </row>
    <row r="16796" spans="5:6" x14ac:dyDescent="0.25">
      <c r="E16796" s="4" t="s">
        <v>28999</v>
      </c>
      <c r="F16796" s="7">
        <v>447.47</v>
      </c>
    </row>
    <row r="16797" spans="5:6" x14ac:dyDescent="0.25">
      <c r="E16797" s="4" t="s">
        <v>8969</v>
      </c>
      <c r="F16797" s="7">
        <v>447.45</v>
      </c>
    </row>
    <row r="16798" spans="5:6" x14ac:dyDescent="0.25">
      <c r="E16798" s="4" t="s">
        <v>17799</v>
      </c>
      <c r="F16798" s="7">
        <v>447.39</v>
      </c>
    </row>
    <row r="16799" spans="5:6" x14ac:dyDescent="0.25">
      <c r="E16799" s="4" t="s">
        <v>3791</v>
      </c>
      <c r="F16799" s="7">
        <v>447.36</v>
      </c>
    </row>
    <row r="16800" spans="5:6" x14ac:dyDescent="0.25">
      <c r="E16800" s="4" t="s">
        <v>25070</v>
      </c>
      <c r="F16800" s="7">
        <v>447.13</v>
      </c>
    </row>
    <row r="16801" spans="5:6" x14ac:dyDescent="0.25">
      <c r="E16801" s="4" t="s">
        <v>31672</v>
      </c>
      <c r="F16801" s="7">
        <v>447.13</v>
      </c>
    </row>
    <row r="16802" spans="5:6" x14ac:dyDescent="0.25">
      <c r="E16802" s="4" t="s">
        <v>25162</v>
      </c>
      <c r="F16802" s="7">
        <v>447.06</v>
      </c>
    </row>
    <row r="16803" spans="5:6" x14ac:dyDescent="0.25">
      <c r="E16803" s="4" t="s">
        <v>20568</v>
      </c>
      <c r="F16803" s="7">
        <v>447.01</v>
      </c>
    </row>
    <row r="16804" spans="5:6" x14ac:dyDescent="0.25">
      <c r="E16804" s="4" t="s">
        <v>20712</v>
      </c>
      <c r="F16804" s="7">
        <v>446.99</v>
      </c>
    </row>
    <row r="16805" spans="5:6" x14ac:dyDescent="0.25">
      <c r="E16805" s="4" t="s">
        <v>3254</v>
      </c>
      <c r="F16805" s="7">
        <v>446.99</v>
      </c>
    </row>
    <row r="16806" spans="5:6" x14ac:dyDescent="0.25">
      <c r="E16806" s="4" t="s">
        <v>8116</v>
      </c>
      <c r="F16806" s="7">
        <v>446.99</v>
      </c>
    </row>
    <row r="16807" spans="5:6" x14ac:dyDescent="0.25">
      <c r="E16807" s="4" t="s">
        <v>20996</v>
      </c>
      <c r="F16807" s="7">
        <v>446.96</v>
      </c>
    </row>
    <row r="16808" spans="5:6" x14ac:dyDescent="0.25">
      <c r="E16808" s="4" t="s">
        <v>25362</v>
      </c>
      <c r="F16808" s="7">
        <v>446.94</v>
      </c>
    </row>
    <row r="16809" spans="5:6" x14ac:dyDescent="0.25">
      <c r="E16809" s="4" t="s">
        <v>18757</v>
      </c>
      <c r="F16809" s="7">
        <v>446.92</v>
      </c>
    </row>
    <row r="16810" spans="5:6" x14ac:dyDescent="0.25">
      <c r="E16810" s="4" t="s">
        <v>3388</v>
      </c>
      <c r="F16810" s="7">
        <v>446.91</v>
      </c>
    </row>
    <row r="16811" spans="5:6" x14ac:dyDescent="0.25">
      <c r="E16811" s="4" t="s">
        <v>6903</v>
      </c>
      <c r="F16811" s="7">
        <v>446.83</v>
      </c>
    </row>
    <row r="16812" spans="5:6" x14ac:dyDescent="0.25">
      <c r="E16812" s="4" t="s">
        <v>6260</v>
      </c>
      <c r="F16812" s="7">
        <v>446.82</v>
      </c>
    </row>
    <row r="16813" spans="5:6" x14ac:dyDescent="0.25">
      <c r="E16813" s="4" t="s">
        <v>27480</v>
      </c>
      <c r="F16813" s="7">
        <v>446.78</v>
      </c>
    </row>
    <row r="16814" spans="5:6" x14ac:dyDescent="0.25">
      <c r="E16814" s="4" t="s">
        <v>7740</v>
      </c>
      <c r="F16814" s="7">
        <v>446.78</v>
      </c>
    </row>
    <row r="16815" spans="5:6" x14ac:dyDescent="0.25">
      <c r="E16815" s="4" t="s">
        <v>30839</v>
      </c>
      <c r="F16815" s="7">
        <v>446.74</v>
      </c>
    </row>
    <row r="16816" spans="5:6" x14ac:dyDescent="0.25">
      <c r="E16816" s="4" t="s">
        <v>2408</v>
      </c>
      <c r="F16816" s="7">
        <v>446.7</v>
      </c>
    </row>
    <row r="16817" spans="5:6" x14ac:dyDescent="0.25">
      <c r="E16817" s="4" t="s">
        <v>28443</v>
      </c>
      <c r="F16817" s="7">
        <v>446.61</v>
      </c>
    </row>
    <row r="16818" spans="5:6" x14ac:dyDescent="0.25">
      <c r="E16818" s="4" t="s">
        <v>9862</v>
      </c>
      <c r="F16818" s="7">
        <v>446.58</v>
      </c>
    </row>
    <row r="16819" spans="5:6" x14ac:dyDescent="0.25">
      <c r="E16819" s="4" t="s">
        <v>9962</v>
      </c>
      <c r="F16819" s="7">
        <v>446.58</v>
      </c>
    </row>
    <row r="16820" spans="5:6" x14ac:dyDescent="0.25">
      <c r="E16820" s="4" t="s">
        <v>13414</v>
      </c>
      <c r="F16820" s="7">
        <v>446.52</v>
      </c>
    </row>
    <row r="16821" spans="5:6" x14ac:dyDescent="0.25">
      <c r="E16821" s="4" t="s">
        <v>21825</v>
      </c>
      <c r="F16821" s="7">
        <v>446.51</v>
      </c>
    </row>
    <row r="16822" spans="5:6" x14ac:dyDescent="0.25">
      <c r="E16822" s="4" t="s">
        <v>19196</v>
      </c>
      <c r="F16822" s="7">
        <v>446.34</v>
      </c>
    </row>
    <row r="16823" spans="5:6" x14ac:dyDescent="0.25">
      <c r="E16823" s="4" t="s">
        <v>30194</v>
      </c>
      <c r="F16823" s="7">
        <v>446.08</v>
      </c>
    </row>
    <row r="16824" spans="5:6" x14ac:dyDescent="0.25">
      <c r="E16824" s="4" t="s">
        <v>7098</v>
      </c>
      <c r="F16824" s="7">
        <v>446.08</v>
      </c>
    </row>
    <row r="16825" spans="5:6" x14ac:dyDescent="0.25">
      <c r="E16825" s="4" t="s">
        <v>20509</v>
      </c>
      <c r="F16825" s="7">
        <v>446.03</v>
      </c>
    </row>
    <row r="16826" spans="5:6" x14ac:dyDescent="0.25">
      <c r="E16826" s="4" t="s">
        <v>17701</v>
      </c>
      <c r="F16826" s="7">
        <v>446.01</v>
      </c>
    </row>
    <row r="16827" spans="5:6" x14ac:dyDescent="0.25">
      <c r="E16827" s="4" t="s">
        <v>23418</v>
      </c>
      <c r="F16827" s="7">
        <v>445.99</v>
      </c>
    </row>
    <row r="16828" spans="5:6" x14ac:dyDescent="0.25">
      <c r="E16828" s="4" t="s">
        <v>12139</v>
      </c>
      <c r="F16828" s="7">
        <v>445.97</v>
      </c>
    </row>
    <row r="16829" spans="5:6" x14ac:dyDescent="0.25">
      <c r="E16829" s="4" t="s">
        <v>11206</v>
      </c>
      <c r="F16829" s="7">
        <v>445.94</v>
      </c>
    </row>
    <row r="16830" spans="5:6" x14ac:dyDescent="0.25">
      <c r="E16830" s="4" t="s">
        <v>1381</v>
      </c>
      <c r="F16830" s="7">
        <v>445.94</v>
      </c>
    </row>
    <row r="16831" spans="5:6" x14ac:dyDescent="0.25">
      <c r="E16831" s="4" t="s">
        <v>7518</v>
      </c>
      <c r="F16831" s="7">
        <v>445.94</v>
      </c>
    </row>
    <row r="16832" spans="5:6" x14ac:dyDescent="0.25">
      <c r="E16832" s="4" t="s">
        <v>3589</v>
      </c>
      <c r="F16832" s="7">
        <v>445.94</v>
      </c>
    </row>
    <row r="16833" spans="5:6" x14ac:dyDescent="0.25">
      <c r="E16833" s="4" t="s">
        <v>2833</v>
      </c>
      <c r="F16833" s="7">
        <v>445.89</v>
      </c>
    </row>
    <row r="16834" spans="5:6" x14ac:dyDescent="0.25">
      <c r="E16834" s="4" t="s">
        <v>16752</v>
      </c>
      <c r="F16834" s="7">
        <v>445.86</v>
      </c>
    </row>
    <row r="16835" spans="5:6" x14ac:dyDescent="0.25">
      <c r="E16835" s="4" t="s">
        <v>33634</v>
      </c>
      <c r="F16835" s="7">
        <v>445.86</v>
      </c>
    </row>
    <row r="16836" spans="5:6" x14ac:dyDescent="0.25">
      <c r="E16836" s="4" t="s">
        <v>994</v>
      </c>
      <c r="F16836" s="7">
        <v>445.86</v>
      </c>
    </row>
    <row r="16837" spans="5:6" x14ac:dyDescent="0.25">
      <c r="E16837" s="4" t="s">
        <v>22267</v>
      </c>
      <c r="F16837" s="7">
        <v>445.84</v>
      </c>
    </row>
    <row r="16838" spans="5:6" x14ac:dyDescent="0.25">
      <c r="E16838" s="4" t="s">
        <v>14499</v>
      </c>
      <c r="F16838" s="7">
        <v>445.82</v>
      </c>
    </row>
    <row r="16839" spans="5:6" x14ac:dyDescent="0.25">
      <c r="E16839" s="4" t="s">
        <v>31507</v>
      </c>
      <c r="F16839" s="7">
        <v>445.8</v>
      </c>
    </row>
    <row r="16840" spans="5:6" x14ac:dyDescent="0.25">
      <c r="E16840" s="4" t="s">
        <v>29598</v>
      </c>
      <c r="F16840" s="7">
        <v>445.71</v>
      </c>
    </row>
    <row r="16841" spans="5:6" x14ac:dyDescent="0.25">
      <c r="E16841" s="4" t="s">
        <v>22574</v>
      </c>
      <c r="F16841" s="7">
        <v>445.69</v>
      </c>
    </row>
    <row r="16842" spans="5:6" x14ac:dyDescent="0.25">
      <c r="E16842" s="4" t="s">
        <v>28867</v>
      </c>
      <c r="F16842" s="7">
        <v>445.68</v>
      </c>
    </row>
    <row r="16843" spans="5:6" x14ac:dyDescent="0.25">
      <c r="E16843" s="4" t="s">
        <v>16140</v>
      </c>
      <c r="F16843" s="7">
        <v>445.68</v>
      </c>
    </row>
    <row r="16844" spans="5:6" x14ac:dyDescent="0.25">
      <c r="E16844" s="4" t="s">
        <v>27364</v>
      </c>
      <c r="F16844" s="7">
        <v>445.6</v>
      </c>
    </row>
    <row r="16845" spans="5:6" x14ac:dyDescent="0.25">
      <c r="E16845" s="4" t="s">
        <v>17239</v>
      </c>
      <c r="F16845" s="7">
        <v>445.44</v>
      </c>
    </row>
    <row r="16846" spans="5:6" x14ac:dyDescent="0.25">
      <c r="E16846" s="4" t="s">
        <v>1195</v>
      </c>
      <c r="F16846" s="7">
        <v>445.39</v>
      </c>
    </row>
    <row r="16847" spans="5:6" x14ac:dyDescent="0.25">
      <c r="E16847" s="4" t="s">
        <v>21205</v>
      </c>
      <c r="F16847" s="7">
        <v>445.38</v>
      </c>
    </row>
    <row r="16848" spans="5:6" x14ac:dyDescent="0.25">
      <c r="E16848" s="4" t="s">
        <v>13764</v>
      </c>
      <c r="F16848" s="7">
        <v>445.38</v>
      </c>
    </row>
    <row r="16849" spans="5:6" x14ac:dyDescent="0.25">
      <c r="E16849" s="4" t="s">
        <v>24997</v>
      </c>
      <c r="F16849" s="7">
        <v>445.34</v>
      </c>
    </row>
    <row r="16850" spans="5:6" x14ac:dyDescent="0.25">
      <c r="E16850" s="4" t="s">
        <v>6089</v>
      </c>
      <c r="F16850" s="7">
        <v>445.34</v>
      </c>
    </row>
    <row r="16851" spans="5:6" x14ac:dyDescent="0.25">
      <c r="E16851" s="4" t="s">
        <v>30056</v>
      </c>
      <c r="F16851" s="7">
        <v>445.32</v>
      </c>
    </row>
    <row r="16852" spans="5:6" x14ac:dyDescent="0.25">
      <c r="E16852" s="4" t="s">
        <v>10593</v>
      </c>
      <c r="F16852" s="7">
        <v>445.26</v>
      </c>
    </row>
    <row r="16853" spans="5:6" x14ac:dyDescent="0.25">
      <c r="E16853" s="4" t="s">
        <v>25989</v>
      </c>
      <c r="F16853" s="7">
        <v>445.25</v>
      </c>
    </row>
    <row r="16854" spans="5:6" x14ac:dyDescent="0.25">
      <c r="E16854" s="4" t="s">
        <v>18227</v>
      </c>
      <c r="F16854" s="7">
        <v>445.25</v>
      </c>
    </row>
    <row r="16855" spans="5:6" x14ac:dyDescent="0.25">
      <c r="E16855" s="4" t="s">
        <v>9524</v>
      </c>
      <c r="F16855" s="7">
        <v>445.23</v>
      </c>
    </row>
    <row r="16856" spans="5:6" x14ac:dyDescent="0.25">
      <c r="E16856" s="4" t="s">
        <v>11551</v>
      </c>
      <c r="F16856" s="7">
        <v>445.23</v>
      </c>
    </row>
    <row r="16857" spans="5:6" x14ac:dyDescent="0.25">
      <c r="E16857" s="4" t="s">
        <v>31554</v>
      </c>
      <c r="F16857" s="7">
        <v>445.22</v>
      </c>
    </row>
    <row r="16858" spans="5:6" x14ac:dyDescent="0.25">
      <c r="E16858" s="4" t="s">
        <v>9370</v>
      </c>
      <c r="F16858" s="7">
        <v>445.19</v>
      </c>
    </row>
    <row r="16859" spans="5:6" x14ac:dyDescent="0.25">
      <c r="E16859" s="4" t="s">
        <v>10085</v>
      </c>
      <c r="F16859" s="7">
        <v>445.19</v>
      </c>
    </row>
    <row r="16860" spans="5:6" x14ac:dyDescent="0.25">
      <c r="E16860" s="4" t="s">
        <v>7880</v>
      </c>
      <c r="F16860" s="7">
        <v>445.19</v>
      </c>
    </row>
    <row r="16861" spans="5:6" x14ac:dyDescent="0.25">
      <c r="E16861" s="4" t="s">
        <v>1887</v>
      </c>
      <c r="F16861" s="7">
        <v>445.11</v>
      </c>
    </row>
    <row r="16862" spans="5:6" x14ac:dyDescent="0.25">
      <c r="E16862" s="4" t="s">
        <v>15850</v>
      </c>
      <c r="F16862" s="7">
        <v>445.03</v>
      </c>
    </row>
    <row r="16863" spans="5:6" x14ac:dyDescent="0.25">
      <c r="E16863" s="4" t="s">
        <v>14081</v>
      </c>
      <c r="F16863" s="7">
        <v>445.01</v>
      </c>
    </row>
    <row r="16864" spans="5:6" x14ac:dyDescent="0.25">
      <c r="E16864" s="4" t="s">
        <v>21914</v>
      </c>
      <c r="F16864" s="7">
        <v>444.99</v>
      </c>
    </row>
    <row r="16865" spans="5:6" x14ac:dyDescent="0.25">
      <c r="E16865" s="4" t="s">
        <v>28102</v>
      </c>
      <c r="F16865" s="7">
        <v>444.98</v>
      </c>
    </row>
    <row r="16866" spans="5:6" x14ac:dyDescent="0.25">
      <c r="E16866" s="4" t="s">
        <v>8442</v>
      </c>
      <c r="F16866" s="7">
        <v>444.87</v>
      </c>
    </row>
    <row r="16867" spans="5:6" x14ac:dyDescent="0.25">
      <c r="E16867" s="4" t="s">
        <v>7011</v>
      </c>
      <c r="F16867" s="7">
        <v>444.87</v>
      </c>
    </row>
    <row r="16868" spans="5:6" x14ac:dyDescent="0.25">
      <c r="E16868" s="4" t="s">
        <v>18318</v>
      </c>
      <c r="F16868" s="7">
        <v>444.84</v>
      </c>
    </row>
    <row r="16869" spans="5:6" x14ac:dyDescent="0.25">
      <c r="E16869" s="4" t="s">
        <v>7497</v>
      </c>
      <c r="F16869" s="7">
        <v>444.83</v>
      </c>
    </row>
    <row r="16870" spans="5:6" x14ac:dyDescent="0.25">
      <c r="E16870" s="4" t="s">
        <v>11642</v>
      </c>
      <c r="F16870" s="7">
        <v>444.78</v>
      </c>
    </row>
    <row r="16871" spans="5:6" x14ac:dyDescent="0.25">
      <c r="E16871" s="4" t="s">
        <v>25495</v>
      </c>
      <c r="F16871" s="7">
        <v>444.74</v>
      </c>
    </row>
    <row r="16872" spans="5:6" x14ac:dyDescent="0.25">
      <c r="E16872" s="4" t="s">
        <v>27257</v>
      </c>
      <c r="F16872" s="7">
        <v>444.72</v>
      </c>
    </row>
    <row r="16873" spans="5:6" x14ac:dyDescent="0.25">
      <c r="E16873" s="4" t="s">
        <v>24095</v>
      </c>
      <c r="F16873" s="7">
        <v>444.72</v>
      </c>
    </row>
    <row r="16874" spans="5:6" x14ac:dyDescent="0.25">
      <c r="E16874" s="4" t="s">
        <v>25255</v>
      </c>
      <c r="F16874" s="7">
        <v>444.71</v>
      </c>
    </row>
    <row r="16875" spans="5:6" x14ac:dyDescent="0.25">
      <c r="E16875" s="4" t="s">
        <v>13458</v>
      </c>
      <c r="F16875" s="7">
        <v>444.7</v>
      </c>
    </row>
    <row r="16876" spans="5:6" x14ac:dyDescent="0.25">
      <c r="E16876" s="4" t="s">
        <v>30954</v>
      </c>
      <c r="F16876" s="7">
        <v>444.67</v>
      </c>
    </row>
    <row r="16877" spans="5:6" x14ac:dyDescent="0.25">
      <c r="E16877" s="4" t="s">
        <v>23909</v>
      </c>
      <c r="F16877" s="7">
        <v>444.67</v>
      </c>
    </row>
    <row r="16878" spans="5:6" x14ac:dyDescent="0.25">
      <c r="E16878" s="4" t="s">
        <v>28045</v>
      </c>
      <c r="F16878" s="7">
        <v>444.66</v>
      </c>
    </row>
    <row r="16879" spans="5:6" x14ac:dyDescent="0.25">
      <c r="E16879" s="4" t="s">
        <v>7361</v>
      </c>
      <c r="F16879" s="7">
        <v>444.66</v>
      </c>
    </row>
    <row r="16880" spans="5:6" x14ac:dyDescent="0.25">
      <c r="E16880" s="4" t="s">
        <v>4377</v>
      </c>
      <c r="F16880" s="7">
        <v>444.66</v>
      </c>
    </row>
    <row r="16881" spans="5:6" x14ac:dyDescent="0.25">
      <c r="E16881" s="4" t="s">
        <v>18683</v>
      </c>
      <c r="F16881" s="7">
        <v>444.64</v>
      </c>
    </row>
    <row r="16882" spans="5:6" x14ac:dyDescent="0.25">
      <c r="E16882" s="4" t="s">
        <v>2649</v>
      </c>
      <c r="F16882" s="7">
        <v>444.61</v>
      </c>
    </row>
    <row r="16883" spans="5:6" x14ac:dyDescent="0.25">
      <c r="E16883" s="4" t="s">
        <v>9090</v>
      </c>
      <c r="F16883" s="7">
        <v>444.59</v>
      </c>
    </row>
    <row r="16884" spans="5:6" x14ac:dyDescent="0.25">
      <c r="E16884" s="4" t="s">
        <v>32920</v>
      </c>
      <c r="F16884" s="7">
        <v>444.57</v>
      </c>
    </row>
    <row r="16885" spans="5:6" x14ac:dyDescent="0.25">
      <c r="E16885" s="4" t="s">
        <v>26982</v>
      </c>
      <c r="F16885" s="7">
        <v>444.52</v>
      </c>
    </row>
    <row r="16886" spans="5:6" x14ac:dyDescent="0.25">
      <c r="E16886" s="4" t="s">
        <v>8047</v>
      </c>
      <c r="F16886" s="7">
        <v>444.52</v>
      </c>
    </row>
    <row r="16887" spans="5:6" x14ac:dyDescent="0.25">
      <c r="E16887" s="4" t="s">
        <v>28893</v>
      </c>
      <c r="F16887" s="7">
        <v>444.32</v>
      </c>
    </row>
    <row r="16888" spans="5:6" x14ac:dyDescent="0.25">
      <c r="E16888" s="4" t="s">
        <v>17116</v>
      </c>
      <c r="F16888" s="7">
        <v>444.21</v>
      </c>
    </row>
    <row r="16889" spans="5:6" x14ac:dyDescent="0.25">
      <c r="E16889" s="4" t="s">
        <v>28559</v>
      </c>
      <c r="F16889" s="7">
        <v>444.2</v>
      </c>
    </row>
    <row r="16890" spans="5:6" x14ac:dyDescent="0.25">
      <c r="E16890" s="4" t="s">
        <v>16415</v>
      </c>
      <c r="F16890" s="7">
        <v>444.16</v>
      </c>
    </row>
    <row r="16891" spans="5:6" x14ac:dyDescent="0.25">
      <c r="E16891" s="4" t="s">
        <v>18103</v>
      </c>
      <c r="F16891" s="7">
        <v>444.13</v>
      </c>
    </row>
    <row r="16892" spans="5:6" x14ac:dyDescent="0.25">
      <c r="E16892" s="4" t="s">
        <v>5898</v>
      </c>
      <c r="F16892" s="7">
        <v>444.09</v>
      </c>
    </row>
    <row r="16893" spans="5:6" x14ac:dyDescent="0.25">
      <c r="E16893" s="4" t="s">
        <v>8474</v>
      </c>
      <c r="F16893" s="7">
        <v>444.09</v>
      </c>
    </row>
    <row r="16894" spans="5:6" x14ac:dyDescent="0.25">
      <c r="E16894" s="4" t="s">
        <v>31975</v>
      </c>
      <c r="F16894" s="7">
        <v>444.03</v>
      </c>
    </row>
    <row r="16895" spans="5:6" x14ac:dyDescent="0.25">
      <c r="E16895" s="4" t="s">
        <v>6665</v>
      </c>
      <c r="F16895" s="7">
        <v>444.03</v>
      </c>
    </row>
    <row r="16896" spans="5:6" x14ac:dyDescent="0.25">
      <c r="E16896" s="4" t="s">
        <v>22468</v>
      </c>
      <c r="F16896" s="7">
        <v>444</v>
      </c>
    </row>
    <row r="16897" spans="5:6" x14ac:dyDescent="0.25">
      <c r="E16897" s="4" t="s">
        <v>20573</v>
      </c>
      <c r="F16897" s="7">
        <v>443.96</v>
      </c>
    </row>
    <row r="16898" spans="5:6" x14ac:dyDescent="0.25">
      <c r="E16898" s="4" t="s">
        <v>32881</v>
      </c>
      <c r="F16898" s="7">
        <v>443.9</v>
      </c>
    </row>
    <row r="16899" spans="5:6" x14ac:dyDescent="0.25">
      <c r="E16899" s="4" t="s">
        <v>27254</v>
      </c>
      <c r="F16899" s="7">
        <v>443.73</v>
      </c>
    </row>
    <row r="16900" spans="5:6" x14ac:dyDescent="0.25">
      <c r="E16900" s="4" t="s">
        <v>9572</v>
      </c>
      <c r="F16900" s="7">
        <v>443.57</v>
      </c>
    </row>
    <row r="16901" spans="5:6" x14ac:dyDescent="0.25">
      <c r="E16901" s="4" t="s">
        <v>16569</v>
      </c>
      <c r="F16901" s="7">
        <v>443.51</v>
      </c>
    </row>
    <row r="16902" spans="5:6" x14ac:dyDescent="0.25">
      <c r="E16902" s="4" t="s">
        <v>33343</v>
      </c>
      <c r="F16902" s="7">
        <v>443.46</v>
      </c>
    </row>
    <row r="16903" spans="5:6" x14ac:dyDescent="0.25">
      <c r="E16903" s="4" t="s">
        <v>12291</v>
      </c>
      <c r="F16903" s="7">
        <v>443.46</v>
      </c>
    </row>
    <row r="16904" spans="5:6" x14ac:dyDescent="0.25">
      <c r="E16904" s="4" t="s">
        <v>33310</v>
      </c>
      <c r="F16904" s="7">
        <v>443.43</v>
      </c>
    </row>
    <row r="16905" spans="5:6" x14ac:dyDescent="0.25">
      <c r="E16905" s="4" t="s">
        <v>26830</v>
      </c>
      <c r="F16905" s="7">
        <v>443.4</v>
      </c>
    </row>
    <row r="16906" spans="5:6" x14ac:dyDescent="0.25">
      <c r="E16906" s="4" t="s">
        <v>29795</v>
      </c>
      <c r="F16906" s="7">
        <v>443.4</v>
      </c>
    </row>
    <row r="16907" spans="5:6" x14ac:dyDescent="0.25">
      <c r="E16907" s="4" t="s">
        <v>1874</v>
      </c>
      <c r="F16907" s="7">
        <v>443.4</v>
      </c>
    </row>
    <row r="16908" spans="5:6" x14ac:dyDescent="0.25">
      <c r="E16908" s="4" t="s">
        <v>24056</v>
      </c>
      <c r="F16908" s="7">
        <v>443.35</v>
      </c>
    </row>
    <row r="16909" spans="5:6" x14ac:dyDescent="0.25">
      <c r="E16909" s="4" t="s">
        <v>14454</v>
      </c>
      <c r="F16909" s="7">
        <v>443.35</v>
      </c>
    </row>
    <row r="16910" spans="5:6" x14ac:dyDescent="0.25">
      <c r="E16910" s="4" t="s">
        <v>23071</v>
      </c>
      <c r="F16910" s="7">
        <v>443.34</v>
      </c>
    </row>
    <row r="16911" spans="5:6" x14ac:dyDescent="0.25">
      <c r="E16911" s="4" t="s">
        <v>2466</v>
      </c>
      <c r="F16911" s="7">
        <v>443.32</v>
      </c>
    </row>
    <row r="16912" spans="5:6" x14ac:dyDescent="0.25">
      <c r="E16912" s="4" t="s">
        <v>11327</v>
      </c>
      <c r="F16912" s="7">
        <v>443.3</v>
      </c>
    </row>
    <row r="16913" spans="5:6" x14ac:dyDescent="0.25">
      <c r="E16913" s="4" t="s">
        <v>25887</v>
      </c>
      <c r="F16913" s="7">
        <v>443.2</v>
      </c>
    </row>
    <row r="16914" spans="5:6" x14ac:dyDescent="0.25">
      <c r="E16914" s="4" t="s">
        <v>16745</v>
      </c>
      <c r="F16914" s="7">
        <v>443.2</v>
      </c>
    </row>
    <row r="16915" spans="5:6" x14ac:dyDescent="0.25">
      <c r="E16915" s="4" t="s">
        <v>26801</v>
      </c>
      <c r="F16915" s="7">
        <v>443.18</v>
      </c>
    </row>
    <row r="16916" spans="5:6" x14ac:dyDescent="0.25">
      <c r="E16916" s="4" t="s">
        <v>7951</v>
      </c>
      <c r="F16916" s="7">
        <v>443.16</v>
      </c>
    </row>
    <row r="16917" spans="5:6" x14ac:dyDescent="0.25">
      <c r="E16917" s="4" t="s">
        <v>14545</v>
      </c>
      <c r="F16917" s="7">
        <v>443.14</v>
      </c>
    </row>
    <row r="16918" spans="5:6" x14ac:dyDescent="0.25">
      <c r="E16918" s="4" t="s">
        <v>22008</v>
      </c>
      <c r="F16918" s="7">
        <v>442.94</v>
      </c>
    </row>
    <row r="16919" spans="5:6" x14ac:dyDescent="0.25">
      <c r="E16919" s="4" t="s">
        <v>22716</v>
      </c>
      <c r="F16919" s="7">
        <v>442.92</v>
      </c>
    </row>
    <row r="16920" spans="5:6" x14ac:dyDescent="0.25">
      <c r="E16920" s="4" t="s">
        <v>31370</v>
      </c>
      <c r="F16920" s="7">
        <v>442.88</v>
      </c>
    </row>
    <row r="16921" spans="5:6" x14ac:dyDescent="0.25">
      <c r="E16921" s="4" t="s">
        <v>24234</v>
      </c>
      <c r="F16921" s="7">
        <v>442.85</v>
      </c>
    </row>
    <row r="16922" spans="5:6" x14ac:dyDescent="0.25">
      <c r="E16922" s="4" t="s">
        <v>16469</v>
      </c>
      <c r="F16922" s="7">
        <v>442.7</v>
      </c>
    </row>
    <row r="16923" spans="5:6" x14ac:dyDescent="0.25">
      <c r="E16923" s="4" t="s">
        <v>29389</v>
      </c>
      <c r="F16923" s="7">
        <v>442.68</v>
      </c>
    </row>
    <row r="16924" spans="5:6" x14ac:dyDescent="0.25">
      <c r="E16924" s="4" t="s">
        <v>20250</v>
      </c>
      <c r="F16924" s="7">
        <v>442.68</v>
      </c>
    </row>
    <row r="16925" spans="5:6" x14ac:dyDescent="0.25">
      <c r="E16925" s="4" t="s">
        <v>6589</v>
      </c>
      <c r="F16925" s="7">
        <v>442.68</v>
      </c>
    </row>
    <row r="16926" spans="5:6" x14ac:dyDescent="0.25">
      <c r="E16926" s="4" t="s">
        <v>13605</v>
      </c>
      <c r="F16926" s="7">
        <v>442.54</v>
      </c>
    </row>
    <row r="16927" spans="5:6" x14ac:dyDescent="0.25">
      <c r="E16927" s="4" t="s">
        <v>20001</v>
      </c>
      <c r="F16927" s="7">
        <v>442.46</v>
      </c>
    </row>
    <row r="16928" spans="5:6" x14ac:dyDescent="0.25">
      <c r="E16928" s="4" t="s">
        <v>17063</v>
      </c>
      <c r="F16928" s="7">
        <v>442.46</v>
      </c>
    </row>
    <row r="16929" spans="5:6" x14ac:dyDescent="0.25">
      <c r="E16929" s="4" t="s">
        <v>12927</v>
      </c>
      <c r="F16929" s="7">
        <v>442.46</v>
      </c>
    </row>
    <row r="16930" spans="5:6" x14ac:dyDescent="0.25">
      <c r="E16930" s="4" t="s">
        <v>8606</v>
      </c>
      <c r="F16930" s="7">
        <v>442.46</v>
      </c>
    </row>
    <row r="16931" spans="5:6" x14ac:dyDescent="0.25">
      <c r="E16931" s="4" t="s">
        <v>3339</v>
      </c>
      <c r="F16931" s="7">
        <v>442.44</v>
      </c>
    </row>
    <row r="16932" spans="5:6" x14ac:dyDescent="0.25">
      <c r="E16932" s="4" t="s">
        <v>15735</v>
      </c>
      <c r="F16932" s="7">
        <v>442.36</v>
      </c>
    </row>
    <row r="16933" spans="5:6" x14ac:dyDescent="0.25">
      <c r="E16933" s="4" t="s">
        <v>14419</v>
      </c>
      <c r="F16933" s="7">
        <v>442.36</v>
      </c>
    </row>
    <row r="16934" spans="5:6" x14ac:dyDescent="0.25">
      <c r="E16934" s="4" t="s">
        <v>19810</v>
      </c>
      <c r="F16934" s="7">
        <v>442.31</v>
      </c>
    </row>
    <row r="16935" spans="5:6" x14ac:dyDescent="0.25">
      <c r="E16935" s="4" t="s">
        <v>24520</v>
      </c>
      <c r="F16935" s="7">
        <v>442.28</v>
      </c>
    </row>
    <row r="16936" spans="5:6" x14ac:dyDescent="0.25">
      <c r="E16936" s="4" t="s">
        <v>4593</v>
      </c>
      <c r="F16936" s="7">
        <v>442.28</v>
      </c>
    </row>
    <row r="16937" spans="5:6" x14ac:dyDescent="0.25">
      <c r="E16937" s="4" t="s">
        <v>21946</v>
      </c>
      <c r="F16937" s="7">
        <v>442.26</v>
      </c>
    </row>
    <row r="16938" spans="5:6" x14ac:dyDescent="0.25">
      <c r="E16938" s="4" t="s">
        <v>1653</v>
      </c>
      <c r="F16938" s="7">
        <v>442.25</v>
      </c>
    </row>
    <row r="16939" spans="5:6" x14ac:dyDescent="0.25">
      <c r="E16939" s="4" t="s">
        <v>17777</v>
      </c>
      <c r="F16939" s="7">
        <v>442.2</v>
      </c>
    </row>
    <row r="16940" spans="5:6" x14ac:dyDescent="0.25">
      <c r="E16940" s="4" t="s">
        <v>21089</v>
      </c>
      <c r="F16940" s="7">
        <v>442.2</v>
      </c>
    </row>
    <row r="16941" spans="5:6" x14ac:dyDescent="0.25">
      <c r="E16941" s="4" t="s">
        <v>2163</v>
      </c>
      <c r="F16941" s="7">
        <v>442.19</v>
      </c>
    </row>
    <row r="16942" spans="5:6" x14ac:dyDescent="0.25">
      <c r="E16942" s="4" t="s">
        <v>30816</v>
      </c>
      <c r="F16942" s="7">
        <v>442.15</v>
      </c>
    </row>
    <row r="16943" spans="5:6" x14ac:dyDescent="0.25">
      <c r="E16943" s="4" t="s">
        <v>5064</v>
      </c>
      <c r="F16943" s="7">
        <v>442.06</v>
      </c>
    </row>
    <row r="16944" spans="5:6" x14ac:dyDescent="0.25">
      <c r="E16944" s="4" t="s">
        <v>10195</v>
      </c>
      <c r="F16944" s="7">
        <v>442.05</v>
      </c>
    </row>
    <row r="16945" spans="5:6" x14ac:dyDescent="0.25">
      <c r="E16945" s="4" t="s">
        <v>1112</v>
      </c>
      <c r="F16945" s="7">
        <v>442.05</v>
      </c>
    </row>
    <row r="16946" spans="5:6" x14ac:dyDescent="0.25">
      <c r="E16946" s="4" t="s">
        <v>20778</v>
      </c>
      <c r="F16946" s="7">
        <v>441.95</v>
      </c>
    </row>
    <row r="16947" spans="5:6" x14ac:dyDescent="0.25">
      <c r="E16947" s="4" t="s">
        <v>11548</v>
      </c>
      <c r="F16947" s="7">
        <v>441.9</v>
      </c>
    </row>
    <row r="16948" spans="5:6" x14ac:dyDescent="0.25">
      <c r="E16948" s="4" t="s">
        <v>17177</v>
      </c>
      <c r="F16948" s="7">
        <v>441.88</v>
      </c>
    </row>
    <row r="16949" spans="5:6" x14ac:dyDescent="0.25">
      <c r="E16949" s="4" t="s">
        <v>29526</v>
      </c>
      <c r="F16949" s="7">
        <v>441.8</v>
      </c>
    </row>
    <row r="16950" spans="5:6" x14ac:dyDescent="0.25">
      <c r="E16950" s="4" t="s">
        <v>25760</v>
      </c>
      <c r="F16950" s="7">
        <v>441.8</v>
      </c>
    </row>
    <row r="16951" spans="5:6" x14ac:dyDescent="0.25">
      <c r="E16951" s="4" t="s">
        <v>1698</v>
      </c>
      <c r="F16951" s="7">
        <v>441.8</v>
      </c>
    </row>
    <row r="16952" spans="5:6" x14ac:dyDescent="0.25">
      <c r="E16952" s="4" t="s">
        <v>28556</v>
      </c>
      <c r="F16952" s="7">
        <v>441.78</v>
      </c>
    </row>
    <row r="16953" spans="5:6" x14ac:dyDescent="0.25">
      <c r="E16953" s="4" t="s">
        <v>23503</v>
      </c>
      <c r="F16953" s="7">
        <v>441.78</v>
      </c>
    </row>
    <row r="16954" spans="5:6" x14ac:dyDescent="0.25">
      <c r="E16954" s="4" t="s">
        <v>22509</v>
      </c>
      <c r="F16954" s="7">
        <v>441.7</v>
      </c>
    </row>
    <row r="16955" spans="5:6" x14ac:dyDescent="0.25">
      <c r="E16955" s="4" t="s">
        <v>31363</v>
      </c>
      <c r="F16955" s="7">
        <v>441.69</v>
      </c>
    </row>
    <row r="16956" spans="5:6" x14ac:dyDescent="0.25">
      <c r="E16956" s="4" t="s">
        <v>33252</v>
      </c>
      <c r="F16956" s="7">
        <v>441.69</v>
      </c>
    </row>
    <row r="16957" spans="5:6" x14ac:dyDescent="0.25">
      <c r="E16957" s="4" t="s">
        <v>15584</v>
      </c>
      <c r="F16957" s="7">
        <v>441.58</v>
      </c>
    </row>
    <row r="16958" spans="5:6" x14ac:dyDescent="0.25">
      <c r="E16958" s="4" t="s">
        <v>13420</v>
      </c>
      <c r="F16958" s="7">
        <v>441.55</v>
      </c>
    </row>
    <row r="16959" spans="5:6" x14ac:dyDescent="0.25">
      <c r="E16959" s="4" t="s">
        <v>22248</v>
      </c>
      <c r="F16959" s="7">
        <v>441.54</v>
      </c>
    </row>
    <row r="16960" spans="5:6" x14ac:dyDescent="0.25">
      <c r="E16960" s="4" t="s">
        <v>17388</v>
      </c>
      <c r="F16960" s="7">
        <v>441.35</v>
      </c>
    </row>
    <row r="16961" spans="5:6" x14ac:dyDescent="0.25">
      <c r="E16961" s="4" t="s">
        <v>32792</v>
      </c>
      <c r="F16961" s="7">
        <v>441.18</v>
      </c>
    </row>
    <row r="16962" spans="5:6" x14ac:dyDescent="0.25">
      <c r="E16962" s="4" t="s">
        <v>21313</v>
      </c>
      <c r="F16962" s="7">
        <v>441.11</v>
      </c>
    </row>
    <row r="16963" spans="5:6" x14ac:dyDescent="0.25">
      <c r="E16963" s="4" t="s">
        <v>7191</v>
      </c>
      <c r="F16963" s="7">
        <v>441.1</v>
      </c>
    </row>
    <row r="16964" spans="5:6" x14ac:dyDescent="0.25">
      <c r="E16964" s="4" t="s">
        <v>13274</v>
      </c>
      <c r="F16964" s="7">
        <v>441.05</v>
      </c>
    </row>
    <row r="16965" spans="5:6" x14ac:dyDescent="0.25">
      <c r="E16965" s="4" t="s">
        <v>4140</v>
      </c>
      <c r="F16965" s="7">
        <v>440.9</v>
      </c>
    </row>
    <row r="16966" spans="5:6" x14ac:dyDescent="0.25">
      <c r="E16966" s="4" t="s">
        <v>28019</v>
      </c>
      <c r="F16966" s="7">
        <v>440.86</v>
      </c>
    </row>
    <row r="16967" spans="5:6" x14ac:dyDescent="0.25">
      <c r="E16967" s="4" t="s">
        <v>28223</v>
      </c>
      <c r="F16967" s="7">
        <v>440.78</v>
      </c>
    </row>
    <row r="16968" spans="5:6" x14ac:dyDescent="0.25">
      <c r="E16968" s="4" t="s">
        <v>24827</v>
      </c>
      <c r="F16968" s="7">
        <v>440.71</v>
      </c>
    </row>
    <row r="16969" spans="5:6" x14ac:dyDescent="0.25">
      <c r="E16969" s="4" t="s">
        <v>23294</v>
      </c>
      <c r="F16969" s="7">
        <v>440.62</v>
      </c>
    </row>
    <row r="16970" spans="5:6" x14ac:dyDescent="0.25">
      <c r="E16970" s="4" t="s">
        <v>12531</v>
      </c>
      <c r="F16970" s="7">
        <v>440.48</v>
      </c>
    </row>
    <row r="16971" spans="5:6" x14ac:dyDescent="0.25">
      <c r="E16971" s="4" t="s">
        <v>16972</v>
      </c>
      <c r="F16971" s="7">
        <v>440.45</v>
      </c>
    </row>
    <row r="16972" spans="5:6" x14ac:dyDescent="0.25">
      <c r="E16972" s="4" t="s">
        <v>21718</v>
      </c>
      <c r="F16972" s="7">
        <v>440.42</v>
      </c>
    </row>
    <row r="16973" spans="5:6" x14ac:dyDescent="0.25">
      <c r="E16973" s="4" t="s">
        <v>26265</v>
      </c>
      <c r="F16973" s="7">
        <v>440.38</v>
      </c>
    </row>
    <row r="16974" spans="5:6" x14ac:dyDescent="0.25">
      <c r="E16974" s="4" t="s">
        <v>8980</v>
      </c>
      <c r="F16974" s="7">
        <v>440.26</v>
      </c>
    </row>
    <row r="16975" spans="5:6" x14ac:dyDescent="0.25">
      <c r="E16975" s="4" t="s">
        <v>21225</v>
      </c>
      <c r="F16975" s="7">
        <v>440.25</v>
      </c>
    </row>
    <row r="16976" spans="5:6" x14ac:dyDescent="0.25">
      <c r="E16976" s="4" t="s">
        <v>935</v>
      </c>
      <c r="F16976" s="7">
        <v>440.25</v>
      </c>
    </row>
    <row r="16977" spans="5:6" x14ac:dyDescent="0.25">
      <c r="E16977" s="4" t="s">
        <v>18244</v>
      </c>
      <c r="F16977" s="7">
        <v>440.23</v>
      </c>
    </row>
    <row r="16978" spans="5:6" x14ac:dyDescent="0.25">
      <c r="E16978" s="4" t="s">
        <v>27624</v>
      </c>
      <c r="F16978" s="7">
        <v>440.2</v>
      </c>
    </row>
    <row r="16979" spans="5:6" x14ac:dyDescent="0.25">
      <c r="E16979" s="4" t="s">
        <v>5464</v>
      </c>
      <c r="F16979" s="7">
        <v>440.2</v>
      </c>
    </row>
    <row r="16980" spans="5:6" x14ac:dyDescent="0.25">
      <c r="E16980" s="4" t="s">
        <v>29403</v>
      </c>
      <c r="F16980" s="7">
        <v>440.15</v>
      </c>
    </row>
    <row r="16981" spans="5:6" x14ac:dyDescent="0.25">
      <c r="E16981" s="4" t="s">
        <v>25465</v>
      </c>
      <c r="F16981" s="7">
        <v>440.15</v>
      </c>
    </row>
    <row r="16982" spans="5:6" x14ac:dyDescent="0.25">
      <c r="E16982" s="4" t="s">
        <v>12624</v>
      </c>
      <c r="F16982" s="7">
        <v>440.07</v>
      </c>
    </row>
    <row r="16983" spans="5:6" x14ac:dyDescent="0.25">
      <c r="E16983" s="4" t="s">
        <v>19164</v>
      </c>
      <c r="F16983" s="7">
        <v>440.03</v>
      </c>
    </row>
    <row r="16984" spans="5:6" x14ac:dyDescent="0.25">
      <c r="E16984" s="4" t="s">
        <v>25371</v>
      </c>
      <c r="F16984" s="7">
        <v>440</v>
      </c>
    </row>
    <row r="16985" spans="5:6" x14ac:dyDescent="0.25">
      <c r="E16985" s="4" t="s">
        <v>33951</v>
      </c>
      <c r="F16985" s="7">
        <v>440</v>
      </c>
    </row>
    <row r="16986" spans="5:6" x14ac:dyDescent="0.25">
      <c r="E16986" s="4" t="s">
        <v>6199</v>
      </c>
      <c r="F16986" s="7">
        <v>440</v>
      </c>
    </row>
    <row r="16987" spans="5:6" x14ac:dyDescent="0.25">
      <c r="E16987" s="4" t="s">
        <v>18202</v>
      </c>
      <c r="F16987" s="7">
        <v>439.97</v>
      </c>
    </row>
    <row r="16988" spans="5:6" x14ac:dyDescent="0.25">
      <c r="E16988" s="4" t="s">
        <v>12267</v>
      </c>
      <c r="F16988" s="7">
        <v>439.97</v>
      </c>
    </row>
    <row r="16989" spans="5:6" x14ac:dyDescent="0.25">
      <c r="E16989" s="4" t="s">
        <v>26674</v>
      </c>
      <c r="F16989" s="7">
        <v>439.92</v>
      </c>
    </row>
    <row r="16990" spans="5:6" x14ac:dyDescent="0.25">
      <c r="E16990" s="4" t="s">
        <v>29802</v>
      </c>
      <c r="F16990" s="7">
        <v>439.91</v>
      </c>
    </row>
    <row r="16991" spans="5:6" x14ac:dyDescent="0.25">
      <c r="E16991" s="4" t="s">
        <v>2354</v>
      </c>
      <c r="F16991" s="7">
        <v>439.89</v>
      </c>
    </row>
    <row r="16992" spans="5:6" x14ac:dyDescent="0.25">
      <c r="E16992" s="4" t="s">
        <v>14769</v>
      </c>
      <c r="F16992" s="7">
        <v>439.88</v>
      </c>
    </row>
    <row r="16993" spans="5:6" x14ac:dyDescent="0.25">
      <c r="E16993" s="4" t="s">
        <v>9421</v>
      </c>
      <c r="F16993" s="7">
        <v>439.87</v>
      </c>
    </row>
    <row r="16994" spans="5:6" x14ac:dyDescent="0.25">
      <c r="E16994" s="4" t="s">
        <v>23125</v>
      </c>
      <c r="F16994" s="7">
        <v>439.84</v>
      </c>
    </row>
    <row r="16995" spans="5:6" x14ac:dyDescent="0.25">
      <c r="E16995" s="4" t="s">
        <v>2160</v>
      </c>
      <c r="F16995" s="7">
        <v>439.83</v>
      </c>
    </row>
    <row r="16996" spans="5:6" x14ac:dyDescent="0.25">
      <c r="E16996" s="4" t="s">
        <v>31186</v>
      </c>
      <c r="F16996" s="7">
        <v>439.79</v>
      </c>
    </row>
    <row r="16997" spans="5:6" x14ac:dyDescent="0.25">
      <c r="E16997" s="4" t="s">
        <v>6525</v>
      </c>
      <c r="F16997" s="7">
        <v>439.78</v>
      </c>
    </row>
    <row r="16998" spans="5:6" x14ac:dyDescent="0.25">
      <c r="E16998" s="4" t="s">
        <v>15935</v>
      </c>
      <c r="F16998" s="7">
        <v>439.76</v>
      </c>
    </row>
    <row r="16999" spans="5:6" x14ac:dyDescent="0.25">
      <c r="E16999" s="4" t="s">
        <v>18425</v>
      </c>
      <c r="F16999" s="7">
        <v>439.73</v>
      </c>
    </row>
    <row r="17000" spans="5:6" x14ac:dyDescent="0.25">
      <c r="E17000" s="4" t="s">
        <v>26833</v>
      </c>
      <c r="F17000" s="7">
        <v>439.68</v>
      </c>
    </row>
    <row r="17001" spans="5:6" x14ac:dyDescent="0.25">
      <c r="E17001" s="4" t="s">
        <v>17829</v>
      </c>
      <c r="F17001" s="7">
        <v>439.64</v>
      </c>
    </row>
    <row r="17002" spans="5:6" x14ac:dyDescent="0.25">
      <c r="E17002" s="4" t="s">
        <v>4559</v>
      </c>
      <c r="F17002" s="7">
        <v>439.62</v>
      </c>
    </row>
    <row r="17003" spans="5:6" x14ac:dyDescent="0.25">
      <c r="E17003" s="4" t="s">
        <v>22551</v>
      </c>
      <c r="F17003" s="7">
        <v>439.61</v>
      </c>
    </row>
    <row r="17004" spans="5:6" x14ac:dyDescent="0.25">
      <c r="E17004" s="4" t="s">
        <v>26316</v>
      </c>
      <c r="F17004" s="7">
        <v>439.57</v>
      </c>
    </row>
    <row r="17005" spans="5:6" x14ac:dyDescent="0.25">
      <c r="E17005" s="4" t="s">
        <v>1566</v>
      </c>
      <c r="F17005" s="7">
        <v>439.57</v>
      </c>
    </row>
    <row r="17006" spans="5:6" x14ac:dyDescent="0.25">
      <c r="E17006" s="4" t="s">
        <v>2957</v>
      </c>
      <c r="F17006" s="7">
        <v>439.57</v>
      </c>
    </row>
    <row r="17007" spans="5:6" x14ac:dyDescent="0.25">
      <c r="E17007" s="4" t="s">
        <v>6872</v>
      </c>
      <c r="F17007" s="7">
        <v>439.57</v>
      </c>
    </row>
    <row r="17008" spans="5:6" x14ac:dyDescent="0.25">
      <c r="E17008" s="4" t="s">
        <v>15646</v>
      </c>
      <c r="F17008" s="7">
        <v>439.54</v>
      </c>
    </row>
    <row r="17009" spans="5:6" x14ac:dyDescent="0.25">
      <c r="E17009" s="4" t="s">
        <v>22348</v>
      </c>
      <c r="F17009" s="7">
        <v>439.48</v>
      </c>
    </row>
    <row r="17010" spans="5:6" x14ac:dyDescent="0.25">
      <c r="E17010" s="4" t="s">
        <v>1905</v>
      </c>
      <c r="F17010" s="7">
        <v>439.46</v>
      </c>
    </row>
    <row r="17011" spans="5:6" x14ac:dyDescent="0.25">
      <c r="E17011" s="4" t="s">
        <v>18072</v>
      </c>
      <c r="F17011" s="7">
        <v>439.44</v>
      </c>
    </row>
    <row r="17012" spans="5:6" x14ac:dyDescent="0.25">
      <c r="E17012" s="4" t="s">
        <v>6150</v>
      </c>
      <c r="F17012" s="7">
        <v>439.44</v>
      </c>
    </row>
    <row r="17013" spans="5:6" x14ac:dyDescent="0.25">
      <c r="E17013" s="4" t="s">
        <v>9126</v>
      </c>
      <c r="F17013" s="7">
        <v>439.42</v>
      </c>
    </row>
    <row r="17014" spans="5:6" x14ac:dyDescent="0.25">
      <c r="E17014" s="4" t="s">
        <v>10032</v>
      </c>
      <c r="F17014" s="7">
        <v>439.42</v>
      </c>
    </row>
    <row r="17015" spans="5:6" x14ac:dyDescent="0.25">
      <c r="E17015" s="4" t="s">
        <v>22945</v>
      </c>
      <c r="F17015" s="7">
        <v>439.36</v>
      </c>
    </row>
    <row r="17016" spans="5:6" x14ac:dyDescent="0.25">
      <c r="E17016" s="4" t="s">
        <v>4850</v>
      </c>
      <c r="F17016" s="7">
        <v>439.35</v>
      </c>
    </row>
    <row r="17017" spans="5:6" x14ac:dyDescent="0.25">
      <c r="E17017" s="4" t="s">
        <v>15040</v>
      </c>
      <c r="F17017" s="7">
        <v>439.21</v>
      </c>
    </row>
    <row r="17018" spans="5:6" x14ac:dyDescent="0.25">
      <c r="E17018" s="4" t="s">
        <v>30148</v>
      </c>
      <c r="F17018" s="7">
        <v>439.16</v>
      </c>
    </row>
    <row r="17019" spans="5:6" x14ac:dyDescent="0.25">
      <c r="E17019" s="4" t="s">
        <v>20701</v>
      </c>
      <c r="F17019" s="7">
        <v>439.09</v>
      </c>
    </row>
    <row r="17020" spans="5:6" x14ac:dyDescent="0.25">
      <c r="E17020" s="4" t="s">
        <v>3647</v>
      </c>
      <c r="F17020" s="7">
        <v>439.08</v>
      </c>
    </row>
    <row r="17021" spans="5:6" x14ac:dyDescent="0.25">
      <c r="E17021" s="4" t="s">
        <v>19015</v>
      </c>
      <c r="F17021" s="7">
        <v>439.06</v>
      </c>
    </row>
    <row r="17022" spans="5:6" x14ac:dyDescent="0.25">
      <c r="E17022" s="4" t="s">
        <v>3984</v>
      </c>
      <c r="F17022" s="7">
        <v>438.91</v>
      </c>
    </row>
    <row r="17023" spans="5:6" x14ac:dyDescent="0.25">
      <c r="E17023" s="4" t="s">
        <v>32129</v>
      </c>
      <c r="F17023" s="7">
        <v>438.89</v>
      </c>
    </row>
    <row r="17024" spans="5:6" x14ac:dyDescent="0.25">
      <c r="E17024" s="4" t="s">
        <v>20221</v>
      </c>
      <c r="F17024" s="7">
        <v>438.89</v>
      </c>
    </row>
    <row r="17025" spans="5:6" x14ac:dyDescent="0.25">
      <c r="E17025" s="4" t="s">
        <v>1083</v>
      </c>
      <c r="F17025" s="7">
        <v>438.89</v>
      </c>
    </row>
    <row r="17026" spans="5:6" x14ac:dyDescent="0.25">
      <c r="E17026" s="4" t="s">
        <v>22374</v>
      </c>
      <c r="F17026" s="7">
        <v>438.86</v>
      </c>
    </row>
    <row r="17027" spans="5:6" x14ac:dyDescent="0.25">
      <c r="E17027" s="4" t="s">
        <v>21395</v>
      </c>
      <c r="F17027" s="7">
        <v>438.86</v>
      </c>
    </row>
    <row r="17028" spans="5:6" x14ac:dyDescent="0.25">
      <c r="E17028" s="4" t="s">
        <v>13122</v>
      </c>
      <c r="F17028" s="7">
        <v>438.86</v>
      </c>
    </row>
    <row r="17029" spans="5:6" x14ac:dyDescent="0.25">
      <c r="E17029" s="4" t="s">
        <v>19934</v>
      </c>
      <c r="F17029" s="7">
        <v>438.85</v>
      </c>
    </row>
    <row r="17030" spans="5:6" x14ac:dyDescent="0.25">
      <c r="E17030" s="4" t="s">
        <v>3020</v>
      </c>
      <c r="F17030" s="7">
        <v>438.8</v>
      </c>
    </row>
    <row r="17031" spans="5:6" x14ac:dyDescent="0.25">
      <c r="E17031" s="4" t="s">
        <v>12084</v>
      </c>
      <c r="F17031" s="7">
        <v>438.78</v>
      </c>
    </row>
    <row r="17032" spans="5:6" x14ac:dyDescent="0.25">
      <c r="E17032" s="4" t="s">
        <v>7636</v>
      </c>
      <c r="F17032" s="7">
        <v>438.75</v>
      </c>
    </row>
    <row r="17033" spans="5:6" x14ac:dyDescent="0.25">
      <c r="E17033" s="4" t="s">
        <v>16187</v>
      </c>
      <c r="F17033" s="7">
        <v>438.7</v>
      </c>
    </row>
    <row r="17034" spans="5:6" x14ac:dyDescent="0.25">
      <c r="E17034" s="4" t="s">
        <v>1711</v>
      </c>
      <c r="F17034" s="7">
        <v>438.68</v>
      </c>
    </row>
    <row r="17035" spans="5:6" x14ac:dyDescent="0.25">
      <c r="E17035" s="4" t="s">
        <v>8211</v>
      </c>
      <c r="F17035" s="7">
        <v>438.67</v>
      </c>
    </row>
    <row r="17036" spans="5:6" x14ac:dyDescent="0.25">
      <c r="E17036" s="4" t="s">
        <v>14154</v>
      </c>
      <c r="F17036" s="7">
        <v>438.62</v>
      </c>
    </row>
    <row r="17037" spans="5:6" x14ac:dyDescent="0.25">
      <c r="E17037" s="4" t="s">
        <v>3304</v>
      </c>
      <c r="F17037" s="7">
        <v>438.61</v>
      </c>
    </row>
    <row r="17038" spans="5:6" x14ac:dyDescent="0.25">
      <c r="E17038" s="4" t="s">
        <v>28955</v>
      </c>
      <c r="F17038" s="7">
        <v>438.6</v>
      </c>
    </row>
    <row r="17039" spans="5:6" x14ac:dyDescent="0.25">
      <c r="E17039" s="4" t="s">
        <v>28740</v>
      </c>
      <c r="F17039" s="7">
        <v>438.6</v>
      </c>
    </row>
    <row r="17040" spans="5:6" x14ac:dyDescent="0.25">
      <c r="E17040" s="4" t="s">
        <v>19205</v>
      </c>
      <c r="F17040" s="7">
        <v>438.6</v>
      </c>
    </row>
    <row r="17041" spans="5:6" x14ac:dyDescent="0.25">
      <c r="E17041" s="4" t="s">
        <v>15456</v>
      </c>
      <c r="F17041" s="7">
        <v>438.6</v>
      </c>
    </row>
    <row r="17042" spans="5:6" x14ac:dyDescent="0.25">
      <c r="E17042" s="4" t="s">
        <v>33595</v>
      </c>
      <c r="F17042" s="7">
        <v>438.57</v>
      </c>
    </row>
    <row r="17043" spans="5:6" x14ac:dyDescent="0.25">
      <c r="E17043" s="4" t="s">
        <v>13375</v>
      </c>
      <c r="F17043" s="7">
        <v>438.57</v>
      </c>
    </row>
    <row r="17044" spans="5:6" x14ac:dyDescent="0.25">
      <c r="E17044" s="4" t="s">
        <v>15084</v>
      </c>
      <c r="F17044" s="7">
        <v>438.57</v>
      </c>
    </row>
    <row r="17045" spans="5:6" x14ac:dyDescent="0.25">
      <c r="E17045" s="4" t="s">
        <v>27787</v>
      </c>
      <c r="F17045" s="7">
        <v>438.52</v>
      </c>
    </row>
    <row r="17046" spans="5:6" x14ac:dyDescent="0.25">
      <c r="E17046" s="4" t="s">
        <v>27804</v>
      </c>
      <c r="F17046" s="7">
        <v>438.52</v>
      </c>
    </row>
    <row r="17047" spans="5:6" x14ac:dyDescent="0.25">
      <c r="E17047" s="4" t="s">
        <v>23004</v>
      </c>
      <c r="F17047" s="7">
        <v>438.48</v>
      </c>
    </row>
    <row r="17048" spans="5:6" x14ac:dyDescent="0.25">
      <c r="E17048" s="4" t="s">
        <v>23314</v>
      </c>
      <c r="F17048" s="7">
        <v>438.43</v>
      </c>
    </row>
    <row r="17049" spans="5:6" x14ac:dyDescent="0.25">
      <c r="E17049" s="4" t="s">
        <v>17346</v>
      </c>
      <c r="F17049" s="7">
        <v>438.41</v>
      </c>
    </row>
    <row r="17050" spans="5:6" x14ac:dyDescent="0.25">
      <c r="E17050" s="4" t="s">
        <v>9717</v>
      </c>
      <c r="F17050" s="7">
        <v>438.34</v>
      </c>
    </row>
    <row r="17051" spans="5:6" x14ac:dyDescent="0.25">
      <c r="E17051" s="4" t="s">
        <v>19188</v>
      </c>
      <c r="F17051" s="7">
        <v>438.32</v>
      </c>
    </row>
    <row r="17052" spans="5:6" x14ac:dyDescent="0.25">
      <c r="E17052" s="4" t="s">
        <v>9319</v>
      </c>
      <c r="F17052" s="7">
        <v>438.28</v>
      </c>
    </row>
    <row r="17053" spans="5:6" x14ac:dyDescent="0.25">
      <c r="E17053" s="4" t="s">
        <v>7694</v>
      </c>
      <c r="F17053" s="7">
        <v>438.28</v>
      </c>
    </row>
    <row r="17054" spans="5:6" x14ac:dyDescent="0.25">
      <c r="E17054" s="4" t="s">
        <v>32518</v>
      </c>
      <c r="F17054" s="7">
        <v>438.25</v>
      </c>
    </row>
    <row r="17055" spans="5:6" x14ac:dyDescent="0.25">
      <c r="E17055" s="4" t="s">
        <v>23491</v>
      </c>
      <c r="F17055" s="7">
        <v>438.23</v>
      </c>
    </row>
    <row r="17056" spans="5:6" x14ac:dyDescent="0.25">
      <c r="E17056" s="4" t="s">
        <v>9035</v>
      </c>
      <c r="F17056" s="7">
        <v>438.23</v>
      </c>
    </row>
    <row r="17057" spans="5:6" x14ac:dyDescent="0.25">
      <c r="E17057" s="4" t="s">
        <v>22866</v>
      </c>
      <c r="F17057" s="7">
        <v>438.19</v>
      </c>
    </row>
    <row r="17058" spans="5:6" x14ac:dyDescent="0.25">
      <c r="E17058" s="4" t="s">
        <v>25094</v>
      </c>
      <c r="F17058" s="7">
        <v>438.18</v>
      </c>
    </row>
    <row r="17059" spans="5:6" x14ac:dyDescent="0.25">
      <c r="E17059" s="4" t="s">
        <v>25155</v>
      </c>
      <c r="F17059" s="7">
        <v>438.18</v>
      </c>
    </row>
    <row r="17060" spans="5:6" x14ac:dyDescent="0.25">
      <c r="E17060" s="4" t="s">
        <v>3904</v>
      </c>
      <c r="F17060" s="7">
        <v>438.18</v>
      </c>
    </row>
    <row r="17061" spans="5:6" x14ac:dyDescent="0.25">
      <c r="E17061" s="4" t="s">
        <v>30492</v>
      </c>
      <c r="F17061" s="7">
        <v>438.12</v>
      </c>
    </row>
    <row r="17062" spans="5:6" x14ac:dyDescent="0.25">
      <c r="E17062" s="4" t="s">
        <v>10460</v>
      </c>
      <c r="F17062" s="7">
        <v>438.12</v>
      </c>
    </row>
    <row r="17063" spans="5:6" x14ac:dyDescent="0.25">
      <c r="E17063" s="4" t="s">
        <v>17166</v>
      </c>
      <c r="F17063" s="7">
        <v>438.1</v>
      </c>
    </row>
    <row r="17064" spans="5:6" x14ac:dyDescent="0.25">
      <c r="E17064" s="4" t="s">
        <v>17215</v>
      </c>
      <c r="F17064" s="7">
        <v>438.09</v>
      </c>
    </row>
    <row r="17065" spans="5:6" x14ac:dyDescent="0.25">
      <c r="E17065" s="4" t="s">
        <v>25247</v>
      </c>
      <c r="F17065" s="7">
        <v>438.03</v>
      </c>
    </row>
    <row r="17066" spans="5:6" x14ac:dyDescent="0.25">
      <c r="E17066" s="4" t="s">
        <v>19816</v>
      </c>
      <c r="F17066" s="7">
        <v>438</v>
      </c>
    </row>
    <row r="17067" spans="5:6" x14ac:dyDescent="0.25">
      <c r="E17067" s="4" t="s">
        <v>30564</v>
      </c>
      <c r="F17067" s="7">
        <v>437.96</v>
      </c>
    </row>
    <row r="17068" spans="5:6" x14ac:dyDescent="0.25">
      <c r="E17068" s="4" t="s">
        <v>25161</v>
      </c>
      <c r="F17068" s="7">
        <v>437.96</v>
      </c>
    </row>
    <row r="17069" spans="5:6" x14ac:dyDescent="0.25">
      <c r="E17069" s="4" t="s">
        <v>22135</v>
      </c>
      <c r="F17069" s="7">
        <v>437.95</v>
      </c>
    </row>
    <row r="17070" spans="5:6" x14ac:dyDescent="0.25">
      <c r="E17070" s="4" t="s">
        <v>20493</v>
      </c>
      <c r="F17070" s="7">
        <v>437.91</v>
      </c>
    </row>
    <row r="17071" spans="5:6" x14ac:dyDescent="0.25">
      <c r="E17071" s="4" t="s">
        <v>25406</v>
      </c>
      <c r="F17071" s="7">
        <v>437.87</v>
      </c>
    </row>
    <row r="17072" spans="5:6" x14ac:dyDescent="0.25">
      <c r="E17072" s="4" t="s">
        <v>28214</v>
      </c>
      <c r="F17072" s="7">
        <v>437.87</v>
      </c>
    </row>
    <row r="17073" spans="5:6" x14ac:dyDescent="0.25">
      <c r="E17073" s="4" t="s">
        <v>21679</v>
      </c>
      <c r="F17073" s="7">
        <v>437.84</v>
      </c>
    </row>
    <row r="17074" spans="5:6" x14ac:dyDescent="0.25">
      <c r="E17074" s="4" t="s">
        <v>12033</v>
      </c>
      <c r="F17074" s="7">
        <v>437.82</v>
      </c>
    </row>
    <row r="17075" spans="5:6" x14ac:dyDescent="0.25">
      <c r="E17075" s="4" t="s">
        <v>10391</v>
      </c>
      <c r="F17075" s="7">
        <v>437.79</v>
      </c>
    </row>
    <row r="17076" spans="5:6" x14ac:dyDescent="0.25">
      <c r="E17076" s="4" t="s">
        <v>962</v>
      </c>
      <c r="F17076" s="7">
        <v>437.73</v>
      </c>
    </row>
    <row r="17077" spans="5:6" x14ac:dyDescent="0.25">
      <c r="E17077" s="4" t="s">
        <v>32983</v>
      </c>
      <c r="F17077" s="7">
        <v>437.73</v>
      </c>
    </row>
    <row r="17078" spans="5:6" x14ac:dyDescent="0.25">
      <c r="E17078" s="4" t="s">
        <v>20478</v>
      </c>
      <c r="F17078" s="7">
        <v>437.69</v>
      </c>
    </row>
    <row r="17079" spans="5:6" x14ac:dyDescent="0.25">
      <c r="E17079" s="4" t="s">
        <v>28500</v>
      </c>
      <c r="F17079" s="7">
        <v>437.68</v>
      </c>
    </row>
    <row r="17080" spans="5:6" x14ac:dyDescent="0.25">
      <c r="E17080" s="4" t="s">
        <v>21704</v>
      </c>
      <c r="F17080" s="7">
        <v>437.61</v>
      </c>
    </row>
    <row r="17081" spans="5:6" x14ac:dyDescent="0.25">
      <c r="E17081" s="4" t="s">
        <v>33952</v>
      </c>
      <c r="F17081" s="7">
        <v>437.59</v>
      </c>
    </row>
    <row r="17082" spans="5:6" x14ac:dyDescent="0.25">
      <c r="E17082" s="4" t="s">
        <v>6935</v>
      </c>
      <c r="F17082" s="7">
        <v>437.56</v>
      </c>
    </row>
    <row r="17083" spans="5:6" x14ac:dyDescent="0.25">
      <c r="E17083" s="4" t="s">
        <v>7467</v>
      </c>
      <c r="F17083" s="7">
        <v>437.54</v>
      </c>
    </row>
    <row r="17084" spans="5:6" x14ac:dyDescent="0.25">
      <c r="E17084" s="4" t="s">
        <v>17517</v>
      </c>
      <c r="F17084" s="7">
        <v>437.5</v>
      </c>
    </row>
    <row r="17085" spans="5:6" x14ac:dyDescent="0.25">
      <c r="E17085" s="4" t="s">
        <v>4847</v>
      </c>
      <c r="F17085" s="7">
        <v>437.43</v>
      </c>
    </row>
    <row r="17086" spans="5:6" x14ac:dyDescent="0.25">
      <c r="E17086" s="4" t="s">
        <v>8703</v>
      </c>
      <c r="F17086" s="7">
        <v>437.42</v>
      </c>
    </row>
    <row r="17087" spans="5:6" x14ac:dyDescent="0.25">
      <c r="E17087" s="4" t="s">
        <v>23009</v>
      </c>
      <c r="F17087" s="7">
        <v>437.41</v>
      </c>
    </row>
    <row r="17088" spans="5:6" x14ac:dyDescent="0.25">
      <c r="E17088" s="4" t="s">
        <v>29586</v>
      </c>
      <c r="F17088" s="7">
        <v>437.36</v>
      </c>
    </row>
    <row r="17089" spans="5:6" x14ac:dyDescent="0.25">
      <c r="E17089" s="4" t="s">
        <v>20961</v>
      </c>
      <c r="F17089" s="7">
        <v>437.36</v>
      </c>
    </row>
    <row r="17090" spans="5:6" x14ac:dyDescent="0.25">
      <c r="E17090" s="4" t="s">
        <v>21959</v>
      </c>
      <c r="F17090" s="7">
        <v>437.36</v>
      </c>
    </row>
    <row r="17091" spans="5:6" x14ac:dyDescent="0.25">
      <c r="E17091" s="4" t="s">
        <v>4792</v>
      </c>
      <c r="F17091" s="7">
        <v>437.36</v>
      </c>
    </row>
    <row r="17092" spans="5:6" x14ac:dyDescent="0.25">
      <c r="E17092" s="4" t="s">
        <v>23528</v>
      </c>
      <c r="F17092" s="7">
        <v>437.33</v>
      </c>
    </row>
    <row r="17093" spans="5:6" x14ac:dyDescent="0.25">
      <c r="E17093" s="4" t="s">
        <v>29580</v>
      </c>
      <c r="F17093" s="7">
        <v>437.32</v>
      </c>
    </row>
    <row r="17094" spans="5:6" x14ac:dyDescent="0.25">
      <c r="E17094" s="4" t="s">
        <v>21858</v>
      </c>
      <c r="F17094" s="7">
        <v>437.25</v>
      </c>
    </row>
    <row r="17095" spans="5:6" x14ac:dyDescent="0.25">
      <c r="E17095" s="4" t="s">
        <v>32834</v>
      </c>
      <c r="F17095" s="7">
        <v>437.24</v>
      </c>
    </row>
    <row r="17096" spans="5:6" x14ac:dyDescent="0.25">
      <c r="E17096" s="4" t="s">
        <v>24436</v>
      </c>
      <c r="F17096" s="7">
        <v>437.22</v>
      </c>
    </row>
    <row r="17097" spans="5:6" x14ac:dyDescent="0.25">
      <c r="E17097" s="4" t="s">
        <v>20947</v>
      </c>
      <c r="F17097" s="7">
        <v>437.22</v>
      </c>
    </row>
    <row r="17098" spans="5:6" x14ac:dyDescent="0.25">
      <c r="E17098" s="4" t="s">
        <v>3892</v>
      </c>
      <c r="F17098" s="7">
        <v>437.18</v>
      </c>
    </row>
    <row r="17099" spans="5:6" x14ac:dyDescent="0.25">
      <c r="E17099" s="4" t="s">
        <v>13951</v>
      </c>
      <c r="F17099" s="7">
        <v>437.17</v>
      </c>
    </row>
    <row r="17100" spans="5:6" x14ac:dyDescent="0.25">
      <c r="E17100" s="4" t="s">
        <v>26981</v>
      </c>
      <c r="F17100" s="7">
        <v>437.08</v>
      </c>
    </row>
    <row r="17101" spans="5:6" x14ac:dyDescent="0.25">
      <c r="E17101" s="4" t="s">
        <v>10773</v>
      </c>
      <c r="F17101" s="7">
        <v>437.06</v>
      </c>
    </row>
    <row r="17102" spans="5:6" x14ac:dyDescent="0.25">
      <c r="E17102" s="4" t="s">
        <v>24487</v>
      </c>
      <c r="F17102" s="7">
        <v>437.05</v>
      </c>
    </row>
    <row r="17103" spans="5:6" x14ac:dyDescent="0.25">
      <c r="E17103" s="4" t="s">
        <v>7323</v>
      </c>
      <c r="F17103" s="7">
        <v>437.05</v>
      </c>
    </row>
    <row r="17104" spans="5:6" x14ac:dyDescent="0.25">
      <c r="E17104" s="4" t="s">
        <v>8594</v>
      </c>
      <c r="F17104" s="7">
        <v>437.02</v>
      </c>
    </row>
    <row r="17105" spans="5:6" x14ac:dyDescent="0.25">
      <c r="E17105" s="4" t="s">
        <v>26164</v>
      </c>
      <c r="F17105" s="7">
        <v>436.96</v>
      </c>
    </row>
    <row r="17106" spans="5:6" x14ac:dyDescent="0.25">
      <c r="E17106" s="4" t="s">
        <v>32134</v>
      </c>
      <c r="F17106" s="7">
        <v>436.96</v>
      </c>
    </row>
    <row r="17107" spans="5:6" x14ac:dyDescent="0.25">
      <c r="E17107" s="4" t="s">
        <v>7813</v>
      </c>
      <c r="F17107" s="7">
        <v>436.96</v>
      </c>
    </row>
    <row r="17108" spans="5:6" x14ac:dyDescent="0.25">
      <c r="E17108" s="4" t="s">
        <v>22289</v>
      </c>
      <c r="F17108" s="7">
        <v>436.89</v>
      </c>
    </row>
    <row r="17109" spans="5:6" x14ac:dyDescent="0.25">
      <c r="E17109" s="4" t="s">
        <v>13046</v>
      </c>
      <c r="F17109" s="7">
        <v>436.85</v>
      </c>
    </row>
    <row r="17110" spans="5:6" x14ac:dyDescent="0.25">
      <c r="E17110" s="4" t="s">
        <v>15960</v>
      </c>
      <c r="F17110" s="7">
        <v>436.63</v>
      </c>
    </row>
    <row r="17111" spans="5:6" x14ac:dyDescent="0.25">
      <c r="E17111" s="4" t="s">
        <v>30647</v>
      </c>
      <c r="F17111" s="7">
        <v>436.62</v>
      </c>
    </row>
    <row r="17112" spans="5:6" x14ac:dyDescent="0.25">
      <c r="E17112" s="4" t="s">
        <v>18666</v>
      </c>
      <c r="F17112" s="7">
        <v>436.56</v>
      </c>
    </row>
    <row r="17113" spans="5:6" x14ac:dyDescent="0.25">
      <c r="E17113" s="4" t="s">
        <v>10914</v>
      </c>
      <c r="F17113" s="7">
        <v>436.56</v>
      </c>
    </row>
    <row r="17114" spans="5:6" x14ac:dyDescent="0.25">
      <c r="E17114" s="4" t="s">
        <v>9938</v>
      </c>
      <c r="F17114" s="7">
        <v>436.56</v>
      </c>
    </row>
    <row r="17115" spans="5:6" x14ac:dyDescent="0.25">
      <c r="E17115" s="4" t="s">
        <v>28418</v>
      </c>
      <c r="F17115" s="7">
        <v>436.52</v>
      </c>
    </row>
    <row r="17116" spans="5:6" x14ac:dyDescent="0.25">
      <c r="E17116" s="4" t="s">
        <v>980</v>
      </c>
      <c r="F17116" s="7">
        <v>436.52</v>
      </c>
    </row>
    <row r="17117" spans="5:6" x14ac:dyDescent="0.25">
      <c r="E17117" s="4" t="s">
        <v>33953</v>
      </c>
      <c r="F17117" s="7">
        <v>436.5</v>
      </c>
    </row>
    <row r="17118" spans="5:6" x14ac:dyDescent="0.25">
      <c r="E17118" s="4" t="s">
        <v>12896</v>
      </c>
      <c r="F17118" s="7">
        <v>436.49</v>
      </c>
    </row>
    <row r="17119" spans="5:6" x14ac:dyDescent="0.25">
      <c r="E17119" s="4" t="s">
        <v>24911</v>
      </c>
      <c r="F17119" s="7">
        <v>436.17</v>
      </c>
    </row>
    <row r="17120" spans="5:6" x14ac:dyDescent="0.25">
      <c r="E17120" s="4" t="s">
        <v>20686</v>
      </c>
      <c r="F17120" s="7">
        <v>436.15</v>
      </c>
    </row>
    <row r="17121" spans="5:6" x14ac:dyDescent="0.25">
      <c r="E17121" s="4" t="s">
        <v>21070</v>
      </c>
      <c r="F17121" s="7">
        <v>436.06</v>
      </c>
    </row>
    <row r="17122" spans="5:6" x14ac:dyDescent="0.25">
      <c r="E17122" s="4" t="s">
        <v>29679</v>
      </c>
      <c r="F17122" s="7">
        <v>435.95</v>
      </c>
    </row>
    <row r="17123" spans="5:6" x14ac:dyDescent="0.25">
      <c r="E17123" s="4" t="s">
        <v>18959</v>
      </c>
      <c r="F17123" s="7">
        <v>435.9</v>
      </c>
    </row>
    <row r="17124" spans="5:6" x14ac:dyDescent="0.25">
      <c r="E17124" s="4" t="s">
        <v>10600</v>
      </c>
      <c r="F17124" s="7">
        <v>435.88</v>
      </c>
    </row>
    <row r="17125" spans="5:6" x14ac:dyDescent="0.25">
      <c r="E17125" s="4" t="s">
        <v>5246</v>
      </c>
      <c r="F17125" s="7">
        <v>435.88</v>
      </c>
    </row>
    <row r="17126" spans="5:6" x14ac:dyDescent="0.25">
      <c r="E17126" s="4" t="s">
        <v>6402</v>
      </c>
      <c r="F17126" s="7">
        <v>435.87</v>
      </c>
    </row>
    <row r="17127" spans="5:6" x14ac:dyDescent="0.25">
      <c r="E17127" s="4" t="s">
        <v>19553</v>
      </c>
      <c r="F17127" s="7">
        <v>435.86</v>
      </c>
    </row>
    <row r="17128" spans="5:6" x14ac:dyDescent="0.25">
      <c r="E17128" s="4" t="s">
        <v>16149</v>
      </c>
      <c r="F17128" s="7">
        <v>435.86</v>
      </c>
    </row>
    <row r="17129" spans="5:6" x14ac:dyDescent="0.25">
      <c r="E17129" s="4" t="s">
        <v>27901</v>
      </c>
      <c r="F17129" s="7">
        <v>435.74</v>
      </c>
    </row>
    <row r="17130" spans="5:6" x14ac:dyDescent="0.25">
      <c r="E17130" s="4" t="s">
        <v>16774</v>
      </c>
      <c r="F17130" s="7">
        <v>435.74</v>
      </c>
    </row>
    <row r="17131" spans="5:6" x14ac:dyDescent="0.25">
      <c r="E17131" s="4" t="s">
        <v>18116</v>
      </c>
      <c r="F17131" s="7">
        <v>435.74</v>
      </c>
    </row>
    <row r="17132" spans="5:6" x14ac:dyDescent="0.25">
      <c r="E17132" s="4" t="s">
        <v>9075</v>
      </c>
      <c r="F17132" s="7">
        <v>435.68</v>
      </c>
    </row>
    <row r="17133" spans="5:6" x14ac:dyDescent="0.25">
      <c r="E17133" s="4" t="s">
        <v>16827</v>
      </c>
      <c r="F17133" s="7">
        <v>435.67</v>
      </c>
    </row>
    <row r="17134" spans="5:6" x14ac:dyDescent="0.25">
      <c r="E17134" s="4" t="s">
        <v>22494</v>
      </c>
      <c r="F17134" s="7">
        <v>435.63</v>
      </c>
    </row>
    <row r="17135" spans="5:6" x14ac:dyDescent="0.25">
      <c r="E17135" s="4" t="s">
        <v>28064</v>
      </c>
      <c r="F17135" s="7">
        <v>435.58</v>
      </c>
    </row>
    <row r="17136" spans="5:6" x14ac:dyDescent="0.25">
      <c r="E17136" s="4" t="s">
        <v>18618</v>
      </c>
      <c r="F17136" s="7">
        <v>435.51</v>
      </c>
    </row>
    <row r="17137" spans="5:6" x14ac:dyDescent="0.25">
      <c r="E17137" s="4" t="s">
        <v>22146</v>
      </c>
      <c r="F17137" s="7">
        <v>435.5</v>
      </c>
    </row>
    <row r="17138" spans="5:6" x14ac:dyDescent="0.25">
      <c r="E17138" s="4" t="s">
        <v>31322</v>
      </c>
      <c r="F17138" s="7">
        <v>435.36</v>
      </c>
    </row>
    <row r="17139" spans="5:6" x14ac:dyDescent="0.25">
      <c r="E17139" s="4" t="s">
        <v>10142</v>
      </c>
      <c r="F17139" s="7">
        <v>435.32</v>
      </c>
    </row>
    <row r="17140" spans="5:6" x14ac:dyDescent="0.25">
      <c r="E17140" s="4" t="s">
        <v>8944</v>
      </c>
      <c r="F17140" s="7">
        <v>435.32</v>
      </c>
    </row>
    <row r="17141" spans="5:6" x14ac:dyDescent="0.25">
      <c r="E17141" s="4" t="s">
        <v>11725</v>
      </c>
      <c r="F17141" s="7">
        <v>435.27</v>
      </c>
    </row>
    <row r="17142" spans="5:6" x14ac:dyDescent="0.25">
      <c r="E17142" s="4" t="s">
        <v>27271</v>
      </c>
      <c r="F17142" s="7">
        <v>435.26</v>
      </c>
    </row>
    <row r="17143" spans="5:6" x14ac:dyDescent="0.25">
      <c r="E17143" s="4" t="s">
        <v>28396</v>
      </c>
      <c r="F17143" s="7">
        <v>435.26</v>
      </c>
    </row>
    <row r="17144" spans="5:6" x14ac:dyDescent="0.25">
      <c r="E17144" s="4" t="s">
        <v>25419</v>
      </c>
      <c r="F17144" s="7">
        <v>435.26</v>
      </c>
    </row>
    <row r="17145" spans="5:6" x14ac:dyDescent="0.25">
      <c r="E17145" s="4" t="s">
        <v>27693</v>
      </c>
      <c r="F17145" s="7">
        <v>435.26</v>
      </c>
    </row>
    <row r="17146" spans="5:6" x14ac:dyDescent="0.25">
      <c r="E17146" s="4" t="s">
        <v>23864</v>
      </c>
      <c r="F17146" s="7">
        <v>435.26</v>
      </c>
    </row>
    <row r="17147" spans="5:6" x14ac:dyDescent="0.25">
      <c r="E17147" s="4" t="s">
        <v>10027</v>
      </c>
      <c r="F17147" s="7">
        <v>435.2</v>
      </c>
    </row>
    <row r="17148" spans="5:6" x14ac:dyDescent="0.25">
      <c r="E17148" s="4" t="s">
        <v>12409</v>
      </c>
      <c r="F17148" s="7">
        <v>435.2</v>
      </c>
    </row>
    <row r="17149" spans="5:6" x14ac:dyDescent="0.25">
      <c r="E17149" s="4" t="s">
        <v>16545</v>
      </c>
      <c r="F17149" s="7">
        <v>435.18</v>
      </c>
    </row>
    <row r="17150" spans="5:6" x14ac:dyDescent="0.25">
      <c r="E17150" s="4" t="s">
        <v>18887</v>
      </c>
      <c r="F17150" s="7">
        <v>435.15</v>
      </c>
    </row>
    <row r="17151" spans="5:6" x14ac:dyDescent="0.25">
      <c r="E17151" s="4" t="s">
        <v>19875</v>
      </c>
      <c r="F17151" s="7">
        <v>435.14</v>
      </c>
    </row>
    <row r="17152" spans="5:6" x14ac:dyDescent="0.25">
      <c r="E17152" s="4" t="s">
        <v>20788</v>
      </c>
      <c r="F17152" s="7">
        <v>435.14</v>
      </c>
    </row>
    <row r="17153" spans="5:6" x14ac:dyDescent="0.25">
      <c r="E17153" s="4" t="s">
        <v>26721</v>
      </c>
      <c r="F17153" s="7">
        <v>435.1</v>
      </c>
    </row>
    <row r="17154" spans="5:6" x14ac:dyDescent="0.25">
      <c r="E17154" s="4" t="s">
        <v>10491</v>
      </c>
      <c r="F17154" s="7">
        <v>435.08</v>
      </c>
    </row>
    <row r="17155" spans="5:6" x14ac:dyDescent="0.25">
      <c r="E17155" s="4" t="s">
        <v>31675</v>
      </c>
      <c r="F17155" s="7">
        <v>435.06</v>
      </c>
    </row>
    <row r="17156" spans="5:6" x14ac:dyDescent="0.25">
      <c r="E17156" s="4" t="s">
        <v>22198</v>
      </c>
      <c r="F17156" s="7">
        <v>435.05</v>
      </c>
    </row>
    <row r="17157" spans="5:6" x14ac:dyDescent="0.25">
      <c r="E17157" s="4" t="s">
        <v>15599</v>
      </c>
      <c r="F17157" s="7">
        <v>435.03</v>
      </c>
    </row>
    <row r="17158" spans="5:6" x14ac:dyDescent="0.25">
      <c r="E17158" s="4" t="s">
        <v>7459</v>
      </c>
      <c r="F17158" s="7">
        <v>435.03</v>
      </c>
    </row>
    <row r="17159" spans="5:6" x14ac:dyDescent="0.25">
      <c r="E17159" s="4" t="s">
        <v>26422</v>
      </c>
      <c r="F17159" s="7">
        <v>434.93</v>
      </c>
    </row>
    <row r="17160" spans="5:6" x14ac:dyDescent="0.25">
      <c r="E17160" s="4" t="s">
        <v>16559</v>
      </c>
      <c r="F17160" s="7">
        <v>434.85</v>
      </c>
    </row>
    <row r="17161" spans="5:6" x14ac:dyDescent="0.25">
      <c r="E17161" s="4" t="s">
        <v>1741</v>
      </c>
      <c r="F17161" s="7">
        <v>434.84</v>
      </c>
    </row>
    <row r="17162" spans="5:6" x14ac:dyDescent="0.25">
      <c r="E17162" s="4" t="s">
        <v>2976</v>
      </c>
      <c r="F17162" s="7">
        <v>434.83</v>
      </c>
    </row>
    <row r="17163" spans="5:6" x14ac:dyDescent="0.25">
      <c r="E17163" s="4" t="s">
        <v>20652</v>
      </c>
      <c r="F17163" s="7">
        <v>434.82</v>
      </c>
    </row>
    <row r="17164" spans="5:6" x14ac:dyDescent="0.25">
      <c r="E17164" s="4" t="s">
        <v>14871</v>
      </c>
      <c r="F17164" s="7">
        <v>434.82</v>
      </c>
    </row>
    <row r="17165" spans="5:6" x14ac:dyDescent="0.25">
      <c r="E17165" s="4" t="s">
        <v>2881</v>
      </c>
      <c r="F17165" s="7">
        <v>434.8</v>
      </c>
    </row>
    <row r="17166" spans="5:6" x14ac:dyDescent="0.25">
      <c r="E17166" s="4" t="s">
        <v>3147</v>
      </c>
      <c r="F17166" s="7">
        <v>434.78</v>
      </c>
    </row>
    <row r="17167" spans="5:6" x14ac:dyDescent="0.25">
      <c r="E17167" s="4" t="s">
        <v>28174</v>
      </c>
      <c r="F17167" s="7">
        <v>434.76</v>
      </c>
    </row>
    <row r="17168" spans="5:6" x14ac:dyDescent="0.25">
      <c r="E17168" s="4" t="s">
        <v>16134</v>
      </c>
      <c r="F17168" s="7">
        <v>434.72</v>
      </c>
    </row>
    <row r="17169" spans="5:6" x14ac:dyDescent="0.25">
      <c r="E17169" s="4" t="s">
        <v>7507</v>
      </c>
      <c r="F17169" s="7">
        <v>434.69</v>
      </c>
    </row>
    <row r="17170" spans="5:6" x14ac:dyDescent="0.25">
      <c r="E17170" s="4" t="s">
        <v>33169</v>
      </c>
      <c r="F17170" s="7">
        <v>434.67</v>
      </c>
    </row>
    <row r="17171" spans="5:6" x14ac:dyDescent="0.25">
      <c r="E17171" s="4" t="s">
        <v>31613</v>
      </c>
      <c r="F17171" s="7">
        <v>434.66</v>
      </c>
    </row>
    <row r="17172" spans="5:6" x14ac:dyDescent="0.25">
      <c r="E17172" s="4" t="s">
        <v>20696</v>
      </c>
      <c r="F17172" s="7">
        <v>434.66</v>
      </c>
    </row>
    <row r="17173" spans="5:6" x14ac:dyDescent="0.25">
      <c r="E17173" s="4" t="s">
        <v>10782</v>
      </c>
      <c r="F17173" s="7">
        <v>434.66</v>
      </c>
    </row>
    <row r="17174" spans="5:6" x14ac:dyDescent="0.25">
      <c r="E17174" s="4" t="s">
        <v>26065</v>
      </c>
      <c r="F17174" s="7">
        <v>434.65</v>
      </c>
    </row>
    <row r="17175" spans="5:6" x14ac:dyDescent="0.25">
      <c r="E17175" s="4" t="s">
        <v>3387</v>
      </c>
      <c r="F17175" s="7">
        <v>434.58</v>
      </c>
    </row>
    <row r="17176" spans="5:6" x14ac:dyDescent="0.25">
      <c r="E17176" s="4" t="s">
        <v>16983</v>
      </c>
      <c r="F17176" s="7">
        <v>434.54</v>
      </c>
    </row>
    <row r="17177" spans="5:6" x14ac:dyDescent="0.25">
      <c r="E17177" s="4" t="s">
        <v>29774</v>
      </c>
      <c r="F17177" s="7">
        <v>434.53</v>
      </c>
    </row>
    <row r="17178" spans="5:6" x14ac:dyDescent="0.25">
      <c r="E17178" s="4" t="s">
        <v>2145</v>
      </c>
      <c r="F17178" s="7">
        <v>434.4</v>
      </c>
    </row>
    <row r="17179" spans="5:6" x14ac:dyDescent="0.25">
      <c r="E17179" s="4" t="s">
        <v>24269</v>
      </c>
      <c r="F17179" s="7">
        <v>434.3</v>
      </c>
    </row>
    <row r="17180" spans="5:6" x14ac:dyDescent="0.25">
      <c r="E17180" s="4" t="s">
        <v>31627</v>
      </c>
      <c r="F17180" s="7">
        <v>434.21</v>
      </c>
    </row>
    <row r="17181" spans="5:6" x14ac:dyDescent="0.25">
      <c r="E17181" s="4" t="s">
        <v>13487</v>
      </c>
      <c r="F17181" s="7">
        <v>434.15</v>
      </c>
    </row>
    <row r="17182" spans="5:6" x14ac:dyDescent="0.25">
      <c r="E17182" s="4" t="s">
        <v>32994</v>
      </c>
      <c r="F17182" s="7">
        <v>434.14</v>
      </c>
    </row>
    <row r="17183" spans="5:6" x14ac:dyDescent="0.25">
      <c r="E17183" s="4" t="s">
        <v>21186</v>
      </c>
      <c r="F17183" s="7">
        <v>434.13</v>
      </c>
    </row>
    <row r="17184" spans="5:6" x14ac:dyDescent="0.25">
      <c r="E17184" s="4" t="s">
        <v>33407</v>
      </c>
      <c r="F17184" s="7">
        <v>434.02</v>
      </c>
    </row>
    <row r="17185" spans="5:6" x14ac:dyDescent="0.25">
      <c r="E17185" s="4" t="s">
        <v>25703</v>
      </c>
      <c r="F17185" s="7">
        <v>433.91</v>
      </c>
    </row>
    <row r="17186" spans="5:6" x14ac:dyDescent="0.25">
      <c r="E17186" s="4" t="s">
        <v>4316</v>
      </c>
      <c r="F17186" s="7">
        <v>433.9</v>
      </c>
    </row>
    <row r="17187" spans="5:6" x14ac:dyDescent="0.25">
      <c r="E17187" s="4" t="s">
        <v>33147</v>
      </c>
      <c r="F17187" s="7">
        <v>433.8</v>
      </c>
    </row>
    <row r="17188" spans="5:6" x14ac:dyDescent="0.25">
      <c r="E17188" s="4" t="s">
        <v>15835</v>
      </c>
      <c r="F17188" s="7">
        <v>433.8</v>
      </c>
    </row>
    <row r="17189" spans="5:6" x14ac:dyDescent="0.25">
      <c r="E17189" s="4" t="s">
        <v>4641</v>
      </c>
      <c r="F17189" s="7">
        <v>433.8</v>
      </c>
    </row>
    <row r="17190" spans="5:6" x14ac:dyDescent="0.25">
      <c r="E17190" s="4" t="s">
        <v>3170</v>
      </c>
      <c r="F17190" s="7">
        <v>433.74</v>
      </c>
    </row>
    <row r="17191" spans="5:6" x14ac:dyDescent="0.25">
      <c r="E17191" s="4" t="s">
        <v>32993</v>
      </c>
      <c r="F17191" s="7">
        <v>433.68</v>
      </c>
    </row>
    <row r="17192" spans="5:6" x14ac:dyDescent="0.25">
      <c r="E17192" s="4" t="s">
        <v>2323</v>
      </c>
      <c r="F17192" s="7">
        <v>433.64</v>
      </c>
    </row>
    <row r="17193" spans="5:6" x14ac:dyDescent="0.25">
      <c r="E17193" s="4" t="s">
        <v>6328</v>
      </c>
      <c r="F17193" s="7">
        <v>433.63</v>
      </c>
    </row>
    <row r="17194" spans="5:6" x14ac:dyDescent="0.25">
      <c r="E17194" s="4" t="s">
        <v>17962</v>
      </c>
      <c r="F17194" s="7">
        <v>433.61</v>
      </c>
    </row>
    <row r="17195" spans="5:6" x14ac:dyDescent="0.25">
      <c r="E17195" s="4" t="s">
        <v>15736</v>
      </c>
      <c r="F17195" s="7">
        <v>433.61</v>
      </c>
    </row>
    <row r="17196" spans="5:6" x14ac:dyDescent="0.25">
      <c r="E17196" s="4" t="s">
        <v>10171</v>
      </c>
      <c r="F17196" s="7">
        <v>433.51</v>
      </c>
    </row>
    <row r="17197" spans="5:6" x14ac:dyDescent="0.25">
      <c r="E17197" s="4" t="s">
        <v>26529</v>
      </c>
      <c r="F17197" s="7">
        <v>433.5</v>
      </c>
    </row>
    <row r="17198" spans="5:6" x14ac:dyDescent="0.25">
      <c r="E17198" s="4" t="s">
        <v>13552</v>
      </c>
      <c r="F17198" s="7">
        <v>433.5</v>
      </c>
    </row>
    <row r="17199" spans="5:6" x14ac:dyDescent="0.25">
      <c r="E17199" s="4" t="s">
        <v>11706</v>
      </c>
      <c r="F17199" s="7">
        <v>433.49</v>
      </c>
    </row>
    <row r="17200" spans="5:6" x14ac:dyDescent="0.25">
      <c r="E17200" s="4" t="s">
        <v>32252</v>
      </c>
      <c r="F17200" s="7">
        <v>433.39</v>
      </c>
    </row>
    <row r="17201" spans="5:6" x14ac:dyDescent="0.25">
      <c r="E17201" s="4" t="s">
        <v>27505</v>
      </c>
      <c r="F17201" s="7">
        <v>433.38</v>
      </c>
    </row>
    <row r="17202" spans="5:6" x14ac:dyDescent="0.25">
      <c r="E17202" s="4" t="s">
        <v>8718</v>
      </c>
      <c r="F17202" s="7">
        <v>433.38</v>
      </c>
    </row>
    <row r="17203" spans="5:6" x14ac:dyDescent="0.25">
      <c r="E17203" s="4" t="s">
        <v>20438</v>
      </c>
      <c r="F17203" s="7">
        <v>433.37</v>
      </c>
    </row>
    <row r="17204" spans="5:6" x14ac:dyDescent="0.25">
      <c r="E17204" s="4" t="s">
        <v>22154</v>
      </c>
      <c r="F17204" s="7">
        <v>433.27</v>
      </c>
    </row>
    <row r="17205" spans="5:6" x14ac:dyDescent="0.25">
      <c r="E17205" s="4" t="s">
        <v>10561</v>
      </c>
      <c r="F17205" s="7">
        <v>433.27</v>
      </c>
    </row>
    <row r="17206" spans="5:6" x14ac:dyDescent="0.25">
      <c r="E17206" s="4" t="s">
        <v>24837</v>
      </c>
      <c r="F17206" s="7">
        <v>433.23</v>
      </c>
    </row>
    <row r="17207" spans="5:6" x14ac:dyDescent="0.25">
      <c r="E17207" s="4" t="s">
        <v>2801</v>
      </c>
      <c r="F17207" s="7">
        <v>433.23</v>
      </c>
    </row>
    <row r="17208" spans="5:6" x14ac:dyDescent="0.25">
      <c r="E17208" s="4" t="s">
        <v>23052</v>
      </c>
      <c r="F17208" s="7">
        <v>433.21</v>
      </c>
    </row>
    <row r="17209" spans="5:6" x14ac:dyDescent="0.25">
      <c r="E17209" s="4" t="s">
        <v>3969</v>
      </c>
      <c r="F17209" s="7">
        <v>433.21</v>
      </c>
    </row>
    <row r="17210" spans="5:6" x14ac:dyDescent="0.25">
      <c r="E17210" s="4" t="s">
        <v>4033</v>
      </c>
      <c r="F17210" s="7">
        <v>433.19</v>
      </c>
    </row>
    <row r="17211" spans="5:6" x14ac:dyDescent="0.25">
      <c r="E17211" s="4" t="s">
        <v>14754</v>
      </c>
      <c r="F17211" s="7">
        <v>433.18</v>
      </c>
    </row>
    <row r="17212" spans="5:6" x14ac:dyDescent="0.25">
      <c r="E17212" s="4" t="s">
        <v>2400</v>
      </c>
      <c r="F17212" s="7">
        <v>433.15</v>
      </c>
    </row>
    <row r="17213" spans="5:6" x14ac:dyDescent="0.25">
      <c r="E17213" s="4" t="s">
        <v>22245</v>
      </c>
      <c r="F17213" s="7">
        <v>433.12</v>
      </c>
    </row>
    <row r="17214" spans="5:6" x14ac:dyDescent="0.25">
      <c r="E17214" s="4" t="s">
        <v>6752</v>
      </c>
      <c r="F17214" s="7">
        <v>433.1</v>
      </c>
    </row>
    <row r="17215" spans="5:6" x14ac:dyDescent="0.25">
      <c r="E17215" s="4" t="s">
        <v>23891</v>
      </c>
      <c r="F17215" s="7">
        <v>433.09</v>
      </c>
    </row>
    <row r="17216" spans="5:6" x14ac:dyDescent="0.25">
      <c r="E17216" s="4" t="s">
        <v>21201</v>
      </c>
      <c r="F17216" s="7">
        <v>433.07</v>
      </c>
    </row>
    <row r="17217" spans="5:6" x14ac:dyDescent="0.25">
      <c r="E17217" s="4" t="s">
        <v>1826</v>
      </c>
      <c r="F17217" s="7">
        <v>433.02</v>
      </c>
    </row>
    <row r="17218" spans="5:6" x14ac:dyDescent="0.25">
      <c r="E17218" s="4" t="s">
        <v>24821</v>
      </c>
      <c r="F17218" s="7">
        <v>432.89</v>
      </c>
    </row>
    <row r="17219" spans="5:6" x14ac:dyDescent="0.25">
      <c r="E17219" s="4" t="s">
        <v>13891</v>
      </c>
      <c r="F17219" s="7">
        <v>432.89</v>
      </c>
    </row>
    <row r="17220" spans="5:6" x14ac:dyDescent="0.25">
      <c r="E17220" s="4" t="s">
        <v>9448</v>
      </c>
      <c r="F17220" s="7">
        <v>432.89</v>
      </c>
    </row>
    <row r="17221" spans="5:6" x14ac:dyDescent="0.25">
      <c r="E17221" s="4" t="s">
        <v>29787</v>
      </c>
      <c r="F17221" s="7">
        <v>432.81</v>
      </c>
    </row>
    <row r="17222" spans="5:6" x14ac:dyDescent="0.25">
      <c r="E17222" s="4" t="s">
        <v>17816</v>
      </c>
      <c r="F17222" s="7">
        <v>432.73</v>
      </c>
    </row>
    <row r="17223" spans="5:6" x14ac:dyDescent="0.25">
      <c r="E17223" s="4" t="s">
        <v>31965</v>
      </c>
      <c r="F17223" s="7">
        <v>432.69</v>
      </c>
    </row>
    <row r="17224" spans="5:6" x14ac:dyDescent="0.25">
      <c r="E17224" s="4" t="s">
        <v>30711</v>
      </c>
      <c r="F17224" s="7">
        <v>432.68</v>
      </c>
    </row>
    <row r="17225" spans="5:6" x14ac:dyDescent="0.25">
      <c r="E17225" s="4" t="s">
        <v>6062</v>
      </c>
      <c r="F17225" s="7">
        <v>432.57</v>
      </c>
    </row>
    <row r="17226" spans="5:6" x14ac:dyDescent="0.25">
      <c r="E17226" s="4" t="s">
        <v>19056</v>
      </c>
      <c r="F17226" s="7">
        <v>432.56</v>
      </c>
    </row>
    <row r="17227" spans="5:6" x14ac:dyDescent="0.25">
      <c r="E17227" s="4" t="s">
        <v>26177</v>
      </c>
      <c r="F17227" s="7">
        <v>432.52</v>
      </c>
    </row>
    <row r="17228" spans="5:6" x14ac:dyDescent="0.25">
      <c r="E17228" s="4" t="s">
        <v>6937</v>
      </c>
      <c r="F17228" s="7">
        <v>432.52</v>
      </c>
    </row>
    <row r="17229" spans="5:6" x14ac:dyDescent="0.25">
      <c r="E17229" s="4" t="s">
        <v>29540</v>
      </c>
      <c r="F17229" s="7">
        <v>432.47</v>
      </c>
    </row>
    <row r="17230" spans="5:6" x14ac:dyDescent="0.25">
      <c r="E17230" s="4" t="s">
        <v>21909</v>
      </c>
      <c r="F17230" s="7">
        <v>432.37</v>
      </c>
    </row>
    <row r="17231" spans="5:6" x14ac:dyDescent="0.25">
      <c r="E17231" s="4" t="s">
        <v>17027</v>
      </c>
      <c r="F17231" s="7">
        <v>432.32</v>
      </c>
    </row>
    <row r="17232" spans="5:6" x14ac:dyDescent="0.25">
      <c r="E17232" s="4" t="s">
        <v>3681</v>
      </c>
      <c r="F17232" s="7">
        <v>432.27</v>
      </c>
    </row>
    <row r="17233" spans="5:6" x14ac:dyDescent="0.25">
      <c r="E17233" s="4" t="s">
        <v>16429</v>
      </c>
      <c r="F17233" s="7">
        <v>432.21</v>
      </c>
    </row>
    <row r="17234" spans="5:6" x14ac:dyDescent="0.25">
      <c r="E17234" s="4" t="s">
        <v>33508</v>
      </c>
      <c r="F17234" s="7">
        <v>432.16</v>
      </c>
    </row>
    <row r="17235" spans="5:6" x14ac:dyDescent="0.25">
      <c r="E17235" s="4" t="s">
        <v>7275</v>
      </c>
      <c r="F17235" s="7">
        <v>432.16</v>
      </c>
    </row>
    <row r="17236" spans="5:6" x14ac:dyDescent="0.25">
      <c r="E17236" s="4" t="s">
        <v>26705</v>
      </c>
      <c r="F17236" s="7">
        <v>432.12</v>
      </c>
    </row>
    <row r="17237" spans="5:6" x14ac:dyDescent="0.25">
      <c r="E17237" s="4" t="s">
        <v>27446</v>
      </c>
      <c r="F17237" s="7">
        <v>432.1</v>
      </c>
    </row>
    <row r="17238" spans="5:6" x14ac:dyDescent="0.25">
      <c r="E17238" s="4" t="s">
        <v>26305</v>
      </c>
      <c r="F17238" s="7">
        <v>432.06</v>
      </c>
    </row>
    <row r="17239" spans="5:6" x14ac:dyDescent="0.25">
      <c r="E17239" s="4" t="s">
        <v>16852</v>
      </c>
      <c r="F17239" s="7">
        <v>432.05</v>
      </c>
    </row>
    <row r="17240" spans="5:6" x14ac:dyDescent="0.25">
      <c r="E17240" s="4" t="s">
        <v>8410</v>
      </c>
      <c r="F17240" s="7">
        <v>432.05</v>
      </c>
    </row>
    <row r="17241" spans="5:6" x14ac:dyDescent="0.25">
      <c r="E17241" s="4" t="s">
        <v>6447</v>
      </c>
      <c r="F17241" s="7">
        <v>431.98</v>
      </c>
    </row>
    <row r="17242" spans="5:6" x14ac:dyDescent="0.25">
      <c r="E17242" s="4" t="s">
        <v>1461</v>
      </c>
      <c r="F17242" s="7">
        <v>431.93</v>
      </c>
    </row>
    <row r="17243" spans="5:6" x14ac:dyDescent="0.25">
      <c r="E17243" s="4" t="s">
        <v>11144</v>
      </c>
      <c r="F17243" s="7">
        <v>431.92</v>
      </c>
    </row>
    <row r="17244" spans="5:6" x14ac:dyDescent="0.25">
      <c r="E17244" s="4" t="s">
        <v>1399</v>
      </c>
      <c r="F17244" s="7">
        <v>431.92</v>
      </c>
    </row>
    <row r="17245" spans="5:6" x14ac:dyDescent="0.25">
      <c r="E17245" s="4" t="s">
        <v>31453</v>
      </c>
      <c r="F17245" s="7">
        <v>431.76</v>
      </c>
    </row>
    <row r="17246" spans="5:6" x14ac:dyDescent="0.25">
      <c r="E17246" s="4" t="s">
        <v>1141</v>
      </c>
      <c r="F17246" s="7">
        <v>431.76</v>
      </c>
    </row>
    <row r="17247" spans="5:6" x14ac:dyDescent="0.25">
      <c r="E17247" s="4" t="s">
        <v>27426</v>
      </c>
      <c r="F17247" s="7">
        <v>431.72</v>
      </c>
    </row>
    <row r="17248" spans="5:6" x14ac:dyDescent="0.25">
      <c r="E17248" s="4" t="s">
        <v>13195</v>
      </c>
      <c r="F17248" s="7">
        <v>431.72</v>
      </c>
    </row>
    <row r="17249" spans="5:6" x14ac:dyDescent="0.25">
      <c r="E17249" s="4" t="s">
        <v>5081</v>
      </c>
      <c r="F17249" s="7">
        <v>431.72</v>
      </c>
    </row>
    <row r="17250" spans="5:6" x14ac:dyDescent="0.25">
      <c r="E17250" s="4" t="s">
        <v>18737</v>
      </c>
      <c r="F17250" s="7">
        <v>431.7</v>
      </c>
    </row>
    <row r="17251" spans="5:6" x14ac:dyDescent="0.25">
      <c r="E17251" s="4" t="s">
        <v>16529</v>
      </c>
      <c r="F17251" s="7">
        <v>431.65</v>
      </c>
    </row>
    <row r="17252" spans="5:6" x14ac:dyDescent="0.25">
      <c r="E17252" s="4" t="s">
        <v>27038</v>
      </c>
      <c r="F17252" s="7">
        <v>431.63</v>
      </c>
    </row>
    <row r="17253" spans="5:6" x14ac:dyDescent="0.25">
      <c r="E17253" s="4" t="s">
        <v>27182</v>
      </c>
      <c r="F17253" s="7">
        <v>431.56</v>
      </c>
    </row>
    <row r="17254" spans="5:6" x14ac:dyDescent="0.25">
      <c r="E17254" s="4" t="s">
        <v>26501</v>
      </c>
      <c r="F17254" s="7">
        <v>431.55</v>
      </c>
    </row>
    <row r="17255" spans="5:6" x14ac:dyDescent="0.25">
      <c r="E17255" s="4" t="s">
        <v>30673</v>
      </c>
      <c r="F17255" s="7">
        <v>431.43</v>
      </c>
    </row>
    <row r="17256" spans="5:6" x14ac:dyDescent="0.25">
      <c r="E17256" s="4" t="s">
        <v>22128</v>
      </c>
      <c r="F17256" s="7">
        <v>431.43</v>
      </c>
    </row>
    <row r="17257" spans="5:6" x14ac:dyDescent="0.25">
      <c r="E17257" s="4" t="s">
        <v>4126</v>
      </c>
      <c r="F17257" s="7">
        <v>431.43</v>
      </c>
    </row>
    <row r="17258" spans="5:6" x14ac:dyDescent="0.25">
      <c r="E17258" s="4" t="s">
        <v>6219</v>
      </c>
      <c r="F17258" s="7">
        <v>431.35</v>
      </c>
    </row>
    <row r="17259" spans="5:6" x14ac:dyDescent="0.25">
      <c r="E17259" s="4" t="s">
        <v>18753</v>
      </c>
      <c r="F17259" s="7">
        <v>431.31</v>
      </c>
    </row>
    <row r="17260" spans="5:6" x14ac:dyDescent="0.25">
      <c r="E17260" s="4" t="s">
        <v>25168</v>
      </c>
      <c r="F17260" s="7">
        <v>431.3</v>
      </c>
    </row>
    <row r="17261" spans="5:6" x14ac:dyDescent="0.25">
      <c r="E17261" s="4" t="s">
        <v>27467</v>
      </c>
      <c r="F17261" s="7">
        <v>431.3</v>
      </c>
    </row>
    <row r="17262" spans="5:6" x14ac:dyDescent="0.25">
      <c r="E17262" s="4" t="s">
        <v>14881</v>
      </c>
      <c r="F17262" s="7">
        <v>431.3</v>
      </c>
    </row>
    <row r="17263" spans="5:6" x14ac:dyDescent="0.25">
      <c r="E17263" s="4" t="s">
        <v>11398</v>
      </c>
      <c r="F17263" s="7">
        <v>431.3</v>
      </c>
    </row>
    <row r="17264" spans="5:6" x14ac:dyDescent="0.25">
      <c r="E17264" s="4" t="s">
        <v>5108</v>
      </c>
      <c r="F17264" s="7">
        <v>431.25</v>
      </c>
    </row>
    <row r="17265" spans="5:6" x14ac:dyDescent="0.25">
      <c r="E17265" s="4" t="s">
        <v>26629</v>
      </c>
      <c r="F17265" s="7">
        <v>431.2</v>
      </c>
    </row>
    <row r="17266" spans="5:6" x14ac:dyDescent="0.25">
      <c r="E17266" s="4" t="s">
        <v>19773</v>
      </c>
      <c r="F17266" s="7">
        <v>431.18</v>
      </c>
    </row>
    <row r="17267" spans="5:6" x14ac:dyDescent="0.25">
      <c r="E17267" s="4" t="s">
        <v>17005</v>
      </c>
      <c r="F17267" s="7">
        <v>431.14</v>
      </c>
    </row>
    <row r="17268" spans="5:6" x14ac:dyDescent="0.25">
      <c r="E17268" s="4" t="s">
        <v>27211</v>
      </c>
      <c r="F17268" s="7">
        <v>431.1</v>
      </c>
    </row>
    <row r="17269" spans="5:6" x14ac:dyDescent="0.25">
      <c r="E17269" s="4" t="s">
        <v>15770</v>
      </c>
      <c r="F17269" s="7">
        <v>431.1</v>
      </c>
    </row>
    <row r="17270" spans="5:6" x14ac:dyDescent="0.25">
      <c r="E17270" s="4" t="s">
        <v>12462</v>
      </c>
      <c r="F17270" s="7">
        <v>431.1</v>
      </c>
    </row>
    <row r="17271" spans="5:6" x14ac:dyDescent="0.25">
      <c r="E17271" s="4" t="s">
        <v>4304</v>
      </c>
      <c r="F17271" s="7">
        <v>431.04</v>
      </c>
    </row>
    <row r="17272" spans="5:6" x14ac:dyDescent="0.25">
      <c r="E17272" s="4" t="s">
        <v>10739</v>
      </c>
      <c r="F17272" s="7">
        <v>430.92</v>
      </c>
    </row>
    <row r="17273" spans="5:6" x14ac:dyDescent="0.25">
      <c r="E17273" s="4" t="s">
        <v>13627</v>
      </c>
      <c r="F17273" s="7">
        <v>430.88</v>
      </c>
    </row>
    <row r="17274" spans="5:6" x14ac:dyDescent="0.25">
      <c r="E17274" s="4" t="s">
        <v>22788</v>
      </c>
      <c r="F17274" s="7">
        <v>430.79</v>
      </c>
    </row>
    <row r="17275" spans="5:6" x14ac:dyDescent="0.25">
      <c r="E17275" s="4" t="s">
        <v>7210</v>
      </c>
      <c r="F17275" s="7">
        <v>430.76</v>
      </c>
    </row>
    <row r="17276" spans="5:6" x14ac:dyDescent="0.25">
      <c r="E17276" s="4" t="s">
        <v>22006</v>
      </c>
      <c r="F17276" s="7">
        <v>430.75</v>
      </c>
    </row>
    <row r="17277" spans="5:6" x14ac:dyDescent="0.25">
      <c r="E17277" s="4" t="s">
        <v>27568</v>
      </c>
      <c r="F17277" s="7">
        <v>430.69</v>
      </c>
    </row>
    <row r="17278" spans="5:6" x14ac:dyDescent="0.25">
      <c r="E17278" s="4" t="s">
        <v>18232</v>
      </c>
      <c r="F17278" s="7">
        <v>430.62</v>
      </c>
    </row>
    <row r="17279" spans="5:6" x14ac:dyDescent="0.25">
      <c r="E17279" s="4" t="s">
        <v>13610</v>
      </c>
      <c r="F17279" s="7">
        <v>430.58</v>
      </c>
    </row>
    <row r="17280" spans="5:6" x14ac:dyDescent="0.25">
      <c r="E17280" s="4" t="s">
        <v>8624</v>
      </c>
      <c r="F17280" s="7">
        <v>430.58</v>
      </c>
    </row>
    <row r="17281" spans="5:6" x14ac:dyDescent="0.25">
      <c r="E17281" s="4" t="s">
        <v>13582</v>
      </c>
      <c r="F17281" s="7">
        <v>430.55</v>
      </c>
    </row>
    <row r="17282" spans="5:6" x14ac:dyDescent="0.25">
      <c r="E17282" s="4" t="s">
        <v>32342</v>
      </c>
      <c r="F17282" s="7">
        <v>430.51</v>
      </c>
    </row>
    <row r="17283" spans="5:6" x14ac:dyDescent="0.25">
      <c r="E17283" s="4" t="s">
        <v>27084</v>
      </c>
      <c r="F17283" s="7">
        <v>430.5</v>
      </c>
    </row>
    <row r="17284" spans="5:6" x14ac:dyDescent="0.25">
      <c r="E17284" s="4" t="s">
        <v>17901</v>
      </c>
      <c r="F17284" s="7">
        <v>430.5</v>
      </c>
    </row>
    <row r="17285" spans="5:6" x14ac:dyDescent="0.25">
      <c r="E17285" s="4" t="s">
        <v>5959</v>
      </c>
      <c r="F17285" s="7">
        <v>430.47</v>
      </c>
    </row>
    <row r="17286" spans="5:6" x14ac:dyDescent="0.25">
      <c r="E17286" s="4" t="s">
        <v>22881</v>
      </c>
      <c r="F17286" s="7">
        <v>430.45</v>
      </c>
    </row>
    <row r="17287" spans="5:6" x14ac:dyDescent="0.25">
      <c r="E17287" s="4" t="s">
        <v>29063</v>
      </c>
      <c r="F17287" s="7">
        <v>430.43</v>
      </c>
    </row>
    <row r="17288" spans="5:6" x14ac:dyDescent="0.25">
      <c r="E17288" s="4" t="s">
        <v>23734</v>
      </c>
      <c r="F17288" s="7">
        <v>430.33</v>
      </c>
    </row>
    <row r="17289" spans="5:6" x14ac:dyDescent="0.25">
      <c r="E17289" s="4" t="s">
        <v>22422</v>
      </c>
      <c r="F17289" s="7">
        <v>430.22</v>
      </c>
    </row>
    <row r="17290" spans="5:6" x14ac:dyDescent="0.25">
      <c r="E17290" s="4" t="s">
        <v>8009</v>
      </c>
      <c r="F17290" s="7">
        <v>430.22</v>
      </c>
    </row>
    <row r="17291" spans="5:6" x14ac:dyDescent="0.25">
      <c r="E17291" s="4" t="s">
        <v>29424</v>
      </c>
      <c r="F17291" s="7">
        <v>430.19</v>
      </c>
    </row>
    <row r="17292" spans="5:6" x14ac:dyDescent="0.25">
      <c r="E17292" s="4" t="s">
        <v>6169</v>
      </c>
      <c r="F17292" s="7">
        <v>430.19</v>
      </c>
    </row>
    <row r="17293" spans="5:6" x14ac:dyDescent="0.25">
      <c r="E17293" s="4" t="s">
        <v>31797</v>
      </c>
      <c r="F17293" s="7">
        <v>430.17</v>
      </c>
    </row>
    <row r="17294" spans="5:6" x14ac:dyDescent="0.25">
      <c r="E17294" s="4" t="s">
        <v>30859</v>
      </c>
      <c r="F17294" s="7">
        <v>430.15</v>
      </c>
    </row>
    <row r="17295" spans="5:6" x14ac:dyDescent="0.25">
      <c r="E17295" s="4" t="s">
        <v>14481</v>
      </c>
      <c r="F17295" s="7">
        <v>430.11</v>
      </c>
    </row>
    <row r="17296" spans="5:6" x14ac:dyDescent="0.25">
      <c r="E17296" s="4" t="s">
        <v>10274</v>
      </c>
      <c r="F17296" s="7">
        <v>430.07</v>
      </c>
    </row>
    <row r="17297" spans="5:6" x14ac:dyDescent="0.25">
      <c r="E17297" s="4" t="s">
        <v>6612</v>
      </c>
      <c r="F17297" s="7">
        <v>429.96</v>
      </c>
    </row>
    <row r="17298" spans="5:6" x14ac:dyDescent="0.25">
      <c r="E17298" s="4" t="s">
        <v>9809</v>
      </c>
      <c r="F17298" s="7">
        <v>429.93</v>
      </c>
    </row>
    <row r="17299" spans="5:6" x14ac:dyDescent="0.25">
      <c r="E17299" s="4" t="s">
        <v>33954</v>
      </c>
      <c r="F17299" s="7">
        <v>429.72</v>
      </c>
    </row>
    <row r="17300" spans="5:6" x14ac:dyDescent="0.25">
      <c r="E17300" s="4" t="s">
        <v>30973</v>
      </c>
      <c r="F17300" s="7">
        <v>429.71</v>
      </c>
    </row>
    <row r="17301" spans="5:6" x14ac:dyDescent="0.25">
      <c r="E17301" s="4" t="s">
        <v>14808</v>
      </c>
      <c r="F17301" s="7">
        <v>429.68</v>
      </c>
    </row>
    <row r="17302" spans="5:6" x14ac:dyDescent="0.25">
      <c r="E17302" s="4" t="s">
        <v>29443</v>
      </c>
      <c r="F17302" s="7">
        <v>429.62</v>
      </c>
    </row>
    <row r="17303" spans="5:6" x14ac:dyDescent="0.25">
      <c r="E17303" s="4" t="s">
        <v>24434</v>
      </c>
      <c r="F17303" s="7">
        <v>429.6</v>
      </c>
    </row>
    <row r="17304" spans="5:6" x14ac:dyDescent="0.25">
      <c r="E17304" s="4" t="s">
        <v>6271</v>
      </c>
      <c r="F17304" s="7">
        <v>429.56</v>
      </c>
    </row>
    <row r="17305" spans="5:6" x14ac:dyDescent="0.25">
      <c r="E17305" s="4" t="s">
        <v>20014</v>
      </c>
      <c r="F17305" s="7">
        <v>429.42</v>
      </c>
    </row>
    <row r="17306" spans="5:6" x14ac:dyDescent="0.25">
      <c r="E17306" s="4" t="s">
        <v>26896</v>
      </c>
      <c r="F17306" s="7">
        <v>429.36</v>
      </c>
    </row>
    <row r="17307" spans="5:6" x14ac:dyDescent="0.25">
      <c r="E17307" s="4" t="s">
        <v>29338</v>
      </c>
      <c r="F17307" s="7">
        <v>429.29</v>
      </c>
    </row>
    <row r="17308" spans="5:6" x14ac:dyDescent="0.25">
      <c r="E17308" s="4" t="s">
        <v>5278</v>
      </c>
      <c r="F17308" s="7">
        <v>429.23</v>
      </c>
    </row>
    <row r="17309" spans="5:6" x14ac:dyDescent="0.25">
      <c r="E17309" s="4" t="s">
        <v>14243</v>
      </c>
      <c r="F17309" s="7">
        <v>429.21</v>
      </c>
    </row>
    <row r="17310" spans="5:6" x14ac:dyDescent="0.25">
      <c r="E17310" s="4" t="s">
        <v>12821</v>
      </c>
      <c r="F17310" s="7">
        <v>429.04</v>
      </c>
    </row>
    <row r="17311" spans="5:6" x14ac:dyDescent="0.25">
      <c r="E17311" s="4" t="s">
        <v>3443</v>
      </c>
      <c r="F17311" s="7">
        <v>429.04</v>
      </c>
    </row>
    <row r="17312" spans="5:6" x14ac:dyDescent="0.25">
      <c r="E17312" s="4" t="s">
        <v>8077</v>
      </c>
      <c r="F17312" s="7">
        <v>429.01</v>
      </c>
    </row>
    <row r="17313" spans="5:6" x14ac:dyDescent="0.25">
      <c r="E17313" s="4" t="s">
        <v>9672</v>
      </c>
      <c r="F17313" s="7">
        <v>428.98</v>
      </c>
    </row>
    <row r="17314" spans="5:6" x14ac:dyDescent="0.25">
      <c r="E17314" s="4" t="s">
        <v>11008</v>
      </c>
      <c r="F17314" s="7">
        <v>428.96</v>
      </c>
    </row>
    <row r="17315" spans="5:6" x14ac:dyDescent="0.25">
      <c r="E17315" s="4" t="s">
        <v>1646</v>
      </c>
      <c r="F17315" s="7">
        <v>428.9</v>
      </c>
    </row>
    <row r="17316" spans="5:6" x14ac:dyDescent="0.25">
      <c r="E17316" s="4" t="s">
        <v>26016</v>
      </c>
      <c r="F17316" s="7">
        <v>428.88</v>
      </c>
    </row>
    <row r="17317" spans="5:6" x14ac:dyDescent="0.25">
      <c r="E17317" s="4" t="s">
        <v>25785</v>
      </c>
      <c r="F17317" s="7">
        <v>428.88</v>
      </c>
    </row>
    <row r="17318" spans="5:6" x14ac:dyDescent="0.25">
      <c r="E17318" s="4" t="s">
        <v>22731</v>
      </c>
      <c r="F17318" s="7">
        <v>428.88</v>
      </c>
    </row>
    <row r="17319" spans="5:6" x14ac:dyDescent="0.25">
      <c r="E17319" s="4" t="s">
        <v>7248</v>
      </c>
      <c r="F17319" s="7">
        <v>428.88</v>
      </c>
    </row>
    <row r="17320" spans="5:6" x14ac:dyDescent="0.25">
      <c r="E17320" s="4" t="s">
        <v>30927</v>
      </c>
      <c r="F17320" s="7">
        <v>428.8</v>
      </c>
    </row>
    <row r="17321" spans="5:6" x14ac:dyDescent="0.25">
      <c r="E17321" s="4" t="s">
        <v>16991</v>
      </c>
      <c r="F17321" s="7">
        <v>428.8</v>
      </c>
    </row>
    <row r="17322" spans="5:6" x14ac:dyDescent="0.25">
      <c r="E17322" s="4" t="s">
        <v>13867</v>
      </c>
      <c r="F17322" s="7">
        <v>428.8</v>
      </c>
    </row>
    <row r="17323" spans="5:6" x14ac:dyDescent="0.25">
      <c r="E17323" s="4" t="s">
        <v>8447</v>
      </c>
      <c r="F17323" s="7">
        <v>428.8</v>
      </c>
    </row>
    <row r="17324" spans="5:6" x14ac:dyDescent="0.25">
      <c r="E17324" s="4" t="s">
        <v>22147</v>
      </c>
      <c r="F17324" s="7">
        <v>428.67</v>
      </c>
    </row>
    <row r="17325" spans="5:6" x14ac:dyDescent="0.25">
      <c r="E17325" s="4" t="s">
        <v>16268</v>
      </c>
      <c r="F17325" s="7">
        <v>428.58</v>
      </c>
    </row>
    <row r="17326" spans="5:6" x14ac:dyDescent="0.25">
      <c r="E17326" s="4" t="s">
        <v>28113</v>
      </c>
      <c r="F17326" s="7">
        <v>428.55</v>
      </c>
    </row>
    <row r="17327" spans="5:6" x14ac:dyDescent="0.25">
      <c r="E17327" s="4" t="s">
        <v>29397</v>
      </c>
      <c r="F17327" s="7">
        <v>428.55</v>
      </c>
    </row>
    <row r="17328" spans="5:6" x14ac:dyDescent="0.25">
      <c r="E17328" s="4" t="s">
        <v>19497</v>
      </c>
      <c r="F17328" s="7">
        <v>428.53</v>
      </c>
    </row>
    <row r="17329" spans="5:6" x14ac:dyDescent="0.25">
      <c r="E17329" s="4" t="s">
        <v>17226</v>
      </c>
      <c r="F17329" s="7">
        <v>428.46</v>
      </c>
    </row>
    <row r="17330" spans="5:6" x14ac:dyDescent="0.25">
      <c r="E17330" s="4" t="s">
        <v>14256</v>
      </c>
      <c r="F17330" s="7">
        <v>428.46</v>
      </c>
    </row>
    <row r="17331" spans="5:6" x14ac:dyDescent="0.25">
      <c r="E17331" s="4" t="s">
        <v>33223</v>
      </c>
      <c r="F17331" s="7">
        <v>428.42</v>
      </c>
    </row>
    <row r="17332" spans="5:6" x14ac:dyDescent="0.25">
      <c r="E17332" s="4" t="s">
        <v>3790</v>
      </c>
      <c r="F17332" s="7">
        <v>428.4</v>
      </c>
    </row>
    <row r="17333" spans="5:6" x14ac:dyDescent="0.25">
      <c r="E17333" s="4" t="s">
        <v>13103</v>
      </c>
      <c r="F17333" s="7">
        <v>428.15</v>
      </c>
    </row>
    <row r="17334" spans="5:6" x14ac:dyDescent="0.25">
      <c r="E17334" s="4" t="s">
        <v>25720</v>
      </c>
      <c r="F17334" s="7">
        <v>428.14</v>
      </c>
    </row>
    <row r="17335" spans="5:6" x14ac:dyDescent="0.25">
      <c r="E17335" s="4" t="s">
        <v>12094</v>
      </c>
      <c r="F17335" s="7">
        <v>428.07</v>
      </c>
    </row>
    <row r="17336" spans="5:6" x14ac:dyDescent="0.25">
      <c r="E17336" s="4" t="s">
        <v>10609</v>
      </c>
      <c r="F17336" s="7">
        <v>428.02</v>
      </c>
    </row>
    <row r="17337" spans="5:6" x14ac:dyDescent="0.25">
      <c r="E17337" s="4" t="s">
        <v>28277</v>
      </c>
      <c r="F17337" s="7">
        <v>427.97</v>
      </c>
    </row>
    <row r="17338" spans="5:6" x14ac:dyDescent="0.25">
      <c r="E17338" s="4" t="s">
        <v>3894</v>
      </c>
      <c r="F17338" s="7">
        <v>427.88</v>
      </c>
    </row>
    <row r="17339" spans="5:6" x14ac:dyDescent="0.25">
      <c r="E17339" s="4" t="s">
        <v>25204</v>
      </c>
      <c r="F17339" s="7">
        <v>427.74</v>
      </c>
    </row>
    <row r="17340" spans="5:6" x14ac:dyDescent="0.25">
      <c r="E17340" s="4" t="s">
        <v>2104</v>
      </c>
      <c r="F17340" s="7">
        <v>427.73</v>
      </c>
    </row>
    <row r="17341" spans="5:6" x14ac:dyDescent="0.25">
      <c r="E17341" s="4" t="s">
        <v>6944</v>
      </c>
      <c r="F17341" s="7">
        <v>427.73</v>
      </c>
    </row>
    <row r="17342" spans="5:6" x14ac:dyDescent="0.25">
      <c r="E17342" s="4" t="s">
        <v>4573</v>
      </c>
      <c r="F17342" s="7">
        <v>427.72</v>
      </c>
    </row>
    <row r="17343" spans="5:6" x14ac:dyDescent="0.25">
      <c r="E17343" s="4" t="s">
        <v>7225</v>
      </c>
      <c r="F17343" s="7">
        <v>427.64</v>
      </c>
    </row>
    <row r="17344" spans="5:6" x14ac:dyDescent="0.25">
      <c r="E17344" s="4" t="s">
        <v>27755</v>
      </c>
      <c r="F17344" s="7">
        <v>427.62</v>
      </c>
    </row>
    <row r="17345" spans="5:6" x14ac:dyDescent="0.25">
      <c r="E17345" s="4" t="s">
        <v>18241</v>
      </c>
      <c r="F17345" s="7">
        <v>427.62</v>
      </c>
    </row>
    <row r="17346" spans="5:6" x14ac:dyDescent="0.25">
      <c r="E17346" s="4" t="s">
        <v>6958</v>
      </c>
      <c r="F17346" s="7">
        <v>427.59</v>
      </c>
    </row>
    <row r="17347" spans="5:6" x14ac:dyDescent="0.25">
      <c r="E17347" s="4" t="s">
        <v>16433</v>
      </c>
      <c r="F17347" s="7">
        <v>427.56</v>
      </c>
    </row>
    <row r="17348" spans="5:6" x14ac:dyDescent="0.25">
      <c r="E17348" s="4" t="s">
        <v>32875</v>
      </c>
      <c r="F17348" s="7">
        <v>427.56</v>
      </c>
    </row>
    <row r="17349" spans="5:6" x14ac:dyDescent="0.25">
      <c r="E17349" s="4" t="s">
        <v>19514</v>
      </c>
      <c r="F17349" s="7">
        <v>427.52</v>
      </c>
    </row>
    <row r="17350" spans="5:6" x14ac:dyDescent="0.25">
      <c r="E17350" s="4" t="s">
        <v>10126</v>
      </c>
      <c r="F17350" s="7">
        <v>427.36</v>
      </c>
    </row>
    <row r="17351" spans="5:6" x14ac:dyDescent="0.25">
      <c r="E17351" s="4" t="s">
        <v>4297</v>
      </c>
      <c r="F17351" s="7">
        <v>427.32</v>
      </c>
    </row>
    <row r="17352" spans="5:6" x14ac:dyDescent="0.25">
      <c r="E17352" s="4" t="s">
        <v>13426</v>
      </c>
      <c r="F17352" s="7">
        <v>427.21</v>
      </c>
    </row>
    <row r="17353" spans="5:6" x14ac:dyDescent="0.25">
      <c r="E17353" s="4" t="s">
        <v>24450</v>
      </c>
      <c r="F17353" s="7">
        <v>427.03</v>
      </c>
    </row>
    <row r="17354" spans="5:6" x14ac:dyDescent="0.25">
      <c r="E17354" s="4" t="s">
        <v>13200</v>
      </c>
      <c r="F17354" s="7">
        <v>426.96</v>
      </c>
    </row>
    <row r="17355" spans="5:6" x14ac:dyDescent="0.25">
      <c r="E17355" s="4" t="s">
        <v>3462</v>
      </c>
      <c r="F17355" s="7">
        <v>426.88</v>
      </c>
    </row>
    <row r="17356" spans="5:6" x14ac:dyDescent="0.25">
      <c r="E17356" s="4" t="s">
        <v>30775</v>
      </c>
      <c r="F17356" s="7">
        <v>426.87</v>
      </c>
    </row>
    <row r="17357" spans="5:6" x14ac:dyDescent="0.25">
      <c r="E17357" s="4" t="s">
        <v>25285</v>
      </c>
      <c r="F17357" s="7">
        <v>426.81</v>
      </c>
    </row>
    <row r="17358" spans="5:6" x14ac:dyDescent="0.25">
      <c r="E17358" s="4" t="s">
        <v>10263</v>
      </c>
      <c r="F17358" s="7">
        <v>426.81</v>
      </c>
    </row>
    <row r="17359" spans="5:6" x14ac:dyDescent="0.25">
      <c r="E17359" s="4" t="s">
        <v>8111</v>
      </c>
      <c r="F17359" s="7">
        <v>426.81</v>
      </c>
    </row>
    <row r="17360" spans="5:6" x14ac:dyDescent="0.25">
      <c r="E17360" s="4" t="s">
        <v>26796</v>
      </c>
      <c r="F17360" s="7">
        <v>426.74</v>
      </c>
    </row>
    <row r="17361" spans="5:6" x14ac:dyDescent="0.25">
      <c r="E17361" s="4" t="s">
        <v>21117</v>
      </c>
      <c r="F17361" s="7">
        <v>426.74</v>
      </c>
    </row>
    <row r="17362" spans="5:6" x14ac:dyDescent="0.25">
      <c r="E17362" s="4" t="s">
        <v>16094</v>
      </c>
      <c r="F17362" s="7">
        <v>426.74</v>
      </c>
    </row>
    <row r="17363" spans="5:6" x14ac:dyDescent="0.25">
      <c r="E17363" s="4" t="s">
        <v>9820</v>
      </c>
      <c r="F17363" s="7">
        <v>426.64</v>
      </c>
    </row>
    <row r="17364" spans="5:6" x14ac:dyDescent="0.25">
      <c r="E17364" s="4" t="s">
        <v>1674</v>
      </c>
      <c r="F17364" s="7">
        <v>426.64</v>
      </c>
    </row>
    <row r="17365" spans="5:6" x14ac:dyDescent="0.25">
      <c r="E17365" s="4" t="s">
        <v>18711</v>
      </c>
      <c r="F17365" s="7">
        <v>426.55</v>
      </c>
    </row>
    <row r="17366" spans="5:6" x14ac:dyDescent="0.25">
      <c r="E17366" s="4" t="s">
        <v>9723</v>
      </c>
      <c r="F17366" s="7">
        <v>426.5</v>
      </c>
    </row>
    <row r="17367" spans="5:6" x14ac:dyDescent="0.25">
      <c r="E17367" s="4" t="s">
        <v>10762</v>
      </c>
      <c r="F17367" s="7">
        <v>426.39</v>
      </c>
    </row>
    <row r="17368" spans="5:6" x14ac:dyDescent="0.25">
      <c r="E17368" s="4" t="s">
        <v>5859</v>
      </c>
      <c r="F17368" s="7">
        <v>426.38</v>
      </c>
    </row>
    <row r="17369" spans="5:6" x14ac:dyDescent="0.25">
      <c r="E17369" s="4" t="s">
        <v>11426</v>
      </c>
      <c r="F17369" s="7">
        <v>426.36</v>
      </c>
    </row>
    <row r="17370" spans="5:6" x14ac:dyDescent="0.25">
      <c r="E17370" s="4" t="s">
        <v>26783</v>
      </c>
      <c r="F17370" s="7">
        <v>426.27</v>
      </c>
    </row>
    <row r="17371" spans="5:6" x14ac:dyDescent="0.25">
      <c r="E17371" s="4" t="s">
        <v>25365</v>
      </c>
      <c r="F17371" s="7">
        <v>426.21</v>
      </c>
    </row>
    <row r="17372" spans="5:6" x14ac:dyDescent="0.25">
      <c r="E17372" s="4" t="s">
        <v>14103</v>
      </c>
      <c r="F17372" s="7">
        <v>426.21</v>
      </c>
    </row>
    <row r="17373" spans="5:6" x14ac:dyDescent="0.25">
      <c r="E17373" s="4" t="s">
        <v>16456</v>
      </c>
      <c r="F17373" s="7">
        <v>426.2</v>
      </c>
    </row>
    <row r="17374" spans="5:6" x14ac:dyDescent="0.25">
      <c r="E17374" s="4" t="s">
        <v>9781</v>
      </c>
      <c r="F17374" s="7">
        <v>426.2</v>
      </c>
    </row>
    <row r="17375" spans="5:6" x14ac:dyDescent="0.25">
      <c r="E17375" s="4" t="s">
        <v>15461</v>
      </c>
      <c r="F17375" s="7">
        <v>426.2</v>
      </c>
    </row>
    <row r="17376" spans="5:6" x14ac:dyDescent="0.25">
      <c r="E17376" s="4" t="s">
        <v>23177</v>
      </c>
      <c r="F17376" s="7">
        <v>426.17</v>
      </c>
    </row>
    <row r="17377" spans="5:6" x14ac:dyDescent="0.25">
      <c r="E17377" s="4" t="s">
        <v>26190</v>
      </c>
      <c r="F17377" s="7">
        <v>426.12</v>
      </c>
    </row>
    <row r="17378" spans="5:6" x14ac:dyDescent="0.25">
      <c r="E17378" s="4" t="s">
        <v>19201</v>
      </c>
      <c r="F17378" s="7">
        <v>426.1</v>
      </c>
    </row>
    <row r="17379" spans="5:6" x14ac:dyDescent="0.25">
      <c r="E17379" s="4" t="s">
        <v>26275</v>
      </c>
      <c r="F17379" s="7">
        <v>425.98</v>
      </c>
    </row>
    <row r="17380" spans="5:6" x14ac:dyDescent="0.25">
      <c r="E17380" s="4" t="s">
        <v>5161</v>
      </c>
      <c r="F17380" s="7">
        <v>425.98</v>
      </c>
    </row>
    <row r="17381" spans="5:6" x14ac:dyDescent="0.25">
      <c r="E17381" s="4" t="s">
        <v>31415</v>
      </c>
      <c r="F17381" s="7">
        <v>425.92</v>
      </c>
    </row>
    <row r="17382" spans="5:6" x14ac:dyDescent="0.25">
      <c r="E17382" s="4" t="s">
        <v>28104</v>
      </c>
      <c r="F17382" s="7">
        <v>425.9</v>
      </c>
    </row>
    <row r="17383" spans="5:6" x14ac:dyDescent="0.25">
      <c r="E17383" s="4" t="s">
        <v>25859</v>
      </c>
      <c r="F17383" s="7">
        <v>425.86</v>
      </c>
    </row>
    <row r="17384" spans="5:6" x14ac:dyDescent="0.25">
      <c r="E17384" s="4" t="s">
        <v>27373</v>
      </c>
      <c r="F17384" s="7">
        <v>425.83</v>
      </c>
    </row>
    <row r="17385" spans="5:6" x14ac:dyDescent="0.25">
      <c r="E17385" s="4" t="s">
        <v>17248</v>
      </c>
      <c r="F17385" s="7">
        <v>425.8</v>
      </c>
    </row>
    <row r="17386" spans="5:6" x14ac:dyDescent="0.25">
      <c r="E17386" s="4" t="s">
        <v>30337</v>
      </c>
      <c r="F17386" s="7">
        <v>425.75</v>
      </c>
    </row>
    <row r="17387" spans="5:6" x14ac:dyDescent="0.25">
      <c r="E17387" s="4" t="s">
        <v>18483</v>
      </c>
      <c r="F17387" s="7">
        <v>425.75</v>
      </c>
    </row>
    <row r="17388" spans="5:6" x14ac:dyDescent="0.25">
      <c r="E17388" s="4" t="s">
        <v>21332</v>
      </c>
      <c r="F17388" s="7">
        <v>425.75</v>
      </c>
    </row>
    <row r="17389" spans="5:6" x14ac:dyDescent="0.25">
      <c r="E17389" s="4" t="s">
        <v>7259</v>
      </c>
      <c r="F17389" s="7">
        <v>425.7</v>
      </c>
    </row>
    <row r="17390" spans="5:6" x14ac:dyDescent="0.25">
      <c r="E17390" s="4" t="s">
        <v>19636</v>
      </c>
      <c r="F17390" s="7">
        <v>425.69</v>
      </c>
    </row>
    <row r="17391" spans="5:6" x14ac:dyDescent="0.25">
      <c r="E17391" s="4" t="s">
        <v>3420</v>
      </c>
      <c r="F17391" s="7">
        <v>425.56</v>
      </c>
    </row>
    <row r="17392" spans="5:6" x14ac:dyDescent="0.25">
      <c r="E17392" s="4" t="s">
        <v>8345</v>
      </c>
      <c r="F17392" s="7">
        <v>425.56</v>
      </c>
    </row>
    <row r="17393" spans="5:6" x14ac:dyDescent="0.25">
      <c r="E17393" s="4" t="s">
        <v>6330</v>
      </c>
      <c r="F17393" s="7">
        <v>425.52</v>
      </c>
    </row>
    <row r="17394" spans="5:6" x14ac:dyDescent="0.25">
      <c r="E17394" s="4" t="s">
        <v>22428</v>
      </c>
      <c r="F17394" s="7">
        <v>425.48</v>
      </c>
    </row>
    <row r="17395" spans="5:6" x14ac:dyDescent="0.25">
      <c r="E17395" s="4" t="s">
        <v>26219</v>
      </c>
      <c r="F17395" s="7">
        <v>425.47</v>
      </c>
    </row>
    <row r="17396" spans="5:6" x14ac:dyDescent="0.25">
      <c r="E17396" s="4" t="s">
        <v>7446</v>
      </c>
      <c r="F17396" s="7">
        <v>425.42</v>
      </c>
    </row>
    <row r="17397" spans="5:6" x14ac:dyDescent="0.25">
      <c r="E17397" s="4" t="s">
        <v>29708</v>
      </c>
      <c r="F17397" s="7">
        <v>425.38</v>
      </c>
    </row>
    <row r="17398" spans="5:6" x14ac:dyDescent="0.25">
      <c r="E17398" s="4" t="s">
        <v>25395</v>
      </c>
      <c r="F17398" s="7">
        <v>425.38</v>
      </c>
    </row>
    <row r="17399" spans="5:6" x14ac:dyDescent="0.25">
      <c r="E17399" s="4" t="s">
        <v>32263</v>
      </c>
      <c r="F17399" s="7">
        <v>425.38</v>
      </c>
    </row>
    <row r="17400" spans="5:6" x14ac:dyDescent="0.25">
      <c r="E17400" s="4" t="s">
        <v>23521</v>
      </c>
      <c r="F17400" s="7">
        <v>425.37</v>
      </c>
    </row>
    <row r="17401" spans="5:6" x14ac:dyDescent="0.25">
      <c r="E17401" s="4" t="s">
        <v>15334</v>
      </c>
      <c r="F17401" s="7">
        <v>425.36</v>
      </c>
    </row>
    <row r="17402" spans="5:6" x14ac:dyDescent="0.25">
      <c r="E17402" s="4" t="s">
        <v>3473</v>
      </c>
      <c r="F17402" s="7">
        <v>425.35</v>
      </c>
    </row>
    <row r="17403" spans="5:6" x14ac:dyDescent="0.25">
      <c r="E17403" s="4" t="s">
        <v>3710</v>
      </c>
      <c r="F17403" s="7">
        <v>425.31</v>
      </c>
    </row>
    <row r="17404" spans="5:6" x14ac:dyDescent="0.25">
      <c r="E17404" s="4" t="s">
        <v>9888</v>
      </c>
      <c r="F17404" s="7">
        <v>425.29</v>
      </c>
    </row>
    <row r="17405" spans="5:6" x14ac:dyDescent="0.25">
      <c r="E17405" s="4" t="s">
        <v>30765</v>
      </c>
      <c r="F17405" s="7">
        <v>425.27</v>
      </c>
    </row>
    <row r="17406" spans="5:6" x14ac:dyDescent="0.25">
      <c r="E17406" s="4" t="s">
        <v>30031</v>
      </c>
      <c r="F17406" s="7">
        <v>425.26</v>
      </c>
    </row>
    <row r="17407" spans="5:6" x14ac:dyDescent="0.25">
      <c r="E17407" s="4" t="s">
        <v>6822</v>
      </c>
      <c r="F17407" s="7">
        <v>425.26</v>
      </c>
    </row>
    <row r="17408" spans="5:6" x14ac:dyDescent="0.25">
      <c r="E17408" s="4" t="s">
        <v>13343</v>
      </c>
      <c r="F17408" s="7">
        <v>425.23</v>
      </c>
    </row>
    <row r="17409" spans="5:6" x14ac:dyDescent="0.25">
      <c r="E17409" s="4" t="s">
        <v>23915</v>
      </c>
      <c r="F17409" s="7">
        <v>425.04</v>
      </c>
    </row>
    <row r="17410" spans="5:6" x14ac:dyDescent="0.25">
      <c r="E17410" s="4" t="s">
        <v>24186</v>
      </c>
      <c r="F17410" s="7">
        <v>425.02</v>
      </c>
    </row>
    <row r="17411" spans="5:6" x14ac:dyDescent="0.25">
      <c r="E17411" s="4" t="s">
        <v>9477</v>
      </c>
      <c r="F17411" s="7">
        <v>424.9</v>
      </c>
    </row>
    <row r="17412" spans="5:6" x14ac:dyDescent="0.25">
      <c r="E17412" s="4" t="s">
        <v>27973</v>
      </c>
      <c r="F17412" s="7">
        <v>424.81</v>
      </c>
    </row>
    <row r="17413" spans="5:6" x14ac:dyDescent="0.25">
      <c r="E17413" s="4" t="s">
        <v>20259</v>
      </c>
      <c r="F17413" s="7">
        <v>424.8</v>
      </c>
    </row>
    <row r="17414" spans="5:6" x14ac:dyDescent="0.25">
      <c r="E17414" s="4" t="s">
        <v>25209</v>
      </c>
      <c r="F17414" s="7">
        <v>424.64</v>
      </c>
    </row>
    <row r="17415" spans="5:6" x14ac:dyDescent="0.25">
      <c r="E17415" s="4" t="s">
        <v>11561</v>
      </c>
      <c r="F17415" s="7">
        <v>424.64</v>
      </c>
    </row>
    <row r="17416" spans="5:6" x14ac:dyDescent="0.25">
      <c r="E17416" s="4" t="s">
        <v>27167</v>
      </c>
      <c r="F17416" s="7">
        <v>424.53</v>
      </c>
    </row>
    <row r="17417" spans="5:6" x14ac:dyDescent="0.25">
      <c r="E17417" s="4" t="s">
        <v>31886</v>
      </c>
      <c r="F17417" s="7">
        <v>424.48</v>
      </c>
    </row>
    <row r="17418" spans="5:6" x14ac:dyDescent="0.25">
      <c r="E17418" s="4" t="s">
        <v>5053</v>
      </c>
      <c r="F17418" s="7">
        <v>424.44</v>
      </c>
    </row>
    <row r="17419" spans="5:6" x14ac:dyDescent="0.25">
      <c r="E17419" s="4" t="s">
        <v>22383</v>
      </c>
      <c r="F17419" s="7">
        <v>424.28</v>
      </c>
    </row>
    <row r="17420" spans="5:6" x14ac:dyDescent="0.25">
      <c r="E17420" s="4" t="s">
        <v>9671</v>
      </c>
      <c r="F17420" s="7">
        <v>424.28</v>
      </c>
    </row>
    <row r="17421" spans="5:6" x14ac:dyDescent="0.25">
      <c r="E17421" s="4" t="s">
        <v>33107</v>
      </c>
      <c r="F17421" s="7">
        <v>424.28</v>
      </c>
    </row>
    <row r="17422" spans="5:6" x14ac:dyDescent="0.25">
      <c r="E17422" s="4" t="s">
        <v>28669</v>
      </c>
      <c r="F17422" s="7">
        <v>424.19</v>
      </c>
    </row>
    <row r="17423" spans="5:6" x14ac:dyDescent="0.25">
      <c r="E17423" s="4" t="s">
        <v>16385</v>
      </c>
      <c r="F17423" s="7">
        <v>424.1</v>
      </c>
    </row>
    <row r="17424" spans="5:6" x14ac:dyDescent="0.25">
      <c r="E17424" s="4" t="s">
        <v>33955</v>
      </c>
      <c r="F17424" s="7">
        <v>424.03</v>
      </c>
    </row>
    <row r="17425" spans="5:6" x14ac:dyDescent="0.25">
      <c r="E17425" s="4" t="s">
        <v>15714</v>
      </c>
      <c r="F17425" s="7">
        <v>424.03</v>
      </c>
    </row>
    <row r="17426" spans="5:6" x14ac:dyDescent="0.25">
      <c r="E17426" s="4" t="s">
        <v>4142</v>
      </c>
      <c r="F17426" s="7">
        <v>424.03</v>
      </c>
    </row>
    <row r="17427" spans="5:6" x14ac:dyDescent="0.25">
      <c r="E17427" s="4" t="s">
        <v>32959</v>
      </c>
      <c r="F17427" s="7">
        <v>423.99</v>
      </c>
    </row>
    <row r="17428" spans="5:6" x14ac:dyDescent="0.25">
      <c r="E17428" s="4" t="s">
        <v>26584</v>
      </c>
      <c r="F17428" s="7">
        <v>423.98</v>
      </c>
    </row>
    <row r="17429" spans="5:6" x14ac:dyDescent="0.25">
      <c r="E17429" s="4" t="s">
        <v>3162</v>
      </c>
      <c r="F17429" s="7">
        <v>423.87</v>
      </c>
    </row>
    <row r="17430" spans="5:6" x14ac:dyDescent="0.25">
      <c r="E17430" s="4" t="s">
        <v>9635</v>
      </c>
      <c r="F17430" s="7">
        <v>423.81</v>
      </c>
    </row>
    <row r="17431" spans="5:6" x14ac:dyDescent="0.25">
      <c r="E17431" s="4" t="s">
        <v>8259</v>
      </c>
      <c r="F17431" s="7">
        <v>423.8</v>
      </c>
    </row>
    <row r="17432" spans="5:6" x14ac:dyDescent="0.25">
      <c r="E17432" s="4" t="s">
        <v>16471</v>
      </c>
      <c r="F17432" s="7">
        <v>423.79</v>
      </c>
    </row>
    <row r="17433" spans="5:6" x14ac:dyDescent="0.25">
      <c r="E17433" s="4" t="s">
        <v>33956</v>
      </c>
      <c r="F17433" s="7">
        <v>423.65</v>
      </c>
    </row>
    <row r="17434" spans="5:6" x14ac:dyDescent="0.25">
      <c r="E17434" s="4" t="s">
        <v>1129</v>
      </c>
      <c r="F17434" s="7">
        <v>423.64</v>
      </c>
    </row>
    <row r="17435" spans="5:6" x14ac:dyDescent="0.25">
      <c r="E17435" s="4" t="s">
        <v>22588</v>
      </c>
      <c r="F17435" s="7">
        <v>423.58</v>
      </c>
    </row>
    <row r="17436" spans="5:6" x14ac:dyDescent="0.25">
      <c r="E17436" s="4" t="s">
        <v>12029</v>
      </c>
      <c r="F17436" s="7">
        <v>423.56</v>
      </c>
    </row>
    <row r="17437" spans="5:6" x14ac:dyDescent="0.25">
      <c r="E17437" s="4" t="s">
        <v>18230</v>
      </c>
      <c r="F17437" s="7">
        <v>423.55</v>
      </c>
    </row>
    <row r="17438" spans="5:6" x14ac:dyDescent="0.25">
      <c r="E17438" s="4" t="s">
        <v>5349</v>
      </c>
      <c r="F17438" s="7">
        <v>423.5</v>
      </c>
    </row>
    <row r="17439" spans="5:6" x14ac:dyDescent="0.25">
      <c r="E17439" s="4" t="s">
        <v>17629</v>
      </c>
      <c r="F17439" s="7">
        <v>423.48</v>
      </c>
    </row>
    <row r="17440" spans="5:6" x14ac:dyDescent="0.25">
      <c r="E17440" s="4" t="s">
        <v>2854</v>
      </c>
      <c r="F17440" s="7">
        <v>423.48</v>
      </c>
    </row>
    <row r="17441" spans="5:6" x14ac:dyDescent="0.25">
      <c r="E17441" s="4" t="s">
        <v>1843</v>
      </c>
      <c r="F17441" s="7">
        <v>423.48</v>
      </c>
    </row>
    <row r="17442" spans="5:6" x14ac:dyDescent="0.25">
      <c r="E17442" s="4" t="s">
        <v>14902</v>
      </c>
      <c r="F17442" s="7">
        <v>423.44</v>
      </c>
    </row>
    <row r="17443" spans="5:6" x14ac:dyDescent="0.25">
      <c r="E17443" s="4" t="s">
        <v>33957</v>
      </c>
      <c r="F17443" s="7">
        <v>423.37</v>
      </c>
    </row>
    <row r="17444" spans="5:6" x14ac:dyDescent="0.25">
      <c r="E17444" s="4" t="s">
        <v>30310</v>
      </c>
      <c r="F17444" s="7">
        <v>423.22</v>
      </c>
    </row>
    <row r="17445" spans="5:6" x14ac:dyDescent="0.25">
      <c r="E17445" s="4" t="s">
        <v>22575</v>
      </c>
      <c r="F17445" s="7">
        <v>423.18</v>
      </c>
    </row>
    <row r="17446" spans="5:6" x14ac:dyDescent="0.25">
      <c r="E17446" s="4" t="s">
        <v>22981</v>
      </c>
      <c r="F17446" s="7">
        <v>423.18</v>
      </c>
    </row>
    <row r="17447" spans="5:6" x14ac:dyDescent="0.25">
      <c r="E17447" s="4" t="s">
        <v>21537</v>
      </c>
      <c r="F17447" s="7">
        <v>423.14</v>
      </c>
    </row>
    <row r="17448" spans="5:6" x14ac:dyDescent="0.25">
      <c r="E17448" s="4" t="s">
        <v>4200</v>
      </c>
      <c r="F17448" s="7">
        <v>423.08</v>
      </c>
    </row>
    <row r="17449" spans="5:6" x14ac:dyDescent="0.25">
      <c r="E17449" s="4" t="s">
        <v>4468</v>
      </c>
      <c r="F17449" s="7">
        <v>423.06</v>
      </c>
    </row>
    <row r="17450" spans="5:6" x14ac:dyDescent="0.25">
      <c r="E17450" s="4" t="s">
        <v>10557</v>
      </c>
      <c r="F17450" s="7">
        <v>423</v>
      </c>
    </row>
    <row r="17451" spans="5:6" x14ac:dyDescent="0.25">
      <c r="E17451" s="4" t="s">
        <v>2424</v>
      </c>
      <c r="F17451" s="7">
        <v>423</v>
      </c>
    </row>
    <row r="17452" spans="5:6" x14ac:dyDescent="0.25">
      <c r="E17452" s="4" t="s">
        <v>30330</v>
      </c>
      <c r="F17452" s="7">
        <v>422.87</v>
      </c>
    </row>
    <row r="17453" spans="5:6" x14ac:dyDescent="0.25">
      <c r="E17453" s="4" t="s">
        <v>33061</v>
      </c>
      <c r="F17453" s="7">
        <v>422.8</v>
      </c>
    </row>
    <row r="17454" spans="5:6" x14ac:dyDescent="0.25">
      <c r="E17454" s="4" t="s">
        <v>6775</v>
      </c>
      <c r="F17454" s="7">
        <v>422.8</v>
      </c>
    </row>
    <row r="17455" spans="5:6" x14ac:dyDescent="0.25">
      <c r="E17455" s="4" t="s">
        <v>22971</v>
      </c>
      <c r="F17455" s="7">
        <v>422.79</v>
      </c>
    </row>
    <row r="17456" spans="5:6" x14ac:dyDescent="0.25">
      <c r="E17456" s="4" t="s">
        <v>11078</v>
      </c>
      <c r="F17456" s="7">
        <v>422.77</v>
      </c>
    </row>
    <row r="17457" spans="5:6" x14ac:dyDescent="0.25">
      <c r="E17457" s="4" t="s">
        <v>16272</v>
      </c>
      <c r="F17457" s="7">
        <v>422.65</v>
      </c>
    </row>
    <row r="17458" spans="5:6" x14ac:dyDescent="0.25">
      <c r="E17458" s="4" t="s">
        <v>27504</v>
      </c>
      <c r="F17458" s="7">
        <v>422.64</v>
      </c>
    </row>
    <row r="17459" spans="5:6" x14ac:dyDescent="0.25">
      <c r="E17459" s="4" t="s">
        <v>26415</v>
      </c>
      <c r="F17459" s="7">
        <v>422.59</v>
      </c>
    </row>
    <row r="17460" spans="5:6" x14ac:dyDescent="0.25">
      <c r="E17460" s="4" t="s">
        <v>32111</v>
      </c>
      <c r="F17460" s="7">
        <v>422.58</v>
      </c>
    </row>
    <row r="17461" spans="5:6" x14ac:dyDescent="0.25">
      <c r="E17461" s="4" t="s">
        <v>15650</v>
      </c>
      <c r="F17461" s="7">
        <v>422.57</v>
      </c>
    </row>
    <row r="17462" spans="5:6" x14ac:dyDescent="0.25">
      <c r="E17462" s="4" t="s">
        <v>12649</v>
      </c>
      <c r="F17462" s="7">
        <v>422.57</v>
      </c>
    </row>
    <row r="17463" spans="5:6" x14ac:dyDescent="0.25">
      <c r="E17463" s="4" t="s">
        <v>25347</v>
      </c>
      <c r="F17463" s="7">
        <v>422.49</v>
      </c>
    </row>
    <row r="17464" spans="5:6" x14ac:dyDescent="0.25">
      <c r="E17464" s="4" t="s">
        <v>33958</v>
      </c>
      <c r="F17464" s="7">
        <v>422.49</v>
      </c>
    </row>
    <row r="17465" spans="5:6" x14ac:dyDescent="0.25">
      <c r="E17465" s="4" t="s">
        <v>21366</v>
      </c>
      <c r="F17465" s="7">
        <v>422.46</v>
      </c>
    </row>
    <row r="17466" spans="5:6" x14ac:dyDescent="0.25">
      <c r="E17466" s="4" t="s">
        <v>3240</v>
      </c>
      <c r="F17466" s="7">
        <v>422.44</v>
      </c>
    </row>
    <row r="17467" spans="5:6" x14ac:dyDescent="0.25">
      <c r="E17467" s="4" t="s">
        <v>25272</v>
      </c>
      <c r="F17467" s="7">
        <v>422.37</v>
      </c>
    </row>
    <row r="17468" spans="5:6" x14ac:dyDescent="0.25">
      <c r="E17468" s="4" t="s">
        <v>10098</v>
      </c>
      <c r="F17468" s="7">
        <v>422.36</v>
      </c>
    </row>
    <row r="17469" spans="5:6" x14ac:dyDescent="0.25">
      <c r="E17469" s="4" t="s">
        <v>10580</v>
      </c>
      <c r="F17469" s="7">
        <v>422.36</v>
      </c>
    </row>
    <row r="17470" spans="5:6" x14ac:dyDescent="0.25">
      <c r="E17470" s="4" t="s">
        <v>6160</v>
      </c>
      <c r="F17470" s="7">
        <v>422.29</v>
      </c>
    </row>
    <row r="17471" spans="5:6" x14ac:dyDescent="0.25">
      <c r="E17471" s="4" t="s">
        <v>13594</v>
      </c>
      <c r="F17471" s="7">
        <v>422.25</v>
      </c>
    </row>
    <row r="17472" spans="5:6" x14ac:dyDescent="0.25">
      <c r="E17472" s="4" t="s">
        <v>24892</v>
      </c>
      <c r="F17472" s="7">
        <v>422.24</v>
      </c>
    </row>
    <row r="17473" spans="5:6" x14ac:dyDescent="0.25">
      <c r="E17473" s="4" t="s">
        <v>2270</v>
      </c>
      <c r="F17473" s="7">
        <v>422.16</v>
      </c>
    </row>
    <row r="17474" spans="5:6" x14ac:dyDescent="0.25">
      <c r="E17474" s="4" t="s">
        <v>6967</v>
      </c>
      <c r="F17474" s="7">
        <v>422.16</v>
      </c>
    </row>
    <row r="17475" spans="5:6" x14ac:dyDescent="0.25">
      <c r="E17475" s="4" t="s">
        <v>16718</v>
      </c>
      <c r="F17475" s="7">
        <v>422.12</v>
      </c>
    </row>
    <row r="17476" spans="5:6" x14ac:dyDescent="0.25">
      <c r="E17476" s="4" t="s">
        <v>30682</v>
      </c>
      <c r="F17476" s="7">
        <v>422.08</v>
      </c>
    </row>
    <row r="17477" spans="5:6" x14ac:dyDescent="0.25">
      <c r="E17477" s="4" t="s">
        <v>28361</v>
      </c>
      <c r="F17477" s="7">
        <v>422.08</v>
      </c>
    </row>
    <row r="17478" spans="5:6" x14ac:dyDescent="0.25">
      <c r="E17478" s="4" t="s">
        <v>8738</v>
      </c>
      <c r="F17478" s="7">
        <v>422.01</v>
      </c>
    </row>
    <row r="17479" spans="5:6" x14ac:dyDescent="0.25">
      <c r="E17479" s="4" t="s">
        <v>20421</v>
      </c>
      <c r="F17479" s="7">
        <v>422</v>
      </c>
    </row>
    <row r="17480" spans="5:6" x14ac:dyDescent="0.25">
      <c r="E17480" s="4" t="s">
        <v>4986</v>
      </c>
      <c r="F17480" s="7">
        <v>421.97</v>
      </c>
    </row>
    <row r="17481" spans="5:6" x14ac:dyDescent="0.25">
      <c r="E17481" s="4" t="s">
        <v>22856</v>
      </c>
      <c r="F17481" s="7">
        <v>421.91</v>
      </c>
    </row>
    <row r="17482" spans="5:6" x14ac:dyDescent="0.25">
      <c r="E17482" s="4" t="s">
        <v>33329</v>
      </c>
      <c r="F17482" s="7">
        <v>421.91</v>
      </c>
    </row>
    <row r="17483" spans="5:6" x14ac:dyDescent="0.25">
      <c r="E17483" s="4" t="s">
        <v>20882</v>
      </c>
      <c r="F17483" s="7">
        <v>421.91</v>
      </c>
    </row>
    <row r="17484" spans="5:6" x14ac:dyDescent="0.25">
      <c r="E17484" s="4" t="s">
        <v>2394</v>
      </c>
      <c r="F17484" s="7">
        <v>421.91</v>
      </c>
    </row>
    <row r="17485" spans="5:6" x14ac:dyDescent="0.25">
      <c r="E17485" s="4" t="s">
        <v>33317</v>
      </c>
      <c r="F17485" s="7">
        <v>421.84</v>
      </c>
    </row>
    <row r="17486" spans="5:6" x14ac:dyDescent="0.25">
      <c r="E17486" s="4" t="s">
        <v>15702</v>
      </c>
      <c r="F17486" s="7">
        <v>421.84</v>
      </c>
    </row>
    <row r="17487" spans="5:6" x14ac:dyDescent="0.25">
      <c r="E17487" s="4" t="s">
        <v>31906</v>
      </c>
      <c r="F17487" s="7">
        <v>421.83</v>
      </c>
    </row>
    <row r="17488" spans="5:6" x14ac:dyDescent="0.25">
      <c r="E17488" s="4" t="s">
        <v>21269</v>
      </c>
      <c r="F17488" s="7">
        <v>421.79</v>
      </c>
    </row>
    <row r="17489" spans="5:6" x14ac:dyDescent="0.25">
      <c r="E17489" s="4" t="s">
        <v>9104</v>
      </c>
      <c r="F17489" s="7">
        <v>421.78</v>
      </c>
    </row>
    <row r="17490" spans="5:6" x14ac:dyDescent="0.25">
      <c r="E17490" s="4" t="s">
        <v>27931</v>
      </c>
      <c r="F17490" s="7">
        <v>421.75</v>
      </c>
    </row>
    <row r="17491" spans="5:6" x14ac:dyDescent="0.25">
      <c r="E17491" s="4" t="s">
        <v>19484</v>
      </c>
      <c r="F17491" s="7">
        <v>421.68</v>
      </c>
    </row>
    <row r="17492" spans="5:6" x14ac:dyDescent="0.25">
      <c r="E17492" s="4" t="s">
        <v>33373</v>
      </c>
      <c r="F17492" s="7">
        <v>421.68</v>
      </c>
    </row>
    <row r="17493" spans="5:6" x14ac:dyDescent="0.25">
      <c r="E17493" s="4" t="s">
        <v>2895</v>
      </c>
      <c r="F17493" s="7">
        <v>421.68</v>
      </c>
    </row>
    <row r="17494" spans="5:6" x14ac:dyDescent="0.25">
      <c r="E17494" s="4" t="s">
        <v>13738</v>
      </c>
      <c r="F17494" s="7">
        <v>421.59</v>
      </c>
    </row>
    <row r="17495" spans="5:6" x14ac:dyDescent="0.25">
      <c r="E17495" s="4" t="s">
        <v>25836</v>
      </c>
      <c r="F17495" s="7">
        <v>421.55</v>
      </c>
    </row>
    <row r="17496" spans="5:6" x14ac:dyDescent="0.25">
      <c r="E17496" s="4" t="s">
        <v>19705</v>
      </c>
      <c r="F17496" s="7">
        <v>421.55</v>
      </c>
    </row>
    <row r="17497" spans="5:6" x14ac:dyDescent="0.25">
      <c r="E17497" s="4" t="s">
        <v>7184</v>
      </c>
      <c r="F17497" s="7">
        <v>421.53</v>
      </c>
    </row>
    <row r="17498" spans="5:6" x14ac:dyDescent="0.25">
      <c r="E17498" s="4" t="s">
        <v>32449</v>
      </c>
      <c r="F17498" s="7">
        <v>421.5</v>
      </c>
    </row>
    <row r="17499" spans="5:6" x14ac:dyDescent="0.25">
      <c r="E17499" s="4" t="s">
        <v>19530</v>
      </c>
      <c r="F17499" s="7">
        <v>421.45</v>
      </c>
    </row>
    <row r="17500" spans="5:6" x14ac:dyDescent="0.25">
      <c r="E17500" s="4" t="s">
        <v>5340</v>
      </c>
      <c r="F17500" s="7">
        <v>421.4</v>
      </c>
    </row>
    <row r="17501" spans="5:6" x14ac:dyDescent="0.25">
      <c r="E17501" s="4" t="s">
        <v>4600</v>
      </c>
      <c r="F17501" s="7">
        <v>421.33</v>
      </c>
    </row>
    <row r="17502" spans="5:6" x14ac:dyDescent="0.25">
      <c r="E17502" s="4" t="s">
        <v>26533</v>
      </c>
      <c r="F17502" s="7">
        <v>421.3</v>
      </c>
    </row>
    <row r="17503" spans="5:6" x14ac:dyDescent="0.25">
      <c r="E17503" s="4" t="s">
        <v>26283</v>
      </c>
      <c r="F17503" s="7">
        <v>421.3</v>
      </c>
    </row>
    <row r="17504" spans="5:6" x14ac:dyDescent="0.25">
      <c r="E17504" s="4" t="s">
        <v>21066</v>
      </c>
      <c r="F17504" s="7">
        <v>421.3</v>
      </c>
    </row>
    <row r="17505" spans="5:6" x14ac:dyDescent="0.25">
      <c r="E17505" s="4" t="s">
        <v>18335</v>
      </c>
      <c r="F17505" s="7">
        <v>421.3</v>
      </c>
    </row>
    <row r="17506" spans="5:6" x14ac:dyDescent="0.25">
      <c r="E17506" s="4" t="s">
        <v>20504</v>
      </c>
      <c r="F17506" s="7">
        <v>421.3</v>
      </c>
    </row>
    <row r="17507" spans="5:6" x14ac:dyDescent="0.25">
      <c r="E17507" s="4" t="s">
        <v>2978</v>
      </c>
      <c r="F17507" s="7">
        <v>421.3</v>
      </c>
    </row>
    <row r="17508" spans="5:6" x14ac:dyDescent="0.25">
      <c r="E17508" s="4" t="s">
        <v>30312</v>
      </c>
      <c r="F17508" s="7">
        <v>421.27</v>
      </c>
    </row>
    <row r="17509" spans="5:6" x14ac:dyDescent="0.25">
      <c r="E17509" s="4" t="s">
        <v>11609</v>
      </c>
      <c r="F17509" s="7">
        <v>421.27</v>
      </c>
    </row>
    <row r="17510" spans="5:6" x14ac:dyDescent="0.25">
      <c r="E17510" s="4" t="s">
        <v>24331</v>
      </c>
      <c r="F17510" s="7">
        <v>421.25</v>
      </c>
    </row>
    <row r="17511" spans="5:6" x14ac:dyDescent="0.25">
      <c r="E17511" s="4" t="s">
        <v>30980</v>
      </c>
      <c r="F17511" s="7">
        <v>421.23</v>
      </c>
    </row>
    <row r="17512" spans="5:6" x14ac:dyDescent="0.25">
      <c r="E17512" s="4" t="s">
        <v>14021</v>
      </c>
      <c r="F17512" s="7">
        <v>421.22</v>
      </c>
    </row>
    <row r="17513" spans="5:6" x14ac:dyDescent="0.25">
      <c r="E17513" s="4" t="s">
        <v>12185</v>
      </c>
      <c r="F17513" s="7">
        <v>421.19</v>
      </c>
    </row>
    <row r="17514" spans="5:6" x14ac:dyDescent="0.25">
      <c r="E17514" s="4" t="s">
        <v>27833</v>
      </c>
      <c r="F17514" s="7">
        <v>421.13</v>
      </c>
    </row>
    <row r="17515" spans="5:6" x14ac:dyDescent="0.25">
      <c r="E17515" s="4" t="s">
        <v>4337</v>
      </c>
      <c r="F17515" s="7">
        <v>421.1</v>
      </c>
    </row>
    <row r="17516" spans="5:6" x14ac:dyDescent="0.25">
      <c r="E17516" s="4" t="s">
        <v>13258</v>
      </c>
      <c r="F17516" s="7">
        <v>421.05</v>
      </c>
    </row>
    <row r="17517" spans="5:6" x14ac:dyDescent="0.25">
      <c r="E17517" s="4" t="s">
        <v>32487</v>
      </c>
      <c r="F17517" s="7">
        <v>421.04</v>
      </c>
    </row>
    <row r="17518" spans="5:6" x14ac:dyDescent="0.25">
      <c r="E17518" s="4" t="s">
        <v>20549</v>
      </c>
      <c r="F17518" s="7">
        <v>421.03</v>
      </c>
    </row>
    <row r="17519" spans="5:6" x14ac:dyDescent="0.25">
      <c r="E17519" s="4" t="s">
        <v>5645</v>
      </c>
      <c r="F17519" s="7">
        <v>421.02</v>
      </c>
    </row>
    <row r="17520" spans="5:6" x14ac:dyDescent="0.25">
      <c r="E17520" s="4" t="s">
        <v>5012</v>
      </c>
      <c r="F17520" s="7">
        <v>421.01</v>
      </c>
    </row>
    <row r="17521" spans="5:6" x14ac:dyDescent="0.25">
      <c r="E17521" s="4" t="s">
        <v>2715</v>
      </c>
      <c r="F17521" s="7">
        <v>420.98</v>
      </c>
    </row>
    <row r="17522" spans="5:6" x14ac:dyDescent="0.25">
      <c r="E17522" s="4" t="s">
        <v>17827</v>
      </c>
      <c r="F17522" s="7">
        <v>420.89</v>
      </c>
    </row>
    <row r="17523" spans="5:6" x14ac:dyDescent="0.25">
      <c r="E17523" s="4" t="s">
        <v>22875</v>
      </c>
      <c r="F17523" s="7">
        <v>420.81</v>
      </c>
    </row>
    <row r="17524" spans="5:6" x14ac:dyDescent="0.25">
      <c r="E17524" s="4" t="s">
        <v>23266</v>
      </c>
      <c r="F17524" s="7">
        <v>420.75</v>
      </c>
    </row>
    <row r="17525" spans="5:6" x14ac:dyDescent="0.25">
      <c r="E17525" s="4" t="s">
        <v>22228</v>
      </c>
      <c r="F17525" s="7">
        <v>420.7</v>
      </c>
    </row>
    <row r="17526" spans="5:6" x14ac:dyDescent="0.25">
      <c r="E17526" s="4" t="s">
        <v>23844</v>
      </c>
      <c r="F17526" s="7">
        <v>420.7</v>
      </c>
    </row>
    <row r="17527" spans="5:6" x14ac:dyDescent="0.25">
      <c r="E17527" s="4" t="s">
        <v>6751</v>
      </c>
      <c r="F17527" s="7">
        <v>420.62</v>
      </c>
    </row>
    <row r="17528" spans="5:6" x14ac:dyDescent="0.25">
      <c r="E17528" s="4" t="s">
        <v>5702</v>
      </c>
      <c r="F17528" s="7">
        <v>420.62</v>
      </c>
    </row>
    <row r="17529" spans="5:6" x14ac:dyDescent="0.25">
      <c r="E17529" s="4" t="s">
        <v>26679</v>
      </c>
      <c r="F17529" s="7">
        <v>420.56</v>
      </c>
    </row>
    <row r="17530" spans="5:6" x14ac:dyDescent="0.25">
      <c r="E17530" s="4" t="s">
        <v>29269</v>
      </c>
      <c r="F17530" s="7">
        <v>420.56</v>
      </c>
    </row>
    <row r="17531" spans="5:6" x14ac:dyDescent="0.25">
      <c r="E17531" s="4" t="s">
        <v>16103</v>
      </c>
      <c r="F17531" s="7">
        <v>420.56</v>
      </c>
    </row>
    <row r="17532" spans="5:6" x14ac:dyDescent="0.25">
      <c r="E17532" s="4" t="s">
        <v>20926</v>
      </c>
      <c r="F17532" s="7">
        <v>420.53</v>
      </c>
    </row>
    <row r="17533" spans="5:6" x14ac:dyDescent="0.25">
      <c r="E17533" s="4" t="s">
        <v>4324</v>
      </c>
      <c r="F17533" s="7">
        <v>420.5</v>
      </c>
    </row>
    <row r="17534" spans="5:6" x14ac:dyDescent="0.25">
      <c r="E17534" s="4" t="s">
        <v>7959</v>
      </c>
      <c r="F17534" s="7">
        <v>420.48</v>
      </c>
    </row>
    <row r="17535" spans="5:6" x14ac:dyDescent="0.25">
      <c r="E17535" s="4" t="s">
        <v>17633</v>
      </c>
      <c r="F17535" s="7">
        <v>420.46</v>
      </c>
    </row>
    <row r="17536" spans="5:6" x14ac:dyDescent="0.25">
      <c r="E17536" s="4" t="s">
        <v>33712</v>
      </c>
      <c r="F17536" s="7">
        <v>420.44</v>
      </c>
    </row>
    <row r="17537" spans="5:6" x14ac:dyDescent="0.25">
      <c r="E17537" s="4" t="s">
        <v>4482</v>
      </c>
      <c r="F17537" s="7">
        <v>420.42</v>
      </c>
    </row>
    <row r="17538" spans="5:6" x14ac:dyDescent="0.25">
      <c r="E17538" s="4" t="s">
        <v>27762</v>
      </c>
      <c r="F17538" s="7">
        <v>420.41</v>
      </c>
    </row>
    <row r="17539" spans="5:6" x14ac:dyDescent="0.25">
      <c r="E17539" s="4" t="s">
        <v>11645</v>
      </c>
      <c r="F17539" s="7">
        <v>420.36</v>
      </c>
    </row>
    <row r="17540" spans="5:6" x14ac:dyDescent="0.25">
      <c r="E17540" s="4" t="s">
        <v>31909</v>
      </c>
      <c r="F17540" s="7">
        <v>420.34</v>
      </c>
    </row>
    <row r="17541" spans="5:6" x14ac:dyDescent="0.25">
      <c r="E17541" s="4" t="s">
        <v>24992</v>
      </c>
      <c r="F17541" s="7">
        <v>420.32</v>
      </c>
    </row>
    <row r="17542" spans="5:6" x14ac:dyDescent="0.25">
      <c r="E17542" s="4" t="s">
        <v>28680</v>
      </c>
      <c r="F17542" s="7">
        <v>420.32</v>
      </c>
    </row>
    <row r="17543" spans="5:6" x14ac:dyDescent="0.25">
      <c r="E17543" s="4" t="s">
        <v>1722</v>
      </c>
      <c r="F17543" s="7">
        <v>420.32</v>
      </c>
    </row>
    <row r="17544" spans="5:6" x14ac:dyDescent="0.25">
      <c r="E17544" s="4" t="s">
        <v>28809</v>
      </c>
      <c r="F17544" s="7">
        <v>420.22</v>
      </c>
    </row>
    <row r="17545" spans="5:6" x14ac:dyDescent="0.25">
      <c r="E17545" s="4" t="s">
        <v>7536</v>
      </c>
      <c r="F17545" s="7">
        <v>420.17</v>
      </c>
    </row>
    <row r="17546" spans="5:6" x14ac:dyDescent="0.25">
      <c r="E17546" s="4" t="s">
        <v>2848</v>
      </c>
      <c r="F17546" s="7">
        <v>420.13</v>
      </c>
    </row>
    <row r="17547" spans="5:6" x14ac:dyDescent="0.25">
      <c r="E17547" s="4" t="s">
        <v>28181</v>
      </c>
      <c r="F17547" s="7">
        <v>420.03</v>
      </c>
    </row>
    <row r="17548" spans="5:6" x14ac:dyDescent="0.25">
      <c r="E17548" s="4" t="s">
        <v>18898</v>
      </c>
      <c r="F17548" s="7">
        <v>420.03</v>
      </c>
    </row>
    <row r="17549" spans="5:6" x14ac:dyDescent="0.25">
      <c r="E17549" s="4" t="s">
        <v>7433</v>
      </c>
      <c r="F17549" s="7">
        <v>420.03</v>
      </c>
    </row>
    <row r="17550" spans="5:6" x14ac:dyDescent="0.25">
      <c r="E17550" s="4" t="s">
        <v>31485</v>
      </c>
      <c r="F17550" s="7">
        <v>419.98</v>
      </c>
    </row>
    <row r="17551" spans="5:6" x14ac:dyDescent="0.25">
      <c r="E17551" s="4" t="s">
        <v>5719</v>
      </c>
      <c r="F17551" s="7">
        <v>419.98</v>
      </c>
    </row>
    <row r="17552" spans="5:6" x14ac:dyDescent="0.25">
      <c r="E17552" s="4" t="s">
        <v>12603</v>
      </c>
      <c r="F17552" s="7">
        <v>419.97</v>
      </c>
    </row>
    <row r="17553" spans="5:6" x14ac:dyDescent="0.25">
      <c r="E17553" s="4" t="s">
        <v>25861</v>
      </c>
      <c r="F17553" s="7">
        <v>419.96</v>
      </c>
    </row>
    <row r="17554" spans="5:6" x14ac:dyDescent="0.25">
      <c r="E17554" s="4" t="s">
        <v>22125</v>
      </c>
      <c r="F17554" s="7">
        <v>419.91</v>
      </c>
    </row>
    <row r="17555" spans="5:6" x14ac:dyDescent="0.25">
      <c r="E17555" s="4" t="s">
        <v>8926</v>
      </c>
      <c r="F17555" s="7">
        <v>419.86</v>
      </c>
    </row>
    <row r="17556" spans="5:6" x14ac:dyDescent="0.25">
      <c r="E17556" s="4" t="s">
        <v>18627</v>
      </c>
      <c r="F17556" s="7">
        <v>419.78</v>
      </c>
    </row>
    <row r="17557" spans="5:6" x14ac:dyDescent="0.25">
      <c r="E17557" s="4" t="s">
        <v>14789</v>
      </c>
      <c r="F17557" s="7">
        <v>419.74</v>
      </c>
    </row>
    <row r="17558" spans="5:6" x14ac:dyDescent="0.25">
      <c r="E17558" s="4" t="s">
        <v>23525</v>
      </c>
      <c r="F17558" s="7">
        <v>419.72</v>
      </c>
    </row>
    <row r="17559" spans="5:6" x14ac:dyDescent="0.25">
      <c r="E17559" s="4" t="s">
        <v>30590</v>
      </c>
      <c r="F17559" s="7">
        <v>419.69</v>
      </c>
    </row>
    <row r="17560" spans="5:6" x14ac:dyDescent="0.25">
      <c r="E17560" s="4" t="s">
        <v>30164</v>
      </c>
      <c r="F17560" s="7">
        <v>419.68</v>
      </c>
    </row>
    <row r="17561" spans="5:6" x14ac:dyDescent="0.25">
      <c r="E17561" s="4" t="s">
        <v>20061</v>
      </c>
      <c r="F17561" s="7">
        <v>419.68</v>
      </c>
    </row>
    <row r="17562" spans="5:6" x14ac:dyDescent="0.25">
      <c r="E17562" s="4" t="s">
        <v>10221</v>
      </c>
      <c r="F17562" s="7">
        <v>419.67</v>
      </c>
    </row>
    <row r="17563" spans="5:6" x14ac:dyDescent="0.25">
      <c r="E17563" s="4" t="s">
        <v>24478</v>
      </c>
      <c r="F17563" s="7">
        <v>419.62</v>
      </c>
    </row>
    <row r="17564" spans="5:6" x14ac:dyDescent="0.25">
      <c r="E17564" s="4" t="s">
        <v>31496</v>
      </c>
      <c r="F17564" s="7">
        <v>419.62</v>
      </c>
    </row>
    <row r="17565" spans="5:6" x14ac:dyDescent="0.25">
      <c r="E17565" s="4" t="s">
        <v>4780</v>
      </c>
      <c r="F17565" s="7">
        <v>419.62</v>
      </c>
    </row>
    <row r="17566" spans="5:6" x14ac:dyDescent="0.25">
      <c r="E17566" s="4" t="s">
        <v>12832</v>
      </c>
      <c r="F17566" s="7">
        <v>419.61</v>
      </c>
    </row>
    <row r="17567" spans="5:6" x14ac:dyDescent="0.25">
      <c r="E17567" s="4" t="s">
        <v>5182</v>
      </c>
      <c r="F17567" s="7">
        <v>419.54</v>
      </c>
    </row>
    <row r="17568" spans="5:6" x14ac:dyDescent="0.25">
      <c r="E17568" s="4" t="s">
        <v>30220</v>
      </c>
      <c r="F17568" s="7">
        <v>419.49</v>
      </c>
    </row>
    <row r="17569" spans="5:6" x14ac:dyDescent="0.25">
      <c r="E17569" s="4" t="s">
        <v>25190</v>
      </c>
      <c r="F17569" s="7">
        <v>419.44</v>
      </c>
    </row>
    <row r="17570" spans="5:6" x14ac:dyDescent="0.25">
      <c r="E17570" s="4" t="s">
        <v>28904</v>
      </c>
      <c r="F17570" s="7">
        <v>419.44</v>
      </c>
    </row>
    <row r="17571" spans="5:6" x14ac:dyDescent="0.25">
      <c r="E17571" s="4" t="s">
        <v>9026</v>
      </c>
      <c r="F17571" s="7">
        <v>419.43</v>
      </c>
    </row>
    <row r="17572" spans="5:6" x14ac:dyDescent="0.25">
      <c r="E17572" s="4" t="s">
        <v>31653</v>
      </c>
      <c r="F17572" s="7">
        <v>419.38</v>
      </c>
    </row>
    <row r="17573" spans="5:6" x14ac:dyDescent="0.25">
      <c r="E17573" s="4" t="s">
        <v>24326</v>
      </c>
      <c r="F17573" s="7">
        <v>419.18</v>
      </c>
    </row>
    <row r="17574" spans="5:6" x14ac:dyDescent="0.25">
      <c r="E17574" s="4" t="s">
        <v>32394</v>
      </c>
      <c r="F17574" s="7">
        <v>418.93</v>
      </c>
    </row>
    <row r="17575" spans="5:6" x14ac:dyDescent="0.25">
      <c r="E17575" s="4" t="s">
        <v>14718</v>
      </c>
      <c r="F17575" s="7">
        <v>418.93</v>
      </c>
    </row>
    <row r="17576" spans="5:6" x14ac:dyDescent="0.25">
      <c r="E17576" s="4" t="s">
        <v>17163</v>
      </c>
      <c r="F17576" s="7">
        <v>418.89</v>
      </c>
    </row>
    <row r="17577" spans="5:6" x14ac:dyDescent="0.25">
      <c r="E17577" s="4" t="s">
        <v>33173</v>
      </c>
      <c r="F17577" s="7">
        <v>418.74</v>
      </c>
    </row>
    <row r="17578" spans="5:6" x14ac:dyDescent="0.25">
      <c r="E17578" s="4" t="s">
        <v>6251</v>
      </c>
      <c r="F17578" s="7">
        <v>418.7</v>
      </c>
    </row>
    <row r="17579" spans="5:6" x14ac:dyDescent="0.25">
      <c r="E17579" s="4" t="s">
        <v>33645</v>
      </c>
      <c r="F17579" s="7">
        <v>418.69</v>
      </c>
    </row>
    <row r="17580" spans="5:6" x14ac:dyDescent="0.25">
      <c r="E17580" s="4" t="s">
        <v>26234</v>
      </c>
      <c r="F17580" s="7">
        <v>418.68</v>
      </c>
    </row>
    <row r="17581" spans="5:6" x14ac:dyDescent="0.25">
      <c r="E17581" s="4" t="s">
        <v>4360</v>
      </c>
      <c r="F17581" s="7">
        <v>418.6</v>
      </c>
    </row>
    <row r="17582" spans="5:6" x14ac:dyDescent="0.25">
      <c r="E17582" s="4" t="s">
        <v>10707</v>
      </c>
      <c r="F17582" s="7">
        <v>418.57</v>
      </c>
    </row>
    <row r="17583" spans="5:6" x14ac:dyDescent="0.25">
      <c r="E17583" s="4" t="s">
        <v>31359</v>
      </c>
      <c r="F17583" s="7">
        <v>418.48</v>
      </c>
    </row>
    <row r="17584" spans="5:6" x14ac:dyDescent="0.25">
      <c r="E17584" s="4" t="s">
        <v>7100</v>
      </c>
      <c r="F17584" s="7">
        <v>418.48</v>
      </c>
    </row>
    <row r="17585" spans="5:6" x14ac:dyDescent="0.25">
      <c r="E17585" s="4" t="s">
        <v>19151</v>
      </c>
      <c r="F17585" s="7">
        <v>418.46</v>
      </c>
    </row>
    <row r="17586" spans="5:6" x14ac:dyDescent="0.25">
      <c r="E17586" s="4" t="s">
        <v>32335</v>
      </c>
      <c r="F17586" s="7">
        <v>418.46</v>
      </c>
    </row>
    <row r="17587" spans="5:6" x14ac:dyDescent="0.25">
      <c r="E17587" s="4" t="s">
        <v>33605</v>
      </c>
      <c r="F17587" s="7">
        <v>418.4</v>
      </c>
    </row>
    <row r="17588" spans="5:6" x14ac:dyDescent="0.25">
      <c r="E17588" s="4" t="s">
        <v>5192</v>
      </c>
      <c r="F17588" s="7">
        <v>418.4</v>
      </c>
    </row>
    <row r="17589" spans="5:6" x14ac:dyDescent="0.25">
      <c r="E17589" s="4" t="s">
        <v>26848</v>
      </c>
      <c r="F17589" s="7">
        <v>418.3</v>
      </c>
    </row>
    <row r="17590" spans="5:6" x14ac:dyDescent="0.25">
      <c r="E17590" s="4" t="s">
        <v>19837</v>
      </c>
      <c r="F17590" s="7">
        <v>418.27</v>
      </c>
    </row>
    <row r="17591" spans="5:6" x14ac:dyDescent="0.25">
      <c r="E17591" s="4" t="s">
        <v>13962</v>
      </c>
      <c r="F17591" s="7">
        <v>418.27</v>
      </c>
    </row>
    <row r="17592" spans="5:6" x14ac:dyDescent="0.25">
      <c r="E17592" s="4" t="s">
        <v>26083</v>
      </c>
      <c r="F17592" s="7">
        <v>418.24</v>
      </c>
    </row>
    <row r="17593" spans="5:6" x14ac:dyDescent="0.25">
      <c r="E17593" s="4" t="s">
        <v>14117</v>
      </c>
      <c r="F17593" s="7">
        <v>418.23</v>
      </c>
    </row>
    <row r="17594" spans="5:6" x14ac:dyDescent="0.25">
      <c r="E17594" s="4" t="s">
        <v>9482</v>
      </c>
      <c r="F17594" s="7">
        <v>418.18</v>
      </c>
    </row>
    <row r="17595" spans="5:6" x14ac:dyDescent="0.25">
      <c r="E17595" s="4" t="s">
        <v>23761</v>
      </c>
      <c r="F17595" s="7">
        <v>418.12</v>
      </c>
    </row>
    <row r="17596" spans="5:6" x14ac:dyDescent="0.25">
      <c r="E17596" s="4" t="s">
        <v>13145</v>
      </c>
      <c r="F17596" s="7">
        <v>418.1</v>
      </c>
    </row>
    <row r="17597" spans="5:6" x14ac:dyDescent="0.25">
      <c r="E17597" s="4" t="s">
        <v>32433</v>
      </c>
      <c r="F17597" s="7">
        <v>418.08</v>
      </c>
    </row>
    <row r="17598" spans="5:6" x14ac:dyDescent="0.25">
      <c r="E17598" s="4" t="s">
        <v>24734</v>
      </c>
      <c r="F17598" s="7">
        <v>418.05</v>
      </c>
    </row>
    <row r="17599" spans="5:6" x14ac:dyDescent="0.25">
      <c r="E17599" s="4" t="s">
        <v>2061</v>
      </c>
      <c r="F17599" s="7">
        <v>417.99</v>
      </c>
    </row>
    <row r="17600" spans="5:6" x14ac:dyDescent="0.25">
      <c r="E17600" s="4" t="s">
        <v>22309</v>
      </c>
      <c r="F17600" s="7">
        <v>417.95</v>
      </c>
    </row>
    <row r="17601" spans="5:6" x14ac:dyDescent="0.25">
      <c r="E17601" s="4" t="s">
        <v>30898</v>
      </c>
      <c r="F17601" s="7">
        <v>417.92</v>
      </c>
    </row>
    <row r="17602" spans="5:6" x14ac:dyDescent="0.25">
      <c r="E17602" s="4" t="s">
        <v>8306</v>
      </c>
      <c r="F17602" s="7">
        <v>417.82</v>
      </c>
    </row>
    <row r="17603" spans="5:6" x14ac:dyDescent="0.25">
      <c r="E17603" s="4" t="s">
        <v>26657</v>
      </c>
      <c r="F17603" s="7">
        <v>417.81</v>
      </c>
    </row>
    <row r="17604" spans="5:6" x14ac:dyDescent="0.25">
      <c r="E17604" s="4" t="s">
        <v>27379</v>
      </c>
      <c r="F17604" s="7">
        <v>417.76</v>
      </c>
    </row>
    <row r="17605" spans="5:6" x14ac:dyDescent="0.25">
      <c r="E17605" s="4" t="s">
        <v>4371</v>
      </c>
      <c r="F17605" s="7">
        <v>417.72</v>
      </c>
    </row>
    <row r="17606" spans="5:6" x14ac:dyDescent="0.25">
      <c r="E17606" s="4" t="s">
        <v>8307</v>
      </c>
      <c r="F17606" s="7">
        <v>417.7</v>
      </c>
    </row>
    <row r="17607" spans="5:6" x14ac:dyDescent="0.25">
      <c r="E17607" s="4" t="s">
        <v>8076</v>
      </c>
      <c r="F17607" s="7">
        <v>417.65</v>
      </c>
    </row>
    <row r="17608" spans="5:6" x14ac:dyDescent="0.25">
      <c r="E17608" s="4" t="s">
        <v>32366</v>
      </c>
      <c r="F17608" s="7">
        <v>417.64</v>
      </c>
    </row>
    <row r="17609" spans="5:6" x14ac:dyDescent="0.25">
      <c r="E17609" s="4" t="s">
        <v>17185</v>
      </c>
      <c r="F17609" s="7">
        <v>417.64</v>
      </c>
    </row>
    <row r="17610" spans="5:6" x14ac:dyDescent="0.25">
      <c r="E17610" s="4" t="s">
        <v>6314</v>
      </c>
      <c r="F17610" s="7">
        <v>417.63</v>
      </c>
    </row>
    <row r="17611" spans="5:6" x14ac:dyDescent="0.25">
      <c r="E17611" s="4" t="s">
        <v>25068</v>
      </c>
      <c r="F17611" s="7">
        <v>417.44</v>
      </c>
    </row>
    <row r="17612" spans="5:6" x14ac:dyDescent="0.25">
      <c r="E17612" s="4" t="s">
        <v>12469</v>
      </c>
      <c r="F17612" s="7">
        <v>417.44</v>
      </c>
    </row>
    <row r="17613" spans="5:6" x14ac:dyDescent="0.25">
      <c r="E17613" s="4" t="s">
        <v>12404</v>
      </c>
      <c r="F17613" s="7">
        <v>417.41</v>
      </c>
    </row>
    <row r="17614" spans="5:6" x14ac:dyDescent="0.25">
      <c r="E17614" s="4" t="s">
        <v>16531</v>
      </c>
      <c r="F17614" s="7">
        <v>417.37</v>
      </c>
    </row>
    <row r="17615" spans="5:6" x14ac:dyDescent="0.25">
      <c r="E17615" s="4" t="s">
        <v>24113</v>
      </c>
      <c r="F17615" s="7">
        <v>417.3</v>
      </c>
    </row>
    <row r="17616" spans="5:6" x14ac:dyDescent="0.25">
      <c r="E17616" s="4" t="s">
        <v>31583</v>
      </c>
      <c r="F17616" s="7">
        <v>417.24</v>
      </c>
    </row>
    <row r="17617" spans="5:6" x14ac:dyDescent="0.25">
      <c r="E17617" s="4" t="s">
        <v>25871</v>
      </c>
      <c r="F17617" s="7">
        <v>417.22</v>
      </c>
    </row>
    <row r="17618" spans="5:6" x14ac:dyDescent="0.25">
      <c r="E17618" s="4" t="s">
        <v>16379</v>
      </c>
      <c r="F17618" s="7">
        <v>417.21</v>
      </c>
    </row>
    <row r="17619" spans="5:6" x14ac:dyDescent="0.25">
      <c r="E17619" s="4" t="s">
        <v>28662</v>
      </c>
      <c r="F17619" s="7">
        <v>417.1</v>
      </c>
    </row>
    <row r="17620" spans="5:6" x14ac:dyDescent="0.25">
      <c r="E17620" s="4" t="s">
        <v>29550</v>
      </c>
      <c r="F17620" s="7">
        <v>417.08</v>
      </c>
    </row>
    <row r="17621" spans="5:6" x14ac:dyDescent="0.25">
      <c r="E17621" s="4" t="s">
        <v>14506</v>
      </c>
      <c r="F17621" s="7">
        <v>417.06</v>
      </c>
    </row>
    <row r="17622" spans="5:6" x14ac:dyDescent="0.25">
      <c r="E17622" s="4" t="s">
        <v>32364</v>
      </c>
      <c r="F17622" s="7">
        <v>417.06</v>
      </c>
    </row>
    <row r="17623" spans="5:6" x14ac:dyDescent="0.25">
      <c r="E17623" s="4" t="s">
        <v>24707</v>
      </c>
      <c r="F17623" s="7">
        <v>417.04</v>
      </c>
    </row>
    <row r="17624" spans="5:6" x14ac:dyDescent="0.25">
      <c r="E17624" s="4" t="s">
        <v>10145</v>
      </c>
      <c r="F17624" s="7">
        <v>417.04</v>
      </c>
    </row>
    <row r="17625" spans="5:6" x14ac:dyDescent="0.25">
      <c r="E17625" s="4" t="s">
        <v>8465</v>
      </c>
      <c r="F17625" s="7">
        <v>417</v>
      </c>
    </row>
    <row r="17626" spans="5:6" x14ac:dyDescent="0.25">
      <c r="E17626" s="4" t="s">
        <v>31417</v>
      </c>
      <c r="F17626" s="7">
        <v>416.97</v>
      </c>
    </row>
    <row r="17627" spans="5:6" x14ac:dyDescent="0.25">
      <c r="E17627" s="4" t="s">
        <v>33959</v>
      </c>
      <c r="F17627" s="7">
        <v>416.97</v>
      </c>
    </row>
    <row r="17628" spans="5:6" x14ac:dyDescent="0.25">
      <c r="E17628" s="4" t="s">
        <v>31288</v>
      </c>
      <c r="F17628" s="7">
        <v>416.92</v>
      </c>
    </row>
    <row r="17629" spans="5:6" x14ac:dyDescent="0.25">
      <c r="E17629" s="4" t="s">
        <v>27765</v>
      </c>
      <c r="F17629" s="7">
        <v>416.9</v>
      </c>
    </row>
    <row r="17630" spans="5:6" x14ac:dyDescent="0.25">
      <c r="E17630" s="4" t="s">
        <v>24663</v>
      </c>
      <c r="F17630" s="7">
        <v>416.88</v>
      </c>
    </row>
    <row r="17631" spans="5:6" x14ac:dyDescent="0.25">
      <c r="E17631" s="4" t="s">
        <v>23624</v>
      </c>
      <c r="F17631" s="7">
        <v>416.88</v>
      </c>
    </row>
    <row r="17632" spans="5:6" x14ac:dyDescent="0.25">
      <c r="E17632" s="4" t="s">
        <v>6856</v>
      </c>
      <c r="F17632" s="7">
        <v>416.88</v>
      </c>
    </row>
    <row r="17633" spans="5:6" x14ac:dyDescent="0.25">
      <c r="E17633" s="4" t="s">
        <v>20741</v>
      </c>
      <c r="F17633" s="7">
        <v>416.87</v>
      </c>
    </row>
    <row r="17634" spans="5:6" x14ac:dyDescent="0.25">
      <c r="E17634" s="4" t="s">
        <v>33152</v>
      </c>
      <c r="F17634" s="7">
        <v>416.86</v>
      </c>
    </row>
    <row r="17635" spans="5:6" x14ac:dyDescent="0.25">
      <c r="E17635" s="4" t="s">
        <v>7592</v>
      </c>
      <c r="F17635" s="7">
        <v>416.84</v>
      </c>
    </row>
    <row r="17636" spans="5:6" x14ac:dyDescent="0.25">
      <c r="E17636" s="4" t="s">
        <v>22884</v>
      </c>
      <c r="F17636" s="7">
        <v>416.72</v>
      </c>
    </row>
    <row r="17637" spans="5:6" x14ac:dyDescent="0.25">
      <c r="E17637" s="4" t="s">
        <v>32100</v>
      </c>
      <c r="F17637" s="7">
        <v>416.7</v>
      </c>
    </row>
    <row r="17638" spans="5:6" x14ac:dyDescent="0.25">
      <c r="E17638" s="4" t="s">
        <v>31958</v>
      </c>
      <c r="F17638" s="7">
        <v>416.64</v>
      </c>
    </row>
    <row r="17639" spans="5:6" x14ac:dyDescent="0.25">
      <c r="E17639" s="4" t="s">
        <v>29409</v>
      </c>
      <c r="F17639" s="7">
        <v>416.62</v>
      </c>
    </row>
    <row r="17640" spans="5:6" x14ac:dyDescent="0.25">
      <c r="E17640" s="4" t="s">
        <v>21168</v>
      </c>
      <c r="F17640" s="7">
        <v>416.62</v>
      </c>
    </row>
    <row r="17641" spans="5:6" x14ac:dyDescent="0.25">
      <c r="E17641" s="4" t="s">
        <v>26413</v>
      </c>
      <c r="F17641" s="7">
        <v>416.59</v>
      </c>
    </row>
    <row r="17642" spans="5:6" x14ac:dyDescent="0.25">
      <c r="E17642" s="4" t="s">
        <v>10178</v>
      </c>
      <c r="F17642" s="7">
        <v>416.59</v>
      </c>
    </row>
    <row r="17643" spans="5:6" x14ac:dyDescent="0.25">
      <c r="E17643" s="4" t="s">
        <v>3697</v>
      </c>
      <c r="F17643" s="7">
        <v>416.59</v>
      </c>
    </row>
    <row r="17644" spans="5:6" x14ac:dyDescent="0.25">
      <c r="E17644" s="4" t="s">
        <v>29692</v>
      </c>
      <c r="F17644" s="7">
        <v>416.58</v>
      </c>
    </row>
    <row r="17645" spans="5:6" x14ac:dyDescent="0.25">
      <c r="E17645" s="4" t="s">
        <v>23477</v>
      </c>
      <c r="F17645" s="7">
        <v>416.53</v>
      </c>
    </row>
    <row r="17646" spans="5:6" x14ac:dyDescent="0.25">
      <c r="E17646" s="4" t="s">
        <v>10907</v>
      </c>
      <c r="F17646" s="7">
        <v>416.52</v>
      </c>
    </row>
    <row r="17647" spans="5:6" x14ac:dyDescent="0.25">
      <c r="E17647" s="4" t="s">
        <v>27469</v>
      </c>
      <c r="F17647" s="7">
        <v>416.5</v>
      </c>
    </row>
    <row r="17648" spans="5:6" x14ac:dyDescent="0.25">
      <c r="E17648" s="4" t="s">
        <v>14479</v>
      </c>
      <c r="F17648" s="7">
        <v>416.5</v>
      </c>
    </row>
    <row r="17649" spans="5:6" x14ac:dyDescent="0.25">
      <c r="E17649" s="4" t="s">
        <v>7240</v>
      </c>
      <c r="F17649" s="7">
        <v>416.5</v>
      </c>
    </row>
    <row r="17650" spans="5:6" x14ac:dyDescent="0.25">
      <c r="E17650" s="4" t="s">
        <v>929</v>
      </c>
      <c r="F17650" s="7">
        <v>416.5</v>
      </c>
    </row>
    <row r="17651" spans="5:6" x14ac:dyDescent="0.25">
      <c r="E17651" s="4" t="s">
        <v>1344</v>
      </c>
      <c r="F17651" s="7">
        <v>416.48</v>
      </c>
    </row>
    <row r="17652" spans="5:6" x14ac:dyDescent="0.25">
      <c r="E17652" s="4" t="s">
        <v>1918</v>
      </c>
      <c r="F17652" s="7">
        <v>416.48</v>
      </c>
    </row>
    <row r="17653" spans="5:6" x14ac:dyDescent="0.25">
      <c r="E17653" s="4" t="s">
        <v>24354</v>
      </c>
      <c r="F17653" s="7">
        <v>416.4</v>
      </c>
    </row>
    <row r="17654" spans="5:6" x14ac:dyDescent="0.25">
      <c r="E17654" s="4" t="s">
        <v>10374</v>
      </c>
      <c r="F17654" s="7">
        <v>416.4</v>
      </c>
    </row>
    <row r="17655" spans="5:6" x14ac:dyDescent="0.25">
      <c r="E17655" s="4" t="s">
        <v>10957</v>
      </c>
      <c r="F17655" s="7">
        <v>416.34</v>
      </c>
    </row>
    <row r="17656" spans="5:6" x14ac:dyDescent="0.25">
      <c r="E17656" s="4" t="s">
        <v>10543</v>
      </c>
      <c r="F17656" s="7">
        <v>416.34</v>
      </c>
    </row>
    <row r="17657" spans="5:6" x14ac:dyDescent="0.25">
      <c r="E17657" s="4" t="s">
        <v>10465</v>
      </c>
      <c r="F17657" s="7">
        <v>416.3</v>
      </c>
    </row>
    <row r="17658" spans="5:6" x14ac:dyDescent="0.25">
      <c r="E17658" s="4" t="s">
        <v>30322</v>
      </c>
      <c r="F17658" s="7">
        <v>416.26</v>
      </c>
    </row>
    <row r="17659" spans="5:6" x14ac:dyDescent="0.25">
      <c r="E17659" s="4" t="s">
        <v>33458</v>
      </c>
      <c r="F17659" s="7">
        <v>416.26</v>
      </c>
    </row>
    <row r="17660" spans="5:6" x14ac:dyDescent="0.25">
      <c r="E17660" s="4" t="s">
        <v>25987</v>
      </c>
      <c r="F17660" s="7">
        <v>416.23</v>
      </c>
    </row>
    <row r="17661" spans="5:6" x14ac:dyDescent="0.25">
      <c r="E17661" s="4" t="s">
        <v>20043</v>
      </c>
      <c r="F17661" s="7">
        <v>416.17</v>
      </c>
    </row>
    <row r="17662" spans="5:6" x14ac:dyDescent="0.25">
      <c r="E17662" s="4" t="s">
        <v>18253</v>
      </c>
      <c r="F17662" s="7">
        <v>416.13</v>
      </c>
    </row>
    <row r="17663" spans="5:6" x14ac:dyDescent="0.25">
      <c r="E17663" s="4" t="s">
        <v>15125</v>
      </c>
      <c r="F17663" s="7">
        <v>416.13</v>
      </c>
    </row>
    <row r="17664" spans="5:6" x14ac:dyDescent="0.25">
      <c r="E17664" s="4" t="s">
        <v>9946</v>
      </c>
      <c r="F17664" s="7">
        <v>416.13</v>
      </c>
    </row>
    <row r="17665" spans="5:6" x14ac:dyDescent="0.25">
      <c r="E17665" s="4" t="s">
        <v>24849</v>
      </c>
      <c r="F17665" s="7">
        <v>416.02</v>
      </c>
    </row>
    <row r="17666" spans="5:6" x14ac:dyDescent="0.25">
      <c r="E17666" s="4" t="s">
        <v>16034</v>
      </c>
      <c r="F17666" s="7">
        <v>416.01</v>
      </c>
    </row>
    <row r="17667" spans="5:6" x14ac:dyDescent="0.25">
      <c r="E17667" s="4" t="s">
        <v>16345</v>
      </c>
      <c r="F17667" s="7">
        <v>416.01</v>
      </c>
    </row>
    <row r="17668" spans="5:6" x14ac:dyDescent="0.25">
      <c r="E17668" s="4" t="s">
        <v>16418</v>
      </c>
      <c r="F17668" s="7">
        <v>416.01</v>
      </c>
    </row>
    <row r="17669" spans="5:6" x14ac:dyDescent="0.25">
      <c r="E17669" s="4" t="s">
        <v>32914</v>
      </c>
      <c r="F17669" s="7">
        <v>415.92</v>
      </c>
    </row>
    <row r="17670" spans="5:6" x14ac:dyDescent="0.25">
      <c r="E17670" s="4" t="s">
        <v>21828</v>
      </c>
      <c r="F17670" s="7">
        <v>415.91</v>
      </c>
    </row>
    <row r="17671" spans="5:6" x14ac:dyDescent="0.25">
      <c r="E17671" s="4" t="s">
        <v>8414</v>
      </c>
      <c r="F17671" s="7">
        <v>415.86</v>
      </c>
    </row>
    <row r="17672" spans="5:6" x14ac:dyDescent="0.25">
      <c r="E17672" s="4" t="s">
        <v>32143</v>
      </c>
      <c r="F17672" s="7">
        <v>415.83</v>
      </c>
    </row>
    <row r="17673" spans="5:6" x14ac:dyDescent="0.25">
      <c r="E17673" s="4" t="s">
        <v>10215</v>
      </c>
      <c r="F17673" s="7">
        <v>415.81</v>
      </c>
    </row>
    <row r="17674" spans="5:6" x14ac:dyDescent="0.25">
      <c r="E17674" s="4" t="s">
        <v>30359</v>
      </c>
      <c r="F17674" s="7">
        <v>415.8</v>
      </c>
    </row>
    <row r="17675" spans="5:6" x14ac:dyDescent="0.25">
      <c r="E17675" s="4" t="s">
        <v>29734</v>
      </c>
      <c r="F17675" s="7">
        <v>415.8</v>
      </c>
    </row>
    <row r="17676" spans="5:6" x14ac:dyDescent="0.25">
      <c r="E17676" s="4" t="s">
        <v>6684</v>
      </c>
      <c r="F17676" s="7">
        <v>415.8</v>
      </c>
    </row>
    <row r="17677" spans="5:6" x14ac:dyDescent="0.25">
      <c r="E17677" s="4" t="s">
        <v>16579</v>
      </c>
      <c r="F17677" s="7">
        <v>415.75</v>
      </c>
    </row>
    <row r="17678" spans="5:6" x14ac:dyDescent="0.25">
      <c r="E17678" s="4" t="s">
        <v>23025</v>
      </c>
      <c r="F17678" s="7">
        <v>415.61</v>
      </c>
    </row>
    <row r="17679" spans="5:6" x14ac:dyDescent="0.25">
      <c r="E17679" s="4" t="s">
        <v>22357</v>
      </c>
      <c r="F17679" s="7">
        <v>415.57</v>
      </c>
    </row>
    <row r="17680" spans="5:6" x14ac:dyDescent="0.25">
      <c r="E17680" s="4" t="s">
        <v>25930</v>
      </c>
      <c r="F17680" s="7">
        <v>415.56</v>
      </c>
    </row>
    <row r="17681" spans="5:6" x14ac:dyDescent="0.25">
      <c r="E17681" s="4" t="s">
        <v>27553</v>
      </c>
      <c r="F17681" s="7">
        <v>415.56</v>
      </c>
    </row>
    <row r="17682" spans="5:6" x14ac:dyDescent="0.25">
      <c r="E17682" s="4" t="s">
        <v>2025</v>
      </c>
      <c r="F17682" s="7">
        <v>415.56</v>
      </c>
    </row>
    <row r="17683" spans="5:6" x14ac:dyDescent="0.25">
      <c r="E17683" s="4" t="s">
        <v>27294</v>
      </c>
      <c r="F17683" s="7">
        <v>415.52</v>
      </c>
    </row>
    <row r="17684" spans="5:6" x14ac:dyDescent="0.25">
      <c r="E17684" s="4" t="s">
        <v>19104</v>
      </c>
      <c r="F17684" s="7">
        <v>415.52</v>
      </c>
    </row>
    <row r="17685" spans="5:6" x14ac:dyDescent="0.25">
      <c r="E17685" s="4" t="s">
        <v>25764</v>
      </c>
      <c r="F17685" s="7">
        <v>415.48</v>
      </c>
    </row>
    <row r="17686" spans="5:6" x14ac:dyDescent="0.25">
      <c r="E17686" s="4" t="s">
        <v>16639</v>
      </c>
      <c r="F17686" s="7">
        <v>415.46</v>
      </c>
    </row>
    <row r="17687" spans="5:6" x14ac:dyDescent="0.25">
      <c r="E17687" s="4" t="s">
        <v>16389</v>
      </c>
      <c r="F17687" s="7">
        <v>415.42</v>
      </c>
    </row>
    <row r="17688" spans="5:6" x14ac:dyDescent="0.25">
      <c r="E17688" s="4" t="s">
        <v>26355</v>
      </c>
      <c r="F17688" s="7">
        <v>415.39</v>
      </c>
    </row>
    <row r="17689" spans="5:6" x14ac:dyDescent="0.25">
      <c r="E17689" s="4" t="s">
        <v>28464</v>
      </c>
      <c r="F17689" s="7">
        <v>415.31</v>
      </c>
    </row>
    <row r="17690" spans="5:6" x14ac:dyDescent="0.25">
      <c r="E17690" s="4" t="s">
        <v>27635</v>
      </c>
      <c r="F17690" s="7">
        <v>415.27</v>
      </c>
    </row>
    <row r="17691" spans="5:6" x14ac:dyDescent="0.25">
      <c r="E17691" s="4" t="s">
        <v>33584</v>
      </c>
      <c r="F17691" s="7">
        <v>415.27</v>
      </c>
    </row>
    <row r="17692" spans="5:6" x14ac:dyDescent="0.25">
      <c r="E17692" s="4" t="s">
        <v>32229</v>
      </c>
      <c r="F17692" s="7">
        <v>415.24</v>
      </c>
    </row>
    <row r="17693" spans="5:6" x14ac:dyDescent="0.25">
      <c r="E17693" s="4" t="s">
        <v>9534</v>
      </c>
      <c r="F17693" s="7">
        <v>415.21</v>
      </c>
    </row>
    <row r="17694" spans="5:6" x14ac:dyDescent="0.25">
      <c r="E17694" s="4" t="s">
        <v>21162</v>
      </c>
      <c r="F17694" s="7">
        <v>415.18</v>
      </c>
    </row>
    <row r="17695" spans="5:6" x14ac:dyDescent="0.25">
      <c r="E17695" s="4" t="s">
        <v>14889</v>
      </c>
      <c r="F17695" s="7">
        <v>415.15</v>
      </c>
    </row>
    <row r="17696" spans="5:6" x14ac:dyDescent="0.25">
      <c r="E17696" s="4" t="s">
        <v>15510</v>
      </c>
      <c r="F17696" s="7">
        <v>415.15</v>
      </c>
    </row>
    <row r="17697" spans="5:6" x14ac:dyDescent="0.25">
      <c r="E17697" s="4" t="s">
        <v>6624</v>
      </c>
      <c r="F17697" s="7">
        <v>415.1</v>
      </c>
    </row>
    <row r="17698" spans="5:6" x14ac:dyDescent="0.25">
      <c r="E17698" s="4" t="s">
        <v>13778</v>
      </c>
      <c r="F17698" s="7">
        <v>415.09</v>
      </c>
    </row>
    <row r="17699" spans="5:6" x14ac:dyDescent="0.25">
      <c r="E17699" s="4" t="s">
        <v>26256</v>
      </c>
      <c r="F17699" s="7">
        <v>415.06</v>
      </c>
    </row>
    <row r="17700" spans="5:6" x14ac:dyDescent="0.25">
      <c r="E17700" s="4" t="s">
        <v>16400</v>
      </c>
      <c r="F17700" s="7">
        <v>415.05</v>
      </c>
    </row>
    <row r="17701" spans="5:6" x14ac:dyDescent="0.25">
      <c r="E17701" s="4" t="s">
        <v>16258</v>
      </c>
      <c r="F17701" s="7">
        <v>414.94</v>
      </c>
    </row>
    <row r="17702" spans="5:6" x14ac:dyDescent="0.25">
      <c r="E17702" s="4" t="s">
        <v>11353</v>
      </c>
      <c r="F17702" s="7">
        <v>414.79</v>
      </c>
    </row>
    <row r="17703" spans="5:6" x14ac:dyDescent="0.25">
      <c r="E17703" s="4" t="s">
        <v>29225</v>
      </c>
      <c r="F17703" s="7">
        <v>414.64</v>
      </c>
    </row>
    <row r="17704" spans="5:6" x14ac:dyDescent="0.25">
      <c r="E17704" s="4" t="s">
        <v>18014</v>
      </c>
      <c r="F17704" s="7">
        <v>414.64</v>
      </c>
    </row>
    <row r="17705" spans="5:6" x14ac:dyDescent="0.25">
      <c r="E17705" s="4" t="s">
        <v>1685</v>
      </c>
      <c r="F17705" s="7">
        <v>414.64</v>
      </c>
    </row>
    <row r="17706" spans="5:6" x14ac:dyDescent="0.25">
      <c r="E17706" s="4" t="s">
        <v>4755</v>
      </c>
      <c r="F17706" s="7">
        <v>414.64</v>
      </c>
    </row>
    <row r="17707" spans="5:6" x14ac:dyDescent="0.25">
      <c r="E17707" s="4" t="s">
        <v>9174</v>
      </c>
      <c r="F17707" s="7">
        <v>414.58</v>
      </c>
    </row>
    <row r="17708" spans="5:6" x14ac:dyDescent="0.25">
      <c r="E17708" s="4" t="s">
        <v>4910</v>
      </c>
      <c r="F17708" s="7">
        <v>414.58</v>
      </c>
    </row>
    <row r="17709" spans="5:6" x14ac:dyDescent="0.25">
      <c r="E17709" s="4" t="s">
        <v>19785</v>
      </c>
      <c r="F17709" s="7">
        <v>414.56</v>
      </c>
    </row>
    <row r="17710" spans="5:6" x14ac:dyDescent="0.25">
      <c r="E17710" s="4" t="s">
        <v>11202</v>
      </c>
      <c r="F17710" s="7">
        <v>414.52</v>
      </c>
    </row>
    <row r="17711" spans="5:6" x14ac:dyDescent="0.25">
      <c r="E17711" s="4" t="s">
        <v>31563</v>
      </c>
      <c r="F17711" s="7">
        <v>414.51</v>
      </c>
    </row>
    <row r="17712" spans="5:6" x14ac:dyDescent="0.25">
      <c r="E17712" s="4" t="s">
        <v>14853</v>
      </c>
      <c r="F17712" s="7">
        <v>414.5</v>
      </c>
    </row>
    <row r="17713" spans="5:6" x14ac:dyDescent="0.25">
      <c r="E17713" s="4" t="s">
        <v>29854</v>
      </c>
      <c r="F17713" s="7">
        <v>414.47</v>
      </c>
    </row>
    <row r="17714" spans="5:6" x14ac:dyDescent="0.25">
      <c r="E17714" s="4" t="s">
        <v>31753</v>
      </c>
      <c r="F17714" s="7">
        <v>414.47</v>
      </c>
    </row>
    <row r="17715" spans="5:6" x14ac:dyDescent="0.25">
      <c r="E17715" s="4" t="s">
        <v>6871</v>
      </c>
      <c r="F17715" s="7">
        <v>414.47</v>
      </c>
    </row>
    <row r="17716" spans="5:6" x14ac:dyDescent="0.25">
      <c r="E17716" s="4" t="s">
        <v>3096</v>
      </c>
      <c r="F17716" s="7">
        <v>414.47</v>
      </c>
    </row>
    <row r="17717" spans="5:6" x14ac:dyDescent="0.25">
      <c r="E17717" s="4" t="s">
        <v>1369</v>
      </c>
      <c r="F17717" s="7">
        <v>414.38</v>
      </c>
    </row>
    <row r="17718" spans="5:6" x14ac:dyDescent="0.25">
      <c r="E17718" s="4" t="s">
        <v>13488</v>
      </c>
      <c r="F17718" s="7">
        <v>414.37</v>
      </c>
    </row>
    <row r="17719" spans="5:6" x14ac:dyDescent="0.25">
      <c r="E17719" s="4" t="s">
        <v>17286</v>
      </c>
      <c r="F17719" s="7">
        <v>414.36</v>
      </c>
    </row>
    <row r="17720" spans="5:6" x14ac:dyDescent="0.25">
      <c r="E17720" s="4" t="s">
        <v>30289</v>
      </c>
      <c r="F17720" s="7">
        <v>414.35</v>
      </c>
    </row>
    <row r="17721" spans="5:6" x14ac:dyDescent="0.25">
      <c r="E17721" s="4" t="s">
        <v>4249</v>
      </c>
      <c r="F17721" s="7">
        <v>414.29</v>
      </c>
    </row>
    <row r="17722" spans="5:6" x14ac:dyDescent="0.25">
      <c r="E17722" s="4" t="s">
        <v>25474</v>
      </c>
      <c r="F17722" s="7">
        <v>414.23</v>
      </c>
    </row>
    <row r="17723" spans="5:6" x14ac:dyDescent="0.25">
      <c r="E17723" s="4" t="s">
        <v>13337</v>
      </c>
      <c r="F17723" s="7">
        <v>414.18</v>
      </c>
    </row>
    <row r="17724" spans="5:6" x14ac:dyDescent="0.25">
      <c r="E17724" s="4" t="s">
        <v>15522</v>
      </c>
      <c r="F17724" s="7">
        <v>414.18</v>
      </c>
    </row>
    <row r="17725" spans="5:6" x14ac:dyDescent="0.25">
      <c r="E17725" s="4" t="s">
        <v>25171</v>
      </c>
      <c r="F17725" s="7">
        <v>414.13</v>
      </c>
    </row>
    <row r="17726" spans="5:6" x14ac:dyDescent="0.25">
      <c r="E17726" s="4" t="s">
        <v>16691</v>
      </c>
      <c r="F17726" s="7">
        <v>414.11</v>
      </c>
    </row>
    <row r="17727" spans="5:6" x14ac:dyDescent="0.25">
      <c r="E17727" s="4" t="s">
        <v>9683</v>
      </c>
      <c r="F17727" s="7">
        <v>414.1</v>
      </c>
    </row>
    <row r="17728" spans="5:6" x14ac:dyDescent="0.25">
      <c r="E17728" s="4" t="s">
        <v>33622</v>
      </c>
      <c r="F17728" s="7">
        <v>414.08</v>
      </c>
    </row>
    <row r="17729" spans="5:6" x14ac:dyDescent="0.25">
      <c r="E17729" s="4" t="s">
        <v>2103</v>
      </c>
      <c r="F17729" s="7">
        <v>414.07</v>
      </c>
    </row>
    <row r="17730" spans="5:6" x14ac:dyDescent="0.25">
      <c r="E17730" s="4" t="s">
        <v>2422</v>
      </c>
      <c r="F17730" s="7">
        <v>414.03</v>
      </c>
    </row>
    <row r="17731" spans="5:6" x14ac:dyDescent="0.25">
      <c r="E17731" s="4" t="s">
        <v>18077</v>
      </c>
      <c r="F17731" s="7">
        <v>414.02</v>
      </c>
    </row>
    <row r="17732" spans="5:6" x14ac:dyDescent="0.25">
      <c r="E17732" s="4" t="s">
        <v>13719</v>
      </c>
      <c r="F17732" s="7">
        <v>413.98</v>
      </c>
    </row>
    <row r="17733" spans="5:6" x14ac:dyDescent="0.25">
      <c r="E17733" s="4" t="s">
        <v>11996</v>
      </c>
      <c r="F17733" s="7">
        <v>413.9</v>
      </c>
    </row>
    <row r="17734" spans="5:6" x14ac:dyDescent="0.25">
      <c r="E17734" s="4" t="s">
        <v>31104</v>
      </c>
      <c r="F17734" s="7">
        <v>413.85</v>
      </c>
    </row>
    <row r="17735" spans="5:6" x14ac:dyDescent="0.25">
      <c r="E17735" s="4" t="s">
        <v>31467</v>
      </c>
      <c r="F17735" s="7">
        <v>413.82</v>
      </c>
    </row>
    <row r="17736" spans="5:6" x14ac:dyDescent="0.25">
      <c r="E17736" s="4" t="s">
        <v>11822</v>
      </c>
      <c r="F17736" s="7">
        <v>413.76</v>
      </c>
    </row>
    <row r="17737" spans="5:6" x14ac:dyDescent="0.25">
      <c r="E17737" s="4" t="s">
        <v>29472</v>
      </c>
      <c r="F17737" s="7">
        <v>413.73</v>
      </c>
    </row>
    <row r="17738" spans="5:6" x14ac:dyDescent="0.25">
      <c r="E17738" s="4" t="s">
        <v>15129</v>
      </c>
      <c r="F17738" s="7">
        <v>413.66</v>
      </c>
    </row>
    <row r="17739" spans="5:6" x14ac:dyDescent="0.25">
      <c r="E17739" s="4" t="s">
        <v>27331</v>
      </c>
      <c r="F17739" s="7">
        <v>413.65</v>
      </c>
    </row>
    <row r="17740" spans="5:6" x14ac:dyDescent="0.25">
      <c r="E17740" s="4" t="s">
        <v>13091</v>
      </c>
      <c r="F17740" s="7">
        <v>413.65</v>
      </c>
    </row>
    <row r="17741" spans="5:6" x14ac:dyDescent="0.25">
      <c r="E17741" s="4" t="s">
        <v>3139</v>
      </c>
      <c r="F17741" s="7">
        <v>413.62</v>
      </c>
    </row>
    <row r="17742" spans="5:6" x14ac:dyDescent="0.25">
      <c r="E17742" s="4" t="s">
        <v>3580</v>
      </c>
      <c r="F17742" s="7">
        <v>413.59</v>
      </c>
    </row>
    <row r="17743" spans="5:6" x14ac:dyDescent="0.25">
      <c r="E17743" s="4" t="s">
        <v>28001</v>
      </c>
      <c r="F17743" s="7">
        <v>413.55</v>
      </c>
    </row>
    <row r="17744" spans="5:6" x14ac:dyDescent="0.25">
      <c r="E17744" s="4" t="s">
        <v>13418</v>
      </c>
      <c r="F17744" s="7">
        <v>413.55</v>
      </c>
    </row>
    <row r="17745" spans="5:6" x14ac:dyDescent="0.25">
      <c r="E17745" s="4" t="s">
        <v>19535</v>
      </c>
      <c r="F17745" s="7">
        <v>413.5</v>
      </c>
    </row>
    <row r="17746" spans="5:6" x14ac:dyDescent="0.25">
      <c r="E17746" s="4" t="s">
        <v>16192</v>
      </c>
      <c r="F17746" s="7">
        <v>413.5</v>
      </c>
    </row>
    <row r="17747" spans="5:6" x14ac:dyDescent="0.25">
      <c r="E17747" s="4" t="s">
        <v>23540</v>
      </c>
      <c r="F17747" s="7">
        <v>413.46</v>
      </c>
    </row>
    <row r="17748" spans="5:6" x14ac:dyDescent="0.25">
      <c r="E17748" s="4" t="s">
        <v>13152</v>
      </c>
      <c r="F17748" s="7">
        <v>413.42</v>
      </c>
    </row>
    <row r="17749" spans="5:6" x14ac:dyDescent="0.25">
      <c r="E17749" s="4" t="s">
        <v>13750</v>
      </c>
      <c r="F17749" s="7">
        <v>413.38</v>
      </c>
    </row>
    <row r="17750" spans="5:6" x14ac:dyDescent="0.25">
      <c r="E17750" s="4" t="s">
        <v>19683</v>
      </c>
      <c r="F17750" s="7">
        <v>413.37</v>
      </c>
    </row>
    <row r="17751" spans="5:6" x14ac:dyDescent="0.25">
      <c r="E17751" s="4" t="s">
        <v>3236</v>
      </c>
      <c r="F17751" s="7">
        <v>413.37</v>
      </c>
    </row>
    <row r="17752" spans="5:6" x14ac:dyDescent="0.25">
      <c r="E17752" s="4" t="s">
        <v>17089</v>
      </c>
      <c r="F17752" s="7">
        <v>413.35</v>
      </c>
    </row>
    <row r="17753" spans="5:6" x14ac:dyDescent="0.25">
      <c r="E17753" s="4" t="s">
        <v>23335</v>
      </c>
      <c r="F17753" s="7">
        <v>413.35</v>
      </c>
    </row>
    <row r="17754" spans="5:6" x14ac:dyDescent="0.25">
      <c r="E17754" s="4" t="s">
        <v>26814</v>
      </c>
      <c r="F17754" s="7">
        <v>413.29</v>
      </c>
    </row>
    <row r="17755" spans="5:6" x14ac:dyDescent="0.25">
      <c r="E17755" s="4" t="s">
        <v>28155</v>
      </c>
      <c r="F17755" s="7">
        <v>413.27</v>
      </c>
    </row>
    <row r="17756" spans="5:6" x14ac:dyDescent="0.25">
      <c r="E17756" s="4" t="s">
        <v>21101</v>
      </c>
      <c r="F17756" s="7">
        <v>413.27</v>
      </c>
    </row>
    <row r="17757" spans="5:6" x14ac:dyDescent="0.25">
      <c r="E17757" s="4" t="s">
        <v>3798</v>
      </c>
      <c r="F17757" s="7">
        <v>413.25</v>
      </c>
    </row>
    <row r="17758" spans="5:6" x14ac:dyDescent="0.25">
      <c r="E17758" s="4" t="s">
        <v>1174</v>
      </c>
      <c r="F17758" s="7">
        <v>413.16</v>
      </c>
    </row>
    <row r="17759" spans="5:6" x14ac:dyDescent="0.25">
      <c r="E17759" s="4" t="s">
        <v>31113</v>
      </c>
      <c r="F17759" s="7">
        <v>413.02</v>
      </c>
    </row>
    <row r="17760" spans="5:6" x14ac:dyDescent="0.25">
      <c r="E17760" s="4" t="s">
        <v>30404</v>
      </c>
      <c r="F17760" s="7">
        <v>412.95</v>
      </c>
    </row>
    <row r="17761" spans="5:6" x14ac:dyDescent="0.25">
      <c r="E17761" s="4" t="s">
        <v>11194</v>
      </c>
      <c r="F17761" s="7">
        <v>412.95</v>
      </c>
    </row>
    <row r="17762" spans="5:6" x14ac:dyDescent="0.25">
      <c r="E17762" s="4" t="s">
        <v>33960</v>
      </c>
      <c r="F17762" s="7">
        <v>412.95</v>
      </c>
    </row>
    <row r="17763" spans="5:6" x14ac:dyDescent="0.25">
      <c r="E17763" s="4" t="s">
        <v>15810</v>
      </c>
      <c r="F17763" s="7">
        <v>412.85</v>
      </c>
    </row>
    <row r="17764" spans="5:6" x14ac:dyDescent="0.25">
      <c r="E17764" s="4" t="s">
        <v>21142</v>
      </c>
      <c r="F17764" s="7">
        <v>412.73</v>
      </c>
    </row>
    <row r="17765" spans="5:6" x14ac:dyDescent="0.25">
      <c r="E17765" s="4" t="s">
        <v>27631</v>
      </c>
      <c r="F17765" s="7">
        <v>412.61</v>
      </c>
    </row>
    <row r="17766" spans="5:6" x14ac:dyDescent="0.25">
      <c r="E17766" s="4" t="s">
        <v>11813</v>
      </c>
      <c r="F17766" s="7">
        <v>412.59</v>
      </c>
    </row>
    <row r="17767" spans="5:6" x14ac:dyDescent="0.25">
      <c r="E17767" s="4" t="s">
        <v>33237</v>
      </c>
      <c r="F17767" s="7">
        <v>412.58</v>
      </c>
    </row>
    <row r="17768" spans="5:6" x14ac:dyDescent="0.25">
      <c r="E17768" s="4" t="s">
        <v>999</v>
      </c>
      <c r="F17768" s="7">
        <v>412.56</v>
      </c>
    </row>
    <row r="17769" spans="5:6" x14ac:dyDescent="0.25">
      <c r="E17769" s="4" t="s">
        <v>29177</v>
      </c>
      <c r="F17769" s="7">
        <v>412.53</v>
      </c>
    </row>
    <row r="17770" spans="5:6" x14ac:dyDescent="0.25">
      <c r="E17770" s="4" t="s">
        <v>24991</v>
      </c>
      <c r="F17770" s="7">
        <v>412.53</v>
      </c>
    </row>
    <row r="17771" spans="5:6" x14ac:dyDescent="0.25">
      <c r="E17771" s="4" t="s">
        <v>5673</v>
      </c>
      <c r="F17771" s="7">
        <v>412.47</v>
      </c>
    </row>
    <row r="17772" spans="5:6" x14ac:dyDescent="0.25">
      <c r="E17772" s="4" t="s">
        <v>11647</v>
      </c>
      <c r="F17772" s="7">
        <v>412.44</v>
      </c>
    </row>
    <row r="17773" spans="5:6" x14ac:dyDescent="0.25">
      <c r="E17773" s="4" t="s">
        <v>15473</v>
      </c>
      <c r="F17773" s="7">
        <v>412.43</v>
      </c>
    </row>
    <row r="17774" spans="5:6" x14ac:dyDescent="0.25">
      <c r="E17774" s="4" t="s">
        <v>17860</v>
      </c>
      <c r="F17774" s="7">
        <v>412.4</v>
      </c>
    </row>
    <row r="17775" spans="5:6" x14ac:dyDescent="0.25">
      <c r="E17775" s="4" t="s">
        <v>14967</v>
      </c>
      <c r="F17775" s="7">
        <v>412.4</v>
      </c>
    </row>
    <row r="17776" spans="5:6" x14ac:dyDescent="0.25">
      <c r="E17776" s="4" t="s">
        <v>4996</v>
      </c>
      <c r="F17776" s="7">
        <v>412.37</v>
      </c>
    </row>
    <row r="17777" spans="5:6" x14ac:dyDescent="0.25">
      <c r="E17777" s="4" t="s">
        <v>6115</v>
      </c>
      <c r="F17777" s="7">
        <v>412.31</v>
      </c>
    </row>
    <row r="17778" spans="5:6" x14ac:dyDescent="0.25">
      <c r="E17778" s="4" t="s">
        <v>26497</v>
      </c>
      <c r="F17778" s="7">
        <v>412.29</v>
      </c>
    </row>
    <row r="17779" spans="5:6" x14ac:dyDescent="0.25">
      <c r="E17779" s="4" t="s">
        <v>24530</v>
      </c>
      <c r="F17779" s="7">
        <v>412.24</v>
      </c>
    </row>
    <row r="17780" spans="5:6" x14ac:dyDescent="0.25">
      <c r="E17780" s="4" t="s">
        <v>3696</v>
      </c>
      <c r="F17780" s="7">
        <v>412.16</v>
      </c>
    </row>
    <row r="17781" spans="5:6" x14ac:dyDescent="0.25">
      <c r="E17781" s="4" t="s">
        <v>17560</v>
      </c>
      <c r="F17781" s="7">
        <v>412.14</v>
      </c>
    </row>
    <row r="17782" spans="5:6" x14ac:dyDescent="0.25">
      <c r="E17782" s="4" t="s">
        <v>16799</v>
      </c>
      <c r="F17782" s="7">
        <v>412.14</v>
      </c>
    </row>
    <row r="17783" spans="5:6" x14ac:dyDescent="0.25">
      <c r="E17783" s="4" t="s">
        <v>16933</v>
      </c>
      <c r="F17783" s="7">
        <v>412.14</v>
      </c>
    </row>
    <row r="17784" spans="5:6" x14ac:dyDescent="0.25">
      <c r="E17784" s="4" t="s">
        <v>25106</v>
      </c>
      <c r="F17784" s="7">
        <v>412.11</v>
      </c>
    </row>
    <row r="17785" spans="5:6" x14ac:dyDescent="0.25">
      <c r="E17785" s="4" t="s">
        <v>20989</v>
      </c>
      <c r="F17785" s="7">
        <v>412.11</v>
      </c>
    </row>
    <row r="17786" spans="5:6" x14ac:dyDescent="0.25">
      <c r="E17786" s="4" t="s">
        <v>24108</v>
      </c>
      <c r="F17786" s="7">
        <v>412.01</v>
      </c>
    </row>
    <row r="17787" spans="5:6" x14ac:dyDescent="0.25">
      <c r="E17787" s="4" t="s">
        <v>15024</v>
      </c>
      <c r="F17787" s="7">
        <v>412.01</v>
      </c>
    </row>
    <row r="17788" spans="5:6" x14ac:dyDescent="0.25">
      <c r="E17788" s="4" t="s">
        <v>28211</v>
      </c>
      <c r="F17788" s="7">
        <v>411.99</v>
      </c>
    </row>
    <row r="17789" spans="5:6" x14ac:dyDescent="0.25">
      <c r="E17789" s="4" t="s">
        <v>27199</v>
      </c>
      <c r="F17789" s="7">
        <v>411.86</v>
      </c>
    </row>
    <row r="17790" spans="5:6" x14ac:dyDescent="0.25">
      <c r="E17790" s="4" t="s">
        <v>24570</v>
      </c>
      <c r="F17790" s="7">
        <v>411.86</v>
      </c>
    </row>
    <row r="17791" spans="5:6" x14ac:dyDescent="0.25">
      <c r="E17791" s="4" t="s">
        <v>23688</v>
      </c>
      <c r="F17791" s="7">
        <v>411.86</v>
      </c>
    </row>
    <row r="17792" spans="5:6" x14ac:dyDescent="0.25">
      <c r="E17792" s="4" t="s">
        <v>19317</v>
      </c>
      <c r="F17792" s="7">
        <v>411.86</v>
      </c>
    </row>
    <row r="17793" spans="5:6" x14ac:dyDescent="0.25">
      <c r="E17793" s="4" t="s">
        <v>8672</v>
      </c>
      <c r="F17793" s="7">
        <v>411.86</v>
      </c>
    </row>
    <row r="17794" spans="5:6" x14ac:dyDescent="0.25">
      <c r="E17794" s="4" t="s">
        <v>15452</v>
      </c>
      <c r="F17794" s="7">
        <v>411.79</v>
      </c>
    </row>
    <row r="17795" spans="5:6" x14ac:dyDescent="0.25">
      <c r="E17795" s="4" t="s">
        <v>11690</v>
      </c>
      <c r="F17795" s="7">
        <v>411.77</v>
      </c>
    </row>
    <row r="17796" spans="5:6" x14ac:dyDescent="0.25">
      <c r="E17796" s="4" t="s">
        <v>14391</v>
      </c>
      <c r="F17796" s="7">
        <v>411.74</v>
      </c>
    </row>
    <row r="17797" spans="5:6" x14ac:dyDescent="0.25">
      <c r="E17797" s="4" t="s">
        <v>8901</v>
      </c>
      <c r="F17797" s="7">
        <v>411.66</v>
      </c>
    </row>
    <row r="17798" spans="5:6" x14ac:dyDescent="0.25">
      <c r="E17798" s="4" t="s">
        <v>3658</v>
      </c>
      <c r="F17798" s="7">
        <v>411.65</v>
      </c>
    </row>
    <row r="17799" spans="5:6" x14ac:dyDescent="0.25">
      <c r="E17799" s="4" t="s">
        <v>33572</v>
      </c>
      <c r="F17799" s="7">
        <v>411.6</v>
      </c>
    </row>
    <row r="17800" spans="5:6" x14ac:dyDescent="0.25">
      <c r="E17800" s="4" t="s">
        <v>30018</v>
      </c>
      <c r="F17800" s="7">
        <v>411.49</v>
      </c>
    </row>
    <row r="17801" spans="5:6" x14ac:dyDescent="0.25">
      <c r="E17801" s="4" t="s">
        <v>30697</v>
      </c>
      <c r="F17801" s="7">
        <v>411.3</v>
      </c>
    </row>
    <row r="17802" spans="5:6" x14ac:dyDescent="0.25">
      <c r="E17802" s="4" t="s">
        <v>7733</v>
      </c>
      <c r="F17802" s="7">
        <v>411.28</v>
      </c>
    </row>
    <row r="17803" spans="5:6" x14ac:dyDescent="0.25">
      <c r="E17803" s="4" t="s">
        <v>19013</v>
      </c>
      <c r="F17803" s="7">
        <v>411.15</v>
      </c>
    </row>
    <row r="17804" spans="5:6" x14ac:dyDescent="0.25">
      <c r="E17804" s="4" t="s">
        <v>16259</v>
      </c>
      <c r="F17804" s="7">
        <v>411.15</v>
      </c>
    </row>
    <row r="17805" spans="5:6" x14ac:dyDescent="0.25">
      <c r="E17805" s="4" t="s">
        <v>14563</v>
      </c>
      <c r="F17805" s="7">
        <v>411.11</v>
      </c>
    </row>
    <row r="17806" spans="5:6" x14ac:dyDescent="0.25">
      <c r="E17806" s="4" t="s">
        <v>15016</v>
      </c>
      <c r="F17806" s="7">
        <v>411.04</v>
      </c>
    </row>
    <row r="17807" spans="5:6" x14ac:dyDescent="0.25">
      <c r="E17807" s="4" t="s">
        <v>18631</v>
      </c>
      <c r="F17807" s="7">
        <v>411.02</v>
      </c>
    </row>
    <row r="17808" spans="5:6" x14ac:dyDescent="0.25">
      <c r="E17808" s="4" t="s">
        <v>21054</v>
      </c>
      <c r="F17808" s="7">
        <v>410.96</v>
      </c>
    </row>
    <row r="17809" spans="5:6" x14ac:dyDescent="0.25">
      <c r="E17809" s="4" t="s">
        <v>11258</v>
      </c>
      <c r="F17809" s="7">
        <v>410.91</v>
      </c>
    </row>
    <row r="17810" spans="5:6" x14ac:dyDescent="0.25">
      <c r="E17810" s="4" t="s">
        <v>31590</v>
      </c>
      <c r="F17810" s="7">
        <v>410.87</v>
      </c>
    </row>
    <row r="17811" spans="5:6" x14ac:dyDescent="0.25">
      <c r="E17811" s="4" t="s">
        <v>11182</v>
      </c>
      <c r="F17811" s="7">
        <v>410.87</v>
      </c>
    </row>
    <row r="17812" spans="5:6" x14ac:dyDescent="0.25">
      <c r="E17812" s="4" t="s">
        <v>31859</v>
      </c>
      <c r="F17812" s="7">
        <v>410.79</v>
      </c>
    </row>
    <row r="17813" spans="5:6" x14ac:dyDescent="0.25">
      <c r="E17813" s="4" t="s">
        <v>27829</v>
      </c>
      <c r="F17813" s="7">
        <v>410.78</v>
      </c>
    </row>
    <row r="17814" spans="5:6" x14ac:dyDescent="0.25">
      <c r="E17814" s="4" t="s">
        <v>23997</v>
      </c>
      <c r="F17814" s="7">
        <v>410.77</v>
      </c>
    </row>
    <row r="17815" spans="5:6" x14ac:dyDescent="0.25">
      <c r="E17815" s="4" t="s">
        <v>3955</v>
      </c>
      <c r="F17815" s="7">
        <v>410.75</v>
      </c>
    </row>
    <row r="17816" spans="5:6" x14ac:dyDescent="0.25">
      <c r="E17816" s="4" t="s">
        <v>16310</v>
      </c>
      <c r="F17816" s="7">
        <v>410.66</v>
      </c>
    </row>
    <row r="17817" spans="5:6" x14ac:dyDescent="0.25">
      <c r="E17817" s="4" t="s">
        <v>22191</v>
      </c>
      <c r="F17817" s="7">
        <v>410.63</v>
      </c>
    </row>
    <row r="17818" spans="5:6" x14ac:dyDescent="0.25">
      <c r="E17818" s="4" t="s">
        <v>18201</v>
      </c>
      <c r="F17818" s="7">
        <v>410.56</v>
      </c>
    </row>
    <row r="17819" spans="5:6" x14ac:dyDescent="0.25">
      <c r="E17819" s="4" t="s">
        <v>21599</v>
      </c>
      <c r="F17819" s="7">
        <v>410.49</v>
      </c>
    </row>
    <row r="17820" spans="5:6" x14ac:dyDescent="0.25">
      <c r="E17820" s="4" t="s">
        <v>8012</v>
      </c>
      <c r="F17820" s="7">
        <v>410.49</v>
      </c>
    </row>
    <row r="17821" spans="5:6" x14ac:dyDescent="0.25">
      <c r="E17821" s="4" t="s">
        <v>14625</v>
      </c>
      <c r="F17821" s="7">
        <v>410.48</v>
      </c>
    </row>
    <row r="17822" spans="5:6" x14ac:dyDescent="0.25">
      <c r="E17822" s="4" t="s">
        <v>18431</v>
      </c>
      <c r="F17822" s="7">
        <v>410.46</v>
      </c>
    </row>
    <row r="17823" spans="5:6" x14ac:dyDescent="0.25">
      <c r="E17823" s="4" t="s">
        <v>19588</v>
      </c>
      <c r="F17823" s="7">
        <v>410.46</v>
      </c>
    </row>
    <row r="17824" spans="5:6" x14ac:dyDescent="0.25">
      <c r="E17824" s="4" t="s">
        <v>32381</v>
      </c>
      <c r="F17824" s="7">
        <v>410.46</v>
      </c>
    </row>
    <row r="17825" spans="5:6" x14ac:dyDescent="0.25">
      <c r="E17825" s="4" t="s">
        <v>25154</v>
      </c>
      <c r="F17825" s="7">
        <v>410.45</v>
      </c>
    </row>
    <row r="17826" spans="5:6" x14ac:dyDescent="0.25">
      <c r="E17826" s="4" t="s">
        <v>17173</v>
      </c>
      <c r="F17826" s="7">
        <v>410.38</v>
      </c>
    </row>
    <row r="17827" spans="5:6" x14ac:dyDescent="0.25">
      <c r="E17827" s="4" t="s">
        <v>15280</v>
      </c>
      <c r="F17827" s="7">
        <v>410.37</v>
      </c>
    </row>
    <row r="17828" spans="5:6" x14ac:dyDescent="0.25">
      <c r="E17828" s="4" t="s">
        <v>21730</v>
      </c>
      <c r="F17828" s="7">
        <v>410.36</v>
      </c>
    </row>
    <row r="17829" spans="5:6" x14ac:dyDescent="0.25">
      <c r="E17829" s="4" t="s">
        <v>19234</v>
      </c>
      <c r="F17829" s="7">
        <v>410.34</v>
      </c>
    </row>
    <row r="17830" spans="5:6" x14ac:dyDescent="0.25">
      <c r="E17830" s="4" t="s">
        <v>5711</v>
      </c>
      <c r="F17830" s="7">
        <v>410.32</v>
      </c>
    </row>
    <row r="17831" spans="5:6" x14ac:dyDescent="0.25">
      <c r="E17831" s="4" t="s">
        <v>8277</v>
      </c>
      <c r="F17831" s="7">
        <v>410.28</v>
      </c>
    </row>
    <row r="17832" spans="5:6" x14ac:dyDescent="0.25">
      <c r="E17832" s="4" t="s">
        <v>22878</v>
      </c>
      <c r="F17832" s="7">
        <v>410.2</v>
      </c>
    </row>
    <row r="17833" spans="5:6" x14ac:dyDescent="0.25">
      <c r="E17833" s="4" t="s">
        <v>20361</v>
      </c>
      <c r="F17833" s="7">
        <v>410.2</v>
      </c>
    </row>
    <row r="17834" spans="5:6" x14ac:dyDescent="0.25">
      <c r="E17834" s="4" t="s">
        <v>10973</v>
      </c>
      <c r="F17834" s="7">
        <v>410.13</v>
      </c>
    </row>
    <row r="17835" spans="5:6" x14ac:dyDescent="0.25">
      <c r="E17835" s="4" t="s">
        <v>13445</v>
      </c>
      <c r="F17835" s="7">
        <v>410.1</v>
      </c>
    </row>
    <row r="17836" spans="5:6" x14ac:dyDescent="0.25">
      <c r="E17836" s="4" t="s">
        <v>11907</v>
      </c>
      <c r="F17836" s="7">
        <v>410.04</v>
      </c>
    </row>
    <row r="17837" spans="5:6" x14ac:dyDescent="0.25">
      <c r="E17837" s="4" t="s">
        <v>21091</v>
      </c>
      <c r="F17837" s="7">
        <v>410</v>
      </c>
    </row>
    <row r="17838" spans="5:6" x14ac:dyDescent="0.25">
      <c r="E17838" s="4" t="s">
        <v>20953</v>
      </c>
      <c r="F17838" s="7">
        <v>409.88</v>
      </c>
    </row>
    <row r="17839" spans="5:6" x14ac:dyDescent="0.25">
      <c r="E17839" s="4" t="s">
        <v>31138</v>
      </c>
      <c r="F17839" s="7">
        <v>409.85</v>
      </c>
    </row>
    <row r="17840" spans="5:6" x14ac:dyDescent="0.25">
      <c r="E17840" s="4" t="s">
        <v>7520</v>
      </c>
      <c r="F17840" s="7">
        <v>409.85</v>
      </c>
    </row>
    <row r="17841" spans="5:6" x14ac:dyDescent="0.25">
      <c r="E17841" s="4" t="s">
        <v>11521</v>
      </c>
      <c r="F17841" s="7">
        <v>409.83</v>
      </c>
    </row>
    <row r="17842" spans="5:6" x14ac:dyDescent="0.25">
      <c r="E17842" s="4" t="s">
        <v>27803</v>
      </c>
      <c r="F17842" s="7">
        <v>409.8</v>
      </c>
    </row>
    <row r="17843" spans="5:6" x14ac:dyDescent="0.25">
      <c r="E17843" s="4" t="s">
        <v>33650</v>
      </c>
      <c r="F17843" s="7">
        <v>409.77</v>
      </c>
    </row>
    <row r="17844" spans="5:6" x14ac:dyDescent="0.25">
      <c r="E17844" s="4" t="s">
        <v>21123</v>
      </c>
      <c r="F17844" s="7">
        <v>409.76</v>
      </c>
    </row>
    <row r="17845" spans="5:6" x14ac:dyDescent="0.25">
      <c r="E17845" s="4" t="s">
        <v>18984</v>
      </c>
      <c r="F17845" s="7">
        <v>409.74</v>
      </c>
    </row>
    <row r="17846" spans="5:6" x14ac:dyDescent="0.25">
      <c r="E17846" s="4" t="s">
        <v>24317</v>
      </c>
      <c r="F17846" s="7">
        <v>409.73</v>
      </c>
    </row>
    <row r="17847" spans="5:6" x14ac:dyDescent="0.25">
      <c r="E17847" s="4" t="s">
        <v>25123</v>
      </c>
      <c r="F17847" s="7">
        <v>409.72</v>
      </c>
    </row>
    <row r="17848" spans="5:6" x14ac:dyDescent="0.25">
      <c r="E17848" s="4" t="s">
        <v>1239</v>
      </c>
      <c r="F17848" s="7">
        <v>409.66</v>
      </c>
    </row>
    <row r="17849" spans="5:6" x14ac:dyDescent="0.25">
      <c r="E17849" s="4" t="s">
        <v>21035</v>
      </c>
      <c r="F17849" s="7">
        <v>409.59</v>
      </c>
    </row>
    <row r="17850" spans="5:6" x14ac:dyDescent="0.25">
      <c r="E17850" s="4" t="s">
        <v>22359</v>
      </c>
      <c r="F17850" s="7">
        <v>409.53</v>
      </c>
    </row>
    <row r="17851" spans="5:6" x14ac:dyDescent="0.25">
      <c r="E17851" s="4" t="s">
        <v>24212</v>
      </c>
      <c r="F17851" s="7">
        <v>409.52</v>
      </c>
    </row>
    <row r="17852" spans="5:6" x14ac:dyDescent="0.25">
      <c r="E17852" s="4" t="s">
        <v>10161</v>
      </c>
      <c r="F17852" s="7">
        <v>409.52</v>
      </c>
    </row>
    <row r="17853" spans="5:6" x14ac:dyDescent="0.25">
      <c r="E17853" s="4" t="s">
        <v>5531</v>
      </c>
      <c r="F17853" s="7">
        <v>409.43</v>
      </c>
    </row>
    <row r="17854" spans="5:6" x14ac:dyDescent="0.25">
      <c r="E17854" s="4" t="s">
        <v>27063</v>
      </c>
      <c r="F17854" s="7">
        <v>409.42</v>
      </c>
    </row>
    <row r="17855" spans="5:6" x14ac:dyDescent="0.25">
      <c r="E17855" s="4" t="s">
        <v>13241</v>
      </c>
      <c r="F17855" s="7">
        <v>409.42</v>
      </c>
    </row>
    <row r="17856" spans="5:6" x14ac:dyDescent="0.25">
      <c r="E17856" s="4" t="s">
        <v>19959</v>
      </c>
      <c r="F17856" s="7">
        <v>409.4</v>
      </c>
    </row>
    <row r="17857" spans="5:6" x14ac:dyDescent="0.25">
      <c r="E17857" s="4" t="s">
        <v>25559</v>
      </c>
      <c r="F17857" s="7">
        <v>409.35</v>
      </c>
    </row>
    <row r="17858" spans="5:6" x14ac:dyDescent="0.25">
      <c r="E17858" s="4" t="s">
        <v>17595</v>
      </c>
      <c r="F17858" s="7">
        <v>409.35</v>
      </c>
    </row>
    <row r="17859" spans="5:6" x14ac:dyDescent="0.25">
      <c r="E17859" s="4" t="s">
        <v>14579</v>
      </c>
      <c r="F17859" s="7">
        <v>409.3</v>
      </c>
    </row>
    <row r="17860" spans="5:6" x14ac:dyDescent="0.25">
      <c r="E17860" s="4" t="s">
        <v>3801</v>
      </c>
      <c r="F17860" s="7">
        <v>409.3</v>
      </c>
    </row>
    <row r="17861" spans="5:6" x14ac:dyDescent="0.25">
      <c r="E17861" s="4" t="s">
        <v>11979</v>
      </c>
      <c r="F17861" s="7">
        <v>409.21</v>
      </c>
    </row>
    <row r="17862" spans="5:6" x14ac:dyDescent="0.25">
      <c r="E17862" s="4" t="s">
        <v>22299</v>
      </c>
      <c r="F17862" s="7">
        <v>409.2</v>
      </c>
    </row>
    <row r="17863" spans="5:6" x14ac:dyDescent="0.25">
      <c r="E17863" s="4" t="s">
        <v>29441</v>
      </c>
      <c r="F17863" s="7">
        <v>409.15</v>
      </c>
    </row>
    <row r="17864" spans="5:6" x14ac:dyDescent="0.25">
      <c r="E17864" s="4" t="s">
        <v>6170</v>
      </c>
      <c r="F17864" s="7">
        <v>409.13</v>
      </c>
    </row>
    <row r="17865" spans="5:6" x14ac:dyDescent="0.25">
      <c r="E17865" s="4" t="s">
        <v>4960</v>
      </c>
      <c r="F17865" s="7">
        <v>409.09</v>
      </c>
    </row>
    <row r="17866" spans="5:6" x14ac:dyDescent="0.25">
      <c r="E17866" s="4" t="s">
        <v>33961</v>
      </c>
      <c r="F17866" s="7">
        <v>409.03</v>
      </c>
    </row>
    <row r="17867" spans="5:6" x14ac:dyDescent="0.25">
      <c r="E17867" s="4" t="s">
        <v>23496</v>
      </c>
      <c r="F17867" s="7">
        <v>408.96</v>
      </c>
    </row>
    <row r="17868" spans="5:6" x14ac:dyDescent="0.25">
      <c r="E17868" s="4" t="s">
        <v>20703</v>
      </c>
      <c r="F17868" s="7">
        <v>408.93</v>
      </c>
    </row>
    <row r="17869" spans="5:6" x14ac:dyDescent="0.25">
      <c r="E17869" s="4" t="s">
        <v>23559</v>
      </c>
      <c r="F17869" s="7">
        <v>408.93</v>
      </c>
    </row>
    <row r="17870" spans="5:6" x14ac:dyDescent="0.25">
      <c r="E17870" s="4" t="s">
        <v>29820</v>
      </c>
      <c r="F17870" s="7">
        <v>408.89</v>
      </c>
    </row>
    <row r="17871" spans="5:6" x14ac:dyDescent="0.25">
      <c r="E17871" s="4" t="s">
        <v>9061</v>
      </c>
      <c r="F17871" s="7">
        <v>408.85</v>
      </c>
    </row>
    <row r="17872" spans="5:6" x14ac:dyDescent="0.25">
      <c r="E17872" s="4" t="s">
        <v>25203</v>
      </c>
      <c r="F17872" s="7">
        <v>408.67</v>
      </c>
    </row>
    <row r="17873" spans="5:6" x14ac:dyDescent="0.25">
      <c r="E17873" s="4" t="s">
        <v>12067</v>
      </c>
      <c r="F17873" s="7">
        <v>408.67</v>
      </c>
    </row>
    <row r="17874" spans="5:6" x14ac:dyDescent="0.25">
      <c r="E17874" s="4" t="s">
        <v>18523</v>
      </c>
      <c r="F17874" s="7">
        <v>408.63</v>
      </c>
    </row>
    <row r="17875" spans="5:6" x14ac:dyDescent="0.25">
      <c r="E17875" s="4" t="s">
        <v>23403</v>
      </c>
      <c r="F17875" s="7">
        <v>408.63</v>
      </c>
    </row>
    <row r="17876" spans="5:6" x14ac:dyDescent="0.25">
      <c r="E17876" s="4" t="s">
        <v>1580</v>
      </c>
      <c r="F17876" s="7">
        <v>408.56</v>
      </c>
    </row>
    <row r="17877" spans="5:6" x14ac:dyDescent="0.25">
      <c r="E17877" s="4" t="s">
        <v>15945</v>
      </c>
      <c r="F17877" s="7">
        <v>408.52</v>
      </c>
    </row>
    <row r="17878" spans="5:6" x14ac:dyDescent="0.25">
      <c r="E17878" s="4" t="s">
        <v>912</v>
      </c>
      <c r="F17878" s="7">
        <v>408.52</v>
      </c>
    </row>
    <row r="17879" spans="5:6" x14ac:dyDescent="0.25">
      <c r="E17879" s="4" t="s">
        <v>8165</v>
      </c>
      <c r="F17879" s="7">
        <v>408.52</v>
      </c>
    </row>
    <row r="17880" spans="5:6" x14ac:dyDescent="0.25">
      <c r="E17880" s="4" t="s">
        <v>11200</v>
      </c>
      <c r="F17880" s="7">
        <v>408.47</v>
      </c>
    </row>
    <row r="17881" spans="5:6" x14ac:dyDescent="0.25">
      <c r="E17881" s="4" t="s">
        <v>15109</v>
      </c>
      <c r="F17881" s="7">
        <v>408.39</v>
      </c>
    </row>
    <row r="17882" spans="5:6" x14ac:dyDescent="0.25">
      <c r="E17882" s="4" t="s">
        <v>25858</v>
      </c>
      <c r="F17882" s="7">
        <v>408.33</v>
      </c>
    </row>
    <row r="17883" spans="5:6" x14ac:dyDescent="0.25">
      <c r="E17883" s="4" t="s">
        <v>25686</v>
      </c>
      <c r="F17883" s="7">
        <v>408.29</v>
      </c>
    </row>
    <row r="17884" spans="5:6" x14ac:dyDescent="0.25">
      <c r="E17884" s="4" t="s">
        <v>9420</v>
      </c>
      <c r="F17884" s="7">
        <v>408.29</v>
      </c>
    </row>
    <row r="17885" spans="5:6" x14ac:dyDescent="0.25">
      <c r="E17885" s="4" t="s">
        <v>10699</v>
      </c>
      <c r="F17885" s="7">
        <v>408.29</v>
      </c>
    </row>
    <row r="17886" spans="5:6" x14ac:dyDescent="0.25">
      <c r="E17886" s="4" t="s">
        <v>1092</v>
      </c>
      <c r="F17886" s="7">
        <v>408.29</v>
      </c>
    </row>
    <row r="17887" spans="5:6" x14ac:dyDescent="0.25">
      <c r="E17887" s="4" t="s">
        <v>9526</v>
      </c>
      <c r="F17887" s="7">
        <v>408.28</v>
      </c>
    </row>
    <row r="17888" spans="5:6" x14ac:dyDescent="0.25">
      <c r="E17888" s="4" t="s">
        <v>18964</v>
      </c>
      <c r="F17888" s="7">
        <v>408.26</v>
      </c>
    </row>
    <row r="17889" spans="5:6" x14ac:dyDescent="0.25">
      <c r="E17889" s="4" t="s">
        <v>23745</v>
      </c>
      <c r="F17889" s="7">
        <v>408.26</v>
      </c>
    </row>
    <row r="17890" spans="5:6" x14ac:dyDescent="0.25">
      <c r="E17890" s="4" t="s">
        <v>7230</v>
      </c>
      <c r="F17890" s="7">
        <v>408.26</v>
      </c>
    </row>
    <row r="17891" spans="5:6" x14ac:dyDescent="0.25">
      <c r="E17891" s="4" t="s">
        <v>8684</v>
      </c>
      <c r="F17891" s="7">
        <v>408.24</v>
      </c>
    </row>
    <row r="17892" spans="5:6" x14ac:dyDescent="0.25">
      <c r="E17892" s="4" t="s">
        <v>27347</v>
      </c>
      <c r="F17892" s="7">
        <v>408.11</v>
      </c>
    </row>
    <row r="17893" spans="5:6" x14ac:dyDescent="0.25">
      <c r="E17893" s="4" t="s">
        <v>13913</v>
      </c>
      <c r="F17893" s="7">
        <v>408.11</v>
      </c>
    </row>
    <row r="17894" spans="5:6" x14ac:dyDescent="0.25">
      <c r="E17894" s="4" t="s">
        <v>4104</v>
      </c>
      <c r="F17894" s="7">
        <v>408.11</v>
      </c>
    </row>
    <row r="17895" spans="5:6" x14ac:dyDescent="0.25">
      <c r="E17895" s="4" t="s">
        <v>12962</v>
      </c>
      <c r="F17895" s="7">
        <v>408.08</v>
      </c>
    </row>
    <row r="17896" spans="5:6" x14ac:dyDescent="0.25">
      <c r="E17896" s="4" t="s">
        <v>9701</v>
      </c>
      <c r="F17896" s="7">
        <v>408.06</v>
      </c>
    </row>
    <row r="17897" spans="5:6" x14ac:dyDescent="0.25">
      <c r="E17897" s="4" t="s">
        <v>8043</v>
      </c>
      <c r="F17897" s="7">
        <v>408.06</v>
      </c>
    </row>
    <row r="17898" spans="5:6" x14ac:dyDescent="0.25">
      <c r="E17898" s="4" t="s">
        <v>8460</v>
      </c>
      <c r="F17898" s="7">
        <v>408</v>
      </c>
    </row>
    <row r="17899" spans="5:6" x14ac:dyDescent="0.25">
      <c r="E17899" s="4" t="s">
        <v>23737</v>
      </c>
      <c r="F17899" s="7">
        <v>407.98</v>
      </c>
    </row>
    <row r="17900" spans="5:6" x14ac:dyDescent="0.25">
      <c r="E17900" s="4" t="s">
        <v>31891</v>
      </c>
      <c r="F17900" s="7">
        <v>407.97</v>
      </c>
    </row>
    <row r="17901" spans="5:6" x14ac:dyDescent="0.25">
      <c r="E17901" s="4" t="s">
        <v>22590</v>
      </c>
      <c r="F17901" s="7">
        <v>407.97</v>
      </c>
    </row>
    <row r="17902" spans="5:6" x14ac:dyDescent="0.25">
      <c r="E17902" s="4" t="s">
        <v>1165</v>
      </c>
      <c r="F17902" s="7">
        <v>407.97</v>
      </c>
    </row>
    <row r="17903" spans="5:6" x14ac:dyDescent="0.25">
      <c r="E17903" s="4" t="s">
        <v>12443</v>
      </c>
      <c r="F17903" s="7">
        <v>407.9</v>
      </c>
    </row>
    <row r="17904" spans="5:6" x14ac:dyDescent="0.25">
      <c r="E17904" s="4" t="s">
        <v>15028</v>
      </c>
      <c r="F17904" s="7">
        <v>407.88</v>
      </c>
    </row>
    <row r="17905" spans="5:6" x14ac:dyDescent="0.25">
      <c r="E17905" s="4" t="s">
        <v>28905</v>
      </c>
      <c r="F17905" s="7">
        <v>407.71</v>
      </c>
    </row>
    <row r="17906" spans="5:6" x14ac:dyDescent="0.25">
      <c r="E17906" s="4" t="s">
        <v>5905</v>
      </c>
      <c r="F17906" s="7">
        <v>407.7</v>
      </c>
    </row>
    <row r="17907" spans="5:6" x14ac:dyDescent="0.25">
      <c r="E17907" s="4" t="s">
        <v>4583</v>
      </c>
      <c r="F17907" s="7">
        <v>407.63</v>
      </c>
    </row>
    <row r="17908" spans="5:6" x14ac:dyDescent="0.25">
      <c r="E17908" s="4" t="s">
        <v>28034</v>
      </c>
      <c r="F17908" s="7">
        <v>407.61</v>
      </c>
    </row>
    <row r="17909" spans="5:6" x14ac:dyDescent="0.25">
      <c r="E17909" s="4" t="s">
        <v>3158</v>
      </c>
      <c r="F17909" s="7">
        <v>407.61</v>
      </c>
    </row>
    <row r="17910" spans="5:6" x14ac:dyDescent="0.25">
      <c r="E17910" s="4" t="s">
        <v>11224</v>
      </c>
      <c r="F17910" s="7">
        <v>407.57</v>
      </c>
    </row>
    <row r="17911" spans="5:6" x14ac:dyDescent="0.25">
      <c r="E17911" s="4" t="s">
        <v>16682</v>
      </c>
      <c r="F17911" s="7">
        <v>407.53</v>
      </c>
    </row>
    <row r="17912" spans="5:6" x14ac:dyDescent="0.25">
      <c r="E17912" s="4" t="s">
        <v>7839</v>
      </c>
      <c r="F17912" s="7">
        <v>407.53</v>
      </c>
    </row>
    <row r="17913" spans="5:6" x14ac:dyDescent="0.25">
      <c r="E17913" s="4" t="s">
        <v>28171</v>
      </c>
      <c r="F17913" s="7">
        <v>407.52</v>
      </c>
    </row>
    <row r="17914" spans="5:6" x14ac:dyDescent="0.25">
      <c r="E17914" s="4" t="s">
        <v>5223</v>
      </c>
      <c r="F17914" s="7">
        <v>407.47</v>
      </c>
    </row>
    <row r="17915" spans="5:6" x14ac:dyDescent="0.25">
      <c r="E17915" s="4" t="s">
        <v>17144</v>
      </c>
      <c r="F17915" s="7">
        <v>407.44</v>
      </c>
    </row>
    <row r="17916" spans="5:6" x14ac:dyDescent="0.25">
      <c r="E17916" s="4" t="s">
        <v>30687</v>
      </c>
      <c r="F17916" s="7">
        <v>407.31</v>
      </c>
    </row>
    <row r="17917" spans="5:6" x14ac:dyDescent="0.25">
      <c r="E17917" s="4" t="s">
        <v>20154</v>
      </c>
      <c r="F17917" s="7">
        <v>407.31</v>
      </c>
    </row>
    <row r="17918" spans="5:6" x14ac:dyDescent="0.25">
      <c r="E17918" s="4" t="s">
        <v>33962</v>
      </c>
      <c r="F17918" s="7">
        <v>407.23</v>
      </c>
    </row>
    <row r="17919" spans="5:6" x14ac:dyDescent="0.25">
      <c r="E17919" s="4" t="s">
        <v>3538</v>
      </c>
      <c r="F17919" s="7">
        <v>407.22</v>
      </c>
    </row>
    <row r="17920" spans="5:6" x14ac:dyDescent="0.25">
      <c r="E17920" s="4" t="s">
        <v>19114</v>
      </c>
      <c r="F17920" s="7">
        <v>407.12</v>
      </c>
    </row>
    <row r="17921" spans="5:6" x14ac:dyDescent="0.25">
      <c r="E17921" s="4" t="s">
        <v>22173</v>
      </c>
      <c r="F17921" s="7">
        <v>407.09</v>
      </c>
    </row>
    <row r="17922" spans="5:6" x14ac:dyDescent="0.25">
      <c r="E17922" s="4" t="s">
        <v>14964</v>
      </c>
      <c r="F17922" s="7">
        <v>407.09</v>
      </c>
    </row>
    <row r="17923" spans="5:6" x14ac:dyDescent="0.25">
      <c r="E17923" s="4" t="s">
        <v>14997</v>
      </c>
      <c r="F17923" s="7">
        <v>407.09</v>
      </c>
    </row>
    <row r="17924" spans="5:6" x14ac:dyDescent="0.25">
      <c r="E17924" s="4" t="s">
        <v>11019</v>
      </c>
      <c r="F17924" s="7">
        <v>407.06</v>
      </c>
    </row>
    <row r="17925" spans="5:6" x14ac:dyDescent="0.25">
      <c r="E17925" s="4" t="s">
        <v>11435</v>
      </c>
      <c r="F17925" s="7">
        <v>407.06</v>
      </c>
    </row>
    <row r="17926" spans="5:6" x14ac:dyDescent="0.25">
      <c r="E17926" s="4" t="s">
        <v>4333</v>
      </c>
      <c r="F17926" s="7">
        <v>407.03</v>
      </c>
    </row>
    <row r="17927" spans="5:6" x14ac:dyDescent="0.25">
      <c r="E17927" s="4" t="s">
        <v>3990</v>
      </c>
      <c r="F17927" s="7">
        <v>407.03</v>
      </c>
    </row>
    <row r="17928" spans="5:6" x14ac:dyDescent="0.25">
      <c r="E17928" s="4" t="s">
        <v>22101</v>
      </c>
      <c r="F17928" s="7">
        <v>406.99</v>
      </c>
    </row>
    <row r="17929" spans="5:6" x14ac:dyDescent="0.25">
      <c r="E17929" s="4" t="s">
        <v>5418</v>
      </c>
      <c r="F17929" s="7">
        <v>406.98</v>
      </c>
    </row>
    <row r="17930" spans="5:6" x14ac:dyDescent="0.25">
      <c r="E17930" s="4" t="s">
        <v>19294</v>
      </c>
      <c r="F17930" s="7">
        <v>406.96</v>
      </c>
    </row>
    <row r="17931" spans="5:6" x14ac:dyDescent="0.25">
      <c r="E17931" s="4" t="s">
        <v>33578</v>
      </c>
      <c r="F17931" s="7">
        <v>406.95</v>
      </c>
    </row>
    <row r="17932" spans="5:6" x14ac:dyDescent="0.25">
      <c r="E17932" s="4" t="s">
        <v>995</v>
      </c>
      <c r="F17932" s="7">
        <v>406.95</v>
      </c>
    </row>
    <row r="17933" spans="5:6" x14ac:dyDescent="0.25">
      <c r="E17933" s="4" t="s">
        <v>5512</v>
      </c>
      <c r="F17933" s="7">
        <v>406.95</v>
      </c>
    </row>
    <row r="17934" spans="5:6" x14ac:dyDescent="0.25">
      <c r="E17934" s="4" t="s">
        <v>8193</v>
      </c>
      <c r="F17934" s="7">
        <v>406.94</v>
      </c>
    </row>
    <row r="17935" spans="5:6" x14ac:dyDescent="0.25">
      <c r="E17935" s="4" t="s">
        <v>9668</v>
      </c>
      <c r="F17935" s="7">
        <v>406.89</v>
      </c>
    </row>
    <row r="17936" spans="5:6" x14ac:dyDescent="0.25">
      <c r="E17936" s="4" t="s">
        <v>30755</v>
      </c>
      <c r="F17936" s="7">
        <v>406.88</v>
      </c>
    </row>
    <row r="17937" spans="5:6" x14ac:dyDescent="0.25">
      <c r="E17937" s="4" t="s">
        <v>17482</v>
      </c>
      <c r="F17937" s="7">
        <v>406.88</v>
      </c>
    </row>
    <row r="17938" spans="5:6" x14ac:dyDescent="0.25">
      <c r="E17938" s="4" t="s">
        <v>5769</v>
      </c>
      <c r="F17938" s="7">
        <v>406.88</v>
      </c>
    </row>
    <row r="17939" spans="5:6" x14ac:dyDescent="0.25">
      <c r="E17939" s="4" t="s">
        <v>30931</v>
      </c>
      <c r="F17939" s="7">
        <v>406.86</v>
      </c>
    </row>
    <row r="17940" spans="5:6" x14ac:dyDescent="0.25">
      <c r="E17940" s="4" t="s">
        <v>17651</v>
      </c>
      <c r="F17940" s="7">
        <v>406.86</v>
      </c>
    </row>
    <row r="17941" spans="5:6" x14ac:dyDescent="0.25">
      <c r="E17941" s="4" t="s">
        <v>11607</v>
      </c>
      <c r="F17941" s="7">
        <v>406.86</v>
      </c>
    </row>
    <row r="17942" spans="5:6" x14ac:dyDescent="0.25">
      <c r="E17942" s="4" t="s">
        <v>10023</v>
      </c>
      <c r="F17942" s="7">
        <v>406.85</v>
      </c>
    </row>
    <row r="17943" spans="5:6" x14ac:dyDescent="0.25">
      <c r="E17943" s="4" t="s">
        <v>5453</v>
      </c>
      <c r="F17943" s="7">
        <v>406.83</v>
      </c>
    </row>
    <row r="17944" spans="5:6" x14ac:dyDescent="0.25">
      <c r="E17944" s="4" t="s">
        <v>30167</v>
      </c>
      <c r="F17944" s="7">
        <v>406.81</v>
      </c>
    </row>
    <row r="17945" spans="5:6" x14ac:dyDescent="0.25">
      <c r="E17945" s="4" t="s">
        <v>23216</v>
      </c>
      <c r="F17945" s="7">
        <v>406.64</v>
      </c>
    </row>
    <row r="17946" spans="5:6" x14ac:dyDescent="0.25">
      <c r="E17946" s="4" t="s">
        <v>25397</v>
      </c>
      <c r="F17946" s="7">
        <v>406.47</v>
      </c>
    </row>
    <row r="17947" spans="5:6" x14ac:dyDescent="0.25">
      <c r="E17947" s="4" t="s">
        <v>16733</v>
      </c>
      <c r="F17947" s="7">
        <v>406.46</v>
      </c>
    </row>
    <row r="17948" spans="5:6" x14ac:dyDescent="0.25">
      <c r="E17948" s="4" t="s">
        <v>28386</v>
      </c>
      <c r="F17948" s="7">
        <v>406.39</v>
      </c>
    </row>
    <row r="17949" spans="5:6" x14ac:dyDescent="0.25">
      <c r="E17949" s="4" t="s">
        <v>7116</v>
      </c>
      <c r="F17949" s="7">
        <v>406.37</v>
      </c>
    </row>
    <row r="17950" spans="5:6" x14ac:dyDescent="0.25">
      <c r="E17950" s="4" t="s">
        <v>2547</v>
      </c>
      <c r="F17950" s="7">
        <v>406.34</v>
      </c>
    </row>
    <row r="17951" spans="5:6" x14ac:dyDescent="0.25">
      <c r="E17951" s="4" t="s">
        <v>17972</v>
      </c>
      <c r="F17951" s="7">
        <v>406.28</v>
      </c>
    </row>
    <row r="17952" spans="5:6" x14ac:dyDescent="0.25">
      <c r="E17952" s="4" t="s">
        <v>12789</v>
      </c>
      <c r="F17952" s="7">
        <v>406.25</v>
      </c>
    </row>
    <row r="17953" spans="5:6" x14ac:dyDescent="0.25">
      <c r="E17953" s="4" t="s">
        <v>24640</v>
      </c>
      <c r="F17953" s="7">
        <v>406.16</v>
      </c>
    </row>
    <row r="17954" spans="5:6" x14ac:dyDescent="0.25">
      <c r="E17954" s="4" t="s">
        <v>30362</v>
      </c>
      <c r="F17954" s="7">
        <v>406.16</v>
      </c>
    </row>
    <row r="17955" spans="5:6" x14ac:dyDescent="0.25">
      <c r="E17955" s="4" t="s">
        <v>30511</v>
      </c>
      <c r="F17955" s="7">
        <v>406.15</v>
      </c>
    </row>
    <row r="17956" spans="5:6" x14ac:dyDescent="0.25">
      <c r="E17956" s="4" t="s">
        <v>12410</v>
      </c>
      <c r="F17956" s="7">
        <v>406.15</v>
      </c>
    </row>
    <row r="17957" spans="5:6" x14ac:dyDescent="0.25">
      <c r="E17957" s="4" t="s">
        <v>23848</v>
      </c>
      <c r="F17957" s="7">
        <v>406.12</v>
      </c>
    </row>
    <row r="17958" spans="5:6" x14ac:dyDescent="0.25">
      <c r="E17958" s="4" t="s">
        <v>20929</v>
      </c>
      <c r="F17958" s="7">
        <v>406.1</v>
      </c>
    </row>
    <row r="17959" spans="5:6" x14ac:dyDescent="0.25">
      <c r="E17959" s="4" t="s">
        <v>1117</v>
      </c>
      <c r="F17959" s="7">
        <v>406.1</v>
      </c>
    </row>
    <row r="17960" spans="5:6" x14ac:dyDescent="0.25">
      <c r="E17960" s="4" t="s">
        <v>28966</v>
      </c>
      <c r="F17960" s="7">
        <v>406.08</v>
      </c>
    </row>
    <row r="17961" spans="5:6" x14ac:dyDescent="0.25">
      <c r="E17961" s="4" t="s">
        <v>2204</v>
      </c>
      <c r="F17961" s="7">
        <v>406.02</v>
      </c>
    </row>
    <row r="17962" spans="5:6" x14ac:dyDescent="0.25">
      <c r="E17962" s="4" t="s">
        <v>4472</v>
      </c>
      <c r="F17962" s="7">
        <v>406.02</v>
      </c>
    </row>
    <row r="17963" spans="5:6" x14ac:dyDescent="0.25">
      <c r="E17963" s="4" t="s">
        <v>17496</v>
      </c>
      <c r="F17963" s="7">
        <v>405.99</v>
      </c>
    </row>
    <row r="17964" spans="5:6" x14ac:dyDescent="0.25">
      <c r="E17964" s="4" t="s">
        <v>5164</v>
      </c>
      <c r="F17964" s="7">
        <v>405.96</v>
      </c>
    </row>
    <row r="17965" spans="5:6" x14ac:dyDescent="0.25">
      <c r="E17965" s="4" t="s">
        <v>21512</v>
      </c>
      <c r="F17965" s="7">
        <v>405.95</v>
      </c>
    </row>
    <row r="17966" spans="5:6" x14ac:dyDescent="0.25">
      <c r="E17966" s="4" t="s">
        <v>22354</v>
      </c>
      <c r="F17966" s="7">
        <v>405.94</v>
      </c>
    </row>
    <row r="17967" spans="5:6" x14ac:dyDescent="0.25">
      <c r="E17967" s="4" t="s">
        <v>12925</v>
      </c>
      <c r="F17967" s="7">
        <v>405.93</v>
      </c>
    </row>
    <row r="17968" spans="5:6" x14ac:dyDescent="0.25">
      <c r="E17968" s="4" t="s">
        <v>7912</v>
      </c>
      <c r="F17968" s="7">
        <v>405.93</v>
      </c>
    </row>
    <row r="17969" spans="5:6" x14ac:dyDescent="0.25">
      <c r="E17969" s="4" t="s">
        <v>31253</v>
      </c>
      <c r="F17969" s="7">
        <v>405.9</v>
      </c>
    </row>
    <row r="17970" spans="5:6" x14ac:dyDescent="0.25">
      <c r="E17970" s="4" t="s">
        <v>14652</v>
      </c>
      <c r="F17970" s="7">
        <v>405.81</v>
      </c>
    </row>
    <row r="17971" spans="5:6" x14ac:dyDescent="0.25">
      <c r="E17971" s="4" t="s">
        <v>19928</v>
      </c>
      <c r="F17971" s="7">
        <v>405.75</v>
      </c>
    </row>
    <row r="17972" spans="5:6" x14ac:dyDescent="0.25">
      <c r="E17972" s="4" t="s">
        <v>25393</v>
      </c>
      <c r="F17972" s="7">
        <v>405.74</v>
      </c>
    </row>
    <row r="17973" spans="5:6" x14ac:dyDescent="0.25">
      <c r="E17973" s="4" t="s">
        <v>25436</v>
      </c>
      <c r="F17973" s="7">
        <v>405.68</v>
      </c>
    </row>
    <row r="17974" spans="5:6" x14ac:dyDescent="0.25">
      <c r="E17974" s="4" t="s">
        <v>18743</v>
      </c>
      <c r="F17974" s="7">
        <v>405.68</v>
      </c>
    </row>
    <row r="17975" spans="5:6" x14ac:dyDescent="0.25">
      <c r="E17975" s="4" t="s">
        <v>12600</v>
      </c>
      <c r="F17975" s="7">
        <v>405.68</v>
      </c>
    </row>
    <row r="17976" spans="5:6" x14ac:dyDescent="0.25">
      <c r="E17976" s="4" t="s">
        <v>28053</v>
      </c>
      <c r="F17976" s="7">
        <v>405.65</v>
      </c>
    </row>
    <row r="17977" spans="5:6" x14ac:dyDescent="0.25">
      <c r="E17977" s="4" t="s">
        <v>23515</v>
      </c>
      <c r="F17977" s="7">
        <v>405.63</v>
      </c>
    </row>
    <row r="17978" spans="5:6" x14ac:dyDescent="0.25">
      <c r="E17978" s="4" t="s">
        <v>27098</v>
      </c>
      <c r="F17978" s="7">
        <v>405.59</v>
      </c>
    </row>
    <row r="17979" spans="5:6" x14ac:dyDescent="0.25">
      <c r="E17979" s="4" t="s">
        <v>25053</v>
      </c>
      <c r="F17979" s="7">
        <v>405.52</v>
      </c>
    </row>
    <row r="17980" spans="5:6" x14ac:dyDescent="0.25">
      <c r="E17980" s="4" t="s">
        <v>12870</v>
      </c>
      <c r="F17980" s="7">
        <v>405.52</v>
      </c>
    </row>
    <row r="17981" spans="5:6" x14ac:dyDescent="0.25">
      <c r="E17981" s="4" t="s">
        <v>33963</v>
      </c>
      <c r="F17981" s="7">
        <v>405.49</v>
      </c>
    </row>
    <row r="17982" spans="5:6" x14ac:dyDescent="0.25">
      <c r="E17982" s="4" t="s">
        <v>24583</v>
      </c>
      <c r="F17982" s="7">
        <v>405.39</v>
      </c>
    </row>
    <row r="17983" spans="5:6" x14ac:dyDescent="0.25">
      <c r="E17983" s="4" t="s">
        <v>27791</v>
      </c>
      <c r="F17983" s="7">
        <v>405.39</v>
      </c>
    </row>
    <row r="17984" spans="5:6" x14ac:dyDescent="0.25">
      <c r="E17984" s="4" t="s">
        <v>27414</v>
      </c>
      <c r="F17984" s="7">
        <v>405.39</v>
      </c>
    </row>
    <row r="17985" spans="5:6" x14ac:dyDescent="0.25">
      <c r="E17985" s="4" t="s">
        <v>15720</v>
      </c>
      <c r="F17985" s="7">
        <v>405.39</v>
      </c>
    </row>
    <row r="17986" spans="5:6" x14ac:dyDescent="0.25">
      <c r="E17986" s="4" t="s">
        <v>17871</v>
      </c>
      <c r="F17986" s="7">
        <v>405.37</v>
      </c>
    </row>
    <row r="17987" spans="5:6" x14ac:dyDescent="0.25">
      <c r="E17987" s="4" t="s">
        <v>6345</v>
      </c>
      <c r="F17987" s="7">
        <v>405.37</v>
      </c>
    </row>
    <row r="17988" spans="5:6" x14ac:dyDescent="0.25">
      <c r="E17988" s="4" t="s">
        <v>12612</v>
      </c>
      <c r="F17988" s="7">
        <v>405.36</v>
      </c>
    </row>
    <row r="17989" spans="5:6" x14ac:dyDescent="0.25">
      <c r="E17989" s="4" t="s">
        <v>26962</v>
      </c>
      <c r="F17989" s="7">
        <v>405.28</v>
      </c>
    </row>
    <row r="17990" spans="5:6" x14ac:dyDescent="0.25">
      <c r="E17990" s="4" t="s">
        <v>33614</v>
      </c>
      <c r="F17990" s="7">
        <v>405.28</v>
      </c>
    </row>
    <row r="17991" spans="5:6" x14ac:dyDescent="0.25">
      <c r="E17991" s="4" t="s">
        <v>3151</v>
      </c>
      <c r="F17991" s="7">
        <v>405.28</v>
      </c>
    </row>
    <row r="17992" spans="5:6" x14ac:dyDescent="0.25">
      <c r="E17992" s="4" t="s">
        <v>21358</v>
      </c>
      <c r="F17992" s="7">
        <v>405.15</v>
      </c>
    </row>
    <row r="17993" spans="5:6" x14ac:dyDescent="0.25">
      <c r="E17993" s="4" t="s">
        <v>18679</v>
      </c>
      <c r="F17993" s="7">
        <v>405.14</v>
      </c>
    </row>
    <row r="17994" spans="5:6" x14ac:dyDescent="0.25">
      <c r="E17994" s="4" t="s">
        <v>11300</v>
      </c>
      <c r="F17994" s="7">
        <v>405.14</v>
      </c>
    </row>
    <row r="17995" spans="5:6" x14ac:dyDescent="0.25">
      <c r="E17995" s="4" t="s">
        <v>18351</v>
      </c>
      <c r="F17995" s="7">
        <v>405.04</v>
      </c>
    </row>
    <row r="17996" spans="5:6" x14ac:dyDescent="0.25">
      <c r="E17996" s="4" t="s">
        <v>22529</v>
      </c>
      <c r="F17996" s="7">
        <v>405.04</v>
      </c>
    </row>
    <row r="17997" spans="5:6" x14ac:dyDescent="0.25">
      <c r="E17997" s="4" t="s">
        <v>24112</v>
      </c>
      <c r="F17997" s="7">
        <v>405.04</v>
      </c>
    </row>
    <row r="17998" spans="5:6" x14ac:dyDescent="0.25">
      <c r="E17998" s="4" t="s">
        <v>13500</v>
      </c>
      <c r="F17998" s="7">
        <v>405.04</v>
      </c>
    </row>
    <row r="17999" spans="5:6" x14ac:dyDescent="0.25">
      <c r="E17999" s="4" t="s">
        <v>33108</v>
      </c>
      <c r="F17999" s="7">
        <v>405.04</v>
      </c>
    </row>
    <row r="18000" spans="5:6" x14ac:dyDescent="0.25">
      <c r="E18000" s="4" t="s">
        <v>9365</v>
      </c>
      <c r="F18000" s="7">
        <v>405.01</v>
      </c>
    </row>
    <row r="18001" spans="5:6" x14ac:dyDescent="0.25">
      <c r="E18001" s="4" t="s">
        <v>918</v>
      </c>
      <c r="F18001" s="7">
        <v>404.92</v>
      </c>
    </row>
    <row r="18002" spans="5:6" x14ac:dyDescent="0.25">
      <c r="E18002" s="4" t="s">
        <v>18139</v>
      </c>
      <c r="F18002" s="7">
        <v>404.83</v>
      </c>
    </row>
    <row r="18003" spans="5:6" x14ac:dyDescent="0.25">
      <c r="E18003" s="4" t="s">
        <v>11496</v>
      </c>
      <c r="F18003" s="7">
        <v>404.83</v>
      </c>
    </row>
    <row r="18004" spans="5:6" x14ac:dyDescent="0.25">
      <c r="E18004" s="4" t="s">
        <v>14342</v>
      </c>
      <c r="F18004" s="7">
        <v>404.77</v>
      </c>
    </row>
    <row r="18005" spans="5:6" x14ac:dyDescent="0.25">
      <c r="E18005" s="4" t="s">
        <v>5587</v>
      </c>
      <c r="F18005" s="7">
        <v>404.76</v>
      </c>
    </row>
    <row r="18006" spans="5:6" x14ac:dyDescent="0.25">
      <c r="E18006" s="4" t="s">
        <v>18047</v>
      </c>
      <c r="F18006" s="7">
        <v>404.66</v>
      </c>
    </row>
    <row r="18007" spans="5:6" x14ac:dyDescent="0.25">
      <c r="E18007" s="4" t="s">
        <v>31926</v>
      </c>
      <c r="F18007" s="7">
        <v>404.63</v>
      </c>
    </row>
    <row r="18008" spans="5:6" x14ac:dyDescent="0.25">
      <c r="E18008" s="4" t="s">
        <v>9321</v>
      </c>
      <c r="F18008" s="7">
        <v>404.63</v>
      </c>
    </row>
    <row r="18009" spans="5:6" x14ac:dyDescent="0.25">
      <c r="E18009" s="4" t="s">
        <v>4275</v>
      </c>
      <c r="F18009" s="7">
        <v>404.63</v>
      </c>
    </row>
    <row r="18010" spans="5:6" x14ac:dyDescent="0.25">
      <c r="E18010" s="4" t="s">
        <v>33964</v>
      </c>
      <c r="F18010" s="7">
        <v>404.53</v>
      </c>
    </row>
    <row r="18011" spans="5:6" x14ac:dyDescent="0.25">
      <c r="E18011" s="4" t="s">
        <v>25114</v>
      </c>
      <c r="F18011" s="7">
        <v>404.44</v>
      </c>
    </row>
    <row r="18012" spans="5:6" x14ac:dyDescent="0.25">
      <c r="E18012" s="4" t="s">
        <v>6732</v>
      </c>
      <c r="F18012" s="7">
        <v>404.4</v>
      </c>
    </row>
    <row r="18013" spans="5:6" x14ac:dyDescent="0.25">
      <c r="E18013" s="4" t="s">
        <v>28591</v>
      </c>
      <c r="F18013" s="7">
        <v>404.38</v>
      </c>
    </row>
    <row r="18014" spans="5:6" x14ac:dyDescent="0.25">
      <c r="E18014" s="4" t="s">
        <v>12955</v>
      </c>
      <c r="F18014" s="7">
        <v>404.25</v>
      </c>
    </row>
    <row r="18015" spans="5:6" x14ac:dyDescent="0.25">
      <c r="E18015" s="4" t="s">
        <v>22678</v>
      </c>
      <c r="F18015" s="7">
        <v>404.15</v>
      </c>
    </row>
    <row r="18016" spans="5:6" x14ac:dyDescent="0.25">
      <c r="E18016" s="4" t="s">
        <v>2157</v>
      </c>
      <c r="F18016" s="7">
        <v>404.14</v>
      </c>
    </row>
    <row r="18017" spans="5:6" x14ac:dyDescent="0.25">
      <c r="E18017" s="4" t="s">
        <v>29040</v>
      </c>
      <c r="F18017" s="7">
        <v>404.04</v>
      </c>
    </row>
    <row r="18018" spans="5:6" x14ac:dyDescent="0.25">
      <c r="E18018" s="4" t="s">
        <v>21228</v>
      </c>
      <c r="F18018" s="7">
        <v>404.01</v>
      </c>
    </row>
    <row r="18019" spans="5:6" x14ac:dyDescent="0.25">
      <c r="E18019" s="4" t="s">
        <v>20173</v>
      </c>
      <c r="F18019" s="7">
        <v>404</v>
      </c>
    </row>
    <row r="18020" spans="5:6" x14ac:dyDescent="0.25">
      <c r="E18020" s="4" t="s">
        <v>20587</v>
      </c>
      <c r="F18020" s="7">
        <v>403.99</v>
      </c>
    </row>
    <row r="18021" spans="5:6" x14ac:dyDescent="0.25">
      <c r="E18021" s="4" t="s">
        <v>31662</v>
      </c>
      <c r="F18021" s="7">
        <v>403.96</v>
      </c>
    </row>
    <row r="18022" spans="5:6" x14ac:dyDescent="0.25">
      <c r="E18022" s="4" t="s">
        <v>21705</v>
      </c>
      <c r="F18022" s="7">
        <v>403.93</v>
      </c>
    </row>
    <row r="18023" spans="5:6" x14ac:dyDescent="0.25">
      <c r="E18023" s="4" t="s">
        <v>2120</v>
      </c>
      <c r="F18023" s="7">
        <v>403.91</v>
      </c>
    </row>
    <row r="18024" spans="5:6" x14ac:dyDescent="0.25">
      <c r="E18024" s="4" t="s">
        <v>25396</v>
      </c>
      <c r="F18024" s="7">
        <v>403.9</v>
      </c>
    </row>
    <row r="18025" spans="5:6" x14ac:dyDescent="0.25">
      <c r="E18025" s="4" t="s">
        <v>3519</v>
      </c>
      <c r="F18025" s="7">
        <v>403.89</v>
      </c>
    </row>
    <row r="18026" spans="5:6" x14ac:dyDescent="0.25">
      <c r="E18026" s="4" t="s">
        <v>18228</v>
      </c>
      <c r="F18026" s="7">
        <v>403.8</v>
      </c>
    </row>
    <row r="18027" spans="5:6" x14ac:dyDescent="0.25">
      <c r="E18027" s="4" t="s">
        <v>27689</v>
      </c>
      <c r="F18027" s="7">
        <v>403.69</v>
      </c>
    </row>
    <row r="18028" spans="5:6" x14ac:dyDescent="0.25">
      <c r="E18028" s="4" t="s">
        <v>12804</v>
      </c>
      <c r="F18028" s="7">
        <v>403.66</v>
      </c>
    </row>
    <row r="18029" spans="5:6" x14ac:dyDescent="0.25">
      <c r="E18029" s="4" t="s">
        <v>7754</v>
      </c>
      <c r="F18029" s="7">
        <v>403.66</v>
      </c>
    </row>
    <row r="18030" spans="5:6" x14ac:dyDescent="0.25">
      <c r="E18030" s="4" t="s">
        <v>6620</v>
      </c>
      <c r="F18030" s="7">
        <v>403.65</v>
      </c>
    </row>
    <row r="18031" spans="5:6" x14ac:dyDescent="0.25">
      <c r="E18031" s="4" t="s">
        <v>5706</v>
      </c>
      <c r="F18031" s="7">
        <v>403.54</v>
      </c>
    </row>
    <row r="18032" spans="5:6" x14ac:dyDescent="0.25">
      <c r="E18032" s="4" t="s">
        <v>10564</v>
      </c>
      <c r="F18032" s="7">
        <v>403.5</v>
      </c>
    </row>
    <row r="18033" spans="5:6" x14ac:dyDescent="0.25">
      <c r="E18033" s="4" t="s">
        <v>14217</v>
      </c>
      <c r="F18033" s="7">
        <v>403.47</v>
      </c>
    </row>
    <row r="18034" spans="5:6" x14ac:dyDescent="0.25">
      <c r="E18034" s="4" t="s">
        <v>9266</v>
      </c>
      <c r="F18034" s="7">
        <v>403.38</v>
      </c>
    </row>
    <row r="18035" spans="5:6" x14ac:dyDescent="0.25">
      <c r="E18035" s="4" t="s">
        <v>18294</v>
      </c>
      <c r="F18035" s="7">
        <v>403.34</v>
      </c>
    </row>
    <row r="18036" spans="5:6" x14ac:dyDescent="0.25">
      <c r="E18036" s="4" t="s">
        <v>2161</v>
      </c>
      <c r="F18036" s="7">
        <v>403.33</v>
      </c>
    </row>
    <row r="18037" spans="5:6" x14ac:dyDescent="0.25">
      <c r="E18037" s="4" t="s">
        <v>6746</v>
      </c>
      <c r="F18037" s="7">
        <v>403.33</v>
      </c>
    </row>
    <row r="18038" spans="5:6" x14ac:dyDescent="0.25">
      <c r="E18038" s="4" t="s">
        <v>23195</v>
      </c>
      <c r="F18038" s="7">
        <v>403.22</v>
      </c>
    </row>
    <row r="18039" spans="5:6" x14ac:dyDescent="0.25">
      <c r="E18039" s="4" t="s">
        <v>27853</v>
      </c>
      <c r="F18039" s="7">
        <v>403.19</v>
      </c>
    </row>
    <row r="18040" spans="5:6" x14ac:dyDescent="0.25">
      <c r="E18040" s="4" t="s">
        <v>21680</v>
      </c>
      <c r="F18040" s="7">
        <v>403.19</v>
      </c>
    </row>
    <row r="18041" spans="5:6" x14ac:dyDescent="0.25">
      <c r="E18041" s="4" t="s">
        <v>23338</v>
      </c>
      <c r="F18041" s="7">
        <v>403.19</v>
      </c>
    </row>
    <row r="18042" spans="5:6" x14ac:dyDescent="0.25">
      <c r="E18042" s="4" t="s">
        <v>5250</v>
      </c>
      <c r="F18042" s="7">
        <v>403.17</v>
      </c>
    </row>
    <row r="18043" spans="5:6" x14ac:dyDescent="0.25">
      <c r="E18043" s="4" t="s">
        <v>14193</v>
      </c>
      <c r="F18043" s="7">
        <v>403.13</v>
      </c>
    </row>
    <row r="18044" spans="5:6" x14ac:dyDescent="0.25">
      <c r="E18044" s="4" t="s">
        <v>2070</v>
      </c>
      <c r="F18044" s="7">
        <v>403.11</v>
      </c>
    </row>
    <row r="18045" spans="5:6" x14ac:dyDescent="0.25">
      <c r="E18045" s="4" t="s">
        <v>13706</v>
      </c>
      <c r="F18045" s="7">
        <v>402.76</v>
      </c>
    </row>
    <row r="18046" spans="5:6" x14ac:dyDescent="0.25">
      <c r="E18046" s="4" t="s">
        <v>30820</v>
      </c>
      <c r="F18046" s="7">
        <v>402.73</v>
      </c>
    </row>
    <row r="18047" spans="5:6" x14ac:dyDescent="0.25">
      <c r="E18047" s="4" t="s">
        <v>18102</v>
      </c>
      <c r="F18047" s="7">
        <v>402.73</v>
      </c>
    </row>
    <row r="18048" spans="5:6" x14ac:dyDescent="0.25">
      <c r="E18048" s="4" t="s">
        <v>19850</v>
      </c>
      <c r="F18048" s="7">
        <v>402.72</v>
      </c>
    </row>
    <row r="18049" spans="5:6" x14ac:dyDescent="0.25">
      <c r="E18049" s="4" t="s">
        <v>33036</v>
      </c>
      <c r="F18049" s="7">
        <v>402.71</v>
      </c>
    </row>
    <row r="18050" spans="5:6" x14ac:dyDescent="0.25">
      <c r="E18050" s="4" t="s">
        <v>12681</v>
      </c>
      <c r="F18050" s="7">
        <v>402.71</v>
      </c>
    </row>
    <row r="18051" spans="5:6" x14ac:dyDescent="0.25">
      <c r="E18051" s="4" t="s">
        <v>4886</v>
      </c>
      <c r="F18051" s="7">
        <v>402.71</v>
      </c>
    </row>
    <row r="18052" spans="5:6" x14ac:dyDescent="0.25">
      <c r="E18052" s="4" t="s">
        <v>25466</v>
      </c>
      <c r="F18052" s="7">
        <v>402.61</v>
      </c>
    </row>
    <row r="18053" spans="5:6" x14ac:dyDescent="0.25">
      <c r="E18053" s="4" t="s">
        <v>17914</v>
      </c>
      <c r="F18053" s="7">
        <v>402.61</v>
      </c>
    </row>
    <row r="18054" spans="5:6" x14ac:dyDescent="0.25">
      <c r="E18054" s="4" t="s">
        <v>28895</v>
      </c>
      <c r="F18054" s="7">
        <v>402.6</v>
      </c>
    </row>
    <row r="18055" spans="5:6" x14ac:dyDescent="0.25">
      <c r="E18055" s="4" t="s">
        <v>32038</v>
      </c>
      <c r="F18055" s="7">
        <v>402.57</v>
      </c>
    </row>
    <row r="18056" spans="5:6" x14ac:dyDescent="0.25">
      <c r="E18056" s="4" t="s">
        <v>29726</v>
      </c>
      <c r="F18056" s="7">
        <v>402.56</v>
      </c>
    </row>
    <row r="18057" spans="5:6" x14ac:dyDescent="0.25">
      <c r="E18057" s="4" t="s">
        <v>10125</v>
      </c>
      <c r="F18057" s="7">
        <v>402.56</v>
      </c>
    </row>
    <row r="18058" spans="5:6" x14ac:dyDescent="0.25">
      <c r="E18058" s="4" t="s">
        <v>6457</v>
      </c>
      <c r="F18058" s="7">
        <v>402.51</v>
      </c>
    </row>
    <row r="18059" spans="5:6" x14ac:dyDescent="0.25">
      <c r="E18059" s="4" t="s">
        <v>28006</v>
      </c>
      <c r="F18059" s="7">
        <v>402.5</v>
      </c>
    </row>
    <row r="18060" spans="5:6" x14ac:dyDescent="0.25">
      <c r="E18060" s="4" t="s">
        <v>8878</v>
      </c>
      <c r="F18060" s="7">
        <v>402.5</v>
      </c>
    </row>
    <row r="18061" spans="5:6" x14ac:dyDescent="0.25">
      <c r="E18061" s="4" t="s">
        <v>18218</v>
      </c>
      <c r="F18061" s="7">
        <v>402.46</v>
      </c>
    </row>
    <row r="18062" spans="5:6" x14ac:dyDescent="0.25">
      <c r="E18062" s="4" t="s">
        <v>1923</v>
      </c>
      <c r="F18062" s="7">
        <v>402.43</v>
      </c>
    </row>
    <row r="18063" spans="5:6" x14ac:dyDescent="0.25">
      <c r="E18063" s="4" t="s">
        <v>3365</v>
      </c>
      <c r="F18063" s="7">
        <v>402.31</v>
      </c>
    </row>
    <row r="18064" spans="5:6" x14ac:dyDescent="0.25">
      <c r="E18064" s="4" t="s">
        <v>16084</v>
      </c>
      <c r="F18064" s="7">
        <v>402.29</v>
      </c>
    </row>
    <row r="18065" spans="5:6" x14ac:dyDescent="0.25">
      <c r="E18065" s="4" t="s">
        <v>2262</v>
      </c>
      <c r="F18065" s="7">
        <v>402.27</v>
      </c>
    </row>
    <row r="18066" spans="5:6" x14ac:dyDescent="0.25">
      <c r="E18066" s="4" t="s">
        <v>20790</v>
      </c>
      <c r="F18066" s="7">
        <v>402.26</v>
      </c>
    </row>
    <row r="18067" spans="5:6" x14ac:dyDescent="0.25">
      <c r="E18067" s="4" t="s">
        <v>8884</v>
      </c>
      <c r="F18067" s="7">
        <v>402.26</v>
      </c>
    </row>
    <row r="18068" spans="5:6" x14ac:dyDescent="0.25">
      <c r="E18068" s="4" t="s">
        <v>16300</v>
      </c>
      <c r="F18068" s="7">
        <v>402.26</v>
      </c>
    </row>
    <row r="18069" spans="5:6" x14ac:dyDescent="0.25">
      <c r="E18069" s="4" t="s">
        <v>4527</v>
      </c>
      <c r="F18069" s="7">
        <v>402.24</v>
      </c>
    </row>
    <row r="18070" spans="5:6" x14ac:dyDescent="0.25">
      <c r="E18070" s="4" t="s">
        <v>17128</v>
      </c>
      <c r="F18070" s="7">
        <v>402.22</v>
      </c>
    </row>
    <row r="18071" spans="5:6" x14ac:dyDescent="0.25">
      <c r="E18071" s="4" t="s">
        <v>3855</v>
      </c>
      <c r="F18071" s="7">
        <v>402.22</v>
      </c>
    </row>
    <row r="18072" spans="5:6" x14ac:dyDescent="0.25">
      <c r="E18072" s="4" t="s">
        <v>20085</v>
      </c>
      <c r="F18072" s="7">
        <v>402.21</v>
      </c>
    </row>
    <row r="18073" spans="5:6" x14ac:dyDescent="0.25">
      <c r="E18073" s="4" t="s">
        <v>18436</v>
      </c>
      <c r="F18073" s="7">
        <v>402.2</v>
      </c>
    </row>
    <row r="18074" spans="5:6" x14ac:dyDescent="0.25">
      <c r="E18074" s="4" t="s">
        <v>13182</v>
      </c>
      <c r="F18074" s="7">
        <v>402.13</v>
      </c>
    </row>
    <row r="18075" spans="5:6" x14ac:dyDescent="0.25">
      <c r="E18075" s="4" t="s">
        <v>28735</v>
      </c>
      <c r="F18075" s="7">
        <v>402.12</v>
      </c>
    </row>
    <row r="18076" spans="5:6" x14ac:dyDescent="0.25">
      <c r="E18076" s="4" t="s">
        <v>15978</v>
      </c>
      <c r="F18076" s="7">
        <v>402.04</v>
      </c>
    </row>
    <row r="18077" spans="5:6" x14ac:dyDescent="0.25">
      <c r="E18077" s="4" t="s">
        <v>26493</v>
      </c>
      <c r="F18077" s="7">
        <v>401.88</v>
      </c>
    </row>
    <row r="18078" spans="5:6" x14ac:dyDescent="0.25">
      <c r="E18078" s="4" t="s">
        <v>8956</v>
      </c>
      <c r="F18078" s="7">
        <v>401.88</v>
      </c>
    </row>
    <row r="18079" spans="5:6" x14ac:dyDescent="0.25">
      <c r="E18079" s="4" t="s">
        <v>13684</v>
      </c>
      <c r="F18079" s="7">
        <v>401.88</v>
      </c>
    </row>
    <row r="18080" spans="5:6" x14ac:dyDescent="0.25">
      <c r="E18080" s="4" t="s">
        <v>32814</v>
      </c>
      <c r="F18080" s="7">
        <v>401.88</v>
      </c>
    </row>
    <row r="18081" spans="5:6" x14ac:dyDescent="0.25">
      <c r="E18081" s="4" t="s">
        <v>29755</v>
      </c>
      <c r="F18081" s="7">
        <v>401.83</v>
      </c>
    </row>
    <row r="18082" spans="5:6" x14ac:dyDescent="0.25">
      <c r="E18082" s="4" t="s">
        <v>30866</v>
      </c>
      <c r="F18082" s="7">
        <v>401.83</v>
      </c>
    </row>
    <row r="18083" spans="5:6" x14ac:dyDescent="0.25">
      <c r="E18083" s="4" t="s">
        <v>21090</v>
      </c>
      <c r="F18083" s="7">
        <v>401.8</v>
      </c>
    </row>
    <row r="18084" spans="5:6" x14ac:dyDescent="0.25">
      <c r="E18084" s="4" t="s">
        <v>23436</v>
      </c>
      <c r="F18084" s="7">
        <v>401.77</v>
      </c>
    </row>
    <row r="18085" spans="5:6" x14ac:dyDescent="0.25">
      <c r="E18085" s="4" t="s">
        <v>20843</v>
      </c>
      <c r="F18085" s="7">
        <v>401.74</v>
      </c>
    </row>
    <row r="18086" spans="5:6" x14ac:dyDescent="0.25">
      <c r="E18086" s="4" t="s">
        <v>23952</v>
      </c>
      <c r="F18086" s="7">
        <v>401.72</v>
      </c>
    </row>
    <row r="18087" spans="5:6" x14ac:dyDescent="0.25">
      <c r="E18087" s="4" t="s">
        <v>14759</v>
      </c>
      <c r="F18087" s="7">
        <v>401.67</v>
      </c>
    </row>
    <row r="18088" spans="5:6" x14ac:dyDescent="0.25">
      <c r="E18088" s="4" t="s">
        <v>25852</v>
      </c>
      <c r="F18088" s="7">
        <v>401.61</v>
      </c>
    </row>
    <row r="18089" spans="5:6" x14ac:dyDescent="0.25">
      <c r="E18089" s="4" t="s">
        <v>31868</v>
      </c>
      <c r="F18089" s="7">
        <v>401.61</v>
      </c>
    </row>
    <row r="18090" spans="5:6" x14ac:dyDescent="0.25">
      <c r="E18090" s="4" t="s">
        <v>28745</v>
      </c>
      <c r="F18090" s="7">
        <v>401.61</v>
      </c>
    </row>
    <row r="18091" spans="5:6" x14ac:dyDescent="0.25">
      <c r="E18091" s="4" t="s">
        <v>9872</v>
      </c>
      <c r="F18091" s="7">
        <v>401.61</v>
      </c>
    </row>
    <row r="18092" spans="5:6" x14ac:dyDescent="0.25">
      <c r="E18092" s="4" t="s">
        <v>8900</v>
      </c>
      <c r="F18092" s="7">
        <v>401.61</v>
      </c>
    </row>
    <row r="18093" spans="5:6" x14ac:dyDescent="0.25">
      <c r="E18093" s="4" t="s">
        <v>13865</v>
      </c>
      <c r="F18093" s="7">
        <v>401.61</v>
      </c>
    </row>
    <row r="18094" spans="5:6" x14ac:dyDescent="0.25">
      <c r="E18094" s="4" t="s">
        <v>8700</v>
      </c>
      <c r="F18094" s="7">
        <v>401.61</v>
      </c>
    </row>
    <row r="18095" spans="5:6" x14ac:dyDescent="0.25">
      <c r="E18095" s="4" t="s">
        <v>16835</v>
      </c>
      <c r="F18095" s="7">
        <v>401.55</v>
      </c>
    </row>
    <row r="18096" spans="5:6" x14ac:dyDescent="0.25">
      <c r="E18096" s="4" t="s">
        <v>8681</v>
      </c>
      <c r="F18096" s="7">
        <v>401.5</v>
      </c>
    </row>
    <row r="18097" spans="5:6" x14ac:dyDescent="0.25">
      <c r="E18097" s="4" t="s">
        <v>27550</v>
      </c>
      <c r="F18097" s="7">
        <v>401.45</v>
      </c>
    </row>
    <row r="18098" spans="5:6" x14ac:dyDescent="0.25">
      <c r="E18098" s="4" t="s">
        <v>10479</v>
      </c>
      <c r="F18098" s="7">
        <v>401.45</v>
      </c>
    </row>
    <row r="18099" spans="5:6" x14ac:dyDescent="0.25">
      <c r="E18099" s="4" t="s">
        <v>33367</v>
      </c>
      <c r="F18099" s="7">
        <v>401.4</v>
      </c>
    </row>
    <row r="18100" spans="5:6" x14ac:dyDescent="0.25">
      <c r="E18100" s="4" t="s">
        <v>13189</v>
      </c>
      <c r="F18100" s="7">
        <v>401.4</v>
      </c>
    </row>
    <row r="18101" spans="5:6" x14ac:dyDescent="0.25">
      <c r="E18101" s="4" t="s">
        <v>26480</v>
      </c>
      <c r="F18101" s="7">
        <v>401.3</v>
      </c>
    </row>
    <row r="18102" spans="5:6" x14ac:dyDescent="0.25">
      <c r="E18102" s="4" t="s">
        <v>25531</v>
      </c>
      <c r="F18102" s="7">
        <v>401.26</v>
      </c>
    </row>
    <row r="18103" spans="5:6" x14ac:dyDescent="0.25">
      <c r="E18103" s="4" t="s">
        <v>20133</v>
      </c>
      <c r="F18103" s="7">
        <v>401.23</v>
      </c>
    </row>
    <row r="18104" spans="5:6" x14ac:dyDescent="0.25">
      <c r="E18104" s="4" t="s">
        <v>13020</v>
      </c>
      <c r="F18104" s="7">
        <v>401.12</v>
      </c>
    </row>
    <row r="18105" spans="5:6" x14ac:dyDescent="0.25">
      <c r="E18105" s="4" t="s">
        <v>2739</v>
      </c>
      <c r="F18105" s="7">
        <v>401.12</v>
      </c>
    </row>
    <row r="18106" spans="5:6" x14ac:dyDescent="0.25">
      <c r="E18106" s="4" t="s">
        <v>7905</v>
      </c>
      <c r="F18106" s="7">
        <v>401.11</v>
      </c>
    </row>
    <row r="18107" spans="5:6" x14ac:dyDescent="0.25">
      <c r="E18107" s="4" t="s">
        <v>29717</v>
      </c>
      <c r="F18107" s="7">
        <v>401.1</v>
      </c>
    </row>
    <row r="18108" spans="5:6" x14ac:dyDescent="0.25">
      <c r="E18108" s="4" t="s">
        <v>19541</v>
      </c>
      <c r="F18108" s="7">
        <v>401.08</v>
      </c>
    </row>
    <row r="18109" spans="5:6" x14ac:dyDescent="0.25">
      <c r="E18109" s="4" t="s">
        <v>20254</v>
      </c>
      <c r="F18109" s="7">
        <v>401.08</v>
      </c>
    </row>
    <row r="18110" spans="5:6" x14ac:dyDescent="0.25">
      <c r="E18110" s="4" t="s">
        <v>7969</v>
      </c>
      <c r="F18110" s="7">
        <v>400.98</v>
      </c>
    </row>
    <row r="18111" spans="5:6" x14ac:dyDescent="0.25">
      <c r="E18111" s="4" t="s">
        <v>1034</v>
      </c>
      <c r="F18111" s="7">
        <v>400.92</v>
      </c>
    </row>
    <row r="18112" spans="5:6" x14ac:dyDescent="0.25">
      <c r="E18112" s="4" t="s">
        <v>3087</v>
      </c>
      <c r="F18112" s="7">
        <v>400.92</v>
      </c>
    </row>
    <row r="18113" spans="5:6" x14ac:dyDescent="0.25">
      <c r="E18113" s="4" t="s">
        <v>27986</v>
      </c>
      <c r="F18113" s="7">
        <v>400.9</v>
      </c>
    </row>
    <row r="18114" spans="5:6" x14ac:dyDescent="0.25">
      <c r="E18114" s="4" t="s">
        <v>4951</v>
      </c>
      <c r="F18114" s="7">
        <v>400.9</v>
      </c>
    </row>
    <row r="18115" spans="5:6" x14ac:dyDescent="0.25">
      <c r="E18115" s="4" t="s">
        <v>8744</v>
      </c>
      <c r="F18115" s="7">
        <v>400.82</v>
      </c>
    </row>
    <row r="18116" spans="5:6" x14ac:dyDescent="0.25">
      <c r="E18116" s="4" t="s">
        <v>23818</v>
      </c>
      <c r="F18116" s="7">
        <v>400.81</v>
      </c>
    </row>
    <row r="18117" spans="5:6" x14ac:dyDescent="0.25">
      <c r="E18117" s="4" t="s">
        <v>28143</v>
      </c>
      <c r="F18117" s="7">
        <v>400.74</v>
      </c>
    </row>
    <row r="18118" spans="5:6" x14ac:dyDescent="0.25">
      <c r="E18118" s="4" t="s">
        <v>14999</v>
      </c>
      <c r="F18118" s="7">
        <v>400.71</v>
      </c>
    </row>
    <row r="18119" spans="5:6" x14ac:dyDescent="0.25">
      <c r="E18119" s="4" t="s">
        <v>28046</v>
      </c>
      <c r="F18119" s="7">
        <v>400.67</v>
      </c>
    </row>
    <row r="18120" spans="5:6" x14ac:dyDescent="0.25">
      <c r="E18120" s="4" t="s">
        <v>23097</v>
      </c>
      <c r="F18120" s="7">
        <v>400.67</v>
      </c>
    </row>
    <row r="18121" spans="5:6" x14ac:dyDescent="0.25">
      <c r="E18121" s="4" t="s">
        <v>21428</v>
      </c>
      <c r="F18121" s="7">
        <v>400.59</v>
      </c>
    </row>
    <row r="18122" spans="5:6" x14ac:dyDescent="0.25">
      <c r="E18122" s="4" t="s">
        <v>9720</v>
      </c>
      <c r="F18122" s="7">
        <v>400.51</v>
      </c>
    </row>
    <row r="18123" spans="5:6" x14ac:dyDescent="0.25">
      <c r="E18123" s="4" t="s">
        <v>4673</v>
      </c>
      <c r="F18123" s="7">
        <v>400.49</v>
      </c>
    </row>
    <row r="18124" spans="5:6" x14ac:dyDescent="0.25">
      <c r="E18124" s="4" t="s">
        <v>22351</v>
      </c>
      <c r="F18124" s="7">
        <v>400.46</v>
      </c>
    </row>
    <row r="18125" spans="5:6" x14ac:dyDescent="0.25">
      <c r="E18125" s="4" t="s">
        <v>13001</v>
      </c>
      <c r="F18125" s="7">
        <v>400.45</v>
      </c>
    </row>
    <row r="18126" spans="5:6" x14ac:dyDescent="0.25">
      <c r="E18126" s="4" t="s">
        <v>19259</v>
      </c>
      <c r="F18126" s="7">
        <v>400.44</v>
      </c>
    </row>
    <row r="18127" spans="5:6" x14ac:dyDescent="0.25">
      <c r="E18127" s="4" t="s">
        <v>8651</v>
      </c>
      <c r="F18127" s="7">
        <v>400.28</v>
      </c>
    </row>
    <row r="18128" spans="5:6" x14ac:dyDescent="0.25">
      <c r="E18128" s="4" t="s">
        <v>1694</v>
      </c>
      <c r="F18128" s="7">
        <v>400.27</v>
      </c>
    </row>
    <row r="18129" spans="5:6" x14ac:dyDescent="0.25">
      <c r="E18129" s="4" t="s">
        <v>15787</v>
      </c>
      <c r="F18129" s="7">
        <v>400.25</v>
      </c>
    </row>
    <row r="18130" spans="5:6" x14ac:dyDescent="0.25">
      <c r="E18130" s="4" t="s">
        <v>12260</v>
      </c>
      <c r="F18130" s="7">
        <v>400.24</v>
      </c>
    </row>
    <row r="18131" spans="5:6" x14ac:dyDescent="0.25">
      <c r="E18131" s="4" t="s">
        <v>26125</v>
      </c>
      <c r="F18131" s="7">
        <v>400.18</v>
      </c>
    </row>
    <row r="18132" spans="5:6" x14ac:dyDescent="0.25">
      <c r="E18132" s="4" t="s">
        <v>10297</v>
      </c>
      <c r="F18132" s="7">
        <v>400.18</v>
      </c>
    </row>
    <row r="18133" spans="5:6" x14ac:dyDescent="0.25">
      <c r="E18133" s="4" t="s">
        <v>32183</v>
      </c>
      <c r="F18133" s="7">
        <v>399.51</v>
      </c>
    </row>
    <row r="18134" spans="5:6" x14ac:dyDescent="0.25">
      <c r="E18134" s="4" t="s">
        <v>27885</v>
      </c>
      <c r="F18134" s="7">
        <v>399.46</v>
      </c>
    </row>
    <row r="18135" spans="5:6" x14ac:dyDescent="0.25">
      <c r="E18135" s="4" t="s">
        <v>19209</v>
      </c>
      <c r="F18135" s="7">
        <v>399.42</v>
      </c>
    </row>
    <row r="18136" spans="5:6" x14ac:dyDescent="0.25">
      <c r="E18136" s="4" t="s">
        <v>12547</v>
      </c>
      <c r="F18136" s="7">
        <v>399.38</v>
      </c>
    </row>
    <row r="18137" spans="5:6" x14ac:dyDescent="0.25">
      <c r="E18137" s="4" t="s">
        <v>12836</v>
      </c>
      <c r="F18137" s="7">
        <v>399.37</v>
      </c>
    </row>
    <row r="18138" spans="5:6" x14ac:dyDescent="0.25">
      <c r="E18138" s="4" t="s">
        <v>21027</v>
      </c>
      <c r="F18138" s="7">
        <v>399.26</v>
      </c>
    </row>
    <row r="18139" spans="5:6" x14ac:dyDescent="0.25">
      <c r="E18139" s="4" t="s">
        <v>15207</v>
      </c>
      <c r="F18139" s="7">
        <v>399.26</v>
      </c>
    </row>
    <row r="18140" spans="5:6" x14ac:dyDescent="0.25">
      <c r="E18140" s="4" t="s">
        <v>3627</v>
      </c>
      <c r="F18140" s="7">
        <v>399.26</v>
      </c>
    </row>
    <row r="18141" spans="5:6" x14ac:dyDescent="0.25">
      <c r="E18141" s="4" t="s">
        <v>11999</v>
      </c>
      <c r="F18141" s="7">
        <v>399.23</v>
      </c>
    </row>
    <row r="18142" spans="5:6" x14ac:dyDescent="0.25">
      <c r="E18142" s="4" t="s">
        <v>1457</v>
      </c>
      <c r="F18142" s="7">
        <v>399.23</v>
      </c>
    </row>
    <row r="18143" spans="5:6" x14ac:dyDescent="0.25">
      <c r="E18143" s="4" t="s">
        <v>8037</v>
      </c>
      <c r="F18143" s="7">
        <v>399.23</v>
      </c>
    </row>
    <row r="18144" spans="5:6" x14ac:dyDescent="0.25">
      <c r="E18144" s="4" t="s">
        <v>13988</v>
      </c>
      <c r="F18144" s="7">
        <v>398.95</v>
      </c>
    </row>
    <row r="18145" spans="5:6" x14ac:dyDescent="0.25">
      <c r="E18145" s="4" t="s">
        <v>18369</v>
      </c>
      <c r="F18145" s="7">
        <v>398.86</v>
      </c>
    </row>
    <row r="18146" spans="5:6" x14ac:dyDescent="0.25">
      <c r="E18146" s="4" t="s">
        <v>1598</v>
      </c>
      <c r="F18146" s="7">
        <v>398.86</v>
      </c>
    </row>
    <row r="18147" spans="5:6" x14ac:dyDescent="0.25">
      <c r="E18147" s="4" t="s">
        <v>12104</v>
      </c>
      <c r="F18147" s="7">
        <v>398.84</v>
      </c>
    </row>
    <row r="18148" spans="5:6" x14ac:dyDescent="0.25">
      <c r="E18148" s="4" t="s">
        <v>30630</v>
      </c>
      <c r="F18148" s="7">
        <v>398.83</v>
      </c>
    </row>
    <row r="18149" spans="5:6" x14ac:dyDescent="0.25">
      <c r="E18149" s="4" t="s">
        <v>20187</v>
      </c>
      <c r="F18149" s="7">
        <v>398.83</v>
      </c>
    </row>
    <row r="18150" spans="5:6" x14ac:dyDescent="0.25">
      <c r="E18150" s="4" t="s">
        <v>1953</v>
      </c>
      <c r="F18150" s="7">
        <v>398.82</v>
      </c>
    </row>
    <row r="18151" spans="5:6" x14ac:dyDescent="0.25">
      <c r="E18151" s="4" t="s">
        <v>22233</v>
      </c>
      <c r="F18151" s="7">
        <v>398.8</v>
      </c>
    </row>
    <row r="18152" spans="5:6" x14ac:dyDescent="0.25">
      <c r="E18152" s="4" t="s">
        <v>32926</v>
      </c>
      <c r="F18152" s="7">
        <v>398.75</v>
      </c>
    </row>
    <row r="18153" spans="5:6" x14ac:dyDescent="0.25">
      <c r="E18153" s="4" t="s">
        <v>14097</v>
      </c>
      <c r="F18153" s="7">
        <v>398.67</v>
      </c>
    </row>
    <row r="18154" spans="5:6" x14ac:dyDescent="0.25">
      <c r="E18154" s="4" t="s">
        <v>13479</v>
      </c>
      <c r="F18154" s="7">
        <v>398.59</v>
      </c>
    </row>
    <row r="18155" spans="5:6" x14ac:dyDescent="0.25">
      <c r="E18155" s="4" t="s">
        <v>23566</v>
      </c>
      <c r="F18155" s="7">
        <v>398.56</v>
      </c>
    </row>
    <row r="18156" spans="5:6" x14ac:dyDescent="0.25">
      <c r="E18156" s="4" t="s">
        <v>24328</v>
      </c>
      <c r="F18156" s="7">
        <v>398.51</v>
      </c>
    </row>
    <row r="18157" spans="5:6" x14ac:dyDescent="0.25">
      <c r="E18157" s="4" t="s">
        <v>21060</v>
      </c>
      <c r="F18157" s="7">
        <v>398.43</v>
      </c>
    </row>
    <row r="18158" spans="5:6" x14ac:dyDescent="0.25">
      <c r="E18158" s="4" t="s">
        <v>13214</v>
      </c>
      <c r="F18158" s="7">
        <v>398.42</v>
      </c>
    </row>
    <row r="18159" spans="5:6" x14ac:dyDescent="0.25">
      <c r="E18159" s="4" t="s">
        <v>24463</v>
      </c>
      <c r="F18159" s="7">
        <v>398.4</v>
      </c>
    </row>
    <row r="18160" spans="5:6" x14ac:dyDescent="0.25">
      <c r="E18160" s="4" t="s">
        <v>1044</v>
      </c>
      <c r="F18160" s="7">
        <v>398.38</v>
      </c>
    </row>
    <row r="18161" spans="5:6" x14ac:dyDescent="0.25">
      <c r="E18161" s="4" t="s">
        <v>3689</v>
      </c>
      <c r="F18161" s="7">
        <v>398.35</v>
      </c>
    </row>
    <row r="18162" spans="5:6" x14ac:dyDescent="0.25">
      <c r="E18162" s="4" t="s">
        <v>14026</v>
      </c>
      <c r="F18162" s="7">
        <v>398.33</v>
      </c>
    </row>
    <row r="18163" spans="5:6" x14ac:dyDescent="0.25">
      <c r="E18163" s="4" t="s">
        <v>13928</v>
      </c>
      <c r="F18163" s="7">
        <v>398.21</v>
      </c>
    </row>
    <row r="18164" spans="5:6" x14ac:dyDescent="0.25">
      <c r="E18164" s="4" t="s">
        <v>19897</v>
      </c>
      <c r="F18164" s="7">
        <v>398.12</v>
      </c>
    </row>
    <row r="18165" spans="5:6" x14ac:dyDescent="0.25">
      <c r="E18165" s="4" t="s">
        <v>6356</v>
      </c>
      <c r="F18165" s="7">
        <v>398.07</v>
      </c>
    </row>
    <row r="18166" spans="5:6" x14ac:dyDescent="0.25">
      <c r="E18166" s="4" t="s">
        <v>32348</v>
      </c>
      <c r="F18166" s="7">
        <v>398.06</v>
      </c>
    </row>
    <row r="18167" spans="5:6" x14ac:dyDescent="0.25">
      <c r="E18167" s="4" t="s">
        <v>7708</v>
      </c>
      <c r="F18167" s="7">
        <v>397.99</v>
      </c>
    </row>
    <row r="18168" spans="5:6" x14ac:dyDescent="0.25">
      <c r="E18168" s="4" t="s">
        <v>6853</v>
      </c>
      <c r="F18168" s="7">
        <v>397.93</v>
      </c>
    </row>
    <row r="18169" spans="5:6" x14ac:dyDescent="0.25">
      <c r="E18169" s="4" t="s">
        <v>11165</v>
      </c>
      <c r="F18169" s="7">
        <v>397.76</v>
      </c>
    </row>
    <row r="18170" spans="5:6" x14ac:dyDescent="0.25">
      <c r="E18170" s="4" t="s">
        <v>28908</v>
      </c>
      <c r="F18170" s="7">
        <v>397.63</v>
      </c>
    </row>
    <row r="18171" spans="5:6" x14ac:dyDescent="0.25">
      <c r="E18171" s="4" t="s">
        <v>6513</v>
      </c>
      <c r="F18171" s="7">
        <v>397.62</v>
      </c>
    </row>
    <row r="18172" spans="5:6" x14ac:dyDescent="0.25">
      <c r="E18172" s="4" t="s">
        <v>33965</v>
      </c>
      <c r="F18172" s="7">
        <v>397.55</v>
      </c>
    </row>
    <row r="18173" spans="5:6" x14ac:dyDescent="0.25">
      <c r="E18173" s="4" t="s">
        <v>6906</v>
      </c>
      <c r="F18173" s="7">
        <v>397.54</v>
      </c>
    </row>
    <row r="18174" spans="5:6" x14ac:dyDescent="0.25">
      <c r="E18174" s="4" t="s">
        <v>19624</v>
      </c>
      <c r="F18174" s="7">
        <v>397.5</v>
      </c>
    </row>
    <row r="18175" spans="5:6" x14ac:dyDescent="0.25">
      <c r="E18175" s="4" t="s">
        <v>26810</v>
      </c>
      <c r="F18175" s="7">
        <v>397.49</v>
      </c>
    </row>
    <row r="18176" spans="5:6" x14ac:dyDescent="0.25">
      <c r="E18176" s="4" t="s">
        <v>6446</v>
      </c>
      <c r="F18176" s="7">
        <v>397.4</v>
      </c>
    </row>
    <row r="18177" spans="5:6" x14ac:dyDescent="0.25">
      <c r="E18177" s="4" t="s">
        <v>21737</v>
      </c>
      <c r="F18177" s="7">
        <v>397.27</v>
      </c>
    </row>
    <row r="18178" spans="5:6" x14ac:dyDescent="0.25">
      <c r="E18178" s="4" t="s">
        <v>11795</v>
      </c>
      <c r="F18178" s="7">
        <v>397.26</v>
      </c>
    </row>
    <row r="18179" spans="5:6" x14ac:dyDescent="0.25">
      <c r="E18179" s="4" t="s">
        <v>15027</v>
      </c>
      <c r="F18179" s="7">
        <v>397.26</v>
      </c>
    </row>
    <row r="18180" spans="5:6" x14ac:dyDescent="0.25">
      <c r="E18180" s="4" t="s">
        <v>27843</v>
      </c>
      <c r="F18180" s="7">
        <v>397.22</v>
      </c>
    </row>
    <row r="18181" spans="5:6" x14ac:dyDescent="0.25">
      <c r="E18181" s="4" t="s">
        <v>3163</v>
      </c>
      <c r="F18181" s="7">
        <v>397.2</v>
      </c>
    </row>
    <row r="18182" spans="5:6" x14ac:dyDescent="0.25">
      <c r="E18182" s="4" t="s">
        <v>24643</v>
      </c>
      <c r="F18182" s="7">
        <v>397.16</v>
      </c>
    </row>
    <row r="18183" spans="5:6" x14ac:dyDescent="0.25">
      <c r="E18183" s="4" t="s">
        <v>15292</v>
      </c>
      <c r="F18183" s="7">
        <v>397.16</v>
      </c>
    </row>
    <row r="18184" spans="5:6" x14ac:dyDescent="0.25">
      <c r="E18184" s="4" t="s">
        <v>15247</v>
      </c>
      <c r="F18184" s="7">
        <v>397.16</v>
      </c>
    </row>
    <row r="18185" spans="5:6" x14ac:dyDescent="0.25">
      <c r="E18185" s="4" t="s">
        <v>7879</v>
      </c>
      <c r="F18185" s="7">
        <v>397.16</v>
      </c>
    </row>
    <row r="18186" spans="5:6" x14ac:dyDescent="0.25">
      <c r="E18186" s="4" t="s">
        <v>15111</v>
      </c>
      <c r="F18186" s="7">
        <v>397.1</v>
      </c>
    </row>
    <row r="18187" spans="5:6" x14ac:dyDescent="0.25">
      <c r="E18187" s="4" t="s">
        <v>23166</v>
      </c>
      <c r="F18187" s="7">
        <v>397.09</v>
      </c>
    </row>
    <row r="18188" spans="5:6" x14ac:dyDescent="0.25">
      <c r="E18188" s="4" t="s">
        <v>1284</v>
      </c>
      <c r="F18188" s="7">
        <v>397.07</v>
      </c>
    </row>
    <row r="18189" spans="5:6" x14ac:dyDescent="0.25">
      <c r="E18189" s="4" t="s">
        <v>3460</v>
      </c>
      <c r="F18189" s="7">
        <v>397.07</v>
      </c>
    </row>
    <row r="18190" spans="5:6" x14ac:dyDescent="0.25">
      <c r="E18190" s="4" t="s">
        <v>33270</v>
      </c>
      <c r="F18190" s="7">
        <v>397.06</v>
      </c>
    </row>
    <row r="18191" spans="5:6" x14ac:dyDescent="0.25">
      <c r="E18191" s="4" t="s">
        <v>3621</v>
      </c>
      <c r="F18191" s="7">
        <v>397.06</v>
      </c>
    </row>
    <row r="18192" spans="5:6" x14ac:dyDescent="0.25">
      <c r="E18192" s="4" t="s">
        <v>14593</v>
      </c>
      <c r="F18192" s="7">
        <v>397.04</v>
      </c>
    </row>
    <row r="18193" spans="5:6" x14ac:dyDescent="0.25">
      <c r="E18193" s="4" t="s">
        <v>12317</v>
      </c>
      <c r="F18193" s="7">
        <v>397</v>
      </c>
    </row>
    <row r="18194" spans="5:6" x14ac:dyDescent="0.25">
      <c r="E18194" s="4" t="s">
        <v>9606</v>
      </c>
      <c r="F18194" s="7">
        <v>396.99</v>
      </c>
    </row>
    <row r="18195" spans="5:6" x14ac:dyDescent="0.25">
      <c r="E18195" s="4" t="s">
        <v>28829</v>
      </c>
      <c r="F18195" s="7">
        <v>396.97</v>
      </c>
    </row>
    <row r="18196" spans="5:6" x14ac:dyDescent="0.25">
      <c r="E18196" s="4" t="s">
        <v>31099</v>
      </c>
      <c r="F18196" s="7">
        <v>396.9</v>
      </c>
    </row>
    <row r="18197" spans="5:6" x14ac:dyDescent="0.25">
      <c r="E18197" s="4" t="s">
        <v>24457</v>
      </c>
      <c r="F18197" s="7">
        <v>396.9</v>
      </c>
    </row>
    <row r="18198" spans="5:6" x14ac:dyDescent="0.25">
      <c r="E18198" s="4" t="s">
        <v>18969</v>
      </c>
      <c r="F18198" s="7">
        <v>396.9</v>
      </c>
    </row>
    <row r="18199" spans="5:6" x14ac:dyDescent="0.25">
      <c r="E18199" s="4" t="s">
        <v>19523</v>
      </c>
      <c r="F18199" s="7">
        <v>396.77</v>
      </c>
    </row>
    <row r="18200" spans="5:6" x14ac:dyDescent="0.25">
      <c r="E18200" s="4" t="s">
        <v>13838</v>
      </c>
      <c r="F18200" s="7">
        <v>396.77</v>
      </c>
    </row>
    <row r="18201" spans="5:6" x14ac:dyDescent="0.25">
      <c r="E18201" s="4" t="s">
        <v>13083</v>
      </c>
      <c r="F18201" s="7">
        <v>396.77</v>
      </c>
    </row>
    <row r="18202" spans="5:6" x14ac:dyDescent="0.25">
      <c r="E18202" s="4" t="s">
        <v>16203</v>
      </c>
      <c r="F18202" s="7">
        <v>396.74</v>
      </c>
    </row>
    <row r="18203" spans="5:6" x14ac:dyDescent="0.25">
      <c r="E18203" s="4" t="s">
        <v>15548</v>
      </c>
      <c r="F18203" s="7">
        <v>396.7</v>
      </c>
    </row>
    <row r="18204" spans="5:6" x14ac:dyDescent="0.25">
      <c r="E18204" s="4" t="s">
        <v>6565</v>
      </c>
      <c r="F18204" s="7">
        <v>396.65</v>
      </c>
    </row>
    <row r="18205" spans="5:6" x14ac:dyDescent="0.25">
      <c r="E18205" s="4" t="s">
        <v>2615</v>
      </c>
      <c r="F18205" s="7">
        <v>396.65</v>
      </c>
    </row>
    <row r="18206" spans="5:6" x14ac:dyDescent="0.25">
      <c r="E18206" s="4" t="s">
        <v>26820</v>
      </c>
      <c r="F18206" s="7">
        <v>396.39</v>
      </c>
    </row>
    <row r="18207" spans="5:6" x14ac:dyDescent="0.25">
      <c r="E18207" s="4" t="s">
        <v>13953</v>
      </c>
      <c r="F18207" s="7">
        <v>396.39</v>
      </c>
    </row>
    <row r="18208" spans="5:6" x14ac:dyDescent="0.25">
      <c r="E18208" s="4" t="s">
        <v>12076</v>
      </c>
      <c r="F18208" s="7">
        <v>396.39</v>
      </c>
    </row>
    <row r="18209" spans="5:6" x14ac:dyDescent="0.25">
      <c r="E18209" s="4" t="s">
        <v>25141</v>
      </c>
      <c r="F18209" s="7">
        <v>396.33</v>
      </c>
    </row>
    <row r="18210" spans="5:6" x14ac:dyDescent="0.25">
      <c r="E18210" s="4" t="s">
        <v>13548</v>
      </c>
      <c r="F18210" s="7">
        <v>396.18</v>
      </c>
    </row>
    <row r="18211" spans="5:6" x14ac:dyDescent="0.25">
      <c r="E18211" s="4" t="s">
        <v>4873</v>
      </c>
      <c r="F18211" s="7">
        <v>396.18</v>
      </c>
    </row>
    <row r="18212" spans="5:6" x14ac:dyDescent="0.25">
      <c r="E18212" s="4" t="s">
        <v>10329</v>
      </c>
      <c r="F18212" s="7">
        <v>396.11</v>
      </c>
    </row>
    <row r="18213" spans="5:6" x14ac:dyDescent="0.25">
      <c r="E18213" s="4" t="s">
        <v>6157</v>
      </c>
      <c r="F18213" s="7">
        <v>396.08</v>
      </c>
    </row>
    <row r="18214" spans="5:6" x14ac:dyDescent="0.25">
      <c r="E18214" s="4" t="s">
        <v>26893</v>
      </c>
      <c r="F18214" s="7">
        <v>396.03</v>
      </c>
    </row>
    <row r="18215" spans="5:6" x14ac:dyDescent="0.25">
      <c r="E18215" s="4" t="s">
        <v>3995</v>
      </c>
      <c r="F18215" s="7">
        <v>395.92</v>
      </c>
    </row>
    <row r="18216" spans="5:6" x14ac:dyDescent="0.25">
      <c r="E18216" s="4" t="s">
        <v>6950</v>
      </c>
      <c r="F18216" s="7">
        <v>395.83</v>
      </c>
    </row>
    <row r="18217" spans="5:6" x14ac:dyDescent="0.25">
      <c r="E18217" s="4" t="s">
        <v>12711</v>
      </c>
      <c r="F18217" s="7">
        <v>395.72</v>
      </c>
    </row>
    <row r="18218" spans="5:6" x14ac:dyDescent="0.25">
      <c r="E18218" s="4" t="s">
        <v>29952</v>
      </c>
      <c r="F18218" s="7">
        <v>395.7</v>
      </c>
    </row>
    <row r="18219" spans="5:6" x14ac:dyDescent="0.25">
      <c r="E18219" s="4" t="s">
        <v>32170</v>
      </c>
      <c r="F18219" s="7">
        <v>395.7</v>
      </c>
    </row>
    <row r="18220" spans="5:6" x14ac:dyDescent="0.25">
      <c r="E18220" s="4" t="s">
        <v>24662</v>
      </c>
      <c r="F18220" s="7">
        <v>395.6</v>
      </c>
    </row>
    <row r="18221" spans="5:6" x14ac:dyDescent="0.25">
      <c r="E18221" s="4" t="s">
        <v>32836</v>
      </c>
      <c r="F18221" s="7">
        <v>395.6</v>
      </c>
    </row>
    <row r="18222" spans="5:6" x14ac:dyDescent="0.25">
      <c r="E18222" s="4" t="s">
        <v>24012</v>
      </c>
      <c r="F18222" s="7">
        <v>395.54</v>
      </c>
    </row>
    <row r="18223" spans="5:6" x14ac:dyDescent="0.25">
      <c r="E18223" s="4" t="s">
        <v>30469</v>
      </c>
      <c r="F18223" s="7">
        <v>395.49</v>
      </c>
    </row>
    <row r="18224" spans="5:6" x14ac:dyDescent="0.25">
      <c r="E18224" s="4" t="s">
        <v>13365</v>
      </c>
      <c r="F18224" s="7">
        <v>395.47</v>
      </c>
    </row>
    <row r="18225" spans="5:6" x14ac:dyDescent="0.25">
      <c r="E18225" s="4" t="s">
        <v>7317</v>
      </c>
      <c r="F18225" s="7">
        <v>395.47</v>
      </c>
    </row>
    <row r="18226" spans="5:6" x14ac:dyDescent="0.25">
      <c r="E18226" s="4" t="s">
        <v>12512</v>
      </c>
      <c r="F18226" s="7">
        <v>395.46</v>
      </c>
    </row>
    <row r="18227" spans="5:6" x14ac:dyDescent="0.25">
      <c r="E18227" s="4" t="s">
        <v>29436</v>
      </c>
      <c r="F18227" s="7">
        <v>395.37</v>
      </c>
    </row>
    <row r="18228" spans="5:6" x14ac:dyDescent="0.25">
      <c r="E18228" s="4" t="s">
        <v>2515</v>
      </c>
      <c r="F18228" s="7">
        <v>395.35</v>
      </c>
    </row>
    <row r="18229" spans="5:6" x14ac:dyDescent="0.25">
      <c r="E18229" s="4" t="s">
        <v>26862</v>
      </c>
      <c r="F18229" s="7">
        <v>395.29</v>
      </c>
    </row>
    <row r="18230" spans="5:6" x14ac:dyDescent="0.25">
      <c r="E18230" s="4" t="s">
        <v>24345</v>
      </c>
      <c r="F18230" s="7">
        <v>395.26</v>
      </c>
    </row>
    <row r="18231" spans="5:6" x14ac:dyDescent="0.25">
      <c r="E18231" s="4" t="s">
        <v>22786</v>
      </c>
      <c r="F18231" s="7">
        <v>395.21</v>
      </c>
    </row>
    <row r="18232" spans="5:6" x14ac:dyDescent="0.25">
      <c r="E18232" s="4" t="s">
        <v>16432</v>
      </c>
      <c r="F18232" s="7">
        <v>395.2</v>
      </c>
    </row>
    <row r="18233" spans="5:6" x14ac:dyDescent="0.25">
      <c r="E18233" s="4" t="s">
        <v>22421</v>
      </c>
      <c r="F18233" s="7">
        <v>395.18</v>
      </c>
    </row>
    <row r="18234" spans="5:6" x14ac:dyDescent="0.25">
      <c r="E18234" s="4" t="s">
        <v>31220</v>
      </c>
      <c r="F18234" s="7">
        <v>395.16</v>
      </c>
    </row>
    <row r="18235" spans="5:6" x14ac:dyDescent="0.25">
      <c r="E18235" s="4" t="s">
        <v>6456</v>
      </c>
      <c r="F18235" s="7">
        <v>395.11</v>
      </c>
    </row>
    <row r="18236" spans="5:6" x14ac:dyDescent="0.25">
      <c r="E18236" s="4" t="s">
        <v>20419</v>
      </c>
      <c r="F18236" s="7">
        <v>395.1</v>
      </c>
    </row>
    <row r="18237" spans="5:6" x14ac:dyDescent="0.25">
      <c r="E18237" s="4" t="s">
        <v>9452</v>
      </c>
      <c r="F18237" s="7">
        <v>395.08</v>
      </c>
    </row>
    <row r="18238" spans="5:6" x14ac:dyDescent="0.25">
      <c r="E18238" s="4" t="s">
        <v>22753</v>
      </c>
      <c r="F18238" s="7">
        <v>395.03</v>
      </c>
    </row>
    <row r="18239" spans="5:6" x14ac:dyDescent="0.25">
      <c r="E18239" s="4" t="s">
        <v>7606</v>
      </c>
      <c r="F18239" s="7">
        <v>395.01</v>
      </c>
    </row>
    <row r="18240" spans="5:6" x14ac:dyDescent="0.25">
      <c r="E18240" s="4" t="s">
        <v>26322</v>
      </c>
      <c r="F18240" s="7">
        <v>394.86</v>
      </c>
    </row>
    <row r="18241" spans="5:6" x14ac:dyDescent="0.25">
      <c r="E18241" s="4" t="s">
        <v>1572</v>
      </c>
      <c r="F18241" s="7">
        <v>394.83</v>
      </c>
    </row>
    <row r="18242" spans="5:6" x14ac:dyDescent="0.25">
      <c r="E18242" s="4" t="s">
        <v>6094</v>
      </c>
      <c r="F18242" s="7">
        <v>394.72</v>
      </c>
    </row>
    <row r="18243" spans="5:6" x14ac:dyDescent="0.25">
      <c r="E18243" s="4" t="s">
        <v>6691</v>
      </c>
      <c r="F18243" s="7">
        <v>394.71</v>
      </c>
    </row>
    <row r="18244" spans="5:6" x14ac:dyDescent="0.25">
      <c r="E18244" s="4" t="s">
        <v>28274</v>
      </c>
      <c r="F18244" s="7">
        <v>394.66</v>
      </c>
    </row>
    <row r="18245" spans="5:6" x14ac:dyDescent="0.25">
      <c r="E18245" s="4" t="s">
        <v>17260</v>
      </c>
      <c r="F18245" s="7">
        <v>394.65</v>
      </c>
    </row>
    <row r="18246" spans="5:6" x14ac:dyDescent="0.25">
      <c r="E18246" s="4" t="s">
        <v>7599</v>
      </c>
      <c r="F18246" s="7">
        <v>394.64</v>
      </c>
    </row>
    <row r="18247" spans="5:6" x14ac:dyDescent="0.25">
      <c r="E18247" s="4" t="s">
        <v>5794</v>
      </c>
      <c r="F18247" s="7">
        <v>394.58</v>
      </c>
    </row>
    <row r="18248" spans="5:6" x14ac:dyDescent="0.25">
      <c r="E18248" s="4" t="s">
        <v>23588</v>
      </c>
      <c r="F18248" s="7">
        <v>394.49</v>
      </c>
    </row>
    <row r="18249" spans="5:6" x14ac:dyDescent="0.25">
      <c r="E18249" s="4" t="s">
        <v>33966</v>
      </c>
      <c r="F18249" s="7">
        <v>394.44</v>
      </c>
    </row>
    <row r="18250" spans="5:6" x14ac:dyDescent="0.25">
      <c r="E18250" s="4" t="s">
        <v>10414</v>
      </c>
      <c r="F18250" s="7">
        <v>394.4</v>
      </c>
    </row>
    <row r="18251" spans="5:6" x14ac:dyDescent="0.25">
      <c r="E18251" s="4" t="s">
        <v>18646</v>
      </c>
      <c r="F18251" s="7">
        <v>394.25</v>
      </c>
    </row>
    <row r="18252" spans="5:6" x14ac:dyDescent="0.25">
      <c r="E18252" s="4" t="s">
        <v>2712</v>
      </c>
      <c r="F18252" s="7">
        <v>394.25</v>
      </c>
    </row>
    <row r="18253" spans="5:6" x14ac:dyDescent="0.25">
      <c r="E18253" s="4" t="s">
        <v>29972</v>
      </c>
      <c r="F18253" s="7">
        <v>394.13</v>
      </c>
    </row>
    <row r="18254" spans="5:6" x14ac:dyDescent="0.25">
      <c r="E18254" s="4" t="s">
        <v>19901</v>
      </c>
      <c r="F18254" s="7">
        <v>394.09</v>
      </c>
    </row>
    <row r="18255" spans="5:6" x14ac:dyDescent="0.25">
      <c r="E18255" s="4" t="s">
        <v>14601</v>
      </c>
      <c r="F18255" s="7">
        <v>394.09</v>
      </c>
    </row>
    <row r="18256" spans="5:6" x14ac:dyDescent="0.25">
      <c r="E18256" s="4" t="s">
        <v>1411</v>
      </c>
      <c r="F18256" s="7">
        <v>394.09</v>
      </c>
    </row>
    <row r="18257" spans="5:6" x14ac:dyDescent="0.25">
      <c r="E18257" s="4" t="s">
        <v>30646</v>
      </c>
      <c r="F18257" s="7">
        <v>394.08</v>
      </c>
    </row>
    <row r="18258" spans="5:6" x14ac:dyDescent="0.25">
      <c r="E18258" s="4" t="s">
        <v>13307</v>
      </c>
      <c r="F18258" s="7">
        <v>394.08</v>
      </c>
    </row>
    <row r="18259" spans="5:6" x14ac:dyDescent="0.25">
      <c r="E18259" s="4" t="s">
        <v>23074</v>
      </c>
      <c r="F18259" s="7">
        <v>394.01</v>
      </c>
    </row>
    <row r="18260" spans="5:6" x14ac:dyDescent="0.25">
      <c r="E18260" s="4" t="s">
        <v>24363</v>
      </c>
      <c r="F18260" s="7">
        <v>393.96</v>
      </c>
    </row>
    <row r="18261" spans="5:6" x14ac:dyDescent="0.25">
      <c r="E18261" s="4" t="s">
        <v>11354</v>
      </c>
      <c r="F18261" s="7">
        <v>393.95</v>
      </c>
    </row>
    <row r="18262" spans="5:6" x14ac:dyDescent="0.25">
      <c r="E18262" s="4" t="s">
        <v>19600</v>
      </c>
      <c r="F18262" s="7">
        <v>393.84</v>
      </c>
    </row>
    <row r="18263" spans="5:6" x14ac:dyDescent="0.25">
      <c r="E18263" s="4" t="s">
        <v>11716</v>
      </c>
      <c r="F18263" s="7">
        <v>393.82</v>
      </c>
    </row>
    <row r="18264" spans="5:6" x14ac:dyDescent="0.25">
      <c r="E18264" s="4" t="s">
        <v>19467</v>
      </c>
      <c r="F18264" s="7">
        <v>393.79</v>
      </c>
    </row>
    <row r="18265" spans="5:6" x14ac:dyDescent="0.25">
      <c r="E18265" s="4" t="s">
        <v>27529</v>
      </c>
      <c r="F18265" s="7">
        <v>393.75</v>
      </c>
    </row>
    <row r="18266" spans="5:6" x14ac:dyDescent="0.25">
      <c r="E18266" s="4" t="s">
        <v>31916</v>
      </c>
      <c r="F18266" s="7">
        <v>393.75</v>
      </c>
    </row>
    <row r="18267" spans="5:6" x14ac:dyDescent="0.25">
      <c r="E18267" s="4" t="s">
        <v>6478</v>
      </c>
      <c r="F18267" s="7">
        <v>393.7</v>
      </c>
    </row>
    <row r="18268" spans="5:6" x14ac:dyDescent="0.25">
      <c r="E18268" s="4" t="s">
        <v>14361</v>
      </c>
      <c r="F18268" s="7">
        <v>393.66</v>
      </c>
    </row>
    <row r="18269" spans="5:6" x14ac:dyDescent="0.25">
      <c r="E18269" s="4" t="s">
        <v>33449</v>
      </c>
      <c r="F18269" s="7">
        <v>393.65</v>
      </c>
    </row>
    <row r="18270" spans="5:6" x14ac:dyDescent="0.25">
      <c r="E18270" s="4" t="s">
        <v>23079</v>
      </c>
      <c r="F18270" s="7">
        <v>393.64</v>
      </c>
    </row>
    <row r="18271" spans="5:6" x14ac:dyDescent="0.25">
      <c r="E18271" s="4" t="s">
        <v>3811</v>
      </c>
      <c r="F18271" s="7">
        <v>393.64</v>
      </c>
    </row>
    <row r="18272" spans="5:6" x14ac:dyDescent="0.25">
      <c r="E18272" s="4" t="s">
        <v>24967</v>
      </c>
      <c r="F18272" s="7">
        <v>393.6</v>
      </c>
    </row>
    <row r="18273" spans="5:6" x14ac:dyDescent="0.25">
      <c r="E18273" s="4" t="s">
        <v>9955</v>
      </c>
      <c r="F18273" s="7">
        <v>393.6</v>
      </c>
    </row>
    <row r="18274" spans="5:6" x14ac:dyDescent="0.25">
      <c r="E18274" s="4" t="s">
        <v>22579</v>
      </c>
      <c r="F18274" s="7">
        <v>393.48</v>
      </c>
    </row>
    <row r="18275" spans="5:6" x14ac:dyDescent="0.25">
      <c r="E18275" s="4" t="s">
        <v>25003</v>
      </c>
      <c r="F18275" s="7">
        <v>393.45</v>
      </c>
    </row>
    <row r="18276" spans="5:6" x14ac:dyDescent="0.25">
      <c r="E18276" s="4" t="s">
        <v>11576</v>
      </c>
      <c r="F18276" s="7">
        <v>393.45</v>
      </c>
    </row>
    <row r="18277" spans="5:6" x14ac:dyDescent="0.25">
      <c r="E18277" s="4" t="s">
        <v>2067</v>
      </c>
      <c r="F18277" s="7">
        <v>393.34</v>
      </c>
    </row>
    <row r="18278" spans="5:6" x14ac:dyDescent="0.25">
      <c r="E18278" s="4" t="s">
        <v>28961</v>
      </c>
      <c r="F18278" s="7">
        <v>393.33</v>
      </c>
    </row>
    <row r="18279" spans="5:6" x14ac:dyDescent="0.25">
      <c r="E18279" s="4" t="s">
        <v>20877</v>
      </c>
      <c r="F18279" s="7">
        <v>393.33</v>
      </c>
    </row>
    <row r="18280" spans="5:6" x14ac:dyDescent="0.25">
      <c r="E18280" s="4" t="s">
        <v>6020</v>
      </c>
      <c r="F18280" s="7">
        <v>393.33</v>
      </c>
    </row>
    <row r="18281" spans="5:6" x14ac:dyDescent="0.25">
      <c r="E18281" s="4" t="s">
        <v>14070</v>
      </c>
      <c r="F18281" s="7">
        <v>393.32</v>
      </c>
    </row>
    <row r="18282" spans="5:6" x14ac:dyDescent="0.25">
      <c r="E18282" s="4" t="s">
        <v>16655</v>
      </c>
      <c r="F18282" s="7">
        <v>393.31</v>
      </c>
    </row>
    <row r="18283" spans="5:6" x14ac:dyDescent="0.25">
      <c r="E18283" s="4" t="s">
        <v>26645</v>
      </c>
      <c r="F18283" s="7">
        <v>393.27</v>
      </c>
    </row>
    <row r="18284" spans="5:6" x14ac:dyDescent="0.25">
      <c r="E18284" s="4" t="s">
        <v>16659</v>
      </c>
      <c r="F18284" s="7">
        <v>393.27</v>
      </c>
    </row>
    <row r="18285" spans="5:6" x14ac:dyDescent="0.25">
      <c r="E18285" s="4" t="s">
        <v>17447</v>
      </c>
      <c r="F18285" s="7">
        <v>393.27</v>
      </c>
    </row>
    <row r="18286" spans="5:6" x14ac:dyDescent="0.25">
      <c r="E18286" s="4" t="s">
        <v>29625</v>
      </c>
      <c r="F18286" s="7">
        <v>393.26</v>
      </c>
    </row>
    <row r="18287" spans="5:6" x14ac:dyDescent="0.25">
      <c r="E18287" s="4" t="s">
        <v>30171</v>
      </c>
      <c r="F18287" s="7">
        <v>393.23</v>
      </c>
    </row>
    <row r="18288" spans="5:6" x14ac:dyDescent="0.25">
      <c r="E18288" s="4" t="s">
        <v>6985</v>
      </c>
      <c r="F18288" s="7">
        <v>393.23</v>
      </c>
    </row>
    <row r="18289" spans="5:6" x14ac:dyDescent="0.25">
      <c r="E18289" s="4" t="s">
        <v>27577</v>
      </c>
      <c r="F18289" s="7">
        <v>393.2</v>
      </c>
    </row>
    <row r="18290" spans="5:6" x14ac:dyDescent="0.25">
      <c r="E18290" s="4" t="s">
        <v>28511</v>
      </c>
      <c r="F18290" s="7">
        <v>393.12</v>
      </c>
    </row>
    <row r="18291" spans="5:6" x14ac:dyDescent="0.25">
      <c r="E18291" s="4" t="s">
        <v>26583</v>
      </c>
      <c r="F18291" s="7">
        <v>393.12</v>
      </c>
    </row>
    <row r="18292" spans="5:6" x14ac:dyDescent="0.25">
      <c r="E18292" s="4" t="s">
        <v>3332</v>
      </c>
      <c r="F18292" s="7">
        <v>393.12</v>
      </c>
    </row>
    <row r="18293" spans="5:6" x14ac:dyDescent="0.25">
      <c r="E18293" s="4" t="s">
        <v>22117</v>
      </c>
      <c r="F18293" s="7">
        <v>393.04</v>
      </c>
    </row>
    <row r="18294" spans="5:6" x14ac:dyDescent="0.25">
      <c r="E18294" s="4" t="s">
        <v>4677</v>
      </c>
      <c r="F18294" s="7">
        <v>392.94</v>
      </c>
    </row>
    <row r="18295" spans="5:6" x14ac:dyDescent="0.25">
      <c r="E18295" s="4" t="s">
        <v>10097</v>
      </c>
      <c r="F18295" s="7">
        <v>392.91</v>
      </c>
    </row>
    <row r="18296" spans="5:6" x14ac:dyDescent="0.25">
      <c r="E18296" s="4" t="s">
        <v>23163</v>
      </c>
      <c r="F18296" s="7">
        <v>392.86</v>
      </c>
    </row>
    <row r="18297" spans="5:6" x14ac:dyDescent="0.25">
      <c r="E18297" s="4" t="s">
        <v>1809</v>
      </c>
      <c r="F18297" s="7">
        <v>392.86</v>
      </c>
    </row>
    <row r="18298" spans="5:6" x14ac:dyDescent="0.25">
      <c r="E18298" s="4" t="s">
        <v>7403</v>
      </c>
      <c r="F18298" s="7">
        <v>392.8</v>
      </c>
    </row>
    <row r="18299" spans="5:6" x14ac:dyDescent="0.25">
      <c r="E18299" s="4" t="s">
        <v>9807</v>
      </c>
      <c r="F18299" s="7">
        <v>392.76</v>
      </c>
    </row>
    <row r="18300" spans="5:6" x14ac:dyDescent="0.25">
      <c r="E18300" s="4" t="s">
        <v>15774</v>
      </c>
      <c r="F18300" s="7">
        <v>392.67</v>
      </c>
    </row>
    <row r="18301" spans="5:6" x14ac:dyDescent="0.25">
      <c r="E18301" s="4" t="s">
        <v>19432</v>
      </c>
      <c r="F18301" s="7">
        <v>392.63</v>
      </c>
    </row>
    <row r="18302" spans="5:6" x14ac:dyDescent="0.25">
      <c r="E18302" s="4" t="s">
        <v>23354</v>
      </c>
      <c r="F18302" s="7">
        <v>392.6</v>
      </c>
    </row>
    <row r="18303" spans="5:6" x14ac:dyDescent="0.25">
      <c r="E18303" s="4" t="s">
        <v>13866</v>
      </c>
      <c r="F18303" s="7">
        <v>392.6</v>
      </c>
    </row>
    <row r="18304" spans="5:6" x14ac:dyDescent="0.25">
      <c r="E18304" s="4" t="s">
        <v>15724</v>
      </c>
      <c r="F18304" s="7">
        <v>392.51</v>
      </c>
    </row>
    <row r="18305" spans="5:6" x14ac:dyDescent="0.25">
      <c r="E18305" s="4" t="s">
        <v>6504</v>
      </c>
      <c r="F18305" s="7">
        <v>392.51</v>
      </c>
    </row>
    <row r="18306" spans="5:6" x14ac:dyDescent="0.25">
      <c r="E18306" s="4" t="s">
        <v>2320</v>
      </c>
      <c r="F18306" s="7">
        <v>392.51</v>
      </c>
    </row>
    <row r="18307" spans="5:6" x14ac:dyDescent="0.25">
      <c r="E18307" s="4" t="s">
        <v>33292</v>
      </c>
      <c r="F18307" s="7">
        <v>392.51</v>
      </c>
    </row>
    <row r="18308" spans="5:6" x14ac:dyDescent="0.25">
      <c r="E18308" s="4" t="s">
        <v>19212</v>
      </c>
      <c r="F18308" s="7">
        <v>392.49</v>
      </c>
    </row>
    <row r="18309" spans="5:6" x14ac:dyDescent="0.25">
      <c r="E18309" s="4" t="s">
        <v>20732</v>
      </c>
      <c r="F18309" s="7">
        <v>392.48</v>
      </c>
    </row>
    <row r="18310" spans="5:6" x14ac:dyDescent="0.25">
      <c r="E18310" s="4" t="s">
        <v>32408</v>
      </c>
      <c r="F18310" s="7">
        <v>392.43</v>
      </c>
    </row>
    <row r="18311" spans="5:6" x14ac:dyDescent="0.25">
      <c r="E18311" s="4" t="s">
        <v>13762</v>
      </c>
      <c r="F18311" s="7">
        <v>392.39</v>
      </c>
    </row>
    <row r="18312" spans="5:6" x14ac:dyDescent="0.25">
      <c r="E18312" s="4" t="s">
        <v>27540</v>
      </c>
      <c r="F18312" s="7">
        <v>392.35</v>
      </c>
    </row>
    <row r="18313" spans="5:6" x14ac:dyDescent="0.25">
      <c r="E18313" s="4" t="s">
        <v>14285</v>
      </c>
      <c r="F18313" s="7">
        <v>392.33</v>
      </c>
    </row>
    <row r="18314" spans="5:6" x14ac:dyDescent="0.25">
      <c r="E18314" s="4" t="s">
        <v>26319</v>
      </c>
      <c r="F18314" s="7">
        <v>392.3</v>
      </c>
    </row>
    <row r="18315" spans="5:6" x14ac:dyDescent="0.25">
      <c r="E18315" s="4" t="s">
        <v>23549</v>
      </c>
      <c r="F18315" s="7">
        <v>392.3</v>
      </c>
    </row>
    <row r="18316" spans="5:6" x14ac:dyDescent="0.25">
      <c r="E18316" s="4" t="s">
        <v>14050</v>
      </c>
      <c r="F18316" s="7">
        <v>392.3</v>
      </c>
    </row>
    <row r="18317" spans="5:6" x14ac:dyDescent="0.25">
      <c r="E18317" s="4" t="s">
        <v>18901</v>
      </c>
      <c r="F18317" s="7">
        <v>392.23</v>
      </c>
    </row>
    <row r="18318" spans="5:6" x14ac:dyDescent="0.25">
      <c r="E18318" s="4" t="s">
        <v>24259</v>
      </c>
      <c r="F18318" s="7">
        <v>392.21</v>
      </c>
    </row>
    <row r="18319" spans="5:6" x14ac:dyDescent="0.25">
      <c r="E18319" s="4" t="s">
        <v>10296</v>
      </c>
      <c r="F18319" s="7">
        <v>392.19</v>
      </c>
    </row>
    <row r="18320" spans="5:6" x14ac:dyDescent="0.25">
      <c r="E18320" s="4" t="s">
        <v>30499</v>
      </c>
      <c r="F18320" s="7">
        <v>392.17</v>
      </c>
    </row>
    <row r="18321" spans="5:6" x14ac:dyDescent="0.25">
      <c r="E18321" s="4" t="s">
        <v>13318</v>
      </c>
      <c r="F18321" s="7">
        <v>392.16</v>
      </c>
    </row>
    <row r="18322" spans="5:6" x14ac:dyDescent="0.25">
      <c r="E18322" s="4" t="s">
        <v>8002</v>
      </c>
      <c r="F18322" s="7">
        <v>391.96</v>
      </c>
    </row>
    <row r="18323" spans="5:6" x14ac:dyDescent="0.25">
      <c r="E18323" s="4" t="s">
        <v>29031</v>
      </c>
      <c r="F18323" s="7">
        <v>391.88</v>
      </c>
    </row>
    <row r="18324" spans="5:6" x14ac:dyDescent="0.25">
      <c r="E18324" s="4" t="s">
        <v>8230</v>
      </c>
      <c r="F18324" s="7">
        <v>391.77</v>
      </c>
    </row>
    <row r="18325" spans="5:6" x14ac:dyDescent="0.25">
      <c r="E18325" s="4" t="s">
        <v>9234</v>
      </c>
      <c r="F18325" s="7">
        <v>391.63</v>
      </c>
    </row>
    <row r="18326" spans="5:6" x14ac:dyDescent="0.25">
      <c r="E18326" s="4" t="s">
        <v>27311</v>
      </c>
      <c r="F18326" s="7">
        <v>391.62</v>
      </c>
    </row>
    <row r="18327" spans="5:6" x14ac:dyDescent="0.25">
      <c r="E18327" s="4" t="s">
        <v>15669</v>
      </c>
      <c r="F18327" s="7">
        <v>391.62</v>
      </c>
    </row>
    <row r="18328" spans="5:6" x14ac:dyDescent="0.25">
      <c r="E18328" s="4" t="s">
        <v>11526</v>
      </c>
      <c r="F18328" s="7">
        <v>391.62</v>
      </c>
    </row>
    <row r="18329" spans="5:6" x14ac:dyDescent="0.25">
      <c r="E18329" s="4" t="s">
        <v>31406</v>
      </c>
      <c r="F18329" s="7">
        <v>391.54</v>
      </c>
    </row>
    <row r="18330" spans="5:6" x14ac:dyDescent="0.25">
      <c r="E18330" s="4" t="s">
        <v>1576</v>
      </c>
      <c r="F18330" s="7">
        <v>391.54</v>
      </c>
    </row>
    <row r="18331" spans="5:6" x14ac:dyDescent="0.25">
      <c r="E18331" s="4" t="s">
        <v>32668</v>
      </c>
      <c r="F18331" s="7">
        <v>391.46</v>
      </c>
    </row>
    <row r="18332" spans="5:6" x14ac:dyDescent="0.25">
      <c r="E18332" s="4" t="s">
        <v>2063</v>
      </c>
      <c r="F18332" s="7">
        <v>391.45</v>
      </c>
    </row>
    <row r="18333" spans="5:6" x14ac:dyDescent="0.25">
      <c r="E18333" s="4" t="s">
        <v>2725</v>
      </c>
      <c r="F18333" s="7">
        <v>391.44</v>
      </c>
    </row>
    <row r="18334" spans="5:6" x14ac:dyDescent="0.25">
      <c r="E18334" s="4" t="s">
        <v>21111</v>
      </c>
      <c r="F18334" s="7">
        <v>391.43</v>
      </c>
    </row>
    <row r="18335" spans="5:6" x14ac:dyDescent="0.25">
      <c r="E18335" s="4" t="s">
        <v>21941</v>
      </c>
      <c r="F18335" s="7">
        <v>391.41</v>
      </c>
    </row>
    <row r="18336" spans="5:6" x14ac:dyDescent="0.25">
      <c r="E18336" s="4" t="s">
        <v>7574</v>
      </c>
      <c r="F18336" s="7">
        <v>391.4</v>
      </c>
    </row>
    <row r="18337" spans="5:6" x14ac:dyDescent="0.25">
      <c r="E18337" s="4" t="s">
        <v>19938</v>
      </c>
      <c r="F18337" s="7">
        <v>391.37</v>
      </c>
    </row>
    <row r="18338" spans="5:6" x14ac:dyDescent="0.25">
      <c r="E18338" s="4" t="s">
        <v>6981</v>
      </c>
      <c r="F18338" s="7">
        <v>391.37</v>
      </c>
    </row>
    <row r="18339" spans="5:6" x14ac:dyDescent="0.25">
      <c r="E18339" s="4" t="s">
        <v>10239</v>
      </c>
      <c r="F18339" s="7">
        <v>391.34</v>
      </c>
    </row>
    <row r="18340" spans="5:6" x14ac:dyDescent="0.25">
      <c r="E18340" s="4" t="s">
        <v>23771</v>
      </c>
      <c r="F18340" s="7">
        <v>391.27</v>
      </c>
    </row>
    <row r="18341" spans="5:6" x14ac:dyDescent="0.25">
      <c r="E18341" s="4" t="s">
        <v>12912</v>
      </c>
      <c r="F18341" s="7">
        <v>391.27</v>
      </c>
    </row>
    <row r="18342" spans="5:6" x14ac:dyDescent="0.25">
      <c r="E18342" s="4" t="s">
        <v>20565</v>
      </c>
      <c r="F18342" s="7">
        <v>391.22</v>
      </c>
    </row>
    <row r="18343" spans="5:6" x14ac:dyDescent="0.25">
      <c r="E18343" s="4" t="s">
        <v>19341</v>
      </c>
      <c r="F18343" s="7">
        <v>391.18</v>
      </c>
    </row>
    <row r="18344" spans="5:6" x14ac:dyDescent="0.25">
      <c r="E18344" s="4" t="s">
        <v>15823</v>
      </c>
      <c r="F18344" s="7">
        <v>391.18</v>
      </c>
    </row>
    <row r="18345" spans="5:6" x14ac:dyDescent="0.25">
      <c r="E18345" s="4" t="s">
        <v>16643</v>
      </c>
      <c r="F18345" s="7">
        <v>391.01</v>
      </c>
    </row>
    <row r="18346" spans="5:6" x14ac:dyDescent="0.25">
      <c r="E18346" s="4" t="s">
        <v>27062</v>
      </c>
      <c r="F18346" s="7">
        <v>390.95</v>
      </c>
    </row>
    <row r="18347" spans="5:6" x14ac:dyDescent="0.25">
      <c r="E18347" s="4" t="s">
        <v>6061</v>
      </c>
      <c r="F18347" s="7">
        <v>390.87</v>
      </c>
    </row>
    <row r="18348" spans="5:6" x14ac:dyDescent="0.25">
      <c r="E18348" s="4" t="s">
        <v>10731</v>
      </c>
      <c r="F18348" s="7">
        <v>390.85</v>
      </c>
    </row>
    <row r="18349" spans="5:6" x14ac:dyDescent="0.25">
      <c r="E18349" s="4" t="s">
        <v>28251</v>
      </c>
      <c r="F18349" s="7">
        <v>390.75</v>
      </c>
    </row>
    <row r="18350" spans="5:6" x14ac:dyDescent="0.25">
      <c r="E18350" s="4" t="s">
        <v>24423</v>
      </c>
      <c r="F18350" s="7">
        <v>390.75</v>
      </c>
    </row>
    <row r="18351" spans="5:6" x14ac:dyDescent="0.25">
      <c r="E18351" s="4" t="s">
        <v>8045</v>
      </c>
      <c r="F18351" s="7">
        <v>390.62</v>
      </c>
    </row>
    <row r="18352" spans="5:6" x14ac:dyDescent="0.25">
      <c r="E18352" s="4" t="s">
        <v>13036</v>
      </c>
      <c r="F18352" s="7">
        <v>390.59</v>
      </c>
    </row>
    <row r="18353" spans="5:6" x14ac:dyDescent="0.25">
      <c r="E18353" s="4" t="s">
        <v>17348</v>
      </c>
      <c r="F18353" s="7">
        <v>390.57</v>
      </c>
    </row>
    <row r="18354" spans="5:6" x14ac:dyDescent="0.25">
      <c r="E18354" s="4" t="s">
        <v>7469</v>
      </c>
      <c r="F18354" s="7">
        <v>390.41</v>
      </c>
    </row>
    <row r="18355" spans="5:6" x14ac:dyDescent="0.25">
      <c r="E18355" s="4" t="s">
        <v>30026</v>
      </c>
      <c r="F18355" s="7">
        <v>390.34</v>
      </c>
    </row>
    <row r="18356" spans="5:6" x14ac:dyDescent="0.25">
      <c r="E18356" s="4" t="s">
        <v>17888</v>
      </c>
      <c r="F18356" s="7">
        <v>390.34</v>
      </c>
    </row>
    <row r="18357" spans="5:6" x14ac:dyDescent="0.25">
      <c r="E18357" s="4" t="s">
        <v>13792</v>
      </c>
      <c r="F18357" s="7">
        <v>390.34</v>
      </c>
    </row>
    <row r="18358" spans="5:6" x14ac:dyDescent="0.25">
      <c r="E18358" s="4" t="s">
        <v>29194</v>
      </c>
      <c r="F18358" s="7">
        <v>390.3</v>
      </c>
    </row>
    <row r="18359" spans="5:6" x14ac:dyDescent="0.25">
      <c r="E18359" s="4" t="s">
        <v>7843</v>
      </c>
      <c r="F18359" s="7">
        <v>390.3</v>
      </c>
    </row>
    <row r="18360" spans="5:6" x14ac:dyDescent="0.25">
      <c r="E18360" s="4" t="s">
        <v>28855</v>
      </c>
      <c r="F18360" s="7">
        <v>390.24</v>
      </c>
    </row>
    <row r="18361" spans="5:6" x14ac:dyDescent="0.25">
      <c r="E18361" s="4" t="s">
        <v>3044</v>
      </c>
      <c r="F18361" s="7">
        <v>390.22</v>
      </c>
    </row>
    <row r="18362" spans="5:6" x14ac:dyDescent="0.25">
      <c r="E18362" s="4" t="s">
        <v>18937</v>
      </c>
      <c r="F18362" s="7">
        <v>390.12</v>
      </c>
    </row>
    <row r="18363" spans="5:6" x14ac:dyDescent="0.25">
      <c r="E18363" s="4" t="s">
        <v>21953</v>
      </c>
      <c r="F18363" s="7">
        <v>390.12</v>
      </c>
    </row>
    <row r="18364" spans="5:6" x14ac:dyDescent="0.25">
      <c r="E18364" s="4" t="s">
        <v>15186</v>
      </c>
      <c r="F18364" s="7">
        <v>390.04</v>
      </c>
    </row>
    <row r="18365" spans="5:6" x14ac:dyDescent="0.25">
      <c r="E18365" s="4" t="s">
        <v>18366</v>
      </c>
      <c r="F18365" s="7">
        <v>390.01</v>
      </c>
    </row>
    <row r="18366" spans="5:6" x14ac:dyDescent="0.25">
      <c r="E18366" s="4" t="s">
        <v>24978</v>
      </c>
      <c r="F18366" s="7">
        <v>390</v>
      </c>
    </row>
    <row r="18367" spans="5:6" x14ac:dyDescent="0.25">
      <c r="E18367" s="4" t="s">
        <v>14778</v>
      </c>
      <c r="F18367" s="7">
        <v>390</v>
      </c>
    </row>
    <row r="18368" spans="5:6" x14ac:dyDescent="0.25">
      <c r="E18368" s="4" t="s">
        <v>33231</v>
      </c>
      <c r="F18368" s="7">
        <v>390</v>
      </c>
    </row>
    <row r="18369" spans="5:6" x14ac:dyDescent="0.25">
      <c r="E18369" s="4" t="s">
        <v>22757</v>
      </c>
      <c r="F18369" s="7">
        <v>389.98</v>
      </c>
    </row>
    <row r="18370" spans="5:6" x14ac:dyDescent="0.25">
      <c r="E18370" s="4" t="s">
        <v>15482</v>
      </c>
      <c r="F18370" s="7">
        <v>389.95</v>
      </c>
    </row>
    <row r="18371" spans="5:6" x14ac:dyDescent="0.25">
      <c r="E18371" s="4" t="s">
        <v>18042</v>
      </c>
      <c r="F18371" s="7">
        <v>389.92</v>
      </c>
    </row>
    <row r="18372" spans="5:6" x14ac:dyDescent="0.25">
      <c r="E18372" s="4" t="s">
        <v>3862</v>
      </c>
      <c r="F18372" s="7">
        <v>389.91</v>
      </c>
    </row>
    <row r="18373" spans="5:6" x14ac:dyDescent="0.25">
      <c r="E18373" s="4" t="s">
        <v>16420</v>
      </c>
      <c r="F18373" s="7">
        <v>389.88</v>
      </c>
    </row>
    <row r="18374" spans="5:6" x14ac:dyDescent="0.25">
      <c r="E18374" s="4" t="s">
        <v>8054</v>
      </c>
      <c r="F18374" s="7">
        <v>389.78</v>
      </c>
    </row>
    <row r="18375" spans="5:6" x14ac:dyDescent="0.25">
      <c r="E18375" s="4" t="s">
        <v>16120</v>
      </c>
      <c r="F18375" s="7">
        <v>389.76</v>
      </c>
    </row>
    <row r="18376" spans="5:6" x14ac:dyDescent="0.25">
      <c r="E18376" s="4" t="s">
        <v>28122</v>
      </c>
      <c r="F18376" s="7">
        <v>389.75</v>
      </c>
    </row>
    <row r="18377" spans="5:6" x14ac:dyDescent="0.25">
      <c r="E18377" s="4" t="s">
        <v>30179</v>
      </c>
      <c r="F18377" s="7">
        <v>389.75</v>
      </c>
    </row>
    <row r="18378" spans="5:6" x14ac:dyDescent="0.25">
      <c r="E18378" s="4" t="s">
        <v>21285</v>
      </c>
      <c r="F18378" s="7">
        <v>389.75</v>
      </c>
    </row>
    <row r="18379" spans="5:6" x14ac:dyDescent="0.25">
      <c r="E18379" s="4" t="s">
        <v>8674</v>
      </c>
      <c r="F18379" s="7">
        <v>389.69</v>
      </c>
    </row>
    <row r="18380" spans="5:6" x14ac:dyDescent="0.25">
      <c r="E18380" s="4" t="s">
        <v>28492</v>
      </c>
      <c r="F18380" s="7">
        <v>389.66</v>
      </c>
    </row>
    <row r="18381" spans="5:6" x14ac:dyDescent="0.25">
      <c r="E18381" s="4" t="s">
        <v>16364</v>
      </c>
      <c r="F18381" s="7">
        <v>389.66</v>
      </c>
    </row>
    <row r="18382" spans="5:6" x14ac:dyDescent="0.25">
      <c r="E18382" s="4" t="s">
        <v>24372</v>
      </c>
      <c r="F18382" s="7">
        <v>389.65</v>
      </c>
    </row>
    <row r="18383" spans="5:6" x14ac:dyDescent="0.25">
      <c r="E18383" s="4" t="s">
        <v>19475</v>
      </c>
      <c r="F18383" s="7">
        <v>389.65</v>
      </c>
    </row>
    <row r="18384" spans="5:6" x14ac:dyDescent="0.25">
      <c r="E18384" s="4" t="s">
        <v>27970</v>
      </c>
      <c r="F18384" s="7">
        <v>389.64</v>
      </c>
    </row>
    <row r="18385" spans="5:6" x14ac:dyDescent="0.25">
      <c r="E18385" s="4" t="s">
        <v>32871</v>
      </c>
      <c r="F18385" s="7">
        <v>389.61</v>
      </c>
    </row>
    <row r="18386" spans="5:6" x14ac:dyDescent="0.25">
      <c r="E18386" s="4" t="s">
        <v>15827</v>
      </c>
      <c r="F18386" s="7">
        <v>389.59</v>
      </c>
    </row>
    <row r="18387" spans="5:6" x14ac:dyDescent="0.25">
      <c r="E18387" s="4" t="s">
        <v>16056</v>
      </c>
      <c r="F18387" s="7">
        <v>389.58</v>
      </c>
    </row>
    <row r="18388" spans="5:6" x14ac:dyDescent="0.25">
      <c r="E18388" s="4" t="s">
        <v>11317</v>
      </c>
      <c r="F18388" s="7">
        <v>389.57</v>
      </c>
    </row>
    <row r="18389" spans="5:6" x14ac:dyDescent="0.25">
      <c r="E18389" s="4" t="s">
        <v>33115</v>
      </c>
      <c r="F18389" s="7">
        <v>389.32</v>
      </c>
    </row>
    <row r="18390" spans="5:6" x14ac:dyDescent="0.25">
      <c r="E18390" s="4" t="s">
        <v>21441</v>
      </c>
      <c r="F18390" s="7">
        <v>389.32</v>
      </c>
    </row>
    <row r="18391" spans="5:6" x14ac:dyDescent="0.25">
      <c r="E18391" s="4" t="s">
        <v>15800</v>
      </c>
      <c r="F18391" s="7">
        <v>389.32</v>
      </c>
    </row>
    <row r="18392" spans="5:6" x14ac:dyDescent="0.25">
      <c r="E18392" s="4" t="s">
        <v>30830</v>
      </c>
      <c r="F18392" s="7">
        <v>389.25</v>
      </c>
    </row>
    <row r="18393" spans="5:6" x14ac:dyDescent="0.25">
      <c r="E18393" s="4" t="s">
        <v>30486</v>
      </c>
      <c r="F18393" s="7">
        <v>389.25</v>
      </c>
    </row>
    <row r="18394" spans="5:6" x14ac:dyDescent="0.25">
      <c r="E18394" s="4" t="s">
        <v>23674</v>
      </c>
      <c r="F18394" s="7">
        <v>389.25</v>
      </c>
    </row>
    <row r="18395" spans="5:6" x14ac:dyDescent="0.25">
      <c r="E18395" s="4" t="s">
        <v>33967</v>
      </c>
      <c r="F18395" s="7">
        <v>389.25</v>
      </c>
    </row>
    <row r="18396" spans="5:6" x14ac:dyDescent="0.25">
      <c r="E18396" s="4" t="s">
        <v>29423</v>
      </c>
      <c r="F18396" s="7">
        <v>389.24</v>
      </c>
    </row>
    <row r="18397" spans="5:6" x14ac:dyDescent="0.25">
      <c r="E18397" s="4" t="s">
        <v>25613</v>
      </c>
      <c r="F18397" s="7">
        <v>389.17</v>
      </c>
    </row>
    <row r="18398" spans="5:6" x14ac:dyDescent="0.25">
      <c r="E18398" s="4" t="s">
        <v>18311</v>
      </c>
      <c r="F18398" s="7">
        <v>389.17</v>
      </c>
    </row>
    <row r="18399" spans="5:6" x14ac:dyDescent="0.25">
      <c r="E18399" s="4" t="s">
        <v>27282</v>
      </c>
      <c r="F18399" s="7">
        <v>389.14</v>
      </c>
    </row>
    <row r="18400" spans="5:6" x14ac:dyDescent="0.25">
      <c r="E18400" s="4" t="s">
        <v>7314</v>
      </c>
      <c r="F18400" s="7">
        <v>389.11</v>
      </c>
    </row>
    <row r="18401" spans="5:6" x14ac:dyDescent="0.25">
      <c r="E18401" s="4" t="s">
        <v>10176</v>
      </c>
      <c r="F18401" s="7">
        <v>389.08</v>
      </c>
    </row>
    <row r="18402" spans="5:6" x14ac:dyDescent="0.25">
      <c r="E18402" s="4" t="s">
        <v>27123</v>
      </c>
      <c r="F18402" s="7">
        <v>389.07</v>
      </c>
    </row>
    <row r="18403" spans="5:6" x14ac:dyDescent="0.25">
      <c r="E18403" s="4" t="s">
        <v>17480</v>
      </c>
      <c r="F18403" s="7">
        <v>389.07</v>
      </c>
    </row>
    <row r="18404" spans="5:6" x14ac:dyDescent="0.25">
      <c r="E18404" s="4" t="s">
        <v>10226</v>
      </c>
      <c r="F18404" s="7">
        <v>389.07</v>
      </c>
    </row>
    <row r="18405" spans="5:6" x14ac:dyDescent="0.25">
      <c r="E18405" s="4" t="s">
        <v>6578</v>
      </c>
      <c r="F18405" s="7">
        <v>389.06</v>
      </c>
    </row>
    <row r="18406" spans="5:6" x14ac:dyDescent="0.25">
      <c r="E18406" s="4" t="s">
        <v>22007</v>
      </c>
      <c r="F18406" s="7">
        <v>389.04</v>
      </c>
    </row>
    <row r="18407" spans="5:6" x14ac:dyDescent="0.25">
      <c r="E18407" s="4" t="s">
        <v>31196</v>
      </c>
      <c r="F18407" s="7">
        <v>389</v>
      </c>
    </row>
    <row r="18408" spans="5:6" x14ac:dyDescent="0.25">
      <c r="E18408" s="4" t="s">
        <v>2084</v>
      </c>
      <c r="F18408" s="7">
        <v>388.9</v>
      </c>
    </row>
    <row r="18409" spans="5:6" x14ac:dyDescent="0.25">
      <c r="E18409" s="4" t="s">
        <v>22054</v>
      </c>
      <c r="F18409" s="7">
        <v>388.89</v>
      </c>
    </row>
    <row r="18410" spans="5:6" x14ac:dyDescent="0.25">
      <c r="E18410" s="4" t="s">
        <v>33968</v>
      </c>
      <c r="F18410" s="7">
        <v>388.89</v>
      </c>
    </row>
    <row r="18411" spans="5:6" x14ac:dyDescent="0.25">
      <c r="E18411" s="4" t="s">
        <v>26800</v>
      </c>
      <c r="F18411" s="7">
        <v>388.86</v>
      </c>
    </row>
    <row r="18412" spans="5:6" x14ac:dyDescent="0.25">
      <c r="E18412" s="4" t="s">
        <v>29497</v>
      </c>
      <c r="F18412" s="7">
        <v>388.86</v>
      </c>
    </row>
    <row r="18413" spans="5:6" x14ac:dyDescent="0.25">
      <c r="E18413" s="4" t="s">
        <v>33969</v>
      </c>
      <c r="F18413" s="7">
        <v>388.86</v>
      </c>
    </row>
    <row r="18414" spans="5:6" x14ac:dyDescent="0.25">
      <c r="E18414" s="4" t="s">
        <v>26084</v>
      </c>
      <c r="F18414" s="7">
        <v>388.76</v>
      </c>
    </row>
    <row r="18415" spans="5:6" x14ac:dyDescent="0.25">
      <c r="E18415" s="4" t="s">
        <v>29223</v>
      </c>
      <c r="F18415" s="7">
        <v>388.71</v>
      </c>
    </row>
    <row r="18416" spans="5:6" x14ac:dyDescent="0.25">
      <c r="E18416" s="4" t="s">
        <v>16673</v>
      </c>
      <c r="F18416" s="7">
        <v>388.69</v>
      </c>
    </row>
    <row r="18417" spans="5:6" x14ac:dyDescent="0.25">
      <c r="E18417" s="4" t="s">
        <v>20908</v>
      </c>
      <c r="F18417" s="7">
        <v>388.61</v>
      </c>
    </row>
    <row r="18418" spans="5:6" x14ac:dyDescent="0.25">
      <c r="E18418" s="4" t="s">
        <v>5371</v>
      </c>
      <c r="F18418" s="7">
        <v>388.57</v>
      </c>
    </row>
    <row r="18419" spans="5:6" x14ac:dyDescent="0.25">
      <c r="E18419" s="4" t="s">
        <v>29278</v>
      </c>
      <c r="F18419" s="7">
        <v>388.48</v>
      </c>
    </row>
    <row r="18420" spans="5:6" x14ac:dyDescent="0.25">
      <c r="E18420" s="4" t="s">
        <v>11757</v>
      </c>
      <c r="F18420" s="7">
        <v>388.48</v>
      </c>
    </row>
    <row r="18421" spans="5:6" x14ac:dyDescent="0.25">
      <c r="E18421" s="4" t="s">
        <v>33461</v>
      </c>
      <c r="F18421" s="7">
        <v>388.47</v>
      </c>
    </row>
    <row r="18422" spans="5:6" x14ac:dyDescent="0.25">
      <c r="E18422" s="4" t="s">
        <v>25361</v>
      </c>
      <c r="F18422" s="7">
        <v>388.46</v>
      </c>
    </row>
    <row r="18423" spans="5:6" x14ac:dyDescent="0.25">
      <c r="E18423" s="4" t="s">
        <v>13598</v>
      </c>
      <c r="F18423" s="7">
        <v>388.4</v>
      </c>
    </row>
    <row r="18424" spans="5:6" x14ac:dyDescent="0.25">
      <c r="E18424" s="4" t="s">
        <v>17684</v>
      </c>
      <c r="F18424" s="7">
        <v>388.32</v>
      </c>
    </row>
    <row r="18425" spans="5:6" x14ac:dyDescent="0.25">
      <c r="E18425" s="4" t="s">
        <v>19510</v>
      </c>
      <c r="F18425" s="7">
        <v>388.32</v>
      </c>
    </row>
    <row r="18426" spans="5:6" x14ac:dyDescent="0.25">
      <c r="E18426" s="4" t="s">
        <v>4698</v>
      </c>
      <c r="F18426" s="7">
        <v>388.32</v>
      </c>
    </row>
    <row r="18427" spans="5:6" x14ac:dyDescent="0.25">
      <c r="E18427" s="4" t="s">
        <v>22739</v>
      </c>
      <c r="F18427" s="7">
        <v>388.27</v>
      </c>
    </row>
    <row r="18428" spans="5:6" x14ac:dyDescent="0.25">
      <c r="E18428" s="4" t="s">
        <v>6610</v>
      </c>
      <c r="F18428" s="7">
        <v>388.27</v>
      </c>
    </row>
    <row r="18429" spans="5:6" x14ac:dyDescent="0.25">
      <c r="E18429" s="4" t="s">
        <v>32185</v>
      </c>
      <c r="F18429" s="7">
        <v>388.27</v>
      </c>
    </row>
    <row r="18430" spans="5:6" x14ac:dyDescent="0.25">
      <c r="E18430" s="4" t="s">
        <v>14094</v>
      </c>
      <c r="F18430" s="7">
        <v>388.24</v>
      </c>
    </row>
    <row r="18431" spans="5:6" x14ac:dyDescent="0.25">
      <c r="E18431" s="4" t="s">
        <v>16564</v>
      </c>
      <c r="F18431" s="7">
        <v>388.22</v>
      </c>
    </row>
    <row r="18432" spans="5:6" x14ac:dyDescent="0.25">
      <c r="E18432" s="4" t="s">
        <v>10687</v>
      </c>
      <c r="F18432" s="7">
        <v>388.18</v>
      </c>
    </row>
    <row r="18433" spans="5:6" x14ac:dyDescent="0.25">
      <c r="E18433" s="4" t="s">
        <v>30441</v>
      </c>
      <c r="F18433" s="7">
        <v>388.1</v>
      </c>
    </row>
    <row r="18434" spans="5:6" x14ac:dyDescent="0.25">
      <c r="E18434" s="4" t="s">
        <v>14946</v>
      </c>
      <c r="F18434" s="7">
        <v>388.1</v>
      </c>
    </row>
    <row r="18435" spans="5:6" x14ac:dyDescent="0.25">
      <c r="E18435" s="4" t="s">
        <v>26513</v>
      </c>
      <c r="F18435" s="7">
        <v>388.08</v>
      </c>
    </row>
    <row r="18436" spans="5:6" x14ac:dyDescent="0.25">
      <c r="E18436" s="4" t="s">
        <v>25570</v>
      </c>
      <c r="F18436" s="7">
        <v>388.04</v>
      </c>
    </row>
    <row r="18437" spans="5:6" x14ac:dyDescent="0.25">
      <c r="E18437" s="4" t="s">
        <v>12162</v>
      </c>
      <c r="F18437" s="7">
        <v>388.04</v>
      </c>
    </row>
    <row r="18438" spans="5:6" x14ac:dyDescent="0.25">
      <c r="E18438" s="4" t="s">
        <v>11379</v>
      </c>
      <c r="F18438" s="7">
        <v>388.02</v>
      </c>
    </row>
    <row r="18439" spans="5:6" x14ac:dyDescent="0.25">
      <c r="E18439" s="4" t="s">
        <v>30788</v>
      </c>
      <c r="F18439" s="7">
        <v>388</v>
      </c>
    </row>
    <row r="18440" spans="5:6" x14ac:dyDescent="0.25">
      <c r="E18440" s="4" t="s">
        <v>16945</v>
      </c>
      <c r="F18440" s="7">
        <v>387.95</v>
      </c>
    </row>
    <row r="18441" spans="5:6" x14ac:dyDescent="0.25">
      <c r="E18441" s="4" t="s">
        <v>25862</v>
      </c>
      <c r="F18441" s="7">
        <v>387.9</v>
      </c>
    </row>
    <row r="18442" spans="5:6" x14ac:dyDescent="0.25">
      <c r="E18442" s="4" t="s">
        <v>6358</v>
      </c>
      <c r="F18442" s="7">
        <v>387.88</v>
      </c>
    </row>
    <row r="18443" spans="5:6" x14ac:dyDescent="0.25">
      <c r="E18443" s="4" t="s">
        <v>1082</v>
      </c>
      <c r="F18443" s="7">
        <v>387.86</v>
      </c>
    </row>
    <row r="18444" spans="5:6" x14ac:dyDescent="0.25">
      <c r="E18444" s="4" t="s">
        <v>6577</v>
      </c>
      <c r="F18444" s="7">
        <v>387.78</v>
      </c>
    </row>
    <row r="18445" spans="5:6" x14ac:dyDescent="0.25">
      <c r="E18445" s="4" t="s">
        <v>29002</v>
      </c>
      <c r="F18445" s="7">
        <v>387.66</v>
      </c>
    </row>
    <row r="18446" spans="5:6" x14ac:dyDescent="0.25">
      <c r="E18446" s="4" t="s">
        <v>25690</v>
      </c>
      <c r="F18446" s="7">
        <v>387.65</v>
      </c>
    </row>
    <row r="18447" spans="5:6" x14ac:dyDescent="0.25">
      <c r="E18447" s="4" t="s">
        <v>2342</v>
      </c>
      <c r="F18447" s="7">
        <v>387.62</v>
      </c>
    </row>
    <row r="18448" spans="5:6" x14ac:dyDescent="0.25">
      <c r="E18448" s="4" t="s">
        <v>33386</v>
      </c>
      <c r="F18448" s="7">
        <v>387.53</v>
      </c>
    </row>
    <row r="18449" spans="5:6" x14ac:dyDescent="0.25">
      <c r="E18449" s="4" t="s">
        <v>9108</v>
      </c>
      <c r="F18449" s="7">
        <v>387.5</v>
      </c>
    </row>
    <row r="18450" spans="5:6" x14ac:dyDescent="0.25">
      <c r="E18450" s="4" t="s">
        <v>13727</v>
      </c>
      <c r="F18450" s="7">
        <v>387.46</v>
      </c>
    </row>
    <row r="18451" spans="5:6" x14ac:dyDescent="0.25">
      <c r="E18451" s="4" t="s">
        <v>16994</v>
      </c>
      <c r="F18451" s="7">
        <v>387.44</v>
      </c>
    </row>
    <row r="18452" spans="5:6" x14ac:dyDescent="0.25">
      <c r="E18452" s="4" t="s">
        <v>12337</v>
      </c>
      <c r="F18452" s="7">
        <v>387.36</v>
      </c>
    </row>
    <row r="18453" spans="5:6" x14ac:dyDescent="0.25">
      <c r="E18453" s="4" t="s">
        <v>11919</v>
      </c>
      <c r="F18453" s="7">
        <v>387.21</v>
      </c>
    </row>
    <row r="18454" spans="5:6" x14ac:dyDescent="0.25">
      <c r="E18454" s="4" t="s">
        <v>20388</v>
      </c>
      <c r="F18454" s="7">
        <v>387.12</v>
      </c>
    </row>
    <row r="18455" spans="5:6" x14ac:dyDescent="0.25">
      <c r="E18455" s="4" t="s">
        <v>14101</v>
      </c>
      <c r="F18455" s="7">
        <v>387.12</v>
      </c>
    </row>
    <row r="18456" spans="5:6" x14ac:dyDescent="0.25">
      <c r="E18456" s="4" t="s">
        <v>10682</v>
      </c>
      <c r="F18456" s="7">
        <v>387.12</v>
      </c>
    </row>
    <row r="18457" spans="5:6" x14ac:dyDescent="0.25">
      <c r="E18457" s="4" t="s">
        <v>4217</v>
      </c>
      <c r="F18457" s="7">
        <v>387.12</v>
      </c>
    </row>
    <row r="18458" spans="5:6" x14ac:dyDescent="0.25">
      <c r="E18458" s="4" t="s">
        <v>27299</v>
      </c>
      <c r="F18458" s="7">
        <v>387.1</v>
      </c>
    </row>
    <row r="18459" spans="5:6" x14ac:dyDescent="0.25">
      <c r="E18459" s="4" t="s">
        <v>2584</v>
      </c>
      <c r="F18459" s="7">
        <v>387.09</v>
      </c>
    </row>
    <row r="18460" spans="5:6" x14ac:dyDescent="0.25">
      <c r="E18460" s="4" t="s">
        <v>6091</v>
      </c>
      <c r="F18460" s="7">
        <v>387.05</v>
      </c>
    </row>
    <row r="18461" spans="5:6" x14ac:dyDescent="0.25">
      <c r="E18461" s="4" t="s">
        <v>4279</v>
      </c>
      <c r="F18461" s="7">
        <v>387.05</v>
      </c>
    </row>
    <row r="18462" spans="5:6" x14ac:dyDescent="0.25">
      <c r="E18462" s="4" t="s">
        <v>7984</v>
      </c>
      <c r="F18462" s="7">
        <v>387.02</v>
      </c>
    </row>
    <row r="18463" spans="5:6" x14ac:dyDescent="0.25">
      <c r="E18463" s="4" t="s">
        <v>31435</v>
      </c>
      <c r="F18463" s="7">
        <v>386.97</v>
      </c>
    </row>
    <row r="18464" spans="5:6" x14ac:dyDescent="0.25">
      <c r="E18464" s="4" t="s">
        <v>21517</v>
      </c>
      <c r="F18464" s="7">
        <v>386.94</v>
      </c>
    </row>
    <row r="18465" spans="5:6" x14ac:dyDescent="0.25">
      <c r="E18465" s="4" t="s">
        <v>21958</v>
      </c>
      <c r="F18465" s="7">
        <v>386.92</v>
      </c>
    </row>
    <row r="18466" spans="5:6" x14ac:dyDescent="0.25">
      <c r="E18466" s="4" t="s">
        <v>30991</v>
      </c>
      <c r="F18466" s="7">
        <v>386.91</v>
      </c>
    </row>
    <row r="18467" spans="5:6" x14ac:dyDescent="0.25">
      <c r="E18467" s="4" t="s">
        <v>25201</v>
      </c>
      <c r="F18467" s="7">
        <v>386.9</v>
      </c>
    </row>
    <row r="18468" spans="5:6" x14ac:dyDescent="0.25">
      <c r="E18468" s="4" t="s">
        <v>14475</v>
      </c>
      <c r="F18468" s="7">
        <v>386.9</v>
      </c>
    </row>
    <row r="18469" spans="5:6" x14ac:dyDescent="0.25">
      <c r="E18469" s="4" t="s">
        <v>13894</v>
      </c>
      <c r="F18469" s="7">
        <v>386.87</v>
      </c>
    </row>
    <row r="18470" spans="5:6" x14ac:dyDescent="0.25">
      <c r="E18470" s="4" t="s">
        <v>6553</v>
      </c>
      <c r="F18470" s="7">
        <v>386.86</v>
      </c>
    </row>
    <row r="18471" spans="5:6" x14ac:dyDescent="0.25">
      <c r="E18471" s="4" t="s">
        <v>23348</v>
      </c>
      <c r="F18471" s="7">
        <v>386.77</v>
      </c>
    </row>
    <row r="18472" spans="5:6" x14ac:dyDescent="0.25">
      <c r="E18472" s="4" t="s">
        <v>18424</v>
      </c>
      <c r="F18472" s="7">
        <v>386.77</v>
      </c>
    </row>
    <row r="18473" spans="5:6" x14ac:dyDescent="0.25">
      <c r="E18473" s="4" t="s">
        <v>2687</v>
      </c>
      <c r="F18473" s="7">
        <v>386.77</v>
      </c>
    </row>
    <row r="18474" spans="5:6" x14ac:dyDescent="0.25">
      <c r="E18474" s="4" t="s">
        <v>6317</v>
      </c>
      <c r="F18474" s="7">
        <v>386.77</v>
      </c>
    </row>
    <row r="18475" spans="5:6" x14ac:dyDescent="0.25">
      <c r="E18475" s="4" t="s">
        <v>2292</v>
      </c>
      <c r="F18475" s="7">
        <v>386.76</v>
      </c>
    </row>
    <row r="18476" spans="5:6" x14ac:dyDescent="0.25">
      <c r="E18476" s="4" t="s">
        <v>14216</v>
      </c>
      <c r="F18476" s="7">
        <v>386.65</v>
      </c>
    </row>
    <row r="18477" spans="5:6" x14ac:dyDescent="0.25">
      <c r="E18477" s="4" t="s">
        <v>2694</v>
      </c>
      <c r="F18477" s="7">
        <v>386.63</v>
      </c>
    </row>
    <row r="18478" spans="5:6" x14ac:dyDescent="0.25">
      <c r="E18478" s="4" t="s">
        <v>25434</v>
      </c>
      <c r="F18478" s="7">
        <v>386.6</v>
      </c>
    </row>
    <row r="18479" spans="5:6" x14ac:dyDescent="0.25">
      <c r="E18479" s="4" t="s">
        <v>30180</v>
      </c>
      <c r="F18479" s="7">
        <v>386.6</v>
      </c>
    </row>
    <row r="18480" spans="5:6" x14ac:dyDescent="0.25">
      <c r="E18480" s="4" t="s">
        <v>10925</v>
      </c>
      <c r="F18480" s="7">
        <v>386.6</v>
      </c>
    </row>
    <row r="18481" spans="5:6" x14ac:dyDescent="0.25">
      <c r="E18481" s="4" t="s">
        <v>7301</v>
      </c>
      <c r="F18481" s="7">
        <v>386.6</v>
      </c>
    </row>
    <row r="18482" spans="5:6" x14ac:dyDescent="0.25">
      <c r="E18482" s="4" t="s">
        <v>15316</v>
      </c>
      <c r="F18482" s="7">
        <v>386.57</v>
      </c>
    </row>
    <row r="18483" spans="5:6" x14ac:dyDescent="0.25">
      <c r="E18483" s="4" t="s">
        <v>29251</v>
      </c>
      <c r="F18483" s="7">
        <v>386.55</v>
      </c>
    </row>
    <row r="18484" spans="5:6" x14ac:dyDescent="0.25">
      <c r="E18484" s="4" t="s">
        <v>16955</v>
      </c>
      <c r="F18484" s="7">
        <v>386.55</v>
      </c>
    </row>
    <row r="18485" spans="5:6" x14ac:dyDescent="0.25">
      <c r="E18485" s="4" t="s">
        <v>10337</v>
      </c>
      <c r="F18485" s="7">
        <v>386.55</v>
      </c>
    </row>
    <row r="18486" spans="5:6" x14ac:dyDescent="0.25">
      <c r="E18486" s="4" t="s">
        <v>11364</v>
      </c>
      <c r="F18486" s="7">
        <v>386.55</v>
      </c>
    </row>
    <row r="18487" spans="5:6" x14ac:dyDescent="0.25">
      <c r="E18487" s="4" t="s">
        <v>3371</v>
      </c>
      <c r="F18487" s="7">
        <v>386.52</v>
      </c>
    </row>
    <row r="18488" spans="5:6" x14ac:dyDescent="0.25">
      <c r="E18488" s="4" t="s">
        <v>17293</v>
      </c>
      <c r="F18488" s="7">
        <v>386.46</v>
      </c>
    </row>
    <row r="18489" spans="5:6" x14ac:dyDescent="0.25">
      <c r="E18489" s="4" t="s">
        <v>22695</v>
      </c>
      <c r="F18489" s="7">
        <v>386.46</v>
      </c>
    </row>
    <row r="18490" spans="5:6" x14ac:dyDescent="0.25">
      <c r="E18490" s="4" t="s">
        <v>29670</v>
      </c>
      <c r="F18490" s="7">
        <v>386.42</v>
      </c>
    </row>
    <row r="18491" spans="5:6" x14ac:dyDescent="0.25">
      <c r="E18491" s="4" t="s">
        <v>18150</v>
      </c>
      <c r="F18491" s="7">
        <v>386.25</v>
      </c>
    </row>
    <row r="18492" spans="5:6" x14ac:dyDescent="0.25">
      <c r="E18492" s="4" t="s">
        <v>11723</v>
      </c>
      <c r="F18492" s="7">
        <v>386.19</v>
      </c>
    </row>
    <row r="18493" spans="5:6" x14ac:dyDescent="0.25">
      <c r="E18493" s="4" t="s">
        <v>3128</v>
      </c>
      <c r="F18493" s="7">
        <v>386.19</v>
      </c>
    </row>
    <row r="18494" spans="5:6" x14ac:dyDescent="0.25">
      <c r="E18494" s="4" t="s">
        <v>30429</v>
      </c>
      <c r="F18494" s="7">
        <v>386.15</v>
      </c>
    </row>
    <row r="18495" spans="5:6" x14ac:dyDescent="0.25">
      <c r="E18495" s="4" t="s">
        <v>26518</v>
      </c>
      <c r="F18495" s="7">
        <v>386.14</v>
      </c>
    </row>
    <row r="18496" spans="5:6" x14ac:dyDescent="0.25">
      <c r="E18496" s="4" t="s">
        <v>14185</v>
      </c>
      <c r="F18496" s="7">
        <v>386.08</v>
      </c>
    </row>
    <row r="18497" spans="5:6" x14ac:dyDescent="0.25">
      <c r="E18497" s="4" t="s">
        <v>4253</v>
      </c>
      <c r="F18497" s="7">
        <v>386.06</v>
      </c>
    </row>
    <row r="18498" spans="5:6" x14ac:dyDescent="0.25">
      <c r="E18498" s="4" t="s">
        <v>24424</v>
      </c>
      <c r="F18498" s="7">
        <v>385.99</v>
      </c>
    </row>
    <row r="18499" spans="5:6" x14ac:dyDescent="0.25">
      <c r="E18499" s="4" t="s">
        <v>2959</v>
      </c>
      <c r="F18499" s="7">
        <v>385.99</v>
      </c>
    </row>
    <row r="18500" spans="5:6" x14ac:dyDescent="0.25">
      <c r="E18500" s="4" t="s">
        <v>9834</v>
      </c>
      <c r="F18500" s="7">
        <v>385.97</v>
      </c>
    </row>
    <row r="18501" spans="5:6" x14ac:dyDescent="0.25">
      <c r="E18501" s="4" t="s">
        <v>19128</v>
      </c>
      <c r="F18501" s="7">
        <v>385.92</v>
      </c>
    </row>
    <row r="18502" spans="5:6" x14ac:dyDescent="0.25">
      <c r="E18502" s="4" t="s">
        <v>24276</v>
      </c>
      <c r="F18502" s="7">
        <v>385.89</v>
      </c>
    </row>
    <row r="18503" spans="5:6" x14ac:dyDescent="0.25">
      <c r="E18503" s="4" t="s">
        <v>22217</v>
      </c>
      <c r="F18503" s="7">
        <v>385.89</v>
      </c>
    </row>
    <row r="18504" spans="5:6" x14ac:dyDescent="0.25">
      <c r="E18504" s="4" t="s">
        <v>6343</v>
      </c>
      <c r="F18504" s="7">
        <v>385.89</v>
      </c>
    </row>
    <row r="18505" spans="5:6" x14ac:dyDescent="0.25">
      <c r="E18505" s="4" t="s">
        <v>20480</v>
      </c>
      <c r="F18505" s="7">
        <v>385.83</v>
      </c>
    </row>
    <row r="18506" spans="5:6" x14ac:dyDescent="0.25">
      <c r="E18506" s="4" t="s">
        <v>11671</v>
      </c>
      <c r="F18506" s="7">
        <v>385.8</v>
      </c>
    </row>
    <row r="18507" spans="5:6" x14ac:dyDescent="0.25">
      <c r="E18507" s="4" t="s">
        <v>8876</v>
      </c>
      <c r="F18507" s="7">
        <v>385.79</v>
      </c>
    </row>
    <row r="18508" spans="5:6" x14ac:dyDescent="0.25">
      <c r="E18508" s="4" t="s">
        <v>33592</v>
      </c>
      <c r="F18508" s="7">
        <v>385.79</v>
      </c>
    </row>
    <row r="18509" spans="5:6" x14ac:dyDescent="0.25">
      <c r="E18509" s="4" t="s">
        <v>20625</v>
      </c>
      <c r="F18509" s="7">
        <v>385.76</v>
      </c>
    </row>
    <row r="18510" spans="5:6" x14ac:dyDescent="0.25">
      <c r="E18510" s="4" t="s">
        <v>19352</v>
      </c>
      <c r="F18510" s="7">
        <v>385.72</v>
      </c>
    </row>
    <row r="18511" spans="5:6" x14ac:dyDescent="0.25">
      <c r="E18511" s="4" t="s">
        <v>5337</v>
      </c>
      <c r="F18511" s="7">
        <v>385.7</v>
      </c>
    </row>
    <row r="18512" spans="5:6" x14ac:dyDescent="0.25">
      <c r="E18512" s="4" t="s">
        <v>8157</v>
      </c>
      <c r="F18512" s="7">
        <v>385.7</v>
      </c>
    </row>
    <row r="18513" spans="5:6" x14ac:dyDescent="0.25">
      <c r="E18513" s="4" t="s">
        <v>24810</v>
      </c>
      <c r="F18513" s="7">
        <v>385.67</v>
      </c>
    </row>
    <row r="18514" spans="5:6" x14ac:dyDescent="0.25">
      <c r="E18514" s="4" t="s">
        <v>14963</v>
      </c>
      <c r="F18514" s="7">
        <v>385.62</v>
      </c>
    </row>
    <row r="18515" spans="5:6" x14ac:dyDescent="0.25">
      <c r="E18515" s="4" t="s">
        <v>14867</v>
      </c>
      <c r="F18515" s="7">
        <v>385.62</v>
      </c>
    </row>
    <row r="18516" spans="5:6" x14ac:dyDescent="0.25">
      <c r="E18516" s="4" t="s">
        <v>8120</v>
      </c>
      <c r="F18516" s="7">
        <v>385.54</v>
      </c>
    </row>
    <row r="18517" spans="5:6" x14ac:dyDescent="0.25">
      <c r="E18517" s="4" t="s">
        <v>26250</v>
      </c>
      <c r="F18517" s="7">
        <v>385.48</v>
      </c>
    </row>
    <row r="18518" spans="5:6" x14ac:dyDescent="0.25">
      <c r="E18518" s="4" t="s">
        <v>28661</v>
      </c>
      <c r="F18518" s="7">
        <v>385.41</v>
      </c>
    </row>
    <row r="18519" spans="5:6" x14ac:dyDescent="0.25">
      <c r="E18519" s="4" t="s">
        <v>25588</v>
      </c>
      <c r="F18519" s="7">
        <v>385.34</v>
      </c>
    </row>
    <row r="18520" spans="5:6" x14ac:dyDescent="0.25">
      <c r="E18520" s="4" t="s">
        <v>32904</v>
      </c>
      <c r="F18520" s="7">
        <v>385.24</v>
      </c>
    </row>
    <row r="18521" spans="5:6" x14ac:dyDescent="0.25">
      <c r="E18521" s="4" t="s">
        <v>16171</v>
      </c>
      <c r="F18521" s="7">
        <v>385.17</v>
      </c>
    </row>
    <row r="18522" spans="5:6" x14ac:dyDescent="0.25">
      <c r="E18522" s="4" t="s">
        <v>19358</v>
      </c>
      <c r="F18522" s="7">
        <v>385.14</v>
      </c>
    </row>
    <row r="18523" spans="5:6" x14ac:dyDescent="0.25">
      <c r="E18523" s="4" t="s">
        <v>21087</v>
      </c>
      <c r="F18523" s="7">
        <v>385.11</v>
      </c>
    </row>
    <row r="18524" spans="5:6" x14ac:dyDescent="0.25">
      <c r="E18524" s="4" t="s">
        <v>29309</v>
      </c>
      <c r="F18524" s="7">
        <v>385.09</v>
      </c>
    </row>
    <row r="18525" spans="5:6" x14ac:dyDescent="0.25">
      <c r="E18525" s="4" t="s">
        <v>13857</v>
      </c>
      <c r="F18525" s="7">
        <v>385.06</v>
      </c>
    </row>
    <row r="18526" spans="5:6" x14ac:dyDescent="0.25">
      <c r="E18526" s="4" t="s">
        <v>16906</v>
      </c>
      <c r="F18526" s="7">
        <v>385.04</v>
      </c>
    </row>
    <row r="18527" spans="5:6" x14ac:dyDescent="0.25">
      <c r="E18527" s="4" t="s">
        <v>14177</v>
      </c>
      <c r="F18527" s="7">
        <v>385.04</v>
      </c>
    </row>
    <row r="18528" spans="5:6" x14ac:dyDescent="0.25">
      <c r="E18528" s="4" t="s">
        <v>8227</v>
      </c>
      <c r="F18528" s="7">
        <v>384.98</v>
      </c>
    </row>
    <row r="18529" spans="5:6" x14ac:dyDescent="0.25">
      <c r="E18529" s="4" t="s">
        <v>3474</v>
      </c>
      <c r="F18529" s="7">
        <v>384.98</v>
      </c>
    </row>
    <row r="18530" spans="5:6" x14ac:dyDescent="0.25">
      <c r="E18530" s="4" t="s">
        <v>14576</v>
      </c>
      <c r="F18530" s="7">
        <v>384.93</v>
      </c>
    </row>
    <row r="18531" spans="5:6" x14ac:dyDescent="0.25">
      <c r="E18531" s="4" t="s">
        <v>33970</v>
      </c>
      <c r="F18531" s="7">
        <v>384.89</v>
      </c>
    </row>
    <row r="18532" spans="5:6" x14ac:dyDescent="0.25">
      <c r="E18532" s="4" t="s">
        <v>26179</v>
      </c>
      <c r="F18532" s="7">
        <v>384.85</v>
      </c>
    </row>
    <row r="18533" spans="5:6" x14ac:dyDescent="0.25">
      <c r="E18533" s="4" t="s">
        <v>29913</v>
      </c>
      <c r="F18533" s="7">
        <v>384.82</v>
      </c>
    </row>
    <row r="18534" spans="5:6" x14ac:dyDescent="0.25">
      <c r="E18534" s="4" t="s">
        <v>21343</v>
      </c>
      <c r="F18534" s="7">
        <v>384.74</v>
      </c>
    </row>
    <row r="18535" spans="5:6" x14ac:dyDescent="0.25">
      <c r="E18535" s="4" t="s">
        <v>15688</v>
      </c>
      <c r="F18535" s="7">
        <v>384.74</v>
      </c>
    </row>
    <row r="18536" spans="5:6" x14ac:dyDescent="0.25">
      <c r="E18536" s="4" t="s">
        <v>2195</v>
      </c>
      <c r="F18536" s="7">
        <v>384.74</v>
      </c>
    </row>
    <row r="18537" spans="5:6" x14ac:dyDescent="0.25">
      <c r="E18537" s="4" t="s">
        <v>21256</v>
      </c>
      <c r="F18537" s="7">
        <v>384.73</v>
      </c>
    </row>
    <row r="18538" spans="5:6" x14ac:dyDescent="0.25">
      <c r="E18538" s="4" t="s">
        <v>1370</v>
      </c>
      <c r="F18538" s="7">
        <v>384.66</v>
      </c>
    </row>
    <row r="18539" spans="5:6" x14ac:dyDescent="0.25">
      <c r="E18539" s="4" t="s">
        <v>21753</v>
      </c>
      <c r="F18539" s="7">
        <v>384.64</v>
      </c>
    </row>
    <row r="18540" spans="5:6" x14ac:dyDescent="0.25">
      <c r="E18540" s="4" t="s">
        <v>28210</v>
      </c>
      <c r="F18540" s="7">
        <v>384.62</v>
      </c>
    </row>
    <row r="18541" spans="5:6" x14ac:dyDescent="0.25">
      <c r="E18541" s="4" t="s">
        <v>22314</v>
      </c>
      <c r="F18541" s="7">
        <v>384.62</v>
      </c>
    </row>
    <row r="18542" spans="5:6" x14ac:dyDescent="0.25">
      <c r="E18542" s="4" t="s">
        <v>4966</v>
      </c>
      <c r="F18542" s="7">
        <v>384.51</v>
      </c>
    </row>
    <row r="18543" spans="5:6" x14ac:dyDescent="0.25">
      <c r="E18543" s="4" t="s">
        <v>11204</v>
      </c>
      <c r="F18543" s="7">
        <v>384.44</v>
      </c>
    </row>
    <row r="18544" spans="5:6" x14ac:dyDescent="0.25">
      <c r="E18544" s="4" t="s">
        <v>2395</v>
      </c>
      <c r="F18544" s="7">
        <v>384.43</v>
      </c>
    </row>
    <row r="18545" spans="5:6" x14ac:dyDescent="0.25">
      <c r="E18545" s="4" t="s">
        <v>4707</v>
      </c>
      <c r="F18545" s="7">
        <v>384.43</v>
      </c>
    </row>
    <row r="18546" spans="5:6" x14ac:dyDescent="0.25">
      <c r="E18546" s="4" t="s">
        <v>13957</v>
      </c>
      <c r="F18546" s="7">
        <v>384.4</v>
      </c>
    </row>
    <row r="18547" spans="5:6" x14ac:dyDescent="0.25">
      <c r="E18547" s="4" t="s">
        <v>32277</v>
      </c>
      <c r="F18547" s="7">
        <v>384.4</v>
      </c>
    </row>
    <row r="18548" spans="5:6" x14ac:dyDescent="0.25">
      <c r="E18548" s="4" t="s">
        <v>18407</v>
      </c>
      <c r="F18548" s="7">
        <v>384.33</v>
      </c>
    </row>
    <row r="18549" spans="5:6" x14ac:dyDescent="0.25">
      <c r="E18549" s="4" t="s">
        <v>33245</v>
      </c>
      <c r="F18549" s="7">
        <v>384.31</v>
      </c>
    </row>
    <row r="18550" spans="5:6" x14ac:dyDescent="0.25">
      <c r="E18550" s="4" t="s">
        <v>16299</v>
      </c>
      <c r="F18550" s="7">
        <v>384.24</v>
      </c>
    </row>
    <row r="18551" spans="5:6" x14ac:dyDescent="0.25">
      <c r="E18551" s="4" t="s">
        <v>2003</v>
      </c>
      <c r="F18551" s="7">
        <v>384.18</v>
      </c>
    </row>
    <row r="18552" spans="5:6" x14ac:dyDescent="0.25">
      <c r="E18552" s="4" t="s">
        <v>23673</v>
      </c>
      <c r="F18552" s="7">
        <v>384.17</v>
      </c>
    </row>
    <row r="18553" spans="5:6" x14ac:dyDescent="0.25">
      <c r="E18553" s="4" t="s">
        <v>20470</v>
      </c>
      <c r="F18553" s="7">
        <v>384.16</v>
      </c>
    </row>
    <row r="18554" spans="5:6" x14ac:dyDescent="0.25">
      <c r="E18554" s="4" t="s">
        <v>10847</v>
      </c>
      <c r="F18554" s="7">
        <v>384.15</v>
      </c>
    </row>
    <row r="18555" spans="5:6" x14ac:dyDescent="0.25">
      <c r="E18555" s="4" t="s">
        <v>18903</v>
      </c>
      <c r="F18555" s="7">
        <v>384.13</v>
      </c>
    </row>
    <row r="18556" spans="5:6" x14ac:dyDescent="0.25">
      <c r="E18556" s="4" t="s">
        <v>30366</v>
      </c>
      <c r="F18556" s="7">
        <v>384.1</v>
      </c>
    </row>
    <row r="18557" spans="5:6" x14ac:dyDescent="0.25">
      <c r="E18557" s="4" t="s">
        <v>11740</v>
      </c>
      <c r="F18557" s="7">
        <v>384.08</v>
      </c>
    </row>
    <row r="18558" spans="5:6" x14ac:dyDescent="0.25">
      <c r="E18558" s="4" t="s">
        <v>18018</v>
      </c>
      <c r="F18558" s="7">
        <v>384</v>
      </c>
    </row>
    <row r="18559" spans="5:6" x14ac:dyDescent="0.25">
      <c r="E18559" s="4" t="s">
        <v>14396</v>
      </c>
      <c r="F18559" s="7">
        <v>384</v>
      </c>
    </row>
    <row r="18560" spans="5:6" x14ac:dyDescent="0.25">
      <c r="E18560" s="4" t="s">
        <v>18057</v>
      </c>
      <c r="F18560" s="7">
        <v>383.97</v>
      </c>
    </row>
    <row r="18561" spans="5:6" x14ac:dyDescent="0.25">
      <c r="E18561" s="4" t="s">
        <v>29211</v>
      </c>
      <c r="F18561" s="7">
        <v>383.91</v>
      </c>
    </row>
    <row r="18562" spans="5:6" x14ac:dyDescent="0.25">
      <c r="E18562" s="4" t="s">
        <v>3214</v>
      </c>
      <c r="F18562" s="7">
        <v>383.91</v>
      </c>
    </row>
    <row r="18563" spans="5:6" x14ac:dyDescent="0.25">
      <c r="E18563" s="4" t="s">
        <v>31416</v>
      </c>
      <c r="F18563" s="7">
        <v>383.86</v>
      </c>
    </row>
    <row r="18564" spans="5:6" x14ac:dyDescent="0.25">
      <c r="E18564" s="4" t="s">
        <v>30825</v>
      </c>
      <c r="F18564" s="7">
        <v>383.69</v>
      </c>
    </row>
    <row r="18565" spans="5:6" x14ac:dyDescent="0.25">
      <c r="E18565" s="4" t="s">
        <v>28993</v>
      </c>
      <c r="F18565" s="7">
        <v>383.61</v>
      </c>
    </row>
    <row r="18566" spans="5:6" x14ac:dyDescent="0.25">
      <c r="E18566" s="4" t="s">
        <v>11901</v>
      </c>
      <c r="F18566" s="7">
        <v>383.58</v>
      </c>
    </row>
    <row r="18567" spans="5:6" x14ac:dyDescent="0.25">
      <c r="E18567" s="4" t="s">
        <v>30573</v>
      </c>
      <c r="F18567" s="7">
        <v>383.44</v>
      </c>
    </row>
    <row r="18568" spans="5:6" x14ac:dyDescent="0.25">
      <c r="E18568" s="4" t="s">
        <v>9402</v>
      </c>
      <c r="F18568" s="7">
        <v>383.34</v>
      </c>
    </row>
    <row r="18569" spans="5:6" x14ac:dyDescent="0.25">
      <c r="E18569" s="4" t="s">
        <v>21479</v>
      </c>
      <c r="F18569" s="7">
        <v>383.15</v>
      </c>
    </row>
    <row r="18570" spans="5:6" x14ac:dyDescent="0.25">
      <c r="E18570" s="4" t="s">
        <v>5136</v>
      </c>
      <c r="F18570" s="7">
        <v>383.13</v>
      </c>
    </row>
    <row r="18571" spans="5:6" x14ac:dyDescent="0.25">
      <c r="E18571" s="4" t="s">
        <v>14862</v>
      </c>
      <c r="F18571" s="7">
        <v>383.09</v>
      </c>
    </row>
    <row r="18572" spans="5:6" x14ac:dyDescent="0.25">
      <c r="E18572" s="4" t="s">
        <v>2230</v>
      </c>
      <c r="F18572" s="7">
        <v>383.09</v>
      </c>
    </row>
    <row r="18573" spans="5:6" x14ac:dyDescent="0.25">
      <c r="E18573" s="4" t="s">
        <v>1019</v>
      </c>
      <c r="F18573" s="7">
        <v>383.08</v>
      </c>
    </row>
    <row r="18574" spans="5:6" x14ac:dyDescent="0.25">
      <c r="E18574" s="4" t="s">
        <v>12646</v>
      </c>
      <c r="F18574" s="7">
        <v>383</v>
      </c>
    </row>
    <row r="18575" spans="5:6" x14ac:dyDescent="0.25">
      <c r="E18575" s="4" t="s">
        <v>17870</v>
      </c>
      <c r="F18575" s="7">
        <v>382.87</v>
      </c>
    </row>
    <row r="18576" spans="5:6" x14ac:dyDescent="0.25">
      <c r="E18576" s="4" t="s">
        <v>8910</v>
      </c>
      <c r="F18576" s="7">
        <v>382.87</v>
      </c>
    </row>
    <row r="18577" spans="5:6" x14ac:dyDescent="0.25">
      <c r="E18577" s="4" t="s">
        <v>22979</v>
      </c>
      <c r="F18577" s="7">
        <v>382.76</v>
      </c>
    </row>
    <row r="18578" spans="5:6" x14ac:dyDescent="0.25">
      <c r="E18578" s="4" t="s">
        <v>29107</v>
      </c>
      <c r="F18578" s="7">
        <v>382.56</v>
      </c>
    </row>
    <row r="18579" spans="5:6" x14ac:dyDescent="0.25">
      <c r="E18579" s="4" t="s">
        <v>3766</v>
      </c>
      <c r="F18579" s="7">
        <v>382.56</v>
      </c>
    </row>
    <row r="18580" spans="5:6" x14ac:dyDescent="0.25">
      <c r="E18580" s="4" t="s">
        <v>30346</v>
      </c>
      <c r="F18580" s="7">
        <v>382.44</v>
      </c>
    </row>
    <row r="18581" spans="5:6" x14ac:dyDescent="0.25">
      <c r="E18581" s="4" t="s">
        <v>17439</v>
      </c>
      <c r="F18581" s="7">
        <v>382.44</v>
      </c>
    </row>
    <row r="18582" spans="5:6" x14ac:dyDescent="0.25">
      <c r="E18582" s="4" t="s">
        <v>9051</v>
      </c>
      <c r="F18582" s="7">
        <v>382.44</v>
      </c>
    </row>
    <row r="18583" spans="5:6" x14ac:dyDescent="0.25">
      <c r="E18583" s="4" t="s">
        <v>21503</v>
      </c>
      <c r="F18583" s="7">
        <v>382.4</v>
      </c>
    </row>
    <row r="18584" spans="5:6" x14ac:dyDescent="0.25">
      <c r="E18584" s="4" t="s">
        <v>25012</v>
      </c>
      <c r="F18584" s="7">
        <v>382.31</v>
      </c>
    </row>
    <row r="18585" spans="5:6" x14ac:dyDescent="0.25">
      <c r="E18585" s="4" t="s">
        <v>17195</v>
      </c>
      <c r="F18585" s="7">
        <v>382.31</v>
      </c>
    </row>
    <row r="18586" spans="5:6" x14ac:dyDescent="0.25">
      <c r="E18586" s="4" t="s">
        <v>31573</v>
      </c>
      <c r="F18586" s="7">
        <v>382.27</v>
      </c>
    </row>
    <row r="18587" spans="5:6" x14ac:dyDescent="0.25">
      <c r="E18587" s="4" t="s">
        <v>20429</v>
      </c>
      <c r="F18587" s="7">
        <v>382.22</v>
      </c>
    </row>
    <row r="18588" spans="5:6" x14ac:dyDescent="0.25">
      <c r="E18588" s="4" t="s">
        <v>29945</v>
      </c>
      <c r="F18588" s="7">
        <v>382.14</v>
      </c>
    </row>
    <row r="18589" spans="5:6" x14ac:dyDescent="0.25">
      <c r="E18589" s="4" t="s">
        <v>21040</v>
      </c>
      <c r="F18589" s="7">
        <v>382.14</v>
      </c>
    </row>
    <row r="18590" spans="5:6" x14ac:dyDescent="0.25">
      <c r="E18590" s="4" t="s">
        <v>27725</v>
      </c>
      <c r="F18590" s="7">
        <v>382.1</v>
      </c>
    </row>
    <row r="18591" spans="5:6" x14ac:dyDescent="0.25">
      <c r="E18591" s="4" t="s">
        <v>14091</v>
      </c>
      <c r="F18591" s="7">
        <v>382.1</v>
      </c>
    </row>
    <row r="18592" spans="5:6" x14ac:dyDescent="0.25">
      <c r="E18592" s="4" t="s">
        <v>33971</v>
      </c>
      <c r="F18592" s="7">
        <v>382.04</v>
      </c>
    </row>
    <row r="18593" spans="5:6" x14ac:dyDescent="0.25">
      <c r="E18593" s="4" t="s">
        <v>33419</v>
      </c>
      <c r="F18593" s="7">
        <v>381.98</v>
      </c>
    </row>
    <row r="18594" spans="5:6" x14ac:dyDescent="0.25">
      <c r="E18594" s="4" t="s">
        <v>5657</v>
      </c>
      <c r="F18594" s="7">
        <v>381.9</v>
      </c>
    </row>
    <row r="18595" spans="5:6" x14ac:dyDescent="0.25">
      <c r="E18595" s="4" t="s">
        <v>9616</v>
      </c>
      <c r="F18595" s="7">
        <v>381.89</v>
      </c>
    </row>
    <row r="18596" spans="5:6" x14ac:dyDescent="0.25">
      <c r="E18596" s="4" t="s">
        <v>30688</v>
      </c>
      <c r="F18596" s="7">
        <v>381.87</v>
      </c>
    </row>
    <row r="18597" spans="5:6" x14ac:dyDescent="0.25">
      <c r="E18597" s="4" t="s">
        <v>14045</v>
      </c>
      <c r="F18597" s="7">
        <v>381.81</v>
      </c>
    </row>
    <row r="18598" spans="5:6" x14ac:dyDescent="0.25">
      <c r="E18598" s="4" t="s">
        <v>9279</v>
      </c>
      <c r="F18598" s="7">
        <v>381.81</v>
      </c>
    </row>
    <row r="18599" spans="5:6" x14ac:dyDescent="0.25">
      <c r="E18599" s="4" t="s">
        <v>18068</v>
      </c>
      <c r="F18599" s="7">
        <v>381.8</v>
      </c>
    </row>
    <row r="18600" spans="5:6" x14ac:dyDescent="0.25">
      <c r="E18600" s="4" t="s">
        <v>2913</v>
      </c>
      <c r="F18600" s="7">
        <v>381.8</v>
      </c>
    </row>
    <row r="18601" spans="5:6" x14ac:dyDescent="0.25">
      <c r="E18601" s="4" t="s">
        <v>2776</v>
      </c>
      <c r="F18601" s="7">
        <v>381.8</v>
      </c>
    </row>
    <row r="18602" spans="5:6" x14ac:dyDescent="0.25">
      <c r="E18602" s="4" t="s">
        <v>4107</v>
      </c>
      <c r="F18602" s="7">
        <v>381.79</v>
      </c>
    </row>
    <row r="18603" spans="5:6" x14ac:dyDescent="0.25">
      <c r="E18603" s="4" t="s">
        <v>12134</v>
      </c>
      <c r="F18603" s="7">
        <v>381.78</v>
      </c>
    </row>
    <row r="18604" spans="5:6" x14ac:dyDescent="0.25">
      <c r="E18604" s="4" t="s">
        <v>18722</v>
      </c>
      <c r="F18604" s="7">
        <v>381.77</v>
      </c>
    </row>
    <row r="18605" spans="5:6" x14ac:dyDescent="0.25">
      <c r="E18605" s="4" t="s">
        <v>30600</v>
      </c>
      <c r="F18605" s="7">
        <v>381.71</v>
      </c>
    </row>
    <row r="18606" spans="5:6" x14ac:dyDescent="0.25">
      <c r="E18606" s="4" t="s">
        <v>17759</v>
      </c>
      <c r="F18606" s="7">
        <v>381.67</v>
      </c>
    </row>
    <row r="18607" spans="5:6" x14ac:dyDescent="0.25">
      <c r="E18607" s="4" t="s">
        <v>2987</v>
      </c>
      <c r="F18607" s="7">
        <v>381.66</v>
      </c>
    </row>
    <row r="18608" spans="5:6" x14ac:dyDescent="0.25">
      <c r="E18608" s="4" t="s">
        <v>26956</v>
      </c>
      <c r="F18608" s="7">
        <v>381.62</v>
      </c>
    </row>
    <row r="18609" spans="5:6" x14ac:dyDescent="0.25">
      <c r="E18609" s="4" t="s">
        <v>1462</v>
      </c>
      <c r="F18609" s="7">
        <v>381.62</v>
      </c>
    </row>
    <row r="18610" spans="5:6" x14ac:dyDescent="0.25">
      <c r="E18610" s="4" t="s">
        <v>2623</v>
      </c>
      <c r="F18610" s="7">
        <v>381.56</v>
      </c>
    </row>
    <row r="18611" spans="5:6" x14ac:dyDescent="0.25">
      <c r="E18611" s="4" t="s">
        <v>30533</v>
      </c>
      <c r="F18611" s="7">
        <v>381.54</v>
      </c>
    </row>
    <row r="18612" spans="5:6" x14ac:dyDescent="0.25">
      <c r="E18612" s="4" t="s">
        <v>26158</v>
      </c>
      <c r="F18612" s="7">
        <v>381.52</v>
      </c>
    </row>
    <row r="18613" spans="5:6" x14ac:dyDescent="0.25">
      <c r="E18613" s="4" t="s">
        <v>16000</v>
      </c>
      <c r="F18613" s="7">
        <v>381.49</v>
      </c>
    </row>
    <row r="18614" spans="5:6" x14ac:dyDescent="0.25">
      <c r="E18614" s="4" t="s">
        <v>13926</v>
      </c>
      <c r="F18614" s="7">
        <v>381.49</v>
      </c>
    </row>
    <row r="18615" spans="5:6" x14ac:dyDescent="0.25">
      <c r="E18615" s="4" t="s">
        <v>28170</v>
      </c>
      <c r="F18615" s="7">
        <v>381.48</v>
      </c>
    </row>
    <row r="18616" spans="5:6" x14ac:dyDescent="0.25">
      <c r="E18616" s="4" t="s">
        <v>1046</v>
      </c>
      <c r="F18616" s="7">
        <v>381.46</v>
      </c>
    </row>
    <row r="18617" spans="5:6" x14ac:dyDescent="0.25">
      <c r="E18617" s="4" t="s">
        <v>25775</v>
      </c>
      <c r="F18617" s="7">
        <v>381.4</v>
      </c>
    </row>
    <row r="18618" spans="5:6" x14ac:dyDescent="0.25">
      <c r="E18618" s="4" t="s">
        <v>16897</v>
      </c>
      <c r="F18618" s="7">
        <v>381.34</v>
      </c>
    </row>
    <row r="18619" spans="5:6" x14ac:dyDescent="0.25">
      <c r="E18619" s="4" t="s">
        <v>24647</v>
      </c>
      <c r="F18619" s="7">
        <v>381.32</v>
      </c>
    </row>
    <row r="18620" spans="5:6" x14ac:dyDescent="0.25">
      <c r="E18620" s="4" t="s">
        <v>12157</v>
      </c>
      <c r="F18620" s="7">
        <v>381.32</v>
      </c>
    </row>
    <row r="18621" spans="5:6" x14ac:dyDescent="0.25">
      <c r="E18621" s="4" t="s">
        <v>4367</v>
      </c>
      <c r="F18621" s="7">
        <v>381.24</v>
      </c>
    </row>
    <row r="18622" spans="5:6" x14ac:dyDescent="0.25">
      <c r="E18622" s="4" t="s">
        <v>7406</v>
      </c>
      <c r="F18622" s="7">
        <v>381.24</v>
      </c>
    </row>
    <row r="18623" spans="5:6" x14ac:dyDescent="0.25">
      <c r="E18623" s="4" t="s">
        <v>9633</v>
      </c>
      <c r="F18623" s="7">
        <v>381.2</v>
      </c>
    </row>
    <row r="18624" spans="5:6" x14ac:dyDescent="0.25">
      <c r="E18624" s="4" t="s">
        <v>30554</v>
      </c>
      <c r="F18624" s="7">
        <v>381.16</v>
      </c>
    </row>
    <row r="18625" spans="5:6" x14ac:dyDescent="0.25">
      <c r="E18625" s="4" t="s">
        <v>8782</v>
      </c>
      <c r="F18625" s="7">
        <v>381.16</v>
      </c>
    </row>
    <row r="18626" spans="5:6" x14ac:dyDescent="0.25">
      <c r="E18626" s="4" t="s">
        <v>10982</v>
      </c>
      <c r="F18626" s="7">
        <v>381.16</v>
      </c>
    </row>
    <row r="18627" spans="5:6" x14ac:dyDescent="0.25">
      <c r="E18627" s="4" t="s">
        <v>15442</v>
      </c>
      <c r="F18627" s="7">
        <v>381.15</v>
      </c>
    </row>
    <row r="18628" spans="5:6" x14ac:dyDescent="0.25">
      <c r="E18628" s="4" t="s">
        <v>15876</v>
      </c>
      <c r="F18628" s="7">
        <v>381.14</v>
      </c>
    </row>
    <row r="18629" spans="5:6" x14ac:dyDescent="0.25">
      <c r="E18629" s="4" t="s">
        <v>14922</v>
      </c>
      <c r="F18629" s="7">
        <v>381.11</v>
      </c>
    </row>
    <row r="18630" spans="5:6" x14ac:dyDescent="0.25">
      <c r="E18630" s="4" t="s">
        <v>25979</v>
      </c>
      <c r="F18630" s="7">
        <v>381.1</v>
      </c>
    </row>
    <row r="18631" spans="5:6" x14ac:dyDescent="0.25">
      <c r="E18631" s="4" t="s">
        <v>5585</v>
      </c>
      <c r="F18631" s="7">
        <v>381.1</v>
      </c>
    </row>
    <row r="18632" spans="5:6" x14ac:dyDescent="0.25">
      <c r="E18632" s="4" t="s">
        <v>29888</v>
      </c>
      <c r="F18632" s="7">
        <v>381.08</v>
      </c>
    </row>
    <row r="18633" spans="5:6" x14ac:dyDescent="0.25">
      <c r="E18633" s="4" t="s">
        <v>25243</v>
      </c>
      <c r="F18633" s="7">
        <v>380.99</v>
      </c>
    </row>
    <row r="18634" spans="5:6" x14ac:dyDescent="0.25">
      <c r="E18634" s="4" t="s">
        <v>31687</v>
      </c>
      <c r="F18634" s="7">
        <v>380.88</v>
      </c>
    </row>
    <row r="18635" spans="5:6" x14ac:dyDescent="0.25">
      <c r="E18635" s="4" t="s">
        <v>32815</v>
      </c>
      <c r="F18635" s="7">
        <v>380.88</v>
      </c>
    </row>
    <row r="18636" spans="5:6" x14ac:dyDescent="0.25">
      <c r="E18636" s="4" t="s">
        <v>16060</v>
      </c>
      <c r="F18636" s="7">
        <v>380.88</v>
      </c>
    </row>
    <row r="18637" spans="5:6" x14ac:dyDescent="0.25">
      <c r="E18637" s="4" t="s">
        <v>14539</v>
      </c>
      <c r="F18637" s="7">
        <v>380.88</v>
      </c>
    </row>
    <row r="18638" spans="5:6" x14ac:dyDescent="0.25">
      <c r="E18638" s="4" t="s">
        <v>28405</v>
      </c>
      <c r="F18638" s="7">
        <v>380.83</v>
      </c>
    </row>
    <row r="18639" spans="5:6" x14ac:dyDescent="0.25">
      <c r="E18639" s="4" t="s">
        <v>7795</v>
      </c>
      <c r="F18639" s="7">
        <v>380.82</v>
      </c>
    </row>
    <row r="18640" spans="5:6" x14ac:dyDescent="0.25">
      <c r="E18640" s="4" t="s">
        <v>19874</v>
      </c>
      <c r="F18640" s="7">
        <v>380.76</v>
      </c>
    </row>
    <row r="18641" spans="5:6" x14ac:dyDescent="0.25">
      <c r="E18641" s="4" t="s">
        <v>1321</v>
      </c>
      <c r="F18641" s="7">
        <v>380.72</v>
      </c>
    </row>
    <row r="18642" spans="5:6" x14ac:dyDescent="0.25">
      <c r="E18642" s="4" t="s">
        <v>29837</v>
      </c>
      <c r="F18642" s="7">
        <v>380.69</v>
      </c>
    </row>
    <row r="18643" spans="5:6" x14ac:dyDescent="0.25">
      <c r="E18643" s="4" t="s">
        <v>28643</v>
      </c>
      <c r="F18643" s="7">
        <v>380.68</v>
      </c>
    </row>
    <row r="18644" spans="5:6" x14ac:dyDescent="0.25">
      <c r="E18644" s="4" t="s">
        <v>16509</v>
      </c>
      <c r="F18644" s="7">
        <v>380.68</v>
      </c>
    </row>
    <row r="18645" spans="5:6" x14ac:dyDescent="0.25">
      <c r="E18645" s="4" t="s">
        <v>33141</v>
      </c>
      <c r="F18645" s="7">
        <v>380.68</v>
      </c>
    </row>
    <row r="18646" spans="5:6" x14ac:dyDescent="0.25">
      <c r="E18646" s="4" t="s">
        <v>9709</v>
      </c>
      <c r="F18646" s="7">
        <v>380.68</v>
      </c>
    </row>
    <row r="18647" spans="5:6" x14ac:dyDescent="0.25">
      <c r="E18647" s="4" t="s">
        <v>7309</v>
      </c>
      <c r="F18647" s="7">
        <v>380.63</v>
      </c>
    </row>
    <row r="18648" spans="5:6" x14ac:dyDescent="0.25">
      <c r="E18648" s="4" t="s">
        <v>19687</v>
      </c>
      <c r="F18648" s="7">
        <v>380.62</v>
      </c>
    </row>
    <row r="18649" spans="5:6" x14ac:dyDescent="0.25">
      <c r="E18649" s="4" t="s">
        <v>33972</v>
      </c>
      <c r="F18649" s="7">
        <v>380.56</v>
      </c>
    </row>
    <row r="18650" spans="5:6" x14ac:dyDescent="0.25">
      <c r="E18650" s="4" t="s">
        <v>31942</v>
      </c>
      <c r="F18650" s="7">
        <v>380.54</v>
      </c>
    </row>
    <row r="18651" spans="5:6" x14ac:dyDescent="0.25">
      <c r="E18651" s="4" t="s">
        <v>5564</v>
      </c>
      <c r="F18651" s="7">
        <v>380.5</v>
      </c>
    </row>
    <row r="18652" spans="5:6" x14ac:dyDescent="0.25">
      <c r="E18652" s="4" t="s">
        <v>21638</v>
      </c>
      <c r="F18652" s="7">
        <v>380.46</v>
      </c>
    </row>
    <row r="18653" spans="5:6" x14ac:dyDescent="0.25">
      <c r="E18653" s="4" t="s">
        <v>24598</v>
      </c>
      <c r="F18653" s="7">
        <v>380.39</v>
      </c>
    </row>
    <row r="18654" spans="5:6" x14ac:dyDescent="0.25">
      <c r="E18654" s="4" t="s">
        <v>26868</v>
      </c>
      <c r="F18654" s="7">
        <v>380.33</v>
      </c>
    </row>
    <row r="18655" spans="5:6" x14ac:dyDescent="0.25">
      <c r="E18655" s="4" t="s">
        <v>28325</v>
      </c>
      <c r="F18655" s="7">
        <v>380.32</v>
      </c>
    </row>
    <row r="18656" spans="5:6" x14ac:dyDescent="0.25">
      <c r="E18656" s="4" t="s">
        <v>22664</v>
      </c>
      <c r="F18656" s="7">
        <v>380.31</v>
      </c>
    </row>
    <row r="18657" spans="5:6" x14ac:dyDescent="0.25">
      <c r="E18657" s="4" t="s">
        <v>12092</v>
      </c>
      <c r="F18657" s="7">
        <v>380.31</v>
      </c>
    </row>
    <row r="18658" spans="5:6" x14ac:dyDescent="0.25">
      <c r="E18658" s="4" t="s">
        <v>15793</v>
      </c>
      <c r="F18658" s="7">
        <v>380.31</v>
      </c>
    </row>
    <row r="18659" spans="5:6" x14ac:dyDescent="0.25">
      <c r="E18659" s="4" t="s">
        <v>20777</v>
      </c>
      <c r="F18659" s="7">
        <v>380.26</v>
      </c>
    </row>
    <row r="18660" spans="5:6" x14ac:dyDescent="0.25">
      <c r="E18660" s="4" t="s">
        <v>32793</v>
      </c>
      <c r="F18660" s="7">
        <v>380.18</v>
      </c>
    </row>
    <row r="18661" spans="5:6" x14ac:dyDescent="0.25">
      <c r="E18661" s="4" t="s">
        <v>4193</v>
      </c>
      <c r="F18661" s="7">
        <v>380.18</v>
      </c>
    </row>
    <row r="18662" spans="5:6" x14ac:dyDescent="0.25">
      <c r="E18662" s="4" t="s">
        <v>8813</v>
      </c>
      <c r="F18662" s="7">
        <v>380.17</v>
      </c>
    </row>
    <row r="18663" spans="5:6" x14ac:dyDescent="0.25">
      <c r="E18663" s="4" t="s">
        <v>29053</v>
      </c>
      <c r="F18663" s="7">
        <v>380.04</v>
      </c>
    </row>
    <row r="18664" spans="5:6" x14ac:dyDescent="0.25">
      <c r="E18664" s="4" t="s">
        <v>24413</v>
      </c>
      <c r="F18664" s="7">
        <v>379.99</v>
      </c>
    </row>
    <row r="18665" spans="5:6" x14ac:dyDescent="0.25">
      <c r="E18665" s="4" t="s">
        <v>13820</v>
      </c>
      <c r="F18665" s="7">
        <v>379.79</v>
      </c>
    </row>
    <row r="18666" spans="5:6" x14ac:dyDescent="0.25">
      <c r="E18666" s="4" t="s">
        <v>29328</v>
      </c>
      <c r="F18666" s="7">
        <v>379.77</v>
      </c>
    </row>
    <row r="18667" spans="5:6" x14ac:dyDescent="0.25">
      <c r="E18667" s="4" t="s">
        <v>17561</v>
      </c>
      <c r="F18667" s="7">
        <v>379.73</v>
      </c>
    </row>
    <row r="18668" spans="5:6" x14ac:dyDescent="0.25">
      <c r="E18668" s="4" t="s">
        <v>19681</v>
      </c>
      <c r="F18668" s="7">
        <v>379.71</v>
      </c>
    </row>
    <row r="18669" spans="5:6" x14ac:dyDescent="0.25">
      <c r="E18669" s="4" t="s">
        <v>26459</v>
      </c>
      <c r="F18669" s="7">
        <v>379.67</v>
      </c>
    </row>
    <row r="18670" spans="5:6" x14ac:dyDescent="0.25">
      <c r="E18670" s="4" t="s">
        <v>12511</v>
      </c>
      <c r="F18670" s="7">
        <v>379.67</v>
      </c>
    </row>
    <row r="18671" spans="5:6" x14ac:dyDescent="0.25">
      <c r="E18671" s="4" t="s">
        <v>16944</v>
      </c>
      <c r="F18671" s="7">
        <v>379.65</v>
      </c>
    </row>
    <row r="18672" spans="5:6" x14ac:dyDescent="0.25">
      <c r="E18672" s="4" t="s">
        <v>25679</v>
      </c>
      <c r="F18672" s="7">
        <v>379.64</v>
      </c>
    </row>
    <row r="18673" spans="5:6" x14ac:dyDescent="0.25">
      <c r="E18673" s="4" t="s">
        <v>15667</v>
      </c>
      <c r="F18673" s="7">
        <v>379.62</v>
      </c>
    </row>
    <row r="18674" spans="5:6" x14ac:dyDescent="0.25">
      <c r="E18674" s="4" t="s">
        <v>32207</v>
      </c>
      <c r="F18674" s="7">
        <v>379.59</v>
      </c>
    </row>
    <row r="18675" spans="5:6" x14ac:dyDescent="0.25">
      <c r="E18675" s="4" t="s">
        <v>2542</v>
      </c>
      <c r="F18675" s="7">
        <v>379.59</v>
      </c>
    </row>
    <row r="18676" spans="5:6" x14ac:dyDescent="0.25">
      <c r="E18676" s="4" t="s">
        <v>12412</v>
      </c>
      <c r="F18676" s="7">
        <v>379.54</v>
      </c>
    </row>
    <row r="18677" spans="5:6" x14ac:dyDescent="0.25">
      <c r="E18677" s="4" t="s">
        <v>1113</v>
      </c>
      <c r="F18677" s="7">
        <v>379.53</v>
      </c>
    </row>
    <row r="18678" spans="5:6" x14ac:dyDescent="0.25">
      <c r="E18678" s="4" t="s">
        <v>23257</v>
      </c>
      <c r="F18678" s="7">
        <v>379.51</v>
      </c>
    </row>
    <row r="18679" spans="5:6" x14ac:dyDescent="0.25">
      <c r="E18679" s="4" t="s">
        <v>24119</v>
      </c>
      <c r="F18679" s="7">
        <v>379.47</v>
      </c>
    </row>
    <row r="18680" spans="5:6" x14ac:dyDescent="0.25">
      <c r="E18680" s="4" t="s">
        <v>18651</v>
      </c>
      <c r="F18680" s="7">
        <v>379.46</v>
      </c>
    </row>
    <row r="18681" spans="5:6" x14ac:dyDescent="0.25">
      <c r="E18681" s="4" t="s">
        <v>25749</v>
      </c>
      <c r="F18681" s="7">
        <v>379.42</v>
      </c>
    </row>
    <row r="18682" spans="5:6" x14ac:dyDescent="0.25">
      <c r="E18682" s="4" t="s">
        <v>14501</v>
      </c>
      <c r="F18682" s="7">
        <v>379.4</v>
      </c>
    </row>
    <row r="18683" spans="5:6" x14ac:dyDescent="0.25">
      <c r="E18683" s="4" t="s">
        <v>12601</v>
      </c>
      <c r="F18683" s="7">
        <v>379.38</v>
      </c>
    </row>
    <row r="18684" spans="5:6" x14ac:dyDescent="0.25">
      <c r="E18684" s="4" t="s">
        <v>6217</v>
      </c>
      <c r="F18684" s="7">
        <v>379.37</v>
      </c>
    </row>
    <row r="18685" spans="5:6" x14ac:dyDescent="0.25">
      <c r="E18685" s="4" t="s">
        <v>11423</v>
      </c>
      <c r="F18685" s="7">
        <v>379.36</v>
      </c>
    </row>
    <row r="18686" spans="5:6" x14ac:dyDescent="0.25">
      <c r="E18686" s="4" t="s">
        <v>7401</v>
      </c>
      <c r="F18686" s="7">
        <v>379.22</v>
      </c>
    </row>
    <row r="18687" spans="5:6" x14ac:dyDescent="0.25">
      <c r="E18687" s="4" t="s">
        <v>1756</v>
      </c>
      <c r="F18687" s="7">
        <v>379.2</v>
      </c>
    </row>
    <row r="18688" spans="5:6" x14ac:dyDescent="0.25">
      <c r="E18688" s="4" t="s">
        <v>28640</v>
      </c>
      <c r="F18688" s="7">
        <v>379.17</v>
      </c>
    </row>
    <row r="18689" spans="5:6" x14ac:dyDescent="0.25">
      <c r="E18689" s="4" t="s">
        <v>11117</v>
      </c>
      <c r="F18689" s="7">
        <v>379.17</v>
      </c>
    </row>
    <row r="18690" spans="5:6" x14ac:dyDescent="0.25">
      <c r="E18690" s="4" t="s">
        <v>22360</v>
      </c>
      <c r="F18690" s="7">
        <v>379.14</v>
      </c>
    </row>
    <row r="18691" spans="5:6" x14ac:dyDescent="0.25">
      <c r="E18691" s="4" t="s">
        <v>20691</v>
      </c>
      <c r="F18691" s="7">
        <v>379.12</v>
      </c>
    </row>
    <row r="18692" spans="5:6" x14ac:dyDescent="0.25">
      <c r="E18692" s="4" t="s">
        <v>2807</v>
      </c>
      <c r="F18692" s="7">
        <v>379.12</v>
      </c>
    </row>
    <row r="18693" spans="5:6" x14ac:dyDescent="0.25">
      <c r="E18693" s="4" t="s">
        <v>32352</v>
      </c>
      <c r="F18693" s="7">
        <v>379.05</v>
      </c>
    </row>
    <row r="18694" spans="5:6" x14ac:dyDescent="0.25">
      <c r="E18694" s="4" t="s">
        <v>30587</v>
      </c>
      <c r="F18694" s="7">
        <v>379.05</v>
      </c>
    </row>
    <row r="18695" spans="5:6" x14ac:dyDescent="0.25">
      <c r="E18695" s="4" t="s">
        <v>16642</v>
      </c>
      <c r="F18695" s="7">
        <v>379.05</v>
      </c>
    </row>
    <row r="18696" spans="5:6" x14ac:dyDescent="0.25">
      <c r="E18696" s="4" t="s">
        <v>20440</v>
      </c>
      <c r="F18696" s="7">
        <v>379.05</v>
      </c>
    </row>
    <row r="18697" spans="5:6" x14ac:dyDescent="0.25">
      <c r="E18697" s="4" t="s">
        <v>9488</v>
      </c>
      <c r="F18697" s="7">
        <v>379.05</v>
      </c>
    </row>
    <row r="18698" spans="5:6" x14ac:dyDescent="0.25">
      <c r="E18698" s="4" t="s">
        <v>13353</v>
      </c>
      <c r="F18698" s="7">
        <v>379.05</v>
      </c>
    </row>
    <row r="18699" spans="5:6" x14ac:dyDescent="0.25">
      <c r="E18699" s="4" t="s">
        <v>12816</v>
      </c>
      <c r="F18699" s="7">
        <v>379.02</v>
      </c>
    </row>
    <row r="18700" spans="5:6" x14ac:dyDescent="0.25">
      <c r="E18700" s="4" t="s">
        <v>28372</v>
      </c>
      <c r="F18700" s="7">
        <v>378.94</v>
      </c>
    </row>
    <row r="18701" spans="5:6" x14ac:dyDescent="0.25">
      <c r="E18701" s="4" t="s">
        <v>13587</v>
      </c>
      <c r="F18701" s="7">
        <v>378.93</v>
      </c>
    </row>
    <row r="18702" spans="5:6" x14ac:dyDescent="0.25">
      <c r="E18702" s="4" t="s">
        <v>6071</v>
      </c>
      <c r="F18702" s="7">
        <v>378.93</v>
      </c>
    </row>
    <row r="18703" spans="5:6" x14ac:dyDescent="0.25">
      <c r="E18703" s="4" t="s">
        <v>10811</v>
      </c>
      <c r="F18703" s="7">
        <v>378.92</v>
      </c>
    </row>
    <row r="18704" spans="5:6" x14ac:dyDescent="0.25">
      <c r="E18704" s="4" t="s">
        <v>28818</v>
      </c>
      <c r="F18704" s="7">
        <v>378.91</v>
      </c>
    </row>
    <row r="18705" spans="5:6" x14ac:dyDescent="0.25">
      <c r="E18705" s="4" t="s">
        <v>32945</v>
      </c>
      <c r="F18705" s="7">
        <v>378.87</v>
      </c>
    </row>
    <row r="18706" spans="5:6" x14ac:dyDescent="0.25">
      <c r="E18706" s="4" t="s">
        <v>11995</v>
      </c>
      <c r="F18706" s="7">
        <v>378.83</v>
      </c>
    </row>
    <row r="18707" spans="5:6" x14ac:dyDescent="0.25">
      <c r="E18707" s="4" t="s">
        <v>32410</v>
      </c>
      <c r="F18707" s="7">
        <v>378.82</v>
      </c>
    </row>
    <row r="18708" spans="5:6" x14ac:dyDescent="0.25">
      <c r="E18708" s="4" t="s">
        <v>10627</v>
      </c>
      <c r="F18708" s="7">
        <v>378.82</v>
      </c>
    </row>
    <row r="18709" spans="5:6" x14ac:dyDescent="0.25">
      <c r="E18709" s="4" t="s">
        <v>26526</v>
      </c>
      <c r="F18709" s="7">
        <v>378.81</v>
      </c>
    </row>
    <row r="18710" spans="5:6" x14ac:dyDescent="0.25">
      <c r="E18710" s="4" t="s">
        <v>17387</v>
      </c>
      <c r="F18710" s="7">
        <v>378.75</v>
      </c>
    </row>
    <row r="18711" spans="5:6" x14ac:dyDescent="0.25">
      <c r="E18711" s="4" t="s">
        <v>7453</v>
      </c>
      <c r="F18711" s="7">
        <v>378.72</v>
      </c>
    </row>
    <row r="18712" spans="5:6" x14ac:dyDescent="0.25">
      <c r="E18712" s="4" t="s">
        <v>8667</v>
      </c>
      <c r="F18712" s="7">
        <v>378.66</v>
      </c>
    </row>
    <row r="18713" spans="5:6" x14ac:dyDescent="0.25">
      <c r="E18713" s="4" t="s">
        <v>17072</v>
      </c>
      <c r="F18713" s="7">
        <v>378.63</v>
      </c>
    </row>
    <row r="18714" spans="5:6" x14ac:dyDescent="0.25">
      <c r="E18714" s="4" t="s">
        <v>15872</v>
      </c>
      <c r="F18714" s="7">
        <v>378.63</v>
      </c>
    </row>
    <row r="18715" spans="5:6" x14ac:dyDescent="0.25">
      <c r="E18715" s="4" t="s">
        <v>4352</v>
      </c>
      <c r="F18715" s="7">
        <v>378.63</v>
      </c>
    </row>
    <row r="18716" spans="5:6" x14ac:dyDescent="0.25">
      <c r="E18716" s="4" t="s">
        <v>6877</v>
      </c>
      <c r="F18716" s="7">
        <v>378.62</v>
      </c>
    </row>
    <row r="18717" spans="5:6" x14ac:dyDescent="0.25">
      <c r="E18717" s="4" t="s">
        <v>33501</v>
      </c>
      <c r="F18717" s="7">
        <v>378.55</v>
      </c>
    </row>
    <row r="18718" spans="5:6" x14ac:dyDescent="0.25">
      <c r="E18718" s="4" t="s">
        <v>14993</v>
      </c>
      <c r="F18718" s="7">
        <v>378.5</v>
      </c>
    </row>
    <row r="18719" spans="5:6" x14ac:dyDescent="0.25">
      <c r="E18719" s="4" t="s">
        <v>6591</v>
      </c>
      <c r="F18719" s="7">
        <v>378.49</v>
      </c>
    </row>
    <row r="18720" spans="5:6" x14ac:dyDescent="0.25">
      <c r="E18720" s="4" t="s">
        <v>30191</v>
      </c>
      <c r="F18720" s="7">
        <v>378.47</v>
      </c>
    </row>
    <row r="18721" spans="5:6" x14ac:dyDescent="0.25">
      <c r="E18721" s="4" t="s">
        <v>18531</v>
      </c>
      <c r="F18721" s="7">
        <v>378.46</v>
      </c>
    </row>
    <row r="18722" spans="5:6" x14ac:dyDescent="0.25">
      <c r="E18722" s="4" t="s">
        <v>30794</v>
      </c>
      <c r="F18722" s="7">
        <v>378.4</v>
      </c>
    </row>
    <row r="18723" spans="5:6" x14ac:dyDescent="0.25">
      <c r="E18723" s="4" t="s">
        <v>20541</v>
      </c>
      <c r="F18723" s="7">
        <v>378.4</v>
      </c>
    </row>
    <row r="18724" spans="5:6" x14ac:dyDescent="0.25">
      <c r="E18724" s="4" t="s">
        <v>16701</v>
      </c>
      <c r="F18724" s="7">
        <v>378.4</v>
      </c>
    </row>
    <row r="18725" spans="5:6" x14ac:dyDescent="0.25">
      <c r="E18725" s="4" t="s">
        <v>18899</v>
      </c>
      <c r="F18725" s="7">
        <v>378.4</v>
      </c>
    </row>
    <row r="18726" spans="5:6" x14ac:dyDescent="0.25">
      <c r="E18726" s="4" t="s">
        <v>9899</v>
      </c>
      <c r="F18726" s="7">
        <v>378.4</v>
      </c>
    </row>
    <row r="18727" spans="5:6" x14ac:dyDescent="0.25">
      <c r="E18727" s="4" t="s">
        <v>33973</v>
      </c>
      <c r="F18727" s="7">
        <v>378.31</v>
      </c>
    </row>
    <row r="18728" spans="5:6" x14ac:dyDescent="0.25">
      <c r="E18728" s="4" t="s">
        <v>28716</v>
      </c>
      <c r="F18728" s="7">
        <v>378.24</v>
      </c>
    </row>
    <row r="18729" spans="5:6" x14ac:dyDescent="0.25">
      <c r="E18729" s="4" t="s">
        <v>10770</v>
      </c>
      <c r="F18729" s="7">
        <v>378.2</v>
      </c>
    </row>
    <row r="18730" spans="5:6" x14ac:dyDescent="0.25">
      <c r="E18730" s="4" t="s">
        <v>32437</v>
      </c>
      <c r="F18730" s="7">
        <v>378.17</v>
      </c>
    </row>
    <row r="18731" spans="5:6" x14ac:dyDescent="0.25">
      <c r="E18731" s="4" t="s">
        <v>14077</v>
      </c>
      <c r="F18731" s="7">
        <v>378.15</v>
      </c>
    </row>
    <row r="18732" spans="5:6" x14ac:dyDescent="0.25">
      <c r="E18732" s="4" t="s">
        <v>14043</v>
      </c>
      <c r="F18732" s="7">
        <v>378.15</v>
      </c>
    </row>
    <row r="18733" spans="5:6" x14ac:dyDescent="0.25">
      <c r="E18733" s="4" t="s">
        <v>7788</v>
      </c>
      <c r="F18733" s="7">
        <v>378.15</v>
      </c>
    </row>
    <row r="18734" spans="5:6" x14ac:dyDescent="0.25">
      <c r="E18734" s="4" t="s">
        <v>3752</v>
      </c>
      <c r="F18734" s="7">
        <v>378.15</v>
      </c>
    </row>
    <row r="18735" spans="5:6" x14ac:dyDescent="0.25">
      <c r="E18735" s="4" t="s">
        <v>8287</v>
      </c>
      <c r="F18735" s="7">
        <v>378.15</v>
      </c>
    </row>
    <row r="18736" spans="5:6" x14ac:dyDescent="0.25">
      <c r="E18736" s="4" t="s">
        <v>5756</v>
      </c>
      <c r="F18736" s="7">
        <v>378.14</v>
      </c>
    </row>
    <row r="18737" spans="5:6" x14ac:dyDescent="0.25">
      <c r="E18737" s="4" t="s">
        <v>28101</v>
      </c>
      <c r="F18737" s="7">
        <v>378.12</v>
      </c>
    </row>
    <row r="18738" spans="5:6" x14ac:dyDescent="0.25">
      <c r="E18738" s="4" t="s">
        <v>24655</v>
      </c>
      <c r="F18738" s="7">
        <v>378.07</v>
      </c>
    </row>
    <row r="18739" spans="5:6" x14ac:dyDescent="0.25">
      <c r="E18739" s="4" t="s">
        <v>11415</v>
      </c>
      <c r="F18739" s="7">
        <v>378.07</v>
      </c>
    </row>
    <row r="18740" spans="5:6" x14ac:dyDescent="0.25">
      <c r="E18740" s="4" t="s">
        <v>28638</v>
      </c>
      <c r="F18740" s="7">
        <v>378.04</v>
      </c>
    </row>
    <row r="18741" spans="5:6" x14ac:dyDescent="0.25">
      <c r="E18741" s="4" t="s">
        <v>29229</v>
      </c>
      <c r="F18741" s="7">
        <v>378.04</v>
      </c>
    </row>
    <row r="18742" spans="5:6" x14ac:dyDescent="0.25">
      <c r="E18742" s="4" t="s">
        <v>9050</v>
      </c>
      <c r="F18742" s="7">
        <v>378.04</v>
      </c>
    </row>
    <row r="18743" spans="5:6" x14ac:dyDescent="0.25">
      <c r="E18743" s="4" t="s">
        <v>33974</v>
      </c>
      <c r="F18743" s="7">
        <v>377.96</v>
      </c>
    </row>
    <row r="18744" spans="5:6" x14ac:dyDescent="0.25">
      <c r="E18744" s="4" t="s">
        <v>9072</v>
      </c>
      <c r="F18744" s="7">
        <v>377.94</v>
      </c>
    </row>
    <row r="18745" spans="5:6" x14ac:dyDescent="0.25">
      <c r="E18745" s="4" t="s">
        <v>19222</v>
      </c>
      <c r="F18745" s="7">
        <v>377.93</v>
      </c>
    </row>
    <row r="18746" spans="5:6" x14ac:dyDescent="0.25">
      <c r="E18746" s="4" t="s">
        <v>9993</v>
      </c>
      <c r="F18746" s="7">
        <v>377.93</v>
      </c>
    </row>
    <row r="18747" spans="5:6" x14ac:dyDescent="0.25">
      <c r="E18747" s="4" t="s">
        <v>2981</v>
      </c>
      <c r="F18747" s="7">
        <v>377.93</v>
      </c>
    </row>
    <row r="18748" spans="5:6" x14ac:dyDescent="0.25">
      <c r="E18748" s="4" t="s">
        <v>11498</v>
      </c>
      <c r="F18748" s="7">
        <v>377.9</v>
      </c>
    </row>
    <row r="18749" spans="5:6" x14ac:dyDescent="0.25">
      <c r="E18749" s="4" t="s">
        <v>12957</v>
      </c>
      <c r="F18749" s="7">
        <v>377.9</v>
      </c>
    </row>
    <row r="18750" spans="5:6" x14ac:dyDescent="0.25">
      <c r="E18750" s="4" t="s">
        <v>11252</v>
      </c>
      <c r="F18750" s="7">
        <v>377.87</v>
      </c>
    </row>
    <row r="18751" spans="5:6" x14ac:dyDescent="0.25">
      <c r="E18751" s="4" t="s">
        <v>19478</v>
      </c>
      <c r="F18751" s="7">
        <v>377.75</v>
      </c>
    </row>
    <row r="18752" spans="5:6" x14ac:dyDescent="0.25">
      <c r="E18752" s="4" t="s">
        <v>31560</v>
      </c>
      <c r="F18752" s="7">
        <v>377.7</v>
      </c>
    </row>
    <row r="18753" spans="5:6" x14ac:dyDescent="0.25">
      <c r="E18753" s="4" t="s">
        <v>33041</v>
      </c>
      <c r="F18753" s="7">
        <v>377.69</v>
      </c>
    </row>
    <row r="18754" spans="5:6" x14ac:dyDescent="0.25">
      <c r="E18754" s="4" t="s">
        <v>13730</v>
      </c>
      <c r="F18754" s="7">
        <v>377.69</v>
      </c>
    </row>
    <row r="18755" spans="5:6" x14ac:dyDescent="0.25">
      <c r="E18755" s="4" t="s">
        <v>1202</v>
      </c>
      <c r="F18755" s="7">
        <v>377.69</v>
      </c>
    </row>
    <row r="18756" spans="5:6" x14ac:dyDescent="0.25">
      <c r="E18756" s="4" t="s">
        <v>28509</v>
      </c>
      <c r="F18756" s="7">
        <v>377.66</v>
      </c>
    </row>
    <row r="18757" spans="5:6" x14ac:dyDescent="0.25">
      <c r="E18757" s="4" t="s">
        <v>14649</v>
      </c>
      <c r="F18757" s="7">
        <v>377.66</v>
      </c>
    </row>
    <row r="18758" spans="5:6" x14ac:dyDescent="0.25">
      <c r="E18758" s="4" t="s">
        <v>21672</v>
      </c>
      <c r="F18758" s="7">
        <v>377.63</v>
      </c>
    </row>
    <row r="18759" spans="5:6" x14ac:dyDescent="0.25">
      <c r="E18759" s="4" t="s">
        <v>11181</v>
      </c>
      <c r="F18759" s="7">
        <v>377.61</v>
      </c>
    </row>
    <row r="18760" spans="5:6" x14ac:dyDescent="0.25">
      <c r="E18760" s="4" t="s">
        <v>2543</v>
      </c>
      <c r="F18760" s="7">
        <v>377.61</v>
      </c>
    </row>
    <row r="18761" spans="5:6" x14ac:dyDescent="0.25">
      <c r="E18761" s="4" t="s">
        <v>5208</v>
      </c>
      <c r="F18761" s="7">
        <v>377.61</v>
      </c>
    </row>
    <row r="18762" spans="5:6" x14ac:dyDescent="0.25">
      <c r="E18762" s="4" t="s">
        <v>12869</v>
      </c>
      <c r="F18762" s="7">
        <v>377.57</v>
      </c>
    </row>
    <row r="18763" spans="5:6" x14ac:dyDescent="0.25">
      <c r="E18763" s="4" t="s">
        <v>19370</v>
      </c>
      <c r="F18763" s="7">
        <v>377.51</v>
      </c>
    </row>
    <row r="18764" spans="5:6" x14ac:dyDescent="0.25">
      <c r="E18764" s="4" t="s">
        <v>20379</v>
      </c>
      <c r="F18764" s="7">
        <v>377.5</v>
      </c>
    </row>
    <row r="18765" spans="5:6" x14ac:dyDescent="0.25">
      <c r="E18765" s="4" t="s">
        <v>14274</v>
      </c>
      <c r="F18765" s="7">
        <v>377.28</v>
      </c>
    </row>
    <row r="18766" spans="5:6" x14ac:dyDescent="0.25">
      <c r="E18766" s="4" t="s">
        <v>4979</v>
      </c>
      <c r="F18766" s="7">
        <v>377.28</v>
      </c>
    </row>
    <row r="18767" spans="5:6" x14ac:dyDescent="0.25">
      <c r="E18767" s="4" t="s">
        <v>7176</v>
      </c>
      <c r="F18767" s="7">
        <v>377.23</v>
      </c>
    </row>
    <row r="18768" spans="5:6" x14ac:dyDescent="0.25">
      <c r="E18768" s="4" t="s">
        <v>5854</v>
      </c>
      <c r="F18768" s="7">
        <v>377.18</v>
      </c>
    </row>
    <row r="18769" spans="5:6" x14ac:dyDescent="0.25">
      <c r="E18769" s="4" t="s">
        <v>17669</v>
      </c>
      <c r="F18769" s="7">
        <v>377.16</v>
      </c>
    </row>
    <row r="18770" spans="5:6" x14ac:dyDescent="0.25">
      <c r="E18770" s="4" t="s">
        <v>2495</v>
      </c>
      <c r="F18770" s="7">
        <v>377.16</v>
      </c>
    </row>
    <row r="18771" spans="5:6" x14ac:dyDescent="0.25">
      <c r="E18771" s="4" t="s">
        <v>28456</v>
      </c>
      <c r="F18771" s="7">
        <v>377.15</v>
      </c>
    </row>
    <row r="18772" spans="5:6" x14ac:dyDescent="0.25">
      <c r="E18772" s="4" t="s">
        <v>32186</v>
      </c>
      <c r="F18772" s="7">
        <v>377.02</v>
      </c>
    </row>
    <row r="18773" spans="5:6" x14ac:dyDescent="0.25">
      <c r="E18773" s="4" t="s">
        <v>7506</v>
      </c>
      <c r="F18773" s="7">
        <v>377.01</v>
      </c>
    </row>
    <row r="18774" spans="5:6" x14ac:dyDescent="0.25">
      <c r="E18774" s="4" t="s">
        <v>22808</v>
      </c>
      <c r="F18774" s="7">
        <v>376.99</v>
      </c>
    </row>
    <row r="18775" spans="5:6" x14ac:dyDescent="0.25">
      <c r="E18775" s="4" t="s">
        <v>23187</v>
      </c>
      <c r="F18775" s="7">
        <v>376.98</v>
      </c>
    </row>
    <row r="18776" spans="5:6" x14ac:dyDescent="0.25">
      <c r="E18776" s="4" t="s">
        <v>25727</v>
      </c>
      <c r="F18776" s="7">
        <v>376.94</v>
      </c>
    </row>
    <row r="18777" spans="5:6" x14ac:dyDescent="0.25">
      <c r="E18777" s="4" t="s">
        <v>19049</v>
      </c>
      <c r="F18777" s="7">
        <v>376.9</v>
      </c>
    </row>
    <row r="18778" spans="5:6" x14ac:dyDescent="0.25">
      <c r="E18778" s="4" t="s">
        <v>18911</v>
      </c>
      <c r="F18778" s="7">
        <v>376.69</v>
      </c>
    </row>
    <row r="18779" spans="5:6" x14ac:dyDescent="0.25">
      <c r="E18779" s="4" t="s">
        <v>16012</v>
      </c>
      <c r="F18779" s="7">
        <v>376.69</v>
      </c>
    </row>
    <row r="18780" spans="5:6" x14ac:dyDescent="0.25">
      <c r="E18780" s="4" t="s">
        <v>24387</v>
      </c>
      <c r="F18780" s="7">
        <v>376.56</v>
      </c>
    </row>
    <row r="18781" spans="5:6" x14ac:dyDescent="0.25">
      <c r="E18781" s="4" t="s">
        <v>2716</v>
      </c>
      <c r="F18781" s="7">
        <v>376.56</v>
      </c>
    </row>
    <row r="18782" spans="5:6" x14ac:dyDescent="0.25">
      <c r="E18782" s="4" t="s">
        <v>28793</v>
      </c>
      <c r="F18782" s="7">
        <v>376.54</v>
      </c>
    </row>
    <row r="18783" spans="5:6" x14ac:dyDescent="0.25">
      <c r="E18783" s="4" t="s">
        <v>14705</v>
      </c>
      <c r="F18783" s="7">
        <v>376.54</v>
      </c>
    </row>
    <row r="18784" spans="5:6" x14ac:dyDescent="0.25">
      <c r="E18784" s="4" t="s">
        <v>12968</v>
      </c>
      <c r="F18784" s="7">
        <v>376.53</v>
      </c>
    </row>
    <row r="18785" spans="5:6" x14ac:dyDescent="0.25">
      <c r="E18785" s="4" t="s">
        <v>5747</v>
      </c>
      <c r="F18785" s="7">
        <v>376.42</v>
      </c>
    </row>
    <row r="18786" spans="5:6" x14ac:dyDescent="0.25">
      <c r="E18786" s="4" t="s">
        <v>5179</v>
      </c>
      <c r="F18786" s="7">
        <v>376.4</v>
      </c>
    </row>
    <row r="18787" spans="5:6" x14ac:dyDescent="0.25">
      <c r="E18787" s="4" t="s">
        <v>10880</v>
      </c>
      <c r="F18787" s="7">
        <v>376.28</v>
      </c>
    </row>
    <row r="18788" spans="5:6" x14ac:dyDescent="0.25">
      <c r="E18788" s="4" t="s">
        <v>19555</v>
      </c>
      <c r="F18788" s="7">
        <v>376.25</v>
      </c>
    </row>
    <row r="18789" spans="5:6" x14ac:dyDescent="0.25">
      <c r="E18789" s="4" t="s">
        <v>21331</v>
      </c>
      <c r="F18789" s="7">
        <v>376.24</v>
      </c>
    </row>
    <row r="18790" spans="5:6" x14ac:dyDescent="0.25">
      <c r="E18790" s="4" t="s">
        <v>16597</v>
      </c>
      <c r="F18790" s="7">
        <v>376.05</v>
      </c>
    </row>
    <row r="18791" spans="5:6" x14ac:dyDescent="0.25">
      <c r="E18791" s="4" t="s">
        <v>14606</v>
      </c>
      <c r="F18791" s="7">
        <v>376.05</v>
      </c>
    </row>
    <row r="18792" spans="5:6" x14ac:dyDescent="0.25">
      <c r="E18792" s="4" t="s">
        <v>21905</v>
      </c>
      <c r="F18792" s="7">
        <v>376.02</v>
      </c>
    </row>
    <row r="18793" spans="5:6" x14ac:dyDescent="0.25">
      <c r="E18793" s="4" t="s">
        <v>4141</v>
      </c>
      <c r="F18793" s="7">
        <v>376.02</v>
      </c>
    </row>
    <row r="18794" spans="5:6" x14ac:dyDescent="0.25">
      <c r="E18794" s="4" t="s">
        <v>8618</v>
      </c>
      <c r="F18794" s="7">
        <v>376.02</v>
      </c>
    </row>
    <row r="18795" spans="5:6" x14ac:dyDescent="0.25">
      <c r="E18795" s="4" t="s">
        <v>27192</v>
      </c>
      <c r="F18795" s="7">
        <v>376.01</v>
      </c>
    </row>
    <row r="18796" spans="5:6" x14ac:dyDescent="0.25">
      <c r="E18796" s="4" t="s">
        <v>31977</v>
      </c>
      <c r="F18796" s="7">
        <v>376</v>
      </c>
    </row>
    <row r="18797" spans="5:6" x14ac:dyDescent="0.25">
      <c r="E18797" s="4" t="s">
        <v>24700</v>
      </c>
      <c r="F18797" s="7">
        <v>375.99</v>
      </c>
    </row>
    <row r="18798" spans="5:6" x14ac:dyDescent="0.25">
      <c r="E18798" s="4" t="s">
        <v>19502</v>
      </c>
      <c r="F18798" s="7">
        <v>375.98</v>
      </c>
    </row>
    <row r="18799" spans="5:6" x14ac:dyDescent="0.25">
      <c r="E18799" s="4" t="s">
        <v>33019</v>
      </c>
      <c r="F18799" s="7">
        <v>375.98</v>
      </c>
    </row>
    <row r="18800" spans="5:6" x14ac:dyDescent="0.25">
      <c r="E18800" s="4" t="s">
        <v>32165</v>
      </c>
      <c r="F18800" s="7">
        <v>375.96</v>
      </c>
    </row>
    <row r="18801" spans="5:6" x14ac:dyDescent="0.25">
      <c r="E18801" s="4" t="s">
        <v>5896</v>
      </c>
      <c r="F18801" s="7">
        <v>375.95</v>
      </c>
    </row>
    <row r="18802" spans="5:6" x14ac:dyDescent="0.25">
      <c r="E18802" s="4" t="s">
        <v>9233</v>
      </c>
      <c r="F18802" s="7">
        <v>375.87</v>
      </c>
    </row>
    <row r="18803" spans="5:6" x14ac:dyDescent="0.25">
      <c r="E18803" s="4" t="s">
        <v>24562</v>
      </c>
      <c r="F18803" s="7">
        <v>375.82</v>
      </c>
    </row>
    <row r="18804" spans="5:6" x14ac:dyDescent="0.25">
      <c r="E18804" s="4" t="s">
        <v>32558</v>
      </c>
      <c r="F18804" s="7">
        <v>375.82</v>
      </c>
    </row>
    <row r="18805" spans="5:6" x14ac:dyDescent="0.25">
      <c r="E18805" s="4" t="s">
        <v>4383</v>
      </c>
      <c r="F18805" s="7">
        <v>375.82</v>
      </c>
    </row>
    <row r="18806" spans="5:6" x14ac:dyDescent="0.25">
      <c r="E18806" s="4" t="s">
        <v>19583</v>
      </c>
      <c r="F18806" s="7">
        <v>375.81</v>
      </c>
    </row>
    <row r="18807" spans="5:6" x14ac:dyDescent="0.25">
      <c r="E18807" s="4" t="s">
        <v>28437</v>
      </c>
      <c r="F18807" s="7">
        <v>375.71</v>
      </c>
    </row>
    <row r="18808" spans="5:6" x14ac:dyDescent="0.25">
      <c r="E18808" s="4" t="s">
        <v>24904</v>
      </c>
      <c r="F18808" s="7">
        <v>375.66</v>
      </c>
    </row>
    <row r="18809" spans="5:6" x14ac:dyDescent="0.25">
      <c r="E18809" s="4" t="s">
        <v>28373</v>
      </c>
      <c r="F18809" s="7">
        <v>375.64</v>
      </c>
    </row>
    <row r="18810" spans="5:6" x14ac:dyDescent="0.25">
      <c r="E18810" s="4" t="s">
        <v>12814</v>
      </c>
      <c r="F18810" s="7">
        <v>375.54</v>
      </c>
    </row>
    <row r="18811" spans="5:6" x14ac:dyDescent="0.25">
      <c r="E18811" s="4" t="s">
        <v>16902</v>
      </c>
      <c r="F18811" s="7">
        <v>375.53</v>
      </c>
    </row>
    <row r="18812" spans="5:6" x14ac:dyDescent="0.25">
      <c r="E18812" s="4" t="s">
        <v>32608</v>
      </c>
      <c r="F18812" s="7">
        <v>375.53</v>
      </c>
    </row>
    <row r="18813" spans="5:6" x14ac:dyDescent="0.25">
      <c r="E18813" s="4" t="s">
        <v>32557</v>
      </c>
      <c r="F18813" s="7">
        <v>375.4</v>
      </c>
    </row>
    <row r="18814" spans="5:6" x14ac:dyDescent="0.25">
      <c r="E18814" s="4" t="s">
        <v>29520</v>
      </c>
      <c r="F18814" s="7">
        <v>375.39</v>
      </c>
    </row>
    <row r="18815" spans="5:6" x14ac:dyDescent="0.25">
      <c r="E18815" s="4" t="s">
        <v>32713</v>
      </c>
      <c r="F18815" s="7">
        <v>375.35</v>
      </c>
    </row>
    <row r="18816" spans="5:6" x14ac:dyDescent="0.25">
      <c r="E18816" s="4" t="s">
        <v>14883</v>
      </c>
      <c r="F18816" s="7">
        <v>375.35</v>
      </c>
    </row>
    <row r="18817" spans="5:6" x14ac:dyDescent="0.25">
      <c r="E18817" s="4" t="s">
        <v>7745</v>
      </c>
      <c r="F18817" s="7">
        <v>375.34</v>
      </c>
    </row>
    <row r="18818" spans="5:6" x14ac:dyDescent="0.25">
      <c r="E18818" s="4" t="s">
        <v>29867</v>
      </c>
      <c r="F18818" s="7">
        <v>375.3</v>
      </c>
    </row>
    <row r="18819" spans="5:6" x14ac:dyDescent="0.25">
      <c r="E18819" s="4" t="s">
        <v>20268</v>
      </c>
      <c r="F18819" s="7">
        <v>375.24</v>
      </c>
    </row>
    <row r="18820" spans="5:6" x14ac:dyDescent="0.25">
      <c r="E18820" s="4" t="s">
        <v>5491</v>
      </c>
      <c r="F18820" s="7">
        <v>375.24</v>
      </c>
    </row>
    <row r="18821" spans="5:6" x14ac:dyDescent="0.25">
      <c r="E18821" s="4" t="s">
        <v>12639</v>
      </c>
      <c r="F18821" s="7">
        <v>375.15</v>
      </c>
    </row>
    <row r="18822" spans="5:6" x14ac:dyDescent="0.25">
      <c r="E18822" s="4" t="s">
        <v>21535</v>
      </c>
      <c r="F18822" s="7">
        <v>375.07</v>
      </c>
    </row>
    <row r="18823" spans="5:6" x14ac:dyDescent="0.25">
      <c r="E18823" s="4" t="s">
        <v>11785</v>
      </c>
      <c r="F18823" s="7">
        <v>375.05</v>
      </c>
    </row>
    <row r="18824" spans="5:6" x14ac:dyDescent="0.25">
      <c r="E18824" s="4" t="s">
        <v>29750</v>
      </c>
      <c r="F18824" s="7">
        <v>375.01</v>
      </c>
    </row>
    <row r="18825" spans="5:6" x14ac:dyDescent="0.25">
      <c r="E18825" s="4" t="s">
        <v>19473</v>
      </c>
      <c r="F18825" s="7">
        <v>374.96</v>
      </c>
    </row>
    <row r="18826" spans="5:6" x14ac:dyDescent="0.25">
      <c r="E18826" s="4" t="s">
        <v>31961</v>
      </c>
      <c r="F18826" s="7">
        <v>374.95</v>
      </c>
    </row>
    <row r="18827" spans="5:6" x14ac:dyDescent="0.25">
      <c r="E18827" s="4" t="s">
        <v>9884</v>
      </c>
      <c r="F18827" s="7">
        <v>374.92</v>
      </c>
    </row>
    <row r="18828" spans="5:6" x14ac:dyDescent="0.25">
      <c r="E18828" s="4" t="s">
        <v>27706</v>
      </c>
      <c r="F18828" s="7">
        <v>374.9</v>
      </c>
    </row>
    <row r="18829" spans="5:6" x14ac:dyDescent="0.25">
      <c r="E18829" s="4" t="s">
        <v>22417</v>
      </c>
      <c r="F18829" s="7">
        <v>374.87</v>
      </c>
    </row>
    <row r="18830" spans="5:6" x14ac:dyDescent="0.25">
      <c r="E18830" s="4" t="s">
        <v>2310</v>
      </c>
      <c r="F18830" s="7">
        <v>374.87</v>
      </c>
    </row>
    <row r="18831" spans="5:6" x14ac:dyDescent="0.25">
      <c r="E18831" s="4" t="s">
        <v>23002</v>
      </c>
      <c r="F18831" s="7">
        <v>374.86</v>
      </c>
    </row>
    <row r="18832" spans="5:6" x14ac:dyDescent="0.25">
      <c r="E18832" s="4" t="s">
        <v>6245</v>
      </c>
      <c r="F18832" s="7">
        <v>374.77</v>
      </c>
    </row>
    <row r="18833" spans="5:6" x14ac:dyDescent="0.25">
      <c r="E18833" s="4" t="s">
        <v>30838</v>
      </c>
      <c r="F18833" s="7">
        <v>374.74</v>
      </c>
    </row>
    <row r="18834" spans="5:6" x14ac:dyDescent="0.25">
      <c r="E18834" s="4" t="s">
        <v>29346</v>
      </c>
      <c r="F18834" s="7">
        <v>374.72</v>
      </c>
    </row>
    <row r="18835" spans="5:6" x14ac:dyDescent="0.25">
      <c r="E18835" s="4" t="s">
        <v>13649</v>
      </c>
      <c r="F18835" s="7">
        <v>374.72</v>
      </c>
    </row>
    <row r="18836" spans="5:6" x14ac:dyDescent="0.25">
      <c r="E18836" s="4" t="s">
        <v>11581</v>
      </c>
      <c r="F18836" s="7">
        <v>374.72</v>
      </c>
    </row>
    <row r="18837" spans="5:6" x14ac:dyDescent="0.25">
      <c r="E18837" s="4" t="s">
        <v>1978</v>
      </c>
      <c r="F18837" s="7">
        <v>374.57</v>
      </c>
    </row>
    <row r="18838" spans="5:6" x14ac:dyDescent="0.25">
      <c r="E18838" s="4" t="s">
        <v>10894</v>
      </c>
      <c r="F18838" s="7">
        <v>374.42</v>
      </c>
    </row>
    <row r="18839" spans="5:6" x14ac:dyDescent="0.25">
      <c r="E18839" s="4" t="s">
        <v>24411</v>
      </c>
      <c r="F18839" s="7">
        <v>374.34</v>
      </c>
    </row>
    <row r="18840" spans="5:6" x14ac:dyDescent="0.25">
      <c r="E18840" s="4" t="s">
        <v>5120</v>
      </c>
      <c r="F18840" s="7">
        <v>374.34</v>
      </c>
    </row>
    <row r="18841" spans="5:6" x14ac:dyDescent="0.25">
      <c r="E18841" s="4" t="s">
        <v>27709</v>
      </c>
      <c r="F18841" s="7">
        <v>374.33</v>
      </c>
    </row>
    <row r="18842" spans="5:6" x14ac:dyDescent="0.25">
      <c r="E18842" s="4" t="s">
        <v>11445</v>
      </c>
      <c r="F18842" s="7">
        <v>374.32</v>
      </c>
    </row>
    <row r="18843" spans="5:6" x14ac:dyDescent="0.25">
      <c r="E18843" s="4" t="s">
        <v>28989</v>
      </c>
      <c r="F18843" s="7">
        <v>374.3</v>
      </c>
    </row>
    <row r="18844" spans="5:6" x14ac:dyDescent="0.25">
      <c r="E18844" s="4" t="s">
        <v>23898</v>
      </c>
      <c r="F18844" s="7">
        <v>374.25</v>
      </c>
    </row>
    <row r="18845" spans="5:6" x14ac:dyDescent="0.25">
      <c r="E18845" s="4" t="s">
        <v>15010</v>
      </c>
      <c r="F18845" s="7">
        <v>374.2</v>
      </c>
    </row>
    <row r="18846" spans="5:6" x14ac:dyDescent="0.25">
      <c r="E18846" s="4" t="s">
        <v>21432</v>
      </c>
      <c r="F18846" s="7">
        <v>374.18</v>
      </c>
    </row>
    <row r="18847" spans="5:6" x14ac:dyDescent="0.25">
      <c r="E18847" s="4" t="s">
        <v>10202</v>
      </c>
      <c r="F18847" s="7">
        <v>374.18</v>
      </c>
    </row>
    <row r="18848" spans="5:6" x14ac:dyDescent="0.25">
      <c r="E18848" s="4" t="s">
        <v>15416</v>
      </c>
      <c r="F18848" s="7">
        <v>374.18</v>
      </c>
    </row>
    <row r="18849" spans="5:6" x14ac:dyDescent="0.25">
      <c r="E18849" s="4" t="s">
        <v>32204</v>
      </c>
      <c r="F18849" s="7">
        <v>374.18</v>
      </c>
    </row>
    <row r="18850" spans="5:6" x14ac:dyDescent="0.25">
      <c r="E18850" s="4" t="s">
        <v>4957</v>
      </c>
      <c r="F18850" s="7">
        <v>373.97</v>
      </c>
    </row>
    <row r="18851" spans="5:6" x14ac:dyDescent="0.25">
      <c r="E18851" s="4" t="s">
        <v>5014</v>
      </c>
      <c r="F18851" s="7">
        <v>373.95</v>
      </c>
    </row>
    <row r="18852" spans="5:6" x14ac:dyDescent="0.25">
      <c r="E18852" s="4" t="s">
        <v>29014</v>
      </c>
      <c r="F18852" s="7">
        <v>373.92</v>
      </c>
    </row>
    <row r="18853" spans="5:6" x14ac:dyDescent="0.25">
      <c r="E18853" s="4" t="s">
        <v>8854</v>
      </c>
      <c r="F18853" s="7">
        <v>373.91</v>
      </c>
    </row>
    <row r="18854" spans="5:6" x14ac:dyDescent="0.25">
      <c r="E18854" s="4" t="s">
        <v>12143</v>
      </c>
      <c r="F18854" s="7">
        <v>373.91</v>
      </c>
    </row>
    <row r="18855" spans="5:6" x14ac:dyDescent="0.25">
      <c r="E18855" s="4" t="s">
        <v>18994</v>
      </c>
      <c r="F18855" s="7">
        <v>373.89</v>
      </c>
    </row>
    <row r="18856" spans="5:6" x14ac:dyDescent="0.25">
      <c r="E18856" s="4" t="s">
        <v>28327</v>
      </c>
      <c r="F18856" s="7">
        <v>373.87</v>
      </c>
    </row>
    <row r="18857" spans="5:6" x14ac:dyDescent="0.25">
      <c r="E18857" s="4" t="s">
        <v>13357</v>
      </c>
      <c r="F18857" s="7">
        <v>373.87</v>
      </c>
    </row>
    <row r="18858" spans="5:6" x14ac:dyDescent="0.25">
      <c r="E18858" s="4" t="s">
        <v>15766</v>
      </c>
      <c r="F18858" s="7">
        <v>373.86</v>
      </c>
    </row>
    <row r="18859" spans="5:6" x14ac:dyDescent="0.25">
      <c r="E18859" s="4" t="s">
        <v>20566</v>
      </c>
      <c r="F18859" s="7">
        <v>373.85</v>
      </c>
    </row>
    <row r="18860" spans="5:6" x14ac:dyDescent="0.25">
      <c r="E18860" s="4" t="s">
        <v>7322</v>
      </c>
      <c r="F18860" s="7">
        <v>373.85</v>
      </c>
    </row>
    <row r="18861" spans="5:6" x14ac:dyDescent="0.25">
      <c r="E18861" s="4" t="s">
        <v>23792</v>
      </c>
      <c r="F18861" s="7">
        <v>373.76</v>
      </c>
    </row>
    <row r="18862" spans="5:6" x14ac:dyDescent="0.25">
      <c r="E18862" s="4" t="s">
        <v>22447</v>
      </c>
      <c r="F18862" s="7">
        <v>373.76</v>
      </c>
    </row>
    <row r="18863" spans="5:6" x14ac:dyDescent="0.25">
      <c r="E18863" s="4" t="s">
        <v>3251</v>
      </c>
      <c r="F18863" s="7">
        <v>373.74</v>
      </c>
    </row>
    <row r="18864" spans="5:6" x14ac:dyDescent="0.25">
      <c r="E18864" s="4" t="s">
        <v>16465</v>
      </c>
      <c r="F18864" s="7">
        <v>373.66</v>
      </c>
    </row>
    <row r="18865" spans="5:6" x14ac:dyDescent="0.25">
      <c r="E18865" s="4" t="s">
        <v>8007</v>
      </c>
      <c r="F18865" s="7">
        <v>373.56</v>
      </c>
    </row>
    <row r="18866" spans="5:6" x14ac:dyDescent="0.25">
      <c r="E18866" s="4" t="s">
        <v>1011</v>
      </c>
      <c r="F18866" s="7">
        <v>373.46</v>
      </c>
    </row>
    <row r="18867" spans="5:6" x14ac:dyDescent="0.25">
      <c r="E18867" s="4" t="s">
        <v>22031</v>
      </c>
      <c r="F18867" s="7">
        <v>373.45</v>
      </c>
    </row>
    <row r="18868" spans="5:6" x14ac:dyDescent="0.25">
      <c r="E18868" s="4" t="s">
        <v>11953</v>
      </c>
      <c r="F18868" s="7">
        <v>373.43</v>
      </c>
    </row>
    <row r="18869" spans="5:6" x14ac:dyDescent="0.25">
      <c r="E18869" s="4" t="s">
        <v>4899</v>
      </c>
      <c r="F18869" s="7">
        <v>373.4</v>
      </c>
    </row>
    <row r="18870" spans="5:6" x14ac:dyDescent="0.25">
      <c r="E18870" s="4" t="s">
        <v>9813</v>
      </c>
      <c r="F18870" s="7">
        <v>373.34</v>
      </c>
    </row>
    <row r="18871" spans="5:6" x14ac:dyDescent="0.25">
      <c r="E18871" s="4" t="s">
        <v>22441</v>
      </c>
      <c r="F18871" s="7">
        <v>373.32</v>
      </c>
    </row>
    <row r="18872" spans="5:6" x14ac:dyDescent="0.25">
      <c r="E18872" s="4" t="s">
        <v>17370</v>
      </c>
      <c r="F18872" s="7">
        <v>373.32</v>
      </c>
    </row>
    <row r="18873" spans="5:6" x14ac:dyDescent="0.25">
      <c r="E18873" s="4" t="s">
        <v>16332</v>
      </c>
      <c r="F18873" s="7">
        <v>373.31</v>
      </c>
    </row>
    <row r="18874" spans="5:6" x14ac:dyDescent="0.25">
      <c r="E18874" s="4" t="s">
        <v>5971</v>
      </c>
      <c r="F18874" s="7">
        <v>373.28</v>
      </c>
    </row>
    <row r="18875" spans="5:6" x14ac:dyDescent="0.25">
      <c r="E18875" s="4" t="s">
        <v>28894</v>
      </c>
      <c r="F18875" s="7">
        <v>373.26</v>
      </c>
    </row>
    <row r="18876" spans="5:6" x14ac:dyDescent="0.25">
      <c r="E18876" s="4" t="s">
        <v>5315</v>
      </c>
      <c r="F18876" s="7">
        <v>373.25</v>
      </c>
    </row>
    <row r="18877" spans="5:6" x14ac:dyDescent="0.25">
      <c r="E18877" s="4" t="s">
        <v>18607</v>
      </c>
      <c r="F18877" s="7">
        <v>373.18</v>
      </c>
    </row>
    <row r="18878" spans="5:6" x14ac:dyDescent="0.25">
      <c r="E18878" s="4" t="s">
        <v>30902</v>
      </c>
      <c r="F18878" s="7">
        <v>373.16</v>
      </c>
    </row>
    <row r="18879" spans="5:6" x14ac:dyDescent="0.25">
      <c r="E18879" s="4" t="s">
        <v>24037</v>
      </c>
      <c r="F18879" s="7">
        <v>373.07</v>
      </c>
    </row>
    <row r="18880" spans="5:6" x14ac:dyDescent="0.25">
      <c r="E18880" s="4" t="s">
        <v>1773</v>
      </c>
      <c r="F18880" s="7">
        <v>373.04</v>
      </c>
    </row>
    <row r="18881" spans="5:6" x14ac:dyDescent="0.25">
      <c r="E18881" s="4" t="s">
        <v>24440</v>
      </c>
      <c r="F18881" s="7">
        <v>373.03</v>
      </c>
    </row>
    <row r="18882" spans="5:6" x14ac:dyDescent="0.25">
      <c r="E18882" s="4" t="s">
        <v>1084</v>
      </c>
      <c r="F18882" s="7">
        <v>373.03</v>
      </c>
    </row>
    <row r="18883" spans="5:6" x14ac:dyDescent="0.25">
      <c r="E18883" s="4" t="s">
        <v>28281</v>
      </c>
      <c r="F18883" s="7">
        <v>373.01</v>
      </c>
    </row>
    <row r="18884" spans="5:6" x14ac:dyDescent="0.25">
      <c r="E18884" s="4" t="s">
        <v>12484</v>
      </c>
      <c r="F18884" s="7">
        <v>373</v>
      </c>
    </row>
    <row r="18885" spans="5:6" x14ac:dyDescent="0.25">
      <c r="E18885" s="4" t="s">
        <v>13070</v>
      </c>
      <c r="F18885" s="7">
        <v>372.98</v>
      </c>
    </row>
    <row r="18886" spans="5:6" x14ac:dyDescent="0.25">
      <c r="E18886" s="4" t="s">
        <v>18455</v>
      </c>
      <c r="F18886" s="7">
        <v>372.96</v>
      </c>
    </row>
    <row r="18887" spans="5:6" x14ac:dyDescent="0.25">
      <c r="E18887" s="4" t="s">
        <v>3517</v>
      </c>
      <c r="F18887" s="7">
        <v>372.96</v>
      </c>
    </row>
    <row r="18888" spans="5:6" x14ac:dyDescent="0.25">
      <c r="E18888" s="4" t="s">
        <v>26225</v>
      </c>
      <c r="F18888" s="7">
        <v>372.95</v>
      </c>
    </row>
    <row r="18889" spans="5:6" x14ac:dyDescent="0.25">
      <c r="E18889" s="4" t="s">
        <v>28950</v>
      </c>
      <c r="F18889" s="7">
        <v>372.89</v>
      </c>
    </row>
    <row r="18890" spans="5:6" x14ac:dyDescent="0.25">
      <c r="E18890" s="4" t="s">
        <v>3476</v>
      </c>
      <c r="F18890" s="7">
        <v>372.86</v>
      </c>
    </row>
    <row r="18891" spans="5:6" x14ac:dyDescent="0.25">
      <c r="E18891" s="4" t="s">
        <v>10081</v>
      </c>
      <c r="F18891" s="7">
        <v>372.85</v>
      </c>
    </row>
    <row r="18892" spans="5:6" x14ac:dyDescent="0.25">
      <c r="E18892" s="4" t="s">
        <v>32321</v>
      </c>
      <c r="F18892" s="7">
        <v>372.8</v>
      </c>
    </row>
    <row r="18893" spans="5:6" x14ac:dyDescent="0.25">
      <c r="E18893" s="4" t="s">
        <v>32453</v>
      </c>
      <c r="F18893" s="7">
        <v>372.79</v>
      </c>
    </row>
    <row r="18894" spans="5:6" x14ac:dyDescent="0.25">
      <c r="E18894" s="4" t="s">
        <v>32297</v>
      </c>
      <c r="F18894" s="7">
        <v>372.79</v>
      </c>
    </row>
    <row r="18895" spans="5:6" x14ac:dyDescent="0.25">
      <c r="E18895" s="4" t="s">
        <v>17484</v>
      </c>
      <c r="F18895" s="7">
        <v>372.72</v>
      </c>
    </row>
    <row r="18896" spans="5:6" x14ac:dyDescent="0.25">
      <c r="E18896" s="4" t="s">
        <v>25056</v>
      </c>
      <c r="F18896" s="7">
        <v>372.71</v>
      </c>
    </row>
    <row r="18897" spans="5:6" x14ac:dyDescent="0.25">
      <c r="E18897" s="4" t="s">
        <v>26205</v>
      </c>
      <c r="F18897" s="7">
        <v>372.67</v>
      </c>
    </row>
    <row r="18898" spans="5:6" x14ac:dyDescent="0.25">
      <c r="E18898" s="4" t="s">
        <v>30291</v>
      </c>
      <c r="F18898" s="7">
        <v>372.67</v>
      </c>
    </row>
    <row r="18899" spans="5:6" x14ac:dyDescent="0.25">
      <c r="E18899" s="4" t="s">
        <v>9823</v>
      </c>
      <c r="F18899" s="7">
        <v>372.67</v>
      </c>
    </row>
    <row r="18900" spans="5:6" x14ac:dyDescent="0.25">
      <c r="E18900" s="4" t="s">
        <v>3349</v>
      </c>
      <c r="F18900" s="7">
        <v>372.67</v>
      </c>
    </row>
    <row r="18901" spans="5:6" x14ac:dyDescent="0.25">
      <c r="E18901" s="4" t="s">
        <v>19318</v>
      </c>
      <c r="F18901" s="7">
        <v>372.63</v>
      </c>
    </row>
    <row r="18902" spans="5:6" x14ac:dyDescent="0.25">
      <c r="E18902" s="4" t="s">
        <v>23146</v>
      </c>
      <c r="F18902" s="7">
        <v>372.62</v>
      </c>
    </row>
    <row r="18903" spans="5:6" x14ac:dyDescent="0.25">
      <c r="E18903" s="4" t="s">
        <v>25364</v>
      </c>
      <c r="F18903" s="7">
        <v>372.61</v>
      </c>
    </row>
    <row r="18904" spans="5:6" x14ac:dyDescent="0.25">
      <c r="E18904" s="4" t="s">
        <v>33975</v>
      </c>
      <c r="F18904" s="7">
        <v>372.61</v>
      </c>
    </row>
    <row r="18905" spans="5:6" x14ac:dyDescent="0.25">
      <c r="E18905" s="4" t="s">
        <v>19970</v>
      </c>
      <c r="F18905" s="7">
        <v>372.61</v>
      </c>
    </row>
    <row r="18906" spans="5:6" x14ac:dyDescent="0.25">
      <c r="E18906" s="4" t="s">
        <v>28452</v>
      </c>
      <c r="F18906" s="7">
        <v>372.41</v>
      </c>
    </row>
    <row r="18907" spans="5:6" x14ac:dyDescent="0.25">
      <c r="E18907" s="4" t="s">
        <v>8682</v>
      </c>
      <c r="F18907" s="7">
        <v>372.41</v>
      </c>
    </row>
    <row r="18908" spans="5:6" x14ac:dyDescent="0.25">
      <c r="E18908" s="4" t="s">
        <v>21213</v>
      </c>
      <c r="F18908" s="7">
        <v>372.35</v>
      </c>
    </row>
    <row r="18909" spans="5:6" x14ac:dyDescent="0.25">
      <c r="E18909" s="4" t="s">
        <v>23622</v>
      </c>
      <c r="F18909" s="7">
        <v>372.3</v>
      </c>
    </row>
    <row r="18910" spans="5:6" x14ac:dyDescent="0.25">
      <c r="E18910" s="4" t="s">
        <v>12307</v>
      </c>
      <c r="F18910" s="7">
        <v>372.16</v>
      </c>
    </row>
    <row r="18911" spans="5:6" x14ac:dyDescent="0.25">
      <c r="E18911" s="4" t="s">
        <v>22569</v>
      </c>
      <c r="F18911" s="7">
        <v>372.04</v>
      </c>
    </row>
    <row r="18912" spans="5:6" x14ac:dyDescent="0.25">
      <c r="E18912" s="4" t="s">
        <v>14938</v>
      </c>
      <c r="F18912" s="7">
        <v>372.02</v>
      </c>
    </row>
    <row r="18913" spans="5:6" x14ac:dyDescent="0.25">
      <c r="E18913" s="4" t="s">
        <v>17416</v>
      </c>
      <c r="F18913" s="7">
        <v>371.87</v>
      </c>
    </row>
    <row r="18914" spans="5:6" x14ac:dyDescent="0.25">
      <c r="E18914" s="4" t="s">
        <v>28663</v>
      </c>
      <c r="F18914" s="7">
        <v>371.86</v>
      </c>
    </row>
    <row r="18915" spans="5:6" x14ac:dyDescent="0.25">
      <c r="E18915" s="4" t="s">
        <v>11265</v>
      </c>
      <c r="F18915" s="7">
        <v>371.84</v>
      </c>
    </row>
    <row r="18916" spans="5:6" x14ac:dyDescent="0.25">
      <c r="E18916" s="4" t="s">
        <v>31402</v>
      </c>
      <c r="F18916" s="7">
        <v>371.8</v>
      </c>
    </row>
    <row r="18917" spans="5:6" x14ac:dyDescent="0.25">
      <c r="E18917" s="4" t="s">
        <v>24679</v>
      </c>
      <c r="F18917" s="7">
        <v>371.8</v>
      </c>
    </row>
    <row r="18918" spans="5:6" x14ac:dyDescent="0.25">
      <c r="E18918" s="4" t="s">
        <v>28369</v>
      </c>
      <c r="F18918" s="7">
        <v>371.75</v>
      </c>
    </row>
    <row r="18919" spans="5:6" x14ac:dyDescent="0.25">
      <c r="E18919" s="4" t="s">
        <v>22391</v>
      </c>
      <c r="F18919" s="7">
        <v>371.68</v>
      </c>
    </row>
    <row r="18920" spans="5:6" x14ac:dyDescent="0.25">
      <c r="E18920" s="4" t="s">
        <v>30855</v>
      </c>
      <c r="F18920" s="7">
        <v>371.6</v>
      </c>
    </row>
    <row r="18921" spans="5:6" x14ac:dyDescent="0.25">
      <c r="E18921" s="4" t="s">
        <v>33001</v>
      </c>
      <c r="F18921" s="7">
        <v>371.6</v>
      </c>
    </row>
    <row r="18922" spans="5:6" x14ac:dyDescent="0.25">
      <c r="E18922" s="4" t="s">
        <v>8740</v>
      </c>
      <c r="F18922" s="7">
        <v>371.58</v>
      </c>
    </row>
    <row r="18923" spans="5:6" x14ac:dyDescent="0.25">
      <c r="E18923" s="4" t="s">
        <v>29321</v>
      </c>
      <c r="F18923" s="7">
        <v>371.57</v>
      </c>
    </row>
    <row r="18924" spans="5:6" x14ac:dyDescent="0.25">
      <c r="E18924" s="4" t="s">
        <v>3715</v>
      </c>
      <c r="F18924" s="7">
        <v>371.51</v>
      </c>
    </row>
    <row r="18925" spans="5:6" x14ac:dyDescent="0.25">
      <c r="E18925" s="4" t="s">
        <v>11593</v>
      </c>
      <c r="F18925" s="7">
        <v>371.5</v>
      </c>
    </row>
    <row r="18926" spans="5:6" x14ac:dyDescent="0.25">
      <c r="E18926" s="4" t="s">
        <v>24273</v>
      </c>
      <c r="F18926" s="7">
        <v>371.49</v>
      </c>
    </row>
    <row r="18927" spans="5:6" x14ac:dyDescent="0.25">
      <c r="E18927" s="4" t="s">
        <v>7077</v>
      </c>
      <c r="F18927" s="7">
        <v>371.48</v>
      </c>
    </row>
    <row r="18928" spans="5:6" x14ac:dyDescent="0.25">
      <c r="E18928" s="4" t="s">
        <v>14621</v>
      </c>
      <c r="F18928" s="7">
        <v>371.46</v>
      </c>
    </row>
    <row r="18929" spans="5:6" x14ac:dyDescent="0.25">
      <c r="E18929" s="4" t="s">
        <v>2343</v>
      </c>
      <c r="F18929" s="7">
        <v>371.46</v>
      </c>
    </row>
    <row r="18930" spans="5:6" x14ac:dyDescent="0.25">
      <c r="E18930" s="4" t="s">
        <v>24461</v>
      </c>
      <c r="F18930" s="7">
        <v>371.44</v>
      </c>
    </row>
    <row r="18931" spans="5:6" x14ac:dyDescent="0.25">
      <c r="E18931" s="4" t="s">
        <v>22114</v>
      </c>
      <c r="F18931" s="7">
        <v>371.44</v>
      </c>
    </row>
    <row r="18932" spans="5:6" x14ac:dyDescent="0.25">
      <c r="E18932" s="4" t="s">
        <v>17950</v>
      </c>
      <c r="F18932" s="7">
        <v>371.39</v>
      </c>
    </row>
    <row r="18933" spans="5:6" x14ac:dyDescent="0.25">
      <c r="E18933" s="4" t="s">
        <v>5488</v>
      </c>
      <c r="F18933" s="7">
        <v>371.3</v>
      </c>
    </row>
    <row r="18934" spans="5:6" x14ac:dyDescent="0.25">
      <c r="E18934" s="4" t="s">
        <v>31244</v>
      </c>
      <c r="F18934" s="7">
        <v>371.29</v>
      </c>
    </row>
    <row r="18935" spans="5:6" x14ac:dyDescent="0.25">
      <c r="E18935" s="4" t="s">
        <v>3346</v>
      </c>
      <c r="F18935" s="7">
        <v>371.28</v>
      </c>
    </row>
    <row r="18936" spans="5:6" x14ac:dyDescent="0.25">
      <c r="E18936" s="4" t="s">
        <v>27113</v>
      </c>
      <c r="F18936" s="7">
        <v>371.27</v>
      </c>
    </row>
    <row r="18937" spans="5:6" x14ac:dyDescent="0.25">
      <c r="E18937" s="4" t="s">
        <v>19552</v>
      </c>
      <c r="F18937" s="7">
        <v>371.25</v>
      </c>
    </row>
    <row r="18938" spans="5:6" x14ac:dyDescent="0.25">
      <c r="E18938" s="4" t="s">
        <v>7567</v>
      </c>
      <c r="F18938" s="7">
        <v>371.25</v>
      </c>
    </row>
    <row r="18939" spans="5:6" x14ac:dyDescent="0.25">
      <c r="E18939" s="4" t="s">
        <v>22777</v>
      </c>
      <c r="F18939" s="7">
        <v>371.24</v>
      </c>
    </row>
    <row r="18940" spans="5:6" x14ac:dyDescent="0.25">
      <c r="E18940" s="4" t="s">
        <v>18960</v>
      </c>
      <c r="F18940" s="7">
        <v>371.24</v>
      </c>
    </row>
    <row r="18941" spans="5:6" x14ac:dyDescent="0.25">
      <c r="E18941" s="4" t="s">
        <v>21773</v>
      </c>
      <c r="F18941" s="7">
        <v>371.16</v>
      </c>
    </row>
    <row r="18942" spans="5:6" x14ac:dyDescent="0.25">
      <c r="E18942" s="4" t="s">
        <v>13799</v>
      </c>
      <c r="F18942" s="7">
        <v>371.16</v>
      </c>
    </row>
    <row r="18943" spans="5:6" x14ac:dyDescent="0.25">
      <c r="E18943" s="4" t="s">
        <v>10355</v>
      </c>
      <c r="F18943" s="7">
        <v>371.16</v>
      </c>
    </row>
    <row r="18944" spans="5:6" x14ac:dyDescent="0.25">
      <c r="E18944" s="4" t="s">
        <v>31697</v>
      </c>
      <c r="F18944" s="7">
        <v>371.13</v>
      </c>
    </row>
    <row r="18945" spans="5:6" x14ac:dyDescent="0.25">
      <c r="E18945" s="4" t="s">
        <v>33976</v>
      </c>
      <c r="F18945" s="7">
        <v>371.13</v>
      </c>
    </row>
    <row r="18946" spans="5:6" x14ac:dyDescent="0.25">
      <c r="E18946" s="4" t="s">
        <v>9906</v>
      </c>
      <c r="F18946" s="7">
        <v>371.11</v>
      </c>
    </row>
    <row r="18947" spans="5:6" x14ac:dyDescent="0.25">
      <c r="E18947" s="4" t="s">
        <v>32767</v>
      </c>
      <c r="F18947" s="7">
        <v>371.05</v>
      </c>
    </row>
    <row r="18948" spans="5:6" x14ac:dyDescent="0.25">
      <c r="E18948" s="4" t="s">
        <v>28279</v>
      </c>
      <c r="F18948" s="7">
        <v>370.99</v>
      </c>
    </row>
    <row r="18949" spans="5:6" x14ac:dyDescent="0.25">
      <c r="E18949" s="4" t="s">
        <v>16602</v>
      </c>
      <c r="F18949" s="7">
        <v>370.97</v>
      </c>
    </row>
    <row r="18950" spans="5:6" x14ac:dyDescent="0.25">
      <c r="E18950" s="4" t="s">
        <v>5194</v>
      </c>
      <c r="F18950" s="7">
        <v>370.93</v>
      </c>
    </row>
    <row r="18951" spans="5:6" x14ac:dyDescent="0.25">
      <c r="E18951" s="4" t="s">
        <v>4635</v>
      </c>
      <c r="F18951" s="7">
        <v>370.88</v>
      </c>
    </row>
    <row r="18952" spans="5:6" x14ac:dyDescent="0.25">
      <c r="E18952" s="4" t="s">
        <v>18636</v>
      </c>
      <c r="F18952" s="7">
        <v>370.73</v>
      </c>
    </row>
    <row r="18953" spans="5:6" x14ac:dyDescent="0.25">
      <c r="E18953" s="4" t="s">
        <v>7569</v>
      </c>
      <c r="F18953" s="7">
        <v>370.71</v>
      </c>
    </row>
    <row r="18954" spans="5:6" x14ac:dyDescent="0.25">
      <c r="E18954" s="4" t="s">
        <v>31732</v>
      </c>
      <c r="F18954" s="7">
        <v>370.62</v>
      </c>
    </row>
    <row r="18955" spans="5:6" x14ac:dyDescent="0.25">
      <c r="E18955" s="4" t="s">
        <v>9921</v>
      </c>
      <c r="F18955" s="7">
        <v>370.62</v>
      </c>
    </row>
    <row r="18956" spans="5:6" x14ac:dyDescent="0.25">
      <c r="E18956" s="4" t="s">
        <v>9117</v>
      </c>
      <c r="F18956" s="7">
        <v>370.62</v>
      </c>
    </row>
    <row r="18957" spans="5:6" x14ac:dyDescent="0.25">
      <c r="E18957" s="4" t="s">
        <v>31760</v>
      </c>
      <c r="F18957" s="7">
        <v>370.56</v>
      </c>
    </row>
    <row r="18958" spans="5:6" x14ac:dyDescent="0.25">
      <c r="E18958" s="4" t="s">
        <v>11545</v>
      </c>
      <c r="F18958" s="7">
        <v>370.53</v>
      </c>
    </row>
    <row r="18959" spans="5:6" x14ac:dyDescent="0.25">
      <c r="E18959" s="4" t="s">
        <v>3828</v>
      </c>
      <c r="F18959" s="7">
        <v>370.53</v>
      </c>
    </row>
    <row r="18960" spans="5:6" x14ac:dyDescent="0.25">
      <c r="E18960" s="4" t="s">
        <v>22362</v>
      </c>
      <c r="F18960" s="7">
        <v>370.5</v>
      </c>
    </row>
    <row r="18961" spans="5:6" x14ac:dyDescent="0.25">
      <c r="E18961" s="4" t="s">
        <v>27668</v>
      </c>
      <c r="F18961" s="7">
        <v>370.44</v>
      </c>
    </row>
    <row r="18962" spans="5:6" x14ac:dyDescent="0.25">
      <c r="E18962" s="4" t="s">
        <v>23876</v>
      </c>
      <c r="F18962" s="7">
        <v>370.44</v>
      </c>
    </row>
    <row r="18963" spans="5:6" x14ac:dyDescent="0.25">
      <c r="E18963" s="4" t="s">
        <v>16818</v>
      </c>
      <c r="F18963" s="7">
        <v>370.42</v>
      </c>
    </row>
    <row r="18964" spans="5:6" x14ac:dyDescent="0.25">
      <c r="E18964" s="4" t="s">
        <v>33392</v>
      </c>
      <c r="F18964" s="7">
        <v>370.42</v>
      </c>
    </row>
    <row r="18965" spans="5:6" x14ac:dyDescent="0.25">
      <c r="E18965" s="4" t="s">
        <v>23284</v>
      </c>
      <c r="F18965" s="7">
        <v>370.4</v>
      </c>
    </row>
    <row r="18966" spans="5:6" x14ac:dyDescent="0.25">
      <c r="E18966" s="4" t="s">
        <v>13897</v>
      </c>
      <c r="F18966" s="7">
        <v>370.4</v>
      </c>
    </row>
    <row r="18967" spans="5:6" x14ac:dyDescent="0.25">
      <c r="E18967" s="4" t="s">
        <v>2764</v>
      </c>
      <c r="F18967" s="7">
        <v>370.4</v>
      </c>
    </row>
    <row r="18968" spans="5:6" x14ac:dyDescent="0.25">
      <c r="E18968" s="4" t="s">
        <v>12013</v>
      </c>
      <c r="F18968" s="7">
        <v>370.39</v>
      </c>
    </row>
    <row r="18969" spans="5:6" x14ac:dyDescent="0.25">
      <c r="E18969" s="4" t="s">
        <v>13868</v>
      </c>
      <c r="F18969" s="7">
        <v>370.36</v>
      </c>
    </row>
    <row r="18970" spans="5:6" x14ac:dyDescent="0.25">
      <c r="E18970" s="4" t="s">
        <v>23204</v>
      </c>
      <c r="F18970" s="7">
        <v>370.34</v>
      </c>
    </row>
    <row r="18971" spans="5:6" x14ac:dyDescent="0.25">
      <c r="E18971" s="4" t="s">
        <v>32267</v>
      </c>
      <c r="F18971" s="7">
        <v>370.33</v>
      </c>
    </row>
    <row r="18972" spans="5:6" x14ac:dyDescent="0.25">
      <c r="E18972" s="4" t="s">
        <v>16734</v>
      </c>
      <c r="F18972" s="7">
        <v>370.28</v>
      </c>
    </row>
    <row r="18973" spans="5:6" x14ac:dyDescent="0.25">
      <c r="E18973" s="4" t="s">
        <v>12101</v>
      </c>
      <c r="F18973" s="7">
        <v>370.28</v>
      </c>
    </row>
    <row r="18974" spans="5:6" x14ac:dyDescent="0.25">
      <c r="E18974" s="4" t="s">
        <v>22478</v>
      </c>
      <c r="F18974" s="7">
        <v>370.26</v>
      </c>
    </row>
    <row r="18975" spans="5:6" x14ac:dyDescent="0.25">
      <c r="E18975" s="4" t="s">
        <v>32435</v>
      </c>
      <c r="F18975" s="7">
        <v>370.26</v>
      </c>
    </row>
    <row r="18976" spans="5:6" x14ac:dyDescent="0.25">
      <c r="E18976" s="4" t="s">
        <v>6141</v>
      </c>
      <c r="F18976" s="7">
        <v>370.26</v>
      </c>
    </row>
    <row r="18977" spans="5:6" x14ac:dyDescent="0.25">
      <c r="E18977" s="4" t="s">
        <v>17355</v>
      </c>
      <c r="F18977" s="7">
        <v>370.23</v>
      </c>
    </row>
    <row r="18978" spans="5:6" x14ac:dyDescent="0.25">
      <c r="E18978" s="4" t="s">
        <v>6408</v>
      </c>
      <c r="F18978" s="7">
        <v>370.23</v>
      </c>
    </row>
    <row r="18979" spans="5:6" x14ac:dyDescent="0.25">
      <c r="E18979" s="4" t="s">
        <v>32582</v>
      </c>
      <c r="F18979" s="7">
        <v>370.16</v>
      </c>
    </row>
    <row r="18980" spans="5:6" x14ac:dyDescent="0.25">
      <c r="E18980" s="4" t="s">
        <v>16359</v>
      </c>
      <c r="F18980" s="7">
        <v>370.16</v>
      </c>
    </row>
    <row r="18981" spans="5:6" x14ac:dyDescent="0.25">
      <c r="E18981" s="4" t="s">
        <v>900</v>
      </c>
      <c r="F18981" s="7">
        <v>370.1</v>
      </c>
    </row>
    <row r="18982" spans="5:6" x14ac:dyDescent="0.25">
      <c r="E18982" s="4" t="s">
        <v>27877</v>
      </c>
      <c r="F18982" s="7">
        <v>370.09</v>
      </c>
    </row>
    <row r="18983" spans="5:6" x14ac:dyDescent="0.25">
      <c r="E18983" s="4" t="s">
        <v>28647</v>
      </c>
      <c r="F18983" s="7">
        <v>370.04</v>
      </c>
    </row>
    <row r="18984" spans="5:6" x14ac:dyDescent="0.25">
      <c r="E18984" s="4" t="s">
        <v>21247</v>
      </c>
      <c r="F18984" s="7">
        <v>369.99</v>
      </c>
    </row>
    <row r="18985" spans="5:6" x14ac:dyDescent="0.25">
      <c r="E18985" s="4" t="s">
        <v>23498</v>
      </c>
      <c r="F18985" s="7">
        <v>369.98</v>
      </c>
    </row>
    <row r="18986" spans="5:6" x14ac:dyDescent="0.25">
      <c r="E18986" s="4" t="s">
        <v>13542</v>
      </c>
      <c r="F18986" s="7">
        <v>369.96</v>
      </c>
    </row>
    <row r="18987" spans="5:6" x14ac:dyDescent="0.25">
      <c r="E18987" s="4" t="s">
        <v>2617</v>
      </c>
      <c r="F18987" s="7">
        <v>369.9</v>
      </c>
    </row>
    <row r="18988" spans="5:6" x14ac:dyDescent="0.25">
      <c r="E18988" s="4" t="s">
        <v>25036</v>
      </c>
      <c r="F18988" s="7">
        <v>369.84</v>
      </c>
    </row>
    <row r="18989" spans="5:6" x14ac:dyDescent="0.25">
      <c r="E18989" s="4" t="s">
        <v>20714</v>
      </c>
      <c r="F18989" s="7">
        <v>369.84</v>
      </c>
    </row>
    <row r="18990" spans="5:6" x14ac:dyDescent="0.25">
      <c r="E18990" s="4" t="s">
        <v>12253</v>
      </c>
      <c r="F18990" s="7">
        <v>369.82</v>
      </c>
    </row>
    <row r="18991" spans="5:6" x14ac:dyDescent="0.25">
      <c r="E18991" s="4" t="s">
        <v>11143</v>
      </c>
      <c r="F18991" s="7">
        <v>369.76</v>
      </c>
    </row>
    <row r="18992" spans="5:6" x14ac:dyDescent="0.25">
      <c r="E18992" s="4" t="s">
        <v>8236</v>
      </c>
      <c r="F18992" s="7">
        <v>369.76</v>
      </c>
    </row>
    <row r="18993" spans="5:6" x14ac:dyDescent="0.25">
      <c r="E18993" s="4" t="s">
        <v>6802</v>
      </c>
      <c r="F18993" s="7">
        <v>369.76</v>
      </c>
    </row>
    <row r="18994" spans="5:6" x14ac:dyDescent="0.25">
      <c r="E18994" s="4" t="s">
        <v>21450</v>
      </c>
      <c r="F18994" s="7">
        <v>369.69</v>
      </c>
    </row>
    <row r="18995" spans="5:6" x14ac:dyDescent="0.25">
      <c r="E18995" s="4" t="s">
        <v>1890</v>
      </c>
      <c r="F18995" s="7">
        <v>369.69</v>
      </c>
    </row>
    <row r="18996" spans="5:6" x14ac:dyDescent="0.25">
      <c r="E18996" s="4" t="s">
        <v>24722</v>
      </c>
      <c r="F18996" s="7">
        <v>369.62</v>
      </c>
    </row>
    <row r="18997" spans="5:6" x14ac:dyDescent="0.25">
      <c r="E18997" s="4" t="s">
        <v>11104</v>
      </c>
      <c r="F18997" s="7">
        <v>369.6</v>
      </c>
    </row>
    <row r="18998" spans="5:6" x14ac:dyDescent="0.25">
      <c r="E18998" s="4" t="s">
        <v>8175</v>
      </c>
      <c r="F18998" s="7">
        <v>369.52</v>
      </c>
    </row>
    <row r="18999" spans="5:6" x14ac:dyDescent="0.25">
      <c r="E18999" s="4" t="s">
        <v>25984</v>
      </c>
      <c r="F18999" s="7">
        <v>369.44</v>
      </c>
    </row>
    <row r="19000" spans="5:6" x14ac:dyDescent="0.25">
      <c r="E19000" s="4" t="s">
        <v>5958</v>
      </c>
      <c r="F19000" s="7">
        <v>369.43</v>
      </c>
    </row>
    <row r="19001" spans="5:6" x14ac:dyDescent="0.25">
      <c r="E19001" s="4" t="s">
        <v>4842</v>
      </c>
      <c r="F19001" s="7">
        <v>369.32</v>
      </c>
    </row>
    <row r="19002" spans="5:6" x14ac:dyDescent="0.25">
      <c r="E19002" s="4" t="s">
        <v>5950</v>
      </c>
      <c r="F19002" s="7">
        <v>369.32</v>
      </c>
    </row>
    <row r="19003" spans="5:6" x14ac:dyDescent="0.25">
      <c r="E19003" s="4" t="s">
        <v>21139</v>
      </c>
      <c r="F19003" s="7">
        <v>369.22</v>
      </c>
    </row>
    <row r="19004" spans="5:6" x14ac:dyDescent="0.25">
      <c r="E19004" s="4" t="s">
        <v>7209</v>
      </c>
      <c r="F19004" s="7">
        <v>369.2</v>
      </c>
    </row>
    <row r="19005" spans="5:6" x14ac:dyDescent="0.25">
      <c r="E19005" s="4" t="s">
        <v>31636</v>
      </c>
      <c r="F19005" s="7">
        <v>369.18</v>
      </c>
    </row>
    <row r="19006" spans="5:6" x14ac:dyDescent="0.25">
      <c r="E19006" s="4" t="s">
        <v>27735</v>
      </c>
      <c r="F19006" s="7">
        <v>369.18</v>
      </c>
    </row>
    <row r="19007" spans="5:6" x14ac:dyDescent="0.25">
      <c r="E19007" s="4" t="s">
        <v>23397</v>
      </c>
      <c r="F19007" s="7">
        <v>369.12</v>
      </c>
    </row>
    <row r="19008" spans="5:6" x14ac:dyDescent="0.25">
      <c r="E19008" s="4" t="s">
        <v>5469</v>
      </c>
      <c r="F19008" s="7">
        <v>369.08</v>
      </c>
    </row>
    <row r="19009" spans="5:6" x14ac:dyDescent="0.25">
      <c r="E19009" s="4" t="s">
        <v>33977</v>
      </c>
      <c r="F19009" s="7">
        <v>369.05</v>
      </c>
    </row>
    <row r="19010" spans="5:6" x14ac:dyDescent="0.25">
      <c r="E19010" s="4" t="s">
        <v>18708</v>
      </c>
      <c r="F19010" s="7">
        <v>368.99</v>
      </c>
    </row>
    <row r="19011" spans="5:6" x14ac:dyDescent="0.25">
      <c r="E19011" s="4" t="s">
        <v>12675</v>
      </c>
      <c r="F19011" s="7">
        <v>368.99</v>
      </c>
    </row>
    <row r="19012" spans="5:6" x14ac:dyDescent="0.25">
      <c r="E19012" s="4" t="s">
        <v>11401</v>
      </c>
      <c r="F19012" s="7">
        <v>368.99</v>
      </c>
    </row>
    <row r="19013" spans="5:6" x14ac:dyDescent="0.25">
      <c r="E19013" s="4" t="s">
        <v>21968</v>
      </c>
      <c r="F19013" s="7">
        <v>368.95</v>
      </c>
    </row>
    <row r="19014" spans="5:6" x14ac:dyDescent="0.25">
      <c r="E19014" s="4" t="s">
        <v>2535</v>
      </c>
      <c r="F19014" s="7">
        <v>368.86</v>
      </c>
    </row>
    <row r="19015" spans="5:6" x14ac:dyDescent="0.25">
      <c r="E19015" s="4" t="s">
        <v>32703</v>
      </c>
      <c r="F19015" s="7">
        <v>368.85</v>
      </c>
    </row>
    <row r="19016" spans="5:6" x14ac:dyDescent="0.25">
      <c r="E19016" s="4" t="s">
        <v>13034</v>
      </c>
      <c r="F19016" s="7">
        <v>368.75</v>
      </c>
    </row>
    <row r="19017" spans="5:6" x14ac:dyDescent="0.25">
      <c r="E19017" s="4" t="s">
        <v>15790</v>
      </c>
      <c r="F19017" s="7">
        <v>368.75</v>
      </c>
    </row>
    <row r="19018" spans="5:6" x14ac:dyDescent="0.25">
      <c r="E19018" s="4" t="s">
        <v>18001</v>
      </c>
      <c r="F19018" s="7">
        <v>368.7</v>
      </c>
    </row>
    <row r="19019" spans="5:6" x14ac:dyDescent="0.25">
      <c r="E19019" s="4" t="s">
        <v>6532</v>
      </c>
      <c r="F19019" s="7">
        <v>368.64</v>
      </c>
    </row>
    <row r="19020" spans="5:6" x14ac:dyDescent="0.25">
      <c r="E19020" s="4" t="s">
        <v>19526</v>
      </c>
      <c r="F19020" s="7">
        <v>368.63</v>
      </c>
    </row>
    <row r="19021" spans="5:6" x14ac:dyDescent="0.25">
      <c r="E19021" s="4" t="s">
        <v>29656</v>
      </c>
      <c r="F19021" s="7">
        <v>368.58</v>
      </c>
    </row>
    <row r="19022" spans="5:6" x14ac:dyDescent="0.25">
      <c r="E19022" s="4" t="s">
        <v>19421</v>
      </c>
      <c r="F19022" s="7">
        <v>368.55</v>
      </c>
    </row>
    <row r="19023" spans="5:6" x14ac:dyDescent="0.25">
      <c r="E19023" s="4" t="s">
        <v>2498</v>
      </c>
      <c r="F19023" s="7">
        <v>368.55</v>
      </c>
    </row>
    <row r="19024" spans="5:6" x14ac:dyDescent="0.25">
      <c r="E19024" s="4" t="s">
        <v>5118</v>
      </c>
      <c r="F19024" s="7">
        <v>368.55</v>
      </c>
    </row>
    <row r="19025" spans="5:6" x14ac:dyDescent="0.25">
      <c r="E19025" s="4" t="s">
        <v>33573</v>
      </c>
      <c r="F19025" s="7">
        <v>368.49</v>
      </c>
    </row>
    <row r="19026" spans="5:6" x14ac:dyDescent="0.25">
      <c r="E19026" s="4" t="s">
        <v>28691</v>
      </c>
      <c r="F19026" s="7">
        <v>368.39</v>
      </c>
    </row>
    <row r="19027" spans="5:6" x14ac:dyDescent="0.25">
      <c r="E19027" s="4" t="s">
        <v>12487</v>
      </c>
      <c r="F19027" s="7">
        <v>368.38</v>
      </c>
    </row>
    <row r="19028" spans="5:6" x14ac:dyDescent="0.25">
      <c r="E19028" s="4" t="s">
        <v>1132</v>
      </c>
      <c r="F19028" s="7">
        <v>368.32</v>
      </c>
    </row>
    <row r="19029" spans="5:6" x14ac:dyDescent="0.25">
      <c r="E19029" s="4" t="s">
        <v>19546</v>
      </c>
      <c r="F19029" s="7">
        <v>368.31</v>
      </c>
    </row>
    <row r="19030" spans="5:6" x14ac:dyDescent="0.25">
      <c r="E19030" s="4" t="s">
        <v>21138</v>
      </c>
      <c r="F19030" s="7">
        <v>368.3</v>
      </c>
    </row>
    <row r="19031" spans="5:6" x14ac:dyDescent="0.25">
      <c r="E19031" s="4" t="s">
        <v>14176</v>
      </c>
      <c r="F19031" s="7">
        <v>368.28</v>
      </c>
    </row>
    <row r="19032" spans="5:6" x14ac:dyDescent="0.25">
      <c r="E19032" s="4" t="s">
        <v>22792</v>
      </c>
      <c r="F19032" s="7">
        <v>368.27</v>
      </c>
    </row>
    <row r="19033" spans="5:6" x14ac:dyDescent="0.25">
      <c r="E19033" s="4" t="s">
        <v>2375</v>
      </c>
      <c r="F19033" s="7">
        <v>368.27</v>
      </c>
    </row>
    <row r="19034" spans="5:6" x14ac:dyDescent="0.25">
      <c r="E19034" s="4" t="s">
        <v>17318</v>
      </c>
      <c r="F19034" s="7">
        <v>368.22</v>
      </c>
    </row>
    <row r="19035" spans="5:6" x14ac:dyDescent="0.25">
      <c r="E19035" s="4" t="s">
        <v>25676</v>
      </c>
      <c r="F19035" s="7">
        <v>368.21</v>
      </c>
    </row>
    <row r="19036" spans="5:6" x14ac:dyDescent="0.25">
      <c r="E19036" s="4" t="s">
        <v>6805</v>
      </c>
      <c r="F19036" s="7">
        <v>368.21</v>
      </c>
    </row>
    <row r="19037" spans="5:6" x14ac:dyDescent="0.25">
      <c r="E19037" s="4" t="s">
        <v>5096</v>
      </c>
      <c r="F19037" s="7">
        <v>368.17</v>
      </c>
    </row>
    <row r="19038" spans="5:6" x14ac:dyDescent="0.25">
      <c r="E19038" s="4" t="s">
        <v>4277</v>
      </c>
      <c r="F19038" s="7">
        <v>368.08</v>
      </c>
    </row>
    <row r="19039" spans="5:6" x14ac:dyDescent="0.25">
      <c r="E19039" s="4" t="s">
        <v>32811</v>
      </c>
      <c r="F19039" s="7">
        <v>368.05</v>
      </c>
    </row>
    <row r="19040" spans="5:6" x14ac:dyDescent="0.25">
      <c r="E19040" s="4" t="s">
        <v>24982</v>
      </c>
      <c r="F19040" s="7">
        <v>368</v>
      </c>
    </row>
    <row r="19041" spans="5:6" x14ac:dyDescent="0.25">
      <c r="E19041" s="4" t="s">
        <v>2834</v>
      </c>
      <c r="F19041" s="7">
        <v>368</v>
      </c>
    </row>
    <row r="19042" spans="5:6" x14ac:dyDescent="0.25">
      <c r="E19042" s="4" t="s">
        <v>7084</v>
      </c>
      <c r="F19042" s="7">
        <v>367.98</v>
      </c>
    </row>
    <row r="19043" spans="5:6" x14ac:dyDescent="0.25">
      <c r="E19043" s="4" t="s">
        <v>30333</v>
      </c>
      <c r="F19043" s="7">
        <v>367.93</v>
      </c>
    </row>
    <row r="19044" spans="5:6" x14ac:dyDescent="0.25">
      <c r="E19044" s="4" t="s">
        <v>20781</v>
      </c>
      <c r="F19044" s="7">
        <v>367.92</v>
      </c>
    </row>
    <row r="19045" spans="5:6" x14ac:dyDescent="0.25">
      <c r="E19045" s="4" t="s">
        <v>27938</v>
      </c>
      <c r="F19045" s="7">
        <v>367.91</v>
      </c>
    </row>
    <row r="19046" spans="5:6" x14ac:dyDescent="0.25">
      <c r="E19046" s="4" t="s">
        <v>29538</v>
      </c>
      <c r="F19046" s="7">
        <v>367.85</v>
      </c>
    </row>
    <row r="19047" spans="5:6" x14ac:dyDescent="0.25">
      <c r="E19047" s="4" t="s">
        <v>1950</v>
      </c>
      <c r="F19047" s="7">
        <v>367.81</v>
      </c>
    </row>
    <row r="19048" spans="5:6" x14ac:dyDescent="0.25">
      <c r="E19048" s="4" t="s">
        <v>28312</v>
      </c>
      <c r="F19048" s="7">
        <v>367.69</v>
      </c>
    </row>
    <row r="19049" spans="5:6" x14ac:dyDescent="0.25">
      <c r="E19049" s="4" t="s">
        <v>33324</v>
      </c>
      <c r="F19049" s="7">
        <v>367.68</v>
      </c>
    </row>
    <row r="19050" spans="5:6" x14ac:dyDescent="0.25">
      <c r="E19050" s="4" t="s">
        <v>8525</v>
      </c>
      <c r="F19050" s="7">
        <v>367.64</v>
      </c>
    </row>
    <row r="19051" spans="5:6" x14ac:dyDescent="0.25">
      <c r="E19051" s="4" t="s">
        <v>3167</v>
      </c>
      <c r="F19051" s="7">
        <v>367.55</v>
      </c>
    </row>
    <row r="19052" spans="5:6" x14ac:dyDescent="0.25">
      <c r="E19052" s="4" t="s">
        <v>23840</v>
      </c>
      <c r="F19052" s="7">
        <v>367.52</v>
      </c>
    </row>
    <row r="19053" spans="5:6" x14ac:dyDescent="0.25">
      <c r="E19053" s="4" t="s">
        <v>17949</v>
      </c>
      <c r="F19053" s="7">
        <v>367.51</v>
      </c>
    </row>
    <row r="19054" spans="5:6" x14ac:dyDescent="0.25">
      <c r="E19054" s="4" t="s">
        <v>27330</v>
      </c>
      <c r="F19054" s="7">
        <v>367.47</v>
      </c>
    </row>
    <row r="19055" spans="5:6" x14ac:dyDescent="0.25">
      <c r="E19055" s="4" t="s">
        <v>20800</v>
      </c>
      <c r="F19055" s="7">
        <v>367.43</v>
      </c>
    </row>
    <row r="19056" spans="5:6" x14ac:dyDescent="0.25">
      <c r="E19056" s="4" t="s">
        <v>26285</v>
      </c>
      <c r="F19056" s="7">
        <v>367.37</v>
      </c>
    </row>
    <row r="19057" spans="5:6" x14ac:dyDescent="0.25">
      <c r="E19057" s="4" t="s">
        <v>24771</v>
      </c>
      <c r="F19057" s="7">
        <v>367.36</v>
      </c>
    </row>
    <row r="19058" spans="5:6" x14ac:dyDescent="0.25">
      <c r="E19058" s="4" t="s">
        <v>15513</v>
      </c>
      <c r="F19058" s="7">
        <v>367.36</v>
      </c>
    </row>
    <row r="19059" spans="5:6" x14ac:dyDescent="0.25">
      <c r="E19059" s="4" t="s">
        <v>15251</v>
      </c>
      <c r="F19059" s="7">
        <v>367.32</v>
      </c>
    </row>
    <row r="19060" spans="5:6" x14ac:dyDescent="0.25">
      <c r="E19060" s="4" t="s">
        <v>1915</v>
      </c>
      <c r="F19060" s="7">
        <v>367.3</v>
      </c>
    </row>
    <row r="19061" spans="5:6" x14ac:dyDescent="0.25">
      <c r="E19061" s="4" t="s">
        <v>9787</v>
      </c>
      <c r="F19061" s="7">
        <v>367.21</v>
      </c>
    </row>
    <row r="19062" spans="5:6" x14ac:dyDescent="0.25">
      <c r="E19062" s="4" t="s">
        <v>33724</v>
      </c>
      <c r="F19062" s="7">
        <v>367.16</v>
      </c>
    </row>
    <row r="19063" spans="5:6" x14ac:dyDescent="0.25">
      <c r="E19063" s="4" t="s">
        <v>3559</v>
      </c>
      <c r="F19063" s="7">
        <v>367.16</v>
      </c>
    </row>
    <row r="19064" spans="5:6" x14ac:dyDescent="0.25">
      <c r="E19064" s="4" t="s">
        <v>25338</v>
      </c>
      <c r="F19064" s="7">
        <v>367.1</v>
      </c>
    </row>
    <row r="19065" spans="5:6" x14ac:dyDescent="0.25">
      <c r="E19065" s="4" t="s">
        <v>31910</v>
      </c>
      <c r="F19065" s="7">
        <v>367.03</v>
      </c>
    </row>
    <row r="19066" spans="5:6" x14ac:dyDescent="0.25">
      <c r="E19066" s="4" t="s">
        <v>7273</v>
      </c>
      <c r="F19066" s="7">
        <v>367.03</v>
      </c>
    </row>
    <row r="19067" spans="5:6" x14ac:dyDescent="0.25">
      <c r="E19067" s="4" t="s">
        <v>2847</v>
      </c>
      <c r="F19067" s="7">
        <v>367.03</v>
      </c>
    </row>
    <row r="19068" spans="5:6" x14ac:dyDescent="0.25">
      <c r="E19068" s="4" t="s">
        <v>20036</v>
      </c>
      <c r="F19068" s="7">
        <v>366.9</v>
      </c>
    </row>
    <row r="19069" spans="5:6" x14ac:dyDescent="0.25">
      <c r="E19069" s="4" t="s">
        <v>33055</v>
      </c>
      <c r="F19069" s="7">
        <v>366.9</v>
      </c>
    </row>
    <row r="19070" spans="5:6" x14ac:dyDescent="0.25">
      <c r="E19070" s="4" t="s">
        <v>32820</v>
      </c>
      <c r="F19070" s="7">
        <v>366.85</v>
      </c>
    </row>
    <row r="19071" spans="5:6" x14ac:dyDescent="0.25">
      <c r="E19071" s="4" t="s">
        <v>17397</v>
      </c>
      <c r="F19071" s="7">
        <v>366.72</v>
      </c>
    </row>
    <row r="19072" spans="5:6" x14ac:dyDescent="0.25">
      <c r="E19072" s="4" t="s">
        <v>22582</v>
      </c>
      <c r="F19072" s="7">
        <v>366.69</v>
      </c>
    </row>
    <row r="19073" spans="5:6" x14ac:dyDescent="0.25">
      <c r="E19073" s="4" t="s">
        <v>23213</v>
      </c>
      <c r="F19073" s="7">
        <v>366.69</v>
      </c>
    </row>
    <row r="19074" spans="5:6" x14ac:dyDescent="0.25">
      <c r="E19074" s="4" t="s">
        <v>24247</v>
      </c>
      <c r="F19074" s="7">
        <v>366.67</v>
      </c>
    </row>
    <row r="19075" spans="5:6" x14ac:dyDescent="0.25">
      <c r="E19075" s="4" t="s">
        <v>5166</v>
      </c>
      <c r="F19075" s="7">
        <v>366.67</v>
      </c>
    </row>
    <row r="19076" spans="5:6" x14ac:dyDescent="0.25">
      <c r="E19076" s="4" t="s">
        <v>26599</v>
      </c>
      <c r="F19076" s="7">
        <v>366.66</v>
      </c>
    </row>
    <row r="19077" spans="5:6" x14ac:dyDescent="0.25">
      <c r="E19077" s="4" t="s">
        <v>26606</v>
      </c>
      <c r="F19077" s="7">
        <v>366.64</v>
      </c>
    </row>
    <row r="19078" spans="5:6" x14ac:dyDescent="0.25">
      <c r="E19078" s="4" t="s">
        <v>15895</v>
      </c>
      <c r="F19078" s="7">
        <v>366.64</v>
      </c>
    </row>
    <row r="19079" spans="5:6" x14ac:dyDescent="0.25">
      <c r="E19079" s="4" t="s">
        <v>26117</v>
      </c>
      <c r="F19079" s="7">
        <v>366.61</v>
      </c>
    </row>
    <row r="19080" spans="5:6" x14ac:dyDescent="0.25">
      <c r="E19080" s="4" t="s">
        <v>25264</v>
      </c>
      <c r="F19080" s="7">
        <v>366.6</v>
      </c>
    </row>
    <row r="19081" spans="5:6" x14ac:dyDescent="0.25">
      <c r="E19081" s="4" t="s">
        <v>28330</v>
      </c>
      <c r="F19081" s="7">
        <v>366.6</v>
      </c>
    </row>
    <row r="19082" spans="5:6" x14ac:dyDescent="0.25">
      <c r="E19082" s="4" t="s">
        <v>4280</v>
      </c>
      <c r="F19082" s="7">
        <v>366.6</v>
      </c>
    </row>
    <row r="19083" spans="5:6" x14ac:dyDescent="0.25">
      <c r="E19083" s="4" t="s">
        <v>16833</v>
      </c>
      <c r="F19083" s="7">
        <v>366.56</v>
      </c>
    </row>
    <row r="19084" spans="5:6" x14ac:dyDescent="0.25">
      <c r="E19084" s="4" t="s">
        <v>6346</v>
      </c>
      <c r="F19084" s="7">
        <v>366.56</v>
      </c>
    </row>
    <row r="19085" spans="5:6" x14ac:dyDescent="0.25">
      <c r="E19085" s="4" t="s">
        <v>2473</v>
      </c>
      <c r="F19085" s="7">
        <v>366.48</v>
      </c>
    </row>
    <row r="19086" spans="5:6" x14ac:dyDescent="0.25">
      <c r="E19086" s="4" t="s">
        <v>10472</v>
      </c>
      <c r="F19086" s="7">
        <v>366.37</v>
      </c>
    </row>
    <row r="19087" spans="5:6" x14ac:dyDescent="0.25">
      <c r="E19087" s="4" t="s">
        <v>29978</v>
      </c>
      <c r="F19087" s="7">
        <v>366.28</v>
      </c>
    </row>
    <row r="19088" spans="5:6" x14ac:dyDescent="0.25">
      <c r="E19088" s="4" t="s">
        <v>33420</v>
      </c>
      <c r="F19088" s="7">
        <v>366.28</v>
      </c>
    </row>
    <row r="19089" spans="5:6" x14ac:dyDescent="0.25">
      <c r="E19089" s="4" t="s">
        <v>4948</v>
      </c>
      <c r="F19089" s="7">
        <v>366.26</v>
      </c>
    </row>
    <row r="19090" spans="5:6" x14ac:dyDescent="0.25">
      <c r="E19090" s="4" t="s">
        <v>15438</v>
      </c>
      <c r="F19090" s="7">
        <v>366.24</v>
      </c>
    </row>
    <row r="19091" spans="5:6" x14ac:dyDescent="0.25">
      <c r="E19091" s="4" t="s">
        <v>3703</v>
      </c>
      <c r="F19091" s="7">
        <v>366.24</v>
      </c>
    </row>
    <row r="19092" spans="5:6" x14ac:dyDescent="0.25">
      <c r="E19092" s="4" t="s">
        <v>8517</v>
      </c>
      <c r="F19092" s="7">
        <v>366.24</v>
      </c>
    </row>
    <row r="19093" spans="5:6" x14ac:dyDescent="0.25">
      <c r="E19093" s="4" t="s">
        <v>27547</v>
      </c>
      <c r="F19093" s="7">
        <v>366.2</v>
      </c>
    </row>
    <row r="19094" spans="5:6" x14ac:dyDescent="0.25">
      <c r="E19094" s="4" t="s">
        <v>32784</v>
      </c>
      <c r="F19094" s="7">
        <v>366.2</v>
      </c>
    </row>
    <row r="19095" spans="5:6" x14ac:dyDescent="0.25">
      <c r="E19095" s="4" t="s">
        <v>23629</v>
      </c>
      <c r="F19095" s="7">
        <v>366.2</v>
      </c>
    </row>
    <row r="19096" spans="5:6" x14ac:dyDescent="0.25">
      <c r="E19096" s="4" t="s">
        <v>7918</v>
      </c>
      <c r="F19096" s="7">
        <v>366.2</v>
      </c>
    </row>
    <row r="19097" spans="5:6" x14ac:dyDescent="0.25">
      <c r="E19097" s="4" t="s">
        <v>8005</v>
      </c>
      <c r="F19097" s="7">
        <v>366.19</v>
      </c>
    </row>
    <row r="19098" spans="5:6" x14ac:dyDescent="0.25">
      <c r="E19098" s="4" t="s">
        <v>6130</v>
      </c>
      <c r="F19098" s="7">
        <v>366.19</v>
      </c>
    </row>
    <row r="19099" spans="5:6" x14ac:dyDescent="0.25">
      <c r="E19099" s="4" t="s">
        <v>30294</v>
      </c>
      <c r="F19099" s="7">
        <v>366.18</v>
      </c>
    </row>
    <row r="19100" spans="5:6" x14ac:dyDescent="0.25">
      <c r="E19100" s="4" t="s">
        <v>31814</v>
      </c>
      <c r="F19100" s="7">
        <v>365.87</v>
      </c>
    </row>
    <row r="19101" spans="5:6" x14ac:dyDescent="0.25">
      <c r="E19101" s="4" t="s">
        <v>32177</v>
      </c>
      <c r="F19101" s="7">
        <v>365.84</v>
      </c>
    </row>
    <row r="19102" spans="5:6" x14ac:dyDescent="0.25">
      <c r="E19102" s="4" t="s">
        <v>26959</v>
      </c>
      <c r="F19102" s="7">
        <v>365.82</v>
      </c>
    </row>
    <row r="19103" spans="5:6" x14ac:dyDescent="0.25">
      <c r="E19103" s="4" t="s">
        <v>12284</v>
      </c>
      <c r="F19103" s="7">
        <v>365.82</v>
      </c>
    </row>
    <row r="19104" spans="5:6" x14ac:dyDescent="0.25">
      <c r="E19104" s="4" t="s">
        <v>24731</v>
      </c>
      <c r="F19104" s="7">
        <v>365.78</v>
      </c>
    </row>
    <row r="19105" spans="5:6" x14ac:dyDescent="0.25">
      <c r="E19105" s="4" t="s">
        <v>18524</v>
      </c>
      <c r="F19105" s="7">
        <v>365.78</v>
      </c>
    </row>
    <row r="19106" spans="5:6" x14ac:dyDescent="0.25">
      <c r="E19106" s="4" t="s">
        <v>9300</v>
      </c>
      <c r="F19106" s="7">
        <v>365.78</v>
      </c>
    </row>
    <row r="19107" spans="5:6" x14ac:dyDescent="0.25">
      <c r="E19107" s="4" t="s">
        <v>5425</v>
      </c>
      <c r="F19107" s="7">
        <v>365.7</v>
      </c>
    </row>
    <row r="19108" spans="5:6" x14ac:dyDescent="0.25">
      <c r="E19108" s="4" t="s">
        <v>18628</v>
      </c>
      <c r="F19108" s="7">
        <v>365.69</v>
      </c>
    </row>
    <row r="19109" spans="5:6" x14ac:dyDescent="0.25">
      <c r="E19109" s="4" t="s">
        <v>26193</v>
      </c>
      <c r="F19109" s="7">
        <v>365.55</v>
      </c>
    </row>
    <row r="19110" spans="5:6" x14ac:dyDescent="0.25">
      <c r="E19110" s="4" t="s">
        <v>15144</v>
      </c>
      <c r="F19110" s="7">
        <v>365.55</v>
      </c>
    </row>
    <row r="19111" spans="5:6" x14ac:dyDescent="0.25">
      <c r="E19111" s="4" t="s">
        <v>27478</v>
      </c>
      <c r="F19111" s="7">
        <v>365.51</v>
      </c>
    </row>
    <row r="19112" spans="5:6" x14ac:dyDescent="0.25">
      <c r="E19112" s="4" t="s">
        <v>10800</v>
      </c>
      <c r="F19112" s="7">
        <v>365.41</v>
      </c>
    </row>
    <row r="19113" spans="5:6" x14ac:dyDescent="0.25">
      <c r="E19113" s="4" t="s">
        <v>3944</v>
      </c>
      <c r="F19113" s="7">
        <v>365.35</v>
      </c>
    </row>
    <row r="19114" spans="5:6" x14ac:dyDescent="0.25">
      <c r="E19114" s="4" t="s">
        <v>14382</v>
      </c>
      <c r="F19114" s="7">
        <v>365.2</v>
      </c>
    </row>
    <row r="19115" spans="5:6" x14ac:dyDescent="0.25">
      <c r="E19115" s="4" t="s">
        <v>30229</v>
      </c>
      <c r="F19115" s="7">
        <v>365.12</v>
      </c>
    </row>
    <row r="19116" spans="5:6" x14ac:dyDescent="0.25">
      <c r="E19116" s="4" t="s">
        <v>25410</v>
      </c>
      <c r="F19116" s="7">
        <v>365.1</v>
      </c>
    </row>
    <row r="19117" spans="5:6" x14ac:dyDescent="0.25">
      <c r="E19117" s="4" t="s">
        <v>22610</v>
      </c>
      <c r="F19117" s="7">
        <v>365.1</v>
      </c>
    </row>
    <row r="19118" spans="5:6" x14ac:dyDescent="0.25">
      <c r="E19118" s="4" t="s">
        <v>32383</v>
      </c>
      <c r="F19118" s="7">
        <v>365.04</v>
      </c>
    </row>
    <row r="19119" spans="5:6" x14ac:dyDescent="0.25">
      <c r="E19119" s="4" t="s">
        <v>33492</v>
      </c>
      <c r="F19119" s="7">
        <v>365.04</v>
      </c>
    </row>
    <row r="19120" spans="5:6" x14ac:dyDescent="0.25">
      <c r="E19120" s="4" t="s">
        <v>31850</v>
      </c>
      <c r="F19120" s="7">
        <v>365.03</v>
      </c>
    </row>
    <row r="19121" spans="5:6" x14ac:dyDescent="0.25">
      <c r="E19121" s="4" t="s">
        <v>21813</v>
      </c>
      <c r="F19121" s="7">
        <v>364.81</v>
      </c>
    </row>
    <row r="19122" spans="5:6" x14ac:dyDescent="0.25">
      <c r="E19122" s="4" t="s">
        <v>17382</v>
      </c>
      <c r="F19122" s="7">
        <v>364.76</v>
      </c>
    </row>
    <row r="19123" spans="5:6" x14ac:dyDescent="0.25">
      <c r="E19123" s="4" t="s">
        <v>25266</v>
      </c>
      <c r="F19123" s="7">
        <v>364.63</v>
      </c>
    </row>
    <row r="19124" spans="5:6" x14ac:dyDescent="0.25">
      <c r="E19124" s="4" t="s">
        <v>16116</v>
      </c>
      <c r="F19124" s="7">
        <v>364.63</v>
      </c>
    </row>
    <row r="19125" spans="5:6" x14ac:dyDescent="0.25">
      <c r="E19125" s="4" t="s">
        <v>25038</v>
      </c>
      <c r="F19125" s="7">
        <v>364.58</v>
      </c>
    </row>
    <row r="19126" spans="5:6" x14ac:dyDescent="0.25">
      <c r="E19126" s="4" t="s">
        <v>28517</v>
      </c>
      <c r="F19126" s="7">
        <v>364.56</v>
      </c>
    </row>
    <row r="19127" spans="5:6" x14ac:dyDescent="0.25">
      <c r="E19127" s="4" t="s">
        <v>29980</v>
      </c>
      <c r="F19127" s="7">
        <v>364.51</v>
      </c>
    </row>
    <row r="19128" spans="5:6" x14ac:dyDescent="0.25">
      <c r="E19128" s="4" t="s">
        <v>24748</v>
      </c>
      <c r="F19128" s="7">
        <v>364.5</v>
      </c>
    </row>
    <row r="19129" spans="5:6" x14ac:dyDescent="0.25">
      <c r="E19129" s="4" t="s">
        <v>26998</v>
      </c>
      <c r="F19129" s="7">
        <v>364.41</v>
      </c>
    </row>
    <row r="19130" spans="5:6" x14ac:dyDescent="0.25">
      <c r="E19130" s="4" t="s">
        <v>23535</v>
      </c>
      <c r="F19130" s="7">
        <v>364.37</v>
      </c>
    </row>
    <row r="19131" spans="5:6" x14ac:dyDescent="0.25">
      <c r="E19131" s="4" t="s">
        <v>12875</v>
      </c>
      <c r="F19131" s="7">
        <v>364.35</v>
      </c>
    </row>
    <row r="19132" spans="5:6" x14ac:dyDescent="0.25">
      <c r="E19132" s="4" t="s">
        <v>23268</v>
      </c>
      <c r="F19132" s="7">
        <v>364.34</v>
      </c>
    </row>
    <row r="19133" spans="5:6" x14ac:dyDescent="0.25">
      <c r="E19133" s="4" t="s">
        <v>5614</v>
      </c>
      <c r="F19133" s="7">
        <v>364.32</v>
      </c>
    </row>
    <row r="19134" spans="5:6" x14ac:dyDescent="0.25">
      <c r="E19134" s="4" t="s">
        <v>12527</v>
      </c>
      <c r="F19134" s="7">
        <v>364.3</v>
      </c>
    </row>
    <row r="19135" spans="5:6" x14ac:dyDescent="0.25">
      <c r="E19135" s="4" t="s">
        <v>15104</v>
      </c>
      <c r="F19135" s="7">
        <v>364.28</v>
      </c>
    </row>
    <row r="19136" spans="5:6" x14ac:dyDescent="0.25">
      <c r="E19136" s="4" t="s">
        <v>29923</v>
      </c>
      <c r="F19136" s="7">
        <v>364.23</v>
      </c>
    </row>
    <row r="19137" spans="5:6" x14ac:dyDescent="0.25">
      <c r="E19137" s="4" t="s">
        <v>33093</v>
      </c>
      <c r="F19137" s="7">
        <v>364.23</v>
      </c>
    </row>
    <row r="19138" spans="5:6" x14ac:dyDescent="0.25">
      <c r="E19138" s="4" t="s">
        <v>3805</v>
      </c>
      <c r="F19138" s="7">
        <v>364.07</v>
      </c>
    </row>
    <row r="19139" spans="5:6" x14ac:dyDescent="0.25">
      <c r="E19139" s="4" t="s">
        <v>29414</v>
      </c>
      <c r="F19139" s="7">
        <v>364.06</v>
      </c>
    </row>
    <row r="19140" spans="5:6" x14ac:dyDescent="0.25">
      <c r="E19140" s="4" t="s">
        <v>12005</v>
      </c>
      <c r="F19140" s="7">
        <v>364.05</v>
      </c>
    </row>
    <row r="19141" spans="5:6" x14ac:dyDescent="0.25">
      <c r="E19141" s="4" t="s">
        <v>5145</v>
      </c>
      <c r="F19141" s="7">
        <v>364.01</v>
      </c>
    </row>
    <row r="19142" spans="5:6" x14ac:dyDescent="0.25">
      <c r="E19142" s="4" t="s">
        <v>33122</v>
      </c>
      <c r="F19142" s="7">
        <v>363.99</v>
      </c>
    </row>
    <row r="19143" spans="5:6" x14ac:dyDescent="0.25">
      <c r="E19143" s="4" t="s">
        <v>24332</v>
      </c>
      <c r="F19143" s="7">
        <v>363.94</v>
      </c>
    </row>
    <row r="19144" spans="5:6" x14ac:dyDescent="0.25">
      <c r="E19144" s="4" t="s">
        <v>31631</v>
      </c>
      <c r="F19144" s="7">
        <v>363.92</v>
      </c>
    </row>
    <row r="19145" spans="5:6" x14ac:dyDescent="0.25">
      <c r="E19145" s="4" t="s">
        <v>24928</v>
      </c>
      <c r="F19145" s="7">
        <v>363.92</v>
      </c>
    </row>
    <row r="19146" spans="5:6" x14ac:dyDescent="0.25">
      <c r="E19146" s="4" t="s">
        <v>11807</v>
      </c>
      <c r="F19146" s="7">
        <v>363.81</v>
      </c>
    </row>
    <row r="19147" spans="5:6" x14ac:dyDescent="0.25">
      <c r="E19147" s="4" t="s">
        <v>24919</v>
      </c>
      <c r="F19147" s="7">
        <v>363.8</v>
      </c>
    </row>
    <row r="19148" spans="5:6" x14ac:dyDescent="0.25">
      <c r="E19148" s="4" t="s">
        <v>30801</v>
      </c>
      <c r="F19148" s="7">
        <v>363.77</v>
      </c>
    </row>
    <row r="19149" spans="5:6" x14ac:dyDescent="0.25">
      <c r="E19149" s="4" t="s">
        <v>29130</v>
      </c>
      <c r="F19149" s="7">
        <v>363.77</v>
      </c>
    </row>
    <row r="19150" spans="5:6" x14ac:dyDescent="0.25">
      <c r="E19150" s="4" t="s">
        <v>23328</v>
      </c>
      <c r="F19150" s="7">
        <v>363.77</v>
      </c>
    </row>
    <row r="19151" spans="5:6" x14ac:dyDescent="0.25">
      <c r="E19151" s="4" t="s">
        <v>32906</v>
      </c>
      <c r="F19151" s="7">
        <v>363.76</v>
      </c>
    </row>
    <row r="19152" spans="5:6" x14ac:dyDescent="0.25">
      <c r="E19152" s="4" t="s">
        <v>29921</v>
      </c>
      <c r="F19152" s="7">
        <v>363.65</v>
      </c>
    </row>
    <row r="19153" spans="5:6" x14ac:dyDescent="0.25">
      <c r="E19153" s="4" t="s">
        <v>2867</v>
      </c>
      <c r="F19153" s="7">
        <v>363.6</v>
      </c>
    </row>
    <row r="19154" spans="5:6" x14ac:dyDescent="0.25">
      <c r="E19154" s="4" t="s">
        <v>27015</v>
      </c>
      <c r="F19154" s="7">
        <v>363.53</v>
      </c>
    </row>
    <row r="19155" spans="5:6" x14ac:dyDescent="0.25">
      <c r="E19155" s="4" t="s">
        <v>5720</v>
      </c>
      <c r="F19155" s="7">
        <v>363.5</v>
      </c>
    </row>
    <row r="19156" spans="5:6" x14ac:dyDescent="0.25">
      <c r="E19156" s="4" t="s">
        <v>5984</v>
      </c>
      <c r="F19156" s="7">
        <v>363.49</v>
      </c>
    </row>
    <row r="19157" spans="5:6" x14ac:dyDescent="0.25">
      <c r="E19157" s="4" t="s">
        <v>12375</v>
      </c>
      <c r="F19157" s="7">
        <v>363.47</v>
      </c>
    </row>
    <row r="19158" spans="5:6" x14ac:dyDescent="0.25">
      <c r="E19158" s="4" t="s">
        <v>4761</v>
      </c>
      <c r="F19158" s="7">
        <v>363.45</v>
      </c>
    </row>
    <row r="19159" spans="5:6" x14ac:dyDescent="0.25">
      <c r="E19159" s="4" t="s">
        <v>17183</v>
      </c>
      <c r="F19159" s="7">
        <v>363.42</v>
      </c>
    </row>
    <row r="19160" spans="5:6" x14ac:dyDescent="0.25">
      <c r="E19160" s="4" t="s">
        <v>9222</v>
      </c>
      <c r="F19160" s="7">
        <v>363.42</v>
      </c>
    </row>
    <row r="19161" spans="5:6" x14ac:dyDescent="0.25">
      <c r="E19161" s="4" t="s">
        <v>10267</v>
      </c>
      <c r="F19161" s="7">
        <v>363.34</v>
      </c>
    </row>
    <row r="19162" spans="5:6" x14ac:dyDescent="0.25">
      <c r="E19162" s="4" t="s">
        <v>13403</v>
      </c>
      <c r="F19162" s="7">
        <v>363.32</v>
      </c>
    </row>
    <row r="19163" spans="5:6" x14ac:dyDescent="0.25">
      <c r="E19163" s="4" t="s">
        <v>16921</v>
      </c>
      <c r="F19163" s="7">
        <v>363.3</v>
      </c>
    </row>
    <row r="19164" spans="5:6" x14ac:dyDescent="0.25">
      <c r="E19164" s="4" t="s">
        <v>25271</v>
      </c>
      <c r="F19164" s="7">
        <v>363.18</v>
      </c>
    </row>
    <row r="19165" spans="5:6" x14ac:dyDescent="0.25">
      <c r="E19165" s="4" t="s">
        <v>33978</v>
      </c>
      <c r="F19165" s="7">
        <v>363.15</v>
      </c>
    </row>
    <row r="19166" spans="5:6" x14ac:dyDescent="0.25">
      <c r="E19166" s="4" t="s">
        <v>3825</v>
      </c>
      <c r="F19166" s="7">
        <v>363.13</v>
      </c>
    </row>
    <row r="19167" spans="5:6" x14ac:dyDescent="0.25">
      <c r="E19167" s="4" t="s">
        <v>19116</v>
      </c>
      <c r="F19167" s="7">
        <v>363.11</v>
      </c>
    </row>
    <row r="19168" spans="5:6" x14ac:dyDescent="0.25">
      <c r="E19168" s="4" t="s">
        <v>20971</v>
      </c>
      <c r="F19168" s="7">
        <v>363.04</v>
      </c>
    </row>
    <row r="19169" spans="5:6" x14ac:dyDescent="0.25">
      <c r="E19169" s="4" t="s">
        <v>19041</v>
      </c>
      <c r="F19169" s="7">
        <v>363.02</v>
      </c>
    </row>
    <row r="19170" spans="5:6" x14ac:dyDescent="0.25">
      <c r="E19170" s="4" t="s">
        <v>15941</v>
      </c>
      <c r="F19170" s="7">
        <v>363.02</v>
      </c>
    </row>
    <row r="19171" spans="5:6" x14ac:dyDescent="0.25">
      <c r="E19171" s="4" t="s">
        <v>26262</v>
      </c>
      <c r="F19171" s="7">
        <v>362.98</v>
      </c>
    </row>
    <row r="19172" spans="5:6" x14ac:dyDescent="0.25">
      <c r="E19172" s="4" t="s">
        <v>19989</v>
      </c>
      <c r="F19172" s="7">
        <v>362.98</v>
      </c>
    </row>
    <row r="19173" spans="5:6" x14ac:dyDescent="0.25">
      <c r="E19173" s="4" t="s">
        <v>15721</v>
      </c>
      <c r="F19173" s="7">
        <v>362.98</v>
      </c>
    </row>
    <row r="19174" spans="5:6" x14ac:dyDescent="0.25">
      <c r="E19174" s="4" t="s">
        <v>1361</v>
      </c>
      <c r="F19174" s="7">
        <v>362.98</v>
      </c>
    </row>
    <row r="19175" spans="5:6" x14ac:dyDescent="0.25">
      <c r="E19175" s="4" t="s">
        <v>33636</v>
      </c>
      <c r="F19175" s="7">
        <v>362.94</v>
      </c>
    </row>
    <row r="19176" spans="5:6" x14ac:dyDescent="0.25">
      <c r="E19176" s="4" t="s">
        <v>32775</v>
      </c>
      <c r="F19176" s="7">
        <v>362.92</v>
      </c>
    </row>
    <row r="19177" spans="5:6" x14ac:dyDescent="0.25">
      <c r="E19177" s="4" t="s">
        <v>9195</v>
      </c>
      <c r="F19177" s="7">
        <v>362.92</v>
      </c>
    </row>
    <row r="19178" spans="5:6" x14ac:dyDescent="0.25">
      <c r="E19178" s="4" t="s">
        <v>15819</v>
      </c>
      <c r="F19178" s="7">
        <v>362.92</v>
      </c>
    </row>
    <row r="19179" spans="5:6" x14ac:dyDescent="0.25">
      <c r="E19179" s="4" t="s">
        <v>14975</v>
      </c>
      <c r="F19179" s="7">
        <v>362.9</v>
      </c>
    </row>
    <row r="19180" spans="5:6" x14ac:dyDescent="0.25">
      <c r="E19180" s="4" t="s">
        <v>31455</v>
      </c>
      <c r="F19180" s="7">
        <v>362.82</v>
      </c>
    </row>
    <row r="19181" spans="5:6" x14ac:dyDescent="0.25">
      <c r="E19181" s="4" t="s">
        <v>31899</v>
      </c>
      <c r="F19181" s="7">
        <v>362.77</v>
      </c>
    </row>
    <row r="19182" spans="5:6" x14ac:dyDescent="0.25">
      <c r="E19182" s="4" t="s">
        <v>28625</v>
      </c>
      <c r="F19182" s="7">
        <v>362.76</v>
      </c>
    </row>
    <row r="19183" spans="5:6" x14ac:dyDescent="0.25">
      <c r="E19183" s="4" t="s">
        <v>19354</v>
      </c>
      <c r="F19183" s="7">
        <v>362.74</v>
      </c>
    </row>
    <row r="19184" spans="5:6" x14ac:dyDescent="0.25">
      <c r="E19184" s="4" t="s">
        <v>20771</v>
      </c>
      <c r="F19184" s="7">
        <v>362.72</v>
      </c>
    </row>
    <row r="19185" spans="5:6" x14ac:dyDescent="0.25">
      <c r="E19185" s="4" t="s">
        <v>31525</v>
      </c>
      <c r="F19185" s="7">
        <v>362.7</v>
      </c>
    </row>
    <row r="19186" spans="5:6" x14ac:dyDescent="0.25">
      <c r="E19186" s="4" t="s">
        <v>12046</v>
      </c>
      <c r="F19186" s="7">
        <v>362.7</v>
      </c>
    </row>
    <row r="19187" spans="5:6" x14ac:dyDescent="0.25">
      <c r="E19187" s="4" t="s">
        <v>7379</v>
      </c>
      <c r="F19187" s="7">
        <v>362.7</v>
      </c>
    </row>
    <row r="19188" spans="5:6" x14ac:dyDescent="0.25">
      <c r="E19188" s="4" t="s">
        <v>21975</v>
      </c>
      <c r="F19188" s="7">
        <v>362.67</v>
      </c>
    </row>
    <row r="19189" spans="5:6" x14ac:dyDescent="0.25">
      <c r="E19189" s="4" t="s">
        <v>9840</v>
      </c>
      <c r="F19189" s="7">
        <v>362.67</v>
      </c>
    </row>
    <row r="19190" spans="5:6" x14ac:dyDescent="0.25">
      <c r="E19190" s="4" t="s">
        <v>6338</v>
      </c>
      <c r="F19190" s="7">
        <v>362.67</v>
      </c>
    </row>
    <row r="19191" spans="5:6" x14ac:dyDescent="0.25">
      <c r="E19191" s="4" t="s">
        <v>13233</v>
      </c>
      <c r="F19191" s="7">
        <v>362.64</v>
      </c>
    </row>
    <row r="19192" spans="5:6" x14ac:dyDescent="0.25">
      <c r="E19192" s="4" t="s">
        <v>29060</v>
      </c>
      <c r="F19192" s="7">
        <v>362.63</v>
      </c>
    </row>
    <row r="19193" spans="5:6" x14ac:dyDescent="0.25">
      <c r="E19193" s="4" t="s">
        <v>19249</v>
      </c>
      <c r="F19193" s="7">
        <v>362.52</v>
      </c>
    </row>
    <row r="19194" spans="5:6" x14ac:dyDescent="0.25">
      <c r="E19194" s="4" t="s">
        <v>31664</v>
      </c>
      <c r="F19194" s="7">
        <v>362.51</v>
      </c>
    </row>
    <row r="19195" spans="5:6" x14ac:dyDescent="0.25">
      <c r="E19195" s="4" t="s">
        <v>26222</v>
      </c>
      <c r="F19195" s="7">
        <v>362.51</v>
      </c>
    </row>
    <row r="19196" spans="5:6" x14ac:dyDescent="0.25">
      <c r="E19196" s="4" t="s">
        <v>14500</v>
      </c>
      <c r="F19196" s="7">
        <v>362.51</v>
      </c>
    </row>
    <row r="19197" spans="5:6" x14ac:dyDescent="0.25">
      <c r="E19197" s="4" t="s">
        <v>14055</v>
      </c>
      <c r="F19197" s="7">
        <v>362.51</v>
      </c>
    </row>
    <row r="19198" spans="5:6" x14ac:dyDescent="0.25">
      <c r="E19198" s="4" t="s">
        <v>11844</v>
      </c>
      <c r="F19198" s="7">
        <v>362.5</v>
      </c>
    </row>
    <row r="19199" spans="5:6" x14ac:dyDescent="0.25">
      <c r="E19199" s="4" t="s">
        <v>15757</v>
      </c>
      <c r="F19199" s="7">
        <v>362.5</v>
      </c>
    </row>
    <row r="19200" spans="5:6" x14ac:dyDescent="0.25">
      <c r="E19200" s="4" t="s">
        <v>33979</v>
      </c>
      <c r="F19200" s="7">
        <v>362.44</v>
      </c>
    </row>
    <row r="19201" spans="5:6" x14ac:dyDescent="0.25">
      <c r="E19201" s="4" t="s">
        <v>2216</v>
      </c>
      <c r="F19201" s="7">
        <v>362.44</v>
      </c>
    </row>
    <row r="19202" spans="5:6" x14ac:dyDescent="0.25">
      <c r="E19202" s="4" t="s">
        <v>15991</v>
      </c>
      <c r="F19202" s="7">
        <v>362.4</v>
      </c>
    </row>
    <row r="19203" spans="5:6" x14ac:dyDescent="0.25">
      <c r="E19203" s="4" t="s">
        <v>30083</v>
      </c>
      <c r="F19203" s="7">
        <v>362.34</v>
      </c>
    </row>
    <row r="19204" spans="5:6" x14ac:dyDescent="0.25">
      <c r="E19204" s="4" t="s">
        <v>30933</v>
      </c>
      <c r="F19204" s="7">
        <v>362.33</v>
      </c>
    </row>
    <row r="19205" spans="5:6" x14ac:dyDescent="0.25">
      <c r="E19205" s="4" t="s">
        <v>11885</v>
      </c>
      <c r="F19205" s="7">
        <v>362.31</v>
      </c>
    </row>
    <row r="19206" spans="5:6" x14ac:dyDescent="0.25">
      <c r="E19206" s="4" t="s">
        <v>16241</v>
      </c>
      <c r="F19206" s="7">
        <v>362.2</v>
      </c>
    </row>
    <row r="19207" spans="5:6" x14ac:dyDescent="0.25">
      <c r="E19207" s="4" t="s">
        <v>32353</v>
      </c>
      <c r="F19207" s="7">
        <v>362.13</v>
      </c>
    </row>
    <row r="19208" spans="5:6" x14ac:dyDescent="0.25">
      <c r="E19208" s="4" t="s">
        <v>16204</v>
      </c>
      <c r="F19208" s="7">
        <v>362.08</v>
      </c>
    </row>
    <row r="19209" spans="5:6" x14ac:dyDescent="0.25">
      <c r="E19209" s="4" t="s">
        <v>10101</v>
      </c>
      <c r="F19209" s="7">
        <v>362.06</v>
      </c>
    </row>
    <row r="19210" spans="5:6" x14ac:dyDescent="0.25">
      <c r="E19210" s="4" t="s">
        <v>25743</v>
      </c>
      <c r="F19210" s="7">
        <v>362.01</v>
      </c>
    </row>
    <row r="19211" spans="5:6" x14ac:dyDescent="0.25">
      <c r="E19211" s="4" t="s">
        <v>3964</v>
      </c>
      <c r="F19211" s="7">
        <v>361.88</v>
      </c>
    </row>
    <row r="19212" spans="5:6" x14ac:dyDescent="0.25">
      <c r="E19212" s="4" t="s">
        <v>22506</v>
      </c>
      <c r="F19212" s="7">
        <v>361.87</v>
      </c>
    </row>
    <row r="19213" spans="5:6" x14ac:dyDescent="0.25">
      <c r="E19213" s="4" t="s">
        <v>10480</v>
      </c>
      <c r="F19213" s="7">
        <v>361.81</v>
      </c>
    </row>
    <row r="19214" spans="5:6" x14ac:dyDescent="0.25">
      <c r="E19214" s="4" t="s">
        <v>17637</v>
      </c>
      <c r="F19214" s="7">
        <v>361.8</v>
      </c>
    </row>
    <row r="19215" spans="5:6" x14ac:dyDescent="0.25">
      <c r="E19215" s="4" t="s">
        <v>1555</v>
      </c>
      <c r="F19215" s="7">
        <v>361.8</v>
      </c>
    </row>
    <row r="19216" spans="5:6" x14ac:dyDescent="0.25">
      <c r="E19216" s="4" t="s">
        <v>30004</v>
      </c>
      <c r="F19216" s="7">
        <v>361.75</v>
      </c>
    </row>
    <row r="19217" spans="5:6" x14ac:dyDescent="0.25">
      <c r="E19217" s="4" t="s">
        <v>15400</v>
      </c>
      <c r="F19217" s="7">
        <v>361.72</v>
      </c>
    </row>
    <row r="19218" spans="5:6" x14ac:dyDescent="0.25">
      <c r="E19218" s="4" t="s">
        <v>33980</v>
      </c>
      <c r="F19218" s="7">
        <v>361.7</v>
      </c>
    </row>
    <row r="19219" spans="5:6" x14ac:dyDescent="0.25">
      <c r="E19219" s="4" t="s">
        <v>19793</v>
      </c>
      <c r="F19219" s="7">
        <v>361.69</v>
      </c>
    </row>
    <row r="19220" spans="5:6" x14ac:dyDescent="0.25">
      <c r="E19220" s="4" t="s">
        <v>9848</v>
      </c>
      <c r="F19220" s="7">
        <v>361.68</v>
      </c>
    </row>
    <row r="19221" spans="5:6" x14ac:dyDescent="0.25">
      <c r="E19221" s="4" t="s">
        <v>20814</v>
      </c>
      <c r="F19221" s="7">
        <v>361.65</v>
      </c>
    </row>
    <row r="19222" spans="5:6" x14ac:dyDescent="0.25">
      <c r="E19222" s="4" t="s">
        <v>3466</v>
      </c>
      <c r="F19222" s="7">
        <v>361.6</v>
      </c>
    </row>
    <row r="19223" spans="5:6" x14ac:dyDescent="0.25">
      <c r="E19223" s="4" t="s">
        <v>21286</v>
      </c>
      <c r="F19223" s="7">
        <v>361.59</v>
      </c>
    </row>
    <row r="19224" spans="5:6" x14ac:dyDescent="0.25">
      <c r="E19224" s="4" t="s">
        <v>16237</v>
      </c>
      <c r="F19224" s="7">
        <v>361.59</v>
      </c>
    </row>
    <row r="19225" spans="5:6" x14ac:dyDescent="0.25">
      <c r="E19225" s="4" t="s">
        <v>13959</v>
      </c>
      <c r="F19225" s="7">
        <v>361.59</v>
      </c>
    </row>
    <row r="19226" spans="5:6" x14ac:dyDescent="0.25">
      <c r="E19226" s="4" t="s">
        <v>3863</v>
      </c>
      <c r="F19226" s="7">
        <v>361.58</v>
      </c>
    </row>
    <row r="19227" spans="5:6" x14ac:dyDescent="0.25">
      <c r="E19227" s="4" t="s">
        <v>26048</v>
      </c>
      <c r="F19227" s="7">
        <v>361.38</v>
      </c>
    </row>
    <row r="19228" spans="5:6" x14ac:dyDescent="0.25">
      <c r="E19228" s="4" t="s">
        <v>33514</v>
      </c>
      <c r="F19228" s="7">
        <v>361.37</v>
      </c>
    </row>
    <row r="19229" spans="5:6" x14ac:dyDescent="0.25">
      <c r="E19229" s="4" t="s">
        <v>3867</v>
      </c>
      <c r="F19229" s="7">
        <v>361.3</v>
      </c>
    </row>
    <row r="19230" spans="5:6" x14ac:dyDescent="0.25">
      <c r="E19230" s="4" t="s">
        <v>29349</v>
      </c>
      <c r="F19230" s="7">
        <v>361.26</v>
      </c>
    </row>
    <row r="19231" spans="5:6" x14ac:dyDescent="0.25">
      <c r="E19231" s="4" t="s">
        <v>1153</v>
      </c>
      <c r="F19231" s="7">
        <v>361.26</v>
      </c>
    </row>
    <row r="19232" spans="5:6" x14ac:dyDescent="0.25">
      <c r="E19232" s="4" t="s">
        <v>33709</v>
      </c>
      <c r="F19232" s="7">
        <v>361.24</v>
      </c>
    </row>
    <row r="19233" spans="5:6" x14ac:dyDescent="0.25">
      <c r="E19233" s="4" t="s">
        <v>3153</v>
      </c>
      <c r="F19233" s="7">
        <v>361.24</v>
      </c>
    </row>
    <row r="19234" spans="5:6" x14ac:dyDescent="0.25">
      <c r="E19234" s="4" t="s">
        <v>9544</v>
      </c>
      <c r="F19234" s="7">
        <v>361.23</v>
      </c>
    </row>
    <row r="19235" spans="5:6" x14ac:dyDescent="0.25">
      <c r="E19235" s="4" t="s">
        <v>11718</v>
      </c>
      <c r="F19235" s="7">
        <v>361.18</v>
      </c>
    </row>
    <row r="19236" spans="5:6" x14ac:dyDescent="0.25">
      <c r="E19236" s="4" t="s">
        <v>20641</v>
      </c>
      <c r="F19236" s="7">
        <v>361.14</v>
      </c>
    </row>
    <row r="19237" spans="5:6" x14ac:dyDescent="0.25">
      <c r="E19237" s="4" t="s">
        <v>28849</v>
      </c>
      <c r="F19237" s="7">
        <v>361.02</v>
      </c>
    </row>
    <row r="19238" spans="5:6" x14ac:dyDescent="0.25">
      <c r="E19238" s="4" t="s">
        <v>17681</v>
      </c>
      <c r="F19238" s="7">
        <v>361.02</v>
      </c>
    </row>
    <row r="19239" spans="5:6" x14ac:dyDescent="0.25">
      <c r="E19239" s="4" t="s">
        <v>19282</v>
      </c>
      <c r="F19239" s="7">
        <v>361.01</v>
      </c>
    </row>
    <row r="19240" spans="5:6" x14ac:dyDescent="0.25">
      <c r="E19240" s="4" t="s">
        <v>5384</v>
      </c>
      <c r="F19240" s="7">
        <v>360.99</v>
      </c>
    </row>
    <row r="19241" spans="5:6" x14ac:dyDescent="0.25">
      <c r="E19241" s="4" t="s">
        <v>27860</v>
      </c>
      <c r="F19241" s="7">
        <v>360.93</v>
      </c>
    </row>
    <row r="19242" spans="5:6" x14ac:dyDescent="0.25">
      <c r="E19242" s="4" t="s">
        <v>33138</v>
      </c>
      <c r="F19242" s="7">
        <v>360.88</v>
      </c>
    </row>
    <row r="19243" spans="5:6" x14ac:dyDescent="0.25">
      <c r="E19243" s="4" t="s">
        <v>9131</v>
      </c>
      <c r="F19243" s="7">
        <v>360.88</v>
      </c>
    </row>
    <row r="19244" spans="5:6" x14ac:dyDescent="0.25">
      <c r="E19244" s="4" t="s">
        <v>15356</v>
      </c>
      <c r="F19244" s="7">
        <v>360.88</v>
      </c>
    </row>
    <row r="19245" spans="5:6" x14ac:dyDescent="0.25">
      <c r="E19245" s="4" t="s">
        <v>23839</v>
      </c>
      <c r="F19245" s="7">
        <v>360.82</v>
      </c>
    </row>
    <row r="19246" spans="5:6" x14ac:dyDescent="0.25">
      <c r="E19246" s="4" t="s">
        <v>21792</v>
      </c>
      <c r="F19246" s="7">
        <v>360.82</v>
      </c>
    </row>
    <row r="19247" spans="5:6" x14ac:dyDescent="0.25">
      <c r="E19247" s="4" t="s">
        <v>2141</v>
      </c>
      <c r="F19247" s="7">
        <v>360.82</v>
      </c>
    </row>
    <row r="19248" spans="5:6" x14ac:dyDescent="0.25">
      <c r="E19248" s="4" t="s">
        <v>13280</v>
      </c>
      <c r="F19248" s="7">
        <v>360.78</v>
      </c>
    </row>
    <row r="19249" spans="5:6" x14ac:dyDescent="0.25">
      <c r="E19249" s="4" t="s">
        <v>11479</v>
      </c>
      <c r="F19249" s="7">
        <v>360.77</v>
      </c>
    </row>
    <row r="19250" spans="5:6" x14ac:dyDescent="0.25">
      <c r="E19250" s="4" t="s">
        <v>9267</v>
      </c>
      <c r="F19250" s="7">
        <v>360.73</v>
      </c>
    </row>
    <row r="19251" spans="5:6" x14ac:dyDescent="0.25">
      <c r="E19251" s="4" t="s">
        <v>19464</v>
      </c>
      <c r="F19251" s="7">
        <v>360.72</v>
      </c>
    </row>
    <row r="19252" spans="5:6" x14ac:dyDescent="0.25">
      <c r="E19252" s="4" t="s">
        <v>20736</v>
      </c>
      <c r="F19252" s="7">
        <v>360.65</v>
      </c>
    </row>
    <row r="19253" spans="5:6" x14ac:dyDescent="0.25">
      <c r="E19253" s="4" t="s">
        <v>10189</v>
      </c>
      <c r="F19253" s="7">
        <v>360.65</v>
      </c>
    </row>
    <row r="19254" spans="5:6" x14ac:dyDescent="0.25">
      <c r="E19254" s="4" t="s">
        <v>27530</v>
      </c>
      <c r="F19254" s="7">
        <v>360.64</v>
      </c>
    </row>
    <row r="19255" spans="5:6" x14ac:dyDescent="0.25">
      <c r="E19255" s="4" t="s">
        <v>16101</v>
      </c>
      <c r="F19255" s="7">
        <v>360.63</v>
      </c>
    </row>
    <row r="19256" spans="5:6" x14ac:dyDescent="0.25">
      <c r="E19256" s="4" t="s">
        <v>11705</v>
      </c>
      <c r="F19256" s="7">
        <v>360.6</v>
      </c>
    </row>
    <row r="19257" spans="5:6" x14ac:dyDescent="0.25">
      <c r="E19257" s="4" t="s">
        <v>32120</v>
      </c>
      <c r="F19257" s="7">
        <v>360.58</v>
      </c>
    </row>
    <row r="19258" spans="5:6" x14ac:dyDescent="0.25">
      <c r="E19258" s="4" t="s">
        <v>15480</v>
      </c>
      <c r="F19258" s="7">
        <v>360.52</v>
      </c>
    </row>
    <row r="19259" spans="5:6" x14ac:dyDescent="0.25">
      <c r="E19259" s="4" t="s">
        <v>32693</v>
      </c>
      <c r="F19259" s="7">
        <v>360.48</v>
      </c>
    </row>
    <row r="19260" spans="5:6" x14ac:dyDescent="0.25">
      <c r="E19260" s="4" t="s">
        <v>1383</v>
      </c>
      <c r="F19260" s="7">
        <v>360.47</v>
      </c>
    </row>
    <row r="19261" spans="5:6" x14ac:dyDescent="0.25">
      <c r="E19261" s="4" t="s">
        <v>29939</v>
      </c>
      <c r="F19261" s="7">
        <v>360.42</v>
      </c>
    </row>
    <row r="19262" spans="5:6" x14ac:dyDescent="0.25">
      <c r="E19262" s="4" t="s">
        <v>13657</v>
      </c>
      <c r="F19262" s="7">
        <v>360.4</v>
      </c>
    </row>
    <row r="19263" spans="5:6" x14ac:dyDescent="0.25">
      <c r="E19263" s="4" t="s">
        <v>29388</v>
      </c>
      <c r="F19263" s="7">
        <v>360.37</v>
      </c>
    </row>
    <row r="19264" spans="5:6" x14ac:dyDescent="0.25">
      <c r="E19264" s="4" t="s">
        <v>3328</v>
      </c>
      <c r="F19264" s="7">
        <v>360.37</v>
      </c>
    </row>
    <row r="19265" spans="5:6" x14ac:dyDescent="0.25">
      <c r="E19265" s="4" t="s">
        <v>13394</v>
      </c>
      <c r="F19265" s="7">
        <v>360.28</v>
      </c>
    </row>
    <row r="19266" spans="5:6" x14ac:dyDescent="0.25">
      <c r="E19266" s="4" t="s">
        <v>16138</v>
      </c>
      <c r="F19266" s="7">
        <v>360.21</v>
      </c>
    </row>
    <row r="19267" spans="5:6" x14ac:dyDescent="0.25">
      <c r="E19267" s="4" t="s">
        <v>10217</v>
      </c>
      <c r="F19267" s="7">
        <v>360.21</v>
      </c>
    </row>
    <row r="19268" spans="5:6" x14ac:dyDescent="0.25">
      <c r="E19268" s="4" t="s">
        <v>18257</v>
      </c>
      <c r="F19268" s="7">
        <v>360.19</v>
      </c>
    </row>
    <row r="19269" spans="5:6" x14ac:dyDescent="0.25">
      <c r="E19269" s="4" t="s">
        <v>22194</v>
      </c>
      <c r="F19269" s="7">
        <v>360.14</v>
      </c>
    </row>
    <row r="19270" spans="5:6" x14ac:dyDescent="0.25">
      <c r="E19270" s="4" t="s">
        <v>16224</v>
      </c>
      <c r="F19270" s="7">
        <v>360.14</v>
      </c>
    </row>
    <row r="19271" spans="5:6" x14ac:dyDescent="0.25">
      <c r="E19271" s="4" t="s">
        <v>15703</v>
      </c>
      <c r="F19271" s="7">
        <v>360.08</v>
      </c>
    </row>
    <row r="19272" spans="5:6" x14ac:dyDescent="0.25">
      <c r="E19272" s="4" t="s">
        <v>20135</v>
      </c>
      <c r="F19272" s="7">
        <v>360</v>
      </c>
    </row>
    <row r="19273" spans="5:6" x14ac:dyDescent="0.25">
      <c r="E19273" s="4" t="s">
        <v>8543</v>
      </c>
      <c r="F19273" s="7">
        <v>360</v>
      </c>
    </row>
    <row r="19274" spans="5:6" x14ac:dyDescent="0.25">
      <c r="E19274" s="4" t="s">
        <v>33034</v>
      </c>
      <c r="F19274" s="7">
        <v>359.97</v>
      </c>
    </row>
    <row r="19275" spans="5:6" x14ac:dyDescent="0.25">
      <c r="E19275" s="4" t="s">
        <v>13612</v>
      </c>
      <c r="F19275" s="7">
        <v>359.97</v>
      </c>
    </row>
    <row r="19276" spans="5:6" x14ac:dyDescent="0.25">
      <c r="E19276" s="4" t="s">
        <v>33981</v>
      </c>
      <c r="F19276" s="7">
        <v>359.95</v>
      </c>
    </row>
    <row r="19277" spans="5:6" x14ac:dyDescent="0.25">
      <c r="E19277" s="4" t="s">
        <v>16974</v>
      </c>
      <c r="F19277" s="7">
        <v>359.95</v>
      </c>
    </row>
    <row r="19278" spans="5:6" x14ac:dyDescent="0.25">
      <c r="E19278" s="4" t="s">
        <v>27640</v>
      </c>
      <c r="F19278" s="7">
        <v>359.92</v>
      </c>
    </row>
    <row r="19279" spans="5:6" x14ac:dyDescent="0.25">
      <c r="E19279" s="4" t="s">
        <v>19858</v>
      </c>
      <c r="F19279" s="7">
        <v>359.92</v>
      </c>
    </row>
    <row r="19280" spans="5:6" x14ac:dyDescent="0.25">
      <c r="E19280" s="4" t="s">
        <v>6023</v>
      </c>
      <c r="F19280" s="7">
        <v>359.86</v>
      </c>
    </row>
    <row r="19281" spans="5:6" x14ac:dyDescent="0.25">
      <c r="E19281" s="4" t="s">
        <v>20997</v>
      </c>
      <c r="F19281" s="7">
        <v>359.8</v>
      </c>
    </row>
    <row r="19282" spans="5:6" x14ac:dyDescent="0.25">
      <c r="E19282" s="4" t="s">
        <v>16770</v>
      </c>
      <c r="F19282" s="7">
        <v>359.8</v>
      </c>
    </row>
    <row r="19283" spans="5:6" x14ac:dyDescent="0.25">
      <c r="E19283" s="4" t="s">
        <v>7105</v>
      </c>
      <c r="F19283" s="7">
        <v>359.8</v>
      </c>
    </row>
    <row r="19284" spans="5:6" x14ac:dyDescent="0.25">
      <c r="E19284" s="4" t="s">
        <v>7863</v>
      </c>
      <c r="F19284" s="7">
        <v>359.79</v>
      </c>
    </row>
    <row r="19285" spans="5:6" x14ac:dyDescent="0.25">
      <c r="E19285" s="4" t="s">
        <v>31225</v>
      </c>
      <c r="F19285" s="7">
        <v>359.78</v>
      </c>
    </row>
    <row r="19286" spans="5:6" x14ac:dyDescent="0.25">
      <c r="E19286" s="4" t="s">
        <v>32103</v>
      </c>
      <c r="F19286" s="7">
        <v>359.78</v>
      </c>
    </row>
    <row r="19287" spans="5:6" x14ac:dyDescent="0.25">
      <c r="E19287" s="4" t="s">
        <v>13911</v>
      </c>
      <c r="F19287" s="7">
        <v>359.72</v>
      </c>
    </row>
    <row r="19288" spans="5:6" x14ac:dyDescent="0.25">
      <c r="E19288" s="4" t="s">
        <v>25746</v>
      </c>
      <c r="F19288" s="7">
        <v>359.55</v>
      </c>
    </row>
    <row r="19289" spans="5:6" x14ac:dyDescent="0.25">
      <c r="E19289" s="4" t="s">
        <v>32056</v>
      </c>
      <c r="F19289" s="7">
        <v>359.54</v>
      </c>
    </row>
    <row r="19290" spans="5:6" x14ac:dyDescent="0.25">
      <c r="E19290" s="4" t="s">
        <v>2667</v>
      </c>
      <c r="F19290" s="7">
        <v>359.37</v>
      </c>
    </row>
    <row r="19291" spans="5:6" x14ac:dyDescent="0.25">
      <c r="E19291" s="4" t="s">
        <v>2600</v>
      </c>
      <c r="F19291" s="7">
        <v>359.34</v>
      </c>
    </row>
    <row r="19292" spans="5:6" x14ac:dyDescent="0.25">
      <c r="E19292" s="4" t="s">
        <v>25717</v>
      </c>
      <c r="F19292" s="7">
        <v>359.31</v>
      </c>
    </row>
    <row r="19293" spans="5:6" x14ac:dyDescent="0.25">
      <c r="E19293" s="4" t="s">
        <v>2202</v>
      </c>
      <c r="F19293" s="7">
        <v>359.28</v>
      </c>
    </row>
    <row r="19294" spans="5:6" x14ac:dyDescent="0.25">
      <c r="E19294" s="4" t="s">
        <v>28004</v>
      </c>
      <c r="F19294" s="7">
        <v>359.26</v>
      </c>
    </row>
    <row r="19295" spans="5:6" x14ac:dyDescent="0.25">
      <c r="E19295" s="4" t="s">
        <v>8244</v>
      </c>
      <c r="F19295" s="7">
        <v>359.26</v>
      </c>
    </row>
    <row r="19296" spans="5:6" x14ac:dyDescent="0.25">
      <c r="E19296" s="4" t="s">
        <v>24233</v>
      </c>
      <c r="F19296" s="7">
        <v>359.24</v>
      </c>
    </row>
    <row r="19297" spans="5:6" x14ac:dyDescent="0.25">
      <c r="E19297" s="4" t="s">
        <v>20031</v>
      </c>
      <c r="F19297" s="7">
        <v>359.12</v>
      </c>
    </row>
    <row r="19298" spans="5:6" x14ac:dyDescent="0.25">
      <c r="E19298" s="4" t="s">
        <v>22032</v>
      </c>
      <c r="F19298" s="7">
        <v>359.05</v>
      </c>
    </row>
    <row r="19299" spans="5:6" x14ac:dyDescent="0.25">
      <c r="E19299" s="4" t="s">
        <v>29270</v>
      </c>
      <c r="F19299" s="7">
        <v>358.96</v>
      </c>
    </row>
    <row r="19300" spans="5:6" x14ac:dyDescent="0.25">
      <c r="E19300" s="4" t="s">
        <v>24964</v>
      </c>
      <c r="F19300" s="7">
        <v>358.92</v>
      </c>
    </row>
    <row r="19301" spans="5:6" x14ac:dyDescent="0.25">
      <c r="E19301" s="4" t="s">
        <v>9342</v>
      </c>
      <c r="F19301" s="7">
        <v>358.92</v>
      </c>
    </row>
    <row r="19302" spans="5:6" x14ac:dyDescent="0.25">
      <c r="E19302" s="4" t="s">
        <v>11121</v>
      </c>
      <c r="F19302" s="7">
        <v>358.91</v>
      </c>
    </row>
    <row r="19303" spans="5:6" x14ac:dyDescent="0.25">
      <c r="E19303" s="4" t="s">
        <v>6996</v>
      </c>
      <c r="F19303" s="7">
        <v>358.91</v>
      </c>
    </row>
    <row r="19304" spans="5:6" x14ac:dyDescent="0.25">
      <c r="E19304" s="4" t="s">
        <v>31164</v>
      </c>
      <c r="F19304" s="7">
        <v>358.9</v>
      </c>
    </row>
    <row r="19305" spans="5:6" x14ac:dyDescent="0.25">
      <c r="E19305" s="4" t="s">
        <v>21340</v>
      </c>
      <c r="F19305" s="7">
        <v>358.89</v>
      </c>
    </row>
    <row r="19306" spans="5:6" x14ac:dyDescent="0.25">
      <c r="E19306" s="4" t="s">
        <v>14775</v>
      </c>
      <c r="F19306" s="7">
        <v>358.85</v>
      </c>
    </row>
    <row r="19307" spans="5:6" x14ac:dyDescent="0.25">
      <c r="E19307" s="4" t="s">
        <v>3037</v>
      </c>
      <c r="F19307" s="7">
        <v>358.85</v>
      </c>
    </row>
    <row r="19308" spans="5:6" x14ac:dyDescent="0.25">
      <c r="E19308" s="4" t="s">
        <v>6974</v>
      </c>
      <c r="F19308" s="7">
        <v>358.83</v>
      </c>
    </row>
    <row r="19309" spans="5:6" x14ac:dyDescent="0.25">
      <c r="E19309" s="4" t="s">
        <v>29859</v>
      </c>
      <c r="F19309" s="7">
        <v>358.79</v>
      </c>
    </row>
    <row r="19310" spans="5:6" x14ac:dyDescent="0.25">
      <c r="E19310" s="4" t="s">
        <v>29489</v>
      </c>
      <c r="F19310" s="7">
        <v>358.71</v>
      </c>
    </row>
    <row r="19311" spans="5:6" x14ac:dyDescent="0.25">
      <c r="E19311" s="4" t="s">
        <v>11068</v>
      </c>
      <c r="F19311" s="7">
        <v>358.7</v>
      </c>
    </row>
    <row r="19312" spans="5:6" x14ac:dyDescent="0.25">
      <c r="E19312" s="4" t="s">
        <v>18482</v>
      </c>
      <c r="F19312" s="7">
        <v>358.66</v>
      </c>
    </row>
    <row r="19313" spans="5:6" x14ac:dyDescent="0.25">
      <c r="E19313" s="4" t="s">
        <v>6551</v>
      </c>
      <c r="F19313" s="7">
        <v>358.55</v>
      </c>
    </row>
    <row r="19314" spans="5:6" x14ac:dyDescent="0.25">
      <c r="E19314" s="4" t="s">
        <v>33982</v>
      </c>
      <c r="F19314" s="7">
        <v>358.47</v>
      </c>
    </row>
    <row r="19315" spans="5:6" x14ac:dyDescent="0.25">
      <c r="E19315" s="4" t="s">
        <v>18701</v>
      </c>
      <c r="F19315" s="7">
        <v>358.44</v>
      </c>
    </row>
    <row r="19316" spans="5:6" x14ac:dyDescent="0.25">
      <c r="E19316" s="4" t="s">
        <v>20764</v>
      </c>
      <c r="F19316" s="7">
        <v>358.32</v>
      </c>
    </row>
    <row r="19317" spans="5:6" x14ac:dyDescent="0.25">
      <c r="E19317" s="4" t="s">
        <v>18370</v>
      </c>
      <c r="F19317" s="7">
        <v>358.29</v>
      </c>
    </row>
    <row r="19318" spans="5:6" x14ac:dyDescent="0.25">
      <c r="E19318" s="4" t="s">
        <v>33700</v>
      </c>
      <c r="F19318" s="7">
        <v>358.27</v>
      </c>
    </row>
    <row r="19319" spans="5:6" x14ac:dyDescent="0.25">
      <c r="E19319" s="4" t="s">
        <v>13586</v>
      </c>
      <c r="F19319" s="7">
        <v>358.25</v>
      </c>
    </row>
    <row r="19320" spans="5:6" x14ac:dyDescent="0.25">
      <c r="E19320" s="4" t="s">
        <v>24427</v>
      </c>
      <c r="F19320" s="7">
        <v>358.18</v>
      </c>
    </row>
    <row r="19321" spans="5:6" x14ac:dyDescent="0.25">
      <c r="E19321" s="4" t="s">
        <v>6865</v>
      </c>
      <c r="F19321" s="7">
        <v>358.17</v>
      </c>
    </row>
    <row r="19322" spans="5:6" x14ac:dyDescent="0.25">
      <c r="E19322" s="4" t="s">
        <v>4274</v>
      </c>
      <c r="F19322" s="7">
        <v>358.02</v>
      </c>
    </row>
    <row r="19323" spans="5:6" x14ac:dyDescent="0.25">
      <c r="E19323" s="4" t="s">
        <v>23763</v>
      </c>
      <c r="F19323" s="7">
        <v>357.99</v>
      </c>
    </row>
    <row r="19324" spans="5:6" x14ac:dyDescent="0.25">
      <c r="E19324" s="4" t="s">
        <v>25033</v>
      </c>
      <c r="F19324" s="7">
        <v>357.98</v>
      </c>
    </row>
    <row r="19325" spans="5:6" x14ac:dyDescent="0.25">
      <c r="E19325" s="4" t="s">
        <v>24295</v>
      </c>
      <c r="F19325" s="7">
        <v>357.96</v>
      </c>
    </row>
    <row r="19326" spans="5:6" x14ac:dyDescent="0.25">
      <c r="E19326" s="4" t="s">
        <v>14949</v>
      </c>
      <c r="F19326" s="7">
        <v>357.93</v>
      </c>
    </row>
    <row r="19327" spans="5:6" x14ac:dyDescent="0.25">
      <c r="E19327" s="4" t="s">
        <v>2426</v>
      </c>
      <c r="F19327" s="7">
        <v>357.9</v>
      </c>
    </row>
    <row r="19328" spans="5:6" x14ac:dyDescent="0.25">
      <c r="E19328" s="4" t="s">
        <v>7717</v>
      </c>
      <c r="F19328" s="7">
        <v>357.9</v>
      </c>
    </row>
    <row r="19329" spans="5:6" x14ac:dyDescent="0.25">
      <c r="E19329" s="4" t="s">
        <v>17968</v>
      </c>
      <c r="F19329" s="7">
        <v>357.89</v>
      </c>
    </row>
    <row r="19330" spans="5:6" x14ac:dyDescent="0.25">
      <c r="E19330" s="4" t="s">
        <v>5723</v>
      </c>
      <c r="F19330" s="7">
        <v>357.86</v>
      </c>
    </row>
    <row r="19331" spans="5:6" x14ac:dyDescent="0.25">
      <c r="E19331" s="4" t="s">
        <v>21236</v>
      </c>
      <c r="F19331" s="7">
        <v>357.79</v>
      </c>
    </row>
    <row r="19332" spans="5:6" x14ac:dyDescent="0.25">
      <c r="E19332" s="4" t="s">
        <v>10947</v>
      </c>
      <c r="F19332" s="7">
        <v>357.7</v>
      </c>
    </row>
    <row r="19333" spans="5:6" x14ac:dyDescent="0.25">
      <c r="E19333" s="4" t="s">
        <v>6181</v>
      </c>
      <c r="F19333" s="7">
        <v>357.69</v>
      </c>
    </row>
    <row r="19334" spans="5:6" x14ac:dyDescent="0.25">
      <c r="E19334" s="4" t="s">
        <v>12275</v>
      </c>
      <c r="F19334" s="7">
        <v>357.64</v>
      </c>
    </row>
    <row r="19335" spans="5:6" x14ac:dyDescent="0.25">
      <c r="E19335" s="4" t="s">
        <v>5998</v>
      </c>
      <c r="F19335" s="7">
        <v>357.64</v>
      </c>
    </row>
    <row r="19336" spans="5:6" x14ac:dyDescent="0.25">
      <c r="E19336" s="4" t="s">
        <v>13506</v>
      </c>
      <c r="F19336" s="7">
        <v>357.59</v>
      </c>
    </row>
    <row r="19337" spans="5:6" x14ac:dyDescent="0.25">
      <c r="E19337" s="4" t="s">
        <v>5666</v>
      </c>
      <c r="F19337" s="7">
        <v>357.59</v>
      </c>
    </row>
    <row r="19338" spans="5:6" x14ac:dyDescent="0.25">
      <c r="E19338" s="4" t="s">
        <v>23082</v>
      </c>
      <c r="F19338" s="7">
        <v>357.56</v>
      </c>
    </row>
    <row r="19339" spans="5:6" x14ac:dyDescent="0.25">
      <c r="E19339" s="4" t="s">
        <v>12750</v>
      </c>
      <c r="F19339" s="7">
        <v>357.53</v>
      </c>
    </row>
    <row r="19340" spans="5:6" x14ac:dyDescent="0.25">
      <c r="E19340" s="4" t="s">
        <v>8580</v>
      </c>
      <c r="F19340" s="7">
        <v>357.48</v>
      </c>
    </row>
    <row r="19341" spans="5:6" x14ac:dyDescent="0.25">
      <c r="E19341" s="4" t="s">
        <v>24975</v>
      </c>
      <c r="F19341" s="7">
        <v>357.47</v>
      </c>
    </row>
    <row r="19342" spans="5:6" x14ac:dyDescent="0.25">
      <c r="E19342" s="4" t="s">
        <v>14167</v>
      </c>
      <c r="F19342" s="7">
        <v>357.45</v>
      </c>
    </row>
    <row r="19343" spans="5:6" x14ac:dyDescent="0.25">
      <c r="E19343" s="4" t="s">
        <v>5222</v>
      </c>
      <c r="F19343" s="7">
        <v>357.45</v>
      </c>
    </row>
    <row r="19344" spans="5:6" x14ac:dyDescent="0.25">
      <c r="E19344" s="4" t="s">
        <v>1022</v>
      </c>
      <c r="F19344" s="7">
        <v>357.42</v>
      </c>
    </row>
    <row r="19345" spans="5:6" x14ac:dyDescent="0.25">
      <c r="E19345" s="4" t="s">
        <v>18938</v>
      </c>
      <c r="F19345" s="7">
        <v>357.4</v>
      </c>
    </row>
    <row r="19346" spans="5:6" x14ac:dyDescent="0.25">
      <c r="E19346" s="4" t="s">
        <v>15719</v>
      </c>
      <c r="F19346" s="7">
        <v>357.4</v>
      </c>
    </row>
    <row r="19347" spans="5:6" x14ac:dyDescent="0.25">
      <c r="E19347" s="4" t="s">
        <v>1337</v>
      </c>
      <c r="F19347" s="7">
        <v>357.4</v>
      </c>
    </row>
    <row r="19348" spans="5:6" x14ac:dyDescent="0.25">
      <c r="E19348" s="4" t="s">
        <v>11783</v>
      </c>
      <c r="F19348" s="7">
        <v>357.39</v>
      </c>
    </row>
    <row r="19349" spans="5:6" x14ac:dyDescent="0.25">
      <c r="E19349" s="4" t="s">
        <v>22070</v>
      </c>
      <c r="F19349" s="7">
        <v>357.33</v>
      </c>
    </row>
    <row r="19350" spans="5:6" x14ac:dyDescent="0.25">
      <c r="E19350" s="4" t="s">
        <v>16388</v>
      </c>
      <c r="F19350" s="7">
        <v>357.29</v>
      </c>
    </row>
    <row r="19351" spans="5:6" x14ac:dyDescent="0.25">
      <c r="E19351" s="4" t="s">
        <v>18857</v>
      </c>
      <c r="F19351" s="7">
        <v>357.13</v>
      </c>
    </row>
    <row r="19352" spans="5:6" x14ac:dyDescent="0.25">
      <c r="E19352" s="4" t="s">
        <v>1585</v>
      </c>
      <c r="F19352" s="7">
        <v>357.1</v>
      </c>
    </row>
    <row r="19353" spans="5:6" x14ac:dyDescent="0.25">
      <c r="E19353" s="4" t="s">
        <v>26663</v>
      </c>
      <c r="F19353" s="7">
        <v>357.09</v>
      </c>
    </row>
    <row r="19354" spans="5:6" x14ac:dyDescent="0.25">
      <c r="E19354" s="4" t="s">
        <v>9636</v>
      </c>
      <c r="F19354" s="7">
        <v>357.03</v>
      </c>
    </row>
    <row r="19355" spans="5:6" x14ac:dyDescent="0.25">
      <c r="E19355" s="4" t="s">
        <v>12920</v>
      </c>
      <c r="F19355" s="7">
        <v>356.96</v>
      </c>
    </row>
    <row r="19356" spans="5:6" x14ac:dyDescent="0.25">
      <c r="E19356" s="4" t="s">
        <v>10461</v>
      </c>
      <c r="F19356" s="7">
        <v>356.95</v>
      </c>
    </row>
    <row r="19357" spans="5:6" x14ac:dyDescent="0.25">
      <c r="E19357" s="4" t="s">
        <v>7149</v>
      </c>
      <c r="F19357" s="7">
        <v>356.95</v>
      </c>
    </row>
    <row r="19358" spans="5:6" x14ac:dyDescent="0.25">
      <c r="E19358" s="4" t="s">
        <v>15643</v>
      </c>
      <c r="F19358" s="7">
        <v>356.91</v>
      </c>
    </row>
    <row r="19359" spans="5:6" x14ac:dyDescent="0.25">
      <c r="E19359" s="4" t="s">
        <v>18430</v>
      </c>
      <c r="F19359" s="7">
        <v>356.9</v>
      </c>
    </row>
    <row r="19360" spans="5:6" x14ac:dyDescent="0.25">
      <c r="E19360" s="4" t="s">
        <v>15918</v>
      </c>
      <c r="F19360" s="7">
        <v>356.79</v>
      </c>
    </row>
    <row r="19361" spans="5:6" x14ac:dyDescent="0.25">
      <c r="E19361" s="4" t="s">
        <v>22978</v>
      </c>
      <c r="F19361" s="7">
        <v>356.78</v>
      </c>
    </row>
    <row r="19362" spans="5:6" x14ac:dyDescent="0.25">
      <c r="E19362" s="4" t="s">
        <v>32579</v>
      </c>
      <c r="F19362" s="7">
        <v>356.71</v>
      </c>
    </row>
    <row r="19363" spans="5:6" x14ac:dyDescent="0.25">
      <c r="E19363" s="4" t="s">
        <v>15163</v>
      </c>
      <c r="F19363" s="7">
        <v>356.71</v>
      </c>
    </row>
    <row r="19364" spans="5:6" x14ac:dyDescent="0.25">
      <c r="E19364" s="4" t="s">
        <v>17832</v>
      </c>
      <c r="F19364" s="7">
        <v>356.7</v>
      </c>
    </row>
    <row r="19365" spans="5:6" x14ac:dyDescent="0.25">
      <c r="E19365" s="4" t="s">
        <v>5841</v>
      </c>
      <c r="F19365" s="7">
        <v>356.67</v>
      </c>
    </row>
    <row r="19366" spans="5:6" x14ac:dyDescent="0.25">
      <c r="E19366" s="4" t="s">
        <v>33064</v>
      </c>
      <c r="F19366" s="7">
        <v>356.65</v>
      </c>
    </row>
    <row r="19367" spans="5:6" x14ac:dyDescent="0.25">
      <c r="E19367" s="4" t="s">
        <v>13450</v>
      </c>
      <c r="F19367" s="7">
        <v>356.59</v>
      </c>
    </row>
    <row r="19368" spans="5:6" x14ac:dyDescent="0.25">
      <c r="E19368" s="4" t="s">
        <v>28480</v>
      </c>
      <c r="F19368" s="7">
        <v>356.58</v>
      </c>
    </row>
    <row r="19369" spans="5:6" x14ac:dyDescent="0.25">
      <c r="E19369" s="4" t="s">
        <v>1995</v>
      </c>
      <c r="F19369" s="7">
        <v>356.58</v>
      </c>
    </row>
    <row r="19370" spans="5:6" x14ac:dyDescent="0.25">
      <c r="E19370" s="4" t="s">
        <v>15160</v>
      </c>
      <c r="F19370" s="7">
        <v>356.56</v>
      </c>
    </row>
    <row r="19371" spans="5:6" x14ac:dyDescent="0.25">
      <c r="E19371" s="4" t="s">
        <v>22473</v>
      </c>
      <c r="F19371" s="7">
        <v>356.52</v>
      </c>
    </row>
    <row r="19372" spans="5:6" x14ac:dyDescent="0.25">
      <c r="E19372" s="4" t="s">
        <v>14518</v>
      </c>
      <c r="F19372" s="7">
        <v>356.49</v>
      </c>
    </row>
    <row r="19373" spans="5:6" x14ac:dyDescent="0.25">
      <c r="E19373" s="4" t="s">
        <v>28806</v>
      </c>
      <c r="F19373" s="7">
        <v>356.48</v>
      </c>
    </row>
    <row r="19374" spans="5:6" x14ac:dyDescent="0.25">
      <c r="E19374" s="4" t="s">
        <v>20159</v>
      </c>
      <c r="F19374" s="7">
        <v>356.48</v>
      </c>
    </row>
    <row r="19375" spans="5:6" x14ac:dyDescent="0.25">
      <c r="E19375" s="4" t="s">
        <v>8972</v>
      </c>
      <c r="F19375" s="7">
        <v>356.48</v>
      </c>
    </row>
    <row r="19376" spans="5:6" x14ac:dyDescent="0.25">
      <c r="E19376" s="4" t="s">
        <v>14196</v>
      </c>
      <c r="F19376" s="7">
        <v>356.48</v>
      </c>
    </row>
    <row r="19377" spans="5:6" x14ac:dyDescent="0.25">
      <c r="E19377" s="4" t="s">
        <v>6108</v>
      </c>
      <c r="F19377" s="7">
        <v>356.48</v>
      </c>
    </row>
    <row r="19378" spans="5:6" x14ac:dyDescent="0.25">
      <c r="E19378" s="4" t="s">
        <v>27049</v>
      </c>
      <c r="F19378" s="7">
        <v>356.43</v>
      </c>
    </row>
    <row r="19379" spans="5:6" x14ac:dyDescent="0.25">
      <c r="E19379" s="4" t="s">
        <v>25680</v>
      </c>
      <c r="F19379" s="7">
        <v>356.39</v>
      </c>
    </row>
    <row r="19380" spans="5:6" x14ac:dyDescent="0.25">
      <c r="E19380" s="4" t="s">
        <v>33983</v>
      </c>
      <c r="F19380" s="7">
        <v>356.29</v>
      </c>
    </row>
    <row r="19381" spans="5:6" x14ac:dyDescent="0.25">
      <c r="E19381" s="4" t="s">
        <v>18634</v>
      </c>
      <c r="F19381" s="7">
        <v>356.28</v>
      </c>
    </row>
    <row r="19382" spans="5:6" x14ac:dyDescent="0.25">
      <c r="E19382" s="4" t="s">
        <v>13917</v>
      </c>
      <c r="F19382" s="7">
        <v>356.28</v>
      </c>
    </row>
    <row r="19383" spans="5:6" x14ac:dyDescent="0.25">
      <c r="E19383" s="4" t="s">
        <v>10089</v>
      </c>
      <c r="F19383" s="7">
        <v>356.22</v>
      </c>
    </row>
    <row r="19384" spans="5:6" x14ac:dyDescent="0.25">
      <c r="E19384" s="4" t="s">
        <v>16537</v>
      </c>
      <c r="F19384" s="7">
        <v>356.21</v>
      </c>
    </row>
    <row r="19385" spans="5:6" x14ac:dyDescent="0.25">
      <c r="E19385" s="4" t="s">
        <v>18668</v>
      </c>
      <c r="F19385" s="7">
        <v>356.21</v>
      </c>
    </row>
    <row r="19386" spans="5:6" x14ac:dyDescent="0.25">
      <c r="E19386" s="4" t="s">
        <v>9086</v>
      </c>
      <c r="F19386" s="7">
        <v>356.21</v>
      </c>
    </row>
    <row r="19387" spans="5:6" x14ac:dyDescent="0.25">
      <c r="E19387" s="4" t="s">
        <v>10549</v>
      </c>
      <c r="F19387" s="7">
        <v>356.21</v>
      </c>
    </row>
    <row r="19388" spans="5:6" x14ac:dyDescent="0.25">
      <c r="E19388" s="4" t="s">
        <v>27174</v>
      </c>
      <c r="F19388" s="7">
        <v>356.16</v>
      </c>
    </row>
    <row r="19389" spans="5:6" x14ac:dyDescent="0.25">
      <c r="E19389" s="4" t="s">
        <v>8291</v>
      </c>
      <c r="F19389" s="7">
        <v>356.15</v>
      </c>
    </row>
    <row r="19390" spans="5:6" x14ac:dyDescent="0.25">
      <c r="E19390" s="4" t="s">
        <v>23582</v>
      </c>
      <c r="F19390" s="7">
        <v>356.11</v>
      </c>
    </row>
    <row r="19391" spans="5:6" x14ac:dyDescent="0.25">
      <c r="E19391" s="4" t="s">
        <v>16729</v>
      </c>
      <c r="F19391" s="7">
        <v>356.11</v>
      </c>
    </row>
    <row r="19392" spans="5:6" x14ac:dyDescent="0.25">
      <c r="E19392" s="4" t="s">
        <v>5274</v>
      </c>
      <c r="F19392" s="7">
        <v>356.04</v>
      </c>
    </row>
    <row r="19393" spans="5:6" x14ac:dyDescent="0.25">
      <c r="E19393" s="4" t="s">
        <v>21172</v>
      </c>
      <c r="F19393" s="7">
        <v>356.02</v>
      </c>
    </row>
    <row r="19394" spans="5:6" x14ac:dyDescent="0.25">
      <c r="E19394" s="4" t="s">
        <v>21673</v>
      </c>
      <c r="F19394" s="7">
        <v>356.02</v>
      </c>
    </row>
    <row r="19395" spans="5:6" x14ac:dyDescent="0.25">
      <c r="E19395" s="4" t="s">
        <v>6431</v>
      </c>
      <c r="F19395" s="7">
        <v>356.02</v>
      </c>
    </row>
    <row r="19396" spans="5:6" x14ac:dyDescent="0.25">
      <c r="E19396" s="4" t="s">
        <v>17750</v>
      </c>
      <c r="F19396" s="7">
        <v>355.88</v>
      </c>
    </row>
    <row r="19397" spans="5:6" x14ac:dyDescent="0.25">
      <c r="E19397" s="4" t="s">
        <v>32882</v>
      </c>
      <c r="F19397" s="7">
        <v>355.83</v>
      </c>
    </row>
    <row r="19398" spans="5:6" x14ac:dyDescent="0.25">
      <c r="E19398" s="4" t="s">
        <v>10651</v>
      </c>
      <c r="F19398" s="7">
        <v>355.83</v>
      </c>
    </row>
    <row r="19399" spans="5:6" x14ac:dyDescent="0.25">
      <c r="E19399" s="4" t="s">
        <v>6506</v>
      </c>
      <c r="F19399" s="7">
        <v>355.83</v>
      </c>
    </row>
    <row r="19400" spans="5:6" x14ac:dyDescent="0.25">
      <c r="E19400" s="4" t="s">
        <v>19038</v>
      </c>
      <c r="F19400" s="7">
        <v>355.76</v>
      </c>
    </row>
    <row r="19401" spans="5:6" x14ac:dyDescent="0.25">
      <c r="E19401" s="4" t="s">
        <v>6189</v>
      </c>
      <c r="F19401" s="7">
        <v>355.76</v>
      </c>
    </row>
    <row r="19402" spans="5:6" x14ac:dyDescent="0.25">
      <c r="E19402" s="4" t="s">
        <v>18458</v>
      </c>
      <c r="F19402" s="7">
        <v>355.74</v>
      </c>
    </row>
    <row r="19403" spans="5:6" x14ac:dyDescent="0.25">
      <c r="E19403" s="4" t="s">
        <v>16735</v>
      </c>
      <c r="F19403" s="7">
        <v>355.69</v>
      </c>
    </row>
    <row r="19404" spans="5:6" x14ac:dyDescent="0.25">
      <c r="E19404" s="4" t="s">
        <v>20496</v>
      </c>
      <c r="F19404" s="7">
        <v>355.69</v>
      </c>
    </row>
    <row r="19405" spans="5:6" x14ac:dyDescent="0.25">
      <c r="E19405" s="4" t="s">
        <v>28160</v>
      </c>
      <c r="F19405" s="7">
        <v>355.68</v>
      </c>
    </row>
    <row r="19406" spans="5:6" x14ac:dyDescent="0.25">
      <c r="E19406" s="4" t="s">
        <v>24248</v>
      </c>
      <c r="F19406" s="7">
        <v>355.64</v>
      </c>
    </row>
    <row r="19407" spans="5:6" x14ac:dyDescent="0.25">
      <c r="E19407" s="4" t="s">
        <v>22725</v>
      </c>
      <c r="F19407" s="7">
        <v>355.64</v>
      </c>
    </row>
    <row r="19408" spans="5:6" x14ac:dyDescent="0.25">
      <c r="E19408" s="4" t="s">
        <v>1861</v>
      </c>
      <c r="F19408" s="7">
        <v>355.64</v>
      </c>
    </row>
    <row r="19409" spans="5:6" x14ac:dyDescent="0.25">
      <c r="E19409" s="4" t="s">
        <v>5319</v>
      </c>
      <c r="F19409" s="7">
        <v>355.6</v>
      </c>
    </row>
    <row r="19410" spans="5:6" x14ac:dyDescent="0.25">
      <c r="E19410" s="4" t="s">
        <v>24516</v>
      </c>
      <c r="F19410" s="7">
        <v>355.56</v>
      </c>
    </row>
    <row r="19411" spans="5:6" x14ac:dyDescent="0.25">
      <c r="E19411" s="4" t="s">
        <v>4753</v>
      </c>
      <c r="F19411" s="7">
        <v>355.56</v>
      </c>
    </row>
    <row r="19412" spans="5:6" x14ac:dyDescent="0.25">
      <c r="E19412" s="4" t="s">
        <v>28398</v>
      </c>
      <c r="F19412" s="7">
        <v>355.55</v>
      </c>
    </row>
    <row r="19413" spans="5:6" x14ac:dyDescent="0.25">
      <c r="E19413" s="4" t="s">
        <v>33647</v>
      </c>
      <c r="F19413" s="7">
        <v>355.52</v>
      </c>
    </row>
    <row r="19414" spans="5:6" x14ac:dyDescent="0.25">
      <c r="E19414" s="4" t="s">
        <v>31209</v>
      </c>
      <c r="F19414" s="7">
        <v>355.45</v>
      </c>
    </row>
    <row r="19415" spans="5:6" x14ac:dyDescent="0.25">
      <c r="E19415" s="4" t="s">
        <v>13220</v>
      </c>
      <c r="F19415" s="7">
        <v>355.44</v>
      </c>
    </row>
    <row r="19416" spans="5:6" x14ac:dyDescent="0.25">
      <c r="E19416" s="4" t="s">
        <v>33984</v>
      </c>
      <c r="F19416" s="7">
        <v>355.36</v>
      </c>
    </row>
    <row r="19417" spans="5:6" x14ac:dyDescent="0.25">
      <c r="E19417" s="4" t="s">
        <v>31846</v>
      </c>
      <c r="F19417" s="7">
        <v>355.34</v>
      </c>
    </row>
    <row r="19418" spans="5:6" x14ac:dyDescent="0.25">
      <c r="E19418" s="4" t="s">
        <v>18107</v>
      </c>
      <c r="F19418" s="7">
        <v>355.32</v>
      </c>
    </row>
    <row r="19419" spans="5:6" x14ac:dyDescent="0.25">
      <c r="E19419" s="4" t="s">
        <v>10206</v>
      </c>
      <c r="F19419" s="7">
        <v>355.3</v>
      </c>
    </row>
    <row r="19420" spans="5:6" x14ac:dyDescent="0.25">
      <c r="E19420" s="4" t="s">
        <v>9268</v>
      </c>
      <c r="F19420" s="7">
        <v>355.3</v>
      </c>
    </row>
    <row r="19421" spans="5:6" x14ac:dyDescent="0.25">
      <c r="E19421" s="4" t="s">
        <v>3060</v>
      </c>
      <c r="F19421" s="7">
        <v>355.3</v>
      </c>
    </row>
    <row r="19422" spans="5:6" x14ac:dyDescent="0.25">
      <c r="E19422" s="4" t="s">
        <v>19323</v>
      </c>
      <c r="F19422" s="7">
        <v>355.28</v>
      </c>
    </row>
    <row r="19423" spans="5:6" x14ac:dyDescent="0.25">
      <c r="E19423" s="4" t="s">
        <v>18025</v>
      </c>
      <c r="F19423" s="7">
        <v>355.14</v>
      </c>
    </row>
    <row r="19424" spans="5:6" x14ac:dyDescent="0.25">
      <c r="E19424" s="4" t="s">
        <v>11656</v>
      </c>
      <c r="F19424" s="7">
        <v>355.13</v>
      </c>
    </row>
    <row r="19425" spans="5:6" x14ac:dyDescent="0.25">
      <c r="E19425" s="4" t="s">
        <v>25754</v>
      </c>
      <c r="F19425" s="7">
        <v>355.1</v>
      </c>
    </row>
    <row r="19426" spans="5:6" x14ac:dyDescent="0.25">
      <c r="E19426" s="4" t="s">
        <v>8976</v>
      </c>
      <c r="F19426" s="7">
        <v>355.02</v>
      </c>
    </row>
    <row r="19427" spans="5:6" x14ac:dyDescent="0.25">
      <c r="E19427" s="4" t="s">
        <v>24549</v>
      </c>
      <c r="F19427" s="7">
        <v>354.86</v>
      </c>
    </row>
    <row r="19428" spans="5:6" x14ac:dyDescent="0.25">
      <c r="E19428" s="4" t="s">
        <v>15061</v>
      </c>
      <c r="F19428" s="7">
        <v>354.82</v>
      </c>
    </row>
    <row r="19429" spans="5:6" x14ac:dyDescent="0.25">
      <c r="E19429" s="4" t="s">
        <v>13562</v>
      </c>
      <c r="F19429" s="7">
        <v>354.8</v>
      </c>
    </row>
    <row r="19430" spans="5:6" x14ac:dyDescent="0.25">
      <c r="E19430" s="4" t="s">
        <v>9612</v>
      </c>
      <c r="F19430" s="7">
        <v>354.8</v>
      </c>
    </row>
    <row r="19431" spans="5:6" x14ac:dyDescent="0.25">
      <c r="E19431" s="4" t="s">
        <v>27489</v>
      </c>
      <c r="F19431" s="7">
        <v>354.66</v>
      </c>
    </row>
    <row r="19432" spans="5:6" x14ac:dyDescent="0.25">
      <c r="E19432" s="4" t="s">
        <v>23383</v>
      </c>
      <c r="F19432" s="7">
        <v>354.66</v>
      </c>
    </row>
    <row r="19433" spans="5:6" x14ac:dyDescent="0.25">
      <c r="E19433" s="4" t="s">
        <v>16619</v>
      </c>
      <c r="F19433" s="7">
        <v>354.66</v>
      </c>
    </row>
    <row r="19434" spans="5:6" x14ac:dyDescent="0.25">
      <c r="E19434" s="4" t="s">
        <v>12361</v>
      </c>
      <c r="F19434" s="7">
        <v>354.66</v>
      </c>
    </row>
    <row r="19435" spans="5:6" x14ac:dyDescent="0.25">
      <c r="E19435" s="4" t="s">
        <v>9740</v>
      </c>
      <c r="F19435" s="7">
        <v>354.64</v>
      </c>
    </row>
    <row r="19436" spans="5:6" x14ac:dyDescent="0.25">
      <c r="E19436" s="4" t="s">
        <v>20498</v>
      </c>
      <c r="F19436" s="7">
        <v>354.62</v>
      </c>
    </row>
    <row r="19437" spans="5:6" x14ac:dyDescent="0.25">
      <c r="E19437" s="4" t="s">
        <v>4638</v>
      </c>
      <c r="F19437" s="7">
        <v>354.6</v>
      </c>
    </row>
    <row r="19438" spans="5:6" x14ac:dyDescent="0.25">
      <c r="E19438" s="4" t="s">
        <v>31691</v>
      </c>
      <c r="F19438" s="7">
        <v>354.56</v>
      </c>
    </row>
    <row r="19439" spans="5:6" x14ac:dyDescent="0.25">
      <c r="E19439" s="4" t="s">
        <v>26246</v>
      </c>
      <c r="F19439" s="7">
        <v>354.56</v>
      </c>
    </row>
    <row r="19440" spans="5:6" x14ac:dyDescent="0.25">
      <c r="E19440" s="4" t="s">
        <v>8494</v>
      </c>
      <c r="F19440" s="7">
        <v>354.56</v>
      </c>
    </row>
    <row r="19441" spans="5:6" x14ac:dyDescent="0.25">
      <c r="E19441" s="4" t="s">
        <v>9323</v>
      </c>
      <c r="F19441" s="7">
        <v>354.51</v>
      </c>
    </row>
    <row r="19442" spans="5:6" x14ac:dyDescent="0.25">
      <c r="E19442" s="4" t="s">
        <v>23276</v>
      </c>
      <c r="F19442" s="7">
        <v>354.48</v>
      </c>
    </row>
    <row r="19443" spans="5:6" x14ac:dyDescent="0.25">
      <c r="E19443" s="4" t="s">
        <v>2602</v>
      </c>
      <c r="F19443" s="7">
        <v>354.45</v>
      </c>
    </row>
    <row r="19444" spans="5:6" x14ac:dyDescent="0.25">
      <c r="E19444" s="4" t="s">
        <v>11047</v>
      </c>
      <c r="F19444" s="7">
        <v>354.35</v>
      </c>
    </row>
    <row r="19445" spans="5:6" x14ac:dyDescent="0.25">
      <c r="E19445" s="4" t="s">
        <v>3641</v>
      </c>
      <c r="F19445" s="7">
        <v>354.34</v>
      </c>
    </row>
    <row r="19446" spans="5:6" x14ac:dyDescent="0.25">
      <c r="E19446" s="4" t="s">
        <v>9715</v>
      </c>
      <c r="F19446" s="7">
        <v>354.29</v>
      </c>
    </row>
    <row r="19447" spans="5:6" x14ac:dyDescent="0.25">
      <c r="E19447" s="4" t="s">
        <v>33304</v>
      </c>
      <c r="F19447" s="7">
        <v>354.23</v>
      </c>
    </row>
    <row r="19448" spans="5:6" x14ac:dyDescent="0.25">
      <c r="E19448" s="4" t="s">
        <v>29283</v>
      </c>
      <c r="F19448" s="7">
        <v>354.2</v>
      </c>
    </row>
    <row r="19449" spans="5:6" x14ac:dyDescent="0.25">
      <c r="E19449" s="4" t="s">
        <v>25612</v>
      </c>
      <c r="F19449" s="7">
        <v>354.13</v>
      </c>
    </row>
    <row r="19450" spans="5:6" x14ac:dyDescent="0.25">
      <c r="E19450" s="4" t="s">
        <v>6000</v>
      </c>
      <c r="F19450" s="7">
        <v>354.09</v>
      </c>
    </row>
    <row r="19451" spans="5:6" x14ac:dyDescent="0.25">
      <c r="E19451" s="4" t="s">
        <v>28466</v>
      </c>
      <c r="F19451" s="7">
        <v>354.08</v>
      </c>
    </row>
    <row r="19452" spans="5:6" x14ac:dyDescent="0.25">
      <c r="E19452" s="4" t="s">
        <v>27611</v>
      </c>
      <c r="F19452" s="7">
        <v>354.08</v>
      </c>
    </row>
    <row r="19453" spans="5:6" x14ac:dyDescent="0.25">
      <c r="E19453" s="4" t="s">
        <v>8858</v>
      </c>
      <c r="F19453" s="7">
        <v>354.06</v>
      </c>
    </row>
    <row r="19454" spans="5:6" x14ac:dyDescent="0.25">
      <c r="E19454" s="4" t="s">
        <v>5461</v>
      </c>
      <c r="F19454" s="7">
        <v>354.03</v>
      </c>
    </row>
    <row r="19455" spans="5:6" x14ac:dyDescent="0.25">
      <c r="E19455" s="4" t="s">
        <v>33672</v>
      </c>
      <c r="F19455" s="7">
        <v>353.91</v>
      </c>
    </row>
    <row r="19456" spans="5:6" x14ac:dyDescent="0.25">
      <c r="E19456" s="4" t="s">
        <v>17657</v>
      </c>
      <c r="F19456" s="7">
        <v>353.77</v>
      </c>
    </row>
    <row r="19457" spans="5:6" x14ac:dyDescent="0.25">
      <c r="E19457" s="4" t="s">
        <v>6544</v>
      </c>
      <c r="F19457" s="7">
        <v>353.77</v>
      </c>
    </row>
    <row r="19458" spans="5:6" x14ac:dyDescent="0.25">
      <c r="E19458" s="4" t="s">
        <v>27200</v>
      </c>
      <c r="F19458" s="7">
        <v>353.74</v>
      </c>
    </row>
    <row r="19459" spans="5:6" x14ac:dyDescent="0.25">
      <c r="E19459" s="4" t="s">
        <v>13996</v>
      </c>
      <c r="F19459" s="7">
        <v>353.74</v>
      </c>
    </row>
    <row r="19460" spans="5:6" x14ac:dyDescent="0.25">
      <c r="E19460" s="4" t="s">
        <v>1081</v>
      </c>
      <c r="F19460" s="7">
        <v>353.64</v>
      </c>
    </row>
    <row r="19461" spans="5:6" x14ac:dyDescent="0.25">
      <c r="E19461" s="4" t="s">
        <v>12731</v>
      </c>
      <c r="F19461" s="7">
        <v>353.62</v>
      </c>
    </row>
    <row r="19462" spans="5:6" x14ac:dyDescent="0.25">
      <c r="E19462" s="4" t="s">
        <v>24772</v>
      </c>
      <c r="F19462" s="7">
        <v>353.57</v>
      </c>
    </row>
    <row r="19463" spans="5:6" x14ac:dyDescent="0.25">
      <c r="E19463" s="4" t="s">
        <v>13438</v>
      </c>
      <c r="F19463" s="7">
        <v>353.52</v>
      </c>
    </row>
    <row r="19464" spans="5:6" x14ac:dyDescent="0.25">
      <c r="E19464" s="4" t="s">
        <v>19037</v>
      </c>
      <c r="F19464" s="7">
        <v>353.51</v>
      </c>
    </row>
    <row r="19465" spans="5:6" x14ac:dyDescent="0.25">
      <c r="E19465" s="4" t="s">
        <v>28362</v>
      </c>
      <c r="F19465" s="7">
        <v>353.5</v>
      </c>
    </row>
    <row r="19466" spans="5:6" x14ac:dyDescent="0.25">
      <c r="E19466" s="4" t="s">
        <v>31115</v>
      </c>
      <c r="F19466" s="7">
        <v>353.44</v>
      </c>
    </row>
    <row r="19467" spans="5:6" x14ac:dyDescent="0.25">
      <c r="E19467" s="4" t="s">
        <v>20935</v>
      </c>
      <c r="F19467" s="7">
        <v>353.44</v>
      </c>
    </row>
    <row r="19468" spans="5:6" x14ac:dyDescent="0.25">
      <c r="E19468" s="4" t="s">
        <v>21145</v>
      </c>
      <c r="F19468" s="7">
        <v>353.44</v>
      </c>
    </row>
    <row r="19469" spans="5:6" x14ac:dyDescent="0.25">
      <c r="E19469" s="4" t="s">
        <v>2726</v>
      </c>
      <c r="F19469" s="7">
        <v>353.43</v>
      </c>
    </row>
    <row r="19470" spans="5:6" x14ac:dyDescent="0.25">
      <c r="E19470" s="4" t="s">
        <v>14495</v>
      </c>
      <c r="F19470" s="7">
        <v>353.35</v>
      </c>
    </row>
    <row r="19471" spans="5:6" x14ac:dyDescent="0.25">
      <c r="E19471" s="4" t="s">
        <v>31107</v>
      </c>
      <c r="F19471" s="7">
        <v>353.34</v>
      </c>
    </row>
    <row r="19472" spans="5:6" x14ac:dyDescent="0.25">
      <c r="E19472" s="4" t="s">
        <v>20849</v>
      </c>
      <c r="F19472" s="7">
        <v>353.24</v>
      </c>
    </row>
    <row r="19473" spans="5:6" x14ac:dyDescent="0.25">
      <c r="E19473" s="4" t="s">
        <v>24609</v>
      </c>
      <c r="F19473" s="7">
        <v>353.23</v>
      </c>
    </row>
    <row r="19474" spans="5:6" x14ac:dyDescent="0.25">
      <c r="E19474" s="4" t="s">
        <v>1941</v>
      </c>
      <c r="F19474" s="7">
        <v>353.22</v>
      </c>
    </row>
    <row r="19475" spans="5:6" x14ac:dyDescent="0.25">
      <c r="E19475" s="4" t="s">
        <v>31127</v>
      </c>
      <c r="F19475" s="7">
        <v>353.17</v>
      </c>
    </row>
    <row r="19476" spans="5:6" x14ac:dyDescent="0.25">
      <c r="E19476" s="4" t="s">
        <v>32909</v>
      </c>
      <c r="F19476" s="7">
        <v>353.12</v>
      </c>
    </row>
    <row r="19477" spans="5:6" x14ac:dyDescent="0.25">
      <c r="E19477" s="4" t="s">
        <v>3996</v>
      </c>
      <c r="F19477" s="7">
        <v>353.12</v>
      </c>
    </row>
    <row r="19478" spans="5:6" x14ac:dyDescent="0.25">
      <c r="E19478" s="4" t="s">
        <v>32740</v>
      </c>
      <c r="F19478" s="7">
        <v>353.11</v>
      </c>
    </row>
    <row r="19479" spans="5:6" x14ac:dyDescent="0.25">
      <c r="E19479" s="4" t="s">
        <v>32370</v>
      </c>
      <c r="F19479" s="7">
        <v>353.11</v>
      </c>
    </row>
    <row r="19480" spans="5:6" x14ac:dyDescent="0.25">
      <c r="E19480" s="4" t="s">
        <v>24390</v>
      </c>
      <c r="F19480" s="7">
        <v>353.04</v>
      </c>
    </row>
    <row r="19481" spans="5:6" x14ac:dyDescent="0.25">
      <c r="E19481" s="4" t="s">
        <v>24367</v>
      </c>
      <c r="F19481" s="7">
        <v>353.04</v>
      </c>
    </row>
    <row r="19482" spans="5:6" x14ac:dyDescent="0.25">
      <c r="E19482" s="4" t="s">
        <v>16362</v>
      </c>
      <c r="F19482" s="7">
        <v>353.04</v>
      </c>
    </row>
    <row r="19483" spans="5:6" x14ac:dyDescent="0.25">
      <c r="E19483" s="4" t="s">
        <v>19677</v>
      </c>
      <c r="F19483" s="7">
        <v>352.91</v>
      </c>
    </row>
    <row r="19484" spans="5:6" x14ac:dyDescent="0.25">
      <c r="E19484" s="4" t="s">
        <v>21981</v>
      </c>
      <c r="F19484" s="7">
        <v>352.91</v>
      </c>
    </row>
    <row r="19485" spans="5:6" x14ac:dyDescent="0.25">
      <c r="E19485" s="4" t="s">
        <v>28445</v>
      </c>
      <c r="F19485" s="7">
        <v>352.89</v>
      </c>
    </row>
    <row r="19486" spans="5:6" x14ac:dyDescent="0.25">
      <c r="E19486" s="4" t="s">
        <v>5938</v>
      </c>
      <c r="F19486" s="7">
        <v>352.87</v>
      </c>
    </row>
    <row r="19487" spans="5:6" x14ac:dyDescent="0.25">
      <c r="E19487" s="4" t="s">
        <v>22106</v>
      </c>
      <c r="F19487" s="7">
        <v>352.8</v>
      </c>
    </row>
    <row r="19488" spans="5:6" x14ac:dyDescent="0.25">
      <c r="E19488" s="4" t="s">
        <v>20646</v>
      </c>
      <c r="F19488" s="7">
        <v>352.8</v>
      </c>
    </row>
    <row r="19489" spans="5:6" x14ac:dyDescent="0.25">
      <c r="E19489" s="4" t="s">
        <v>6282</v>
      </c>
      <c r="F19489" s="7">
        <v>352.71</v>
      </c>
    </row>
    <row r="19490" spans="5:6" x14ac:dyDescent="0.25">
      <c r="E19490" s="4" t="s">
        <v>27565</v>
      </c>
      <c r="F19490" s="7">
        <v>352.7</v>
      </c>
    </row>
    <row r="19491" spans="5:6" x14ac:dyDescent="0.25">
      <c r="E19491" s="4" t="s">
        <v>23978</v>
      </c>
      <c r="F19491" s="7">
        <v>352.7</v>
      </c>
    </row>
    <row r="19492" spans="5:6" x14ac:dyDescent="0.25">
      <c r="E19492" s="4" t="s">
        <v>5993</v>
      </c>
      <c r="F19492" s="7">
        <v>352.7</v>
      </c>
    </row>
    <row r="19493" spans="5:6" x14ac:dyDescent="0.25">
      <c r="E19493" s="4" t="s">
        <v>28684</v>
      </c>
      <c r="F19493" s="7">
        <v>352.63</v>
      </c>
    </row>
    <row r="19494" spans="5:6" x14ac:dyDescent="0.25">
      <c r="E19494" s="4" t="s">
        <v>26041</v>
      </c>
      <c r="F19494" s="7">
        <v>352.62</v>
      </c>
    </row>
    <row r="19495" spans="5:6" x14ac:dyDescent="0.25">
      <c r="E19495" s="4" t="s">
        <v>23967</v>
      </c>
      <c r="F19495" s="7">
        <v>352.57</v>
      </c>
    </row>
    <row r="19496" spans="5:6" x14ac:dyDescent="0.25">
      <c r="E19496" s="4" t="s">
        <v>15523</v>
      </c>
      <c r="F19496" s="7">
        <v>352.57</v>
      </c>
    </row>
    <row r="19497" spans="5:6" x14ac:dyDescent="0.25">
      <c r="E19497" s="4" t="s">
        <v>26298</v>
      </c>
      <c r="F19497" s="7">
        <v>352.53</v>
      </c>
    </row>
    <row r="19498" spans="5:6" x14ac:dyDescent="0.25">
      <c r="E19498" s="4" t="s">
        <v>25420</v>
      </c>
      <c r="F19498" s="7">
        <v>352.5</v>
      </c>
    </row>
    <row r="19499" spans="5:6" x14ac:dyDescent="0.25">
      <c r="E19499" s="4" t="s">
        <v>25705</v>
      </c>
      <c r="F19499" s="7">
        <v>352.5</v>
      </c>
    </row>
    <row r="19500" spans="5:6" x14ac:dyDescent="0.25">
      <c r="E19500" s="4" t="s">
        <v>23442</v>
      </c>
      <c r="F19500" s="7">
        <v>352.5</v>
      </c>
    </row>
    <row r="19501" spans="5:6" x14ac:dyDescent="0.25">
      <c r="E19501" s="4" t="s">
        <v>14635</v>
      </c>
      <c r="F19501" s="7">
        <v>352.5</v>
      </c>
    </row>
    <row r="19502" spans="5:6" x14ac:dyDescent="0.25">
      <c r="E19502" s="4" t="s">
        <v>7750</v>
      </c>
      <c r="F19502" s="7">
        <v>352.47</v>
      </c>
    </row>
    <row r="19503" spans="5:6" x14ac:dyDescent="0.25">
      <c r="E19503" s="4" t="s">
        <v>3244</v>
      </c>
      <c r="F19503" s="7">
        <v>352.27</v>
      </c>
    </row>
    <row r="19504" spans="5:6" x14ac:dyDescent="0.25">
      <c r="E19504" s="4" t="s">
        <v>22748</v>
      </c>
      <c r="F19504" s="7">
        <v>352.15</v>
      </c>
    </row>
    <row r="19505" spans="5:6" x14ac:dyDescent="0.25">
      <c r="E19505" s="4" t="s">
        <v>26390</v>
      </c>
      <c r="F19505" s="7">
        <v>352.14</v>
      </c>
    </row>
    <row r="19506" spans="5:6" x14ac:dyDescent="0.25">
      <c r="E19506" s="4" t="s">
        <v>17092</v>
      </c>
      <c r="F19506" s="7">
        <v>352.14</v>
      </c>
    </row>
    <row r="19507" spans="5:6" x14ac:dyDescent="0.25">
      <c r="E19507" s="4" t="s">
        <v>10164</v>
      </c>
      <c r="F19507" s="7">
        <v>352.14</v>
      </c>
    </row>
    <row r="19508" spans="5:6" x14ac:dyDescent="0.25">
      <c r="E19508" s="4" t="s">
        <v>22058</v>
      </c>
      <c r="F19508" s="7">
        <v>352.05</v>
      </c>
    </row>
    <row r="19509" spans="5:6" x14ac:dyDescent="0.25">
      <c r="E19509" s="4" t="s">
        <v>10606</v>
      </c>
      <c r="F19509" s="7">
        <v>352.05</v>
      </c>
    </row>
    <row r="19510" spans="5:6" x14ac:dyDescent="0.25">
      <c r="E19510" s="4" t="s">
        <v>31272</v>
      </c>
      <c r="F19510" s="7">
        <v>351.99</v>
      </c>
    </row>
    <row r="19511" spans="5:6" x14ac:dyDescent="0.25">
      <c r="E19511" s="4" t="s">
        <v>25959</v>
      </c>
      <c r="F19511" s="7">
        <v>351.99</v>
      </c>
    </row>
    <row r="19512" spans="5:6" x14ac:dyDescent="0.25">
      <c r="E19512" s="4" t="s">
        <v>32293</v>
      </c>
      <c r="F19512" s="7">
        <v>351.98</v>
      </c>
    </row>
    <row r="19513" spans="5:6" x14ac:dyDescent="0.25">
      <c r="E19513" s="4" t="s">
        <v>6162</v>
      </c>
      <c r="F19513" s="7">
        <v>351.93</v>
      </c>
    </row>
    <row r="19514" spans="5:6" x14ac:dyDescent="0.25">
      <c r="E19514" s="4" t="s">
        <v>8300</v>
      </c>
      <c r="F19514" s="7">
        <v>351.92</v>
      </c>
    </row>
    <row r="19515" spans="5:6" x14ac:dyDescent="0.25">
      <c r="E19515" s="4" t="s">
        <v>18093</v>
      </c>
      <c r="F19515" s="7">
        <v>351.9</v>
      </c>
    </row>
    <row r="19516" spans="5:6" x14ac:dyDescent="0.25">
      <c r="E19516" s="4" t="s">
        <v>20083</v>
      </c>
      <c r="F19516" s="7">
        <v>351.9</v>
      </c>
    </row>
    <row r="19517" spans="5:6" x14ac:dyDescent="0.25">
      <c r="E19517" s="4" t="s">
        <v>21251</v>
      </c>
      <c r="F19517" s="7">
        <v>351.87</v>
      </c>
    </row>
    <row r="19518" spans="5:6" x14ac:dyDescent="0.25">
      <c r="E19518" s="4" t="s">
        <v>14298</v>
      </c>
      <c r="F19518" s="7">
        <v>351.84</v>
      </c>
    </row>
    <row r="19519" spans="5:6" x14ac:dyDescent="0.25">
      <c r="E19519" s="4" t="s">
        <v>8823</v>
      </c>
      <c r="F19519" s="7">
        <v>351.77</v>
      </c>
    </row>
    <row r="19520" spans="5:6" x14ac:dyDescent="0.25">
      <c r="E19520" s="4" t="s">
        <v>15349</v>
      </c>
      <c r="F19520" s="7">
        <v>351.74</v>
      </c>
    </row>
    <row r="19521" spans="5:6" x14ac:dyDescent="0.25">
      <c r="E19521" s="4" t="s">
        <v>916</v>
      </c>
      <c r="F19521" s="7">
        <v>351.67</v>
      </c>
    </row>
    <row r="19522" spans="5:6" x14ac:dyDescent="0.25">
      <c r="E19522" s="4" t="s">
        <v>1938</v>
      </c>
      <c r="F19522" s="7">
        <v>351.67</v>
      </c>
    </row>
    <row r="19523" spans="5:6" x14ac:dyDescent="0.25">
      <c r="E19523" s="4" t="s">
        <v>11583</v>
      </c>
      <c r="F19523" s="7">
        <v>351.65</v>
      </c>
    </row>
    <row r="19524" spans="5:6" x14ac:dyDescent="0.25">
      <c r="E19524" s="4" t="s">
        <v>16616</v>
      </c>
      <c r="F19524" s="7">
        <v>351.51</v>
      </c>
    </row>
    <row r="19525" spans="5:6" x14ac:dyDescent="0.25">
      <c r="E19525" s="4" t="s">
        <v>1935</v>
      </c>
      <c r="F19525" s="7">
        <v>351.51</v>
      </c>
    </row>
    <row r="19526" spans="5:6" x14ac:dyDescent="0.25">
      <c r="E19526" s="4" t="s">
        <v>33985</v>
      </c>
      <c r="F19526" s="7">
        <v>351.47</v>
      </c>
    </row>
    <row r="19527" spans="5:6" x14ac:dyDescent="0.25">
      <c r="E19527" s="4" t="s">
        <v>6642</v>
      </c>
      <c r="F19527" s="7">
        <v>351.46</v>
      </c>
    </row>
    <row r="19528" spans="5:6" x14ac:dyDescent="0.25">
      <c r="E19528" s="4" t="s">
        <v>28796</v>
      </c>
      <c r="F19528" s="7">
        <v>351.45</v>
      </c>
    </row>
    <row r="19529" spans="5:6" x14ac:dyDescent="0.25">
      <c r="E19529" s="4" t="s">
        <v>6459</v>
      </c>
      <c r="F19529" s="7">
        <v>351.44</v>
      </c>
    </row>
    <row r="19530" spans="5:6" x14ac:dyDescent="0.25">
      <c r="E19530" s="4" t="s">
        <v>13731</v>
      </c>
      <c r="F19530" s="7">
        <v>351.36</v>
      </c>
    </row>
    <row r="19531" spans="5:6" x14ac:dyDescent="0.25">
      <c r="E19531" s="4" t="s">
        <v>23179</v>
      </c>
      <c r="F19531" s="7">
        <v>351.24</v>
      </c>
    </row>
    <row r="19532" spans="5:6" x14ac:dyDescent="0.25">
      <c r="E19532" s="4" t="s">
        <v>23951</v>
      </c>
      <c r="F19532" s="7">
        <v>351.13</v>
      </c>
    </row>
    <row r="19533" spans="5:6" x14ac:dyDescent="0.25">
      <c r="E19533" s="4" t="s">
        <v>22470</v>
      </c>
      <c r="F19533" s="7">
        <v>351.1</v>
      </c>
    </row>
    <row r="19534" spans="5:6" x14ac:dyDescent="0.25">
      <c r="E19534" s="4" t="s">
        <v>25377</v>
      </c>
      <c r="F19534" s="7">
        <v>351.06</v>
      </c>
    </row>
    <row r="19535" spans="5:6" x14ac:dyDescent="0.25">
      <c r="E19535" s="4" t="s">
        <v>25683</v>
      </c>
      <c r="F19535" s="7">
        <v>351.06</v>
      </c>
    </row>
    <row r="19536" spans="5:6" x14ac:dyDescent="0.25">
      <c r="E19536" s="4" t="s">
        <v>27770</v>
      </c>
      <c r="F19536" s="7">
        <v>351.06</v>
      </c>
    </row>
    <row r="19537" spans="5:6" x14ac:dyDescent="0.25">
      <c r="E19537" s="4" t="s">
        <v>19204</v>
      </c>
      <c r="F19537" s="7">
        <v>351.06</v>
      </c>
    </row>
    <row r="19538" spans="5:6" x14ac:dyDescent="0.25">
      <c r="E19538" s="4" t="s">
        <v>30703</v>
      </c>
      <c r="F19538" s="7">
        <v>351.05</v>
      </c>
    </row>
    <row r="19539" spans="5:6" x14ac:dyDescent="0.25">
      <c r="E19539" s="4" t="s">
        <v>27224</v>
      </c>
      <c r="F19539" s="7">
        <v>351</v>
      </c>
    </row>
    <row r="19540" spans="5:6" x14ac:dyDescent="0.25">
      <c r="E19540" s="4" t="s">
        <v>24575</v>
      </c>
      <c r="F19540" s="7">
        <v>350.99</v>
      </c>
    </row>
    <row r="19541" spans="5:6" x14ac:dyDescent="0.25">
      <c r="E19541" s="4" t="s">
        <v>10177</v>
      </c>
      <c r="F19541" s="7">
        <v>350.99</v>
      </c>
    </row>
    <row r="19542" spans="5:6" x14ac:dyDescent="0.25">
      <c r="E19542" s="4" t="s">
        <v>5982</v>
      </c>
      <c r="F19542" s="7">
        <v>350.99</v>
      </c>
    </row>
    <row r="19543" spans="5:6" x14ac:dyDescent="0.25">
      <c r="E19543" s="4" t="s">
        <v>21231</v>
      </c>
      <c r="F19543" s="7">
        <v>350.94</v>
      </c>
    </row>
    <row r="19544" spans="5:6" x14ac:dyDescent="0.25">
      <c r="E19544" s="4" t="s">
        <v>18174</v>
      </c>
      <c r="F19544" s="7">
        <v>350.93</v>
      </c>
    </row>
    <row r="19545" spans="5:6" x14ac:dyDescent="0.25">
      <c r="E19545" s="4" t="s">
        <v>4802</v>
      </c>
      <c r="F19545" s="7">
        <v>350.85</v>
      </c>
    </row>
    <row r="19546" spans="5:6" x14ac:dyDescent="0.25">
      <c r="E19546" s="4" t="s">
        <v>19758</v>
      </c>
      <c r="F19546" s="7">
        <v>350.82</v>
      </c>
    </row>
    <row r="19547" spans="5:6" x14ac:dyDescent="0.25">
      <c r="E19547" s="4" t="s">
        <v>16822</v>
      </c>
      <c r="F19547" s="7">
        <v>350.82</v>
      </c>
    </row>
    <row r="19548" spans="5:6" x14ac:dyDescent="0.25">
      <c r="E19548" s="4" t="s">
        <v>13069</v>
      </c>
      <c r="F19548" s="7">
        <v>350.76</v>
      </c>
    </row>
    <row r="19549" spans="5:6" x14ac:dyDescent="0.25">
      <c r="E19549" s="4" t="s">
        <v>2925</v>
      </c>
      <c r="F19549" s="7">
        <v>350.76</v>
      </c>
    </row>
    <row r="19550" spans="5:6" x14ac:dyDescent="0.25">
      <c r="E19550" s="4" t="s">
        <v>17906</v>
      </c>
      <c r="F19550" s="7">
        <v>350.71</v>
      </c>
    </row>
    <row r="19551" spans="5:6" x14ac:dyDescent="0.25">
      <c r="E19551" s="4" t="s">
        <v>28041</v>
      </c>
      <c r="F19551" s="7">
        <v>350.59</v>
      </c>
    </row>
    <row r="19552" spans="5:6" x14ac:dyDescent="0.25">
      <c r="E19552" s="4" t="s">
        <v>3126</v>
      </c>
      <c r="F19552" s="7">
        <v>350.59</v>
      </c>
    </row>
    <row r="19553" spans="5:6" x14ac:dyDescent="0.25">
      <c r="E19553" s="4" t="s">
        <v>28585</v>
      </c>
      <c r="F19553" s="7">
        <v>350.49</v>
      </c>
    </row>
    <row r="19554" spans="5:6" x14ac:dyDescent="0.25">
      <c r="E19554" s="4" t="s">
        <v>6368</v>
      </c>
      <c r="F19554" s="7">
        <v>350.41</v>
      </c>
    </row>
    <row r="19555" spans="5:6" x14ac:dyDescent="0.25">
      <c r="E19555" s="4" t="s">
        <v>9643</v>
      </c>
      <c r="F19555" s="7">
        <v>350.38</v>
      </c>
    </row>
    <row r="19556" spans="5:6" x14ac:dyDescent="0.25">
      <c r="E19556" s="4" t="s">
        <v>5352</v>
      </c>
      <c r="F19556" s="7">
        <v>350.37</v>
      </c>
    </row>
    <row r="19557" spans="5:6" x14ac:dyDescent="0.25">
      <c r="E19557" s="4" t="s">
        <v>15037</v>
      </c>
      <c r="F19557" s="7">
        <v>350.36</v>
      </c>
    </row>
    <row r="19558" spans="5:6" x14ac:dyDescent="0.25">
      <c r="E19558" s="4" t="s">
        <v>15626</v>
      </c>
      <c r="F19558" s="7">
        <v>350.34</v>
      </c>
    </row>
    <row r="19559" spans="5:6" x14ac:dyDescent="0.25">
      <c r="E19559" s="4" t="s">
        <v>6166</v>
      </c>
      <c r="F19559" s="7">
        <v>350.34</v>
      </c>
    </row>
    <row r="19560" spans="5:6" x14ac:dyDescent="0.25">
      <c r="E19560" s="4" t="s">
        <v>5680</v>
      </c>
      <c r="F19560" s="7">
        <v>350.34</v>
      </c>
    </row>
    <row r="19561" spans="5:6" x14ac:dyDescent="0.25">
      <c r="E19561" s="4" t="s">
        <v>30493</v>
      </c>
      <c r="F19561" s="7">
        <v>350.33</v>
      </c>
    </row>
    <row r="19562" spans="5:6" x14ac:dyDescent="0.25">
      <c r="E19562" s="4" t="s">
        <v>3278</v>
      </c>
      <c r="F19562" s="7">
        <v>350.32</v>
      </c>
    </row>
    <row r="19563" spans="5:6" x14ac:dyDescent="0.25">
      <c r="E19563" s="4" t="s">
        <v>4435</v>
      </c>
      <c r="F19563" s="7">
        <v>350.26</v>
      </c>
    </row>
    <row r="19564" spans="5:6" x14ac:dyDescent="0.25">
      <c r="E19564" s="4" t="s">
        <v>25898</v>
      </c>
      <c r="F19564" s="7">
        <v>350.23</v>
      </c>
    </row>
    <row r="19565" spans="5:6" x14ac:dyDescent="0.25">
      <c r="E19565" s="4" t="s">
        <v>9362</v>
      </c>
      <c r="F19565" s="7">
        <v>350.23</v>
      </c>
    </row>
    <row r="19566" spans="5:6" x14ac:dyDescent="0.25">
      <c r="E19566" s="4" t="s">
        <v>7081</v>
      </c>
      <c r="F19566" s="7">
        <v>350.21</v>
      </c>
    </row>
    <row r="19567" spans="5:6" x14ac:dyDescent="0.25">
      <c r="E19567" s="4" t="s">
        <v>6739</v>
      </c>
      <c r="F19567" s="7">
        <v>350.18</v>
      </c>
    </row>
    <row r="19568" spans="5:6" x14ac:dyDescent="0.25">
      <c r="E19568" s="4" t="s">
        <v>5112</v>
      </c>
      <c r="F19568" s="7">
        <v>350.18</v>
      </c>
    </row>
    <row r="19569" spans="5:6" x14ac:dyDescent="0.25">
      <c r="E19569" s="4" t="s">
        <v>16981</v>
      </c>
      <c r="F19569" s="7">
        <v>350.14</v>
      </c>
    </row>
    <row r="19570" spans="5:6" x14ac:dyDescent="0.25">
      <c r="E19570" s="4" t="s">
        <v>5928</v>
      </c>
      <c r="F19570" s="7">
        <v>350.14</v>
      </c>
    </row>
    <row r="19571" spans="5:6" x14ac:dyDescent="0.25">
      <c r="E19571" s="4" t="s">
        <v>12262</v>
      </c>
      <c r="F19571" s="7">
        <v>350.11</v>
      </c>
    </row>
    <row r="19572" spans="5:6" x14ac:dyDescent="0.25">
      <c r="E19572" s="4" t="s">
        <v>29581</v>
      </c>
      <c r="F19572" s="7">
        <v>350.1</v>
      </c>
    </row>
    <row r="19573" spans="5:6" x14ac:dyDescent="0.25">
      <c r="E19573" s="4" t="s">
        <v>22937</v>
      </c>
      <c r="F19573" s="7">
        <v>349.96</v>
      </c>
    </row>
    <row r="19574" spans="5:6" x14ac:dyDescent="0.25">
      <c r="E19574" s="4" t="s">
        <v>23399</v>
      </c>
      <c r="F19574" s="7">
        <v>349.92</v>
      </c>
    </row>
    <row r="19575" spans="5:6" x14ac:dyDescent="0.25">
      <c r="E19575" s="4" t="s">
        <v>21777</v>
      </c>
      <c r="F19575" s="7">
        <v>349.87</v>
      </c>
    </row>
    <row r="19576" spans="5:6" x14ac:dyDescent="0.25">
      <c r="E19576" s="4" t="s">
        <v>20203</v>
      </c>
      <c r="F19576" s="7">
        <v>349.8</v>
      </c>
    </row>
    <row r="19577" spans="5:6" x14ac:dyDescent="0.25">
      <c r="E19577" s="4" t="s">
        <v>29900</v>
      </c>
      <c r="F19577" s="7">
        <v>349.79</v>
      </c>
    </row>
    <row r="19578" spans="5:6" x14ac:dyDescent="0.25">
      <c r="E19578" s="4" t="s">
        <v>12963</v>
      </c>
      <c r="F19578" s="7">
        <v>349.78</v>
      </c>
    </row>
    <row r="19579" spans="5:6" x14ac:dyDescent="0.25">
      <c r="E19579" s="4" t="s">
        <v>7604</v>
      </c>
      <c r="F19579" s="7">
        <v>349.72</v>
      </c>
    </row>
    <row r="19580" spans="5:6" x14ac:dyDescent="0.25">
      <c r="E19580" s="4" t="s">
        <v>26267</v>
      </c>
      <c r="F19580" s="7">
        <v>349.59</v>
      </c>
    </row>
    <row r="19581" spans="5:6" x14ac:dyDescent="0.25">
      <c r="E19581" s="4" t="s">
        <v>29812</v>
      </c>
      <c r="F19581" s="7">
        <v>349.59</v>
      </c>
    </row>
    <row r="19582" spans="5:6" x14ac:dyDescent="0.25">
      <c r="E19582" s="4" t="s">
        <v>29619</v>
      </c>
      <c r="F19582" s="7">
        <v>349.55</v>
      </c>
    </row>
    <row r="19583" spans="5:6" x14ac:dyDescent="0.25">
      <c r="E19583" s="4" t="s">
        <v>5231</v>
      </c>
      <c r="F19583" s="7">
        <v>349.53</v>
      </c>
    </row>
    <row r="19584" spans="5:6" x14ac:dyDescent="0.25">
      <c r="E19584" s="4" t="s">
        <v>11126</v>
      </c>
      <c r="F19584" s="7">
        <v>349.47</v>
      </c>
    </row>
    <row r="19585" spans="5:6" x14ac:dyDescent="0.25">
      <c r="E19585" s="4" t="s">
        <v>10859</v>
      </c>
      <c r="F19585" s="7">
        <v>349.47</v>
      </c>
    </row>
    <row r="19586" spans="5:6" x14ac:dyDescent="0.25">
      <c r="E19586" s="4" t="s">
        <v>27730</v>
      </c>
      <c r="F19586" s="7">
        <v>349.46</v>
      </c>
    </row>
    <row r="19587" spans="5:6" x14ac:dyDescent="0.25">
      <c r="E19587" s="4" t="s">
        <v>31091</v>
      </c>
      <c r="F19587" s="7">
        <v>349.38</v>
      </c>
    </row>
    <row r="19588" spans="5:6" x14ac:dyDescent="0.25">
      <c r="E19588" s="4" t="s">
        <v>19378</v>
      </c>
      <c r="F19588" s="7">
        <v>349.38</v>
      </c>
    </row>
    <row r="19589" spans="5:6" x14ac:dyDescent="0.25">
      <c r="E19589" s="4" t="s">
        <v>9413</v>
      </c>
      <c r="F19589" s="7">
        <v>349.34</v>
      </c>
    </row>
    <row r="19590" spans="5:6" x14ac:dyDescent="0.25">
      <c r="E19590" s="4" t="s">
        <v>3377</v>
      </c>
      <c r="F19590" s="7">
        <v>349.34</v>
      </c>
    </row>
    <row r="19591" spans="5:6" x14ac:dyDescent="0.25">
      <c r="E19591" s="4" t="s">
        <v>33986</v>
      </c>
      <c r="F19591" s="7">
        <v>349.34</v>
      </c>
    </row>
    <row r="19592" spans="5:6" x14ac:dyDescent="0.25">
      <c r="E19592" s="4" t="s">
        <v>14437</v>
      </c>
      <c r="F19592" s="7">
        <v>349.33</v>
      </c>
    </row>
    <row r="19593" spans="5:6" x14ac:dyDescent="0.25">
      <c r="E19593" s="4" t="s">
        <v>33987</v>
      </c>
      <c r="F19593" s="7">
        <v>349.25</v>
      </c>
    </row>
    <row r="19594" spans="5:6" x14ac:dyDescent="0.25">
      <c r="E19594" s="4" t="s">
        <v>7146</v>
      </c>
      <c r="F19594" s="7">
        <v>349.24</v>
      </c>
    </row>
    <row r="19595" spans="5:6" x14ac:dyDescent="0.25">
      <c r="E19595" s="4" t="s">
        <v>3292</v>
      </c>
      <c r="F19595" s="7">
        <v>349.22</v>
      </c>
    </row>
    <row r="19596" spans="5:6" x14ac:dyDescent="0.25">
      <c r="E19596" s="4" t="s">
        <v>7647</v>
      </c>
      <c r="F19596" s="7">
        <v>349.15</v>
      </c>
    </row>
    <row r="19597" spans="5:6" x14ac:dyDescent="0.25">
      <c r="E19597" s="4" t="s">
        <v>997</v>
      </c>
      <c r="F19597" s="7">
        <v>349.14</v>
      </c>
    </row>
    <row r="19598" spans="5:6" x14ac:dyDescent="0.25">
      <c r="E19598" s="4" t="s">
        <v>11084</v>
      </c>
      <c r="F19598" s="7">
        <v>349.13</v>
      </c>
    </row>
    <row r="19599" spans="5:6" x14ac:dyDescent="0.25">
      <c r="E19599" s="4" t="s">
        <v>30089</v>
      </c>
      <c r="F19599" s="7">
        <v>349.12</v>
      </c>
    </row>
    <row r="19600" spans="5:6" x14ac:dyDescent="0.25">
      <c r="E19600" s="4" t="s">
        <v>24744</v>
      </c>
      <c r="F19600" s="7">
        <v>349.12</v>
      </c>
    </row>
    <row r="19601" spans="5:6" x14ac:dyDescent="0.25">
      <c r="E19601" s="4" t="s">
        <v>18649</v>
      </c>
      <c r="F19601" s="7">
        <v>349.12</v>
      </c>
    </row>
    <row r="19602" spans="5:6" x14ac:dyDescent="0.25">
      <c r="E19602" s="4" t="s">
        <v>2781</v>
      </c>
      <c r="F19602" s="7">
        <v>349.12</v>
      </c>
    </row>
    <row r="19603" spans="5:6" x14ac:dyDescent="0.25">
      <c r="E19603" s="4" t="s">
        <v>22152</v>
      </c>
      <c r="F19603" s="7">
        <v>349.01</v>
      </c>
    </row>
    <row r="19604" spans="5:6" x14ac:dyDescent="0.25">
      <c r="E19604" s="4" t="s">
        <v>29965</v>
      </c>
      <c r="F19604" s="7">
        <v>348.99</v>
      </c>
    </row>
    <row r="19605" spans="5:6" x14ac:dyDescent="0.25">
      <c r="E19605" s="4" t="s">
        <v>25028</v>
      </c>
      <c r="F19605" s="7">
        <v>348.95</v>
      </c>
    </row>
    <row r="19606" spans="5:6" x14ac:dyDescent="0.25">
      <c r="E19606" s="4" t="s">
        <v>31433</v>
      </c>
      <c r="F19606" s="7">
        <v>348.89</v>
      </c>
    </row>
    <row r="19607" spans="5:6" x14ac:dyDescent="0.25">
      <c r="E19607" s="4" t="s">
        <v>6152</v>
      </c>
      <c r="F19607" s="7">
        <v>348.89</v>
      </c>
    </row>
    <row r="19608" spans="5:6" x14ac:dyDescent="0.25">
      <c r="E19608" s="4" t="s">
        <v>13038</v>
      </c>
      <c r="F19608" s="7">
        <v>348.84</v>
      </c>
    </row>
    <row r="19609" spans="5:6" x14ac:dyDescent="0.25">
      <c r="E19609" s="4" t="s">
        <v>8957</v>
      </c>
      <c r="F19609" s="7">
        <v>348.78</v>
      </c>
    </row>
    <row r="19610" spans="5:6" x14ac:dyDescent="0.25">
      <c r="E19610" s="4" t="s">
        <v>21889</v>
      </c>
      <c r="F19610" s="7">
        <v>348.77</v>
      </c>
    </row>
    <row r="19611" spans="5:6" x14ac:dyDescent="0.25">
      <c r="E19611" s="4" t="s">
        <v>16505</v>
      </c>
      <c r="F19611" s="7">
        <v>348.77</v>
      </c>
    </row>
    <row r="19612" spans="5:6" x14ac:dyDescent="0.25">
      <c r="E19612" s="4" t="s">
        <v>10884</v>
      </c>
      <c r="F19612" s="7">
        <v>348.77</v>
      </c>
    </row>
    <row r="19613" spans="5:6" x14ac:dyDescent="0.25">
      <c r="E19613" s="4" t="s">
        <v>17899</v>
      </c>
      <c r="F19613" s="7">
        <v>348.76</v>
      </c>
    </row>
    <row r="19614" spans="5:6" x14ac:dyDescent="0.25">
      <c r="E19614" s="4" t="s">
        <v>19261</v>
      </c>
      <c r="F19614" s="7">
        <v>348.7</v>
      </c>
    </row>
    <row r="19615" spans="5:6" x14ac:dyDescent="0.25">
      <c r="E19615" s="4" t="s">
        <v>31242</v>
      </c>
      <c r="F19615" s="7">
        <v>348.65</v>
      </c>
    </row>
    <row r="19616" spans="5:6" x14ac:dyDescent="0.25">
      <c r="E19616" s="4" t="s">
        <v>25827</v>
      </c>
      <c r="F19616" s="7">
        <v>348.44</v>
      </c>
    </row>
    <row r="19617" spans="5:6" x14ac:dyDescent="0.25">
      <c r="E19617" s="4" t="s">
        <v>2674</v>
      </c>
      <c r="F19617" s="7">
        <v>348.34</v>
      </c>
    </row>
    <row r="19618" spans="5:6" x14ac:dyDescent="0.25">
      <c r="E19618" s="4" t="s">
        <v>30925</v>
      </c>
      <c r="F19618" s="7">
        <v>348.33</v>
      </c>
    </row>
    <row r="19619" spans="5:6" x14ac:dyDescent="0.25">
      <c r="E19619" s="4" t="s">
        <v>21577</v>
      </c>
      <c r="F19619" s="7">
        <v>348.29</v>
      </c>
    </row>
    <row r="19620" spans="5:6" x14ac:dyDescent="0.25">
      <c r="E19620" s="4" t="s">
        <v>30881</v>
      </c>
      <c r="F19620" s="7">
        <v>348.2</v>
      </c>
    </row>
    <row r="19621" spans="5:6" x14ac:dyDescent="0.25">
      <c r="E19621" s="4" t="s">
        <v>19264</v>
      </c>
      <c r="F19621" s="7">
        <v>348.13</v>
      </c>
    </row>
    <row r="19622" spans="5:6" x14ac:dyDescent="0.25">
      <c r="E19622" s="4" t="s">
        <v>26060</v>
      </c>
      <c r="F19622" s="7">
        <v>348.04</v>
      </c>
    </row>
    <row r="19623" spans="5:6" x14ac:dyDescent="0.25">
      <c r="E19623" s="4" t="s">
        <v>3563</v>
      </c>
      <c r="F19623" s="7">
        <v>348.02</v>
      </c>
    </row>
    <row r="19624" spans="5:6" x14ac:dyDescent="0.25">
      <c r="E19624" s="4" t="s">
        <v>7549</v>
      </c>
      <c r="F19624" s="7">
        <v>348.02</v>
      </c>
    </row>
    <row r="19625" spans="5:6" x14ac:dyDescent="0.25">
      <c r="E19625" s="4" t="s">
        <v>2417</v>
      </c>
      <c r="F19625" s="7">
        <v>347.95</v>
      </c>
    </row>
    <row r="19626" spans="5:6" x14ac:dyDescent="0.25">
      <c r="E19626" s="4" t="s">
        <v>24708</v>
      </c>
      <c r="F19626" s="7">
        <v>347.93</v>
      </c>
    </row>
    <row r="19627" spans="5:6" x14ac:dyDescent="0.25">
      <c r="E19627" s="4" t="s">
        <v>20331</v>
      </c>
      <c r="F19627" s="7">
        <v>347.93</v>
      </c>
    </row>
    <row r="19628" spans="5:6" x14ac:dyDescent="0.25">
      <c r="E19628" s="4" t="s">
        <v>16202</v>
      </c>
      <c r="F19628" s="7">
        <v>347.93</v>
      </c>
    </row>
    <row r="19629" spans="5:6" x14ac:dyDescent="0.25">
      <c r="E19629" s="4" t="s">
        <v>3833</v>
      </c>
      <c r="F19629" s="7">
        <v>347.84</v>
      </c>
    </row>
    <row r="19630" spans="5:6" x14ac:dyDescent="0.25">
      <c r="E19630" s="4" t="s">
        <v>19134</v>
      </c>
      <c r="F19630" s="7">
        <v>347.82</v>
      </c>
    </row>
    <row r="19631" spans="5:6" x14ac:dyDescent="0.25">
      <c r="E19631" s="4" t="s">
        <v>27792</v>
      </c>
      <c r="F19631" s="7">
        <v>347.77</v>
      </c>
    </row>
    <row r="19632" spans="5:6" x14ac:dyDescent="0.25">
      <c r="E19632" s="4" t="s">
        <v>21814</v>
      </c>
      <c r="F19632" s="7">
        <v>347.73</v>
      </c>
    </row>
    <row r="19633" spans="5:6" x14ac:dyDescent="0.25">
      <c r="E19633" s="4" t="s">
        <v>17942</v>
      </c>
      <c r="F19633" s="7">
        <v>347.7</v>
      </c>
    </row>
    <row r="19634" spans="5:6" x14ac:dyDescent="0.25">
      <c r="E19634" s="4" t="s">
        <v>20351</v>
      </c>
      <c r="F19634" s="7">
        <v>347.7</v>
      </c>
    </row>
    <row r="19635" spans="5:6" x14ac:dyDescent="0.25">
      <c r="E19635" s="4" t="s">
        <v>8683</v>
      </c>
      <c r="F19635" s="7">
        <v>347.7</v>
      </c>
    </row>
    <row r="19636" spans="5:6" x14ac:dyDescent="0.25">
      <c r="E19636" s="4" t="s">
        <v>15152</v>
      </c>
      <c r="F19636" s="7">
        <v>347.7</v>
      </c>
    </row>
    <row r="19637" spans="5:6" x14ac:dyDescent="0.25">
      <c r="E19637" s="4" t="s">
        <v>4827</v>
      </c>
      <c r="F19637" s="7">
        <v>347.67</v>
      </c>
    </row>
    <row r="19638" spans="5:6" x14ac:dyDescent="0.25">
      <c r="E19638" s="4" t="s">
        <v>22236</v>
      </c>
      <c r="F19638" s="7">
        <v>347.62</v>
      </c>
    </row>
    <row r="19639" spans="5:6" x14ac:dyDescent="0.25">
      <c r="E19639" s="4" t="s">
        <v>15419</v>
      </c>
      <c r="F19639" s="7">
        <v>347.62</v>
      </c>
    </row>
    <row r="19640" spans="5:6" x14ac:dyDescent="0.25">
      <c r="E19640" s="4" t="s">
        <v>30717</v>
      </c>
      <c r="F19640" s="7">
        <v>347.59</v>
      </c>
    </row>
    <row r="19641" spans="5:6" x14ac:dyDescent="0.25">
      <c r="E19641" s="4" t="s">
        <v>11791</v>
      </c>
      <c r="F19641" s="7">
        <v>347.58</v>
      </c>
    </row>
    <row r="19642" spans="5:6" x14ac:dyDescent="0.25">
      <c r="E19642" s="4" t="s">
        <v>20183</v>
      </c>
      <c r="F19642" s="7">
        <v>347.52</v>
      </c>
    </row>
    <row r="19643" spans="5:6" x14ac:dyDescent="0.25">
      <c r="E19643" s="4" t="s">
        <v>14252</v>
      </c>
      <c r="F19643" s="7">
        <v>347.52</v>
      </c>
    </row>
    <row r="19644" spans="5:6" x14ac:dyDescent="0.25">
      <c r="E19644" s="4" t="s">
        <v>7246</v>
      </c>
      <c r="F19644" s="7">
        <v>347.52</v>
      </c>
    </row>
    <row r="19645" spans="5:6" x14ac:dyDescent="0.25">
      <c r="E19645" s="4" t="s">
        <v>11228</v>
      </c>
      <c r="F19645" s="7">
        <v>347.51</v>
      </c>
    </row>
    <row r="19646" spans="5:6" x14ac:dyDescent="0.25">
      <c r="E19646" s="4" t="s">
        <v>3708</v>
      </c>
      <c r="F19646" s="7">
        <v>347.48</v>
      </c>
    </row>
    <row r="19647" spans="5:6" x14ac:dyDescent="0.25">
      <c r="E19647" s="4" t="s">
        <v>2079</v>
      </c>
      <c r="F19647" s="7">
        <v>347.41</v>
      </c>
    </row>
    <row r="19648" spans="5:6" x14ac:dyDescent="0.25">
      <c r="E19648" s="4" t="s">
        <v>23427</v>
      </c>
      <c r="F19648" s="7">
        <v>347.39</v>
      </c>
    </row>
    <row r="19649" spans="5:6" x14ac:dyDescent="0.25">
      <c r="E19649" s="4" t="s">
        <v>27440</v>
      </c>
      <c r="F19649" s="7">
        <v>347.35</v>
      </c>
    </row>
    <row r="19650" spans="5:6" x14ac:dyDescent="0.25">
      <c r="E19650" s="4" t="s">
        <v>26332</v>
      </c>
      <c r="F19650" s="7">
        <v>347.33</v>
      </c>
    </row>
    <row r="19651" spans="5:6" x14ac:dyDescent="0.25">
      <c r="E19651" s="4" t="s">
        <v>1605</v>
      </c>
      <c r="F19651" s="7">
        <v>347.32</v>
      </c>
    </row>
    <row r="19652" spans="5:6" x14ac:dyDescent="0.25">
      <c r="E19652" s="4" t="s">
        <v>911</v>
      </c>
      <c r="F19652" s="7">
        <v>347.25</v>
      </c>
    </row>
    <row r="19653" spans="5:6" x14ac:dyDescent="0.25">
      <c r="E19653" s="4" t="s">
        <v>3324</v>
      </c>
      <c r="F19653" s="7">
        <v>347.25</v>
      </c>
    </row>
    <row r="19654" spans="5:6" x14ac:dyDescent="0.25">
      <c r="E19654" s="4" t="s">
        <v>28531</v>
      </c>
      <c r="F19654" s="7">
        <v>347.23</v>
      </c>
    </row>
    <row r="19655" spans="5:6" x14ac:dyDescent="0.25">
      <c r="E19655" s="4" t="s">
        <v>22816</v>
      </c>
      <c r="F19655" s="7">
        <v>347.2</v>
      </c>
    </row>
    <row r="19656" spans="5:6" x14ac:dyDescent="0.25">
      <c r="E19656" s="4" t="s">
        <v>10912</v>
      </c>
      <c r="F19656" s="7">
        <v>347.16</v>
      </c>
    </row>
    <row r="19657" spans="5:6" x14ac:dyDescent="0.25">
      <c r="E19657" s="4" t="s">
        <v>2234</v>
      </c>
      <c r="F19657" s="7">
        <v>347.1</v>
      </c>
    </row>
    <row r="19658" spans="5:6" x14ac:dyDescent="0.25">
      <c r="E19658" s="4" t="s">
        <v>26472</v>
      </c>
      <c r="F19658" s="7">
        <v>347.07</v>
      </c>
    </row>
    <row r="19659" spans="5:6" x14ac:dyDescent="0.25">
      <c r="E19659" s="4" t="s">
        <v>25489</v>
      </c>
      <c r="F19659" s="7">
        <v>347.07</v>
      </c>
    </row>
    <row r="19660" spans="5:6" x14ac:dyDescent="0.25">
      <c r="E19660" s="4" t="s">
        <v>27823</v>
      </c>
      <c r="F19660" s="7">
        <v>347.07</v>
      </c>
    </row>
    <row r="19661" spans="5:6" x14ac:dyDescent="0.25">
      <c r="E19661" s="4" t="s">
        <v>27283</v>
      </c>
      <c r="F19661" s="7">
        <v>346.92</v>
      </c>
    </row>
    <row r="19662" spans="5:6" x14ac:dyDescent="0.25">
      <c r="E19662" s="4" t="s">
        <v>1076</v>
      </c>
      <c r="F19662" s="7">
        <v>346.9</v>
      </c>
    </row>
    <row r="19663" spans="5:6" x14ac:dyDescent="0.25">
      <c r="E19663" s="4" t="s">
        <v>30561</v>
      </c>
      <c r="F19663" s="7">
        <v>346.87</v>
      </c>
    </row>
    <row r="19664" spans="5:6" x14ac:dyDescent="0.25">
      <c r="E19664" s="4" t="s">
        <v>14188</v>
      </c>
      <c r="F19664" s="7">
        <v>346.87</v>
      </c>
    </row>
    <row r="19665" spans="5:6" x14ac:dyDescent="0.25">
      <c r="E19665" s="4" t="s">
        <v>4041</v>
      </c>
      <c r="F19665" s="7">
        <v>346.7</v>
      </c>
    </row>
    <row r="19666" spans="5:6" x14ac:dyDescent="0.25">
      <c r="E19666" s="4" t="s">
        <v>8562</v>
      </c>
      <c r="F19666" s="7">
        <v>346.61</v>
      </c>
    </row>
    <row r="19667" spans="5:6" x14ac:dyDescent="0.25">
      <c r="E19667" s="4" t="s">
        <v>27672</v>
      </c>
      <c r="F19667" s="7">
        <v>346.58</v>
      </c>
    </row>
    <row r="19668" spans="5:6" x14ac:dyDescent="0.25">
      <c r="E19668" s="4" t="s">
        <v>24542</v>
      </c>
      <c r="F19668" s="7">
        <v>346.55</v>
      </c>
    </row>
    <row r="19669" spans="5:6" x14ac:dyDescent="0.25">
      <c r="E19669" s="4" t="s">
        <v>20462</v>
      </c>
      <c r="F19669" s="7">
        <v>346.5</v>
      </c>
    </row>
    <row r="19670" spans="5:6" x14ac:dyDescent="0.25">
      <c r="E19670" s="4" t="s">
        <v>12844</v>
      </c>
      <c r="F19670" s="7">
        <v>346.5</v>
      </c>
    </row>
    <row r="19671" spans="5:6" x14ac:dyDescent="0.25">
      <c r="E19671" s="4" t="s">
        <v>6255</v>
      </c>
      <c r="F19671" s="7">
        <v>346.5</v>
      </c>
    </row>
    <row r="19672" spans="5:6" x14ac:dyDescent="0.25">
      <c r="E19672" s="4" t="s">
        <v>22526</v>
      </c>
      <c r="F19672" s="7">
        <v>346.49</v>
      </c>
    </row>
    <row r="19673" spans="5:6" x14ac:dyDescent="0.25">
      <c r="E19673" s="4" t="s">
        <v>5023</v>
      </c>
      <c r="F19673" s="7">
        <v>346.43</v>
      </c>
    </row>
    <row r="19674" spans="5:6" x14ac:dyDescent="0.25">
      <c r="E19674" s="4" t="s">
        <v>6686</v>
      </c>
      <c r="F19674" s="7">
        <v>346.43</v>
      </c>
    </row>
    <row r="19675" spans="5:6" x14ac:dyDescent="0.25">
      <c r="E19675" s="4" t="s">
        <v>14708</v>
      </c>
      <c r="F19675" s="7">
        <v>346.42</v>
      </c>
    </row>
    <row r="19676" spans="5:6" x14ac:dyDescent="0.25">
      <c r="E19676" s="4" t="s">
        <v>23826</v>
      </c>
      <c r="F19676" s="7">
        <v>346.38</v>
      </c>
    </row>
    <row r="19677" spans="5:6" x14ac:dyDescent="0.25">
      <c r="E19677" s="4" t="s">
        <v>2273</v>
      </c>
      <c r="F19677" s="7">
        <v>346.34</v>
      </c>
    </row>
    <row r="19678" spans="5:6" x14ac:dyDescent="0.25">
      <c r="E19678" s="4" t="s">
        <v>28913</v>
      </c>
      <c r="F19678" s="7">
        <v>346.29</v>
      </c>
    </row>
    <row r="19679" spans="5:6" x14ac:dyDescent="0.25">
      <c r="E19679" s="4" t="s">
        <v>23958</v>
      </c>
      <c r="F19679" s="7">
        <v>346.28</v>
      </c>
    </row>
    <row r="19680" spans="5:6" x14ac:dyDescent="0.25">
      <c r="E19680" s="4" t="s">
        <v>33988</v>
      </c>
      <c r="F19680" s="7">
        <v>346.27</v>
      </c>
    </row>
    <row r="19681" spans="5:6" x14ac:dyDescent="0.25">
      <c r="E19681" s="4" t="s">
        <v>10232</v>
      </c>
      <c r="F19681" s="7">
        <v>346.16</v>
      </c>
    </row>
    <row r="19682" spans="5:6" x14ac:dyDescent="0.25">
      <c r="E19682" s="4" t="s">
        <v>32613</v>
      </c>
      <c r="F19682" s="7">
        <v>346.16</v>
      </c>
    </row>
    <row r="19683" spans="5:6" x14ac:dyDescent="0.25">
      <c r="E19683" s="4" t="s">
        <v>19996</v>
      </c>
      <c r="F19683" s="7">
        <v>346.13</v>
      </c>
    </row>
    <row r="19684" spans="5:6" x14ac:dyDescent="0.25">
      <c r="E19684" s="4" t="s">
        <v>26251</v>
      </c>
      <c r="F19684" s="7">
        <v>346.08</v>
      </c>
    </row>
    <row r="19685" spans="5:6" x14ac:dyDescent="0.25">
      <c r="E19685" s="4" t="s">
        <v>30275</v>
      </c>
      <c r="F19685" s="7">
        <v>346.04</v>
      </c>
    </row>
    <row r="19686" spans="5:6" x14ac:dyDescent="0.25">
      <c r="E19686" s="4" t="s">
        <v>20632</v>
      </c>
      <c r="F19686" s="7">
        <v>345.91</v>
      </c>
    </row>
    <row r="19687" spans="5:6" x14ac:dyDescent="0.25">
      <c r="E19687" s="4" t="s">
        <v>2508</v>
      </c>
      <c r="F19687" s="7">
        <v>345.91</v>
      </c>
    </row>
    <row r="19688" spans="5:6" x14ac:dyDescent="0.25">
      <c r="E19688" s="4" t="s">
        <v>6829</v>
      </c>
      <c r="F19688" s="7">
        <v>345.91</v>
      </c>
    </row>
    <row r="19689" spans="5:6" x14ac:dyDescent="0.25">
      <c r="E19689" s="4" t="s">
        <v>12946</v>
      </c>
      <c r="F19689" s="7">
        <v>345.85</v>
      </c>
    </row>
    <row r="19690" spans="5:6" x14ac:dyDescent="0.25">
      <c r="E19690" s="4" t="s">
        <v>8530</v>
      </c>
      <c r="F19690" s="7">
        <v>345.85</v>
      </c>
    </row>
    <row r="19691" spans="5:6" x14ac:dyDescent="0.25">
      <c r="E19691" s="4" t="s">
        <v>6036</v>
      </c>
      <c r="F19691" s="7">
        <v>345.85</v>
      </c>
    </row>
    <row r="19692" spans="5:6" x14ac:dyDescent="0.25">
      <c r="E19692" s="4" t="s">
        <v>4450</v>
      </c>
      <c r="F19692" s="7">
        <v>345.84</v>
      </c>
    </row>
    <row r="19693" spans="5:6" x14ac:dyDescent="0.25">
      <c r="E19693" s="4" t="s">
        <v>4694</v>
      </c>
      <c r="F19693" s="7">
        <v>345.84</v>
      </c>
    </row>
    <row r="19694" spans="5:6" x14ac:dyDescent="0.25">
      <c r="E19694" s="4" t="s">
        <v>11798</v>
      </c>
      <c r="F19694" s="7">
        <v>345.7</v>
      </c>
    </row>
    <row r="19695" spans="5:6" x14ac:dyDescent="0.25">
      <c r="E19695" s="4" t="s">
        <v>15041</v>
      </c>
      <c r="F19695" s="7">
        <v>345.66</v>
      </c>
    </row>
    <row r="19696" spans="5:6" x14ac:dyDescent="0.25">
      <c r="E19696" s="4" t="s">
        <v>10665</v>
      </c>
      <c r="F19696" s="7">
        <v>345.66</v>
      </c>
    </row>
    <row r="19697" spans="5:6" x14ac:dyDescent="0.25">
      <c r="E19697" s="4" t="s">
        <v>19376</v>
      </c>
      <c r="F19697" s="7">
        <v>345.64</v>
      </c>
    </row>
    <row r="19698" spans="5:6" x14ac:dyDescent="0.25">
      <c r="E19698" s="4" t="s">
        <v>5943</v>
      </c>
      <c r="F19698" s="7">
        <v>345.64</v>
      </c>
    </row>
    <row r="19699" spans="5:6" x14ac:dyDescent="0.25">
      <c r="E19699" s="4" t="s">
        <v>32581</v>
      </c>
      <c r="F19699" s="7">
        <v>345.5</v>
      </c>
    </row>
    <row r="19700" spans="5:6" x14ac:dyDescent="0.25">
      <c r="E19700" s="4" t="s">
        <v>13973</v>
      </c>
      <c r="F19700" s="7">
        <v>345.47</v>
      </c>
    </row>
    <row r="19701" spans="5:6" x14ac:dyDescent="0.25">
      <c r="E19701" s="4" t="s">
        <v>8042</v>
      </c>
      <c r="F19701" s="7">
        <v>345.47</v>
      </c>
    </row>
    <row r="19702" spans="5:6" x14ac:dyDescent="0.25">
      <c r="E19702" s="4" t="s">
        <v>14812</v>
      </c>
      <c r="F19702" s="7">
        <v>345.28</v>
      </c>
    </row>
    <row r="19703" spans="5:6" x14ac:dyDescent="0.25">
      <c r="E19703" s="4" t="s">
        <v>24090</v>
      </c>
      <c r="F19703" s="7">
        <v>345.13</v>
      </c>
    </row>
    <row r="19704" spans="5:6" x14ac:dyDescent="0.25">
      <c r="E19704" s="4" t="s">
        <v>18096</v>
      </c>
      <c r="F19704" s="7">
        <v>345.08</v>
      </c>
    </row>
    <row r="19705" spans="5:6" x14ac:dyDescent="0.25">
      <c r="E19705" s="4" t="s">
        <v>3576</v>
      </c>
      <c r="F19705" s="7">
        <v>345.08</v>
      </c>
    </row>
    <row r="19706" spans="5:6" x14ac:dyDescent="0.25">
      <c r="E19706" s="4" t="s">
        <v>26689</v>
      </c>
      <c r="F19706" s="7">
        <v>345.07</v>
      </c>
    </row>
    <row r="19707" spans="5:6" x14ac:dyDescent="0.25">
      <c r="E19707" s="4" t="s">
        <v>20337</v>
      </c>
      <c r="F19707" s="7">
        <v>345.04</v>
      </c>
    </row>
    <row r="19708" spans="5:6" x14ac:dyDescent="0.25">
      <c r="E19708" s="4" t="s">
        <v>4354</v>
      </c>
      <c r="F19708" s="7">
        <v>345.03</v>
      </c>
    </row>
    <row r="19709" spans="5:6" x14ac:dyDescent="0.25">
      <c r="E19709" s="4" t="s">
        <v>24116</v>
      </c>
      <c r="F19709" s="7">
        <v>344.97</v>
      </c>
    </row>
    <row r="19710" spans="5:6" x14ac:dyDescent="0.25">
      <c r="E19710" s="4" t="s">
        <v>20008</v>
      </c>
      <c r="F19710" s="7">
        <v>344.92</v>
      </c>
    </row>
    <row r="19711" spans="5:6" x14ac:dyDescent="0.25">
      <c r="E19711" s="4" t="s">
        <v>28146</v>
      </c>
      <c r="F19711" s="7">
        <v>344.83</v>
      </c>
    </row>
    <row r="19712" spans="5:6" x14ac:dyDescent="0.25">
      <c r="E19712" s="4" t="s">
        <v>2275</v>
      </c>
      <c r="F19712" s="7">
        <v>344.83</v>
      </c>
    </row>
    <row r="19713" spans="5:6" x14ac:dyDescent="0.25">
      <c r="E19713" s="4" t="s">
        <v>14973</v>
      </c>
      <c r="F19713" s="7">
        <v>344.82</v>
      </c>
    </row>
    <row r="19714" spans="5:6" x14ac:dyDescent="0.25">
      <c r="E19714" s="4" t="s">
        <v>7035</v>
      </c>
      <c r="F19714" s="7">
        <v>344.82</v>
      </c>
    </row>
    <row r="19715" spans="5:6" x14ac:dyDescent="0.25">
      <c r="E19715" s="4" t="s">
        <v>25411</v>
      </c>
      <c r="F19715" s="7">
        <v>344.81</v>
      </c>
    </row>
    <row r="19716" spans="5:6" x14ac:dyDescent="0.25">
      <c r="E19716" s="4" t="s">
        <v>23331</v>
      </c>
      <c r="F19716" s="7">
        <v>344.71</v>
      </c>
    </row>
    <row r="19717" spans="5:6" x14ac:dyDescent="0.25">
      <c r="E19717" s="4" t="s">
        <v>18048</v>
      </c>
      <c r="F19717" s="7">
        <v>344.64</v>
      </c>
    </row>
    <row r="19718" spans="5:6" x14ac:dyDescent="0.25">
      <c r="E19718" s="4" t="s">
        <v>9347</v>
      </c>
      <c r="F19718" s="7">
        <v>344.6</v>
      </c>
    </row>
    <row r="19719" spans="5:6" x14ac:dyDescent="0.25">
      <c r="E19719" s="4" t="s">
        <v>11014</v>
      </c>
      <c r="F19719" s="7">
        <v>344.58</v>
      </c>
    </row>
    <row r="19720" spans="5:6" x14ac:dyDescent="0.25">
      <c r="E19720" s="4" t="s">
        <v>9929</v>
      </c>
      <c r="F19720" s="7">
        <v>344.58</v>
      </c>
    </row>
    <row r="19721" spans="5:6" x14ac:dyDescent="0.25">
      <c r="E19721" s="4" t="s">
        <v>24138</v>
      </c>
      <c r="F19721" s="7">
        <v>344.54</v>
      </c>
    </row>
    <row r="19722" spans="5:6" x14ac:dyDescent="0.25">
      <c r="E19722" s="4" t="s">
        <v>19826</v>
      </c>
      <c r="F19722" s="7">
        <v>344.48</v>
      </c>
    </row>
    <row r="19723" spans="5:6" x14ac:dyDescent="0.25">
      <c r="E19723" s="4" t="s">
        <v>5364</v>
      </c>
      <c r="F19723" s="7">
        <v>344.45</v>
      </c>
    </row>
    <row r="19724" spans="5:6" x14ac:dyDescent="0.25">
      <c r="E19724" s="4" t="s">
        <v>2132</v>
      </c>
      <c r="F19724" s="7">
        <v>344.44</v>
      </c>
    </row>
    <row r="19725" spans="5:6" x14ac:dyDescent="0.25">
      <c r="E19725" s="4" t="s">
        <v>25653</v>
      </c>
      <c r="F19725" s="7">
        <v>344.39</v>
      </c>
    </row>
    <row r="19726" spans="5:6" x14ac:dyDescent="0.25">
      <c r="E19726" s="4" t="s">
        <v>16819</v>
      </c>
      <c r="F19726" s="7">
        <v>344.38</v>
      </c>
    </row>
    <row r="19727" spans="5:6" x14ac:dyDescent="0.25">
      <c r="E19727" s="4" t="s">
        <v>5449</v>
      </c>
      <c r="F19727" s="7">
        <v>344.29</v>
      </c>
    </row>
    <row r="19728" spans="5:6" x14ac:dyDescent="0.25">
      <c r="E19728" s="4" t="s">
        <v>29055</v>
      </c>
      <c r="F19728" s="7">
        <v>344.27</v>
      </c>
    </row>
    <row r="19729" spans="5:6" x14ac:dyDescent="0.25">
      <c r="E19729" s="4" t="s">
        <v>24959</v>
      </c>
      <c r="F19729" s="7">
        <v>344.2</v>
      </c>
    </row>
    <row r="19730" spans="5:6" x14ac:dyDescent="0.25">
      <c r="E19730" s="4" t="s">
        <v>17573</v>
      </c>
      <c r="F19730" s="7">
        <v>344.2</v>
      </c>
    </row>
    <row r="19731" spans="5:6" x14ac:dyDescent="0.25">
      <c r="E19731" s="4" t="s">
        <v>23056</v>
      </c>
      <c r="F19731" s="7">
        <v>344.18</v>
      </c>
    </row>
    <row r="19732" spans="5:6" x14ac:dyDescent="0.25">
      <c r="E19732" s="4" t="s">
        <v>12695</v>
      </c>
      <c r="F19732" s="7">
        <v>344.18</v>
      </c>
    </row>
    <row r="19733" spans="5:6" x14ac:dyDescent="0.25">
      <c r="E19733" s="4" t="s">
        <v>10840</v>
      </c>
      <c r="F19733" s="7">
        <v>344.18</v>
      </c>
    </row>
    <row r="19734" spans="5:6" x14ac:dyDescent="0.25">
      <c r="E19734" s="4" t="s">
        <v>26790</v>
      </c>
      <c r="F19734" s="7">
        <v>344.16</v>
      </c>
    </row>
    <row r="19735" spans="5:6" x14ac:dyDescent="0.25">
      <c r="E19735" s="4" t="s">
        <v>14320</v>
      </c>
      <c r="F19735" s="7">
        <v>344.16</v>
      </c>
    </row>
    <row r="19736" spans="5:6" x14ac:dyDescent="0.25">
      <c r="E19736" s="4" t="s">
        <v>1325</v>
      </c>
      <c r="F19736" s="7">
        <v>344.16</v>
      </c>
    </row>
    <row r="19737" spans="5:6" x14ac:dyDescent="0.25">
      <c r="E19737" s="4" t="s">
        <v>28890</v>
      </c>
      <c r="F19737" s="7">
        <v>344.12</v>
      </c>
    </row>
    <row r="19738" spans="5:6" x14ac:dyDescent="0.25">
      <c r="E19738" s="4" t="s">
        <v>25230</v>
      </c>
      <c r="F19738" s="7">
        <v>344.12</v>
      </c>
    </row>
    <row r="19739" spans="5:6" x14ac:dyDescent="0.25">
      <c r="E19739" s="4" t="s">
        <v>20422</v>
      </c>
      <c r="F19739" s="7">
        <v>344.06</v>
      </c>
    </row>
    <row r="19740" spans="5:6" x14ac:dyDescent="0.25">
      <c r="E19740" s="4" t="s">
        <v>17058</v>
      </c>
      <c r="F19740" s="7">
        <v>344.05</v>
      </c>
    </row>
    <row r="19741" spans="5:6" x14ac:dyDescent="0.25">
      <c r="E19741" s="4" t="s">
        <v>1565</v>
      </c>
      <c r="F19741" s="7">
        <v>343.97</v>
      </c>
    </row>
    <row r="19742" spans="5:6" x14ac:dyDescent="0.25">
      <c r="E19742" s="4" t="s">
        <v>3763</v>
      </c>
      <c r="F19742" s="7">
        <v>343.96</v>
      </c>
    </row>
    <row r="19743" spans="5:6" x14ac:dyDescent="0.25">
      <c r="E19743" s="4" t="s">
        <v>10469</v>
      </c>
      <c r="F19743" s="7">
        <v>343.91</v>
      </c>
    </row>
    <row r="19744" spans="5:6" x14ac:dyDescent="0.25">
      <c r="E19744" s="4" t="s">
        <v>7716</v>
      </c>
      <c r="F19744" s="7">
        <v>343.87</v>
      </c>
    </row>
    <row r="19745" spans="5:6" x14ac:dyDescent="0.25">
      <c r="E19745" s="4" t="s">
        <v>6405</v>
      </c>
      <c r="F19745" s="7">
        <v>343.82</v>
      </c>
    </row>
    <row r="19746" spans="5:6" x14ac:dyDescent="0.25">
      <c r="E19746" s="4" t="s">
        <v>15977</v>
      </c>
      <c r="F19746" s="7">
        <v>343.8</v>
      </c>
    </row>
    <row r="19747" spans="5:6" x14ac:dyDescent="0.25">
      <c r="E19747" s="4" t="s">
        <v>15586</v>
      </c>
      <c r="F19747" s="7">
        <v>343.8</v>
      </c>
    </row>
    <row r="19748" spans="5:6" x14ac:dyDescent="0.25">
      <c r="E19748" s="4" t="s">
        <v>15562</v>
      </c>
      <c r="F19748" s="7">
        <v>343.8</v>
      </c>
    </row>
    <row r="19749" spans="5:6" x14ac:dyDescent="0.25">
      <c r="E19749" s="4" t="s">
        <v>33705</v>
      </c>
      <c r="F19749" s="7">
        <v>343.7</v>
      </c>
    </row>
    <row r="19750" spans="5:6" x14ac:dyDescent="0.25">
      <c r="E19750" s="4" t="s">
        <v>31185</v>
      </c>
      <c r="F19750" s="7">
        <v>343.7</v>
      </c>
    </row>
    <row r="19751" spans="5:6" x14ac:dyDescent="0.25">
      <c r="E19751" s="4" t="s">
        <v>32406</v>
      </c>
      <c r="F19751" s="7">
        <v>343.7</v>
      </c>
    </row>
    <row r="19752" spans="5:6" x14ac:dyDescent="0.25">
      <c r="E19752" s="4" t="s">
        <v>24426</v>
      </c>
      <c r="F19752" s="7">
        <v>343.7</v>
      </c>
    </row>
    <row r="19753" spans="5:6" x14ac:dyDescent="0.25">
      <c r="E19753" s="4" t="s">
        <v>10845</v>
      </c>
      <c r="F19753" s="7">
        <v>343.7</v>
      </c>
    </row>
    <row r="19754" spans="5:6" x14ac:dyDescent="0.25">
      <c r="E19754" s="4" t="s">
        <v>11385</v>
      </c>
      <c r="F19754" s="7">
        <v>343.7</v>
      </c>
    </row>
    <row r="19755" spans="5:6" x14ac:dyDescent="0.25">
      <c r="E19755" s="4" t="s">
        <v>16518</v>
      </c>
      <c r="F19755" s="7">
        <v>343.65</v>
      </c>
    </row>
    <row r="19756" spans="5:6" x14ac:dyDescent="0.25">
      <c r="E19756" s="4" t="s">
        <v>23751</v>
      </c>
      <c r="F19756" s="7">
        <v>343.65</v>
      </c>
    </row>
    <row r="19757" spans="5:6" x14ac:dyDescent="0.25">
      <c r="E19757" s="4" t="s">
        <v>26236</v>
      </c>
      <c r="F19757" s="7">
        <v>343.63</v>
      </c>
    </row>
    <row r="19758" spans="5:6" x14ac:dyDescent="0.25">
      <c r="E19758" s="4" t="s">
        <v>31085</v>
      </c>
      <c r="F19758" s="7">
        <v>343.45</v>
      </c>
    </row>
    <row r="19759" spans="5:6" x14ac:dyDescent="0.25">
      <c r="E19759" s="4" t="s">
        <v>21652</v>
      </c>
      <c r="F19759" s="7">
        <v>343.45</v>
      </c>
    </row>
    <row r="19760" spans="5:6" x14ac:dyDescent="0.25">
      <c r="E19760" s="4" t="s">
        <v>22410</v>
      </c>
      <c r="F19760" s="7">
        <v>343.45</v>
      </c>
    </row>
    <row r="19761" spans="5:6" x14ac:dyDescent="0.25">
      <c r="E19761" s="4" t="s">
        <v>21803</v>
      </c>
      <c r="F19761" s="7">
        <v>343.42</v>
      </c>
    </row>
    <row r="19762" spans="5:6" x14ac:dyDescent="0.25">
      <c r="E19762" s="4" t="s">
        <v>7171</v>
      </c>
      <c r="F19762" s="7">
        <v>343.42</v>
      </c>
    </row>
    <row r="19763" spans="5:6" x14ac:dyDescent="0.25">
      <c r="E19763" s="4" t="s">
        <v>27615</v>
      </c>
      <c r="F19763" s="7">
        <v>343.34</v>
      </c>
    </row>
    <row r="19764" spans="5:6" x14ac:dyDescent="0.25">
      <c r="E19764" s="4" t="s">
        <v>10447</v>
      </c>
      <c r="F19764" s="7">
        <v>343.29</v>
      </c>
    </row>
    <row r="19765" spans="5:6" x14ac:dyDescent="0.25">
      <c r="E19765" s="4" t="s">
        <v>5207</v>
      </c>
      <c r="F19765" s="7">
        <v>343.21</v>
      </c>
    </row>
    <row r="19766" spans="5:6" x14ac:dyDescent="0.25">
      <c r="E19766" s="4" t="s">
        <v>28275</v>
      </c>
      <c r="F19766" s="7">
        <v>343.16</v>
      </c>
    </row>
    <row r="19767" spans="5:6" x14ac:dyDescent="0.25">
      <c r="E19767" s="4" t="s">
        <v>20447</v>
      </c>
      <c r="F19767" s="7">
        <v>343.16</v>
      </c>
    </row>
    <row r="19768" spans="5:6" x14ac:dyDescent="0.25">
      <c r="E19768" s="4" t="s">
        <v>2703</v>
      </c>
      <c r="F19768" s="7">
        <v>343.09</v>
      </c>
    </row>
    <row r="19769" spans="5:6" x14ac:dyDescent="0.25">
      <c r="E19769" s="4" t="s">
        <v>31284</v>
      </c>
      <c r="F19769" s="7">
        <v>343.08</v>
      </c>
    </row>
    <row r="19770" spans="5:6" x14ac:dyDescent="0.25">
      <c r="E19770" s="4" t="s">
        <v>27648</v>
      </c>
      <c r="F19770" s="7">
        <v>343.08</v>
      </c>
    </row>
    <row r="19771" spans="5:6" x14ac:dyDescent="0.25">
      <c r="E19771" s="4" t="s">
        <v>18630</v>
      </c>
      <c r="F19771" s="7">
        <v>343.08</v>
      </c>
    </row>
    <row r="19772" spans="5:6" x14ac:dyDescent="0.25">
      <c r="E19772" s="4" t="s">
        <v>11834</v>
      </c>
      <c r="F19772" s="7">
        <v>343.08</v>
      </c>
    </row>
    <row r="19773" spans="5:6" x14ac:dyDescent="0.25">
      <c r="E19773" s="4" t="s">
        <v>30301</v>
      </c>
      <c r="F19773" s="7">
        <v>343.04</v>
      </c>
    </row>
    <row r="19774" spans="5:6" x14ac:dyDescent="0.25">
      <c r="E19774" s="4" t="s">
        <v>19532</v>
      </c>
      <c r="F19774" s="7">
        <v>343</v>
      </c>
    </row>
    <row r="19775" spans="5:6" x14ac:dyDescent="0.25">
      <c r="E19775" s="4" t="s">
        <v>19187</v>
      </c>
      <c r="F19775" s="7">
        <v>342.94</v>
      </c>
    </row>
    <row r="19776" spans="5:6" x14ac:dyDescent="0.25">
      <c r="E19776" s="4" t="s">
        <v>14015</v>
      </c>
      <c r="F19776" s="7">
        <v>342.93</v>
      </c>
    </row>
    <row r="19777" spans="5:6" x14ac:dyDescent="0.25">
      <c r="E19777" s="4" t="s">
        <v>1409</v>
      </c>
      <c r="F19777" s="7">
        <v>342.91</v>
      </c>
    </row>
    <row r="19778" spans="5:6" x14ac:dyDescent="0.25">
      <c r="E19778" s="4" t="s">
        <v>28931</v>
      </c>
      <c r="F19778" s="7">
        <v>342.84</v>
      </c>
    </row>
    <row r="19779" spans="5:6" x14ac:dyDescent="0.25">
      <c r="E19779" s="4" t="s">
        <v>3512</v>
      </c>
      <c r="F19779" s="7">
        <v>342.8</v>
      </c>
    </row>
    <row r="19780" spans="5:6" x14ac:dyDescent="0.25">
      <c r="E19780" s="4" t="s">
        <v>29514</v>
      </c>
      <c r="F19780" s="7">
        <v>342.79</v>
      </c>
    </row>
    <row r="19781" spans="5:6" x14ac:dyDescent="0.25">
      <c r="E19781" s="4" t="s">
        <v>18817</v>
      </c>
      <c r="F19781" s="7">
        <v>342.79</v>
      </c>
    </row>
    <row r="19782" spans="5:6" x14ac:dyDescent="0.25">
      <c r="E19782" s="4" t="s">
        <v>2746</v>
      </c>
      <c r="F19782" s="7">
        <v>342.76</v>
      </c>
    </row>
    <row r="19783" spans="5:6" x14ac:dyDescent="0.25">
      <c r="E19783" s="4" t="s">
        <v>20300</v>
      </c>
      <c r="F19783" s="7">
        <v>342.7</v>
      </c>
    </row>
    <row r="19784" spans="5:6" x14ac:dyDescent="0.25">
      <c r="E19784" s="4" t="s">
        <v>31205</v>
      </c>
      <c r="F19784" s="7">
        <v>342.64</v>
      </c>
    </row>
    <row r="19785" spans="5:6" x14ac:dyDescent="0.25">
      <c r="E19785" s="4" t="s">
        <v>12064</v>
      </c>
      <c r="F19785" s="7">
        <v>342.63</v>
      </c>
    </row>
    <row r="19786" spans="5:6" x14ac:dyDescent="0.25">
      <c r="E19786" s="4" t="s">
        <v>13121</v>
      </c>
      <c r="F19786" s="7">
        <v>342.63</v>
      </c>
    </row>
    <row r="19787" spans="5:6" x14ac:dyDescent="0.25">
      <c r="E19787" s="4" t="s">
        <v>19973</v>
      </c>
      <c r="F19787" s="7">
        <v>342.6</v>
      </c>
    </row>
    <row r="19788" spans="5:6" x14ac:dyDescent="0.25">
      <c r="E19788" s="4" t="s">
        <v>28804</v>
      </c>
      <c r="F19788" s="7">
        <v>342.52</v>
      </c>
    </row>
    <row r="19789" spans="5:6" x14ac:dyDescent="0.25">
      <c r="E19789" s="4" t="s">
        <v>14800</v>
      </c>
      <c r="F19789" s="7">
        <v>342.52</v>
      </c>
    </row>
    <row r="19790" spans="5:6" x14ac:dyDescent="0.25">
      <c r="E19790" s="4" t="s">
        <v>9200</v>
      </c>
      <c r="F19790" s="7">
        <v>342.52</v>
      </c>
    </row>
    <row r="19791" spans="5:6" x14ac:dyDescent="0.25">
      <c r="E19791" s="4" t="s">
        <v>30689</v>
      </c>
      <c r="F19791" s="7">
        <v>342.5</v>
      </c>
    </row>
    <row r="19792" spans="5:6" x14ac:dyDescent="0.25">
      <c r="E19792" s="4" t="s">
        <v>12563</v>
      </c>
      <c r="F19792" s="7">
        <v>342.5</v>
      </c>
    </row>
    <row r="19793" spans="5:6" x14ac:dyDescent="0.25">
      <c r="E19793" s="4" t="s">
        <v>12840</v>
      </c>
      <c r="F19793" s="7">
        <v>342.48</v>
      </c>
    </row>
    <row r="19794" spans="5:6" x14ac:dyDescent="0.25">
      <c r="E19794" s="4" t="s">
        <v>7312</v>
      </c>
      <c r="F19794" s="7">
        <v>342.48</v>
      </c>
    </row>
    <row r="19795" spans="5:6" x14ac:dyDescent="0.25">
      <c r="E19795" s="4" t="s">
        <v>7476</v>
      </c>
      <c r="F19795" s="7">
        <v>342.47</v>
      </c>
    </row>
    <row r="19796" spans="5:6" x14ac:dyDescent="0.25">
      <c r="E19796" s="4" t="s">
        <v>24680</v>
      </c>
      <c r="F19796" s="7">
        <v>342.41</v>
      </c>
    </row>
    <row r="19797" spans="5:6" x14ac:dyDescent="0.25">
      <c r="E19797" s="4" t="s">
        <v>5547</v>
      </c>
      <c r="F19797" s="7">
        <v>342.4</v>
      </c>
    </row>
    <row r="19798" spans="5:6" x14ac:dyDescent="0.25">
      <c r="E19798" s="4" t="s">
        <v>18261</v>
      </c>
      <c r="F19798" s="7">
        <v>342.34</v>
      </c>
    </row>
    <row r="19799" spans="5:6" x14ac:dyDescent="0.25">
      <c r="E19799" s="4" t="s">
        <v>17602</v>
      </c>
      <c r="F19799" s="7">
        <v>342.3</v>
      </c>
    </row>
    <row r="19800" spans="5:6" x14ac:dyDescent="0.25">
      <c r="E19800" s="4" t="s">
        <v>10851</v>
      </c>
      <c r="F19800" s="7">
        <v>342.29</v>
      </c>
    </row>
    <row r="19801" spans="5:6" x14ac:dyDescent="0.25">
      <c r="E19801" s="4" t="s">
        <v>33180</v>
      </c>
      <c r="F19801" s="7">
        <v>342.27</v>
      </c>
    </row>
    <row r="19802" spans="5:6" x14ac:dyDescent="0.25">
      <c r="E19802" s="4" t="s">
        <v>31597</v>
      </c>
      <c r="F19802" s="7">
        <v>342.27</v>
      </c>
    </row>
    <row r="19803" spans="5:6" x14ac:dyDescent="0.25">
      <c r="E19803" s="4" t="s">
        <v>7887</v>
      </c>
      <c r="F19803" s="7">
        <v>342.27</v>
      </c>
    </row>
    <row r="19804" spans="5:6" x14ac:dyDescent="0.25">
      <c r="E19804" s="4" t="s">
        <v>27991</v>
      </c>
      <c r="F19804" s="7">
        <v>342.2</v>
      </c>
    </row>
    <row r="19805" spans="5:6" x14ac:dyDescent="0.25">
      <c r="E19805" s="4" t="s">
        <v>23219</v>
      </c>
      <c r="F19805" s="7">
        <v>342.2</v>
      </c>
    </row>
    <row r="19806" spans="5:6" x14ac:dyDescent="0.25">
      <c r="E19806" s="4" t="s">
        <v>27152</v>
      </c>
      <c r="F19806" s="7">
        <v>342.18</v>
      </c>
    </row>
    <row r="19807" spans="5:6" x14ac:dyDescent="0.25">
      <c r="E19807" s="4" t="s">
        <v>22975</v>
      </c>
      <c r="F19807" s="7">
        <v>342.18</v>
      </c>
    </row>
    <row r="19808" spans="5:6" x14ac:dyDescent="0.25">
      <c r="E19808" s="4" t="s">
        <v>9945</v>
      </c>
      <c r="F19808" s="7">
        <v>342.18</v>
      </c>
    </row>
    <row r="19809" spans="5:6" x14ac:dyDescent="0.25">
      <c r="E19809" s="4" t="s">
        <v>31713</v>
      </c>
      <c r="F19809" s="7">
        <v>342.14</v>
      </c>
    </row>
    <row r="19810" spans="5:6" x14ac:dyDescent="0.25">
      <c r="E19810" s="4" t="s">
        <v>12158</v>
      </c>
      <c r="F19810" s="7">
        <v>342.13</v>
      </c>
    </row>
    <row r="19811" spans="5:6" x14ac:dyDescent="0.25">
      <c r="E19811" s="4" t="s">
        <v>14514</v>
      </c>
      <c r="F19811" s="7">
        <v>342.12</v>
      </c>
    </row>
    <row r="19812" spans="5:6" x14ac:dyDescent="0.25">
      <c r="E19812" s="4" t="s">
        <v>23752</v>
      </c>
      <c r="F19812" s="7">
        <v>342.08</v>
      </c>
    </row>
    <row r="19813" spans="5:6" x14ac:dyDescent="0.25">
      <c r="E19813" s="4" t="s">
        <v>18391</v>
      </c>
      <c r="F19813" s="7">
        <v>342.06</v>
      </c>
    </row>
    <row r="19814" spans="5:6" x14ac:dyDescent="0.25">
      <c r="E19814" s="4" t="s">
        <v>18644</v>
      </c>
      <c r="F19814" s="7">
        <v>341.97</v>
      </c>
    </row>
    <row r="19815" spans="5:6" x14ac:dyDescent="0.25">
      <c r="E19815" s="4" t="s">
        <v>31635</v>
      </c>
      <c r="F19815" s="7">
        <v>341.86</v>
      </c>
    </row>
    <row r="19816" spans="5:6" x14ac:dyDescent="0.25">
      <c r="E19816" s="4" t="s">
        <v>4713</v>
      </c>
      <c r="F19816" s="7">
        <v>341.76</v>
      </c>
    </row>
    <row r="19817" spans="5:6" x14ac:dyDescent="0.25">
      <c r="E19817" s="4" t="s">
        <v>5663</v>
      </c>
      <c r="F19817" s="7">
        <v>341.76</v>
      </c>
    </row>
    <row r="19818" spans="5:6" x14ac:dyDescent="0.25">
      <c r="E19818" s="4" t="s">
        <v>27836</v>
      </c>
      <c r="F19818" s="7">
        <v>341.74</v>
      </c>
    </row>
    <row r="19819" spans="5:6" x14ac:dyDescent="0.25">
      <c r="E19819" s="4" t="s">
        <v>3274</v>
      </c>
      <c r="F19819" s="7">
        <v>341.73</v>
      </c>
    </row>
    <row r="19820" spans="5:6" x14ac:dyDescent="0.25">
      <c r="E19820" s="4" t="s">
        <v>22889</v>
      </c>
      <c r="F19820" s="7">
        <v>341.7</v>
      </c>
    </row>
    <row r="19821" spans="5:6" x14ac:dyDescent="0.25">
      <c r="E19821" s="4" t="s">
        <v>13821</v>
      </c>
      <c r="F19821" s="7">
        <v>341.7</v>
      </c>
    </row>
    <row r="19822" spans="5:6" x14ac:dyDescent="0.25">
      <c r="E19822" s="4" t="s">
        <v>27189</v>
      </c>
      <c r="F19822" s="7">
        <v>341.62</v>
      </c>
    </row>
    <row r="19823" spans="5:6" x14ac:dyDescent="0.25">
      <c r="E19823" s="4" t="s">
        <v>27878</v>
      </c>
      <c r="F19823" s="7">
        <v>341.53</v>
      </c>
    </row>
    <row r="19824" spans="5:6" x14ac:dyDescent="0.25">
      <c r="E19824" s="4" t="s">
        <v>20213</v>
      </c>
      <c r="F19824" s="7">
        <v>341.47</v>
      </c>
    </row>
    <row r="19825" spans="5:6" x14ac:dyDescent="0.25">
      <c r="E19825" s="4" t="s">
        <v>28926</v>
      </c>
      <c r="F19825" s="7">
        <v>341.3</v>
      </c>
    </row>
    <row r="19826" spans="5:6" x14ac:dyDescent="0.25">
      <c r="E19826" s="4" t="s">
        <v>29404</v>
      </c>
      <c r="F19826" s="7">
        <v>341.29</v>
      </c>
    </row>
    <row r="19827" spans="5:6" x14ac:dyDescent="0.25">
      <c r="E19827" s="4" t="s">
        <v>24470</v>
      </c>
      <c r="F19827" s="7">
        <v>341.29</v>
      </c>
    </row>
    <row r="19828" spans="5:6" x14ac:dyDescent="0.25">
      <c r="E19828" s="4" t="s">
        <v>7527</v>
      </c>
      <c r="F19828" s="7">
        <v>341.29</v>
      </c>
    </row>
    <row r="19829" spans="5:6" x14ac:dyDescent="0.25">
      <c r="E19829" s="4" t="s">
        <v>6843</v>
      </c>
      <c r="F19829" s="7">
        <v>341.22</v>
      </c>
    </row>
    <row r="19830" spans="5:6" x14ac:dyDescent="0.25">
      <c r="E19830" s="4" t="s">
        <v>26462</v>
      </c>
      <c r="F19830" s="7">
        <v>341.21</v>
      </c>
    </row>
    <row r="19831" spans="5:6" x14ac:dyDescent="0.25">
      <c r="E19831" s="4" t="s">
        <v>4846</v>
      </c>
      <c r="F19831" s="7">
        <v>341.19</v>
      </c>
    </row>
    <row r="19832" spans="5:6" x14ac:dyDescent="0.25">
      <c r="E19832" s="4" t="s">
        <v>6793</v>
      </c>
      <c r="F19832" s="7">
        <v>341.19</v>
      </c>
    </row>
    <row r="19833" spans="5:6" x14ac:dyDescent="0.25">
      <c r="E19833" s="4" t="s">
        <v>2005</v>
      </c>
      <c r="F19833" s="7">
        <v>341.18</v>
      </c>
    </row>
    <row r="19834" spans="5:6" x14ac:dyDescent="0.25">
      <c r="E19834" s="4" t="s">
        <v>21745</v>
      </c>
      <c r="F19834" s="7">
        <v>341.14</v>
      </c>
    </row>
    <row r="19835" spans="5:6" x14ac:dyDescent="0.25">
      <c r="E19835" s="4" t="s">
        <v>18894</v>
      </c>
      <c r="F19835" s="7">
        <v>341.05</v>
      </c>
    </row>
    <row r="19836" spans="5:6" x14ac:dyDescent="0.25">
      <c r="E19836" s="4" t="s">
        <v>31340</v>
      </c>
      <c r="F19836" s="7">
        <v>341.03</v>
      </c>
    </row>
    <row r="19837" spans="5:6" x14ac:dyDescent="0.25">
      <c r="E19837" s="4" t="s">
        <v>5487</v>
      </c>
      <c r="F19837" s="7">
        <v>341.02</v>
      </c>
    </row>
    <row r="19838" spans="5:6" x14ac:dyDescent="0.25">
      <c r="E19838" s="4" t="s">
        <v>29533</v>
      </c>
      <c r="F19838" s="7">
        <v>341.01</v>
      </c>
    </row>
    <row r="19839" spans="5:6" x14ac:dyDescent="0.25">
      <c r="E19839" s="4" t="s">
        <v>15785</v>
      </c>
      <c r="F19839" s="7">
        <v>340.85</v>
      </c>
    </row>
    <row r="19840" spans="5:6" x14ac:dyDescent="0.25">
      <c r="E19840" s="4" t="s">
        <v>31685</v>
      </c>
      <c r="F19840" s="7">
        <v>340.84</v>
      </c>
    </row>
    <row r="19841" spans="5:6" x14ac:dyDescent="0.25">
      <c r="E19841" s="4" t="s">
        <v>3090</v>
      </c>
      <c r="F19841" s="7">
        <v>340.84</v>
      </c>
    </row>
    <row r="19842" spans="5:6" x14ac:dyDescent="0.25">
      <c r="E19842" s="4" t="s">
        <v>13663</v>
      </c>
      <c r="F19842" s="7">
        <v>340.8</v>
      </c>
    </row>
    <row r="19843" spans="5:6" x14ac:dyDescent="0.25">
      <c r="E19843" s="4" t="s">
        <v>12419</v>
      </c>
      <c r="F19843" s="7">
        <v>340.8</v>
      </c>
    </row>
    <row r="19844" spans="5:6" x14ac:dyDescent="0.25">
      <c r="E19844" s="4" t="s">
        <v>7390</v>
      </c>
      <c r="F19844" s="7">
        <v>340.8</v>
      </c>
    </row>
    <row r="19845" spans="5:6" x14ac:dyDescent="0.25">
      <c r="E19845" s="4" t="s">
        <v>20483</v>
      </c>
      <c r="F19845" s="7">
        <v>340.75</v>
      </c>
    </row>
    <row r="19846" spans="5:6" x14ac:dyDescent="0.25">
      <c r="E19846" s="4" t="s">
        <v>4882</v>
      </c>
      <c r="F19846" s="7">
        <v>340.74</v>
      </c>
    </row>
    <row r="19847" spans="5:6" x14ac:dyDescent="0.25">
      <c r="E19847" s="4" t="s">
        <v>9755</v>
      </c>
      <c r="F19847" s="7">
        <v>340.67</v>
      </c>
    </row>
    <row r="19848" spans="5:6" x14ac:dyDescent="0.25">
      <c r="E19848" s="4" t="s">
        <v>10667</v>
      </c>
      <c r="F19848" s="7">
        <v>340.67</v>
      </c>
    </row>
    <row r="19849" spans="5:6" x14ac:dyDescent="0.25">
      <c r="E19849" s="4" t="s">
        <v>18808</v>
      </c>
      <c r="F19849" s="7">
        <v>340.59</v>
      </c>
    </row>
    <row r="19850" spans="5:6" x14ac:dyDescent="0.25">
      <c r="E19850" s="4" t="s">
        <v>23653</v>
      </c>
      <c r="F19850" s="7">
        <v>340.59</v>
      </c>
    </row>
    <row r="19851" spans="5:6" x14ac:dyDescent="0.25">
      <c r="E19851" s="4" t="s">
        <v>14570</v>
      </c>
      <c r="F19851" s="7">
        <v>340.45</v>
      </c>
    </row>
    <row r="19852" spans="5:6" x14ac:dyDescent="0.25">
      <c r="E19852" s="4" t="s">
        <v>15715</v>
      </c>
      <c r="F19852" s="7">
        <v>340.45</v>
      </c>
    </row>
    <row r="19853" spans="5:6" x14ac:dyDescent="0.25">
      <c r="E19853" s="4" t="s">
        <v>27519</v>
      </c>
      <c r="F19853" s="7">
        <v>340.42</v>
      </c>
    </row>
    <row r="19854" spans="5:6" x14ac:dyDescent="0.25">
      <c r="E19854" s="4" t="s">
        <v>18660</v>
      </c>
      <c r="F19854" s="7">
        <v>340.41</v>
      </c>
    </row>
    <row r="19855" spans="5:6" x14ac:dyDescent="0.25">
      <c r="E19855" s="4" t="s">
        <v>15364</v>
      </c>
      <c r="F19855" s="7">
        <v>340.41</v>
      </c>
    </row>
    <row r="19856" spans="5:6" x14ac:dyDescent="0.25">
      <c r="E19856" s="4" t="s">
        <v>24521</v>
      </c>
      <c r="F19856" s="7">
        <v>340.33</v>
      </c>
    </row>
    <row r="19857" spans="5:6" x14ac:dyDescent="0.25">
      <c r="E19857" s="4" t="s">
        <v>30071</v>
      </c>
      <c r="F19857" s="7">
        <v>340.31</v>
      </c>
    </row>
    <row r="19858" spans="5:6" x14ac:dyDescent="0.25">
      <c r="E19858" s="4" t="s">
        <v>26875</v>
      </c>
      <c r="F19858" s="7">
        <v>340.29</v>
      </c>
    </row>
    <row r="19859" spans="5:6" x14ac:dyDescent="0.25">
      <c r="E19859" s="4" t="s">
        <v>10053</v>
      </c>
      <c r="F19859" s="7">
        <v>340.29</v>
      </c>
    </row>
    <row r="19860" spans="5:6" x14ac:dyDescent="0.25">
      <c r="E19860" s="4" t="s">
        <v>11229</v>
      </c>
      <c r="F19860" s="7">
        <v>340.29</v>
      </c>
    </row>
    <row r="19861" spans="5:6" x14ac:dyDescent="0.25">
      <c r="E19861" s="4" t="s">
        <v>6495</v>
      </c>
      <c r="F19861" s="7">
        <v>340.29</v>
      </c>
    </row>
    <row r="19862" spans="5:6" x14ac:dyDescent="0.25">
      <c r="E19862" s="4" t="s">
        <v>11589</v>
      </c>
      <c r="F19862" s="7">
        <v>340.27</v>
      </c>
    </row>
    <row r="19863" spans="5:6" x14ac:dyDescent="0.25">
      <c r="E19863" s="4" t="s">
        <v>32071</v>
      </c>
      <c r="F19863" s="7">
        <v>340.18</v>
      </c>
    </row>
    <row r="19864" spans="5:6" x14ac:dyDescent="0.25">
      <c r="E19864" s="4" t="s">
        <v>22344</v>
      </c>
      <c r="F19864" s="7">
        <v>340.08</v>
      </c>
    </row>
    <row r="19865" spans="5:6" x14ac:dyDescent="0.25">
      <c r="E19865" s="4" t="s">
        <v>33497</v>
      </c>
      <c r="F19865" s="7">
        <v>340.06</v>
      </c>
    </row>
    <row r="19866" spans="5:6" x14ac:dyDescent="0.25">
      <c r="E19866" s="4" t="s">
        <v>13117</v>
      </c>
      <c r="F19866" s="7">
        <v>340</v>
      </c>
    </row>
    <row r="19867" spans="5:6" x14ac:dyDescent="0.25">
      <c r="E19867" s="4" t="s">
        <v>20437</v>
      </c>
      <c r="F19867" s="7">
        <v>339.99</v>
      </c>
    </row>
    <row r="19868" spans="5:6" x14ac:dyDescent="0.25">
      <c r="E19868" s="4" t="s">
        <v>8830</v>
      </c>
      <c r="F19868" s="7">
        <v>339.96</v>
      </c>
    </row>
    <row r="19869" spans="5:6" x14ac:dyDescent="0.25">
      <c r="E19869" s="4" t="s">
        <v>19230</v>
      </c>
      <c r="F19869" s="7">
        <v>339.91</v>
      </c>
    </row>
    <row r="19870" spans="5:6" x14ac:dyDescent="0.25">
      <c r="E19870" s="4" t="s">
        <v>27351</v>
      </c>
      <c r="F19870" s="7">
        <v>339.9</v>
      </c>
    </row>
    <row r="19871" spans="5:6" x14ac:dyDescent="0.25">
      <c r="E19871" s="4" t="s">
        <v>12614</v>
      </c>
      <c r="F19871" s="7">
        <v>339.89</v>
      </c>
    </row>
    <row r="19872" spans="5:6" x14ac:dyDescent="0.25">
      <c r="E19872" s="4" t="s">
        <v>30314</v>
      </c>
      <c r="F19872" s="7">
        <v>339.88</v>
      </c>
    </row>
    <row r="19873" spans="5:6" x14ac:dyDescent="0.25">
      <c r="E19873" s="4" t="s">
        <v>22352</v>
      </c>
      <c r="F19873" s="7">
        <v>339.85</v>
      </c>
    </row>
    <row r="19874" spans="5:6" x14ac:dyDescent="0.25">
      <c r="E19874" s="4" t="s">
        <v>13297</v>
      </c>
      <c r="F19874" s="7">
        <v>339.75</v>
      </c>
    </row>
    <row r="19875" spans="5:6" x14ac:dyDescent="0.25">
      <c r="E19875" s="4" t="s">
        <v>13459</v>
      </c>
      <c r="F19875" s="7">
        <v>339.72</v>
      </c>
    </row>
    <row r="19876" spans="5:6" x14ac:dyDescent="0.25">
      <c r="E19876" s="4" t="s">
        <v>10622</v>
      </c>
      <c r="F19876" s="7">
        <v>339.66</v>
      </c>
    </row>
    <row r="19877" spans="5:6" x14ac:dyDescent="0.25">
      <c r="E19877" s="4" t="s">
        <v>10533</v>
      </c>
      <c r="F19877" s="7">
        <v>339.66</v>
      </c>
    </row>
    <row r="19878" spans="5:6" x14ac:dyDescent="0.25">
      <c r="E19878" s="4" t="s">
        <v>17328</v>
      </c>
      <c r="F19878" s="7">
        <v>339.61</v>
      </c>
    </row>
    <row r="19879" spans="5:6" x14ac:dyDescent="0.25">
      <c r="E19879" s="4" t="s">
        <v>13503</v>
      </c>
      <c r="F19879" s="7">
        <v>339.61</v>
      </c>
    </row>
    <row r="19880" spans="5:6" x14ac:dyDescent="0.25">
      <c r="E19880" s="4" t="s">
        <v>12144</v>
      </c>
      <c r="F19880" s="7">
        <v>339.54</v>
      </c>
    </row>
    <row r="19881" spans="5:6" x14ac:dyDescent="0.25">
      <c r="E19881" s="4" t="s">
        <v>33989</v>
      </c>
      <c r="F19881" s="7">
        <v>339.41</v>
      </c>
    </row>
    <row r="19882" spans="5:6" x14ac:dyDescent="0.25">
      <c r="E19882" s="4" t="s">
        <v>9806</v>
      </c>
      <c r="F19882" s="7">
        <v>339.4</v>
      </c>
    </row>
    <row r="19883" spans="5:6" x14ac:dyDescent="0.25">
      <c r="E19883" s="4" t="s">
        <v>13935</v>
      </c>
      <c r="F19883" s="7">
        <v>339.38</v>
      </c>
    </row>
    <row r="19884" spans="5:6" x14ac:dyDescent="0.25">
      <c r="E19884" s="4" t="s">
        <v>11512</v>
      </c>
      <c r="F19884" s="7">
        <v>339.35</v>
      </c>
    </row>
    <row r="19885" spans="5:6" x14ac:dyDescent="0.25">
      <c r="E19885" s="4" t="s">
        <v>32925</v>
      </c>
      <c r="F19885" s="7">
        <v>339.29</v>
      </c>
    </row>
    <row r="19886" spans="5:6" x14ac:dyDescent="0.25">
      <c r="E19886" s="4" t="s">
        <v>16413</v>
      </c>
      <c r="F19886" s="7">
        <v>339.27</v>
      </c>
    </row>
    <row r="19887" spans="5:6" x14ac:dyDescent="0.25">
      <c r="E19887" s="4" t="s">
        <v>32762</v>
      </c>
      <c r="F19887" s="7">
        <v>339.27</v>
      </c>
    </row>
    <row r="19888" spans="5:6" x14ac:dyDescent="0.25">
      <c r="E19888" s="4" t="s">
        <v>17812</v>
      </c>
      <c r="F19888" s="7">
        <v>339.23</v>
      </c>
    </row>
    <row r="19889" spans="5:6" x14ac:dyDescent="0.25">
      <c r="E19889" s="4" t="s">
        <v>31714</v>
      </c>
      <c r="F19889" s="7">
        <v>339.1</v>
      </c>
    </row>
    <row r="19890" spans="5:6" x14ac:dyDescent="0.25">
      <c r="E19890" s="4" t="s">
        <v>32219</v>
      </c>
      <c r="F19890" s="7">
        <v>339.1</v>
      </c>
    </row>
    <row r="19891" spans="5:6" x14ac:dyDescent="0.25">
      <c r="E19891" s="4" t="s">
        <v>14709</v>
      </c>
      <c r="F19891" s="7">
        <v>339.08</v>
      </c>
    </row>
    <row r="19892" spans="5:6" x14ac:dyDescent="0.25">
      <c r="E19892" s="4" t="s">
        <v>25050</v>
      </c>
      <c r="F19892" s="7">
        <v>339</v>
      </c>
    </row>
    <row r="19893" spans="5:6" x14ac:dyDescent="0.25">
      <c r="E19893" s="4" t="s">
        <v>28532</v>
      </c>
      <c r="F19893" s="7">
        <v>339</v>
      </c>
    </row>
    <row r="19894" spans="5:6" x14ac:dyDescent="0.25">
      <c r="E19894" s="4" t="s">
        <v>30665</v>
      </c>
      <c r="F19894" s="7">
        <v>339</v>
      </c>
    </row>
    <row r="19895" spans="5:6" x14ac:dyDescent="0.25">
      <c r="E19895" s="4" t="s">
        <v>21047</v>
      </c>
      <c r="F19895" s="7">
        <v>339</v>
      </c>
    </row>
    <row r="19896" spans="5:6" x14ac:dyDescent="0.25">
      <c r="E19896" s="4" t="s">
        <v>7725</v>
      </c>
      <c r="F19896" s="7">
        <v>339</v>
      </c>
    </row>
    <row r="19897" spans="5:6" x14ac:dyDescent="0.25">
      <c r="E19897" s="4" t="s">
        <v>31219</v>
      </c>
      <c r="F19897" s="7">
        <v>338.98</v>
      </c>
    </row>
    <row r="19898" spans="5:6" x14ac:dyDescent="0.25">
      <c r="E19898" s="4" t="s">
        <v>28951</v>
      </c>
      <c r="F19898" s="7">
        <v>338.98</v>
      </c>
    </row>
    <row r="19899" spans="5:6" x14ac:dyDescent="0.25">
      <c r="E19899" s="4" t="s">
        <v>2401</v>
      </c>
      <c r="F19899" s="7">
        <v>338.98</v>
      </c>
    </row>
    <row r="19900" spans="5:6" x14ac:dyDescent="0.25">
      <c r="E19900" s="4" t="s">
        <v>7045</v>
      </c>
      <c r="F19900" s="7">
        <v>338.95</v>
      </c>
    </row>
    <row r="19901" spans="5:6" x14ac:dyDescent="0.25">
      <c r="E19901" s="4" t="s">
        <v>22707</v>
      </c>
      <c r="F19901" s="7">
        <v>338.87</v>
      </c>
    </row>
    <row r="19902" spans="5:6" x14ac:dyDescent="0.25">
      <c r="E19902" s="4" t="s">
        <v>14966</v>
      </c>
      <c r="F19902" s="7">
        <v>338.87</v>
      </c>
    </row>
    <row r="19903" spans="5:6" x14ac:dyDescent="0.25">
      <c r="E19903" s="4" t="s">
        <v>23996</v>
      </c>
      <c r="F19903" s="7">
        <v>338.8</v>
      </c>
    </row>
    <row r="19904" spans="5:6" x14ac:dyDescent="0.25">
      <c r="E19904" s="4" t="s">
        <v>28270</v>
      </c>
      <c r="F19904" s="7">
        <v>338.78</v>
      </c>
    </row>
    <row r="19905" spans="5:6" x14ac:dyDescent="0.25">
      <c r="E19905" s="4" t="s">
        <v>24938</v>
      </c>
      <c r="F19905" s="7">
        <v>338.77</v>
      </c>
    </row>
    <row r="19906" spans="5:6" x14ac:dyDescent="0.25">
      <c r="E19906" s="4" t="s">
        <v>22712</v>
      </c>
      <c r="F19906" s="7">
        <v>338.66</v>
      </c>
    </row>
    <row r="19907" spans="5:6" x14ac:dyDescent="0.25">
      <c r="E19907" s="4" t="s">
        <v>15405</v>
      </c>
      <c r="F19907" s="7">
        <v>338.57</v>
      </c>
    </row>
    <row r="19908" spans="5:6" x14ac:dyDescent="0.25">
      <c r="E19908" s="4" t="s">
        <v>21525</v>
      </c>
      <c r="F19908" s="7">
        <v>338.56</v>
      </c>
    </row>
    <row r="19909" spans="5:6" x14ac:dyDescent="0.25">
      <c r="E19909" s="4" t="s">
        <v>8860</v>
      </c>
      <c r="F19909" s="7">
        <v>338.56</v>
      </c>
    </row>
    <row r="19910" spans="5:6" x14ac:dyDescent="0.25">
      <c r="E19910" s="4" t="s">
        <v>15340</v>
      </c>
      <c r="F19910" s="7">
        <v>338.56</v>
      </c>
    </row>
    <row r="19911" spans="5:6" x14ac:dyDescent="0.25">
      <c r="E19911" s="4" t="s">
        <v>27527</v>
      </c>
      <c r="F19911" s="7">
        <v>338.48</v>
      </c>
    </row>
    <row r="19912" spans="5:6" x14ac:dyDescent="0.25">
      <c r="E19912" s="4" t="s">
        <v>12349</v>
      </c>
      <c r="F19912" s="7">
        <v>338.45</v>
      </c>
    </row>
    <row r="19913" spans="5:6" x14ac:dyDescent="0.25">
      <c r="E19913" s="4" t="s">
        <v>7551</v>
      </c>
      <c r="F19913" s="7">
        <v>338.45</v>
      </c>
    </row>
    <row r="19914" spans="5:6" x14ac:dyDescent="0.25">
      <c r="E19914" s="4" t="s">
        <v>12998</v>
      </c>
      <c r="F19914" s="7">
        <v>338.4</v>
      </c>
    </row>
    <row r="19915" spans="5:6" x14ac:dyDescent="0.25">
      <c r="E19915" s="4" t="s">
        <v>16907</v>
      </c>
      <c r="F19915" s="7">
        <v>338.35</v>
      </c>
    </row>
    <row r="19916" spans="5:6" x14ac:dyDescent="0.25">
      <c r="E19916" s="4" t="s">
        <v>6659</v>
      </c>
      <c r="F19916" s="7">
        <v>338.34</v>
      </c>
    </row>
    <row r="19917" spans="5:6" x14ac:dyDescent="0.25">
      <c r="E19917" s="4" t="s">
        <v>32633</v>
      </c>
      <c r="F19917" s="7">
        <v>338.33</v>
      </c>
    </row>
    <row r="19918" spans="5:6" x14ac:dyDescent="0.25">
      <c r="E19918" s="4" t="s">
        <v>4610</v>
      </c>
      <c r="F19918" s="7">
        <v>338.32</v>
      </c>
    </row>
    <row r="19919" spans="5:6" x14ac:dyDescent="0.25">
      <c r="E19919" s="4" t="s">
        <v>19131</v>
      </c>
      <c r="F19919" s="7">
        <v>338.28</v>
      </c>
    </row>
    <row r="19920" spans="5:6" x14ac:dyDescent="0.25">
      <c r="E19920" s="4" t="s">
        <v>31873</v>
      </c>
      <c r="F19920" s="7">
        <v>338.23</v>
      </c>
    </row>
    <row r="19921" spans="5:6" x14ac:dyDescent="0.25">
      <c r="E19921" s="4" t="s">
        <v>13967</v>
      </c>
      <c r="F19921" s="7">
        <v>338.2</v>
      </c>
    </row>
    <row r="19922" spans="5:6" x14ac:dyDescent="0.25">
      <c r="E19922" s="4" t="s">
        <v>14208</v>
      </c>
      <c r="F19922" s="7">
        <v>338.2</v>
      </c>
    </row>
    <row r="19923" spans="5:6" x14ac:dyDescent="0.25">
      <c r="E19923" s="4" t="s">
        <v>22785</v>
      </c>
      <c r="F19923" s="7">
        <v>338.19</v>
      </c>
    </row>
    <row r="19924" spans="5:6" x14ac:dyDescent="0.25">
      <c r="E19924" s="4" t="s">
        <v>12435</v>
      </c>
      <c r="F19924" s="7">
        <v>338.19</v>
      </c>
    </row>
    <row r="19925" spans="5:6" x14ac:dyDescent="0.25">
      <c r="E19925" s="4" t="s">
        <v>22537</v>
      </c>
      <c r="F19925" s="7">
        <v>338.09</v>
      </c>
    </row>
    <row r="19926" spans="5:6" x14ac:dyDescent="0.25">
      <c r="E19926" s="4" t="s">
        <v>5416</v>
      </c>
      <c r="F19926" s="7">
        <v>338.08</v>
      </c>
    </row>
    <row r="19927" spans="5:6" x14ac:dyDescent="0.25">
      <c r="E19927" s="4" t="s">
        <v>4980</v>
      </c>
      <c r="F19927" s="7">
        <v>338.04</v>
      </c>
    </row>
    <row r="19928" spans="5:6" x14ac:dyDescent="0.25">
      <c r="E19928" s="4" t="s">
        <v>3577</v>
      </c>
      <c r="F19928" s="7">
        <v>338.02</v>
      </c>
    </row>
    <row r="19929" spans="5:6" x14ac:dyDescent="0.25">
      <c r="E19929" s="4" t="s">
        <v>7451</v>
      </c>
      <c r="F19929" s="7">
        <v>338.02</v>
      </c>
    </row>
    <row r="19930" spans="5:6" x14ac:dyDescent="0.25">
      <c r="E19930" s="4" t="s">
        <v>7782</v>
      </c>
      <c r="F19930" s="7">
        <v>338</v>
      </c>
    </row>
    <row r="19931" spans="5:6" x14ac:dyDescent="0.25">
      <c r="E19931" s="4" t="s">
        <v>1788</v>
      </c>
      <c r="F19931" s="7">
        <v>337.97</v>
      </c>
    </row>
    <row r="19932" spans="5:6" x14ac:dyDescent="0.25">
      <c r="E19932" s="4" t="s">
        <v>17554</v>
      </c>
      <c r="F19932" s="7">
        <v>337.94</v>
      </c>
    </row>
    <row r="19933" spans="5:6" x14ac:dyDescent="0.25">
      <c r="E19933" s="4" t="s">
        <v>5342</v>
      </c>
      <c r="F19933" s="7">
        <v>337.91</v>
      </c>
    </row>
    <row r="19934" spans="5:6" x14ac:dyDescent="0.25">
      <c r="E19934" s="4" t="s">
        <v>28597</v>
      </c>
      <c r="F19934" s="7">
        <v>337.84</v>
      </c>
    </row>
    <row r="19935" spans="5:6" x14ac:dyDescent="0.25">
      <c r="E19935" s="4" t="s">
        <v>8590</v>
      </c>
      <c r="F19935" s="7">
        <v>337.82</v>
      </c>
    </row>
    <row r="19936" spans="5:6" x14ac:dyDescent="0.25">
      <c r="E19936" s="4" t="s">
        <v>27848</v>
      </c>
      <c r="F19936" s="7">
        <v>337.8</v>
      </c>
    </row>
    <row r="19937" spans="5:6" x14ac:dyDescent="0.25">
      <c r="E19937" s="4" t="s">
        <v>3265</v>
      </c>
      <c r="F19937" s="7">
        <v>337.77</v>
      </c>
    </row>
    <row r="19938" spans="5:6" x14ac:dyDescent="0.25">
      <c r="E19938" s="4" t="s">
        <v>26585</v>
      </c>
      <c r="F19938" s="7">
        <v>337.7</v>
      </c>
    </row>
    <row r="19939" spans="5:6" x14ac:dyDescent="0.25">
      <c r="E19939" s="4" t="s">
        <v>20175</v>
      </c>
      <c r="F19939" s="7">
        <v>337.64</v>
      </c>
    </row>
    <row r="19940" spans="5:6" x14ac:dyDescent="0.25">
      <c r="E19940" s="4" t="s">
        <v>22091</v>
      </c>
      <c r="F19940" s="7">
        <v>337.64</v>
      </c>
    </row>
    <row r="19941" spans="5:6" x14ac:dyDescent="0.25">
      <c r="E19941" s="4" t="s">
        <v>13934</v>
      </c>
      <c r="F19941" s="7">
        <v>337.64</v>
      </c>
    </row>
    <row r="19942" spans="5:6" x14ac:dyDescent="0.25">
      <c r="E19942" s="4" t="s">
        <v>10846</v>
      </c>
      <c r="F19942" s="7">
        <v>337.64</v>
      </c>
    </row>
    <row r="19943" spans="5:6" x14ac:dyDescent="0.25">
      <c r="E19943" s="4" t="s">
        <v>25332</v>
      </c>
      <c r="F19943" s="7">
        <v>337.49</v>
      </c>
    </row>
    <row r="19944" spans="5:6" x14ac:dyDescent="0.25">
      <c r="E19944" s="4" t="s">
        <v>16820</v>
      </c>
      <c r="F19944" s="7">
        <v>337.39</v>
      </c>
    </row>
    <row r="19945" spans="5:6" x14ac:dyDescent="0.25">
      <c r="E19945" s="4" t="s">
        <v>16293</v>
      </c>
      <c r="F19945" s="7">
        <v>337.39</v>
      </c>
    </row>
    <row r="19946" spans="5:6" x14ac:dyDescent="0.25">
      <c r="E19946" s="4" t="s">
        <v>13626</v>
      </c>
      <c r="F19946" s="7">
        <v>337.39</v>
      </c>
    </row>
    <row r="19947" spans="5:6" x14ac:dyDescent="0.25">
      <c r="E19947" s="4" t="s">
        <v>20684</v>
      </c>
      <c r="F19947" s="7">
        <v>337.36</v>
      </c>
    </row>
    <row r="19948" spans="5:6" x14ac:dyDescent="0.25">
      <c r="E19948" s="4" t="s">
        <v>20410</v>
      </c>
      <c r="F19948" s="7">
        <v>337.32</v>
      </c>
    </row>
    <row r="19949" spans="5:6" x14ac:dyDescent="0.25">
      <c r="E19949" s="4" t="s">
        <v>33483</v>
      </c>
      <c r="F19949" s="7">
        <v>337.17</v>
      </c>
    </row>
    <row r="19950" spans="5:6" x14ac:dyDescent="0.25">
      <c r="E19950" s="4" t="s">
        <v>17795</v>
      </c>
      <c r="F19950" s="7">
        <v>337.16</v>
      </c>
    </row>
    <row r="19951" spans="5:6" x14ac:dyDescent="0.25">
      <c r="E19951" s="4" t="s">
        <v>23550</v>
      </c>
      <c r="F19951" s="7">
        <v>337.15</v>
      </c>
    </row>
    <row r="19952" spans="5:6" x14ac:dyDescent="0.25">
      <c r="E19952" s="4" t="s">
        <v>30027</v>
      </c>
      <c r="F19952" s="7">
        <v>337.14</v>
      </c>
    </row>
    <row r="19953" spans="5:6" x14ac:dyDescent="0.25">
      <c r="E19953" s="4" t="s">
        <v>17201</v>
      </c>
      <c r="F19953" s="7">
        <v>337.11</v>
      </c>
    </row>
    <row r="19954" spans="5:6" x14ac:dyDescent="0.25">
      <c r="E19954" s="4" t="s">
        <v>26226</v>
      </c>
      <c r="F19954" s="7">
        <v>337.1</v>
      </c>
    </row>
    <row r="19955" spans="5:6" x14ac:dyDescent="0.25">
      <c r="E19955" s="4" t="s">
        <v>25079</v>
      </c>
      <c r="F19955" s="7">
        <v>337.1</v>
      </c>
    </row>
    <row r="19956" spans="5:6" x14ac:dyDescent="0.25">
      <c r="E19956" s="4" t="s">
        <v>21873</v>
      </c>
      <c r="F19956" s="7">
        <v>337.1</v>
      </c>
    </row>
    <row r="19957" spans="5:6" x14ac:dyDescent="0.25">
      <c r="E19957" s="4" t="s">
        <v>17055</v>
      </c>
      <c r="F19957" s="7">
        <v>337.1</v>
      </c>
    </row>
    <row r="19958" spans="5:6" x14ac:dyDescent="0.25">
      <c r="E19958" s="4" t="s">
        <v>17852</v>
      </c>
      <c r="F19958" s="7">
        <v>337.07</v>
      </c>
    </row>
    <row r="19959" spans="5:6" x14ac:dyDescent="0.25">
      <c r="E19959" s="4" t="s">
        <v>28116</v>
      </c>
      <c r="F19959" s="7">
        <v>336.96</v>
      </c>
    </row>
    <row r="19960" spans="5:6" x14ac:dyDescent="0.25">
      <c r="E19960" s="4" t="s">
        <v>13938</v>
      </c>
      <c r="F19960" s="7">
        <v>336.96</v>
      </c>
    </row>
    <row r="19961" spans="5:6" x14ac:dyDescent="0.25">
      <c r="E19961" s="4" t="s">
        <v>2788</v>
      </c>
      <c r="F19961" s="7">
        <v>336.95</v>
      </c>
    </row>
    <row r="19962" spans="5:6" x14ac:dyDescent="0.25">
      <c r="E19962" s="4" t="s">
        <v>23679</v>
      </c>
      <c r="F19962" s="7">
        <v>336.94</v>
      </c>
    </row>
    <row r="19963" spans="5:6" x14ac:dyDescent="0.25">
      <c r="E19963" s="4" t="s">
        <v>15263</v>
      </c>
      <c r="F19963" s="7">
        <v>336.93</v>
      </c>
    </row>
    <row r="19964" spans="5:6" x14ac:dyDescent="0.25">
      <c r="E19964" s="4" t="s">
        <v>13168</v>
      </c>
      <c r="F19964" s="7">
        <v>336.84</v>
      </c>
    </row>
    <row r="19965" spans="5:6" x14ac:dyDescent="0.25">
      <c r="E19965" s="4" t="s">
        <v>22038</v>
      </c>
      <c r="F19965" s="7">
        <v>336.83</v>
      </c>
    </row>
    <row r="19966" spans="5:6" x14ac:dyDescent="0.25">
      <c r="E19966" s="4" t="s">
        <v>9229</v>
      </c>
      <c r="F19966" s="7">
        <v>336.6</v>
      </c>
    </row>
    <row r="19967" spans="5:6" x14ac:dyDescent="0.25">
      <c r="E19967" s="4" t="s">
        <v>31866</v>
      </c>
      <c r="F19967" s="7">
        <v>336.49</v>
      </c>
    </row>
    <row r="19968" spans="5:6" x14ac:dyDescent="0.25">
      <c r="E19968" s="4" t="s">
        <v>28240</v>
      </c>
      <c r="F19968" s="7">
        <v>336.49</v>
      </c>
    </row>
    <row r="19969" spans="5:6" x14ac:dyDescent="0.25">
      <c r="E19969" s="4" t="s">
        <v>7174</v>
      </c>
      <c r="F19969" s="7">
        <v>336.49</v>
      </c>
    </row>
    <row r="19970" spans="5:6" x14ac:dyDescent="0.25">
      <c r="E19970" s="4" t="s">
        <v>6075</v>
      </c>
      <c r="F19970" s="7">
        <v>336.48</v>
      </c>
    </row>
    <row r="19971" spans="5:6" x14ac:dyDescent="0.25">
      <c r="E19971" s="4" t="s">
        <v>5321</v>
      </c>
      <c r="F19971" s="7">
        <v>336.46</v>
      </c>
    </row>
    <row r="19972" spans="5:6" x14ac:dyDescent="0.25">
      <c r="E19972" s="4" t="s">
        <v>2571</v>
      </c>
      <c r="F19972" s="7">
        <v>336.42</v>
      </c>
    </row>
    <row r="19973" spans="5:6" x14ac:dyDescent="0.25">
      <c r="E19973" s="4" t="s">
        <v>18549</v>
      </c>
      <c r="F19973" s="7">
        <v>336.39</v>
      </c>
    </row>
    <row r="19974" spans="5:6" x14ac:dyDescent="0.25">
      <c r="E19974" s="4" t="s">
        <v>3868</v>
      </c>
      <c r="F19974" s="7">
        <v>336.37</v>
      </c>
    </row>
    <row r="19975" spans="5:6" x14ac:dyDescent="0.25">
      <c r="E19975" s="4" t="s">
        <v>12172</v>
      </c>
      <c r="F19975" s="7">
        <v>336.27</v>
      </c>
    </row>
    <row r="19976" spans="5:6" x14ac:dyDescent="0.25">
      <c r="E19976" s="4" t="s">
        <v>31865</v>
      </c>
      <c r="F19976" s="7">
        <v>336.23</v>
      </c>
    </row>
    <row r="19977" spans="5:6" x14ac:dyDescent="0.25">
      <c r="E19977" s="4" t="s">
        <v>28930</v>
      </c>
      <c r="F19977" s="7">
        <v>336.16</v>
      </c>
    </row>
    <row r="19978" spans="5:6" x14ac:dyDescent="0.25">
      <c r="E19978" s="4" t="s">
        <v>23203</v>
      </c>
      <c r="F19978" s="7">
        <v>336.15</v>
      </c>
    </row>
    <row r="19979" spans="5:6" x14ac:dyDescent="0.25">
      <c r="E19979" s="4" t="s">
        <v>12853</v>
      </c>
      <c r="F19979" s="7">
        <v>336.15</v>
      </c>
    </row>
    <row r="19980" spans="5:6" x14ac:dyDescent="0.25">
      <c r="E19980" s="4" t="s">
        <v>28502</v>
      </c>
      <c r="F19980" s="7">
        <v>336.01</v>
      </c>
    </row>
    <row r="19981" spans="5:6" x14ac:dyDescent="0.25">
      <c r="E19981" s="4" t="s">
        <v>10792</v>
      </c>
      <c r="F19981" s="7">
        <v>335.99</v>
      </c>
    </row>
    <row r="19982" spans="5:6" x14ac:dyDescent="0.25">
      <c r="E19982" s="4" t="s">
        <v>29569</v>
      </c>
      <c r="F19982" s="7">
        <v>335.96</v>
      </c>
    </row>
    <row r="19983" spans="5:6" x14ac:dyDescent="0.25">
      <c r="E19983" s="4" t="s">
        <v>9714</v>
      </c>
      <c r="F19983" s="7">
        <v>335.9</v>
      </c>
    </row>
    <row r="19984" spans="5:6" x14ac:dyDescent="0.25">
      <c r="E19984" s="4" t="s">
        <v>30361</v>
      </c>
      <c r="F19984" s="7">
        <v>335.82</v>
      </c>
    </row>
    <row r="19985" spans="5:6" x14ac:dyDescent="0.25">
      <c r="E19985" s="4" t="s">
        <v>8385</v>
      </c>
      <c r="F19985" s="7">
        <v>335.82</v>
      </c>
    </row>
    <row r="19986" spans="5:6" x14ac:dyDescent="0.25">
      <c r="E19986" s="4" t="s">
        <v>8804</v>
      </c>
      <c r="F19986" s="7">
        <v>335.8</v>
      </c>
    </row>
    <row r="19987" spans="5:6" x14ac:dyDescent="0.25">
      <c r="E19987" s="4" t="s">
        <v>31236</v>
      </c>
      <c r="F19987" s="7">
        <v>335.76</v>
      </c>
    </row>
    <row r="19988" spans="5:6" x14ac:dyDescent="0.25">
      <c r="E19988" s="4" t="s">
        <v>31295</v>
      </c>
      <c r="F19988" s="7">
        <v>335.73</v>
      </c>
    </row>
    <row r="19989" spans="5:6" x14ac:dyDescent="0.25">
      <c r="E19989" s="4" t="s">
        <v>28820</v>
      </c>
      <c r="F19989" s="7">
        <v>335.73</v>
      </c>
    </row>
    <row r="19990" spans="5:6" x14ac:dyDescent="0.25">
      <c r="E19990" s="4" t="s">
        <v>21689</v>
      </c>
      <c r="F19990" s="7">
        <v>335.72</v>
      </c>
    </row>
    <row r="19991" spans="5:6" x14ac:dyDescent="0.25">
      <c r="E19991" s="4" t="s">
        <v>30136</v>
      </c>
      <c r="F19991" s="7">
        <v>335.7</v>
      </c>
    </row>
    <row r="19992" spans="5:6" x14ac:dyDescent="0.25">
      <c r="E19992" s="4" t="s">
        <v>11302</v>
      </c>
      <c r="F19992" s="7">
        <v>335.66</v>
      </c>
    </row>
    <row r="19993" spans="5:6" x14ac:dyDescent="0.25">
      <c r="E19993" s="4" t="s">
        <v>12705</v>
      </c>
      <c r="F19993" s="7">
        <v>335.66</v>
      </c>
    </row>
    <row r="19994" spans="5:6" x14ac:dyDescent="0.25">
      <c r="E19994" s="4" t="s">
        <v>6027</v>
      </c>
      <c r="F19994" s="7">
        <v>335.66</v>
      </c>
    </row>
    <row r="19995" spans="5:6" x14ac:dyDescent="0.25">
      <c r="E19995" s="4" t="s">
        <v>13227</v>
      </c>
      <c r="F19995" s="7">
        <v>335.65</v>
      </c>
    </row>
    <row r="19996" spans="5:6" x14ac:dyDescent="0.25">
      <c r="E19996" s="4" t="s">
        <v>33504</v>
      </c>
      <c r="F19996" s="7">
        <v>335.62</v>
      </c>
    </row>
    <row r="19997" spans="5:6" x14ac:dyDescent="0.25">
      <c r="E19997" s="4" t="s">
        <v>28338</v>
      </c>
      <c r="F19997" s="7">
        <v>335.6</v>
      </c>
    </row>
    <row r="19998" spans="5:6" x14ac:dyDescent="0.25">
      <c r="E19998" s="4" t="s">
        <v>23188</v>
      </c>
      <c r="F19998" s="7">
        <v>335.57</v>
      </c>
    </row>
    <row r="19999" spans="5:6" x14ac:dyDescent="0.25">
      <c r="E19999" s="4" t="s">
        <v>31567</v>
      </c>
      <c r="F19999" s="7">
        <v>335.44</v>
      </c>
    </row>
    <row r="20000" spans="5:6" x14ac:dyDescent="0.25">
      <c r="E20000" s="4" t="s">
        <v>13134</v>
      </c>
      <c r="F20000" s="7">
        <v>335.44</v>
      </c>
    </row>
    <row r="20001" spans="5:6" x14ac:dyDescent="0.25">
      <c r="E20001" s="4" t="s">
        <v>6040</v>
      </c>
      <c r="F20001" s="7">
        <v>335.44</v>
      </c>
    </row>
    <row r="20002" spans="5:6" x14ac:dyDescent="0.25">
      <c r="E20002" s="4" t="s">
        <v>5336</v>
      </c>
      <c r="F20002" s="7">
        <v>335.37</v>
      </c>
    </row>
    <row r="20003" spans="5:6" x14ac:dyDescent="0.25">
      <c r="E20003" s="4" t="s">
        <v>18113</v>
      </c>
      <c r="F20003" s="7">
        <v>335.3</v>
      </c>
    </row>
    <row r="20004" spans="5:6" x14ac:dyDescent="0.25">
      <c r="E20004" s="4" t="s">
        <v>27994</v>
      </c>
      <c r="F20004" s="7">
        <v>335.28</v>
      </c>
    </row>
    <row r="20005" spans="5:6" x14ac:dyDescent="0.25">
      <c r="E20005" s="4" t="s">
        <v>8639</v>
      </c>
      <c r="F20005" s="7">
        <v>335.22</v>
      </c>
    </row>
    <row r="20006" spans="5:6" x14ac:dyDescent="0.25">
      <c r="E20006" s="4" t="s">
        <v>19338</v>
      </c>
      <c r="F20006" s="7">
        <v>335.13</v>
      </c>
    </row>
    <row r="20007" spans="5:6" x14ac:dyDescent="0.25">
      <c r="E20007" s="4" t="s">
        <v>20017</v>
      </c>
      <c r="F20007" s="7">
        <v>335.11</v>
      </c>
    </row>
    <row r="20008" spans="5:6" x14ac:dyDescent="0.25">
      <c r="E20008" s="4" t="s">
        <v>11344</v>
      </c>
      <c r="F20008" s="7">
        <v>335.11</v>
      </c>
    </row>
    <row r="20009" spans="5:6" x14ac:dyDescent="0.25">
      <c r="E20009" s="4" t="s">
        <v>3471</v>
      </c>
      <c r="F20009" s="7">
        <v>335.11</v>
      </c>
    </row>
    <row r="20010" spans="5:6" x14ac:dyDescent="0.25">
      <c r="E20010" s="4" t="s">
        <v>26408</v>
      </c>
      <c r="F20010" s="7">
        <v>335.08</v>
      </c>
    </row>
    <row r="20011" spans="5:6" x14ac:dyDescent="0.25">
      <c r="E20011" s="4" t="s">
        <v>18267</v>
      </c>
      <c r="F20011" s="7">
        <v>335.07</v>
      </c>
    </row>
    <row r="20012" spans="5:6" x14ac:dyDescent="0.25">
      <c r="E20012" s="4" t="s">
        <v>23363</v>
      </c>
      <c r="F20012" s="7">
        <v>335</v>
      </c>
    </row>
    <row r="20013" spans="5:6" x14ac:dyDescent="0.25">
      <c r="E20013" s="4" t="s">
        <v>23394</v>
      </c>
      <c r="F20013" s="7">
        <v>335</v>
      </c>
    </row>
    <row r="20014" spans="5:6" x14ac:dyDescent="0.25">
      <c r="E20014" s="4" t="s">
        <v>22877</v>
      </c>
      <c r="F20014" s="7">
        <v>334.99</v>
      </c>
    </row>
    <row r="20015" spans="5:6" x14ac:dyDescent="0.25">
      <c r="E20015" s="4" t="s">
        <v>12187</v>
      </c>
      <c r="F20015" s="7">
        <v>334.97</v>
      </c>
    </row>
    <row r="20016" spans="5:6" x14ac:dyDescent="0.25">
      <c r="E20016" s="4" t="s">
        <v>9623</v>
      </c>
      <c r="F20016" s="7">
        <v>334.97</v>
      </c>
    </row>
    <row r="20017" spans="5:6" x14ac:dyDescent="0.25">
      <c r="E20017" s="4" t="s">
        <v>28919</v>
      </c>
      <c r="F20017" s="7">
        <v>334.94</v>
      </c>
    </row>
    <row r="20018" spans="5:6" x14ac:dyDescent="0.25">
      <c r="E20018" s="4" t="s">
        <v>22901</v>
      </c>
      <c r="F20018" s="7">
        <v>334.9</v>
      </c>
    </row>
    <row r="20019" spans="5:6" x14ac:dyDescent="0.25">
      <c r="E20019" s="4" t="s">
        <v>22566</v>
      </c>
      <c r="F20019" s="7">
        <v>334.86</v>
      </c>
    </row>
    <row r="20020" spans="5:6" x14ac:dyDescent="0.25">
      <c r="E20020" s="4" t="s">
        <v>32398</v>
      </c>
      <c r="F20020" s="7">
        <v>334.8</v>
      </c>
    </row>
    <row r="20021" spans="5:6" x14ac:dyDescent="0.25">
      <c r="E20021" s="4" t="s">
        <v>5963</v>
      </c>
      <c r="F20021" s="7">
        <v>334.8</v>
      </c>
    </row>
    <row r="20022" spans="5:6" x14ac:dyDescent="0.25">
      <c r="E20022" s="4" t="s">
        <v>7938</v>
      </c>
      <c r="F20022" s="7">
        <v>334.8</v>
      </c>
    </row>
    <row r="20023" spans="5:6" x14ac:dyDescent="0.25">
      <c r="E20023" s="4" t="s">
        <v>11485</v>
      </c>
      <c r="F20023" s="7">
        <v>334.69</v>
      </c>
    </row>
    <row r="20024" spans="5:6" x14ac:dyDescent="0.25">
      <c r="E20024" s="4" t="s">
        <v>6639</v>
      </c>
      <c r="F20024" s="7">
        <v>334.61</v>
      </c>
    </row>
    <row r="20025" spans="5:6" x14ac:dyDescent="0.25">
      <c r="E20025" s="4" t="s">
        <v>24842</v>
      </c>
      <c r="F20025" s="7">
        <v>334.6</v>
      </c>
    </row>
    <row r="20026" spans="5:6" x14ac:dyDescent="0.25">
      <c r="E20026" s="4" t="s">
        <v>20990</v>
      </c>
      <c r="F20026" s="7">
        <v>334.51</v>
      </c>
    </row>
    <row r="20027" spans="5:6" x14ac:dyDescent="0.25">
      <c r="E20027" s="4" t="s">
        <v>4047</v>
      </c>
      <c r="F20027" s="7">
        <v>334.41</v>
      </c>
    </row>
    <row r="20028" spans="5:6" x14ac:dyDescent="0.25">
      <c r="E20028" s="4" t="s">
        <v>17400</v>
      </c>
      <c r="F20028" s="7">
        <v>334.39</v>
      </c>
    </row>
    <row r="20029" spans="5:6" x14ac:dyDescent="0.25">
      <c r="E20029" s="4" t="s">
        <v>31338</v>
      </c>
      <c r="F20029" s="7">
        <v>334.36</v>
      </c>
    </row>
    <row r="20030" spans="5:6" x14ac:dyDescent="0.25">
      <c r="E20030" s="4" t="s">
        <v>9157</v>
      </c>
      <c r="F20030" s="7">
        <v>334.36</v>
      </c>
    </row>
    <row r="20031" spans="5:6" x14ac:dyDescent="0.25">
      <c r="E20031" s="4" t="s">
        <v>5992</v>
      </c>
      <c r="F20031" s="7">
        <v>334.28</v>
      </c>
    </row>
    <row r="20032" spans="5:6" x14ac:dyDescent="0.25">
      <c r="E20032" s="4" t="s">
        <v>14603</v>
      </c>
      <c r="F20032" s="7">
        <v>334.21</v>
      </c>
    </row>
    <row r="20033" spans="5:6" x14ac:dyDescent="0.25">
      <c r="E20033" s="4" t="s">
        <v>11884</v>
      </c>
      <c r="F20033" s="7">
        <v>334.18</v>
      </c>
    </row>
    <row r="20034" spans="5:6" x14ac:dyDescent="0.25">
      <c r="E20034" s="4" t="s">
        <v>20386</v>
      </c>
      <c r="F20034" s="7">
        <v>334.05</v>
      </c>
    </row>
    <row r="20035" spans="5:6" x14ac:dyDescent="0.25">
      <c r="E20035" s="4" t="s">
        <v>11381</v>
      </c>
      <c r="F20035" s="7">
        <v>334.05</v>
      </c>
    </row>
    <row r="20036" spans="5:6" x14ac:dyDescent="0.25">
      <c r="E20036" s="4" t="s">
        <v>33990</v>
      </c>
      <c r="F20036" s="7">
        <v>334.05</v>
      </c>
    </row>
    <row r="20037" spans="5:6" x14ac:dyDescent="0.25">
      <c r="E20037" s="4" t="s">
        <v>24203</v>
      </c>
      <c r="F20037" s="7">
        <v>334.04</v>
      </c>
    </row>
    <row r="20038" spans="5:6" x14ac:dyDescent="0.25">
      <c r="E20038" s="4" t="s">
        <v>26815</v>
      </c>
      <c r="F20038" s="7">
        <v>334.04</v>
      </c>
    </row>
    <row r="20039" spans="5:6" x14ac:dyDescent="0.25">
      <c r="E20039" s="4" t="s">
        <v>16628</v>
      </c>
      <c r="F20039" s="7">
        <v>334.03</v>
      </c>
    </row>
    <row r="20040" spans="5:6" x14ac:dyDescent="0.25">
      <c r="E20040" s="4" t="s">
        <v>22209</v>
      </c>
      <c r="F20040" s="7">
        <v>334.02</v>
      </c>
    </row>
    <row r="20041" spans="5:6" x14ac:dyDescent="0.25">
      <c r="E20041" s="4" t="s">
        <v>19078</v>
      </c>
      <c r="F20041" s="7">
        <v>334.02</v>
      </c>
    </row>
    <row r="20042" spans="5:6" x14ac:dyDescent="0.25">
      <c r="E20042" s="4" t="s">
        <v>24039</v>
      </c>
      <c r="F20042" s="7">
        <v>333.93</v>
      </c>
    </row>
    <row r="20043" spans="5:6" x14ac:dyDescent="0.25">
      <c r="E20043" s="4" t="s">
        <v>32955</v>
      </c>
      <c r="F20043" s="7">
        <v>333.93</v>
      </c>
    </row>
    <row r="20044" spans="5:6" x14ac:dyDescent="0.25">
      <c r="E20044" s="4" t="s">
        <v>21644</v>
      </c>
      <c r="F20044" s="7">
        <v>333.93</v>
      </c>
    </row>
    <row r="20045" spans="5:6" x14ac:dyDescent="0.25">
      <c r="E20045" s="4" t="s">
        <v>1581</v>
      </c>
      <c r="F20045" s="7">
        <v>333.91</v>
      </c>
    </row>
    <row r="20046" spans="5:6" x14ac:dyDescent="0.25">
      <c r="E20046" s="4" t="s">
        <v>15082</v>
      </c>
      <c r="F20046" s="7">
        <v>333.9</v>
      </c>
    </row>
    <row r="20047" spans="5:6" x14ac:dyDescent="0.25">
      <c r="E20047" s="4" t="s">
        <v>19177</v>
      </c>
      <c r="F20047" s="7">
        <v>333.89</v>
      </c>
    </row>
    <row r="20048" spans="5:6" x14ac:dyDescent="0.25">
      <c r="E20048" s="4" t="s">
        <v>21993</v>
      </c>
      <c r="F20048" s="7">
        <v>333.89</v>
      </c>
    </row>
    <row r="20049" spans="5:6" x14ac:dyDescent="0.25">
      <c r="E20049" s="4" t="s">
        <v>33633</v>
      </c>
      <c r="F20049" s="7">
        <v>333.89</v>
      </c>
    </row>
    <row r="20050" spans="5:6" x14ac:dyDescent="0.25">
      <c r="E20050" s="4" t="s">
        <v>22296</v>
      </c>
      <c r="F20050" s="7">
        <v>333.86</v>
      </c>
    </row>
    <row r="20051" spans="5:6" x14ac:dyDescent="0.25">
      <c r="E20051" s="4" t="s">
        <v>6549</v>
      </c>
      <c r="F20051" s="7">
        <v>333.86</v>
      </c>
    </row>
    <row r="20052" spans="5:6" x14ac:dyDescent="0.25">
      <c r="E20052" s="4" t="s">
        <v>6901</v>
      </c>
      <c r="F20052" s="7">
        <v>333.86</v>
      </c>
    </row>
    <row r="20053" spans="5:6" x14ac:dyDescent="0.25">
      <c r="E20053" s="4" t="s">
        <v>4182</v>
      </c>
      <c r="F20053" s="7">
        <v>333.86</v>
      </c>
    </row>
    <row r="20054" spans="5:6" x14ac:dyDescent="0.25">
      <c r="E20054" s="4" t="s">
        <v>17188</v>
      </c>
      <c r="F20054" s="7">
        <v>333.8</v>
      </c>
    </row>
    <row r="20055" spans="5:6" x14ac:dyDescent="0.25">
      <c r="E20055" s="4" t="s">
        <v>25514</v>
      </c>
      <c r="F20055" s="7">
        <v>333.74</v>
      </c>
    </row>
    <row r="20056" spans="5:6" x14ac:dyDescent="0.25">
      <c r="E20056" s="4" t="s">
        <v>29232</v>
      </c>
      <c r="F20056" s="7">
        <v>333.73</v>
      </c>
    </row>
    <row r="20057" spans="5:6" x14ac:dyDescent="0.25">
      <c r="E20057" s="4" t="s">
        <v>24065</v>
      </c>
      <c r="F20057" s="7">
        <v>333.73</v>
      </c>
    </row>
    <row r="20058" spans="5:6" x14ac:dyDescent="0.25">
      <c r="E20058" s="4" t="s">
        <v>7030</v>
      </c>
      <c r="F20058" s="7">
        <v>333.7</v>
      </c>
    </row>
    <row r="20059" spans="5:6" x14ac:dyDescent="0.25">
      <c r="E20059" s="4" t="s">
        <v>3982</v>
      </c>
      <c r="F20059" s="7">
        <v>333.69</v>
      </c>
    </row>
    <row r="20060" spans="5:6" x14ac:dyDescent="0.25">
      <c r="E20060" s="4" t="s">
        <v>31559</v>
      </c>
      <c r="F20060" s="7">
        <v>333.65</v>
      </c>
    </row>
    <row r="20061" spans="5:6" x14ac:dyDescent="0.25">
      <c r="E20061" s="4" t="s">
        <v>20134</v>
      </c>
      <c r="F20061" s="7">
        <v>333.65</v>
      </c>
    </row>
    <row r="20062" spans="5:6" x14ac:dyDescent="0.25">
      <c r="E20062" s="4" t="s">
        <v>11029</v>
      </c>
      <c r="F20062" s="7">
        <v>333.65</v>
      </c>
    </row>
    <row r="20063" spans="5:6" x14ac:dyDescent="0.25">
      <c r="E20063" s="4" t="s">
        <v>24166</v>
      </c>
      <c r="F20063" s="7">
        <v>333.54</v>
      </c>
    </row>
    <row r="20064" spans="5:6" x14ac:dyDescent="0.25">
      <c r="E20064" s="4" t="s">
        <v>14038</v>
      </c>
      <c r="F20064" s="7">
        <v>333.54</v>
      </c>
    </row>
    <row r="20065" spans="5:6" x14ac:dyDescent="0.25">
      <c r="E20065" s="4" t="s">
        <v>1446</v>
      </c>
      <c r="F20065" s="7">
        <v>333.54</v>
      </c>
    </row>
    <row r="20066" spans="5:6" x14ac:dyDescent="0.25">
      <c r="E20066" s="4" t="s">
        <v>30705</v>
      </c>
      <c r="F20066" s="7">
        <v>333.53</v>
      </c>
    </row>
    <row r="20067" spans="5:6" x14ac:dyDescent="0.25">
      <c r="E20067" s="4" t="s">
        <v>29351</v>
      </c>
      <c r="F20067" s="7">
        <v>333.5</v>
      </c>
    </row>
    <row r="20068" spans="5:6" x14ac:dyDescent="0.25">
      <c r="E20068" s="4" t="s">
        <v>28555</v>
      </c>
      <c r="F20068" s="7">
        <v>333.42</v>
      </c>
    </row>
    <row r="20069" spans="5:6" x14ac:dyDescent="0.25">
      <c r="E20069" s="4" t="s">
        <v>10288</v>
      </c>
      <c r="F20069" s="7">
        <v>333.4</v>
      </c>
    </row>
    <row r="20070" spans="5:6" x14ac:dyDescent="0.25">
      <c r="E20070" s="4" t="s">
        <v>30380</v>
      </c>
      <c r="F20070" s="7">
        <v>333.36</v>
      </c>
    </row>
    <row r="20071" spans="5:6" x14ac:dyDescent="0.25">
      <c r="E20071" s="4" t="s">
        <v>14660</v>
      </c>
      <c r="F20071" s="7">
        <v>333.33</v>
      </c>
    </row>
    <row r="20072" spans="5:6" x14ac:dyDescent="0.25">
      <c r="E20072" s="4" t="s">
        <v>28616</v>
      </c>
      <c r="F20072" s="7">
        <v>333.31</v>
      </c>
    </row>
    <row r="20073" spans="5:6" x14ac:dyDescent="0.25">
      <c r="E20073" s="4" t="s">
        <v>25537</v>
      </c>
      <c r="F20073" s="7">
        <v>333.3</v>
      </c>
    </row>
    <row r="20074" spans="5:6" x14ac:dyDescent="0.25">
      <c r="E20074" s="4" t="s">
        <v>8147</v>
      </c>
      <c r="F20074" s="7">
        <v>333.3</v>
      </c>
    </row>
    <row r="20075" spans="5:6" x14ac:dyDescent="0.25">
      <c r="E20075" s="4" t="s">
        <v>19788</v>
      </c>
      <c r="F20075" s="7">
        <v>333.24</v>
      </c>
    </row>
    <row r="20076" spans="5:6" x14ac:dyDescent="0.25">
      <c r="E20076" s="4" t="s">
        <v>5767</v>
      </c>
      <c r="F20076" s="7">
        <v>333.14</v>
      </c>
    </row>
    <row r="20077" spans="5:6" x14ac:dyDescent="0.25">
      <c r="E20077" s="4" t="s">
        <v>30078</v>
      </c>
      <c r="F20077" s="7">
        <v>333.12</v>
      </c>
    </row>
    <row r="20078" spans="5:6" x14ac:dyDescent="0.25">
      <c r="E20078" s="4" t="s">
        <v>17655</v>
      </c>
      <c r="F20078" s="7">
        <v>333.12</v>
      </c>
    </row>
    <row r="20079" spans="5:6" x14ac:dyDescent="0.25">
      <c r="E20079" s="4" t="s">
        <v>11594</v>
      </c>
      <c r="F20079" s="7">
        <v>333.03</v>
      </c>
    </row>
    <row r="20080" spans="5:6" x14ac:dyDescent="0.25">
      <c r="E20080" s="4" t="s">
        <v>29483</v>
      </c>
      <c r="F20080" s="7">
        <v>332.99</v>
      </c>
    </row>
    <row r="20081" spans="5:6" x14ac:dyDescent="0.25">
      <c r="E20081" s="4" t="s">
        <v>1873</v>
      </c>
      <c r="F20081" s="7">
        <v>332.99</v>
      </c>
    </row>
    <row r="20082" spans="5:6" x14ac:dyDescent="0.25">
      <c r="E20082" s="4" t="s">
        <v>28542</v>
      </c>
      <c r="F20082" s="7">
        <v>332.82</v>
      </c>
    </row>
    <row r="20083" spans="5:6" x14ac:dyDescent="0.25">
      <c r="E20083" s="4" t="s">
        <v>5313</v>
      </c>
      <c r="F20083" s="7">
        <v>332.75</v>
      </c>
    </row>
    <row r="20084" spans="5:6" x14ac:dyDescent="0.25">
      <c r="E20084" s="4" t="s">
        <v>6965</v>
      </c>
      <c r="F20084" s="7">
        <v>332.68</v>
      </c>
    </row>
    <row r="20085" spans="5:6" x14ac:dyDescent="0.25">
      <c r="E20085" s="4" t="s">
        <v>28328</v>
      </c>
      <c r="F20085" s="7">
        <v>332.67</v>
      </c>
    </row>
    <row r="20086" spans="5:6" x14ac:dyDescent="0.25">
      <c r="E20086" s="4" t="s">
        <v>26873</v>
      </c>
      <c r="F20086" s="7">
        <v>332.64</v>
      </c>
    </row>
    <row r="20087" spans="5:6" x14ac:dyDescent="0.25">
      <c r="E20087" s="4" t="s">
        <v>15245</v>
      </c>
      <c r="F20087" s="7">
        <v>332.64</v>
      </c>
    </row>
    <row r="20088" spans="5:6" x14ac:dyDescent="0.25">
      <c r="E20088" s="4" t="s">
        <v>13944</v>
      </c>
      <c r="F20088" s="7">
        <v>332.63</v>
      </c>
    </row>
    <row r="20089" spans="5:6" x14ac:dyDescent="0.25">
      <c r="E20089" s="4" t="s">
        <v>2897</v>
      </c>
      <c r="F20089" s="7">
        <v>332.62</v>
      </c>
    </row>
    <row r="20090" spans="5:6" x14ac:dyDescent="0.25">
      <c r="E20090" s="4" t="s">
        <v>12961</v>
      </c>
      <c r="F20090" s="7">
        <v>332.61</v>
      </c>
    </row>
    <row r="20091" spans="5:6" x14ac:dyDescent="0.25">
      <c r="E20091" s="4" t="s">
        <v>26248</v>
      </c>
      <c r="F20091" s="7">
        <v>332.6</v>
      </c>
    </row>
    <row r="20092" spans="5:6" x14ac:dyDescent="0.25">
      <c r="E20092" s="4" t="s">
        <v>15074</v>
      </c>
      <c r="F20092" s="7">
        <v>332.56</v>
      </c>
    </row>
    <row r="20093" spans="5:6" x14ac:dyDescent="0.25">
      <c r="E20093" s="4" t="s">
        <v>21423</v>
      </c>
      <c r="F20093" s="7">
        <v>332.48</v>
      </c>
    </row>
    <row r="20094" spans="5:6" x14ac:dyDescent="0.25">
      <c r="E20094" s="4" t="s">
        <v>27158</v>
      </c>
      <c r="F20094" s="7">
        <v>332.45</v>
      </c>
    </row>
    <row r="20095" spans="5:6" x14ac:dyDescent="0.25">
      <c r="E20095" s="4" t="s">
        <v>20878</v>
      </c>
      <c r="F20095" s="7">
        <v>332.45</v>
      </c>
    </row>
    <row r="20096" spans="5:6" x14ac:dyDescent="0.25">
      <c r="E20096" s="4" t="s">
        <v>22336</v>
      </c>
      <c r="F20096" s="7">
        <v>332.43</v>
      </c>
    </row>
    <row r="20097" spans="5:6" x14ac:dyDescent="0.25">
      <c r="E20097" s="4" t="s">
        <v>22667</v>
      </c>
      <c r="F20097" s="7">
        <v>332.42</v>
      </c>
    </row>
    <row r="20098" spans="5:6" x14ac:dyDescent="0.25">
      <c r="E20098" s="4" t="s">
        <v>16291</v>
      </c>
      <c r="F20098" s="7">
        <v>332.37</v>
      </c>
    </row>
    <row r="20099" spans="5:6" x14ac:dyDescent="0.25">
      <c r="E20099" s="4" t="s">
        <v>27520</v>
      </c>
      <c r="F20099" s="7">
        <v>332.29</v>
      </c>
    </row>
    <row r="20100" spans="5:6" x14ac:dyDescent="0.25">
      <c r="E20100" s="4" t="s">
        <v>30921</v>
      </c>
      <c r="F20100" s="7">
        <v>332.26</v>
      </c>
    </row>
    <row r="20101" spans="5:6" x14ac:dyDescent="0.25">
      <c r="E20101" s="4" t="s">
        <v>12326</v>
      </c>
      <c r="F20101" s="7">
        <v>332.25</v>
      </c>
    </row>
    <row r="20102" spans="5:6" x14ac:dyDescent="0.25">
      <c r="E20102" s="4" t="s">
        <v>1177</v>
      </c>
      <c r="F20102" s="7">
        <v>332.24</v>
      </c>
    </row>
    <row r="20103" spans="5:6" x14ac:dyDescent="0.25">
      <c r="E20103" s="4" t="s">
        <v>10504</v>
      </c>
      <c r="F20103" s="7">
        <v>332.23</v>
      </c>
    </row>
    <row r="20104" spans="5:6" x14ac:dyDescent="0.25">
      <c r="E20104" s="4" t="s">
        <v>31045</v>
      </c>
      <c r="F20104" s="7">
        <v>332.22</v>
      </c>
    </row>
    <row r="20105" spans="5:6" x14ac:dyDescent="0.25">
      <c r="E20105" s="4" t="s">
        <v>20863</v>
      </c>
      <c r="F20105" s="7">
        <v>332.14</v>
      </c>
    </row>
    <row r="20106" spans="5:6" x14ac:dyDescent="0.25">
      <c r="E20106" s="4" t="s">
        <v>24951</v>
      </c>
      <c r="F20106" s="7">
        <v>332.08</v>
      </c>
    </row>
    <row r="20107" spans="5:6" x14ac:dyDescent="0.25">
      <c r="E20107" s="4" t="s">
        <v>30946</v>
      </c>
      <c r="F20107" s="7">
        <v>332.08</v>
      </c>
    </row>
    <row r="20108" spans="5:6" x14ac:dyDescent="0.25">
      <c r="E20108" s="4" t="s">
        <v>15169</v>
      </c>
      <c r="F20108" s="7">
        <v>332.08</v>
      </c>
    </row>
    <row r="20109" spans="5:6" x14ac:dyDescent="0.25">
      <c r="E20109" s="4" t="s">
        <v>6710</v>
      </c>
      <c r="F20109" s="7">
        <v>332.08</v>
      </c>
    </row>
    <row r="20110" spans="5:6" x14ac:dyDescent="0.25">
      <c r="E20110" s="4" t="s">
        <v>9682</v>
      </c>
      <c r="F20110" s="7">
        <v>332.05</v>
      </c>
    </row>
    <row r="20111" spans="5:6" x14ac:dyDescent="0.25">
      <c r="E20111" s="4" t="s">
        <v>17851</v>
      </c>
      <c r="F20111" s="7">
        <v>332.04</v>
      </c>
    </row>
    <row r="20112" spans="5:6" x14ac:dyDescent="0.25">
      <c r="E20112" s="4" t="s">
        <v>15588</v>
      </c>
      <c r="F20112" s="7">
        <v>332.04</v>
      </c>
    </row>
    <row r="20113" spans="5:6" x14ac:dyDescent="0.25">
      <c r="E20113" s="4" t="s">
        <v>12648</v>
      </c>
      <c r="F20113" s="7">
        <v>332.04</v>
      </c>
    </row>
    <row r="20114" spans="5:6" x14ac:dyDescent="0.25">
      <c r="E20114" s="4" t="s">
        <v>5205</v>
      </c>
      <c r="F20114" s="7">
        <v>332.04</v>
      </c>
    </row>
    <row r="20115" spans="5:6" x14ac:dyDescent="0.25">
      <c r="E20115" s="4" t="s">
        <v>8467</v>
      </c>
      <c r="F20115" s="7">
        <v>331.98</v>
      </c>
    </row>
    <row r="20116" spans="5:6" x14ac:dyDescent="0.25">
      <c r="E20116" s="4" t="s">
        <v>13130</v>
      </c>
      <c r="F20116" s="7">
        <v>331.96</v>
      </c>
    </row>
    <row r="20117" spans="5:6" x14ac:dyDescent="0.25">
      <c r="E20117" s="4" t="s">
        <v>2477</v>
      </c>
      <c r="F20117" s="7">
        <v>331.95</v>
      </c>
    </row>
    <row r="20118" spans="5:6" x14ac:dyDescent="0.25">
      <c r="E20118" s="4" t="s">
        <v>18780</v>
      </c>
      <c r="F20118" s="7">
        <v>331.9</v>
      </c>
    </row>
    <row r="20119" spans="5:6" x14ac:dyDescent="0.25">
      <c r="E20119" s="4" t="s">
        <v>22361</v>
      </c>
      <c r="F20119" s="7">
        <v>331.9</v>
      </c>
    </row>
    <row r="20120" spans="5:6" x14ac:dyDescent="0.25">
      <c r="E20120" s="4" t="s">
        <v>24454</v>
      </c>
      <c r="F20120" s="7">
        <v>331.87</v>
      </c>
    </row>
    <row r="20121" spans="5:6" x14ac:dyDescent="0.25">
      <c r="E20121" s="4" t="s">
        <v>13188</v>
      </c>
      <c r="F20121" s="7">
        <v>331.83</v>
      </c>
    </row>
    <row r="20122" spans="5:6" x14ac:dyDescent="0.25">
      <c r="E20122" s="4" t="s">
        <v>8522</v>
      </c>
      <c r="F20122" s="7">
        <v>331.8</v>
      </c>
    </row>
    <row r="20123" spans="5:6" x14ac:dyDescent="0.25">
      <c r="E20123" s="4" t="s">
        <v>26021</v>
      </c>
      <c r="F20123" s="7">
        <v>331.73</v>
      </c>
    </row>
    <row r="20124" spans="5:6" x14ac:dyDescent="0.25">
      <c r="E20124" s="4" t="s">
        <v>3012</v>
      </c>
      <c r="F20124" s="7">
        <v>331.73</v>
      </c>
    </row>
    <row r="20125" spans="5:6" x14ac:dyDescent="0.25">
      <c r="E20125" s="4" t="s">
        <v>24610</v>
      </c>
      <c r="F20125" s="7">
        <v>331.71</v>
      </c>
    </row>
    <row r="20126" spans="5:6" x14ac:dyDescent="0.25">
      <c r="E20126" s="4" t="s">
        <v>24607</v>
      </c>
      <c r="F20126" s="7">
        <v>331.68</v>
      </c>
    </row>
    <row r="20127" spans="5:6" x14ac:dyDescent="0.25">
      <c r="E20127" s="4" t="s">
        <v>15516</v>
      </c>
      <c r="F20127" s="7">
        <v>331.67</v>
      </c>
    </row>
    <row r="20128" spans="5:6" x14ac:dyDescent="0.25">
      <c r="E20128" s="4" t="s">
        <v>3046</v>
      </c>
      <c r="F20128" s="7">
        <v>331.66</v>
      </c>
    </row>
    <row r="20129" spans="5:6" x14ac:dyDescent="0.25">
      <c r="E20129" s="4" t="s">
        <v>5540</v>
      </c>
      <c r="F20129" s="7">
        <v>331.66</v>
      </c>
    </row>
    <row r="20130" spans="5:6" x14ac:dyDescent="0.25">
      <c r="E20130" s="4" t="s">
        <v>14893</v>
      </c>
      <c r="F20130" s="7">
        <v>331.65</v>
      </c>
    </row>
    <row r="20131" spans="5:6" x14ac:dyDescent="0.25">
      <c r="E20131" s="4" t="s">
        <v>32510</v>
      </c>
      <c r="F20131" s="7">
        <v>331.59</v>
      </c>
    </row>
    <row r="20132" spans="5:6" x14ac:dyDescent="0.25">
      <c r="E20132" s="4" t="s">
        <v>20537</v>
      </c>
      <c r="F20132" s="7">
        <v>331.5</v>
      </c>
    </row>
    <row r="20133" spans="5:6" x14ac:dyDescent="0.25">
      <c r="E20133" s="4" t="s">
        <v>23742</v>
      </c>
      <c r="F20133" s="7">
        <v>331.41</v>
      </c>
    </row>
    <row r="20134" spans="5:6" x14ac:dyDescent="0.25">
      <c r="E20134" s="4" t="s">
        <v>16521</v>
      </c>
      <c r="F20134" s="7">
        <v>331.39</v>
      </c>
    </row>
    <row r="20135" spans="5:6" x14ac:dyDescent="0.25">
      <c r="E20135" s="4" t="s">
        <v>13006</v>
      </c>
      <c r="F20135" s="7">
        <v>331.33</v>
      </c>
    </row>
    <row r="20136" spans="5:6" x14ac:dyDescent="0.25">
      <c r="E20136" s="4" t="s">
        <v>33991</v>
      </c>
      <c r="F20136" s="7">
        <v>331.33</v>
      </c>
    </row>
    <row r="20137" spans="5:6" x14ac:dyDescent="0.25">
      <c r="E20137" s="4" t="s">
        <v>2197</v>
      </c>
      <c r="F20137" s="7">
        <v>331.32</v>
      </c>
    </row>
    <row r="20138" spans="5:6" x14ac:dyDescent="0.25">
      <c r="E20138" s="4" t="s">
        <v>24675</v>
      </c>
      <c r="F20138" s="7">
        <v>331.31</v>
      </c>
    </row>
    <row r="20139" spans="5:6" x14ac:dyDescent="0.25">
      <c r="E20139" s="4" t="s">
        <v>23358</v>
      </c>
      <c r="F20139" s="7">
        <v>331.29</v>
      </c>
    </row>
    <row r="20140" spans="5:6" x14ac:dyDescent="0.25">
      <c r="E20140" s="4" t="s">
        <v>15402</v>
      </c>
      <c r="F20140" s="7">
        <v>331.29</v>
      </c>
    </row>
    <row r="20141" spans="5:6" x14ac:dyDescent="0.25">
      <c r="E20141" s="4" t="s">
        <v>4406</v>
      </c>
      <c r="F20141" s="7">
        <v>331.29</v>
      </c>
    </row>
    <row r="20142" spans="5:6" x14ac:dyDescent="0.25">
      <c r="E20142" s="4" t="s">
        <v>32298</v>
      </c>
      <c r="F20142" s="7">
        <v>331.23</v>
      </c>
    </row>
    <row r="20143" spans="5:6" x14ac:dyDescent="0.25">
      <c r="E20143" s="4" t="s">
        <v>31529</v>
      </c>
      <c r="F20143" s="7">
        <v>331.13</v>
      </c>
    </row>
    <row r="20144" spans="5:6" x14ac:dyDescent="0.25">
      <c r="E20144" s="4" t="s">
        <v>32311</v>
      </c>
      <c r="F20144" s="7">
        <v>331.05</v>
      </c>
    </row>
    <row r="20145" spans="5:6" x14ac:dyDescent="0.25">
      <c r="E20145" s="4" t="s">
        <v>12457</v>
      </c>
      <c r="F20145" s="7">
        <v>331.04</v>
      </c>
    </row>
    <row r="20146" spans="5:6" x14ac:dyDescent="0.25">
      <c r="E20146" s="4" t="s">
        <v>11770</v>
      </c>
      <c r="F20146" s="7">
        <v>331.03</v>
      </c>
    </row>
    <row r="20147" spans="5:6" x14ac:dyDescent="0.25">
      <c r="E20147" s="4" t="s">
        <v>23985</v>
      </c>
      <c r="F20147" s="7">
        <v>330.95</v>
      </c>
    </row>
    <row r="20148" spans="5:6" x14ac:dyDescent="0.25">
      <c r="E20148" s="4" t="s">
        <v>5239</v>
      </c>
      <c r="F20148" s="7">
        <v>330.92</v>
      </c>
    </row>
    <row r="20149" spans="5:6" x14ac:dyDescent="0.25">
      <c r="E20149" s="4" t="s">
        <v>31240</v>
      </c>
      <c r="F20149" s="7">
        <v>330.8</v>
      </c>
    </row>
    <row r="20150" spans="5:6" x14ac:dyDescent="0.25">
      <c r="E20150" s="4" t="s">
        <v>5123</v>
      </c>
      <c r="F20150" s="7">
        <v>330.78</v>
      </c>
    </row>
    <row r="20151" spans="5:6" x14ac:dyDescent="0.25">
      <c r="E20151" s="4" t="s">
        <v>15361</v>
      </c>
      <c r="F20151" s="7">
        <v>330.72</v>
      </c>
    </row>
    <row r="20152" spans="5:6" x14ac:dyDescent="0.25">
      <c r="E20152" s="4" t="s">
        <v>9504</v>
      </c>
      <c r="F20152" s="7">
        <v>330.72</v>
      </c>
    </row>
    <row r="20153" spans="5:6" x14ac:dyDescent="0.25">
      <c r="E20153" s="4" t="s">
        <v>13372</v>
      </c>
      <c r="F20153" s="7">
        <v>330.72</v>
      </c>
    </row>
    <row r="20154" spans="5:6" x14ac:dyDescent="0.25">
      <c r="E20154" s="4" t="s">
        <v>10380</v>
      </c>
      <c r="F20154" s="7">
        <v>330.67</v>
      </c>
    </row>
    <row r="20155" spans="5:6" x14ac:dyDescent="0.25">
      <c r="E20155" s="4" t="s">
        <v>27374</v>
      </c>
      <c r="F20155" s="7">
        <v>330.62</v>
      </c>
    </row>
    <row r="20156" spans="5:6" x14ac:dyDescent="0.25">
      <c r="E20156" s="4" t="s">
        <v>8710</v>
      </c>
      <c r="F20156" s="7">
        <v>330.62</v>
      </c>
    </row>
    <row r="20157" spans="5:6" x14ac:dyDescent="0.25">
      <c r="E20157" s="4" t="s">
        <v>11973</v>
      </c>
      <c r="F20157" s="7">
        <v>330.62</v>
      </c>
    </row>
    <row r="20158" spans="5:6" x14ac:dyDescent="0.25">
      <c r="E20158" s="4" t="s">
        <v>14710</v>
      </c>
      <c r="F20158" s="7">
        <v>330.62</v>
      </c>
    </row>
    <row r="20159" spans="5:6" x14ac:dyDescent="0.25">
      <c r="E20159" s="4" t="s">
        <v>5419</v>
      </c>
      <c r="F20159" s="7">
        <v>330.62</v>
      </c>
    </row>
    <row r="20160" spans="5:6" x14ac:dyDescent="0.25">
      <c r="E20160" s="4" t="s">
        <v>21995</v>
      </c>
      <c r="F20160" s="7">
        <v>330.6</v>
      </c>
    </row>
    <row r="20161" spans="5:6" x14ac:dyDescent="0.25">
      <c r="E20161" s="4" t="s">
        <v>22390</v>
      </c>
      <c r="F20161" s="7">
        <v>330.55</v>
      </c>
    </row>
    <row r="20162" spans="5:6" x14ac:dyDescent="0.25">
      <c r="E20162" s="4" t="s">
        <v>7768</v>
      </c>
      <c r="F20162" s="7">
        <v>330.5</v>
      </c>
    </row>
    <row r="20163" spans="5:6" x14ac:dyDescent="0.25">
      <c r="E20163" s="4" t="s">
        <v>20501</v>
      </c>
      <c r="F20163" s="7">
        <v>330.46</v>
      </c>
    </row>
    <row r="20164" spans="5:6" x14ac:dyDescent="0.25">
      <c r="E20164" s="4" t="s">
        <v>28115</v>
      </c>
      <c r="F20164" s="7">
        <v>330.34</v>
      </c>
    </row>
    <row r="20165" spans="5:6" x14ac:dyDescent="0.25">
      <c r="E20165" s="4" t="s">
        <v>29612</v>
      </c>
      <c r="F20165" s="7">
        <v>330.3</v>
      </c>
    </row>
    <row r="20166" spans="5:6" x14ac:dyDescent="0.25">
      <c r="E20166" s="4" t="s">
        <v>11630</v>
      </c>
      <c r="F20166" s="7">
        <v>330.28</v>
      </c>
    </row>
    <row r="20167" spans="5:6" x14ac:dyDescent="0.25">
      <c r="E20167" s="4" t="s">
        <v>2263</v>
      </c>
      <c r="F20167" s="7">
        <v>330.28</v>
      </c>
    </row>
    <row r="20168" spans="5:6" x14ac:dyDescent="0.25">
      <c r="E20168" s="4" t="s">
        <v>21484</v>
      </c>
      <c r="F20168" s="7">
        <v>330.24</v>
      </c>
    </row>
    <row r="20169" spans="5:6" x14ac:dyDescent="0.25">
      <c r="E20169" s="4" t="s">
        <v>14099</v>
      </c>
      <c r="F20169" s="7">
        <v>330.15</v>
      </c>
    </row>
    <row r="20170" spans="5:6" x14ac:dyDescent="0.25">
      <c r="E20170" s="4" t="s">
        <v>30427</v>
      </c>
      <c r="F20170" s="7">
        <v>330.11</v>
      </c>
    </row>
    <row r="20171" spans="5:6" x14ac:dyDescent="0.25">
      <c r="E20171" s="4" t="s">
        <v>26957</v>
      </c>
      <c r="F20171" s="7">
        <v>330.07</v>
      </c>
    </row>
    <row r="20172" spans="5:6" x14ac:dyDescent="0.25">
      <c r="E20172" s="4" t="s">
        <v>14957</v>
      </c>
      <c r="F20172" s="7">
        <v>330.02</v>
      </c>
    </row>
    <row r="20173" spans="5:6" x14ac:dyDescent="0.25">
      <c r="E20173" s="4" t="s">
        <v>4062</v>
      </c>
      <c r="F20173" s="7">
        <v>330.01</v>
      </c>
    </row>
    <row r="20174" spans="5:6" x14ac:dyDescent="0.25">
      <c r="E20174" s="4" t="s">
        <v>24547</v>
      </c>
      <c r="F20174" s="7">
        <v>329.94</v>
      </c>
    </row>
    <row r="20175" spans="5:6" x14ac:dyDescent="0.25">
      <c r="E20175" s="4" t="s">
        <v>24051</v>
      </c>
      <c r="F20175" s="7">
        <v>329.94</v>
      </c>
    </row>
    <row r="20176" spans="5:6" x14ac:dyDescent="0.25">
      <c r="E20176" s="4" t="s">
        <v>15404</v>
      </c>
      <c r="F20176" s="7">
        <v>329.93</v>
      </c>
    </row>
    <row r="20177" spans="5:6" x14ac:dyDescent="0.25">
      <c r="E20177" s="4" t="s">
        <v>24953</v>
      </c>
      <c r="F20177" s="7">
        <v>329.81</v>
      </c>
    </row>
    <row r="20178" spans="5:6" x14ac:dyDescent="0.25">
      <c r="E20178" s="4" t="s">
        <v>12742</v>
      </c>
      <c r="F20178" s="7">
        <v>329.81</v>
      </c>
    </row>
    <row r="20179" spans="5:6" x14ac:dyDescent="0.25">
      <c r="E20179" s="4" t="s">
        <v>24400</v>
      </c>
      <c r="F20179" s="7">
        <v>329.8</v>
      </c>
    </row>
    <row r="20180" spans="5:6" x14ac:dyDescent="0.25">
      <c r="E20180" s="4" t="s">
        <v>31994</v>
      </c>
      <c r="F20180" s="7">
        <v>329.8</v>
      </c>
    </row>
    <row r="20181" spans="5:6" x14ac:dyDescent="0.25">
      <c r="E20181" s="4" t="s">
        <v>20207</v>
      </c>
      <c r="F20181" s="7">
        <v>329.79</v>
      </c>
    </row>
    <row r="20182" spans="5:6" x14ac:dyDescent="0.25">
      <c r="E20182" s="4" t="s">
        <v>27744</v>
      </c>
      <c r="F20182" s="7">
        <v>329.74</v>
      </c>
    </row>
    <row r="20183" spans="5:6" x14ac:dyDescent="0.25">
      <c r="E20183" s="4" t="s">
        <v>28039</v>
      </c>
      <c r="F20183" s="7">
        <v>329.66</v>
      </c>
    </row>
    <row r="20184" spans="5:6" x14ac:dyDescent="0.25">
      <c r="E20184" s="4" t="s">
        <v>5594</v>
      </c>
      <c r="F20184" s="7">
        <v>329.64</v>
      </c>
    </row>
    <row r="20185" spans="5:6" x14ac:dyDescent="0.25">
      <c r="E20185" s="4" t="s">
        <v>28552</v>
      </c>
      <c r="F20185" s="7">
        <v>329.52</v>
      </c>
    </row>
    <row r="20186" spans="5:6" x14ac:dyDescent="0.25">
      <c r="E20186" s="4" t="s">
        <v>11680</v>
      </c>
      <c r="F20186" s="7">
        <v>329.5</v>
      </c>
    </row>
    <row r="20187" spans="5:6" x14ac:dyDescent="0.25">
      <c r="E20187" s="4" t="s">
        <v>9756</v>
      </c>
      <c r="F20187" s="7">
        <v>329.45</v>
      </c>
    </row>
    <row r="20188" spans="5:6" x14ac:dyDescent="0.25">
      <c r="E20188" s="4" t="s">
        <v>1670</v>
      </c>
      <c r="F20188" s="7">
        <v>329.45</v>
      </c>
    </row>
    <row r="20189" spans="5:6" x14ac:dyDescent="0.25">
      <c r="E20189" s="4" t="s">
        <v>20657</v>
      </c>
      <c r="F20189" s="7">
        <v>329.24</v>
      </c>
    </row>
    <row r="20190" spans="5:6" x14ac:dyDescent="0.25">
      <c r="E20190" s="4" t="s">
        <v>27552</v>
      </c>
      <c r="F20190" s="7">
        <v>329.22</v>
      </c>
    </row>
    <row r="20191" spans="5:6" x14ac:dyDescent="0.25">
      <c r="E20191" s="4" t="s">
        <v>12010</v>
      </c>
      <c r="F20191" s="7">
        <v>329.22</v>
      </c>
    </row>
    <row r="20192" spans="5:6" x14ac:dyDescent="0.25">
      <c r="E20192" s="4" t="s">
        <v>29541</v>
      </c>
      <c r="F20192" s="7">
        <v>329.11</v>
      </c>
    </row>
    <row r="20193" spans="5:6" x14ac:dyDescent="0.25">
      <c r="E20193" s="4" t="s">
        <v>15591</v>
      </c>
      <c r="F20193" s="7">
        <v>329.1</v>
      </c>
    </row>
    <row r="20194" spans="5:6" x14ac:dyDescent="0.25">
      <c r="E20194" s="4" t="s">
        <v>27122</v>
      </c>
      <c r="F20194" s="7">
        <v>329.04</v>
      </c>
    </row>
    <row r="20195" spans="5:6" x14ac:dyDescent="0.25">
      <c r="E20195" s="4" t="s">
        <v>22185</v>
      </c>
      <c r="F20195" s="7">
        <v>329.02</v>
      </c>
    </row>
    <row r="20196" spans="5:6" x14ac:dyDescent="0.25">
      <c r="E20196" s="4" t="s">
        <v>1358</v>
      </c>
      <c r="F20196" s="7">
        <v>329.02</v>
      </c>
    </row>
    <row r="20197" spans="5:6" x14ac:dyDescent="0.25">
      <c r="E20197" s="4" t="s">
        <v>18115</v>
      </c>
      <c r="F20197" s="7">
        <v>328.96</v>
      </c>
    </row>
    <row r="20198" spans="5:6" x14ac:dyDescent="0.25">
      <c r="E20198" s="4" t="s">
        <v>3740</v>
      </c>
      <c r="F20198" s="7">
        <v>328.95</v>
      </c>
    </row>
    <row r="20199" spans="5:6" x14ac:dyDescent="0.25">
      <c r="E20199" s="4" t="s">
        <v>30937</v>
      </c>
      <c r="F20199" s="7">
        <v>328.78</v>
      </c>
    </row>
    <row r="20200" spans="5:6" x14ac:dyDescent="0.25">
      <c r="E20200" s="4" t="s">
        <v>30211</v>
      </c>
      <c r="F20200" s="7">
        <v>328.77</v>
      </c>
    </row>
    <row r="20201" spans="5:6" x14ac:dyDescent="0.25">
      <c r="E20201" s="4" t="s">
        <v>29431</v>
      </c>
      <c r="F20201" s="7">
        <v>328.75</v>
      </c>
    </row>
    <row r="20202" spans="5:6" x14ac:dyDescent="0.25">
      <c r="E20202" s="4" t="s">
        <v>21961</v>
      </c>
      <c r="F20202" s="7">
        <v>328.74</v>
      </c>
    </row>
    <row r="20203" spans="5:6" x14ac:dyDescent="0.25">
      <c r="E20203" s="4" t="s">
        <v>8305</v>
      </c>
      <c r="F20203" s="7">
        <v>328.74</v>
      </c>
    </row>
    <row r="20204" spans="5:6" x14ac:dyDescent="0.25">
      <c r="E20204" s="4" t="s">
        <v>15573</v>
      </c>
      <c r="F20204" s="7">
        <v>328.72</v>
      </c>
    </row>
    <row r="20205" spans="5:6" x14ac:dyDescent="0.25">
      <c r="E20205" s="4" t="s">
        <v>10006</v>
      </c>
      <c r="F20205" s="7">
        <v>328.69</v>
      </c>
    </row>
    <row r="20206" spans="5:6" x14ac:dyDescent="0.25">
      <c r="E20206" s="4" t="s">
        <v>33992</v>
      </c>
      <c r="F20206" s="7">
        <v>328.63</v>
      </c>
    </row>
    <row r="20207" spans="5:6" x14ac:dyDescent="0.25">
      <c r="E20207" s="4" t="s">
        <v>6304</v>
      </c>
      <c r="F20207" s="7">
        <v>328.61</v>
      </c>
    </row>
    <row r="20208" spans="5:6" x14ac:dyDescent="0.25">
      <c r="E20208" s="4" t="s">
        <v>26556</v>
      </c>
      <c r="F20208" s="7">
        <v>328.6</v>
      </c>
    </row>
    <row r="20209" spans="5:6" x14ac:dyDescent="0.25">
      <c r="E20209" s="4" t="s">
        <v>27667</v>
      </c>
      <c r="F20209" s="7">
        <v>328.6</v>
      </c>
    </row>
    <row r="20210" spans="5:6" x14ac:dyDescent="0.25">
      <c r="E20210" s="4" t="s">
        <v>27173</v>
      </c>
      <c r="F20210" s="7">
        <v>328.6</v>
      </c>
    </row>
    <row r="20211" spans="5:6" x14ac:dyDescent="0.25">
      <c r="E20211" s="4" t="s">
        <v>13940</v>
      </c>
      <c r="F20211" s="7">
        <v>328.6</v>
      </c>
    </row>
    <row r="20212" spans="5:6" x14ac:dyDescent="0.25">
      <c r="E20212" s="4" t="s">
        <v>11176</v>
      </c>
      <c r="F20212" s="7">
        <v>328.6</v>
      </c>
    </row>
    <row r="20213" spans="5:6" x14ac:dyDescent="0.25">
      <c r="E20213" s="4" t="s">
        <v>17839</v>
      </c>
      <c r="F20213" s="7">
        <v>328.55</v>
      </c>
    </row>
    <row r="20214" spans="5:6" x14ac:dyDescent="0.25">
      <c r="E20214" s="4" t="s">
        <v>15156</v>
      </c>
      <c r="F20214" s="7">
        <v>328.55</v>
      </c>
    </row>
    <row r="20215" spans="5:6" x14ac:dyDescent="0.25">
      <c r="E20215" s="4" t="s">
        <v>6465</v>
      </c>
      <c r="F20215" s="7">
        <v>328.53</v>
      </c>
    </row>
    <row r="20216" spans="5:6" x14ac:dyDescent="0.25">
      <c r="E20216" s="4" t="s">
        <v>7633</v>
      </c>
      <c r="F20216" s="7">
        <v>328.52</v>
      </c>
    </row>
    <row r="20217" spans="5:6" x14ac:dyDescent="0.25">
      <c r="E20217" s="4" t="s">
        <v>3366</v>
      </c>
      <c r="F20217" s="7">
        <v>328.52</v>
      </c>
    </row>
    <row r="20218" spans="5:6" x14ac:dyDescent="0.25">
      <c r="E20218" s="4" t="s">
        <v>18933</v>
      </c>
      <c r="F20218" s="7">
        <v>328.48</v>
      </c>
    </row>
    <row r="20219" spans="5:6" x14ac:dyDescent="0.25">
      <c r="E20219" s="4" t="s">
        <v>23159</v>
      </c>
      <c r="F20219" s="7">
        <v>328.47</v>
      </c>
    </row>
    <row r="20220" spans="5:6" x14ac:dyDescent="0.25">
      <c r="E20220" s="4" t="s">
        <v>1639</v>
      </c>
      <c r="F20220" s="7">
        <v>328.44</v>
      </c>
    </row>
    <row r="20221" spans="5:6" x14ac:dyDescent="0.25">
      <c r="E20221" s="4" t="s">
        <v>13213</v>
      </c>
      <c r="F20221" s="7">
        <v>328.42</v>
      </c>
    </row>
    <row r="20222" spans="5:6" x14ac:dyDescent="0.25">
      <c r="E20222" s="4" t="s">
        <v>17503</v>
      </c>
      <c r="F20222" s="7">
        <v>328.41</v>
      </c>
    </row>
    <row r="20223" spans="5:6" x14ac:dyDescent="0.25">
      <c r="E20223" s="4" t="s">
        <v>12394</v>
      </c>
      <c r="F20223" s="7">
        <v>328.35</v>
      </c>
    </row>
    <row r="20224" spans="5:6" x14ac:dyDescent="0.25">
      <c r="E20224" s="4" t="s">
        <v>21508</v>
      </c>
      <c r="F20224" s="7">
        <v>328.33</v>
      </c>
    </row>
    <row r="20225" spans="5:6" x14ac:dyDescent="0.25">
      <c r="E20225" s="4" t="s">
        <v>31739</v>
      </c>
      <c r="F20225" s="7">
        <v>328.27</v>
      </c>
    </row>
    <row r="20226" spans="5:6" x14ac:dyDescent="0.25">
      <c r="E20226" s="4" t="s">
        <v>28707</v>
      </c>
      <c r="F20226" s="7">
        <v>328.24</v>
      </c>
    </row>
    <row r="20227" spans="5:6" x14ac:dyDescent="0.25">
      <c r="E20227" s="4" t="s">
        <v>1073</v>
      </c>
      <c r="F20227" s="7">
        <v>328.23</v>
      </c>
    </row>
    <row r="20228" spans="5:6" x14ac:dyDescent="0.25">
      <c r="E20228" s="4" t="s">
        <v>31474</v>
      </c>
      <c r="F20228" s="7">
        <v>328.12</v>
      </c>
    </row>
    <row r="20229" spans="5:6" x14ac:dyDescent="0.25">
      <c r="E20229" s="4" t="s">
        <v>11374</v>
      </c>
      <c r="F20229" s="7">
        <v>328.12</v>
      </c>
    </row>
    <row r="20230" spans="5:6" x14ac:dyDescent="0.25">
      <c r="E20230" s="4" t="s">
        <v>15066</v>
      </c>
      <c r="F20230" s="7">
        <v>328.12</v>
      </c>
    </row>
    <row r="20231" spans="5:6" x14ac:dyDescent="0.25">
      <c r="E20231" s="4" t="s">
        <v>18276</v>
      </c>
      <c r="F20231" s="7">
        <v>328.08</v>
      </c>
    </row>
    <row r="20232" spans="5:6" x14ac:dyDescent="0.25">
      <c r="E20232" s="4" t="s">
        <v>17236</v>
      </c>
      <c r="F20232" s="7">
        <v>328.08</v>
      </c>
    </row>
    <row r="20233" spans="5:6" x14ac:dyDescent="0.25">
      <c r="E20233" s="4" t="s">
        <v>15180</v>
      </c>
      <c r="F20233" s="7">
        <v>328.08</v>
      </c>
    </row>
    <row r="20234" spans="5:6" x14ac:dyDescent="0.25">
      <c r="E20234" s="4" t="s">
        <v>32576</v>
      </c>
      <c r="F20234" s="7">
        <v>328.08</v>
      </c>
    </row>
    <row r="20235" spans="5:6" x14ac:dyDescent="0.25">
      <c r="E20235" s="4" t="s">
        <v>8156</v>
      </c>
      <c r="F20235" s="7">
        <v>328.08</v>
      </c>
    </row>
    <row r="20236" spans="5:6" x14ac:dyDescent="0.25">
      <c r="E20236" s="4" t="s">
        <v>22868</v>
      </c>
      <c r="F20236" s="7">
        <v>328.07</v>
      </c>
    </row>
    <row r="20237" spans="5:6" x14ac:dyDescent="0.25">
      <c r="E20237" s="4" t="s">
        <v>13428</v>
      </c>
      <c r="F20237" s="7">
        <v>328.01</v>
      </c>
    </row>
    <row r="20238" spans="5:6" x14ac:dyDescent="0.25">
      <c r="E20238" s="4" t="s">
        <v>9022</v>
      </c>
      <c r="F20238" s="7">
        <v>327.95</v>
      </c>
    </row>
    <row r="20239" spans="5:6" x14ac:dyDescent="0.25">
      <c r="E20239" s="4" t="s">
        <v>8691</v>
      </c>
      <c r="F20239" s="7">
        <v>327.91</v>
      </c>
    </row>
    <row r="20240" spans="5:6" x14ac:dyDescent="0.25">
      <c r="E20240" s="4" t="s">
        <v>16353</v>
      </c>
      <c r="F20240" s="7">
        <v>327.89</v>
      </c>
    </row>
    <row r="20241" spans="5:6" x14ac:dyDescent="0.25">
      <c r="E20241" s="4" t="s">
        <v>20306</v>
      </c>
      <c r="F20241" s="7">
        <v>327.8</v>
      </c>
    </row>
    <row r="20242" spans="5:6" x14ac:dyDescent="0.25">
      <c r="E20242" s="4" t="s">
        <v>11900</v>
      </c>
      <c r="F20242" s="7">
        <v>327.75</v>
      </c>
    </row>
    <row r="20243" spans="5:6" x14ac:dyDescent="0.25">
      <c r="E20243" s="4" t="s">
        <v>26736</v>
      </c>
      <c r="F20243" s="7">
        <v>327.66000000000003</v>
      </c>
    </row>
    <row r="20244" spans="5:6" x14ac:dyDescent="0.25">
      <c r="E20244" s="4" t="s">
        <v>5317</v>
      </c>
      <c r="F20244" s="7">
        <v>327.60000000000002</v>
      </c>
    </row>
    <row r="20245" spans="5:6" x14ac:dyDescent="0.25">
      <c r="E20245" s="4" t="s">
        <v>7121</v>
      </c>
      <c r="F20245" s="7">
        <v>327.60000000000002</v>
      </c>
    </row>
    <row r="20246" spans="5:6" x14ac:dyDescent="0.25">
      <c r="E20246" s="4" t="s">
        <v>3566</v>
      </c>
      <c r="F20246" s="7">
        <v>327.54000000000002</v>
      </c>
    </row>
    <row r="20247" spans="5:6" x14ac:dyDescent="0.25">
      <c r="E20247" s="4" t="s">
        <v>31368</v>
      </c>
      <c r="F20247" s="7">
        <v>327.52999999999997</v>
      </c>
    </row>
    <row r="20248" spans="5:6" x14ac:dyDescent="0.25">
      <c r="E20248" s="4" t="s">
        <v>16197</v>
      </c>
      <c r="F20248" s="7">
        <v>327.52999999999997</v>
      </c>
    </row>
    <row r="20249" spans="5:6" x14ac:dyDescent="0.25">
      <c r="E20249" s="4" t="s">
        <v>7333</v>
      </c>
      <c r="F20249" s="7">
        <v>327.51</v>
      </c>
    </row>
    <row r="20250" spans="5:6" x14ac:dyDescent="0.25">
      <c r="E20250" s="4" t="s">
        <v>31400</v>
      </c>
      <c r="F20250" s="7">
        <v>327.39999999999998</v>
      </c>
    </row>
    <row r="20251" spans="5:6" x14ac:dyDescent="0.25">
      <c r="E20251" s="4" t="s">
        <v>15851</v>
      </c>
      <c r="F20251" s="7">
        <v>327.3</v>
      </c>
    </row>
    <row r="20252" spans="5:6" x14ac:dyDescent="0.25">
      <c r="E20252" s="4" t="s">
        <v>21396</v>
      </c>
      <c r="F20252" s="7">
        <v>327.10000000000002</v>
      </c>
    </row>
    <row r="20253" spans="5:6" x14ac:dyDescent="0.25">
      <c r="E20253" s="4" t="s">
        <v>23272</v>
      </c>
      <c r="F20253" s="7">
        <v>327.10000000000002</v>
      </c>
    </row>
    <row r="20254" spans="5:6" x14ac:dyDescent="0.25">
      <c r="E20254" s="4" t="s">
        <v>21807</v>
      </c>
      <c r="F20254" s="7">
        <v>327.08</v>
      </c>
    </row>
    <row r="20255" spans="5:6" x14ac:dyDescent="0.25">
      <c r="E20255" s="4" t="s">
        <v>16155</v>
      </c>
      <c r="F20255" s="7">
        <v>327.01</v>
      </c>
    </row>
    <row r="20256" spans="5:6" x14ac:dyDescent="0.25">
      <c r="E20256" s="4" t="s">
        <v>7659</v>
      </c>
      <c r="F20256" s="7">
        <v>326.99</v>
      </c>
    </row>
    <row r="20257" spans="5:6" x14ac:dyDescent="0.25">
      <c r="E20257" s="4" t="s">
        <v>3404</v>
      </c>
      <c r="F20257" s="7">
        <v>326.97000000000003</v>
      </c>
    </row>
    <row r="20258" spans="5:6" x14ac:dyDescent="0.25">
      <c r="E20258" s="4" t="s">
        <v>6960</v>
      </c>
      <c r="F20258" s="7">
        <v>326.91000000000003</v>
      </c>
    </row>
    <row r="20259" spans="5:6" x14ac:dyDescent="0.25">
      <c r="E20259" s="4" t="s">
        <v>26771</v>
      </c>
      <c r="F20259" s="7">
        <v>326.8</v>
      </c>
    </row>
    <row r="20260" spans="5:6" x14ac:dyDescent="0.25">
      <c r="E20260" s="4" t="s">
        <v>24580</v>
      </c>
      <c r="F20260" s="7">
        <v>326.77</v>
      </c>
    </row>
    <row r="20261" spans="5:6" x14ac:dyDescent="0.25">
      <c r="E20261" s="4" t="s">
        <v>6999</v>
      </c>
      <c r="F20261" s="7">
        <v>326.72000000000003</v>
      </c>
    </row>
    <row r="20262" spans="5:6" x14ac:dyDescent="0.25">
      <c r="E20262" s="4" t="s">
        <v>19216</v>
      </c>
      <c r="F20262" s="7">
        <v>326.70999999999998</v>
      </c>
    </row>
    <row r="20263" spans="5:6" x14ac:dyDescent="0.25">
      <c r="E20263" s="4" t="s">
        <v>15255</v>
      </c>
      <c r="F20263" s="7">
        <v>326.70999999999998</v>
      </c>
    </row>
    <row r="20264" spans="5:6" x14ac:dyDescent="0.25">
      <c r="E20264" s="4" t="s">
        <v>8150</v>
      </c>
      <c r="F20264" s="7">
        <v>326.70999999999998</v>
      </c>
    </row>
    <row r="20265" spans="5:6" x14ac:dyDescent="0.25">
      <c r="E20265" s="4" t="s">
        <v>14768</v>
      </c>
      <c r="F20265" s="7">
        <v>326.7</v>
      </c>
    </row>
    <row r="20266" spans="5:6" x14ac:dyDescent="0.25">
      <c r="E20266" s="4" t="s">
        <v>32765</v>
      </c>
      <c r="F20266" s="7">
        <v>326.69</v>
      </c>
    </row>
    <row r="20267" spans="5:6" x14ac:dyDescent="0.25">
      <c r="E20267" s="4" t="s">
        <v>33993</v>
      </c>
      <c r="F20267" s="7">
        <v>326.68</v>
      </c>
    </row>
    <row r="20268" spans="5:6" x14ac:dyDescent="0.25">
      <c r="E20268" s="4" t="s">
        <v>31098</v>
      </c>
      <c r="F20268" s="7">
        <v>326.64999999999998</v>
      </c>
    </row>
    <row r="20269" spans="5:6" x14ac:dyDescent="0.25">
      <c r="E20269" s="4" t="s">
        <v>9363</v>
      </c>
      <c r="F20269" s="7">
        <v>326.60000000000002</v>
      </c>
    </row>
    <row r="20270" spans="5:6" x14ac:dyDescent="0.25">
      <c r="E20270" s="4" t="s">
        <v>10586</v>
      </c>
      <c r="F20270" s="7">
        <v>326.58999999999997</v>
      </c>
    </row>
    <row r="20271" spans="5:6" x14ac:dyDescent="0.25">
      <c r="E20271" s="4" t="s">
        <v>19585</v>
      </c>
      <c r="F20271" s="7">
        <v>326.56</v>
      </c>
    </row>
    <row r="20272" spans="5:6" x14ac:dyDescent="0.25">
      <c r="E20272" s="4" t="s">
        <v>23866</v>
      </c>
      <c r="F20272" s="7">
        <v>326.56</v>
      </c>
    </row>
    <row r="20273" spans="5:6" x14ac:dyDescent="0.25">
      <c r="E20273" s="4" t="s">
        <v>28094</v>
      </c>
      <c r="F20273" s="7">
        <v>326.5</v>
      </c>
    </row>
    <row r="20274" spans="5:6" x14ac:dyDescent="0.25">
      <c r="E20274" s="4" t="s">
        <v>10448</v>
      </c>
      <c r="F20274" s="7">
        <v>326.44</v>
      </c>
    </row>
    <row r="20275" spans="5:6" x14ac:dyDescent="0.25">
      <c r="E20275" s="4" t="s">
        <v>20041</v>
      </c>
      <c r="F20275" s="7">
        <v>326.42</v>
      </c>
    </row>
    <row r="20276" spans="5:6" x14ac:dyDescent="0.25">
      <c r="E20276" s="4" t="s">
        <v>14474</v>
      </c>
      <c r="F20276" s="7">
        <v>326.39</v>
      </c>
    </row>
    <row r="20277" spans="5:6" x14ac:dyDescent="0.25">
      <c r="E20277" s="4" t="s">
        <v>12077</v>
      </c>
      <c r="F20277" s="7">
        <v>326.38</v>
      </c>
    </row>
    <row r="20278" spans="5:6" x14ac:dyDescent="0.25">
      <c r="E20278" s="4" t="s">
        <v>16709</v>
      </c>
      <c r="F20278" s="7">
        <v>326.37</v>
      </c>
    </row>
    <row r="20279" spans="5:6" x14ac:dyDescent="0.25">
      <c r="E20279" s="4" t="s">
        <v>11911</v>
      </c>
      <c r="F20279" s="7">
        <v>326.37</v>
      </c>
    </row>
    <row r="20280" spans="5:6" x14ac:dyDescent="0.25">
      <c r="E20280" s="4" t="s">
        <v>11978</v>
      </c>
      <c r="F20280" s="7">
        <v>326.27</v>
      </c>
    </row>
    <row r="20281" spans="5:6" x14ac:dyDescent="0.25">
      <c r="E20281" s="4" t="s">
        <v>27952</v>
      </c>
      <c r="F20281" s="7">
        <v>326.26</v>
      </c>
    </row>
    <row r="20282" spans="5:6" x14ac:dyDescent="0.25">
      <c r="E20282" s="4" t="s">
        <v>18852</v>
      </c>
      <c r="F20282" s="7">
        <v>326.26</v>
      </c>
    </row>
    <row r="20283" spans="5:6" x14ac:dyDescent="0.25">
      <c r="E20283" s="4" t="s">
        <v>8641</v>
      </c>
      <c r="F20283" s="7">
        <v>326.26</v>
      </c>
    </row>
    <row r="20284" spans="5:6" x14ac:dyDescent="0.25">
      <c r="E20284" s="4" t="s">
        <v>9693</v>
      </c>
      <c r="F20284" s="7">
        <v>326.25</v>
      </c>
    </row>
    <row r="20285" spans="5:6" x14ac:dyDescent="0.25">
      <c r="E20285" s="4" t="s">
        <v>32436</v>
      </c>
      <c r="F20285" s="7">
        <v>326.23</v>
      </c>
    </row>
    <row r="20286" spans="5:6" x14ac:dyDescent="0.25">
      <c r="E20286" s="4" t="s">
        <v>15808</v>
      </c>
      <c r="F20286" s="7">
        <v>326.23</v>
      </c>
    </row>
    <row r="20287" spans="5:6" x14ac:dyDescent="0.25">
      <c r="E20287" s="4" t="s">
        <v>8999</v>
      </c>
      <c r="F20287" s="7">
        <v>326.23</v>
      </c>
    </row>
    <row r="20288" spans="5:6" x14ac:dyDescent="0.25">
      <c r="E20288" s="4" t="s">
        <v>19295</v>
      </c>
      <c r="F20288" s="7">
        <v>326.22000000000003</v>
      </c>
    </row>
    <row r="20289" spans="5:6" x14ac:dyDescent="0.25">
      <c r="E20289" s="4" t="s">
        <v>33994</v>
      </c>
      <c r="F20289" s="7">
        <v>326.22000000000003</v>
      </c>
    </row>
    <row r="20290" spans="5:6" x14ac:dyDescent="0.25">
      <c r="E20290" s="4" t="s">
        <v>22024</v>
      </c>
      <c r="F20290" s="7">
        <v>326.2</v>
      </c>
    </row>
    <row r="20291" spans="5:6" x14ac:dyDescent="0.25">
      <c r="E20291" s="4" t="s">
        <v>26123</v>
      </c>
      <c r="F20291" s="7">
        <v>326.19</v>
      </c>
    </row>
    <row r="20292" spans="5:6" x14ac:dyDescent="0.25">
      <c r="E20292" s="4" t="s">
        <v>28365</v>
      </c>
      <c r="F20292" s="7">
        <v>326.19</v>
      </c>
    </row>
    <row r="20293" spans="5:6" x14ac:dyDescent="0.25">
      <c r="E20293" s="4" t="s">
        <v>9247</v>
      </c>
      <c r="F20293" s="7">
        <v>326.19</v>
      </c>
    </row>
    <row r="20294" spans="5:6" x14ac:dyDescent="0.25">
      <c r="E20294" s="4" t="s">
        <v>33142</v>
      </c>
      <c r="F20294" s="7">
        <v>326.12</v>
      </c>
    </row>
    <row r="20295" spans="5:6" x14ac:dyDescent="0.25">
      <c r="E20295" s="4" t="s">
        <v>6645</v>
      </c>
      <c r="F20295" s="7">
        <v>326.12</v>
      </c>
    </row>
    <row r="20296" spans="5:6" x14ac:dyDescent="0.25">
      <c r="E20296" s="4" t="s">
        <v>28406</v>
      </c>
      <c r="F20296" s="7">
        <v>326.05</v>
      </c>
    </row>
    <row r="20297" spans="5:6" x14ac:dyDescent="0.25">
      <c r="E20297" s="4" t="s">
        <v>20873</v>
      </c>
      <c r="F20297" s="7">
        <v>325.97000000000003</v>
      </c>
    </row>
    <row r="20298" spans="5:6" x14ac:dyDescent="0.25">
      <c r="E20298" s="4" t="s">
        <v>6183</v>
      </c>
      <c r="F20298" s="7">
        <v>325.97000000000003</v>
      </c>
    </row>
    <row r="20299" spans="5:6" x14ac:dyDescent="0.25">
      <c r="E20299" s="4" t="s">
        <v>26861</v>
      </c>
      <c r="F20299" s="7">
        <v>325.91000000000003</v>
      </c>
    </row>
    <row r="20300" spans="5:6" x14ac:dyDescent="0.25">
      <c r="E20300" s="4" t="s">
        <v>2572</v>
      </c>
      <c r="F20300" s="7">
        <v>325.86</v>
      </c>
    </row>
    <row r="20301" spans="5:6" x14ac:dyDescent="0.25">
      <c r="E20301" s="4" t="s">
        <v>4135</v>
      </c>
      <c r="F20301" s="7">
        <v>325.83</v>
      </c>
    </row>
    <row r="20302" spans="5:6" x14ac:dyDescent="0.25">
      <c r="E20302" s="4" t="s">
        <v>4453</v>
      </c>
      <c r="F20302" s="7">
        <v>325.8</v>
      </c>
    </row>
    <row r="20303" spans="5:6" x14ac:dyDescent="0.25">
      <c r="E20303" s="4" t="s">
        <v>33721</v>
      </c>
      <c r="F20303" s="7">
        <v>325.8</v>
      </c>
    </row>
    <row r="20304" spans="5:6" x14ac:dyDescent="0.25">
      <c r="E20304" s="4" t="s">
        <v>26366</v>
      </c>
      <c r="F20304" s="7">
        <v>325.77</v>
      </c>
    </row>
    <row r="20305" spans="5:6" x14ac:dyDescent="0.25">
      <c r="E20305" s="4" t="s">
        <v>8402</v>
      </c>
      <c r="F20305" s="7">
        <v>325.77</v>
      </c>
    </row>
    <row r="20306" spans="5:6" x14ac:dyDescent="0.25">
      <c r="E20306" s="4" t="s">
        <v>10287</v>
      </c>
      <c r="F20306" s="7">
        <v>325.76</v>
      </c>
    </row>
    <row r="20307" spans="5:6" x14ac:dyDescent="0.25">
      <c r="E20307" s="4" t="s">
        <v>6554</v>
      </c>
      <c r="F20307" s="7">
        <v>325.69</v>
      </c>
    </row>
    <row r="20308" spans="5:6" x14ac:dyDescent="0.25">
      <c r="E20308" s="4" t="s">
        <v>20845</v>
      </c>
      <c r="F20308" s="7">
        <v>325.67</v>
      </c>
    </row>
    <row r="20309" spans="5:6" x14ac:dyDescent="0.25">
      <c r="E20309" s="4" t="s">
        <v>6784</v>
      </c>
      <c r="F20309" s="7">
        <v>325.67</v>
      </c>
    </row>
    <row r="20310" spans="5:6" x14ac:dyDescent="0.25">
      <c r="E20310" s="4" t="s">
        <v>17986</v>
      </c>
      <c r="F20310" s="7">
        <v>325.64999999999998</v>
      </c>
    </row>
    <row r="20311" spans="5:6" x14ac:dyDescent="0.25">
      <c r="E20311" s="4" t="s">
        <v>1421</v>
      </c>
      <c r="F20311" s="7">
        <v>325.64999999999998</v>
      </c>
    </row>
    <row r="20312" spans="5:6" x14ac:dyDescent="0.25">
      <c r="E20312" s="4" t="s">
        <v>5139</v>
      </c>
      <c r="F20312" s="7">
        <v>325.64999999999998</v>
      </c>
    </row>
    <row r="20313" spans="5:6" x14ac:dyDescent="0.25">
      <c r="E20313" s="4" t="s">
        <v>5775</v>
      </c>
      <c r="F20313" s="7">
        <v>325.64999999999998</v>
      </c>
    </row>
    <row r="20314" spans="5:6" x14ac:dyDescent="0.25">
      <c r="E20314" s="4" t="s">
        <v>11139</v>
      </c>
      <c r="F20314" s="7">
        <v>325.63</v>
      </c>
    </row>
    <row r="20315" spans="5:6" x14ac:dyDescent="0.25">
      <c r="E20315" s="4" t="s">
        <v>24932</v>
      </c>
      <c r="F20315" s="7">
        <v>325.58</v>
      </c>
    </row>
    <row r="20316" spans="5:6" x14ac:dyDescent="0.25">
      <c r="E20316" s="4" t="s">
        <v>20202</v>
      </c>
      <c r="F20316" s="7">
        <v>325.58</v>
      </c>
    </row>
    <row r="20317" spans="5:6" x14ac:dyDescent="0.25">
      <c r="E20317" s="4" t="s">
        <v>8828</v>
      </c>
      <c r="F20317" s="7">
        <v>325.58</v>
      </c>
    </row>
    <row r="20318" spans="5:6" x14ac:dyDescent="0.25">
      <c r="E20318" s="4" t="s">
        <v>27975</v>
      </c>
      <c r="F20318" s="7">
        <v>325.35000000000002</v>
      </c>
    </row>
    <row r="20319" spans="5:6" x14ac:dyDescent="0.25">
      <c r="E20319" s="4" t="s">
        <v>28780</v>
      </c>
      <c r="F20319" s="7">
        <v>325.35000000000002</v>
      </c>
    </row>
    <row r="20320" spans="5:6" x14ac:dyDescent="0.25">
      <c r="E20320" s="4" t="s">
        <v>13700</v>
      </c>
      <c r="F20320" s="7">
        <v>325.35000000000002</v>
      </c>
    </row>
    <row r="20321" spans="5:6" x14ac:dyDescent="0.25">
      <c r="E20321" s="4" t="s">
        <v>13518</v>
      </c>
      <c r="F20321" s="7">
        <v>325.35000000000002</v>
      </c>
    </row>
    <row r="20322" spans="5:6" x14ac:dyDescent="0.25">
      <c r="E20322" s="4" t="s">
        <v>24130</v>
      </c>
      <c r="F20322" s="7">
        <v>325.29000000000002</v>
      </c>
    </row>
    <row r="20323" spans="5:6" x14ac:dyDescent="0.25">
      <c r="E20323" s="4" t="s">
        <v>18105</v>
      </c>
      <c r="F20323" s="7">
        <v>325.27999999999997</v>
      </c>
    </row>
    <row r="20324" spans="5:6" x14ac:dyDescent="0.25">
      <c r="E20324" s="4" t="s">
        <v>16948</v>
      </c>
      <c r="F20324" s="7">
        <v>325.25</v>
      </c>
    </row>
    <row r="20325" spans="5:6" x14ac:dyDescent="0.25">
      <c r="E20325" s="4" t="s">
        <v>5373</v>
      </c>
      <c r="F20325" s="7">
        <v>325.23</v>
      </c>
    </row>
    <row r="20326" spans="5:6" x14ac:dyDescent="0.25">
      <c r="E20326" s="4" t="s">
        <v>17020</v>
      </c>
      <c r="F20326" s="7">
        <v>325.20999999999998</v>
      </c>
    </row>
    <row r="20327" spans="5:6" x14ac:dyDescent="0.25">
      <c r="E20327" s="4" t="s">
        <v>14714</v>
      </c>
      <c r="F20327" s="7">
        <v>325.19</v>
      </c>
    </row>
    <row r="20328" spans="5:6" x14ac:dyDescent="0.25">
      <c r="E20328" s="4" t="s">
        <v>33995</v>
      </c>
      <c r="F20328" s="7">
        <v>325.10000000000002</v>
      </c>
    </row>
    <row r="20329" spans="5:6" x14ac:dyDescent="0.25">
      <c r="E20329" s="4" t="s">
        <v>1229</v>
      </c>
      <c r="F20329" s="7">
        <v>325.10000000000002</v>
      </c>
    </row>
    <row r="20330" spans="5:6" x14ac:dyDescent="0.25">
      <c r="E20330" s="4" t="s">
        <v>15666</v>
      </c>
      <c r="F20330" s="7">
        <v>325.08</v>
      </c>
    </row>
    <row r="20331" spans="5:6" x14ac:dyDescent="0.25">
      <c r="E20331" s="4" t="s">
        <v>33996</v>
      </c>
      <c r="F20331" s="7">
        <v>325.05</v>
      </c>
    </row>
    <row r="20332" spans="5:6" x14ac:dyDescent="0.25">
      <c r="E20332" s="4" t="s">
        <v>6584</v>
      </c>
      <c r="F20332" s="7">
        <v>325.02999999999997</v>
      </c>
    </row>
    <row r="20333" spans="5:6" x14ac:dyDescent="0.25">
      <c r="E20333" s="4" t="s">
        <v>28224</v>
      </c>
      <c r="F20333" s="7">
        <v>325.02</v>
      </c>
    </row>
    <row r="20334" spans="5:6" x14ac:dyDescent="0.25">
      <c r="E20334" s="4" t="s">
        <v>33307</v>
      </c>
      <c r="F20334" s="7">
        <v>324.97000000000003</v>
      </c>
    </row>
    <row r="20335" spans="5:6" x14ac:dyDescent="0.25">
      <c r="E20335" s="4" t="s">
        <v>31158</v>
      </c>
      <c r="F20335" s="7">
        <v>324.94</v>
      </c>
    </row>
    <row r="20336" spans="5:6" x14ac:dyDescent="0.25">
      <c r="E20336" s="4" t="s">
        <v>12167</v>
      </c>
      <c r="F20336" s="7">
        <v>324.89999999999998</v>
      </c>
    </row>
    <row r="20337" spans="5:6" x14ac:dyDescent="0.25">
      <c r="E20337" s="4" t="s">
        <v>31077</v>
      </c>
      <c r="F20337" s="7">
        <v>324.89</v>
      </c>
    </row>
    <row r="20338" spans="5:6" x14ac:dyDescent="0.25">
      <c r="E20338" s="4" t="s">
        <v>17617</v>
      </c>
      <c r="F20338" s="7">
        <v>324.89</v>
      </c>
    </row>
    <row r="20339" spans="5:6" x14ac:dyDescent="0.25">
      <c r="E20339" s="4" t="s">
        <v>16695</v>
      </c>
      <c r="F20339" s="7">
        <v>324.89</v>
      </c>
    </row>
    <row r="20340" spans="5:6" x14ac:dyDescent="0.25">
      <c r="E20340" s="4" t="s">
        <v>20019</v>
      </c>
      <c r="F20340" s="7">
        <v>324.89</v>
      </c>
    </row>
    <row r="20341" spans="5:6" x14ac:dyDescent="0.25">
      <c r="E20341" s="4" t="s">
        <v>9611</v>
      </c>
      <c r="F20341" s="7">
        <v>324.81</v>
      </c>
    </row>
    <row r="20342" spans="5:6" x14ac:dyDescent="0.25">
      <c r="E20342" s="4" t="s">
        <v>6649</v>
      </c>
      <c r="F20342" s="7">
        <v>324.81</v>
      </c>
    </row>
    <row r="20343" spans="5:6" x14ac:dyDescent="0.25">
      <c r="E20343" s="4" t="s">
        <v>24910</v>
      </c>
      <c r="F20343" s="7">
        <v>324.73</v>
      </c>
    </row>
    <row r="20344" spans="5:6" x14ac:dyDescent="0.25">
      <c r="E20344" s="4" t="s">
        <v>12825</v>
      </c>
      <c r="F20344" s="7">
        <v>324.73</v>
      </c>
    </row>
    <row r="20345" spans="5:6" x14ac:dyDescent="0.25">
      <c r="E20345" s="4" t="s">
        <v>33003</v>
      </c>
      <c r="F20345" s="7">
        <v>324.73</v>
      </c>
    </row>
    <row r="20346" spans="5:6" x14ac:dyDescent="0.25">
      <c r="E20346" s="4" t="s">
        <v>25939</v>
      </c>
      <c r="F20346" s="7">
        <v>324.72000000000003</v>
      </c>
    </row>
    <row r="20347" spans="5:6" x14ac:dyDescent="0.25">
      <c r="E20347" s="4" t="s">
        <v>10218</v>
      </c>
      <c r="F20347" s="7">
        <v>324.70999999999998</v>
      </c>
    </row>
    <row r="20348" spans="5:6" x14ac:dyDescent="0.25">
      <c r="E20348" s="4" t="s">
        <v>3829</v>
      </c>
      <c r="F20348" s="7">
        <v>324.70999999999998</v>
      </c>
    </row>
    <row r="20349" spans="5:6" x14ac:dyDescent="0.25">
      <c r="E20349" s="4" t="s">
        <v>27127</v>
      </c>
      <c r="F20349" s="7">
        <v>324.67</v>
      </c>
    </row>
    <row r="20350" spans="5:6" x14ac:dyDescent="0.25">
      <c r="E20350" s="4" t="s">
        <v>9270</v>
      </c>
      <c r="F20350" s="7">
        <v>324.67</v>
      </c>
    </row>
    <row r="20351" spans="5:6" x14ac:dyDescent="0.25">
      <c r="E20351" s="4" t="s">
        <v>8970</v>
      </c>
      <c r="F20351" s="7">
        <v>324.67</v>
      </c>
    </row>
    <row r="20352" spans="5:6" x14ac:dyDescent="0.25">
      <c r="E20352" s="4" t="s">
        <v>13514</v>
      </c>
      <c r="F20352" s="7">
        <v>324.67</v>
      </c>
    </row>
    <row r="20353" spans="5:6" x14ac:dyDescent="0.25">
      <c r="E20353" s="4" t="s">
        <v>2999</v>
      </c>
      <c r="F20353" s="7">
        <v>324.67</v>
      </c>
    </row>
    <row r="20354" spans="5:6" x14ac:dyDescent="0.25">
      <c r="E20354" s="4" t="s">
        <v>23899</v>
      </c>
      <c r="F20354" s="7">
        <v>324.66000000000003</v>
      </c>
    </row>
    <row r="20355" spans="5:6" x14ac:dyDescent="0.25">
      <c r="E20355" s="4" t="s">
        <v>11702</v>
      </c>
      <c r="F20355" s="7">
        <v>324.66000000000003</v>
      </c>
    </row>
    <row r="20356" spans="5:6" x14ac:dyDescent="0.25">
      <c r="E20356" s="4" t="s">
        <v>8350</v>
      </c>
      <c r="F20356" s="7">
        <v>324.66000000000003</v>
      </c>
    </row>
    <row r="20357" spans="5:6" x14ac:dyDescent="0.25">
      <c r="E20357" s="4" t="s">
        <v>4523</v>
      </c>
      <c r="F20357" s="7">
        <v>324.62</v>
      </c>
    </row>
    <row r="20358" spans="5:6" x14ac:dyDescent="0.25">
      <c r="E20358" s="4" t="s">
        <v>25238</v>
      </c>
      <c r="F20358" s="7">
        <v>324.61</v>
      </c>
    </row>
    <row r="20359" spans="5:6" x14ac:dyDescent="0.25">
      <c r="E20359" s="4" t="s">
        <v>19617</v>
      </c>
      <c r="F20359" s="7">
        <v>324.61</v>
      </c>
    </row>
    <row r="20360" spans="5:6" x14ac:dyDescent="0.25">
      <c r="E20360" s="4" t="s">
        <v>33101</v>
      </c>
      <c r="F20360" s="7">
        <v>324.51</v>
      </c>
    </row>
    <row r="20361" spans="5:6" x14ac:dyDescent="0.25">
      <c r="E20361" s="4" t="s">
        <v>4007</v>
      </c>
      <c r="F20361" s="7">
        <v>324.51</v>
      </c>
    </row>
    <row r="20362" spans="5:6" x14ac:dyDescent="0.25">
      <c r="E20362" s="4" t="s">
        <v>24915</v>
      </c>
      <c r="F20362" s="7">
        <v>324.48</v>
      </c>
    </row>
    <row r="20363" spans="5:6" x14ac:dyDescent="0.25">
      <c r="E20363" s="4" t="s">
        <v>27597</v>
      </c>
      <c r="F20363" s="7">
        <v>324.48</v>
      </c>
    </row>
    <row r="20364" spans="5:6" x14ac:dyDescent="0.25">
      <c r="E20364" s="4" t="s">
        <v>12155</v>
      </c>
      <c r="F20364" s="7">
        <v>324.48</v>
      </c>
    </row>
    <row r="20365" spans="5:6" x14ac:dyDescent="0.25">
      <c r="E20365" s="4" t="s">
        <v>25169</v>
      </c>
      <c r="F20365" s="7">
        <v>324.39</v>
      </c>
    </row>
    <row r="20366" spans="5:6" x14ac:dyDescent="0.25">
      <c r="E20366" s="4" t="s">
        <v>22121</v>
      </c>
      <c r="F20366" s="7">
        <v>324.36</v>
      </c>
    </row>
    <row r="20367" spans="5:6" x14ac:dyDescent="0.25">
      <c r="E20367" s="4" t="s">
        <v>1270</v>
      </c>
      <c r="F20367" s="7">
        <v>324.35000000000002</v>
      </c>
    </row>
    <row r="20368" spans="5:6" x14ac:dyDescent="0.25">
      <c r="E20368" s="4" t="s">
        <v>25627</v>
      </c>
      <c r="F20368" s="7">
        <v>324.32</v>
      </c>
    </row>
    <row r="20369" spans="5:6" x14ac:dyDescent="0.25">
      <c r="E20369" s="4" t="s">
        <v>8079</v>
      </c>
      <c r="F20369" s="7">
        <v>324.2</v>
      </c>
    </row>
    <row r="20370" spans="5:6" x14ac:dyDescent="0.25">
      <c r="E20370" s="4" t="s">
        <v>1180</v>
      </c>
      <c r="F20370" s="7">
        <v>324.2</v>
      </c>
    </row>
    <row r="20371" spans="5:6" x14ac:dyDescent="0.25">
      <c r="E20371" s="4" t="s">
        <v>5581</v>
      </c>
      <c r="F20371" s="7">
        <v>324.18</v>
      </c>
    </row>
    <row r="20372" spans="5:6" x14ac:dyDescent="0.25">
      <c r="E20372" s="4" t="s">
        <v>24176</v>
      </c>
      <c r="F20372" s="7">
        <v>324.08999999999997</v>
      </c>
    </row>
    <row r="20373" spans="5:6" x14ac:dyDescent="0.25">
      <c r="E20373" s="4" t="s">
        <v>10153</v>
      </c>
      <c r="F20373" s="7">
        <v>324.07</v>
      </c>
    </row>
    <row r="20374" spans="5:6" x14ac:dyDescent="0.25">
      <c r="E20374" s="4" t="s">
        <v>3552</v>
      </c>
      <c r="F20374" s="7">
        <v>324.07</v>
      </c>
    </row>
    <row r="20375" spans="5:6" x14ac:dyDescent="0.25">
      <c r="E20375" s="4" t="s">
        <v>29743</v>
      </c>
      <c r="F20375" s="7">
        <v>323.94</v>
      </c>
    </row>
    <row r="20376" spans="5:6" x14ac:dyDescent="0.25">
      <c r="E20376" s="4" t="s">
        <v>29336</v>
      </c>
      <c r="F20376" s="7">
        <v>323.83</v>
      </c>
    </row>
    <row r="20377" spans="5:6" x14ac:dyDescent="0.25">
      <c r="E20377" s="4" t="s">
        <v>20740</v>
      </c>
      <c r="F20377" s="7">
        <v>323.83</v>
      </c>
    </row>
    <row r="20378" spans="5:6" x14ac:dyDescent="0.25">
      <c r="E20378" s="4" t="s">
        <v>20850</v>
      </c>
      <c r="F20378" s="7">
        <v>323.83</v>
      </c>
    </row>
    <row r="20379" spans="5:6" x14ac:dyDescent="0.25">
      <c r="E20379" s="4" t="s">
        <v>32234</v>
      </c>
      <c r="F20379" s="7">
        <v>323.72000000000003</v>
      </c>
    </row>
    <row r="20380" spans="5:6" x14ac:dyDescent="0.25">
      <c r="E20380" s="4" t="s">
        <v>33382</v>
      </c>
      <c r="F20380" s="7">
        <v>323.72000000000003</v>
      </c>
    </row>
    <row r="20381" spans="5:6" x14ac:dyDescent="0.25">
      <c r="E20381" s="4" t="s">
        <v>33997</v>
      </c>
      <c r="F20381" s="7">
        <v>323.72000000000003</v>
      </c>
    </row>
    <row r="20382" spans="5:6" x14ac:dyDescent="0.25">
      <c r="E20382" s="4" t="s">
        <v>27890</v>
      </c>
      <c r="F20382" s="7">
        <v>323.68</v>
      </c>
    </row>
    <row r="20383" spans="5:6" x14ac:dyDescent="0.25">
      <c r="E20383" s="4" t="s">
        <v>4781</v>
      </c>
      <c r="F20383" s="7">
        <v>323.60000000000002</v>
      </c>
    </row>
    <row r="20384" spans="5:6" x14ac:dyDescent="0.25">
      <c r="E20384" s="4" t="s">
        <v>21520</v>
      </c>
      <c r="F20384" s="7">
        <v>323.52</v>
      </c>
    </row>
    <row r="20385" spans="5:6" x14ac:dyDescent="0.25">
      <c r="E20385" s="4" t="s">
        <v>9338</v>
      </c>
      <c r="F20385" s="7">
        <v>323.5</v>
      </c>
    </row>
    <row r="20386" spans="5:6" x14ac:dyDescent="0.25">
      <c r="E20386" s="4" t="s">
        <v>12233</v>
      </c>
      <c r="F20386" s="7">
        <v>323.39999999999998</v>
      </c>
    </row>
    <row r="20387" spans="5:6" x14ac:dyDescent="0.25">
      <c r="E20387" s="4" t="s">
        <v>9985</v>
      </c>
      <c r="F20387" s="7">
        <v>323.39999999999998</v>
      </c>
    </row>
    <row r="20388" spans="5:6" x14ac:dyDescent="0.25">
      <c r="E20388" s="4" t="s">
        <v>29093</v>
      </c>
      <c r="F20388" s="7">
        <v>323.38</v>
      </c>
    </row>
    <row r="20389" spans="5:6" x14ac:dyDescent="0.25">
      <c r="E20389" s="4" t="s">
        <v>24645</v>
      </c>
      <c r="F20389" s="7">
        <v>323.33999999999997</v>
      </c>
    </row>
    <row r="20390" spans="5:6" x14ac:dyDescent="0.25">
      <c r="E20390" s="4" t="s">
        <v>31834</v>
      </c>
      <c r="F20390" s="7">
        <v>323.33999999999997</v>
      </c>
    </row>
    <row r="20391" spans="5:6" x14ac:dyDescent="0.25">
      <c r="E20391" s="4" t="s">
        <v>26430</v>
      </c>
      <c r="F20391" s="7">
        <v>323.33999999999997</v>
      </c>
    </row>
    <row r="20392" spans="5:6" x14ac:dyDescent="0.25">
      <c r="E20392" s="4" t="s">
        <v>19019</v>
      </c>
      <c r="F20392" s="7">
        <v>323.33999999999997</v>
      </c>
    </row>
    <row r="20393" spans="5:6" x14ac:dyDescent="0.25">
      <c r="E20393" s="4" t="s">
        <v>11055</v>
      </c>
      <c r="F20393" s="7">
        <v>323.33999999999997</v>
      </c>
    </row>
    <row r="20394" spans="5:6" x14ac:dyDescent="0.25">
      <c r="E20394" s="4" t="s">
        <v>9637</v>
      </c>
      <c r="F20394" s="7">
        <v>323.33999999999997</v>
      </c>
    </row>
    <row r="20395" spans="5:6" x14ac:dyDescent="0.25">
      <c r="E20395" s="4" t="s">
        <v>7815</v>
      </c>
      <c r="F20395" s="7">
        <v>323.33999999999997</v>
      </c>
    </row>
    <row r="20396" spans="5:6" x14ac:dyDescent="0.25">
      <c r="E20396" s="4" t="s">
        <v>9739</v>
      </c>
      <c r="F20396" s="7">
        <v>323.32</v>
      </c>
    </row>
    <row r="20397" spans="5:6" x14ac:dyDescent="0.25">
      <c r="E20397" s="4" t="s">
        <v>22543</v>
      </c>
      <c r="F20397" s="7">
        <v>323.3</v>
      </c>
    </row>
    <row r="20398" spans="5:6" x14ac:dyDescent="0.25">
      <c r="E20398" s="4" t="s">
        <v>9761</v>
      </c>
      <c r="F20398" s="7">
        <v>323.3</v>
      </c>
    </row>
    <row r="20399" spans="5:6" x14ac:dyDescent="0.25">
      <c r="E20399" s="4" t="s">
        <v>17944</v>
      </c>
      <c r="F20399" s="7">
        <v>323.27</v>
      </c>
    </row>
    <row r="20400" spans="5:6" x14ac:dyDescent="0.25">
      <c r="E20400" s="4" t="s">
        <v>14370</v>
      </c>
      <c r="F20400" s="7">
        <v>323.11</v>
      </c>
    </row>
    <row r="20401" spans="5:6" x14ac:dyDescent="0.25">
      <c r="E20401" s="4" t="s">
        <v>26933</v>
      </c>
      <c r="F20401" s="7">
        <v>323.10000000000002</v>
      </c>
    </row>
    <row r="20402" spans="5:6" x14ac:dyDescent="0.25">
      <c r="E20402" s="4" t="s">
        <v>14513</v>
      </c>
      <c r="F20402" s="7">
        <v>323.08</v>
      </c>
    </row>
    <row r="20403" spans="5:6" x14ac:dyDescent="0.25">
      <c r="E20403" s="4" t="s">
        <v>10212</v>
      </c>
      <c r="F20403" s="7">
        <v>323.05</v>
      </c>
    </row>
    <row r="20404" spans="5:6" x14ac:dyDescent="0.25">
      <c r="E20404" s="4" t="s">
        <v>5142</v>
      </c>
      <c r="F20404" s="7">
        <v>322.93</v>
      </c>
    </row>
    <row r="20405" spans="5:6" x14ac:dyDescent="0.25">
      <c r="E20405" s="4" t="s">
        <v>3724</v>
      </c>
      <c r="F20405" s="7">
        <v>322.92</v>
      </c>
    </row>
    <row r="20406" spans="5:6" x14ac:dyDescent="0.25">
      <c r="E20406" s="4" t="s">
        <v>29548</v>
      </c>
      <c r="F20406" s="7">
        <v>322.86</v>
      </c>
    </row>
    <row r="20407" spans="5:6" x14ac:dyDescent="0.25">
      <c r="E20407" s="4" t="s">
        <v>23424</v>
      </c>
      <c r="F20407" s="7">
        <v>322.8</v>
      </c>
    </row>
    <row r="20408" spans="5:6" x14ac:dyDescent="0.25">
      <c r="E20408" s="4" t="s">
        <v>25908</v>
      </c>
      <c r="F20408" s="7">
        <v>322.76</v>
      </c>
    </row>
    <row r="20409" spans="5:6" x14ac:dyDescent="0.25">
      <c r="E20409" s="4" t="s">
        <v>25306</v>
      </c>
      <c r="F20409" s="7">
        <v>322.73</v>
      </c>
    </row>
    <row r="20410" spans="5:6" x14ac:dyDescent="0.25">
      <c r="E20410" s="4" t="s">
        <v>30086</v>
      </c>
      <c r="F20410" s="7">
        <v>322.7</v>
      </c>
    </row>
    <row r="20411" spans="5:6" x14ac:dyDescent="0.25">
      <c r="E20411" s="4" t="s">
        <v>15574</v>
      </c>
      <c r="F20411" s="7">
        <v>322.64999999999998</v>
      </c>
    </row>
    <row r="20412" spans="5:6" x14ac:dyDescent="0.25">
      <c r="E20412" s="4" t="s">
        <v>31614</v>
      </c>
      <c r="F20412" s="7">
        <v>322.63</v>
      </c>
    </row>
    <row r="20413" spans="5:6" x14ac:dyDescent="0.25">
      <c r="E20413" s="4" t="s">
        <v>1558</v>
      </c>
      <c r="F20413" s="7">
        <v>322.62</v>
      </c>
    </row>
    <row r="20414" spans="5:6" x14ac:dyDescent="0.25">
      <c r="E20414" s="4" t="s">
        <v>29500</v>
      </c>
      <c r="F20414" s="7">
        <v>322.52999999999997</v>
      </c>
    </row>
    <row r="20415" spans="5:6" x14ac:dyDescent="0.25">
      <c r="E20415" s="4" t="s">
        <v>6740</v>
      </c>
      <c r="F20415" s="7">
        <v>322.52999999999997</v>
      </c>
    </row>
    <row r="20416" spans="5:6" x14ac:dyDescent="0.25">
      <c r="E20416" s="4" t="s">
        <v>21870</v>
      </c>
      <c r="F20416" s="7">
        <v>322.51</v>
      </c>
    </row>
    <row r="20417" spans="5:6" x14ac:dyDescent="0.25">
      <c r="E20417" s="4" t="s">
        <v>3110</v>
      </c>
      <c r="F20417" s="7">
        <v>322.51</v>
      </c>
    </row>
    <row r="20418" spans="5:6" x14ac:dyDescent="0.25">
      <c r="E20418" s="4" t="s">
        <v>23882</v>
      </c>
      <c r="F20418" s="7">
        <v>322.5</v>
      </c>
    </row>
    <row r="20419" spans="5:6" x14ac:dyDescent="0.25">
      <c r="E20419" s="4" t="s">
        <v>8965</v>
      </c>
      <c r="F20419" s="7">
        <v>322.5</v>
      </c>
    </row>
    <row r="20420" spans="5:6" x14ac:dyDescent="0.25">
      <c r="E20420" s="4" t="s">
        <v>11515</v>
      </c>
      <c r="F20420" s="7">
        <v>322.5</v>
      </c>
    </row>
    <row r="20421" spans="5:6" x14ac:dyDescent="0.25">
      <c r="E20421" s="4" t="s">
        <v>29054</v>
      </c>
      <c r="F20421" s="7">
        <v>322.45999999999998</v>
      </c>
    </row>
    <row r="20422" spans="5:6" x14ac:dyDescent="0.25">
      <c r="E20422" s="4" t="s">
        <v>7649</v>
      </c>
      <c r="F20422" s="7">
        <v>322.37</v>
      </c>
    </row>
    <row r="20423" spans="5:6" x14ac:dyDescent="0.25">
      <c r="E20423" s="4" t="s">
        <v>3446</v>
      </c>
      <c r="F20423" s="7">
        <v>322.37</v>
      </c>
    </row>
    <row r="20424" spans="5:6" x14ac:dyDescent="0.25">
      <c r="E20424" s="4" t="s">
        <v>1678</v>
      </c>
      <c r="F20424" s="7">
        <v>322.37</v>
      </c>
    </row>
    <row r="20425" spans="5:6" x14ac:dyDescent="0.25">
      <c r="E20425" s="4" t="s">
        <v>4794</v>
      </c>
      <c r="F20425" s="7">
        <v>322.33999999999997</v>
      </c>
    </row>
    <row r="20426" spans="5:6" x14ac:dyDescent="0.25">
      <c r="E20426" s="4" t="s">
        <v>18587</v>
      </c>
      <c r="F20426" s="7">
        <v>322.22000000000003</v>
      </c>
    </row>
    <row r="20427" spans="5:6" x14ac:dyDescent="0.25">
      <c r="E20427" s="4" t="s">
        <v>15856</v>
      </c>
      <c r="F20427" s="7">
        <v>322.22000000000003</v>
      </c>
    </row>
    <row r="20428" spans="5:6" x14ac:dyDescent="0.25">
      <c r="E20428" s="4" t="s">
        <v>4513</v>
      </c>
      <c r="F20428" s="7">
        <v>322.18</v>
      </c>
    </row>
    <row r="20429" spans="5:6" x14ac:dyDescent="0.25">
      <c r="E20429" s="4" t="s">
        <v>1307</v>
      </c>
      <c r="F20429" s="7">
        <v>322.14</v>
      </c>
    </row>
    <row r="20430" spans="5:6" x14ac:dyDescent="0.25">
      <c r="E20430" s="4" t="s">
        <v>11193</v>
      </c>
      <c r="F20430" s="7">
        <v>322.13</v>
      </c>
    </row>
    <row r="20431" spans="5:6" x14ac:dyDescent="0.25">
      <c r="E20431" s="4" t="s">
        <v>30743</v>
      </c>
      <c r="F20431" s="7">
        <v>322.11</v>
      </c>
    </row>
    <row r="20432" spans="5:6" x14ac:dyDescent="0.25">
      <c r="E20432" s="4" t="s">
        <v>31448</v>
      </c>
      <c r="F20432" s="7">
        <v>322.10000000000002</v>
      </c>
    </row>
    <row r="20433" spans="5:6" x14ac:dyDescent="0.25">
      <c r="E20433" s="4" t="s">
        <v>16085</v>
      </c>
      <c r="F20433" s="7">
        <v>322.10000000000002</v>
      </c>
    </row>
    <row r="20434" spans="5:6" x14ac:dyDescent="0.25">
      <c r="E20434" s="4" t="s">
        <v>22035</v>
      </c>
      <c r="F20434" s="7">
        <v>322.04000000000002</v>
      </c>
    </row>
    <row r="20435" spans="5:6" x14ac:dyDescent="0.25">
      <c r="E20435" s="4" t="s">
        <v>32969</v>
      </c>
      <c r="F20435" s="7">
        <v>322</v>
      </c>
    </row>
    <row r="20436" spans="5:6" x14ac:dyDescent="0.25">
      <c r="E20436" s="4" t="s">
        <v>4224</v>
      </c>
      <c r="F20436" s="7">
        <v>321.92</v>
      </c>
    </row>
    <row r="20437" spans="5:6" x14ac:dyDescent="0.25">
      <c r="E20437" s="4" t="s">
        <v>10841</v>
      </c>
      <c r="F20437" s="7">
        <v>321.87</v>
      </c>
    </row>
    <row r="20438" spans="5:6" x14ac:dyDescent="0.25">
      <c r="E20438" s="4" t="s">
        <v>6265</v>
      </c>
      <c r="F20438" s="7">
        <v>321.85000000000002</v>
      </c>
    </row>
    <row r="20439" spans="5:6" x14ac:dyDescent="0.25">
      <c r="E20439" s="4" t="s">
        <v>12947</v>
      </c>
      <c r="F20439" s="7">
        <v>321.83</v>
      </c>
    </row>
    <row r="20440" spans="5:6" x14ac:dyDescent="0.25">
      <c r="E20440" s="4" t="s">
        <v>17247</v>
      </c>
      <c r="F20440" s="7">
        <v>321.8</v>
      </c>
    </row>
    <row r="20441" spans="5:6" x14ac:dyDescent="0.25">
      <c r="E20441" s="4" t="s">
        <v>3614</v>
      </c>
      <c r="F20441" s="7">
        <v>321.8</v>
      </c>
    </row>
    <row r="20442" spans="5:6" x14ac:dyDescent="0.25">
      <c r="E20442" s="4" t="s">
        <v>26950</v>
      </c>
      <c r="F20442" s="7">
        <v>321.77999999999997</v>
      </c>
    </row>
    <row r="20443" spans="5:6" x14ac:dyDescent="0.25">
      <c r="E20443" s="4" t="s">
        <v>16517</v>
      </c>
      <c r="F20443" s="7">
        <v>321.77999999999997</v>
      </c>
    </row>
    <row r="20444" spans="5:6" x14ac:dyDescent="0.25">
      <c r="E20444" s="4" t="s">
        <v>18806</v>
      </c>
      <c r="F20444" s="7">
        <v>321.77999999999997</v>
      </c>
    </row>
    <row r="20445" spans="5:6" x14ac:dyDescent="0.25">
      <c r="E20445" s="4" t="s">
        <v>2203</v>
      </c>
      <c r="F20445" s="7">
        <v>321.76</v>
      </c>
    </row>
    <row r="20446" spans="5:6" x14ac:dyDescent="0.25">
      <c r="E20446" s="4" t="s">
        <v>31522</v>
      </c>
      <c r="F20446" s="7">
        <v>321.66000000000003</v>
      </c>
    </row>
    <row r="20447" spans="5:6" x14ac:dyDescent="0.25">
      <c r="E20447" s="4" t="s">
        <v>19330</v>
      </c>
      <c r="F20447" s="7">
        <v>321.66000000000003</v>
      </c>
    </row>
    <row r="20448" spans="5:6" x14ac:dyDescent="0.25">
      <c r="E20448" s="4" t="s">
        <v>17191</v>
      </c>
      <c r="F20448" s="7">
        <v>321.66000000000003</v>
      </c>
    </row>
    <row r="20449" spans="5:6" x14ac:dyDescent="0.25">
      <c r="E20449" s="4" t="s">
        <v>14233</v>
      </c>
      <c r="F20449" s="7">
        <v>321.66000000000003</v>
      </c>
    </row>
    <row r="20450" spans="5:6" x14ac:dyDescent="0.25">
      <c r="E20450" s="4" t="s">
        <v>1254</v>
      </c>
      <c r="F20450" s="7">
        <v>321.64</v>
      </c>
    </row>
    <row r="20451" spans="5:6" x14ac:dyDescent="0.25">
      <c r="E20451" s="4" t="s">
        <v>4441</v>
      </c>
      <c r="F20451" s="7">
        <v>321.63</v>
      </c>
    </row>
    <row r="20452" spans="5:6" x14ac:dyDescent="0.25">
      <c r="E20452" s="4" t="s">
        <v>29070</v>
      </c>
      <c r="F20452" s="7">
        <v>321.58</v>
      </c>
    </row>
    <row r="20453" spans="5:6" x14ac:dyDescent="0.25">
      <c r="E20453" s="4" t="s">
        <v>25713</v>
      </c>
      <c r="F20453" s="7">
        <v>321.58</v>
      </c>
    </row>
    <row r="20454" spans="5:6" x14ac:dyDescent="0.25">
      <c r="E20454" s="4" t="s">
        <v>7872</v>
      </c>
      <c r="F20454" s="7">
        <v>321.58</v>
      </c>
    </row>
    <row r="20455" spans="5:6" x14ac:dyDescent="0.25">
      <c r="E20455" s="4" t="s">
        <v>18511</v>
      </c>
      <c r="F20455" s="7">
        <v>321.52</v>
      </c>
    </row>
    <row r="20456" spans="5:6" x14ac:dyDescent="0.25">
      <c r="E20456" s="4" t="s">
        <v>15362</v>
      </c>
      <c r="F20456" s="7">
        <v>321.51</v>
      </c>
    </row>
    <row r="20457" spans="5:6" x14ac:dyDescent="0.25">
      <c r="E20457" s="4" t="s">
        <v>14073</v>
      </c>
      <c r="F20457" s="7">
        <v>321.5</v>
      </c>
    </row>
    <row r="20458" spans="5:6" x14ac:dyDescent="0.25">
      <c r="E20458" s="4" t="s">
        <v>1752</v>
      </c>
      <c r="F20458" s="7">
        <v>321.5</v>
      </c>
    </row>
    <row r="20459" spans="5:6" x14ac:dyDescent="0.25">
      <c r="E20459" s="4" t="s">
        <v>24819</v>
      </c>
      <c r="F20459" s="7">
        <v>321.48</v>
      </c>
    </row>
    <row r="20460" spans="5:6" x14ac:dyDescent="0.25">
      <c r="E20460" s="4" t="s">
        <v>4763</v>
      </c>
      <c r="F20460" s="7">
        <v>321.45</v>
      </c>
    </row>
    <row r="20461" spans="5:6" x14ac:dyDescent="0.25">
      <c r="E20461" s="4" t="s">
        <v>7355</v>
      </c>
      <c r="F20461" s="7">
        <v>321.44</v>
      </c>
    </row>
    <row r="20462" spans="5:6" x14ac:dyDescent="0.25">
      <c r="E20462" s="4" t="s">
        <v>30800</v>
      </c>
      <c r="F20462" s="7">
        <v>321.43</v>
      </c>
    </row>
    <row r="20463" spans="5:6" x14ac:dyDescent="0.25">
      <c r="E20463" s="4" t="s">
        <v>27053</v>
      </c>
      <c r="F20463" s="7">
        <v>321.42</v>
      </c>
    </row>
    <row r="20464" spans="5:6" x14ac:dyDescent="0.25">
      <c r="E20464" s="4" t="s">
        <v>32554</v>
      </c>
      <c r="F20464" s="7">
        <v>321.35000000000002</v>
      </c>
    </row>
    <row r="20465" spans="5:6" x14ac:dyDescent="0.25">
      <c r="E20465" s="4" t="s">
        <v>20763</v>
      </c>
      <c r="F20465" s="7">
        <v>321.35000000000002</v>
      </c>
    </row>
    <row r="20466" spans="5:6" x14ac:dyDescent="0.25">
      <c r="E20466" s="4" t="s">
        <v>16051</v>
      </c>
      <c r="F20466" s="7">
        <v>321.33999999999997</v>
      </c>
    </row>
    <row r="20467" spans="5:6" x14ac:dyDescent="0.25">
      <c r="E20467" s="4" t="s">
        <v>8102</v>
      </c>
      <c r="F20467" s="7">
        <v>321.33999999999997</v>
      </c>
    </row>
    <row r="20468" spans="5:6" x14ac:dyDescent="0.25">
      <c r="E20468" s="4" t="s">
        <v>12059</v>
      </c>
      <c r="F20468" s="7">
        <v>321.27999999999997</v>
      </c>
    </row>
    <row r="20469" spans="5:6" x14ac:dyDescent="0.25">
      <c r="E20469" s="4" t="s">
        <v>29693</v>
      </c>
      <c r="F20469" s="7">
        <v>321.27</v>
      </c>
    </row>
    <row r="20470" spans="5:6" x14ac:dyDescent="0.25">
      <c r="E20470" s="4" t="s">
        <v>23668</v>
      </c>
      <c r="F20470" s="7">
        <v>321.22000000000003</v>
      </c>
    </row>
    <row r="20471" spans="5:6" x14ac:dyDescent="0.25">
      <c r="E20471" s="4" t="s">
        <v>15914</v>
      </c>
      <c r="F20471" s="7">
        <v>321.22000000000003</v>
      </c>
    </row>
    <row r="20472" spans="5:6" x14ac:dyDescent="0.25">
      <c r="E20472" s="4" t="s">
        <v>10316</v>
      </c>
      <c r="F20472" s="7">
        <v>321.2</v>
      </c>
    </row>
    <row r="20473" spans="5:6" x14ac:dyDescent="0.25">
      <c r="E20473" s="4" t="s">
        <v>14683</v>
      </c>
      <c r="F20473" s="7">
        <v>321.16000000000003</v>
      </c>
    </row>
    <row r="20474" spans="5:6" x14ac:dyDescent="0.25">
      <c r="E20474" s="4" t="s">
        <v>32866</v>
      </c>
      <c r="F20474" s="7">
        <v>321.13</v>
      </c>
    </row>
    <row r="20475" spans="5:6" x14ac:dyDescent="0.25">
      <c r="E20475" s="4" t="s">
        <v>1454</v>
      </c>
      <c r="F20475" s="7">
        <v>321.10000000000002</v>
      </c>
    </row>
    <row r="20476" spans="5:6" x14ac:dyDescent="0.25">
      <c r="E20476" s="4" t="s">
        <v>16376</v>
      </c>
      <c r="F20476" s="7">
        <v>321.08999999999997</v>
      </c>
    </row>
    <row r="20477" spans="5:6" x14ac:dyDescent="0.25">
      <c r="E20477" s="4" t="s">
        <v>15512</v>
      </c>
      <c r="F20477" s="7">
        <v>321.06</v>
      </c>
    </row>
    <row r="20478" spans="5:6" x14ac:dyDescent="0.25">
      <c r="E20478" s="4" t="s">
        <v>14671</v>
      </c>
      <c r="F20478" s="7">
        <v>321.05</v>
      </c>
    </row>
    <row r="20479" spans="5:6" x14ac:dyDescent="0.25">
      <c r="E20479" s="4" t="s">
        <v>8471</v>
      </c>
      <c r="F20479" s="7">
        <v>321.01</v>
      </c>
    </row>
    <row r="20480" spans="5:6" x14ac:dyDescent="0.25">
      <c r="E20480" s="4" t="s">
        <v>1163</v>
      </c>
      <c r="F20480" s="7">
        <v>320.94</v>
      </c>
    </row>
    <row r="20481" spans="5:6" x14ac:dyDescent="0.25">
      <c r="E20481" s="4" t="s">
        <v>7698</v>
      </c>
      <c r="F20481" s="7">
        <v>320.77999999999997</v>
      </c>
    </row>
    <row r="20482" spans="5:6" x14ac:dyDescent="0.25">
      <c r="E20482" s="4" t="s">
        <v>17165</v>
      </c>
      <c r="F20482" s="7">
        <v>320.75</v>
      </c>
    </row>
    <row r="20483" spans="5:6" x14ac:dyDescent="0.25">
      <c r="E20483" s="4" t="s">
        <v>25556</v>
      </c>
      <c r="F20483" s="7">
        <v>320.72000000000003</v>
      </c>
    </row>
    <row r="20484" spans="5:6" x14ac:dyDescent="0.25">
      <c r="E20484" s="4" t="s">
        <v>18053</v>
      </c>
      <c r="F20484" s="7">
        <v>320.70999999999998</v>
      </c>
    </row>
    <row r="20485" spans="5:6" x14ac:dyDescent="0.25">
      <c r="E20485" s="4" t="s">
        <v>5560</v>
      </c>
      <c r="F20485" s="7">
        <v>320.70999999999998</v>
      </c>
    </row>
    <row r="20486" spans="5:6" x14ac:dyDescent="0.25">
      <c r="E20486" s="4" t="s">
        <v>20417</v>
      </c>
      <c r="F20486" s="7">
        <v>320.64</v>
      </c>
    </row>
    <row r="20487" spans="5:6" x14ac:dyDescent="0.25">
      <c r="E20487" s="4" t="s">
        <v>15726</v>
      </c>
      <c r="F20487" s="7">
        <v>320.61</v>
      </c>
    </row>
    <row r="20488" spans="5:6" x14ac:dyDescent="0.25">
      <c r="E20488" s="4" t="s">
        <v>24221</v>
      </c>
      <c r="F20488" s="7">
        <v>320.58</v>
      </c>
    </row>
    <row r="20489" spans="5:6" x14ac:dyDescent="0.25">
      <c r="E20489" s="4" t="s">
        <v>31571</v>
      </c>
      <c r="F20489" s="7">
        <v>320.48</v>
      </c>
    </row>
    <row r="20490" spans="5:6" x14ac:dyDescent="0.25">
      <c r="E20490" s="4" t="s">
        <v>32224</v>
      </c>
      <c r="F20490" s="7">
        <v>320.48</v>
      </c>
    </row>
    <row r="20491" spans="5:6" x14ac:dyDescent="0.25">
      <c r="E20491" s="4" t="s">
        <v>21553</v>
      </c>
      <c r="F20491" s="7">
        <v>320.45</v>
      </c>
    </row>
    <row r="20492" spans="5:6" x14ac:dyDescent="0.25">
      <c r="E20492" s="4" t="s">
        <v>18569</v>
      </c>
      <c r="F20492" s="7">
        <v>320.45</v>
      </c>
    </row>
    <row r="20493" spans="5:6" x14ac:dyDescent="0.25">
      <c r="E20493" s="4" t="s">
        <v>21920</v>
      </c>
      <c r="F20493" s="7">
        <v>320.41000000000003</v>
      </c>
    </row>
    <row r="20494" spans="5:6" x14ac:dyDescent="0.25">
      <c r="E20494" s="4" t="s">
        <v>13060</v>
      </c>
      <c r="F20494" s="7">
        <v>320.41000000000003</v>
      </c>
    </row>
    <row r="20495" spans="5:6" x14ac:dyDescent="0.25">
      <c r="E20495" s="4" t="s">
        <v>25693</v>
      </c>
      <c r="F20495" s="7">
        <v>320.39999999999998</v>
      </c>
    </row>
    <row r="20496" spans="5:6" x14ac:dyDescent="0.25">
      <c r="E20496" s="4" t="s">
        <v>18971</v>
      </c>
      <c r="F20496" s="7">
        <v>320.35000000000002</v>
      </c>
    </row>
    <row r="20497" spans="5:6" x14ac:dyDescent="0.25">
      <c r="E20497" s="4" t="s">
        <v>13791</v>
      </c>
      <c r="F20497" s="7">
        <v>320.35000000000002</v>
      </c>
    </row>
    <row r="20498" spans="5:6" x14ac:dyDescent="0.25">
      <c r="E20498" s="4" t="s">
        <v>3557</v>
      </c>
      <c r="F20498" s="7">
        <v>320.3</v>
      </c>
    </row>
    <row r="20499" spans="5:6" x14ac:dyDescent="0.25">
      <c r="E20499" s="4" t="s">
        <v>19796</v>
      </c>
      <c r="F20499" s="7">
        <v>320.27</v>
      </c>
    </row>
    <row r="20500" spans="5:6" x14ac:dyDescent="0.25">
      <c r="E20500" s="4" t="s">
        <v>4854</v>
      </c>
      <c r="F20500" s="7">
        <v>320.22000000000003</v>
      </c>
    </row>
    <row r="20501" spans="5:6" x14ac:dyDescent="0.25">
      <c r="E20501" s="4" t="s">
        <v>32235</v>
      </c>
      <c r="F20501" s="7">
        <v>320.17</v>
      </c>
    </row>
    <row r="20502" spans="5:6" x14ac:dyDescent="0.25">
      <c r="E20502" s="4" t="s">
        <v>2185</v>
      </c>
      <c r="F20502" s="7">
        <v>320.17</v>
      </c>
    </row>
    <row r="20503" spans="5:6" x14ac:dyDescent="0.25">
      <c r="E20503" s="4" t="s">
        <v>5703</v>
      </c>
      <c r="F20503" s="7">
        <v>320.04000000000002</v>
      </c>
    </row>
    <row r="20504" spans="5:6" x14ac:dyDescent="0.25">
      <c r="E20504" s="4" t="s">
        <v>11046</v>
      </c>
      <c r="F20504" s="7">
        <v>320</v>
      </c>
    </row>
    <row r="20505" spans="5:6" x14ac:dyDescent="0.25">
      <c r="E20505" s="4" t="s">
        <v>4080</v>
      </c>
      <c r="F20505" s="7">
        <v>320</v>
      </c>
    </row>
    <row r="20506" spans="5:6" x14ac:dyDescent="0.25">
      <c r="E20506" s="4" t="s">
        <v>7680</v>
      </c>
      <c r="F20506" s="7">
        <v>319.95999999999998</v>
      </c>
    </row>
    <row r="20507" spans="5:6" x14ac:dyDescent="0.25">
      <c r="E20507" s="4" t="s">
        <v>14936</v>
      </c>
      <c r="F20507" s="7">
        <v>319.94</v>
      </c>
    </row>
    <row r="20508" spans="5:6" x14ac:dyDescent="0.25">
      <c r="E20508" s="4" t="s">
        <v>29402</v>
      </c>
      <c r="F20508" s="7">
        <v>319.89999999999998</v>
      </c>
    </row>
    <row r="20509" spans="5:6" x14ac:dyDescent="0.25">
      <c r="E20509" s="4" t="s">
        <v>31765</v>
      </c>
      <c r="F20509" s="7">
        <v>319.83999999999997</v>
      </c>
    </row>
    <row r="20510" spans="5:6" x14ac:dyDescent="0.25">
      <c r="E20510" s="4" t="s">
        <v>4199</v>
      </c>
      <c r="F20510" s="7">
        <v>319.83</v>
      </c>
    </row>
    <row r="20511" spans="5:6" x14ac:dyDescent="0.25">
      <c r="E20511" s="4" t="s">
        <v>22814</v>
      </c>
      <c r="F20511" s="7">
        <v>319.79000000000002</v>
      </c>
    </row>
    <row r="20512" spans="5:6" x14ac:dyDescent="0.25">
      <c r="E20512" s="4" t="s">
        <v>24211</v>
      </c>
      <c r="F20512" s="7">
        <v>319.69</v>
      </c>
    </row>
    <row r="20513" spans="5:6" x14ac:dyDescent="0.25">
      <c r="E20513" s="4" t="s">
        <v>23729</v>
      </c>
      <c r="F20513" s="7">
        <v>319.69</v>
      </c>
    </row>
    <row r="20514" spans="5:6" x14ac:dyDescent="0.25">
      <c r="E20514" s="4" t="s">
        <v>29720</v>
      </c>
      <c r="F20514" s="7">
        <v>319.64999999999998</v>
      </c>
    </row>
    <row r="20515" spans="5:6" x14ac:dyDescent="0.25">
      <c r="E20515" s="4" t="s">
        <v>16763</v>
      </c>
      <c r="F20515" s="7">
        <v>319.55</v>
      </c>
    </row>
    <row r="20516" spans="5:6" x14ac:dyDescent="0.25">
      <c r="E20516" s="4" t="s">
        <v>23798</v>
      </c>
      <c r="F20516" s="7">
        <v>319.55</v>
      </c>
    </row>
    <row r="20517" spans="5:6" x14ac:dyDescent="0.25">
      <c r="E20517" s="4" t="s">
        <v>21446</v>
      </c>
      <c r="F20517" s="7">
        <v>319.49</v>
      </c>
    </row>
    <row r="20518" spans="5:6" x14ac:dyDescent="0.25">
      <c r="E20518" s="4" t="s">
        <v>1990</v>
      </c>
      <c r="F20518" s="7">
        <v>319.38</v>
      </c>
    </row>
    <row r="20519" spans="5:6" x14ac:dyDescent="0.25">
      <c r="E20519" s="4" t="s">
        <v>14651</v>
      </c>
      <c r="F20519" s="7">
        <v>319.37</v>
      </c>
    </row>
    <row r="20520" spans="5:6" x14ac:dyDescent="0.25">
      <c r="E20520" s="4" t="s">
        <v>32304</v>
      </c>
      <c r="F20520" s="7">
        <v>319.36</v>
      </c>
    </row>
    <row r="20521" spans="5:6" x14ac:dyDescent="0.25">
      <c r="E20521" s="4" t="s">
        <v>23281</v>
      </c>
      <c r="F20521" s="7">
        <v>319.31</v>
      </c>
    </row>
    <row r="20522" spans="5:6" x14ac:dyDescent="0.25">
      <c r="E20522" s="4" t="s">
        <v>23974</v>
      </c>
      <c r="F20522" s="7">
        <v>319.26</v>
      </c>
    </row>
    <row r="20523" spans="5:6" x14ac:dyDescent="0.25">
      <c r="E20523" s="4" t="s">
        <v>27737</v>
      </c>
      <c r="F20523" s="7">
        <v>319.20999999999998</v>
      </c>
    </row>
    <row r="20524" spans="5:6" x14ac:dyDescent="0.25">
      <c r="E20524" s="4" t="s">
        <v>15507</v>
      </c>
      <c r="F20524" s="7">
        <v>319.19</v>
      </c>
    </row>
    <row r="20525" spans="5:6" x14ac:dyDescent="0.25">
      <c r="E20525" s="4" t="s">
        <v>2859</v>
      </c>
      <c r="F20525" s="7">
        <v>319.19</v>
      </c>
    </row>
    <row r="20526" spans="5:6" x14ac:dyDescent="0.25">
      <c r="E20526" s="4" t="s">
        <v>32171</v>
      </c>
      <c r="F20526" s="7">
        <v>319.17</v>
      </c>
    </row>
    <row r="20527" spans="5:6" x14ac:dyDescent="0.25">
      <c r="E20527" s="4" t="s">
        <v>3694</v>
      </c>
      <c r="F20527" s="7">
        <v>319.13</v>
      </c>
    </row>
    <row r="20528" spans="5:6" x14ac:dyDescent="0.25">
      <c r="E20528" s="4" t="s">
        <v>1688</v>
      </c>
      <c r="F20528" s="7">
        <v>319.06</v>
      </c>
    </row>
    <row r="20529" spans="5:6" x14ac:dyDescent="0.25">
      <c r="E20529" s="4" t="s">
        <v>22327</v>
      </c>
      <c r="F20529" s="7">
        <v>319.02999999999997</v>
      </c>
    </row>
    <row r="20530" spans="5:6" x14ac:dyDescent="0.25">
      <c r="E20530" s="4" t="s">
        <v>4465</v>
      </c>
      <c r="F20530" s="7">
        <v>319.02</v>
      </c>
    </row>
    <row r="20531" spans="5:6" x14ac:dyDescent="0.25">
      <c r="E20531" s="4" t="s">
        <v>12252</v>
      </c>
      <c r="F20531" s="7">
        <v>318.98</v>
      </c>
    </row>
    <row r="20532" spans="5:6" x14ac:dyDescent="0.25">
      <c r="E20532" s="4" t="s">
        <v>13615</v>
      </c>
      <c r="F20532" s="7">
        <v>318.98</v>
      </c>
    </row>
    <row r="20533" spans="5:6" x14ac:dyDescent="0.25">
      <c r="E20533" s="4" t="s">
        <v>15767</v>
      </c>
      <c r="F20533" s="7">
        <v>318.87</v>
      </c>
    </row>
    <row r="20534" spans="5:6" x14ac:dyDescent="0.25">
      <c r="E20534" s="4" t="s">
        <v>21674</v>
      </c>
      <c r="F20534" s="7">
        <v>318.83</v>
      </c>
    </row>
    <row r="20535" spans="5:6" x14ac:dyDescent="0.25">
      <c r="E20535" s="4" t="s">
        <v>24392</v>
      </c>
      <c r="F20535" s="7">
        <v>318.82</v>
      </c>
    </row>
    <row r="20536" spans="5:6" x14ac:dyDescent="0.25">
      <c r="E20536" s="4" t="s">
        <v>7388</v>
      </c>
      <c r="F20536" s="7">
        <v>318.8</v>
      </c>
    </row>
    <row r="20537" spans="5:6" x14ac:dyDescent="0.25">
      <c r="E20537" s="4" t="s">
        <v>1964</v>
      </c>
      <c r="F20537" s="7">
        <v>318.74</v>
      </c>
    </row>
    <row r="20538" spans="5:6" x14ac:dyDescent="0.25">
      <c r="E20538" s="4" t="s">
        <v>8060</v>
      </c>
      <c r="F20538" s="7">
        <v>318.74</v>
      </c>
    </row>
    <row r="20539" spans="5:6" x14ac:dyDescent="0.25">
      <c r="E20539" s="4" t="s">
        <v>25555</v>
      </c>
      <c r="F20539" s="7">
        <v>318.70999999999998</v>
      </c>
    </row>
    <row r="20540" spans="5:6" x14ac:dyDescent="0.25">
      <c r="E20540" s="4" t="s">
        <v>11922</v>
      </c>
      <c r="F20540" s="7">
        <v>318.70999999999998</v>
      </c>
    </row>
    <row r="20541" spans="5:6" x14ac:dyDescent="0.25">
      <c r="E20541" s="4" t="s">
        <v>18637</v>
      </c>
      <c r="F20541" s="7">
        <v>318.66000000000003</v>
      </c>
    </row>
    <row r="20542" spans="5:6" x14ac:dyDescent="0.25">
      <c r="E20542" s="4" t="s">
        <v>9548</v>
      </c>
      <c r="F20542" s="7">
        <v>318.58</v>
      </c>
    </row>
    <row r="20543" spans="5:6" x14ac:dyDescent="0.25">
      <c r="E20543" s="4" t="s">
        <v>27002</v>
      </c>
      <c r="F20543" s="7">
        <v>318.52</v>
      </c>
    </row>
    <row r="20544" spans="5:6" x14ac:dyDescent="0.25">
      <c r="E20544" s="4" t="s">
        <v>28678</v>
      </c>
      <c r="F20544" s="7">
        <v>318.48</v>
      </c>
    </row>
    <row r="20545" spans="5:6" x14ac:dyDescent="0.25">
      <c r="E20545" s="4" t="s">
        <v>3406</v>
      </c>
      <c r="F20545" s="7">
        <v>318.39999999999998</v>
      </c>
    </row>
    <row r="20546" spans="5:6" x14ac:dyDescent="0.25">
      <c r="E20546" s="4" t="s">
        <v>3160</v>
      </c>
      <c r="F20546" s="7">
        <v>318.35000000000002</v>
      </c>
    </row>
    <row r="20547" spans="5:6" x14ac:dyDescent="0.25">
      <c r="E20547" s="4" t="s">
        <v>12389</v>
      </c>
      <c r="F20547" s="7">
        <v>318.33999999999997</v>
      </c>
    </row>
    <row r="20548" spans="5:6" x14ac:dyDescent="0.25">
      <c r="E20548" s="4" t="s">
        <v>29747</v>
      </c>
      <c r="F20548" s="7">
        <v>318.32</v>
      </c>
    </row>
    <row r="20549" spans="5:6" x14ac:dyDescent="0.25">
      <c r="E20549" s="4" t="s">
        <v>33580</v>
      </c>
      <c r="F20549" s="7">
        <v>318.31</v>
      </c>
    </row>
    <row r="20550" spans="5:6" x14ac:dyDescent="0.25">
      <c r="E20550" s="4" t="s">
        <v>26777</v>
      </c>
      <c r="F20550" s="7">
        <v>318.29000000000002</v>
      </c>
    </row>
    <row r="20551" spans="5:6" x14ac:dyDescent="0.25">
      <c r="E20551" s="4" t="s">
        <v>20552</v>
      </c>
      <c r="F20551" s="7">
        <v>318.17</v>
      </c>
    </row>
    <row r="20552" spans="5:6" x14ac:dyDescent="0.25">
      <c r="E20552" s="4" t="s">
        <v>31610</v>
      </c>
      <c r="F20552" s="7">
        <v>318.16000000000003</v>
      </c>
    </row>
    <row r="20553" spans="5:6" x14ac:dyDescent="0.25">
      <c r="E20553" s="4" t="s">
        <v>19815</v>
      </c>
      <c r="F20553" s="7">
        <v>317.75</v>
      </c>
    </row>
    <row r="20554" spans="5:6" x14ac:dyDescent="0.25">
      <c r="E20554" s="4" t="s">
        <v>19831</v>
      </c>
      <c r="F20554" s="7">
        <v>317.74</v>
      </c>
    </row>
    <row r="20555" spans="5:6" x14ac:dyDescent="0.25">
      <c r="E20555" s="4" t="s">
        <v>22213</v>
      </c>
      <c r="F20555" s="7">
        <v>317.67</v>
      </c>
    </row>
    <row r="20556" spans="5:6" x14ac:dyDescent="0.25">
      <c r="E20556" s="4" t="s">
        <v>10087</v>
      </c>
      <c r="F20556" s="7">
        <v>317.62</v>
      </c>
    </row>
    <row r="20557" spans="5:6" x14ac:dyDescent="0.25">
      <c r="E20557" s="4" t="s">
        <v>10584</v>
      </c>
      <c r="F20557" s="7">
        <v>317.61</v>
      </c>
    </row>
    <row r="20558" spans="5:6" x14ac:dyDescent="0.25">
      <c r="E20558" s="4" t="s">
        <v>7345</v>
      </c>
      <c r="F20558" s="7">
        <v>317.61</v>
      </c>
    </row>
    <row r="20559" spans="5:6" x14ac:dyDescent="0.25">
      <c r="E20559" s="4" t="s">
        <v>16304</v>
      </c>
      <c r="F20559" s="7">
        <v>317.60000000000002</v>
      </c>
    </row>
    <row r="20560" spans="5:6" x14ac:dyDescent="0.25">
      <c r="E20560" s="4" t="s">
        <v>10986</v>
      </c>
      <c r="F20560" s="7">
        <v>317.58999999999997</v>
      </c>
    </row>
    <row r="20561" spans="5:6" x14ac:dyDescent="0.25">
      <c r="E20561" s="4" t="s">
        <v>28666</v>
      </c>
      <c r="F20561" s="7">
        <v>317.55</v>
      </c>
    </row>
    <row r="20562" spans="5:6" x14ac:dyDescent="0.25">
      <c r="E20562" s="4" t="s">
        <v>7755</v>
      </c>
      <c r="F20562" s="7">
        <v>317.52</v>
      </c>
    </row>
    <row r="20563" spans="5:6" x14ac:dyDescent="0.25">
      <c r="E20563" s="4" t="s">
        <v>31561</v>
      </c>
      <c r="F20563" s="7">
        <v>317.39999999999998</v>
      </c>
    </row>
    <row r="20564" spans="5:6" x14ac:dyDescent="0.25">
      <c r="E20564" s="4" t="s">
        <v>5626</v>
      </c>
      <c r="F20564" s="7">
        <v>317.36</v>
      </c>
    </row>
    <row r="20565" spans="5:6" x14ac:dyDescent="0.25">
      <c r="E20565" s="4" t="s">
        <v>1592</v>
      </c>
      <c r="F20565" s="7">
        <v>317.36</v>
      </c>
    </row>
    <row r="20566" spans="5:6" x14ac:dyDescent="0.25">
      <c r="E20566" s="4" t="s">
        <v>16566</v>
      </c>
      <c r="F20566" s="7">
        <v>317.35000000000002</v>
      </c>
    </row>
    <row r="20567" spans="5:6" x14ac:dyDescent="0.25">
      <c r="E20567" s="4" t="s">
        <v>7201</v>
      </c>
      <c r="F20567" s="7">
        <v>317.33999999999997</v>
      </c>
    </row>
    <row r="20568" spans="5:6" x14ac:dyDescent="0.25">
      <c r="E20568" s="4" t="s">
        <v>19228</v>
      </c>
      <c r="F20568" s="7">
        <v>317.32</v>
      </c>
    </row>
    <row r="20569" spans="5:6" x14ac:dyDescent="0.25">
      <c r="E20569" s="4" t="s">
        <v>22379</v>
      </c>
      <c r="F20569" s="7">
        <v>317.24</v>
      </c>
    </row>
    <row r="20570" spans="5:6" x14ac:dyDescent="0.25">
      <c r="E20570" s="4" t="s">
        <v>5730</v>
      </c>
      <c r="F20570" s="7">
        <v>317.22000000000003</v>
      </c>
    </row>
    <row r="20571" spans="5:6" x14ac:dyDescent="0.25">
      <c r="E20571" s="4" t="s">
        <v>1573</v>
      </c>
      <c r="F20571" s="7">
        <v>317.11</v>
      </c>
    </row>
    <row r="20572" spans="5:6" x14ac:dyDescent="0.25">
      <c r="E20572" s="4" t="s">
        <v>5871</v>
      </c>
      <c r="F20572" s="7">
        <v>317.10000000000002</v>
      </c>
    </row>
    <row r="20573" spans="5:6" x14ac:dyDescent="0.25">
      <c r="E20573" s="4" t="s">
        <v>33998</v>
      </c>
      <c r="F20573" s="7">
        <v>317.08</v>
      </c>
    </row>
    <row r="20574" spans="5:6" x14ac:dyDescent="0.25">
      <c r="E20574" s="4" t="s">
        <v>7224</v>
      </c>
      <c r="F20574" s="7">
        <v>317.04000000000002</v>
      </c>
    </row>
    <row r="20575" spans="5:6" x14ac:dyDescent="0.25">
      <c r="E20575" s="4" t="s">
        <v>25122</v>
      </c>
      <c r="F20575" s="7">
        <v>317.01</v>
      </c>
    </row>
    <row r="20576" spans="5:6" x14ac:dyDescent="0.25">
      <c r="E20576" s="4" t="s">
        <v>19622</v>
      </c>
      <c r="F20576" s="7">
        <v>317.01</v>
      </c>
    </row>
    <row r="20577" spans="5:6" x14ac:dyDescent="0.25">
      <c r="E20577" s="4" t="s">
        <v>16239</v>
      </c>
      <c r="F20577" s="7">
        <v>317.01</v>
      </c>
    </row>
    <row r="20578" spans="5:6" x14ac:dyDescent="0.25">
      <c r="E20578" s="4" t="s">
        <v>5292</v>
      </c>
      <c r="F20578" s="7">
        <v>317.01</v>
      </c>
    </row>
    <row r="20579" spans="5:6" x14ac:dyDescent="0.25">
      <c r="E20579" s="4" t="s">
        <v>6792</v>
      </c>
      <c r="F20579" s="7">
        <v>317.01</v>
      </c>
    </row>
    <row r="20580" spans="5:6" x14ac:dyDescent="0.25">
      <c r="E20580" s="4" t="s">
        <v>6018</v>
      </c>
      <c r="F20580" s="7">
        <v>317.01</v>
      </c>
    </row>
    <row r="20581" spans="5:6" x14ac:dyDescent="0.25">
      <c r="E20581" s="4" t="s">
        <v>15112</v>
      </c>
      <c r="F20581" s="7">
        <v>316.98</v>
      </c>
    </row>
    <row r="20582" spans="5:6" x14ac:dyDescent="0.25">
      <c r="E20582" s="4" t="s">
        <v>1251</v>
      </c>
      <c r="F20582" s="7">
        <v>316.98</v>
      </c>
    </row>
    <row r="20583" spans="5:6" x14ac:dyDescent="0.25">
      <c r="E20583" s="4" t="s">
        <v>1004</v>
      </c>
      <c r="F20583" s="7">
        <v>316.98</v>
      </c>
    </row>
    <row r="20584" spans="5:6" x14ac:dyDescent="0.25">
      <c r="E20584" s="4" t="s">
        <v>27241</v>
      </c>
      <c r="F20584" s="7">
        <v>316.87</v>
      </c>
    </row>
    <row r="20585" spans="5:6" x14ac:dyDescent="0.25">
      <c r="E20585" s="4" t="s">
        <v>1235</v>
      </c>
      <c r="F20585" s="7">
        <v>316.87</v>
      </c>
    </row>
    <row r="20586" spans="5:6" x14ac:dyDescent="0.25">
      <c r="E20586" s="4" t="s">
        <v>11370</v>
      </c>
      <c r="F20586" s="7">
        <v>316.83999999999997</v>
      </c>
    </row>
    <row r="20587" spans="5:6" x14ac:dyDescent="0.25">
      <c r="E20587" s="4" t="s">
        <v>10838</v>
      </c>
      <c r="F20587" s="7">
        <v>316.67</v>
      </c>
    </row>
    <row r="20588" spans="5:6" x14ac:dyDescent="0.25">
      <c r="E20588" s="4" t="s">
        <v>32878</v>
      </c>
      <c r="F20588" s="7">
        <v>316.62</v>
      </c>
    </row>
    <row r="20589" spans="5:6" x14ac:dyDescent="0.25">
      <c r="E20589" s="4" t="s">
        <v>30625</v>
      </c>
      <c r="F20589" s="7">
        <v>316.5</v>
      </c>
    </row>
    <row r="20590" spans="5:6" x14ac:dyDescent="0.25">
      <c r="E20590" s="4" t="s">
        <v>16985</v>
      </c>
      <c r="F20590" s="7">
        <v>316.49</v>
      </c>
    </row>
    <row r="20591" spans="5:6" x14ac:dyDescent="0.25">
      <c r="E20591" s="4" t="s">
        <v>25297</v>
      </c>
      <c r="F20591" s="7">
        <v>316.48</v>
      </c>
    </row>
    <row r="20592" spans="5:6" x14ac:dyDescent="0.25">
      <c r="E20592" s="4" t="s">
        <v>17354</v>
      </c>
      <c r="F20592" s="7">
        <v>316.39999999999998</v>
      </c>
    </row>
    <row r="20593" spans="5:6" x14ac:dyDescent="0.25">
      <c r="E20593" s="4" t="s">
        <v>15678</v>
      </c>
      <c r="F20593" s="7">
        <v>316.39</v>
      </c>
    </row>
    <row r="20594" spans="5:6" x14ac:dyDescent="0.25">
      <c r="E20594" s="4" t="s">
        <v>19792</v>
      </c>
      <c r="F20594" s="7">
        <v>316.38</v>
      </c>
    </row>
    <row r="20595" spans="5:6" x14ac:dyDescent="0.25">
      <c r="E20595" s="4" t="s">
        <v>6436</v>
      </c>
      <c r="F20595" s="7">
        <v>316.38</v>
      </c>
    </row>
    <row r="20596" spans="5:6" x14ac:dyDescent="0.25">
      <c r="E20596" s="4" t="s">
        <v>22251</v>
      </c>
      <c r="F20596" s="7">
        <v>316.36</v>
      </c>
    </row>
    <row r="20597" spans="5:6" x14ac:dyDescent="0.25">
      <c r="E20597" s="4" t="s">
        <v>17603</v>
      </c>
      <c r="F20597" s="7">
        <v>316.19</v>
      </c>
    </row>
    <row r="20598" spans="5:6" x14ac:dyDescent="0.25">
      <c r="E20598" s="4" t="s">
        <v>17190</v>
      </c>
      <c r="F20598" s="7">
        <v>316.16000000000003</v>
      </c>
    </row>
    <row r="20599" spans="5:6" x14ac:dyDescent="0.25">
      <c r="E20599" s="4" t="s">
        <v>28772</v>
      </c>
      <c r="F20599" s="7">
        <v>316.02999999999997</v>
      </c>
    </row>
    <row r="20600" spans="5:6" x14ac:dyDescent="0.25">
      <c r="E20600" s="4" t="s">
        <v>12140</v>
      </c>
      <c r="F20600" s="7">
        <v>316.02</v>
      </c>
    </row>
    <row r="20601" spans="5:6" x14ac:dyDescent="0.25">
      <c r="E20601" s="4" t="s">
        <v>4355</v>
      </c>
      <c r="F20601" s="7">
        <v>316.01</v>
      </c>
    </row>
    <row r="20602" spans="5:6" x14ac:dyDescent="0.25">
      <c r="E20602" s="4" t="s">
        <v>2488</v>
      </c>
      <c r="F20602" s="7">
        <v>316.01</v>
      </c>
    </row>
    <row r="20603" spans="5:6" x14ac:dyDescent="0.25">
      <c r="E20603" s="4" t="s">
        <v>12990</v>
      </c>
      <c r="F20603" s="7">
        <v>316</v>
      </c>
    </row>
    <row r="20604" spans="5:6" x14ac:dyDescent="0.25">
      <c r="E20604" s="4" t="s">
        <v>32107</v>
      </c>
      <c r="F20604" s="7">
        <v>315.99</v>
      </c>
    </row>
    <row r="20605" spans="5:6" x14ac:dyDescent="0.25">
      <c r="E20605" s="4" t="s">
        <v>20054</v>
      </c>
      <c r="F20605" s="7">
        <v>315.92</v>
      </c>
    </row>
    <row r="20606" spans="5:6" x14ac:dyDescent="0.25">
      <c r="E20606" s="4" t="s">
        <v>9796</v>
      </c>
      <c r="F20606" s="7">
        <v>315.82</v>
      </c>
    </row>
    <row r="20607" spans="5:6" x14ac:dyDescent="0.25">
      <c r="E20607" s="4" t="s">
        <v>15344</v>
      </c>
      <c r="F20607" s="7">
        <v>315.82</v>
      </c>
    </row>
    <row r="20608" spans="5:6" x14ac:dyDescent="0.25">
      <c r="E20608" s="4" t="s">
        <v>25185</v>
      </c>
      <c r="F20608" s="7">
        <v>315.77</v>
      </c>
    </row>
    <row r="20609" spans="5:6" x14ac:dyDescent="0.25">
      <c r="E20609" s="4" t="s">
        <v>5052</v>
      </c>
      <c r="F20609" s="7">
        <v>315.77</v>
      </c>
    </row>
    <row r="20610" spans="5:6" x14ac:dyDescent="0.25">
      <c r="E20610" s="4" t="s">
        <v>33569</v>
      </c>
      <c r="F20610" s="7">
        <v>315.77</v>
      </c>
    </row>
    <row r="20611" spans="5:6" x14ac:dyDescent="0.25">
      <c r="E20611" s="4" t="s">
        <v>31321</v>
      </c>
      <c r="F20611" s="7">
        <v>315.76</v>
      </c>
    </row>
    <row r="20612" spans="5:6" x14ac:dyDescent="0.25">
      <c r="E20612" s="4" t="s">
        <v>31624</v>
      </c>
      <c r="F20612" s="7">
        <v>315.76</v>
      </c>
    </row>
    <row r="20613" spans="5:6" x14ac:dyDescent="0.25">
      <c r="E20613" s="4" t="s">
        <v>1637</v>
      </c>
      <c r="F20613" s="7">
        <v>315.76</v>
      </c>
    </row>
    <row r="20614" spans="5:6" x14ac:dyDescent="0.25">
      <c r="E20614" s="4" t="s">
        <v>15081</v>
      </c>
      <c r="F20614" s="7">
        <v>315.73</v>
      </c>
    </row>
    <row r="20615" spans="5:6" x14ac:dyDescent="0.25">
      <c r="E20615" s="4" t="s">
        <v>11937</v>
      </c>
      <c r="F20615" s="7">
        <v>315.72000000000003</v>
      </c>
    </row>
    <row r="20616" spans="5:6" x14ac:dyDescent="0.25">
      <c r="E20616" s="4" t="s">
        <v>928</v>
      </c>
      <c r="F20616" s="7">
        <v>315.72000000000003</v>
      </c>
    </row>
    <row r="20617" spans="5:6" x14ac:dyDescent="0.25">
      <c r="E20617" s="4" t="s">
        <v>21554</v>
      </c>
      <c r="F20617" s="7">
        <v>315.68</v>
      </c>
    </row>
    <row r="20618" spans="5:6" x14ac:dyDescent="0.25">
      <c r="E20618" s="4" t="s">
        <v>25208</v>
      </c>
      <c r="F20618" s="7">
        <v>315.64</v>
      </c>
    </row>
    <row r="20619" spans="5:6" x14ac:dyDescent="0.25">
      <c r="E20619" s="4" t="s">
        <v>23906</v>
      </c>
      <c r="F20619" s="7">
        <v>315.64</v>
      </c>
    </row>
    <row r="20620" spans="5:6" x14ac:dyDescent="0.25">
      <c r="E20620" s="4" t="s">
        <v>27465</v>
      </c>
      <c r="F20620" s="7">
        <v>315.61</v>
      </c>
    </row>
    <row r="20621" spans="5:6" x14ac:dyDescent="0.25">
      <c r="E20621" s="4" t="s">
        <v>12883</v>
      </c>
      <c r="F20621" s="7">
        <v>315.61</v>
      </c>
    </row>
    <row r="20622" spans="5:6" x14ac:dyDescent="0.25">
      <c r="E20622" s="4" t="s">
        <v>33690</v>
      </c>
      <c r="F20622" s="7">
        <v>315.61</v>
      </c>
    </row>
    <row r="20623" spans="5:6" x14ac:dyDescent="0.25">
      <c r="E20623" s="4" t="s">
        <v>31858</v>
      </c>
      <c r="F20623" s="7">
        <v>315.58</v>
      </c>
    </row>
    <row r="20624" spans="5:6" x14ac:dyDescent="0.25">
      <c r="E20624" s="4" t="s">
        <v>18981</v>
      </c>
      <c r="F20624" s="7">
        <v>315.58</v>
      </c>
    </row>
    <row r="20625" spans="5:6" x14ac:dyDescent="0.25">
      <c r="E20625" s="4" t="s">
        <v>23912</v>
      </c>
      <c r="F20625" s="7">
        <v>315.58</v>
      </c>
    </row>
    <row r="20626" spans="5:6" x14ac:dyDescent="0.25">
      <c r="E20626" s="4" t="s">
        <v>19809</v>
      </c>
      <c r="F20626" s="7">
        <v>315.56</v>
      </c>
    </row>
    <row r="20627" spans="5:6" x14ac:dyDescent="0.25">
      <c r="E20627" s="4" t="s">
        <v>23637</v>
      </c>
      <c r="F20627" s="7">
        <v>315.47000000000003</v>
      </c>
    </row>
    <row r="20628" spans="5:6" x14ac:dyDescent="0.25">
      <c r="E20628" s="4" t="s">
        <v>28065</v>
      </c>
      <c r="F20628" s="7">
        <v>315.42</v>
      </c>
    </row>
    <row r="20629" spans="5:6" x14ac:dyDescent="0.25">
      <c r="E20629" s="4" t="s">
        <v>18558</v>
      </c>
      <c r="F20629" s="7">
        <v>315.39999999999998</v>
      </c>
    </row>
    <row r="20630" spans="5:6" x14ac:dyDescent="0.25">
      <c r="E20630" s="4" t="s">
        <v>20347</v>
      </c>
      <c r="F20630" s="7">
        <v>315.39999999999998</v>
      </c>
    </row>
    <row r="20631" spans="5:6" x14ac:dyDescent="0.25">
      <c r="E20631" s="4" t="s">
        <v>5077</v>
      </c>
      <c r="F20631" s="7">
        <v>315.33999999999997</v>
      </c>
    </row>
    <row r="20632" spans="5:6" x14ac:dyDescent="0.25">
      <c r="E20632" s="4" t="s">
        <v>33444</v>
      </c>
      <c r="F20632" s="7">
        <v>315.3</v>
      </c>
    </row>
    <row r="20633" spans="5:6" x14ac:dyDescent="0.25">
      <c r="E20633" s="4" t="s">
        <v>5351</v>
      </c>
      <c r="F20633" s="7">
        <v>315.24</v>
      </c>
    </row>
    <row r="20634" spans="5:6" x14ac:dyDescent="0.25">
      <c r="E20634" s="4" t="s">
        <v>8297</v>
      </c>
      <c r="F20634" s="7">
        <v>315.23</v>
      </c>
    </row>
    <row r="20635" spans="5:6" x14ac:dyDescent="0.25">
      <c r="E20635" s="4" t="s">
        <v>26324</v>
      </c>
      <c r="F20635" s="7">
        <v>315.2</v>
      </c>
    </row>
    <row r="20636" spans="5:6" x14ac:dyDescent="0.25">
      <c r="E20636" s="4" t="s">
        <v>25503</v>
      </c>
      <c r="F20636" s="7">
        <v>315.2</v>
      </c>
    </row>
    <row r="20637" spans="5:6" x14ac:dyDescent="0.25">
      <c r="E20637" s="4" t="s">
        <v>32547</v>
      </c>
      <c r="F20637" s="7">
        <v>315.2</v>
      </c>
    </row>
    <row r="20638" spans="5:6" x14ac:dyDescent="0.25">
      <c r="E20638" s="4" t="s">
        <v>22287</v>
      </c>
      <c r="F20638" s="7">
        <v>315.18</v>
      </c>
    </row>
    <row r="20639" spans="5:6" x14ac:dyDescent="0.25">
      <c r="E20639" s="4" t="s">
        <v>2446</v>
      </c>
      <c r="F20639" s="7">
        <v>315.17</v>
      </c>
    </row>
    <row r="20640" spans="5:6" x14ac:dyDescent="0.25">
      <c r="E20640" s="4" t="s">
        <v>10370</v>
      </c>
      <c r="F20640" s="7">
        <v>315.12</v>
      </c>
    </row>
    <row r="20641" spans="5:6" x14ac:dyDescent="0.25">
      <c r="E20641" s="4" t="s">
        <v>2511</v>
      </c>
      <c r="F20641" s="7">
        <v>315.11</v>
      </c>
    </row>
    <row r="20642" spans="5:6" x14ac:dyDescent="0.25">
      <c r="E20642" s="4" t="s">
        <v>16726</v>
      </c>
      <c r="F20642" s="7">
        <v>315.08</v>
      </c>
    </row>
    <row r="20643" spans="5:6" x14ac:dyDescent="0.25">
      <c r="E20643" s="4" t="s">
        <v>10209</v>
      </c>
      <c r="F20643" s="7">
        <v>315.04000000000002</v>
      </c>
    </row>
    <row r="20644" spans="5:6" x14ac:dyDescent="0.25">
      <c r="E20644" s="4" t="s">
        <v>6714</v>
      </c>
      <c r="F20644" s="7">
        <v>315.01</v>
      </c>
    </row>
    <row r="20645" spans="5:6" x14ac:dyDescent="0.25">
      <c r="E20645" s="4" t="s">
        <v>8739</v>
      </c>
      <c r="F20645" s="7">
        <v>314.79000000000002</v>
      </c>
    </row>
    <row r="20646" spans="5:6" x14ac:dyDescent="0.25">
      <c r="E20646" s="4" t="s">
        <v>9077</v>
      </c>
      <c r="F20646" s="7">
        <v>314.79000000000002</v>
      </c>
    </row>
    <row r="20647" spans="5:6" x14ac:dyDescent="0.25">
      <c r="E20647" s="4" t="s">
        <v>29383</v>
      </c>
      <c r="F20647" s="7">
        <v>314.77999999999997</v>
      </c>
    </row>
    <row r="20648" spans="5:6" x14ac:dyDescent="0.25">
      <c r="E20648" s="4" t="s">
        <v>33999</v>
      </c>
      <c r="F20648" s="7">
        <v>314.77999999999997</v>
      </c>
    </row>
    <row r="20649" spans="5:6" x14ac:dyDescent="0.25">
      <c r="E20649" s="4" t="s">
        <v>26885</v>
      </c>
      <c r="F20649" s="7">
        <v>314.77</v>
      </c>
    </row>
    <row r="20650" spans="5:6" x14ac:dyDescent="0.25">
      <c r="E20650" s="4" t="s">
        <v>28485</v>
      </c>
      <c r="F20650" s="7">
        <v>314.75</v>
      </c>
    </row>
    <row r="20651" spans="5:6" x14ac:dyDescent="0.25">
      <c r="E20651" s="4" t="s">
        <v>9399</v>
      </c>
      <c r="F20651" s="7">
        <v>314.5</v>
      </c>
    </row>
    <row r="20652" spans="5:6" x14ac:dyDescent="0.25">
      <c r="E20652" s="4" t="s">
        <v>11990</v>
      </c>
      <c r="F20652" s="7">
        <v>314.48</v>
      </c>
    </row>
    <row r="20653" spans="5:6" x14ac:dyDescent="0.25">
      <c r="E20653" s="4" t="s">
        <v>8472</v>
      </c>
      <c r="F20653" s="7">
        <v>314.44</v>
      </c>
    </row>
    <row r="20654" spans="5:6" x14ac:dyDescent="0.25">
      <c r="E20654" s="4" t="s">
        <v>1575</v>
      </c>
      <c r="F20654" s="7">
        <v>314.44</v>
      </c>
    </row>
    <row r="20655" spans="5:6" x14ac:dyDescent="0.25">
      <c r="E20655" s="4" t="s">
        <v>20323</v>
      </c>
      <c r="F20655" s="7">
        <v>314.33</v>
      </c>
    </row>
    <row r="20656" spans="5:6" x14ac:dyDescent="0.25">
      <c r="E20656" s="4" t="s">
        <v>6419</v>
      </c>
      <c r="F20656" s="7">
        <v>314.33</v>
      </c>
    </row>
    <row r="20657" spans="5:6" x14ac:dyDescent="0.25">
      <c r="E20657" s="4" t="s">
        <v>24704</v>
      </c>
      <c r="F20657" s="7">
        <v>314.3</v>
      </c>
    </row>
    <row r="20658" spans="5:6" x14ac:dyDescent="0.25">
      <c r="E20658" s="4" t="s">
        <v>23929</v>
      </c>
      <c r="F20658" s="7">
        <v>314.3</v>
      </c>
    </row>
    <row r="20659" spans="5:6" x14ac:dyDescent="0.25">
      <c r="E20659" s="4" t="s">
        <v>16768</v>
      </c>
      <c r="F20659" s="7">
        <v>314.27999999999997</v>
      </c>
    </row>
    <row r="20660" spans="5:6" x14ac:dyDescent="0.25">
      <c r="E20660" s="4" t="s">
        <v>28370</v>
      </c>
      <c r="F20660" s="7">
        <v>314.18</v>
      </c>
    </row>
    <row r="20661" spans="5:6" x14ac:dyDescent="0.25">
      <c r="E20661" s="4" t="s">
        <v>18040</v>
      </c>
      <c r="F20661" s="7">
        <v>314.18</v>
      </c>
    </row>
    <row r="20662" spans="5:6" x14ac:dyDescent="0.25">
      <c r="E20662" s="4" t="s">
        <v>3722</v>
      </c>
      <c r="F20662" s="7">
        <v>314.18</v>
      </c>
    </row>
    <row r="20663" spans="5:6" x14ac:dyDescent="0.25">
      <c r="E20663" s="4" t="s">
        <v>4162</v>
      </c>
      <c r="F20663" s="7">
        <v>314.16000000000003</v>
      </c>
    </row>
    <row r="20664" spans="5:6" x14ac:dyDescent="0.25">
      <c r="E20664" s="4" t="s">
        <v>11467</v>
      </c>
      <c r="F20664" s="7">
        <v>314.01</v>
      </c>
    </row>
    <row r="20665" spans="5:6" x14ac:dyDescent="0.25">
      <c r="E20665" s="4" t="s">
        <v>8293</v>
      </c>
      <c r="F20665" s="7">
        <v>314</v>
      </c>
    </row>
    <row r="20666" spans="5:6" x14ac:dyDescent="0.25">
      <c r="E20666" s="4" t="s">
        <v>27290</v>
      </c>
      <c r="F20666" s="7">
        <v>313.97000000000003</v>
      </c>
    </row>
    <row r="20667" spans="5:6" x14ac:dyDescent="0.25">
      <c r="E20667" s="4" t="s">
        <v>21096</v>
      </c>
      <c r="F20667" s="7">
        <v>313.97000000000003</v>
      </c>
    </row>
    <row r="20668" spans="5:6" x14ac:dyDescent="0.25">
      <c r="E20668" s="4" t="s">
        <v>21182</v>
      </c>
      <c r="F20668" s="7">
        <v>313.95</v>
      </c>
    </row>
    <row r="20669" spans="5:6" x14ac:dyDescent="0.25">
      <c r="E20669" s="4" t="s">
        <v>4985</v>
      </c>
      <c r="F20669" s="7">
        <v>313.94</v>
      </c>
    </row>
    <row r="20670" spans="5:6" x14ac:dyDescent="0.25">
      <c r="E20670" s="4" t="s">
        <v>4247</v>
      </c>
      <c r="F20670" s="7">
        <v>313.89999999999998</v>
      </c>
    </row>
    <row r="20671" spans="5:6" x14ac:dyDescent="0.25">
      <c r="E20671" s="4" t="s">
        <v>30740</v>
      </c>
      <c r="F20671" s="7">
        <v>313.89</v>
      </c>
    </row>
    <row r="20672" spans="5:6" x14ac:dyDescent="0.25">
      <c r="E20672" s="4" t="s">
        <v>20665</v>
      </c>
      <c r="F20672" s="7">
        <v>313.88</v>
      </c>
    </row>
    <row r="20673" spans="5:6" x14ac:dyDescent="0.25">
      <c r="E20673" s="4" t="s">
        <v>33668</v>
      </c>
      <c r="F20673" s="7">
        <v>313.88</v>
      </c>
    </row>
    <row r="20674" spans="5:6" x14ac:dyDescent="0.25">
      <c r="E20674" s="4" t="s">
        <v>34000</v>
      </c>
      <c r="F20674" s="7">
        <v>313.88</v>
      </c>
    </row>
    <row r="20675" spans="5:6" x14ac:dyDescent="0.25">
      <c r="E20675" s="4" t="s">
        <v>33022</v>
      </c>
      <c r="F20675" s="7">
        <v>313.88</v>
      </c>
    </row>
    <row r="20676" spans="5:6" x14ac:dyDescent="0.25">
      <c r="E20676" s="4" t="s">
        <v>23104</v>
      </c>
      <c r="F20676" s="7">
        <v>313.86</v>
      </c>
    </row>
    <row r="20677" spans="5:6" x14ac:dyDescent="0.25">
      <c r="E20677" s="4" t="s">
        <v>7188</v>
      </c>
      <c r="F20677" s="7">
        <v>313.86</v>
      </c>
    </row>
    <row r="20678" spans="5:6" x14ac:dyDescent="0.25">
      <c r="E20678" s="4" t="s">
        <v>23925</v>
      </c>
      <c r="F20678" s="7">
        <v>313.74</v>
      </c>
    </row>
    <row r="20679" spans="5:6" x14ac:dyDescent="0.25">
      <c r="E20679" s="4" t="s">
        <v>30336</v>
      </c>
      <c r="F20679" s="7">
        <v>313.67</v>
      </c>
    </row>
    <row r="20680" spans="5:6" x14ac:dyDescent="0.25">
      <c r="E20680" s="4" t="s">
        <v>8360</v>
      </c>
      <c r="F20680" s="7">
        <v>313.64</v>
      </c>
    </row>
    <row r="20681" spans="5:6" x14ac:dyDescent="0.25">
      <c r="E20681" s="4" t="s">
        <v>27622</v>
      </c>
      <c r="F20681" s="7">
        <v>313.56</v>
      </c>
    </row>
    <row r="20682" spans="5:6" x14ac:dyDescent="0.25">
      <c r="E20682" s="4" t="s">
        <v>28074</v>
      </c>
      <c r="F20682" s="7">
        <v>313.56</v>
      </c>
    </row>
    <row r="20683" spans="5:6" x14ac:dyDescent="0.25">
      <c r="E20683" s="4" t="s">
        <v>21927</v>
      </c>
      <c r="F20683" s="7">
        <v>313.56</v>
      </c>
    </row>
    <row r="20684" spans="5:6" x14ac:dyDescent="0.25">
      <c r="E20684" s="4" t="s">
        <v>13759</v>
      </c>
      <c r="F20684" s="7">
        <v>313.44</v>
      </c>
    </row>
    <row r="20685" spans="5:6" x14ac:dyDescent="0.25">
      <c r="E20685" s="4" t="s">
        <v>1441</v>
      </c>
      <c r="F20685" s="7">
        <v>313.39</v>
      </c>
    </row>
    <row r="20686" spans="5:6" x14ac:dyDescent="0.25">
      <c r="E20686" s="4" t="s">
        <v>31875</v>
      </c>
      <c r="F20686" s="7">
        <v>313.37</v>
      </c>
    </row>
    <row r="20687" spans="5:6" x14ac:dyDescent="0.25">
      <c r="E20687" s="4" t="s">
        <v>15363</v>
      </c>
      <c r="F20687" s="7">
        <v>313.37</v>
      </c>
    </row>
    <row r="20688" spans="5:6" x14ac:dyDescent="0.25">
      <c r="E20688" s="4" t="s">
        <v>4809</v>
      </c>
      <c r="F20688" s="7">
        <v>313.35000000000002</v>
      </c>
    </row>
    <row r="20689" spans="5:6" x14ac:dyDescent="0.25">
      <c r="E20689" s="4" t="s">
        <v>6670</v>
      </c>
      <c r="F20689" s="7">
        <v>313.26</v>
      </c>
    </row>
    <row r="20690" spans="5:6" x14ac:dyDescent="0.25">
      <c r="E20690" s="4" t="s">
        <v>29302</v>
      </c>
      <c r="F20690" s="7">
        <v>313.24</v>
      </c>
    </row>
    <row r="20691" spans="5:6" x14ac:dyDescent="0.25">
      <c r="E20691" s="4" t="s">
        <v>18460</v>
      </c>
      <c r="F20691" s="7">
        <v>313.24</v>
      </c>
    </row>
    <row r="20692" spans="5:6" x14ac:dyDescent="0.25">
      <c r="E20692" s="4" t="s">
        <v>23587</v>
      </c>
      <c r="F20692" s="7">
        <v>313.24</v>
      </c>
    </row>
    <row r="20693" spans="5:6" x14ac:dyDescent="0.25">
      <c r="E20693" s="4" t="s">
        <v>3399</v>
      </c>
      <c r="F20693" s="7">
        <v>313.24</v>
      </c>
    </row>
    <row r="20694" spans="5:6" x14ac:dyDescent="0.25">
      <c r="E20694" s="4" t="s">
        <v>30901</v>
      </c>
      <c r="F20694" s="7">
        <v>313.23</v>
      </c>
    </row>
    <row r="20695" spans="5:6" x14ac:dyDescent="0.25">
      <c r="E20695" s="4" t="s">
        <v>2860</v>
      </c>
      <c r="F20695" s="7">
        <v>313.23</v>
      </c>
    </row>
    <row r="20696" spans="5:6" x14ac:dyDescent="0.25">
      <c r="E20696" s="4" t="s">
        <v>7123</v>
      </c>
      <c r="F20696" s="7">
        <v>313.2</v>
      </c>
    </row>
    <row r="20697" spans="5:6" x14ac:dyDescent="0.25">
      <c r="E20697" s="4" t="s">
        <v>1338</v>
      </c>
      <c r="F20697" s="7">
        <v>313.17</v>
      </c>
    </row>
    <row r="20698" spans="5:6" x14ac:dyDescent="0.25">
      <c r="E20698" s="4" t="s">
        <v>21511</v>
      </c>
      <c r="F20698" s="7">
        <v>313.14999999999998</v>
      </c>
    </row>
    <row r="20699" spans="5:6" x14ac:dyDescent="0.25">
      <c r="E20699" s="4" t="s">
        <v>16419</v>
      </c>
      <c r="F20699" s="7">
        <v>313.10000000000002</v>
      </c>
    </row>
    <row r="20700" spans="5:6" x14ac:dyDescent="0.25">
      <c r="E20700" s="4" t="s">
        <v>20707</v>
      </c>
      <c r="F20700" s="7">
        <v>313.10000000000002</v>
      </c>
    </row>
    <row r="20701" spans="5:6" x14ac:dyDescent="0.25">
      <c r="E20701" s="4" t="s">
        <v>29430</v>
      </c>
      <c r="F20701" s="7">
        <v>313.08</v>
      </c>
    </row>
    <row r="20702" spans="5:6" x14ac:dyDescent="0.25">
      <c r="E20702" s="4" t="s">
        <v>20528</v>
      </c>
      <c r="F20702" s="7">
        <v>313.08</v>
      </c>
    </row>
    <row r="20703" spans="5:6" x14ac:dyDescent="0.25">
      <c r="E20703" s="4" t="s">
        <v>15887</v>
      </c>
      <c r="F20703" s="7">
        <v>313.08</v>
      </c>
    </row>
    <row r="20704" spans="5:6" x14ac:dyDescent="0.25">
      <c r="E20704" s="4" t="s">
        <v>11623</v>
      </c>
      <c r="F20704" s="7">
        <v>313.08</v>
      </c>
    </row>
    <row r="20705" spans="5:6" x14ac:dyDescent="0.25">
      <c r="E20705" s="4" t="s">
        <v>20959</v>
      </c>
      <c r="F20705" s="7">
        <v>313.02999999999997</v>
      </c>
    </row>
    <row r="20706" spans="5:6" x14ac:dyDescent="0.25">
      <c r="E20706" s="4" t="s">
        <v>10000</v>
      </c>
      <c r="F20706" s="7">
        <v>312.99</v>
      </c>
    </row>
    <row r="20707" spans="5:6" x14ac:dyDescent="0.25">
      <c r="E20707" s="4" t="s">
        <v>13112</v>
      </c>
      <c r="F20707" s="7">
        <v>312.99</v>
      </c>
    </row>
    <row r="20708" spans="5:6" x14ac:dyDescent="0.25">
      <c r="E20708" s="4" t="s">
        <v>6226</v>
      </c>
      <c r="F20708" s="7">
        <v>312.95</v>
      </c>
    </row>
    <row r="20709" spans="5:6" x14ac:dyDescent="0.25">
      <c r="E20709" s="4" t="s">
        <v>16563</v>
      </c>
      <c r="F20709" s="7">
        <v>312.86</v>
      </c>
    </row>
    <row r="20710" spans="5:6" x14ac:dyDescent="0.25">
      <c r="E20710" s="4" t="s">
        <v>33197</v>
      </c>
      <c r="F20710" s="7">
        <v>312.82</v>
      </c>
    </row>
    <row r="20711" spans="5:6" x14ac:dyDescent="0.25">
      <c r="E20711" s="4" t="s">
        <v>19975</v>
      </c>
      <c r="F20711" s="7">
        <v>312.81</v>
      </c>
    </row>
    <row r="20712" spans="5:6" x14ac:dyDescent="0.25">
      <c r="E20712" s="4" t="s">
        <v>19917</v>
      </c>
      <c r="F20712" s="7">
        <v>312.81</v>
      </c>
    </row>
    <row r="20713" spans="5:6" x14ac:dyDescent="0.25">
      <c r="E20713" s="4" t="s">
        <v>11988</v>
      </c>
      <c r="F20713" s="7">
        <v>312.81</v>
      </c>
    </row>
    <row r="20714" spans="5:6" x14ac:dyDescent="0.25">
      <c r="E20714" s="4" t="s">
        <v>11585</v>
      </c>
      <c r="F20714" s="7">
        <v>312.77999999999997</v>
      </c>
    </row>
    <row r="20715" spans="5:6" x14ac:dyDescent="0.25">
      <c r="E20715" s="4" t="s">
        <v>4608</v>
      </c>
      <c r="F20715" s="7">
        <v>312.77999999999997</v>
      </c>
    </row>
    <row r="20716" spans="5:6" x14ac:dyDescent="0.25">
      <c r="E20716" s="4" t="s">
        <v>34001</v>
      </c>
      <c r="F20716" s="7">
        <v>312.73</v>
      </c>
    </row>
    <row r="20717" spans="5:6" x14ac:dyDescent="0.25">
      <c r="E20717" s="4" t="s">
        <v>1487</v>
      </c>
      <c r="F20717" s="7">
        <v>312.67</v>
      </c>
    </row>
    <row r="20718" spans="5:6" x14ac:dyDescent="0.25">
      <c r="E20718" s="4" t="s">
        <v>17995</v>
      </c>
      <c r="F20718" s="7">
        <v>312.66000000000003</v>
      </c>
    </row>
    <row r="20719" spans="5:6" x14ac:dyDescent="0.25">
      <c r="E20719" s="4" t="s">
        <v>24726</v>
      </c>
      <c r="F20719" s="7">
        <v>312.61</v>
      </c>
    </row>
    <row r="20720" spans="5:6" x14ac:dyDescent="0.25">
      <c r="E20720" s="4" t="s">
        <v>8521</v>
      </c>
      <c r="F20720" s="7">
        <v>312.57</v>
      </c>
    </row>
    <row r="20721" spans="5:6" x14ac:dyDescent="0.25">
      <c r="E20721" s="4" t="s">
        <v>3220</v>
      </c>
      <c r="F20721" s="7">
        <v>312.56</v>
      </c>
    </row>
    <row r="20722" spans="5:6" x14ac:dyDescent="0.25">
      <c r="E20722" s="4" t="s">
        <v>33589</v>
      </c>
      <c r="F20722" s="7">
        <v>312.37</v>
      </c>
    </row>
    <row r="20723" spans="5:6" x14ac:dyDescent="0.25">
      <c r="E20723" s="4" t="s">
        <v>7214</v>
      </c>
      <c r="F20723" s="7">
        <v>312.37</v>
      </c>
    </row>
    <row r="20724" spans="5:6" x14ac:dyDescent="0.25">
      <c r="E20724" s="4" t="s">
        <v>16024</v>
      </c>
      <c r="F20724" s="7">
        <v>312.33999999999997</v>
      </c>
    </row>
    <row r="20725" spans="5:6" x14ac:dyDescent="0.25">
      <c r="E20725" s="4" t="s">
        <v>26180</v>
      </c>
      <c r="F20725" s="7">
        <v>312.31</v>
      </c>
    </row>
    <row r="20726" spans="5:6" x14ac:dyDescent="0.25">
      <c r="E20726" s="4" t="s">
        <v>30983</v>
      </c>
      <c r="F20726" s="7">
        <v>312.31</v>
      </c>
    </row>
    <row r="20727" spans="5:6" x14ac:dyDescent="0.25">
      <c r="E20727" s="4" t="s">
        <v>21062</v>
      </c>
      <c r="F20727" s="7">
        <v>312.24</v>
      </c>
    </row>
    <row r="20728" spans="5:6" x14ac:dyDescent="0.25">
      <c r="E20728" s="4" t="s">
        <v>11476</v>
      </c>
      <c r="F20728" s="7">
        <v>312.24</v>
      </c>
    </row>
    <row r="20729" spans="5:6" x14ac:dyDescent="0.25">
      <c r="E20729" s="4" t="s">
        <v>4843</v>
      </c>
      <c r="F20729" s="7">
        <v>312.24</v>
      </c>
    </row>
    <row r="20730" spans="5:6" x14ac:dyDescent="0.25">
      <c r="E20730" s="4" t="s">
        <v>28726</v>
      </c>
      <c r="F20730" s="7">
        <v>312.23</v>
      </c>
    </row>
    <row r="20731" spans="5:6" x14ac:dyDescent="0.25">
      <c r="E20731" s="4" t="s">
        <v>14492</v>
      </c>
      <c r="F20731" s="7">
        <v>312.19</v>
      </c>
    </row>
    <row r="20732" spans="5:6" x14ac:dyDescent="0.25">
      <c r="E20732" s="4" t="s">
        <v>23517</v>
      </c>
      <c r="F20732" s="7">
        <v>312.10000000000002</v>
      </c>
    </row>
    <row r="20733" spans="5:6" x14ac:dyDescent="0.25">
      <c r="E20733" s="4" t="s">
        <v>2819</v>
      </c>
      <c r="F20733" s="7">
        <v>312.10000000000002</v>
      </c>
    </row>
    <row r="20734" spans="5:6" x14ac:dyDescent="0.25">
      <c r="E20734" s="4" t="s">
        <v>13170</v>
      </c>
      <c r="F20734" s="7">
        <v>312.08</v>
      </c>
    </row>
    <row r="20735" spans="5:6" x14ac:dyDescent="0.25">
      <c r="E20735" s="4" t="s">
        <v>8501</v>
      </c>
      <c r="F20735" s="7">
        <v>312.02999999999997</v>
      </c>
    </row>
    <row r="20736" spans="5:6" x14ac:dyDescent="0.25">
      <c r="E20736" s="4" t="s">
        <v>25119</v>
      </c>
      <c r="F20736" s="7">
        <v>311.97000000000003</v>
      </c>
    </row>
    <row r="20737" spans="5:6" x14ac:dyDescent="0.25">
      <c r="E20737" s="4" t="s">
        <v>29865</v>
      </c>
      <c r="F20737" s="7">
        <v>311.95999999999998</v>
      </c>
    </row>
    <row r="20738" spans="5:6" x14ac:dyDescent="0.25">
      <c r="E20738" s="4" t="s">
        <v>16828</v>
      </c>
      <c r="F20738" s="7">
        <v>311.92</v>
      </c>
    </row>
    <row r="20739" spans="5:6" x14ac:dyDescent="0.25">
      <c r="E20739" s="4" t="s">
        <v>14980</v>
      </c>
      <c r="F20739" s="7">
        <v>311.88</v>
      </c>
    </row>
    <row r="20740" spans="5:6" x14ac:dyDescent="0.25">
      <c r="E20740" s="4" t="s">
        <v>32859</v>
      </c>
      <c r="F20740" s="7">
        <v>311.88</v>
      </c>
    </row>
    <row r="20741" spans="5:6" x14ac:dyDescent="0.25">
      <c r="E20741" s="4" t="s">
        <v>10224</v>
      </c>
      <c r="F20741" s="7">
        <v>311.88</v>
      </c>
    </row>
    <row r="20742" spans="5:6" x14ac:dyDescent="0.25">
      <c r="E20742" s="4" t="s">
        <v>12053</v>
      </c>
      <c r="F20742" s="7">
        <v>311.83999999999997</v>
      </c>
    </row>
    <row r="20743" spans="5:6" x14ac:dyDescent="0.25">
      <c r="E20743" s="4" t="s">
        <v>5639</v>
      </c>
      <c r="F20743" s="7">
        <v>311.83999999999997</v>
      </c>
    </row>
    <row r="20744" spans="5:6" x14ac:dyDescent="0.25">
      <c r="E20744" s="4" t="s">
        <v>4467</v>
      </c>
      <c r="F20744" s="7">
        <v>311.74</v>
      </c>
    </row>
    <row r="20745" spans="5:6" x14ac:dyDescent="0.25">
      <c r="E20745" s="4" t="s">
        <v>4799</v>
      </c>
      <c r="F20745" s="7">
        <v>311.73</v>
      </c>
    </row>
    <row r="20746" spans="5:6" x14ac:dyDescent="0.25">
      <c r="E20746" s="4" t="s">
        <v>8372</v>
      </c>
      <c r="F20746" s="7">
        <v>311.72000000000003</v>
      </c>
    </row>
    <row r="20747" spans="5:6" x14ac:dyDescent="0.25">
      <c r="E20747" s="4" t="s">
        <v>1303</v>
      </c>
      <c r="F20747" s="7">
        <v>311.64999999999998</v>
      </c>
    </row>
    <row r="20748" spans="5:6" x14ac:dyDescent="0.25">
      <c r="E20748" s="4" t="s">
        <v>26348</v>
      </c>
      <c r="F20748" s="7">
        <v>311.52</v>
      </c>
    </row>
    <row r="20749" spans="5:6" x14ac:dyDescent="0.25">
      <c r="E20749" s="4" t="s">
        <v>8702</v>
      </c>
      <c r="F20749" s="7">
        <v>311.51</v>
      </c>
    </row>
    <row r="20750" spans="5:6" x14ac:dyDescent="0.25">
      <c r="E20750" s="4" t="s">
        <v>10490</v>
      </c>
      <c r="F20750" s="7">
        <v>311.49</v>
      </c>
    </row>
    <row r="20751" spans="5:6" x14ac:dyDescent="0.25">
      <c r="E20751" s="4" t="s">
        <v>18615</v>
      </c>
      <c r="F20751" s="7">
        <v>311.48</v>
      </c>
    </row>
    <row r="20752" spans="5:6" x14ac:dyDescent="0.25">
      <c r="E20752" s="4" t="s">
        <v>13644</v>
      </c>
      <c r="F20752" s="7">
        <v>311.48</v>
      </c>
    </row>
    <row r="20753" spans="5:6" x14ac:dyDescent="0.25">
      <c r="E20753" s="4" t="s">
        <v>29094</v>
      </c>
      <c r="F20753" s="7">
        <v>311.45999999999998</v>
      </c>
    </row>
    <row r="20754" spans="5:6" x14ac:dyDescent="0.25">
      <c r="E20754" s="4" t="s">
        <v>25213</v>
      </c>
      <c r="F20754" s="7">
        <v>311.41000000000003</v>
      </c>
    </row>
    <row r="20755" spans="5:6" x14ac:dyDescent="0.25">
      <c r="E20755" s="4" t="s">
        <v>6124</v>
      </c>
      <c r="F20755" s="7">
        <v>311.41000000000003</v>
      </c>
    </row>
    <row r="20756" spans="5:6" x14ac:dyDescent="0.25">
      <c r="E20756" s="4" t="s">
        <v>7731</v>
      </c>
      <c r="F20756" s="7">
        <v>311.41000000000003</v>
      </c>
    </row>
    <row r="20757" spans="5:6" x14ac:dyDescent="0.25">
      <c r="E20757" s="4" t="s">
        <v>31439</v>
      </c>
      <c r="F20757" s="7">
        <v>311.37</v>
      </c>
    </row>
    <row r="20758" spans="5:6" x14ac:dyDescent="0.25">
      <c r="E20758" s="4" t="s">
        <v>30882</v>
      </c>
      <c r="F20758" s="7">
        <v>311.27</v>
      </c>
    </row>
    <row r="20759" spans="5:6" x14ac:dyDescent="0.25">
      <c r="E20759" s="4" t="s">
        <v>8806</v>
      </c>
      <c r="F20759" s="7">
        <v>311.22000000000003</v>
      </c>
    </row>
    <row r="20760" spans="5:6" x14ac:dyDescent="0.25">
      <c r="E20760" s="4" t="s">
        <v>31712</v>
      </c>
      <c r="F20760" s="7">
        <v>311.20999999999998</v>
      </c>
    </row>
    <row r="20761" spans="5:6" x14ac:dyDescent="0.25">
      <c r="E20761" s="4" t="s">
        <v>27881</v>
      </c>
      <c r="F20761" s="7">
        <v>311.2</v>
      </c>
    </row>
    <row r="20762" spans="5:6" x14ac:dyDescent="0.25">
      <c r="E20762" s="4" t="s">
        <v>16059</v>
      </c>
      <c r="F20762" s="7">
        <v>311.2</v>
      </c>
    </row>
    <row r="20763" spans="5:6" x14ac:dyDescent="0.25">
      <c r="E20763" s="4" t="s">
        <v>15864</v>
      </c>
      <c r="F20763" s="7">
        <v>311.18</v>
      </c>
    </row>
    <row r="20764" spans="5:6" x14ac:dyDescent="0.25">
      <c r="E20764" s="4" t="s">
        <v>29758</v>
      </c>
      <c r="F20764" s="7">
        <v>311.14999999999998</v>
      </c>
    </row>
    <row r="20765" spans="5:6" x14ac:dyDescent="0.25">
      <c r="E20765" s="4" t="s">
        <v>27980</v>
      </c>
      <c r="F20765" s="7">
        <v>311.14</v>
      </c>
    </row>
    <row r="20766" spans="5:6" x14ac:dyDescent="0.25">
      <c r="E20766" s="4" t="s">
        <v>22611</v>
      </c>
      <c r="F20766" s="7">
        <v>311.10000000000002</v>
      </c>
    </row>
    <row r="20767" spans="5:6" x14ac:dyDescent="0.25">
      <c r="E20767" s="4" t="s">
        <v>15474</v>
      </c>
      <c r="F20767" s="7">
        <v>311.10000000000002</v>
      </c>
    </row>
    <row r="20768" spans="5:6" x14ac:dyDescent="0.25">
      <c r="E20768" s="4" t="s">
        <v>20413</v>
      </c>
      <c r="F20768" s="7">
        <v>311.02</v>
      </c>
    </row>
    <row r="20769" spans="5:6" x14ac:dyDescent="0.25">
      <c r="E20769" s="4" t="s">
        <v>5825</v>
      </c>
      <c r="F20769" s="7">
        <v>311</v>
      </c>
    </row>
    <row r="20770" spans="5:6" x14ac:dyDescent="0.25">
      <c r="E20770" s="4" t="s">
        <v>29954</v>
      </c>
      <c r="F20770" s="7">
        <v>310.98</v>
      </c>
    </row>
    <row r="20771" spans="5:6" x14ac:dyDescent="0.25">
      <c r="E20771" s="4" t="s">
        <v>20124</v>
      </c>
      <c r="F20771" s="7">
        <v>310.98</v>
      </c>
    </row>
    <row r="20772" spans="5:6" x14ac:dyDescent="0.25">
      <c r="E20772" s="4" t="s">
        <v>27563</v>
      </c>
      <c r="F20772" s="7">
        <v>310.92</v>
      </c>
    </row>
    <row r="20773" spans="5:6" x14ac:dyDescent="0.25">
      <c r="E20773" s="4" t="s">
        <v>26946</v>
      </c>
      <c r="F20773" s="7">
        <v>310.91000000000003</v>
      </c>
    </row>
    <row r="20774" spans="5:6" x14ac:dyDescent="0.25">
      <c r="E20774" s="4" t="s">
        <v>1568</v>
      </c>
      <c r="F20774" s="7">
        <v>310.91000000000003</v>
      </c>
    </row>
    <row r="20775" spans="5:6" x14ac:dyDescent="0.25">
      <c r="E20775" s="4" t="s">
        <v>1532</v>
      </c>
      <c r="F20775" s="7">
        <v>310.91000000000003</v>
      </c>
    </row>
    <row r="20776" spans="5:6" x14ac:dyDescent="0.25">
      <c r="E20776" s="4" t="s">
        <v>11195</v>
      </c>
      <c r="F20776" s="7">
        <v>310.88</v>
      </c>
    </row>
    <row r="20777" spans="5:6" x14ac:dyDescent="0.25">
      <c r="E20777" s="4" t="s">
        <v>34002</v>
      </c>
      <c r="F20777" s="7">
        <v>310.88</v>
      </c>
    </row>
    <row r="20778" spans="5:6" x14ac:dyDescent="0.25">
      <c r="E20778" s="4" t="s">
        <v>2553</v>
      </c>
      <c r="F20778" s="7">
        <v>310.88</v>
      </c>
    </row>
    <row r="20779" spans="5:6" x14ac:dyDescent="0.25">
      <c r="E20779" s="4" t="s">
        <v>5172</v>
      </c>
      <c r="F20779" s="7">
        <v>310.77</v>
      </c>
    </row>
    <row r="20780" spans="5:6" x14ac:dyDescent="0.25">
      <c r="E20780" s="4" t="s">
        <v>13527</v>
      </c>
      <c r="F20780" s="7">
        <v>310.76</v>
      </c>
    </row>
    <row r="20781" spans="5:6" x14ac:dyDescent="0.25">
      <c r="E20781" s="4" t="s">
        <v>6692</v>
      </c>
      <c r="F20781" s="7">
        <v>310.67</v>
      </c>
    </row>
    <row r="20782" spans="5:6" x14ac:dyDescent="0.25">
      <c r="E20782" s="4" t="s">
        <v>31452</v>
      </c>
      <c r="F20782" s="7">
        <v>310.64</v>
      </c>
    </row>
    <row r="20783" spans="5:6" x14ac:dyDescent="0.25">
      <c r="E20783" s="4" t="s">
        <v>30844</v>
      </c>
      <c r="F20783" s="7">
        <v>310.64</v>
      </c>
    </row>
    <row r="20784" spans="5:6" x14ac:dyDescent="0.25">
      <c r="E20784" s="4" t="s">
        <v>18307</v>
      </c>
      <c r="F20784" s="7">
        <v>310.64</v>
      </c>
    </row>
    <row r="20785" spans="5:6" x14ac:dyDescent="0.25">
      <c r="E20785" s="4" t="s">
        <v>26746</v>
      </c>
      <c r="F20785" s="7">
        <v>310.56</v>
      </c>
    </row>
    <row r="20786" spans="5:6" x14ac:dyDescent="0.25">
      <c r="E20786" s="4" t="s">
        <v>26007</v>
      </c>
      <c r="F20786" s="7">
        <v>310.56</v>
      </c>
    </row>
    <row r="20787" spans="5:6" x14ac:dyDescent="0.25">
      <c r="E20787" s="4" t="s">
        <v>27714</v>
      </c>
      <c r="F20787" s="7">
        <v>310.56</v>
      </c>
    </row>
    <row r="20788" spans="5:6" x14ac:dyDescent="0.25">
      <c r="E20788" s="4" t="s">
        <v>3109</v>
      </c>
      <c r="F20788" s="7">
        <v>310.56</v>
      </c>
    </row>
    <row r="20789" spans="5:6" x14ac:dyDescent="0.25">
      <c r="E20789" s="4" t="s">
        <v>31135</v>
      </c>
      <c r="F20789" s="7">
        <v>310.55</v>
      </c>
    </row>
    <row r="20790" spans="5:6" x14ac:dyDescent="0.25">
      <c r="E20790" s="4" t="s">
        <v>27609</v>
      </c>
      <c r="F20790" s="7">
        <v>310.54000000000002</v>
      </c>
    </row>
    <row r="20791" spans="5:6" x14ac:dyDescent="0.25">
      <c r="E20791" s="4" t="s">
        <v>6415</v>
      </c>
      <c r="F20791" s="7">
        <v>310.54000000000002</v>
      </c>
    </row>
    <row r="20792" spans="5:6" x14ac:dyDescent="0.25">
      <c r="E20792" s="4" t="s">
        <v>11429</v>
      </c>
      <c r="F20792" s="7">
        <v>310.44</v>
      </c>
    </row>
    <row r="20793" spans="5:6" x14ac:dyDescent="0.25">
      <c r="E20793" s="4" t="s">
        <v>17374</v>
      </c>
      <c r="F20793" s="7">
        <v>310.39999999999998</v>
      </c>
    </row>
    <row r="20794" spans="5:6" x14ac:dyDescent="0.25">
      <c r="E20794" s="4" t="s">
        <v>6095</v>
      </c>
      <c r="F20794" s="7">
        <v>310.38</v>
      </c>
    </row>
    <row r="20795" spans="5:6" x14ac:dyDescent="0.25">
      <c r="E20795" s="4" t="s">
        <v>25631</v>
      </c>
      <c r="F20795" s="7">
        <v>310.37</v>
      </c>
    </row>
    <row r="20796" spans="5:6" x14ac:dyDescent="0.25">
      <c r="E20796" s="4" t="s">
        <v>27258</v>
      </c>
      <c r="F20796" s="7">
        <v>310.36</v>
      </c>
    </row>
    <row r="20797" spans="5:6" x14ac:dyDescent="0.25">
      <c r="E20797" s="4" t="s">
        <v>10674</v>
      </c>
      <c r="F20797" s="7">
        <v>310.36</v>
      </c>
    </row>
    <row r="20798" spans="5:6" x14ac:dyDescent="0.25">
      <c r="E20798" s="4" t="s">
        <v>29847</v>
      </c>
      <c r="F20798" s="7">
        <v>310.35000000000002</v>
      </c>
    </row>
    <row r="20799" spans="5:6" x14ac:dyDescent="0.25">
      <c r="E20799" s="4" t="s">
        <v>3631</v>
      </c>
      <c r="F20799" s="7">
        <v>310.33999999999997</v>
      </c>
    </row>
    <row r="20800" spans="5:6" x14ac:dyDescent="0.25">
      <c r="E20800" s="4" t="s">
        <v>24169</v>
      </c>
      <c r="F20800" s="7">
        <v>310.32</v>
      </c>
    </row>
    <row r="20801" spans="5:6" x14ac:dyDescent="0.25">
      <c r="E20801" s="4" t="s">
        <v>2554</v>
      </c>
      <c r="F20801" s="7">
        <v>310.29000000000002</v>
      </c>
    </row>
    <row r="20802" spans="5:6" x14ac:dyDescent="0.25">
      <c r="E20802" s="4" t="s">
        <v>25921</v>
      </c>
      <c r="F20802" s="7">
        <v>310.25</v>
      </c>
    </row>
    <row r="20803" spans="5:6" x14ac:dyDescent="0.25">
      <c r="E20803" s="4" t="s">
        <v>14186</v>
      </c>
      <c r="F20803" s="7">
        <v>310.08999999999997</v>
      </c>
    </row>
    <row r="20804" spans="5:6" x14ac:dyDescent="0.25">
      <c r="E20804" s="4" t="s">
        <v>24606</v>
      </c>
      <c r="F20804" s="7">
        <v>310.07</v>
      </c>
    </row>
    <row r="20805" spans="5:6" x14ac:dyDescent="0.25">
      <c r="E20805" s="4" t="s">
        <v>21907</v>
      </c>
      <c r="F20805" s="7">
        <v>310.07</v>
      </c>
    </row>
    <row r="20806" spans="5:6" x14ac:dyDescent="0.25">
      <c r="E20806" s="4" t="s">
        <v>29928</v>
      </c>
      <c r="F20806" s="7">
        <v>310.06</v>
      </c>
    </row>
    <row r="20807" spans="5:6" x14ac:dyDescent="0.25">
      <c r="E20807" s="4" t="s">
        <v>24767</v>
      </c>
      <c r="F20807" s="7">
        <v>309.99</v>
      </c>
    </row>
    <row r="20808" spans="5:6" x14ac:dyDescent="0.25">
      <c r="E20808" s="4" t="s">
        <v>18930</v>
      </c>
      <c r="F20808" s="7">
        <v>309.99</v>
      </c>
    </row>
    <row r="20809" spans="5:6" x14ac:dyDescent="0.25">
      <c r="E20809" s="4" t="s">
        <v>22388</v>
      </c>
      <c r="F20809" s="7">
        <v>309.91000000000003</v>
      </c>
    </row>
    <row r="20810" spans="5:6" x14ac:dyDescent="0.25">
      <c r="E20810" s="4" t="s">
        <v>23493</v>
      </c>
      <c r="F20810" s="7">
        <v>309.89</v>
      </c>
    </row>
    <row r="20811" spans="5:6" x14ac:dyDescent="0.25">
      <c r="E20811" s="4" t="s">
        <v>20445</v>
      </c>
      <c r="F20811" s="7">
        <v>309.89</v>
      </c>
    </row>
    <row r="20812" spans="5:6" x14ac:dyDescent="0.25">
      <c r="E20812" s="4" t="s">
        <v>17265</v>
      </c>
      <c r="F20812" s="7">
        <v>309.83</v>
      </c>
    </row>
    <row r="20813" spans="5:6" x14ac:dyDescent="0.25">
      <c r="E20813" s="4" t="s">
        <v>2585</v>
      </c>
      <c r="F20813" s="7">
        <v>309.77</v>
      </c>
    </row>
    <row r="20814" spans="5:6" x14ac:dyDescent="0.25">
      <c r="E20814" s="4" t="s">
        <v>31248</v>
      </c>
      <c r="F20814" s="7">
        <v>309.75</v>
      </c>
    </row>
    <row r="20815" spans="5:6" x14ac:dyDescent="0.25">
      <c r="E20815" s="4" t="s">
        <v>12148</v>
      </c>
      <c r="F20815" s="7">
        <v>309.75</v>
      </c>
    </row>
    <row r="20816" spans="5:6" x14ac:dyDescent="0.25">
      <c r="E20816" s="4" t="s">
        <v>26527</v>
      </c>
      <c r="F20816" s="7">
        <v>309.74</v>
      </c>
    </row>
    <row r="20817" spans="5:6" x14ac:dyDescent="0.25">
      <c r="E20817" s="4" t="s">
        <v>24007</v>
      </c>
      <c r="F20817" s="7">
        <v>309.73</v>
      </c>
    </row>
    <row r="20818" spans="5:6" x14ac:dyDescent="0.25">
      <c r="E20818" s="4" t="s">
        <v>4953</v>
      </c>
      <c r="F20818" s="7">
        <v>309.73</v>
      </c>
    </row>
    <row r="20819" spans="5:6" x14ac:dyDescent="0.25">
      <c r="E20819" s="4" t="s">
        <v>30119</v>
      </c>
      <c r="F20819" s="7">
        <v>309.68</v>
      </c>
    </row>
    <row r="20820" spans="5:6" x14ac:dyDescent="0.25">
      <c r="E20820" s="4" t="s">
        <v>7979</v>
      </c>
      <c r="F20820" s="7">
        <v>309.68</v>
      </c>
    </row>
    <row r="20821" spans="5:6" x14ac:dyDescent="0.25">
      <c r="E20821" s="4" t="s">
        <v>20468</v>
      </c>
      <c r="F20821" s="7">
        <v>309.58999999999997</v>
      </c>
    </row>
    <row r="20822" spans="5:6" x14ac:dyDescent="0.25">
      <c r="E20822" s="4" t="s">
        <v>11731</v>
      </c>
      <c r="F20822" s="7">
        <v>309.58999999999997</v>
      </c>
    </row>
    <row r="20823" spans="5:6" x14ac:dyDescent="0.25">
      <c r="E20823" s="4" t="s">
        <v>952</v>
      </c>
      <c r="F20823" s="7">
        <v>309.58</v>
      </c>
    </row>
    <row r="20824" spans="5:6" x14ac:dyDescent="0.25">
      <c r="E20824" s="4" t="s">
        <v>5572</v>
      </c>
      <c r="F20824" s="7">
        <v>309.56</v>
      </c>
    </row>
    <row r="20825" spans="5:6" x14ac:dyDescent="0.25">
      <c r="E20825" s="4" t="s">
        <v>27699</v>
      </c>
      <c r="F20825" s="7">
        <v>309.55</v>
      </c>
    </row>
    <row r="20826" spans="5:6" x14ac:dyDescent="0.25">
      <c r="E20826" s="4" t="s">
        <v>4750</v>
      </c>
      <c r="F20826" s="7">
        <v>309.54000000000002</v>
      </c>
    </row>
    <row r="20827" spans="5:6" x14ac:dyDescent="0.25">
      <c r="E20827" s="4" t="s">
        <v>24267</v>
      </c>
      <c r="F20827" s="7">
        <v>309.52999999999997</v>
      </c>
    </row>
    <row r="20828" spans="5:6" x14ac:dyDescent="0.25">
      <c r="E20828" s="4" t="s">
        <v>1973</v>
      </c>
      <c r="F20828" s="7">
        <v>309.45</v>
      </c>
    </row>
    <row r="20829" spans="5:6" x14ac:dyDescent="0.25">
      <c r="E20829" s="4" t="s">
        <v>1068</v>
      </c>
      <c r="F20829" s="7">
        <v>309.43</v>
      </c>
    </row>
    <row r="20830" spans="5:6" x14ac:dyDescent="0.25">
      <c r="E20830" s="4" t="s">
        <v>27156</v>
      </c>
      <c r="F20830" s="7">
        <v>309.3</v>
      </c>
    </row>
    <row r="20831" spans="5:6" x14ac:dyDescent="0.25">
      <c r="E20831" s="4" t="s">
        <v>3200</v>
      </c>
      <c r="F20831" s="7">
        <v>309.3</v>
      </c>
    </row>
    <row r="20832" spans="5:6" x14ac:dyDescent="0.25">
      <c r="E20832" s="4" t="s">
        <v>24712</v>
      </c>
      <c r="F20832" s="7">
        <v>309.27999999999997</v>
      </c>
    </row>
    <row r="20833" spans="5:6" x14ac:dyDescent="0.25">
      <c r="E20833" s="4" t="s">
        <v>20383</v>
      </c>
      <c r="F20833" s="7">
        <v>309.27999999999997</v>
      </c>
    </row>
    <row r="20834" spans="5:6" x14ac:dyDescent="0.25">
      <c r="E20834" s="4" t="s">
        <v>32064</v>
      </c>
      <c r="F20834" s="7">
        <v>309.24</v>
      </c>
    </row>
    <row r="20835" spans="5:6" x14ac:dyDescent="0.25">
      <c r="E20835" s="4" t="s">
        <v>12302</v>
      </c>
      <c r="F20835" s="7">
        <v>309.16000000000003</v>
      </c>
    </row>
    <row r="20836" spans="5:6" x14ac:dyDescent="0.25">
      <c r="E20836" s="4" t="s">
        <v>4941</v>
      </c>
      <c r="F20836" s="7">
        <v>309.12</v>
      </c>
    </row>
    <row r="20837" spans="5:6" x14ac:dyDescent="0.25">
      <c r="E20837" s="4" t="s">
        <v>5236</v>
      </c>
      <c r="F20837" s="7">
        <v>309.11</v>
      </c>
    </row>
    <row r="20838" spans="5:6" x14ac:dyDescent="0.25">
      <c r="E20838" s="4" t="s">
        <v>21083</v>
      </c>
      <c r="F20838" s="7">
        <v>309</v>
      </c>
    </row>
    <row r="20839" spans="5:6" x14ac:dyDescent="0.25">
      <c r="E20839" s="4" t="s">
        <v>24219</v>
      </c>
      <c r="F20839" s="7">
        <v>308.98</v>
      </c>
    </row>
    <row r="20840" spans="5:6" x14ac:dyDescent="0.25">
      <c r="E20840" s="4" t="s">
        <v>8844</v>
      </c>
      <c r="F20840" s="7">
        <v>308.98</v>
      </c>
    </row>
    <row r="20841" spans="5:6" x14ac:dyDescent="0.25">
      <c r="E20841" s="4" t="s">
        <v>10670</v>
      </c>
      <c r="F20841" s="7">
        <v>308.98</v>
      </c>
    </row>
    <row r="20842" spans="5:6" x14ac:dyDescent="0.25">
      <c r="E20842" s="4" t="s">
        <v>25934</v>
      </c>
      <c r="F20842" s="7">
        <v>308.95</v>
      </c>
    </row>
    <row r="20843" spans="5:6" x14ac:dyDescent="0.25">
      <c r="E20843" s="4" t="s">
        <v>25172</v>
      </c>
      <c r="F20843" s="7">
        <v>308.95</v>
      </c>
    </row>
    <row r="20844" spans="5:6" x14ac:dyDescent="0.25">
      <c r="E20844" s="4" t="s">
        <v>10106</v>
      </c>
      <c r="F20844" s="7">
        <v>308.95</v>
      </c>
    </row>
    <row r="20845" spans="5:6" x14ac:dyDescent="0.25">
      <c r="E20845" s="4" t="s">
        <v>24444</v>
      </c>
      <c r="F20845" s="7">
        <v>308.94</v>
      </c>
    </row>
    <row r="20846" spans="5:6" x14ac:dyDescent="0.25">
      <c r="E20846" s="4" t="s">
        <v>33347</v>
      </c>
      <c r="F20846" s="7">
        <v>308.92</v>
      </c>
    </row>
    <row r="20847" spans="5:6" x14ac:dyDescent="0.25">
      <c r="E20847" s="4" t="s">
        <v>23579</v>
      </c>
      <c r="F20847" s="7">
        <v>308.92</v>
      </c>
    </row>
    <row r="20848" spans="5:6" x14ac:dyDescent="0.25">
      <c r="E20848" s="4" t="s">
        <v>4760</v>
      </c>
      <c r="F20848" s="7">
        <v>308.92</v>
      </c>
    </row>
    <row r="20849" spans="5:6" x14ac:dyDescent="0.25">
      <c r="E20849" s="4" t="s">
        <v>21478</v>
      </c>
      <c r="F20849" s="7">
        <v>308.91000000000003</v>
      </c>
    </row>
    <row r="20850" spans="5:6" x14ac:dyDescent="0.25">
      <c r="E20850" s="4" t="s">
        <v>32003</v>
      </c>
      <c r="F20850" s="7">
        <v>308.85000000000002</v>
      </c>
    </row>
    <row r="20851" spans="5:6" x14ac:dyDescent="0.25">
      <c r="E20851" s="4" t="s">
        <v>3878</v>
      </c>
      <c r="F20851" s="7">
        <v>308.83999999999997</v>
      </c>
    </row>
    <row r="20852" spans="5:6" x14ac:dyDescent="0.25">
      <c r="E20852" s="4" t="s">
        <v>30601</v>
      </c>
      <c r="F20852" s="7">
        <v>308.8</v>
      </c>
    </row>
    <row r="20853" spans="5:6" x14ac:dyDescent="0.25">
      <c r="E20853" s="4" t="s">
        <v>6511</v>
      </c>
      <c r="F20853" s="7">
        <v>308.8</v>
      </c>
    </row>
    <row r="20854" spans="5:6" x14ac:dyDescent="0.25">
      <c r="E20854" s="4" t="s">
        <v>4222</v>
      </c>
      <c r="F20854" s="7">
        <v>308.74</v>
      </c>
    </row>
    <row r="20855" spans="5:6" x14ac:dyDescent="0.25">
      <c r="E20855" s="4" t="s">
        <v>25149</v>
      </c>
      <c r="F20855" s="7">
        <v>308.72000000000003</v>
      </c>
    </row>
    <row r="20856" spans="5:6" x14ac:dyDescent="0.25">
      <c r="E20856" s="4" t="s">
        <v>31763</v>
      </c>
      <c r="F20856" s="7">
        <v>308.68</v>
      </c>
    </row>
    <row r="20857" spans="5:6" x14ac:dyDescent="0.25">
      <c r="E20857" s="4" t="s">
        <v>13874</v>
      </c>
      <c r="F20857" s="7">
        <v>308.56</v>
      </c>
    </row>
    <row r="20858" spans="5:6" x14ac:dyDescent="0.25">
      <c r="E20858" s="4" t="s">
        <v>12347</v>
      </c>
      <c r="F20858" s="7">
        <v>308.52</v>
      </c>
    </row>
    <row r="20859" spans="5:6" x14ac:dyDescent="0.25">
      <c r="E20859" s="4" t="s">
        <v>5976</v>
      </c>
      <c r="F20859" s="7">
        <v>308.48</v>
      </c>
    </row>
    <row r="20860" spans="5:6" x14ac:dyDescent="0.25">
      <c r="E20860" s="4" t="s">
        <v>12918</v>
      </c>
      <c r="F20860" s="7">
        <v>308.45999999999998</v>
      </c>
    </row>
    <row r="20861" spans="5:6" x14ac:dyDescent="0.25">
      <c r="E20861" s="4" t="s">
        <v>4745</v>
      </c>
      <c r="F20861" s="7">
        <v>308.43</v>
      </c>
    </row>
    <row r="20862" spans="5:6" x14ac:dyDescent="0.25">
      <c r="E20862" s="4" t="s">
        <v>32779</v>
      </c>
      <c r="F20862" s="7">
        <v>308.43</v>
      </c>
    </row>
    <row r="20863" spans="5:6" x14ac:dyDescent="0.25">
      <c r="E20863" s="4" t="s">
        <v>26254</v>
      </c>
      <c r="F20863" s="7">
        <v>308.41000000000003</v>
      </c>
    </row>
    <row r="20864" spans="5:6" x14ac:dyDescent="0.25">
      <c r="E20864" s="4" t="s">
        <v>5721</v>
      </c>
      <c r="F20864" s="7">
        <v>308.39</v>
      </c>
    </row>
    <row r="20865" spans="5:6" x14ac:dyDescent="0.25">
      <c r="E20865" s="4" t="s">
        <v>14224</v>
      </c>
      <c r="F20865" s="7">
        <v>308.36</v>
      </c>
    </row>
    <row r="20866" spans="5:6" x14ac:dyDescent="0.25">
      <c r="E20866" s="4" t="s">
        <v>4239</v>
      </c>
      <c r="F20866" s="7">
        <v>308.27999999999997</v>
      </c>
    </row>
    <row r="20867" spans="5:6" x14ac:dyDescent="0.25">
      <c r="E20867" s="4" t="s">
        <v>16757</v>
      </c>
      <c r="F20867" s="7">
        <v>308.27</v>
      </c>
    </row>
    <row r="20868" spans="5:6" x14ac:dyDescent="0.25">
      <c r="E20868" s="4" t="s">
        <v>19071</v>
      </c>
      <c r="F20868" s="7">
        <v>308.27</v>
      </c>
    </row>
    <row r="20869" spans="5:6" x14ac:dyDescent="0.25">
      <c r="E20869" s="4" t="s">
        <v>14339</v>
      </c>
      <c r="F20869" s="7">
        <v>308.25</v>
      </c>
    </row>
    <row r="20870" spans="5:6" x14ac:dyDescent="0.25">
      <c r="E20870" s="4" t="s">
        <v>8486</v>
      </c>
      <c r="F20870" s="7">
        <v>308.19</v>
      </c>
    </row>
    <row r="20871" spans="5:6" x14ac:dyDescent="0.25">
      <c r="E20871" s="4" t="s">
        <v>28827</v>
      </c>
      <c r="F20871" s="7">
        <v>308.18</v>
      </c>
    </row>
    <row r="20872" spans="5:6" x14ac:dyDescent="0.25">
      <c r="E20872" s="4" t="s">
        <v>12433</v>
      </c>
      <c r="F20872" s="7">
        <v>308.18</v>
      </c>
    </row>
    <row r="20873" spans="5:6" x14ac:dyDescent="0.25">
      <c r="E20873" s="4" t="s">
        <v>19676</v>
      </c>
      <c r="F20873" s="7">
        <v>308.10000000000002</v>
      </c>
    </row>
    <row r="20874" spans="5:6" x14ac:dyDescent="0.25">
      <c r="E20874" s="4" t="s">
        <v>3211</v>
      </c>
      <c r="F20874" s="7">
        <v>308.08999999999997</v>
      </c>
    </row>
    <row r="20875" spans="5:6" x14ac:dyDescent="0.25">
      <c r="E20875" s="4" t="s">
        <v>26028</v>
      </c>
      <c r="F20875" s="7">
        <v>308.08</v>
      </c>
    </row>
    <row r="20876" spans="5:6" x14ac:dyDescent="0.25">
      <c r="E20876" s="4" t="s">
        <v>11404</v>
      </c>
      <c r="F20876" s="7">
        <v>308.08</v>
      </c>
    </row>
    <row r="20877" spans="5:6" x14ac:dyDescent="0.25">
      <c r="E20877" s="4" t="s">
        <v>33127</v>
      </c>
      <c r="F20877" s="7">
        <v>308.07</v>
      </c>
    </row>
    <row r="20878" spans="5:6" x14ac:dyDescent="0.25">
      <c r="E20878" s="4" t="s">
        <v>1902</v>
      </c>
      <c r="F20878" s="7">
        <v>308.07</v>
      </c>
    </row>
    <row r="20879" spans="5:6" x14ac:dyDescent="0.25">
      <c r="E20879" s="4" t="s">
        <v>1324</v>
      </c>
      <c r="F20879" s="7">
        <v>308.07</v>
      </c>
    </row>
    <row r="20880" spans="5:6" x14ac:dyDescent="0.25">
      <c r="E20880" s="4" t="s">
        <v>29650</v>
      </c>
      <c r="F20880" s="7">
        <v>307.95</v>
      </c>
    </row>
    <row r="20881" spans="5:6" x14ac:dyDescent="0.25">
      <c r="E20881" s="4" t="s">
        <v>1867</v>
      </c>
      <c r="F20881" s="7">
        <v>307.93</v>
      </c>
    </row>
    <row r="20882" spans="5:6" x14ac:dyDescent="0.25">
      <c r="E20882" s="4" t="s">
        <v>8623</v>
      </c>
      <c r="F20882" s="7">
        <v>307.89</v>
      </c>
    </row>
    <row r="20883" spans="5:6" x14ac:dyDescent="0.25">
      <c r="E20883" s="4" t="s">
        <v>22778</v>
      </c>
      <c r="F20883" s="7">
        <v>307.87</v>
      </c>
    </row>
    <row r="20884" spans="5:6" x14ac:dyDescent="0.25">
      <c r="E20884" s="4" t="s">
        <v>32009</v>
      </c>
      <c r="F20884" s="7">
        <v>307.87</v>
      </c>
    </row>
    <row r="20885" spans="5:6" x14ac:dyDescent="0.25">
      <c r="E20885" s="4" t="s">
        <v>4490</v>
      </c>
      <c r="F20885" s="7">
        <v>307.83999999999997</v>
      </c>
    </row>
    <row r="20886" spans="5:6" x14ac:dyDescent="0.25">
      <c r="E20886" s="4" t="s">
        <v>21304</v>
      </c>
      <c r="F20886" s="7">
        <v>307.82</v>
      </c>
    </row>
    <row r="20887" spans="5:6" x14ac:dyDescent="0.25">
      <c r="E20887" s="4" t="s">
        <v>33069</v>
      </c>
      <c r="F20887" s="7">
        <v>307.82</v>
      </c>
    </row>
    <row r="20888" spans="5:6" x14ac:dyDescent="0.25">
      <c r="E20888" s="4" t="s">
        <v>26288</v>
      </c>
      <c r="F20888" s="7">
        <v>307.75</v>
      </c>
    </row>
    <row r="20889" spans="5:6" x14ac:dyDescent="0.25">
      <c r="E20889" s="4" t="s">
        <v>3355</v>
      </c>
      <c r="F20889" s="7">
        <v>307.74</v>
      </c>
    </row>
    <row r="20890" spans="5:6" x14ac:dyDescent="0.25">
      <c r="E20890" s="4" t="s">
        <v>27826</v>
      </c>
      <c r="F20890" s="7">
        <v>307.72000000000003</v>
      </c>
    </row>
    <row r="20891" spans="5:6" x14ac:dyDescent="0.25">
      <c r="E20891" s="4" t="s">
        <v>8874</v>
      </c>
      <c r="F20891" s="7">
        <v>307.72000000000003</v>
      </c>
    </row>
    <row r="20892" spans="5:6" x14ac:dyDescent="0.25">
      <c r="E20892" s="4" t="s">
        <v>2496</v>
      </c>
      <c r="F20892" s="7">
        <v>307.72000000000003</v>
      </c>
    </row>
    <row r="20893" spans="5:6" x14ac:dyDescent="0.25">
      <c r="E20893" s="4" t="s">
        <v>29085</v>
      </c>
      <c r="F20893" s="7">
        <v>307.7</v>
      </c>
    </row>
    <row r="20894" spans="5:6" x14ac:dyDescent="0.25">
      <c r="E20894" s="4" t="s">
        <v>11349</v>
      </c>
      <c r="F20894" s="7">
        <v>307.64</v>
      </c>
    </row>
    <row r="20895" spans="5:6" x14ac:dyDescent="0.25">
      <c r="E20895" s="4" t="s">
        <v>30351</v>
      </c>
      <c r="F20895" s="7">
        <v>307.61</v>
      </c>
    </row>
    <row r="20896" spans="5:6" x14ac:dyDescent="0.25">
      <c r="E20896" s="4" t="s">
        <v>19191</v>
      </c>
      <c r="F20896" s="7">
        <v>307.58</v>
      </c>
    </row>
    <row r="20897" spans="5:6" x14ac:dyDescent="0.25">
      <c r="E20897" s="4" t="s">
        <v>3988</v>
      </c>
      <c r="F20897" s="7">
        <v>307.52999999999997</v>
      </c>
    </row>
    <row r="20898" spans="5:6" x14ac:dyDescent="0.25">
      <c r="E20898" s="4" t="s">
        <v>6154</v>
      </c>
      <c r="F20898" s="7">
        <v>307.35000000000002</v>
      </c>
    </row>
    <row r="20899" spans="5:6" x14ac:dyDescent="0.25">
      <c r="E20899" s="4" t="s">
        <v>2909</v>
      </c>
      <c r="F20899" s="7">
        <v>307.32</v>
      </c>
    </row>
    <row r="20900" spans="5:6" x14ac:dyDescent="0.25">
      <c r="E20900" s="4" t="s">
        <v>4972</v>
      </c>
      <c r="F20900" s="7">
        <v>307.27999999999997</v>
      </c>
    </row>
    <row r="20901" spans="5:6" x14ac:dyDescent="0.25">
      <c r="E20901" s="4" t="s">
        <v>25166</v>
      </c>
      <c r="F20901" s="7">
        <v>307.20999999999998</v>
      </c>
    </row>
    <row r="20902" spans="5:6" x14ac:dyDescent="0.25">
      <c r="E20902" s="4" t="s">
        <v>31067</v>
      </c>
      <c r="F20902" s="7">
        <v>307.18</v>
      </c>
    </row>
    <row r="20903" spans="5:6" x14ac:dyDescent="0.25">
      <c r="E20903" s="4" t="s">
        <v>3424</v>
      </c>
      <c r="F20903" s="7">
        <v>307.14999999999998</v>
      </c>
    </row>
    <row r="20904" spans="5:6" x14ac:dyDescent="0.25">
      <c r="E20904" s="4" t="s">
        <v>8050</v>
      </c>
      <c r="F20904" s="7">
        <v>307.05</v>
      </c>
    </row>
    <row r="20905" spans="5:6" x14ac:dyDescent="0.25">
      <c r="E20905" s="4" t="s">
        <v>2480</v>
      </c>
      <c r="F20905" s="7">
        <v>307.02999999999997</v>
      </c>
    </row>
    <row r="20906" spans="5:6" x14ac:dyDescent="0.25">
      <c r="E20906" s="4" t="s">
        <v>19730</v>
      </c>
      <c r="F20906" s="7">
        <v>307.01</v>
      </c>
    </row>
    <row r="20907" spans="5:6" x14ac:dyDescent="0.25">
      <c r="E20907" s="4" t="s">
        <v>27392</v>
      </c>
      <c r="F20907" s="7">
        <v>306.97000000000003</v>
      </c>
    </row>
    <row r="20908" spans="5:6" x14ac:dyDescent="0.25">
      <c r="E20908" s="4" t="s">
        <v>10499</v>
      </c>
      <c r="F20908" s="7">
        <v>306.95999999999998</v>
      </c>
    </row>
    <row r="20909" spans="5:6" x14ac:dyDescent="0.25">
      <c r="E20909" s="4" t="s">
        <v>1444</v>
      </c>
      <c r="F20909" s="7">
        <v>306.95999999999998</v>
      </c>
    </row>
    <row r="20910" spans="5:6" x14ac:dyDescent="0.25">
      <c r="E20910" s="4" t="s">
        <v>29914</v>
      </c>
      <c r="F20910" s="7">
        <v>306.91000000000003</v>
      </c>
    </row>
    <row r="20911" spans="5:6" x14ac:dyDescent="0.25">
      <c r="E20911" s="4" t="s">
        <v>30676</v>
      </c>
      <c r="F20911" s="7">
        <v>306.91000000000003</v>
      </c>
    </row>
    <row r="20912" spans="5:6" x14ac:dyDescent="0.25">
      <c r="E20912" s="4" t="s">
        <v>23598</v>
      </c>
      <c r="F20912" s="7">
        <v>306.83999999999997</v>
      </c>
    </row>
    <row r="20913" spans="5:6" x14ac:dyDescent="0.25">
      <c r="E20913" s="4" t="s">
        <v>24406</v>
      </c>
      <c r="F20913" s="7">
        <v>306.67</v>
      </c>
    </row>
    <row r="20914" spans="5:6" x14ac:dyDescent="0.25">
      <c r="E20914" s="4" t="s">
        <v>4085</v>
      </c>
      <c r="F20914" s="7">
        <v>306.67</v>
      </c>
    </row>
    <row r="20915" spans="5:6" x14ac:dyDescent="0.25">
      <c r="E20915" s="4" t="s">
        <v>26977</v>
      </c>
      <c r="F20915" s="7">
        <v>306.64</v>
      </c>
    </row>
    <row r="20916" spans="5:6" x14ac:dyDescent="0.25">
      <c r="E20916" s="4" t="s">
        <v>20749</v>
      </c>
      <c r="F20916" s="7">
        <v>306.64</v>
      </c>
    </row>
    <row r="20917" spans="5:6" x14ac:dyDescent="0.25">
      <c r="E20917" s="4" t="s">
        <v>3412</v>
      </c>
      <c r="F20917" s="7">
        <v>306.62</v>
      </c>
    </row>
    <row r="20918" spans="5:6" x14ac:dyDescent="0.25">
      <c r="E20918" s="4" t="s">
        <v>15705</v>
      </c>
      <c r="F20918" s="7">
        <v>306.60000000000002</v>
      </c>
    </row>
    <row r="20919" spans="5:6" x14ac:dyDescent="0.25">
      <c r="E20919" s="4" t="s">
        <v>6486</v>
      </c>
      <c r="F20919" s="7">
        <v>306.58</v>
      </c>
    </row>
    <row r="20920" spans="5:6" x14ac:dyDescent="0.25">
      <c r="E20920" s="4" t="s">
        <v>21952</v>
      </c>
      <c r="F20920" s="7">
        <v>306.57</v>
      </c>
    </row>
    <row r="20921" spans="5:6" x14ac:dyDescent="0.25">
      <c r="E20921" s="4" t="s">
        <v>1998</v>
      </c>
      <c r="F20921" s="7">
        <v>306.39</v>
      </c>
    </row>
    <row r="20922" spans="5:6" x14ac:dyDescent="0.25">
      <c r="E20922" s="4" t="s">
        <v>10443</v>
      </c>
      <c r="F20922" s="7">
        <v>306.36</v>
      </c>
    </row>
    <row r="20923" spans="5:6" x14ac:dyDescent="0.25">
      <c r="E20923" s="4" t="s">
        <v>28746</v>
      </c>
      <c r="F20923" s="7">
        <v>306.31</v>
      </c>
    </row>
    <row r="20924" spans="5:6" x14ac:dyDescent="0.25">
      <c r="E20924" s="4" t="s">
        <v>23388</v>
      </c>
      <c r="F20924" s="7">
        <v>306.27</v>
      </c>
    </row>
    <row r="20925" spans="5:6" x14ac:dyDescent="0.25">
      <c r="E20925" s="4" t="s">
        <v>29646</v>
      </c>
      <c r="F20925" s="7">
        <v>306.22000000000003</v>
      </c>
    </row>
    <row r="20926" spans="5:6" x14ac:dyDescent="0.25">
      <c r="E20926" s="4" t="s">
        <v>16894</v>
      </c>
      <c r="F20926" s="7">
        <v>306.22000000000003</v>
      </c>
    </row>
    <row r="20927" spans="5:6" x14ac:dyDescent="0.25">
      <c r="E20927" s="4" t="s">
        <v>23202</v>
      </c>
      <c r="F20927" s="7">
        <v>306.22000000000003</v>
      </c>
    </row>
    <row r="20928" spans="5:6" x14ac:dyDescent="0.25">
      <c r="E20928" s="4" t="s">
        <v>23639</v>
      </c>
      <c r="F20928" s="7">
        <v>306.22000000000003</v>
      </c>
    </row>
    <row r="20929" spans="5:6" x14ac:dyDescent="0.25">
      <c r="E20929" s="4" t="s">
        <v>30791</v>
      </c>
      <c r="F20929" s="7">
        <v>306.19</v>
      </c>
    </row>
    <row r="20930" spans="5:6" x14ac:dyDescent="0.25">
      <c r="E20930" s="4" t="s">
        <v>10517</v>
      </c>
      <c r="F20930" s="7">
        <v>306.18</v>
      </c>
    </row>
    <row r="20931" spans="5:6" x14ac:dyDescent="0.25">
      <c r="E20931" s="4" t="s">
        <v>7781</v>
      </c>
      <c r="F20931" s="7">
        <v>306.14999999999998</v>
      </c>
    </row>
    <row r="20932" spans="5:6" x14ac:dyDescent="0.25">
      <c r="E20932" s="4" t="s">
        <v>19085</v>
      </c>
      <c r="F20932" s="7">
        <v>306.12</v>
      </c>
    </row>
    <row r="20933" spans="5:6" x14ac:dyDescent="0.25">
      <c r="E20933" s="4" t="s">
        <v>4265</v>
      </c>
      <c r="F20933" s="7">
        <v>306.08</v>
      </c>
    </row>
    <row r="20934" spans="5:6" x14ac:dyDescent="0.25">
      <c r="E20934" s="4" t="s">
        <v>32117</v>
      </c>
      <c r="F20934" s="7">
        <v>305.98</v>
      </c>
    </row>
    <row r="20935" spans="5:6" x14ac:dyDescent="0.25">
      <c r="E20935" s="4" t="s">
        <v>21257</v>
      </c>
      <c r="F20935" s="7">
        <v>305.95999999999998</v>
      </c>
    </row>
    <row r="20936" spans="5:6" x14ac:dyDescent="0.25">
      <c r="E20936" s="4" t="s">
        <v>7845</v>
      </c>
      <c r="F20936" s="7">
        <v>305.83999999999997</v>
      </c>
    </row>
    <row r="20937" spans="5:6" x14ac:dyDescent="0.25">
      <c r="E20937" s="4" t="s">
        <v>29090</v>
      </c>
      <c r="F20937" s="7">
        <v>305.77999999999997</v>
      </c>
    </row>
    <row r="20938" spans="5:6" x14ac:dyDescent="0.25">
      <c r="E20938" s="4" t="s">
        <v>9800</v>
      </c>
      <c r="F20938" s="7">
        <v>305.77999999999997</v>
      </c>
    </row>
    <row r="20939" spans="5:6" x14ac:dyDescent="0.25">
      <c r="E20939" s="4" t="s">
        <v>31302</v>
      </c>
      <c r="F20939" s="7">
        <v>305.77</v>
      </c>
    </row>
    <row r="20940" spans="5:6" x14ac:dyDescent="0.25">
      <c r="E20940" s="4" t="s">
        <v>22887</v>
      </c>
      <c r="F20940" s="7">
        <v>305.77</v>
      </c>
    </row>
    <row r="20941" spans="5:6" x14ac:dyDescent="0.25">
      <c r="E20941" s="4" t="s">
        <v>9419</v>
      </c>
      <c r="F20941" s="7">
        <v>305.77</v>
      </c>
    </row>
    <row r="20942" spans="5:6" x14ac:dyDescent="0.25">
      <c r="E20942" s="4" t="s">
        <v>19727</v>
      </c>
      <c r="F20942" s="7">
        <v>305.75</v>
      </c>
    </row>
    <row r="20943" spans="5:6" x14ac:dyDescent="0.25">
      <c r="E20943" s="4" t="s">
        <v>12175</v>
      </c>
      <c r="F20943" s="7">
        <v>305.73</v>
      </c>
    </row>
    <row r="20944" spans="5:6" x14ac:dyDescent="0.25">
      <c r="E20944" s="4" t="s">
        <v>5158</v>
      </c>
      <c r="F20944" s="7">
        <v>305.73</v>
      </c>
    </row>
    <row r="20945" spans="5:6" x14ac:dyDescent="0.25">
      <c r="E20945" s="4" t="s">
        <v>3237</v>
      </c>
      <c r="F20945" s="7">
        <v>305.64</v>
      </c>
    </row>
    <row r="20946" spans="5:6" x14ac:dyDescent="0.25">
      <c r="E20946" s="4" t="s">
        <v>21764</v>
      </c>
      <c r="F20946" s="7">
        <v>305.62</v>
      </c>
    </row>
    <row r="20947" spans="5:6" x14ac:dyDescent="0.25">
      <c r="E20947" s="4" t="s">
        <v>20803</v>
      </c>
      <c r="F20947" s="7">
        <v>305.61</v>
      </c>
    </row>
    <row r="20948" spans="5:6" x14ac:dyDescent="0.25">
      <c r="E20948" s="4" t="s">
        <v>22363</v>
      </c>
      <c r="F20948" s="7">
        <v>305.56</v>
      </c>
    </row>
    <row r="20949" spans="5:6" x14ac:dyDescent="0.25">
      <c r="E20949" s="4" t="s">
        <v>1171</v>
      </c>
      <c r="F20949" s="7">
        <v>305.55</v>
      </c>
    </row>
    <row r="20950" spans="5:6" x14ac:dyDescent="0.25">
      <c r="E20950" s="4" t="s">
        <v>7950</v>
      </c>
      <c r="F20950" s="7">
        <v>305.47000000000003</v>
      </c>
    </row>
    <row r="20951" spans="5:6" x14ac:dyDescent="0.25">
      <c r="E20951" s="4" t="s">
        <v>12523</v>
      </c>
      <c r="F20951" s="7">
        <v>305.45</v>
      </c>
    </row>
    <row r="20952" spans="5:6" x14ac:dyDescent="0.25">
      <c r="E20952" s="4" t="s">
        <v>2383</v>
      </c>
      <c r="F20952" s="7">
        <v>305.41000000000003</v>
      </c>
    </row>
    <row r="20953" spans="5:6" x14ac:dyDescent="0.25">
      <c r="E20953" s="4" t="s">
        <v>1231</v>
      </c>
      <c r="F20953" s="7">
        <v>305.36</v>
      </c>
    </row>
    <row r="20954" spans="5:6" x14ac:dyDescent="0.25">
      <c r="E20954" s="4" t="s">
        <v>28916</v>
      </c>
      <c r="F20954" s="7">
        <v>305.33999999999997</v>
      </c>
    </row>
    <row r="20955" spans="5:6" x14ac:dyDescent="0.25">
      <c r="E20955" s="4" t="s">
        <v>16036</v>
      </c>
      <c r="F20955" s="7">
        <v>305.27999999999997</v>
      </c>
    </row>
    <row r="20956" spans="5:6" x14ac:dyDescent="0.25">
      <c r="E20956" s="4" t="s">
        <v>10530</v>
      </c>
      <c r="F20956" s="7">
        <v>305.22000000000003</v>
      </c>
    </row>
    <row r="20957" spans="5:6" x14ac:dyDescent="0.25">
      <c r="E20957" s="4" t="s">
        <v>28360</v>
      </c>
      <c r="F20957" s="7">
        <v>305.19</v>
      </c>
    </row>
    <row r="20958" spans="5:6" x14ac:dyDescent="0.25">
      <c r="E20958" s="4" t="s">
        <v>32534</v>
      </c>
      <c r="F20958" s="7">
        <v>305.19</v>
      </c>
    </row>
    <row r="20959" spans="5:6" x14ac:dyDescent="0.25">
      <c r="E20959" s="4" t="s">
        <v>21691</v>
      </c>
      <c r="F20959" s="7">
        <v>305.14999999999998</v>
      </c>
    </row>
    <row r="20960" spans="5:6" x14ac:dyDescent="0.25">
      <c r="E20960" s="4" t="s">
        <v>8783</v>
      </c>
      <c r="F20960" s="7">
        <v>305.08999999999997</v>
      </c>
    </row>
    <row r="20961" spans="5:6" x14ac:dyDescent="0.25">
      <c r="E20961" s="4" t="s">
        <v>25182</v>
      </c>
      <c r="F20961" s="7">
        <v>305.02999999999997</v>
      </c>
    </row>
    <row r="20962" spans="5:6" x14ac:dyDescent="0.25">
      <c r="E20962" s="4" t="s">
        <v>29738</v>
      </c>
      <c r="F20962" s="7">
        <v>305.02</v>
      </c>
    </row>
    <row r="20963" spans="5:6" x14ac:dyDescent="0.25">
      <c r="E20963" s="4" t="s">
        <v>12271</v>
      </c>
      <c r="F20963" s="7">
        <v>304.95</v>
      </c>
    </row>
    <row r="20964" spans="5:6" x14ac:dyDescent="0.25">
      <c r="E20964" s="4" t="s">
        <v>32893</v>
      </c>
      <c r="F20964" s="7">
        <v>304.94</v>
      </c>
    </row>
    <row r="20965" spans="5:6" x14ac:dyDescent="0.25">
      <c r="E20965" s="4" t="s">
        <v>3771</v>
      </c>
      <c r="F20965" s="7">
        <v>304.89</v>
      </c>
    </row>
    <row r="20966" spans="5:6" x14ac:dyDescent="0.25">
      <c r="E20966" s="4" t="s">
        <v>15681</v>
      </c>
      <c r="F20966" s="7">
        <v>304.88</v>
      </c>
    </row>
    <row r="20967" spans="5:6" x14ac:dyDescent="0.25">
      <c r="E20967" s="4" t="s">
        <v>6656</v>
      </c>
      <c r="F20967" s="7">
        <v>304.88</v>
      </c>
    </row>
    <row r="20968" spans="5:6" x14ac:dyDescent="0.25">
      <c r="E20968" s="4" t="s">
        <v>25226</v>
      </c>
      <c r="F20968" s="7">
        <v>304.85000000000002</v>
      </c>
    </row>
    <row r="20969" spans="5:6" x14ac:dyDescent="0.25">
      <c r="E20969" s="4" t="s">
        <v>21307</v>
      </c>
      <c r="F20969" s="7">
        <v>304.85000000000002</v>
      </c>
    </row>
    <row r="20970" spans="5:6" x14ac:dyDescent="0.25">
      <c r="E20970" s="4" t="s">
        <v>13276</v>
      </c>
      <c r="F20970" s="7">
        <v>304.85000000000002</v>
      </c>
    </row>
    <row r="20971" spans="5:6" x14ac:dyDescent="0.25">
      <c r="E20971" s="4" t="s">
        <v>24175</v>
      </c>
      <c r="F20971" s="7">
        <v>304.75</v>
      </c>
    </row>
    <row r="20972" spans="5:6" x14ac:dyDescent="0.25">
      <c r="E20972" s="4" t="s">
        <v>13366</v>
      </c>
      <c r="F20972" s="7">
        <v>304.74</v>
      </c>
    </row>
    <row r="20973" spans="5:6" x14ac:dyDescent="0.25">
      <c r="E20973" s="4" t="s">
        <v>6535</v>
      </c>
      <c r="F20973" s="7">
        <v>304.74</v>
      </c>
    </row>
    <row r="20974" spans="5:6" x14ac:dyDescent="0.25">
      <c r="E20974" s="4" t="s">
        <v>34003</v>
      </c>
      <c r="F20974" s="7">
        <v>304.64</v>
      </c>
    </row>
    <row r="20975" spans="5:6" x14ac:dyDescent="0.25">
      <c r="E20975" s="4" t="s">
        <v>34004</v>
      </c>
      <c r="F20975" s="7">
        <v>304.58</v>
      </c>
    </row>
    <row r="20976" spans="5:6" x14ac:dyDescent="0.25">
      <c r="E20976" s="4" t="s">
        <v>12048</v>
      </c>
      <c r="F20976" s="7">
        <v>304.56</v>
      </c>
    </row>
    <row r="20977" spans="5:6" x14ac:dyDescent="0.25">
      <c r="E20977" s="4" t="s">
        <v>20688</v>
      </c>
      <c r="F20977" s="7">
        <v>304.52</v>
      </c>
    </row>
    <row r="20978" spans="5:6" x14ac:dyDescent="0.25">
      <c r="E20978" s="4" t="s">
        <v>29702</v>
      </c>
      <c r="F20978" s="7">
        <v>304.45</v>
      </c>
    </row>
    <row r="20979" spans="5:6" x14ac:dyDescent="0.25">
      <c r="E20979" s="4" t="s">
        <v>19494</v>
      </c>
      <c r="F20979" s="7">
        <v>304.45</v>
      </c>
    </row>
    <row r="20980" spans="5:6" x14ac:dyDescent="0.25">
      <c r="E20980" s="4" t="s">
        <v>5953</v>
      </c>
      <c r="F20980" s="7">
        <v>304.45</v>
      </c>
    </row>
    <row r="20981" spans="5:6" x14ac:dyDescent="0.25">
      <c r="E20981" s="4" t="s">
        <v>1754</v>
      </c>
      <c r="F20981" s="7">
        <v>304.41000000000003</v>
      </c>
    </row>
    <row r="20982" spans="5:6" x14ac:dyDescent="0.25">
      <c r="E20982" s="4" t="s">
        <v>22522</v>
      </c>
      <c r="F20982" s="7">
        <v>304.33999999999997</v>
      </c>
    </row>
    <row r="20983" spans="5:6" x14ac:dyDescent="0.25">
      <c r="E20983" s="4" t="s">
        <v>2011</v>
      </c>
      <c r="F20983" s="7">
        <v>304.32</v>
      </c>
    </row>
    <row r="20984" spans="5:6" x14ac:dyDescent="0.25">
      <c r="E20984" s="4" t="s">
        <v>23797</v>
      </c>
      <c r="F20984" s="7">
        <v>304.31</v>
      </c>
    </row>
    <row r="20985" spans="5:6" x14ac:dyDescent="0.25">
      <c r="E20985" s="4" t="s">
        <v>27151</v>
      </c>
      <c r="F20985" s="7">
        <v>304.27999999999997</v>
      </c>
    </row>
    <row r="20986" spans="5:6" x14ac:dyDescent="0.25">
      <c r="E20986" s="4" t="s">
        <v>27452</v>
      </c>
      <c r="F20986" s="7">
        <v>304.25</v>
      </c>
    </row>
    <row r="20987" spans="5:6" x14ac:dyDescent="0.25">
      <c r="E20987" s="4" t="s">
        <v>10828</v>
      </c>
      <c r="F20987" s="7">
        <v>304.25</v>
      </c>
    </row>
    <row r="20988" spans="5:6" x14ac:dyDescent="0.25">
      <c r="E20988" s="4" t="s">
        <v>32769</v>
      </c>
      <c r="F20988" s="7">
        <v>304.17</v>
      </c>
    </row>
    <row r="20989" spans="5:6" x14ac:dyDescent="0.25">
      <c r="E20989" s="4" t="s">
        <v>26313</v>
      </c>
      <c r="F20989" s="7">
        <v>304.11</v>
      </c>
    </row>
    <row r="20990" spans="5:6" x14ac:dyDescent="0.25">
      <c r="E20990" s="4" t="s">
        <v>31023</v>
      </c>
      <c r="F20990" s="7">
        <v>304.04000000000002</v>
      </c>
    </row>
    <row r="20991" spans="5:6" x14ac:dyDescent="0.25">
      <c r="E20991" s="4" t="s">
        <v>26338</v>
      </c>
      <c r="F20991" s="7">
        <v>303.95999999999998</v>
      </c>
    </row>
    <row r="20992" spans="5:6" x14ac:dyDescent="0.25">
      <c r="E20992" s="4" t="s">
        <v>21724</v>
      </c>
      <c r="F20992" s="7">
        <v>303.95999999999998</v>
      </c>
    </row>
    <row r="20993" spans="5:6" x14ac:dyDescent="0.25">
      <c r="E20993" s="4" t="s">
        <v>25586</v>
      </c>
      <c r="F20993" s="7">
        <v>303.92</v>
      </c>
    </row>
    <row r="20994" spans="5:6" x14ac:dyDescent="0.25">
      <c r="E20994" s="4" t="s">
        <v>17537</v>
      </c>
      <c r="F20994" s="7">
        <v>303.89999999999998</v>
      </c>
    </row>
    <row r="20995" spans="5:6" x14ac:dyDescent="0.25">
      <c r="E20995" s="4" t="s">
        <v>15358</v>
      </c>
      <c r="F20995" s="7">
        <v>303.89</v>
      </c>
    </row>
    <row r="20996" spans="5:6" x14ac:dyDescent="0.25">
      <c r="E20996" s="4" t="s">
        <v>29600</v>
      </c>
      <c r="F20996" s="7">
        <v>303.83999999999997</v>
      </c>
    </row>
    <row r="20997" spans="5:6" x14ac:dyDescent="0.25">
      <c r="E20997" s="4" t="s">
        <v>26458</v>
      </c>
      <c r="F20997" s="7">
        <v>303.83999999999997</v>
      </c>
    </row>
    <row r="20998" spans="5:6" x14ac:dyDescent="0.25">
      <c r="E20998" s="4" t="s">
        <v>12147</v>
      </c>
      <c r="F20998" s="7">
        <v>303.74</v>
      </c>
    </row>
    <row r="20999" spans="5:6" x14ac:dyDescent="0.25">
      <c r="E20999" s="4" t="s">
        <v>19564</v>
      </c>
      <c r="F20999" s="7">
        <v>303.73</v>
      </c>
    </row>
    <row r="21000" spans="5:6" x14ac:dyDescent="0.25">
      <c r="E21000" s="4" t="s">
        <v>27985</v>
      </c>
      <c r="F21000" s="7">
        <v>303.69</v>
      </c>
    </row>
    <row r="21001" spans="5:6" x14ac:dyDescent="0.25">
      <c r="E21001" s="4" t="s">
        <v>22510</v>
      </c>
      <c r="F21001" s="7">
        <v>303.67</v>
      </c>
    </row>
    <row r="21002" spans="5:6" x14ac:dyDescent="0.25">
      <c r="E21002" s="4" t="s">
        <v>6339</v>
      </c>
      <c r="F21002" s="7">
        <v>303.57</v>
      </c>
    </row>
    <row r="21003" spans="5:6" x14ac:dyDescent="0.25">
      <c r="E21003" s="4" t="s">
        <v>31132</v>
      </c>
      <c r="F21003" s="7">
        <v>303.55</v>
      </c>
    </row>
    <row r="21004" spans="5:6" x14ac:dyDescent="0.25">
      <c r="E21004" s="4" t="s">
        <v>33216</v>
      </c>
      <c r="F21004" s="7">
        <v>303.55</v>
      </c>
    </row>
    <row r="21005" spans="5:6" x14ac:dyDescent="0.25">
      <c r="E21005" s="4" t="s">
        <v>15050</v>
      </c>
      <c r="F21005" s="7">
        <v>303.47000000000003</v>
      </c>
    </row>
    <row r="21006" spans="5:6" x14ac:dyDescent="0.25">
      <c r="E21006" s="4" t="s">
        <v>5973</v>
      </c>
      <c r="F21006" s="7">
        <v>303.47000000000003</v>
      </c>
    </row>
    <row r="21007" spans="5:6" x14ac:dyDescent="0.25">
      <c r="E21007" s="4" t="s">
        <v>31494</v>
      </c>
      <c r="F21007" s="7">
        <v>303.37</v>
      </c>
    </row>
    <row r="21008" spans="5:6" x14ac:dyDescent="0.25">
      <c r="E21008" s="4" t="s">
        <v>11009</v>
      </c>
      <c r="F21008" s="7">
        <v>303.33999999999997</v>
      </c>
    </row>
    <row r="21009" spans="5:6" x14ac:dyDescent="0.25">
      <c r="E21009" s="4" t="s">
        <v>27455</v>
      </c>
      <c r="F21009" s="7">
        <v>303.3</v>
      </c>
    </row>
    <row r="21010" spans="5:6" x14ac:dyDescent="0.25">
      <c r="E21010" s="4" t="s">
        <v>4534</v>
      </c>
      <c r="F21010" s="7">
        <v>303.19</v>
      </c>
    </row>
    <row r="21011" spans="5:6" x14ac:dyDescent="0.25">
      <c r="E21011" s="4" t="s">
        <v>6737</v>
      </c>
      <c r="F21011" s="7">
        <v>303.18</v>
      </c>
    </row>
    <row r="21012" spans="5:6" x14ac:dyDescent="0.25">
      <c r="E21012" s="4" t="s">
        <v>16150</v>
      </c>
      <c r="F21012" s="7">
        <v>303.06</v>
      </c>
    </row>
    <row r="21013" spans="5:6" x14ac:dyDescent="0.25">
      <c r="E21013" s="4" t="s">
        <v>30885</v>
      </c>
      <c r="F21013" s="7">
        <v>302.83999999999997</v>
      </c>
    </row>
    <row r="21014" spans="5:6" x14ac:dyDescent="0.25">
      <c r="E21014" s="4" t="s">
        <v>27092</v>
      </c>
      <c r="F21014" s="7">
        <v>302.81</v>
      </c>
    </row>
    <row r="21015" spans="5:6" x14ac:dyDescent="0.25">
      <c r="E21015" s="4" t="s">
        <v>28836</v>
      </c>
      <c r="F21015" s="7">
        <v>302.76</v>
      </c>
    </row>
    <row r="21016" spans="5:6" x14ac:dyDescent="0.25">
      <c r="E21016" s="4" t="s">
        <v>28825</v>
      </c>
      <c r="F21016" s="7">
        <v>302.70999999999998</v>
      </c>
    </row>
    <row r="21017" spans="5:6" x14ac:dyDescent="0.25">
      <c r="E21017" s="4" t="s">
        <v>2199</v>
      </c>
      <c r="F21017" s="7">
        <v>302.69</v>
      </c>
    </row>
    <row r="21018" spans="5:6" x14ac:dyDescent="0.25">
      <c r="E21018" s="4" t="s">
        <v>12926</v>
      </c>
      <c r="F21018" s="7">
        <v>302.66000000000003</v>
      </c>
    </row>
    <row r="21019" spans="5:6" x14ac:dyDescent="0.25">
      <c r="E21019" s="4" t="s">
        <v>8924</v>
      </c>
      <c r="F21019" s="7">
        <v>302.64</v>
      </c>
    </row>
    <row r="21020" spans="5:6" x14ac:dyDescent="0.25">
      <c r="E21020" s="4" t="s">
        <v>7109</v>
      </c>
      <c r="F21020" s="7">
        <v>302.62</v>
      </c>
    </row>
    <row r="21021" spans="5:6" x14ac:dyDescent="0.25">
      <c r="E21021" s="4" t="s">
        <v>7332</v>
      </c>
      <c r="F21021" s="7">
        <v>302.58</v>
      </c>
    </row>
    <row r="21022" spans="5:6" x14ac:dyDescent="0.25">
      <c r="E21022" s="4" t="s">
        <v>31568</v>
      </c>
      <c r="F21022" s="7">
        <v>302.52999999999997</v>
      </c>
    </row>
    <row r="21023" spans="5:6" x14ac:dyDescent="0.25">
      <c r="E21023" s="4" t="s">
        <v>34005</v>
      </c>
      <c r="F21023" s="7">
        <v>302.52999999999997</v>
      </c>
    </row>
    <row r="21024" spans="5:6" x14ac:dyDescent="0.25">
      <c r="E21024" s="4" t="s">
        <v>24749</v>
      </c>
      <c r="F21024" s="7">
        <v>302.51</v>
      </c>
    </row>
    <row r="21025" spans="5:6" x14ac:dyDescent="0.25">
      <c r="E21025" s="4" t="s">
        <v>31292</v>
      </c>
      <c r="F21025" s="7">
        <v>302.47000000000003</v>
      </c>
    </row>
    <row r="21026" spans="5:6" x14ac:dyDescent="0.25">
      <c r="E21026" s="4" t="s">
        <v>18694</v>
      </c>
      <c r="F21026" s="7">
        <v>302.35000000000002</v>
      </c>
    </row>
    <row r="21027" spans="5:6" x14ac:dyDescent="0.25">
      <c r="E21027" s="4" t="s">
        <v>20949</v>
      </c>
      <c r="F21027" s="7">
        <v>302.35000000000002</v>
      </c>
    </row>
    <row r="21028" spans="5:6" x14ac:dyDescent="0.25">
      <c r="E21028" s="4" t="s">
        <v>25971</v>
      </c>
      <c r="F21028" s="7">
        <v>302.33999999999997</v>
      </c>
    </row>
    <row r="21029" spans="5:6" x14ac:dyDescent="0.25">
      <c r="E21029" s="4" t="s">
        <v>10132</v>
      </c>
      <c r="F21029" s="7">
        <v>302.33999999999997</v>
      </c>
    </row>
    <row r="21030" spans="5:6" x14ac:dyDescent="0.25">
      <c r="E21030" s="4" t="s">
        <v>26292</v>
      </c>
      <c r="F21030" s="7">
        <v>302.32</v>
      </c>
    </row>
    <row r="21031" spans="5:6" x14ac:dyDescent="0.25">
      <c r="E21031" s="4" t="s">
        <v>17766</v>
      </c>
      <c r="F21031" s="7">
        <v>302.26</v>
      </c>
    </row>
    <row r="21032" spans="5:6" x14ac:dyDescent="0.25">
      <c r="E21032" s="4" t="s">
        <v>2605</v>
      </c>
      <c r="F21032" s="7">
        <v>302.24</v>
      </c>
    </row>
    <row r="21033" spans="5:6" x14ac:dyDescent="0.25">
      <c r="E21033" s="4" t="s">
        <v>22717</v>
      </c>
      <c r="F21033" s="7">
        <v>302.14999999999998</v>
      </c>
    </row>
    <row r="21034" spans="5:6" x14ac:dyDescent="0.25">
      <c r="E21034" s="4" t="s">
        <v>33094</v>
      </c>
      <c r="F21034" s="7">
        <v>302.13</v>
      </c>
    </row>
    <row r="21035" spans="5:6" x14ac:dyDescent="0.25">
      <c r="E21035" s="4" t="s">
        <v>24303</v>
      </c>
      <c r="F21035" s="7">
        <v>302.08999999999997</v>
      </c>
    </row>
    <row r="21036" spans="5:6" x14ac:dyDescent="0.25">
      <c r="E21036" s="4" t="s">
        <v>12245</v>
      </c>
      <c r="F21036" s="7">
        <v>302.08999999999997</v>
      </c>
    </row>
    <row r="21037" spans="5:6" x14ac:dyDescent="0.25">
      <c r="E21037" s="4" t="s">
        <v>2286</v>
      </c>
      <c r="F21037" s="7">
        <v>302.08999999999997</v>
      </c>
    </row>
    <row r="21038" spans="5:6" x14ac:dyDescent="0.25">
      <c r="E21038" s="4" t="s">
        <v>32899</v>
      </c>
      <c r="F21038" s="7">
        <v>302.08999999999997</v>
      </c>
    </row>
    <row r="21039" spans="5:6" x14ac:dyDescent="0.25">
      <c r="E21039" s="4" t="s">
        <v>31826</v>
      </c>
      <c r="F21039" s="7">
        <v>302.07</v>
      </c>
    </row>
    <row r="21040" spans="5:6" x14ac:dyDescent="0.25">
      <c r="E21040" s="4" t="s">
        <v>24467</v>
      </c>
      <c r="F21040" s="7">
        <v>302.06</v>
      </c>
    </row>
    <row r="21041" spans="5:6" x14ac:dyDescent="0.25">
      <c r="E21041" s="4" t="s">
        <v>11434</v>
      </c>
      <c r="F21041" s="7">
        <v>302</v>
      </c>
    </row>
    <row r="21042" spans="5:6" x14ac:dyDescent="0.25">
      <c r="E21042" s="4" t="s">
        <v>24322</v>
      </c>
      <c r="F21042" s="7">
        <v>301.95999999999998</v>
      </c>
    </row>
    <row r="21043" spans="5:6" x14ac:dyDescent="0.25">
      <c r="E21043" s="4" t="s">
        <v>17485</v>
      </c>
      <c r="F21043" s="7">
        <v>301.95</v>
      </c>
    </row>
    <row r="21044" spans="5:6" x14ac:dyDescent="0.25">
      <c r="E21044" s="4" t="s">
        <v>5804</v>
      </c>
      <c r="F21044" s="7">
        <v>301.95</v>
      </c>
    </row>
    <row r="21045" spans="5:6" x14ac:dyDescent="0.25">
      <c r="E21045" s="4" t="s">
        <v>27228</v>
      </c>
      <c r="F21045" s="7">
        <v>301.94</v>
      </c>
    </row>
    <row r="21046" spans="5:6" x14ac:dyDescent="0.25">
      <c r="E21046" s="4" t="s">
        <v>33488</v>
      </c>
      <c r="F21046" s="7">
        <v>301.87</v>
      </c>
    </row>
    <row r="21047" spans="5:6" x14ac:dyDescent="0.25">
      <c r="E21047" s="4" t="s">
        <v>32084</v>
      </c>
      <c r="F21047" s="7">
        <v>301.86</v>
      </c>
    </row>
    <row r="21048" spans="5:6" x14ac:dyDescent="0.25">
      <c r="E21048" s="4" t="s">
        <v>31817</v>
      </c>
      <c r="F21048" s="7">
        <v>301.83</v>
      </c>
    </row>
    <row r="21049" spans="5:6" x14ac:dyDescent="0.25">
      <c r="E21049" s="4" t="s">
        <v>971</v>
      </c>
      <c r="F21049" s="7">
        <v>301.82</v>
      </c>
    </row>
    <row r="21050" spans="5:6" x14ac:dyDescent="0.25">
      <c r="E21050" s="4" t="s">
        <v>32999</v>
      </c>
      <c r="F21050" s="7">
        <v>301.8</v>
      </c>
    </row>
    <row r="21051" spans="5:6" x14ac:dyDescent="0.25">
      <c r="E21051" s="4" t="s">
        <v>5536</v>
      </c>
      <c r="F21051" s="7">
        <v>301.79000000000002</v>
      </c>
    </row>
    <row r="21052" spans="5:6" x14ac:dyDescent="0.25">
      <c r="E21052" s="4" t="s">
        <v>32964</v>
      </c>
      <c r="F21052" s="7">
        <v>301.77</v>
      </c>
    </row>
    <row r="21053" spans="5:6" x14ac:dyDescent="0.25">
      <c r="E21053" s="4" t="s">
        <v>21779</v>
      </c>
      <c r="F21053" s="7">
        <v>301.76</v>
      </c>
    </row>
    <row r="21054" spans="5:6" x14ac:dyDescent="0.25">
      <c r="E21054" s="4" t="s">
        <v>5159</v>
      </c>
      <c r="F21054" s="7">
        <v>301.75</v>
      </c>
    </row>
    <row r="21055" spans="5:6" x14ac:dyDescent="0.25">
      <c r="E21055" s="4" t="s">
        <v>32278</v>
      </c>
      <c r="F21055" s="7">
        <v>301.75</v>
      </c>
    </row>
    <row r="21056" spans="5:6" x14ac:dyDescent="0.25">
      <c r="E21056" s="4" t="s">
        <v>10849</v>
      </c>
      <c r="F21056" s="7">
        <v>301.73</v>
      </c>
    </row>
    <row r="21057" spans="5:6" x14ac:dyDescent="0.25">
      <c r="E21057" s="4" t="s">
        <v>11840</v>
      </c>
      <c r="F21057" s="7">
        <v>301.70999999999998</v>
      </c>
    </row>
    <row r="21058" spans="5:6" x14ac:dyDescent="0.25">
      <c r="E21058" s="4" t="s">
        <v>15448</v>
      </c>
      <c r="F21058" s="7">
        <v>301.52</v>
      </c>
    </row>
    <row r="21059" spans="5:6" x14ac:dyDescent="0.25">
      <c r="E21059" s="4" t="s">
        <v>6286</v>
      </c>
      <c r="F21059" s="7">
        <v>301.51</v>
      </c>
    </row>
    <row r="21060" spans="5:6" x14ac:dyDescent="0.25">
      <c r="E21060" s="4" t="s">
        <v>23486</v>
      </c>
      <c r="F21060" s="7">
        <v>301.5</v>
      </c>
    </row>
    <row r="21061" spans="5:6" x14ac:dyDescent="0.25">
      <c r="E21061" s="4" t="s">
        <v>31454</v>
      </c>
      <c r="F21061" s="7">
        <v>301.48</v>
      </c>
    </row>
    <row r="21062" spans="5:6" x14ac:dyDescent="0.25">
      <c r="E21062" s="4" t="s">
        <v>18935</v>
      </c>
      <c r="F21062" s="7">
        <v>301.45999999999998</v>
      </c>
    </row>
    <row r="21063" spans="5:6" x14ac:dyDescent="0.25">
      <c r="E21063" s="4" t="s">
        <v>32721</v>
      </c>
      <c r="F21063" s="7">
        <v>301.41000000000003</v>
      </c>
    </row>
    <row r="21064" spans="5:6" x14ac:dyDescent="0.25">
      <c r="E21064" s="4" t="s">
        <v>22669</v>
      </c>
      <c r="F21064" s="7">
        <v>301.41000000000003</v>
      </c>
    </row>
    <row r="21065" spans="5:6" x14ac:dyDescent="0.25">
      <c r="E21065" s="4" t="s">
        <v>2006</v>
      </c>
      <c r="F21065" s="7">
        <v>301.41000000000003</v>
      </c>
    </row>
    <row r="21066" spans="5:6" x14ac:dyDescent="0.25">
      <c r="E21066" s="4" t="s">
        <v>8886</v>
      </c>
      <c r="F21066" s="7">
        <v>301.36</v>
      </c>
    </row>
    <row r="21067" spans="5:6" x14ac:dyDescent="0.25">
      <c r="E21067" s="4" t="s">
        <v>25696</v>
      </c>
      <c r="F21067" s="7">
        <v>301.3</v>
      </c>
    </row>
    <row r="21068" spans="5:6" x14ac:dyDescent="0.25">
      <c r="E21068" s="4" t="s">
        <v>19010</v>
      </c>
      <c r="F21068" s="7">
        <v>301.24</v>
      </c>
    </row>
    <row r="21069" spans="5:6" x14ac:dyDescent="0.25">
      <c r="E21069" s="4" t="s">
        <v>19619</v>
      </c>
      <c r="F21069" s="7">
        <v>301.20999999999998</v>
      </c>
    </row>
    <row r="21070" spans="5:6" x14ac:dyDescent="0.25">
      <c r="E21070" s="4" t="s">
        <v>14727</v>
      </c>
      <c r="F21070" s="7">
        <v>301.20999999999998</v>
      </c>
    </row>
    <row r="21071" spans="5:6" x14ac:dyDescent="0.25">
      <c r="E21071" s="4" t="s">
        <v>1865</v>
      </c>
      <c r="F21071" s="7">
        <v>301.20999999999998</v>
      </c>
    </row>
    <row r="21072" spans="5:6" x14ac:dyDescent="0.25">
      <c r="E21072" s="4" t="s">
        <v>29465</v>
      </c>
      <c r="F21072" s="7">
        <v>301.14999999999998</v>
      </c>
    </row>
    <row r="21073" spans="5:6" x14ac:dyDescent="0.25">
      <c r="E21073" s="4" t="s">
        <v>22773</v>
      </c>
      <c r="F21073" s="7">
        <v>301.12</v>
      </c>
    </row>
    <row r="21074" spans="5:6" x14ac:dyDescent="0.25">
      <c r="E21074" s="4" t="s">
        <v>32073</v>
      </c>
      <c r="F21074" s="7">
        <v>301.08</v>
      </c>
    </row>
    <row r="21075" spans="5:6" x14ac:dyDescent="0.25">
      <c r="E21075" s="4" t="s">
        <v>29513</v>
      </c>
      <c r="F21075" s="7">
        <v>301.04000000000002</v>
      </c>
    </row>
    <row r="21076" spans="5:6" x14ac:dyDescent="0.25">
      <c r="E21076" s="4" t="s">
        <v>7223</v>
      </c>
      <c r="F21076" s="7">
        <v>301.02999999999997</v>
      </c>
    </row>
    <row r="21077" spans="5:6" x14ac:dyDescent="0.25">
      <c r="E21077" s="4" t="s">
        <v>10705</v>
      </c>
      <c r="F21077" s="7">
        <v>301</v>
      </c>
    </row>
    <row r="21078" spans="5:6" x14ac:dyDescent="0.25">
      <c r="E21078" s="4" t="s">
        <v>12385</v>
      </c>
      <c r="F21078" s="7">
        <v>301</v>
      </c>
    </row>
    <row r="21079" spans="5:6" x14ac:dyDescent="0.25">
      <c r="E21079" s="4" t="s">
        <v>2470</v>
      </c>
      <c r="F21079" s="7">
        <v>300.93</v>
      </c>
    </row>
    <row r="21080" spans="5:6" x14ac:dyDescent="0.25">
      <c r="E21080" s="4" t="s">
        <v>2133</v>
      </c>
      <c r="F21080" s="7">
        <v>300.89999999999998</v>
      </c>
    </row>
    <row r="21081" spans="5:6" x14ac:dyDescent="0.25">
      <c r="E21081" s="4" t="s">
        <v>31189</v>
      </c>
      <c r="F21081" s="7">
        <v>300.83999999999997</v>
      </c>
    </row>
    <row r="21082" spans="5:6" x14ac:dyDescent="0.25">
      <c r="E21082" s="4" t="s">
        <v>30217</v>
      </c>
      <c r="F21082" s="7">
        <v>300.83999999999997</v>
      </c>
    </row>
    <row r="21083" spans="5:6" x14ac:dyDescent="0.25">
      <c r="E21083" s="4" t="s">
        <v>10730</v>
      </c>
      <c r="F21083" s="7">
        <v>300.8</v>
      </c>
    </row>
    <row r="21084" spans="5:6" x14ac:dyDescent="0.25">
      <c r="E21084" s="4" t="s">
        <v>32288</v>
      </c>
      <c r="F21084" s="7">
        <v>300.77999999999997</v>
      </c>
    </row>
    <row r="21085" spans="5:6" x14ac:dyDescent="0.25">
      <c r="E21085" s="4" t="s">
        <v>17481</v>
      </c>
      <c r="F21085" s="7">
        <v>300.72000000000003</v>
      </c>
    </row>
    <row r="21086" spans="5:6" x14ac:dyDescent="0.25">
      <c r="E21086" s="4" t="s">
        <v>19439</v>
      </c>
      <c r="F21086" s="7">
        <v>300.7</v>
      </c>
    </row>
    <row r="21087" spans="5:6" x14ac:dyDescent="0.25">
      <c r="E21087" s="4" t="s">
        <v>18240</v>
      </c>
      <c r="F21087" s="7">
        <v>300.67</v>
      </c>
    </row>
    <row r="21088" spans="5:6" x14ac:dyDescent="0.25">
      <c r="E21088" s="4" t="s">
        <v>10875</v>
      </c>
      <c r="F21088" s="7">
        <v>300.64999999999998</v>
      </c>
    </row>
    <row r="21089" spans="5:6" x14ac:dyDescent="0.25">
      <c r="E21089" s="4" t="s">
        <v>10629</v>
      </c>
      <c r="F21089" s="7">
        <v>300.64</v>
      </c>
    </row>
    <row r="21090" spans="5:6" x14ac:dyDescent="0.25">
      <c r="E21090" s="4" t="s">
        <v>27716</v>
      </c>
      <c r="F21090" s="7">
        <v>300.57</v>
      </c>
    </row>
    <row r="21091" spans="5:6" x14ac:dyDescent="0.25">
      <c r="E21091" s="4" t="s">
        <v>18826</v>
      </c>
      <c r="F21091" s="7">
        <v>300.54000000000002</v>
      </c>
    </row>
    <row r="21092" spans="5:6" x14ac:dyDescent="0.25">
      <c r="E21092" s="4" t="s">
        <v>30479</v>
      </c>
      <c r="F21092" s="7">
        <v>300.35000000000002</v>
      </c>
    </row>
    <row r="21093" spans="5:6" x14ac:dyDescent="0.25">
      <c r="E21093" s="4" t="s">
        <v>32080</v>
      </c>
      <c r="F21093" s="7">
        <v>300.20999999999998</v>
      </c>
    </row>
    <row r="21094" spans="5:6" x14ac:dyDescent="0.25">
      <c r="E21094" s="4" t="s">
        <v>32172</v>
      </c>
      <c r="F21094" s="7">
        <v>300.20999999999998</v>
      </c>
    </row>
    <row r="21095" spans="5:6" x14ac:dyDescent="0.25">
      <c r="E21095" s="4" t="s">
        <v>4102</v>
      </c>
      <c r="F21095" s="7">
        <v>300.2</v>
      </c>
    </row>
    <row r="21096" spans="5:6" x14ac:dyDescent="0.25">
      <c r="E21096" s="4" t="s">
        <v>11120</v>
      </c>
      <c r="F21096" s="7">
        <v>300.19</v>
      </c>
    </row>
    <row r="21097" spans="5:6" x14ac:dyDescent="0.25">
      <c r="E21097" s="4" t="s">
        <v>12985</v>
      </c>
      <c r="F21097" s="7">
        <v>300.19</v>
      </c>
    </row>
    <row r="21098" spans="5:6" x14ac:dyDescent="0.25">
      <c r="E21098" s="4" t="s">
        <v>32123</v>
      </c>
      <c r="F21098" s="7">
        <v>300.19</v>
      </c>
    </row>
    <row r="21099" spans="5:6" x14ac:dyDescent="0.25">
      <c r="E21099" s="4" t="s">
        <v>4143</v>
      </c>
      <c r="F21099" s="7">
        <v>300.18</v>
      </c>
    </row>
    <row r="21100" spans="5:6" x14ac:dyDescent="0.25">
      <c r="E21100" s="4" t="s">
        <v>29486</v>
      </c>
      <c r="F21100" s="7">
        <v>300.17</v>
      </c>
    </row>
    <row r="21101" spans="5:6" x14ac:dyDescent="0.25">
      <c r="E21101" s="4" t="s">
        <v>18041</v>
      </c>
      <c r="F21101" s="7">
        <v>300.12</v>
      </c>
    </row>
    <row r="21102" spans="5:6" x14ac:dyDescent="0.25">
      <c r="E21102" s="4" t="s">
        <v>33430</v>
      </c>
      <c r="F21102" s="7">
        <v>300.08999999999997</v>
      </c>
    </row>
    <row r="21103" spans="5:6" x14ac:dyDescent="0.25">
      <c r="E21103" s="4" t="s">
        <v>23458</v>
      </c>
      <c r="F21103" s="7">
        <v>300.05</v>
      </c>
    </row>
    <row r="21104" spans="5:6" x14ac:dyDescent="0.25">
      <c r="E21104" s="4" t="s">
        <v>26770</v>
      </c>
      <c r="F21104" s="7">
        <v>300.04000000000002</v>
      </c>
    </row>
    <row r="21105" spans="5:6" x14ac:dyDescent="0.25">
      <c r="E21105" s="4" t="s">
        <v>5526</v>
      </c>
      <c r="F21105" s="7">
        <v>300.02999999999997</v>
      </c>
    </row>
    <row r="21106" spans="5:6" x14ac:dyDescent="0.25">
      <c r="E21106" s="4" t="s">
        <v>14749</v>
      </c>
      <c r="F21106" s="7">
        <v>299.98</v>
      </c>
    </row>
    <row r="21107" spans="5:6" x14ac:dyDescent="0.25">
      <c r="E21107" s="4" t="s">
        <v>14565</v>
      </c>
      <c r="F21107" s="7">
        <v>299.98</v>
      </c>
    </row>
    <row r="21108" spans="5:6" x14ac:dyDescent="0.25">
      <c r="E21108" s="4" t="s">
        <v>18347</v>
      </c>
      <c r="F21108" s="7">
        <v>299.93</v>
      </c>
    </row>
    <row r="21109" spans="5:6" x14ac:dyDescent="0.25">
      <c r="E21109" s="4" t="s">
        <v>26163</v>
      </c>
      <c r="F21109" s="7">
        <v>299.91000000000003</v>
      </c>
    </row>
    <row r="21110" spans="5:6" x14ac:dyDescent="0.25">
      <c r="E21110" s="4" t="s">
        <v>1075</v>
      </c>
      <c r="F21110" s="7">
        <v>299.86</v>
      </c>
    </row>
    <row r="21111" spans="5:6" x14ac:dyDescent="0.25">
      <c r="E21111" s="4" t="s">
        <v>3649</v>
      </c>
      <c r="F21111" s="7">
        <v>299.83</v>
      </c>
    </row>
    <row r="21112" spans="5:6" x14ac:dyDescent="0.25">
      <c r="E21112" s="4" t="s">
        <v>10534</v>
      </c>
      <c r="F21112" s="7">
        <v>299.77</v>
      </c>
    </row>
    <row r="21113" spans="5:6" x14ac:dyDescent="0.25">
      <c r="E21113" s="4" t="s">
        <v>27583</v>
      </c>
      <c r="F21113" s="7">
        <v>299.75</v>
      </c>
    </row>
    <row r="21114" spans="5:6" x14ac:dyDescent="0.25">
      <c r="E21114" s="4" t="s">
        <v>8822</v>
      </c>
      <c r="F21114" s="7">
        <v>299.75</v>
      </c>
    </row>
    <row r="21115" spans="5:6" x14ac:dyDescent="0.25">
      <c r="E21115" s="4" t="s">
        <v>4577</v>
      </c>
      <c r="F21115" s="7">
        <v>299.72000000000003</v>
      </c>
    </row>
    <row r="21116" spans="5:6" x14ac:dyDescent="0.25">
      <c r="E21116" s="4" t="s">
        <v>32459</v>
      </c>
      <c r="F21116" s="7">
        <v>299.68</v>
      </c>
    </row>
    <row r="21117" spans="5:6" x14ac:dyDescent="0.25">
      <c r="E21117" s="4" t="s">
        <v>23138</v>
      </c>
      <c r="F21117" s="7">
        <v>299.64999999999998</v>
      </c>
    </row>
    <row r="21118" spans="5:6" x14ac:dyDescent="0.25">
      <c r="E21118" s="4" t="s">
        <v>7775</v>
      </c>
      <c r="F21118" s="7">
        <v>299.60000000000002</v>
      </c>
    </row>
    <row r="21119" spans="5:6" x14ac:dyDescent="0.25">
      <c r="E21119" s="4" t="s">
        <v>26612</v>
      </c>
      <c r="F21119" s="7">
        <v>299.58999999999997</v>
      </c>
    </row>
    <row r="21120" spans="5:6" x14ac:dyDescent="0.25">
      <c r="E21120" s="4" t="s">
        <v>4758</v>
      </c>
      <c r="F21120" s="7">
        <v>299.54000000000002</v>
      </c>
    </row>
    <row r="21121" spans="5:6" x14ac:dyDescent="0.25">
      <c r="E21121" s="4" t="s">
        <v>3925</v>
      </c>
      <c r="F21121" s="7">
        <v>299.5</v>
      </c>
    </row>
    <row r="21122" spans="5:6" x14ac:dyDescent="0.25">
      <c r="E21122" s="4" t="s">
        <v>29510</v>
      </c>
      <c r="F21122" s="7">
        <v>299.42</v>
      </c>
    </row>
    <row r="21123" spans="5:6" x14ac:dyDescent="0.25">
      <c r="E21123" s="4" t="s">
        <v>31628</v>
      </c>
      <c r="F21123" s="7">
        <v>299.41000000000003</v>
      </c>
    </row>
    <row r="21124" spans="5:6" x14ac:dyDescent="0.25">
      <c r="E21124" s="4" t="s">
        <v>10043</v>
      </c>
      <c r="F21124" s="7">
        <v>299.39999999999998</v>
      </c>
    </row>
    <row r="21125" spans="5:6" x14ac:dyDescent="0.25">
      <c r="E21125" s="4" t="s">
        <v>8935</v>
      </c>
      <c r="F21125" s="7">
        <v>299.38</v>
      </c>
    </row>
    <row r="21126" spans="5:6" x14ac:dyDescent="0.25">
      <c r="E21126" s="4" t="s">
        <v>30542</v>
      </c>
      <c r="F21126" s="7">
        <v>299.37</v>
      </c>
    </row>
    <row r="21127" spans="5:6" x14ac:dyDescent="0.25">
      <c r="E21127" s="4" t="s">
        <v>13625</v>
      </c>
      <c r="F21127" s="7">
        <v>299.36</v>
      </c>
    </row>
    <row r="21128" spans="5:6" x14ac:dyDescent="0.25">
      <c r="E21128" s="4" t="s">
        <v>10113</v>
      </c>
      <c r="F21128" s="7">
        <v>299.35000000000002</v>
      </c>
    </row>
    <row r="21129" spans="5:6" x14ac:dyDescent="0.25">
      <c r="E21129" s="4" t="s">
        <v>8184</v>
      </c>
      <c r="F21129" s="7">
        <v>299.35000000000002</v>
      </c>
    </row>
    <row r="21130" spans="5:6" x14ac:dyDescent="0.25">
      <c r="E21130" s="4" t="s">
        <v>13501</v>
      </c>
      <c r="F21130" s="7">
        <v>299.32</v>
      </c>
    </row>
    <row r="21131" spans="5:6" x14ac:dyDescent="0.25">
      <c r="E21131" s="4" t="s">
        <v>31128</v>
      </c>
      <c r="F21131" s="7">
        <v>299.27999999999997</v>
      </c>
    </row>
    <row r="21132" spans="5:6" x14ac:dyDescent="0.25">
      <c r="E21132" s="4" t="s">
        <v>8404</v>
      </c>
      <c r="F21132" s="7">
        <v>299.25</v>
      </c>
    </row>
    <row r="21133" spans="5:6" x14ac:dyDescent="0.25">
      <c r="E21133" s="4" t="s">
        <v>23564</v>
      </c>
      <c r="F21133" s="7">
        <v>299.18</v>
      </c>
    </row>
    <row r="21134" spans="5:6" x14ac:dyDescent="0.25">
      <c r="E21134" s="4" t="s">
        <v>25496</v>
      </c>
      <c r="F21134" s="7">
        <v>299.17</v>
      </c>
    </row>
    <row r="21135" spans="5:6" x14ac:dyDescent="0.25">
      <c r="E21135" s="4" t="s">
        <v>26295</v>
      </c>
      <c r="F21135" s="7">
        <v>299.10000000000002</v>
      </c>
    </row>
    <row r="21136" spans="5:6" x14ac:dyDescent="0.25">
      <c r="E21136" s="4" t="s">
        <v>31803</v>
      </c>
      <c r="F21136" s="7">
        <v>298.8</v>
      </c>
    </row>
    <row r="21137" spans="5:6" x14ac:dyDescent="0.25">
      <c r="E21137" s="4" t="s">
        <v>29033</v>
      </c>
      <c r="F21137" s="7">
        <v>298.67</v>
      </c>
    </row>
    <row r="21138" spans="5:6" x14ac:dyDescent="0.25">
      <c r="E21138" s="4" t="s">
        <v>28558</v>
      </c>
      <c r="F21138" s="7">
        <v>298.67</v>
      </c>
    </row>
    <row r="21139" spans="5:6" x14ac:dyDescent="0.25">
      <c r="E21139" s="4" t="s">
        <v>16132</v>
      </c>
      <c r="F21139" s="7">
        <v>298.67</v>
      </c>
    </row>
    <row r="21140" spans="5:6" x14ac:dyDescent="0.25">
      <c r="E21140" s="4" t="s">
        <v>30411</v>
      </c>
      <c r="F21140" s="7">
        <v>298.63</v>
      </c>
    </row>
    <row r="21141" spans="5:6" x14ac:dyDescent="0.25">
      <c r="E21141" s="4" t="s">
        <v>22279</v>
      </c>
      <c r="F21141" s="7">
        <v>298.61</v>
      </c>
    </row>
    <row r="21142" spans="5:6" x14ac:dyDescent="0.25">
      <c r="E21142" s="4" t="s">
        <v>14932</v>
      </c>
      <c r="F21142" s="7">
        <v>298.60000000000002</v>
      </c>
    </row>
    <row r="21143" spans="5:6" x14ac:dyDescent="0.25">
      <c r="E21143" s="4" t="s">
        <v>17776</v>
      </c>
      <c r="F21143" s="7">
        <v>298.58999999999997</v>
      </c>
    </row>
    <row r="21144" spans="5:6" x14ac:dyDescent="0.25">
      <c r="E21144" s="4" t="s">
        <v>11980</v>
      </c>
      <c r="F21144" s="7">
        <v>298.49</v>
      </c>
    </row>
    <row r="21145" spans="5:6" x14ac:dyDescent="0.25">
      <c r="E21145" s="4" t="s">
        <v>10794</v>
      </c>
      <c r="F21145" s="7">
        <v>298.47000000000003</v>
      </c>
    </row>
    <row r="21146" spans="5:6" x14ac:dyDescent="0.25">
      <c r="E21146" s="4" t="s">
        <v>14956</v>
      </c>
      <c r="F21146" s="7">
        <v>298.43</v>
      </c>
    </row>
    <row r="21147" spans="5:6" x14ac:dyDescent="0.25">
      <c r="E21147" s="4" t="s">
        <v>12762</v>
      </c>
      <c r="F21147" s="7">
        <v>298.39</v>
      </c>
    </row>
    <row r="21148" spans="5:6" x14ac:dyDescent="0.25">
      <c r="E21148" s="4" t="s">
        <v>24366</v>
      </c>
      <c r="F21148" s="7">
        <v>298.37</v>
      </c>
    </row>
    <row r="21149" spans="5:6" x14ac:dyDescent="0.25">
      <c r="E21149" s="4" t="s">
        <v>10103</v>
      </c>
      <c r="F21149" s="7">
        <v>298.35000000000002</v>
      </c>
    </row>
    <row r="21150" spans="5:6" x14ac:dyDescent="0.25">
      <c r="E21150" s="4" t="s">
        <v>16848</v>
      </c>
      <c r="F21150" s="7">
        <v>298.33999999999997</v>
      </c>
    </row>
    <row r="21151" spans="5:6" x14ac:dyDescent="0.25">
      <c r="E21151" s="4" t="s">
        <v>8504</v>
      </c>
      <c r="F21151" s="7">
        <v>298.33999999999997</v>
      </c>
    </row>
    <row r="21152" spans="5:6" x14ac:dyDescent="0.25">
      <c r="E21152" s="4" t="s">
        <v>33372</v>
      </c>
      <c r="F21152" s="7">
        <v>298.32</v>
      </c>
    </row>
    <row r="21153" spans="5:6" x14ac:dyDescent="0.25">
      <c r="E21153" s="4" t="s">
        <v>21853</v>
      </c>
      <c r="F21153" s="7">
        <v>298.24</v>
      </c>
    </row>
    <row r="21154" spans="5:6" x14ac:dyDescent="0.25">
      <c r="E21154" s="4" t="s">
        <v>32609</v>
      </c>
      <c r="F21154" s="7">
        <v>298.23</v>
      </c>
    </row>
    <row r="21155" spans="5:6" x14ac:dyDescent="0.25">
      <c r="E21155" s="4" t="s">
        <v>28495</v>
      </c>
      <c r="F21155" s="7">
        <v>298.20999999999998</v>
      </c>
    </row>
    <row r="21156" spans="5:6" x14ac:dyDescent="0.25">
      <c r="E21156" s="4" t="s">
        <v>7413</v>
      </c>
      <c r="F21156" s="7">
        <v>298.20999999999998</v>
      </c>
    </row>
    <row r="21157" spans="5:6" x14ac:dyDescent="0.25">
      <c r="E21157" s="4" t="s">
        <v>23563</v>
      </c>
      <c r="F21157" s="7">
        <v>298.2</v>
      </c>
    </row>
    <row r="21158" spans="5:6" x14ac:dyDescent="0.25">
      <c r="E21158" s="4" t="s">
        <v>15609</v>
      </c>
      <c r="F21158" s="7">
        <v>298.2</v>
      </c>
    </row>
    <row r="21159" spans="5:6" x14ac:dyDescent="0.25">
      <c r="E21159" s="4" t="s">
        <v>14586</v>
      </c>
      <c r="F21159" s="7">
        <v>298.14999999999998</v>
      </c>
    </row>
    <row r="21160" spans="5:6" x14ac:dyDescent="0.25">
      <c r="E21160" s="4" t="s">
        <v>28000</v>
      </c>
      <c r="F21160" s="7">
        <v>298.11</v>
      </c>
    </row>
    <row r="21161" spans="5:6" x14ac:dyDescent="0.25">
      <c r="E21161" s="4" t="s">
        <v>24118</v>
      </c>
      <c r="F21161" s="7">
        <v>298.08999999999997</v>
      </c>
    </row>
    <row r="21162" spans="5:6" x14ac:dyDescent="0.25">
      <c r="E21162" s="4" t="s">
        <v>26356</v>
      </c>
      <c r="F21162" s="7">
        <v>297.99</v>
      </c>
    </row>
    <row r="21163" spans="5:6" x14ac:dyDescent="0.25">
      <c r="E21163" s="4" t="s">
        <v>23658</v>
      </c>
      <c r="F21163" s="7">
        <v>297.98</v>
      </c>
    </row>
    <row r="21164" spans="5:6" x14ac:dyDescent="0.25">
      <c r="E21164" s="4" t="s">
        <v>23767</v>
      </c>
      <c r="F21164" s="7">
        <v>297.93</v>
      </c>
    </row>
    <row r="21165" spans="5:6" x14ac:dyDescent="0.25">
      <c r="E21165" s="4" t="s">
        <v>25229</v>
      </c>
      <c r="F21165" s="7">
        <v>297.91000000000003</v>
      </c>
    </row>
    <row r="21166" spans="5:6" x14ac:dyDescent="0.25">
      <c r="E21166" s="4" t="s">
        <v>6367</v>
      </c>
      <c r="F21166" s="7">
        <v>297.91000000000003</v>
      </c>
    </row>
    <row r="21167" spans="5:6" x14ac:dyDescent="0.25">
      <c r="E21167" s="4" t="s">
        <v>24223</v>
      </c>
      <c r="F21167" s="7">
        <v>297.89</v>
      </c>
    </row>
    <row r="21168" spans="5:6" x14ac:dyDescent="0.25">
      <c r="E21168" s="4" t="s">
        <v>7973</v>
      </c>
      <c r="F21168" s="7">
        <v>297.87</v>
      </c>
    </row>
    <row r="21169" spans="5:6" x14ac:dyDescent="0.25">
      <c r="E21169" s="4" t="s">
        <v>16541</v>
      </c>
      <c r="F21169" s="7">
        <v>297.79000000000002</v>
      </c>
    </row>
    <row r="21170" spans="5:6" x14ac:dyDescent="0.25">
      <c r="E21170" s="4" t="s">
        <v>18192</v>
      </c>
      <c r="F21170" s="7">
        <v>297.7</v>
      </c>
    </row>
    <row r="21171" spans="5:6" x14ac:dyDescent="0.25">
      <c r="E21171" s="4" t="s">
        <v>4369</v>
      </c>
      <c r="F21171" s="7">
        <v>297.67</v>
      </c>
    </row>
    <row r="21172" spans="5:6" x14ac:dyDescent="0.25">
      <c r="E21172" s="4" t="s">
        <v>19148</v>
      </c>
      <c r="F21172" s="7">
        <v>297.63</v>
      </c>
    </row>
    <row r="21173" spans="5:6" x14ac:dyDescent="0.25">
      <c r="E21173" s="4" t="s">
        <v>21397</v>
      </c>
      <c r="F21173" s="7">
        <v>297.63</v>
      </c>
    </row>
    <row r="21174" spans="5:6" x14ac:dyDescent="0.25">
      <c r="E21174" s="4" t="s">
        <v>20222</v>
      </c>
      <c r="F21174" s="7">
        <v>297.61</v>
      </c>
    </row>
    <row r="21175" spans="5:6" x14ac:dyDescent="0.25">
      <c r="E21175" s="4" t="s">
        <v>32523</v>
      </c>
      <c r="F21175" s="7">
        <v>297.61</v>
      </c>
    </row>
    <row r="21176" spans="5:6" x14ac:dyDescent="0.25">
      <c r="E21176" s="4" t="s">
        <v>8920</v>
      </c>
      <c r="F21176" s="7">
        <v>297.56</v>
      </c>
    </row>
    <row r="21177" spans="5:6" x14ac:dyDescent="0.25">
      <c r="E21177" s="4" t="s">
        <v>28611</v>
      </c>
      <c r="F21177" s="7">
        <v>297.54000000000002</v>
      </c>
    </row>
    <row r="21178" spans="5:6" x14ac:dyDescent="0.25">
      <c r="E21178" s="4" t="s">
        <v>1574</v>
      </c>
      <c r="F21178" s="7">
        <v>297.54000000000002</v>
      </c>
    </row>
    <row r="21179" spans="5:6" x14ac:dyDescent="0.25">
      <c r="E21179" s="4" t="s">
        <v>6986</v>
      </c>
      <c r="F21179" s="7">
        <v>297.52</v>
      </c>
    </row>
    <row r="21180" spans="5:6" x14ac:dyDescent="0.25">
      <c r="E21180" s="4" t="s">
        <v>21021</v>
      </c>
      <c r="F21180" s="7">
        <v>297.43</v>
      </c>
    </row>
    <row r="21181" spans="5:6" x14ac:dyDescent="0.25">
      <c r="E21181" s="4" t="s">
        <v>17079</v>
      </c>
      <c r="F21181" s="7">
        <v>297.43</v>
      </c>
    </row>
    <row r="21182" spans="5:6" x14ac:dyDescent="0.25">
      <c r="E21182" s="4" t="s">
        <v>17647</v>
      </c>
      <c r="F21182" s="7">
        <v>297.43</v>
      </c>
    </row>
    <row r="21183" spans="5:6" x14ac:dyDescent="0.25">
      <c r="E21183" s="4" t="s">
        <v>8438</v>
      </c>
      <c r="F21183" s="7">
        <v>297.38</v>
      </c>
    </row>
    <row r="21184" spans="5:6" x14ac:dyDescent="0.25">
      <c r="E21184" s="4" t="s">
        <v>28826</v>
      </c>
      <c r="F21184" s="7">
        <v>297.27</v>
      </c>
    </row>
    <row r="21185" spans="5:6" x14ac:dyDescent="0.25">
      <c r="E21185" s="4" t="s">
        <v>7637</v>
      </c>
      <c r="F21185" s="7">
        <v>297.27</v>
      </c>
    </row>
    <row r="21186" spans="5:6" x14ac:dyDescent="0.25">
      <c r="E21186" s="4" t="s">
        <v>34006</v>
      </c>
      <c r="F21186" s="7">
        <v>297.24</v>
      </c>
    </row>
    <row r="21187" spans="5:6" x14ac:dyDescent="0.25">
      <c r="E21187" s="4" t="s">
        <v>4288</v>
      </c>
      <c r="F21187" s="7">
        <v>297.24</v>
      </c>
    </row>
    <row r="21188" spans="5:6" x14ac:dyDescent="0.25">
      <c r="E21188" s="4" t="s">
        <v>4013</v>
      </c>
      <c r="F21188" s="7">
        <v>297.17</v>
      </c>
    </row>
    <row r="21189" spans="5:6" x14ac:dyDescent="0.25">
      <c r="E21189" s="4" t="s">
        <v>1833</v>
      </c>
      <c r="F21189" s="7">
        <v>297.17</v>
      </c>
    </row>
    <row r="21190" spans="5:6" x14ac:dyDescent="0.25">
      <c r="E21190" s="4" t="s">
        <v>8922</v>
      </c>
      <c r="F21190" s="7">
        <v>297.11</v>
      </c>
    </row>
    <row r="21191" spans="5:6" x14ac:dyDescent="0.25">
      <c r="E21191" s="4" t="s">
        <v>11575</v>
      </c>
      <c r="F21191" s="7">
        <v>297.08999999999997</v>
      </c>
    </row>
    <row r="21192" spans="5:6" x14ac:dyDescent="0.25">
      <c r="E21192" s="4" t="s">
        <v>19081</v>
      </c>
      <c r="F21192" s="7">
        <v>297.06</v>
      </c>
    </row>
    <row r="21193" spans="5:6" x14ac:dyDescent="0.25">
      <c r="E21193" s="4" t="s">
        <v>16412</v>
      </c>
      <c r="F21193" s="7">
        <v>297.06</v>
      </c>
    </row>
    <row r="21194" spans="5:6" x14ac:dyDescent="0.25">
      <c r="E21194" s="4" t="s">
        <v>27711</v>
      </c>
      <c r="F21194" s="7">
        <v>297.04000000000002</v>
      </c>
    </row>
    <row r="21195" spans="5:6" x14ac:dyDescent="0.25">
      <c r="E21195" s="4" t="s">
        <v>7546</v>
      </c>
      <c r="F21195" s="7">
        <v>297.04000000000002</v>
      </c>
    </row>
    <row r="21196" spans="5:6" x14ac:dyDescent="0.25">
      <c r="E21196" s="4" t="s">
        <v>30716</v>
      </c>
      <c r="F21196" s="7">
        <v>296.94</v>
      </c>
    </row>
    <row r="21197" spans="5:6" x14ac:dyDescent="0.25">
      <c r="E21197" s="4" t="s">
        <v>16480</v>
      </c>
      <c r="F21197" s="7">
        <v>296.94</v>
      </c>
    </row>
    <row r="21198" spans="5:6" x14ac:dyDescent="0.25">
      <c r="E21198" s="4" t="s">
        <v>23755</v>
      </c>
      <c r="F21198" s="7">
        <v>296.93</v>
      </c>
    </row>
    <row r="21199" spans="5:6" x14ac:dyDescent="0.25">
      <c r="E21199" s="4" t="s">
        <v>24050</v>
      </c>
      <c r="F21199" s="7">
        <v>296.93</v>
      </c>
    </row>
    <row r="21200" spans="5:6" x14ac:dyDescent="0.25">
      <c r="E21200" s="4" t="s">
        <v>14114</v>
      </c>
      <c r="F21200" s="7">
        <v>296.93</v>
      </c>
    </row>
    <row r="21201" spans="5:6" x14ac:dyDescent="0.25">
      <c r="E21201" s="4" t="s">
        <v>20938</v>
      </c>
      <c r="F21201" s="7">
        <v>296.86</v>
      </c>
    </row>
    <row r="21202" spans="5:6" x14ac:dyDescent="0.25">
      <c r="E21202" s="4" t="s">
        <v>22471</v>
      </c>
      <c r="F21202" s="7">
        <v>296.86</v>
      </c>
    </row>
    <row r="21203" spans="5:6" x14ac:dyDescent="0.25">
      <c r="E21203" s="4" t="s">
        <v>16227</v>
      </c>
      <c r="F21203" s="7">
        <v>296.81</v>
      </c>
    </row>
    <row r="21204" spans="5:6" x14ac:dyDescent="0.25">
      <c r="E21204" s="4" t="s">
        <v>2724</v>
      </c>
      <c r="F21204" s="7">
        <v>296.8</v>
      </c>
    </row>
    <row r="21205" spans="5:6" x14ac:dyDescent="0.25">
      <c r="E21205" s="4" t="s">
        <v>26624</v>
      </c>
      <c r="F21205" s="7">
        <v>296.77</v>
      </c>
    </row>
    <row r="21206" spans="5:6" x14ac:dyDescent="0.25">
      <c r="E21206" s="4" t="s">
        <v>7351</v>
      </c>
      <c r="F21206" s="7">
        <v>296.74</v>
      </c>
    </row>
    <row r="21207" spans="5:6" x14ac:dyDescent="0.25">
      <c r="E21207" s="4" t="s">
        <v>27336</v>
      </c>
      <c r="F21207" s="7">
        <v>296.69</v>
      </c>
    </row>
    <row r="21208" spans="5:6" x14ac:dyDescent="0.25">
      <c r="E21208" s="4" t="s">
        <v>10656</v>
      </c>
      <c r="F21208" s="7">
        <v>296.69</v>
      </c>
    </row>
    <row r="21209" spans="5:6" x14ac:dyDescent="0.25">
      <c r="E21209" s="4" t="s">
        <v>31952</v>
      </c>
      <c r="F21209" s="7">
        <v>296.66000000000003</v>
      </c>
    </row>
    <row r="21210" spans="5:6" x14ac:dyDescent="0.25">
      <c r="E21210" s="4" t="s">
        <v>10211</v>
      </c>
      <c r="F21210" s="7">
        <v>296.64999999999998</v>
      </c>
    </row>
    <row r="21211" spans="5:6" x14ac:dyDescent="0.25">
      <c r="E21211" s="4" t="s">
        <v>24903</v>
      </c>
      <c r="F21211" s="7">
        <v>296.58</v>
      </c>
    </row>
    <row r="21212" spans="5:6" x14ac:dyDescent="0.25">
      <c r="E21212" s="4" t="s">
        <v>31746</v>
      </c>
      <c r="F21212" s="7">
        <v>296.58</v>
      </c>
    </row>
    <row r="21213" spans="5:6" x14ac:dyDescent="0.25">
      <c r="E21213" s="4" t="s">
        <v>29153</v>
      </c>
      <c r="F21213" s="7">
        <v>296.56</v>
      </c>
    </row>
    <row r="21214" spans="5:6" x14ac:dyDescent="0.25">
      <c r="E21214" s="4" t="s">
        <v>15269</v>
      </c>
      <c r="F21214" s="7">
        <v>296.56</v>
      </c>
    </row>
    <row r="21215" spans="5:6" x14ac:dyDescent="0.25">
      <c r="E21215" s="4" t="s">
        <v>9501</v>
      </c>
      <c r="F21215" s="7">
        <v>296.55</v>
      </c>
    </row>
    <row r="21216" spans="5:6" x14ac:dyDescent="0.25">
      <c r="E21216" s="4" t="s">
        <v>8678</v>
      </c>
      <c r="F21216" s="7">
        <v>296.52999999999997</v>
      </c>
    </row>
    <row r="21217" spans="5:6" x14ac:dyDescent="0.25">
      <c r="E21217" s="4" t="s">
        <v>23453</v>
      </c>
      <c r="F21217" s="7">
        <v>296.5</v>
      </c>
    </row>
    <row r="21218" spans="5:6" x14ac:dyDescent="0.25">
      <c r="E21218" s="4" t="s">
        <v>17741</v>
      </c>
      <c r="F21218" s="7">
        <v>296.44</v>
      </c>
    </row>
    <row r="21219" spans="5:6" x14ac:dyDescent="0.25">
      <c r="E21219" s="4" t="s">
        <v>9586</v>
      </c>
      <c r="F21219" s="7">
        <v>296.44</v>
      </c>
    </row>
    <row r="21220" spans="5:6" x14ac:dyDescent="0.25">
      <c r="E21220" s="4" t="s">
        <v>9181</v>
      </c>
      <c r="F21220" s="7">
        <v>296.32</v>
      </c>
    </row>
    <row r="21221" spans="5:6" x14ac:dyDescent="0.25">
      <c r="E21221" s="4" t="s">
        <v>3483</v>
      </c>
      <c r="F21221" s="7">
        <v>296.32</v>
      </c>
    </row>
    <row r="21222" spans="5:6" x14ac:dyDescent="0.25">
      <c r="E21222" s="4" t="s">
        <v>12493</v>
      </c>
      <c r="F21222" s="7">
        <v>296.22000000000003</v>
      </c>
    </row>
    <row r="21223" spans="5:6" x14ac:dyDescent="0.25">
      <c r="E21223" s="4" t="s">
        <v>2638</v>
      </c>
      <c r="F21223" s="7">
        <v>296.06</v>
      </c>
    </row>
    <row r="21224" spans="5:6" x14ac:dyDescent="0.25">
      <c r="E21224" s="4" t="s">
        <v>7336</v>
      </c>
      <c r="F21224" s="7">
        <v>296</v>
      </c>
    </row>
    <row r="21225" spans="5:6" x14ac:dyDescent="0.25">
      <c r="E21225" s="4" t="s">
        <v>16279</v>
      </c>
      <c r="F21225" s="7">
        <v>295.99</v>
      </c>
    </row>
    <row r="21226" spans="5:6" x14ac:dyDescent="0.25">
      <c r="E21226" s="4" t="s">
        <v>5620</v>
      </c>
      <c r="F21226" s="7">
        <v>295.99</v>
      </c>
    </row>
    <row r="21227" spans="5:6" x14ac:dyDescent="0.25">
      <c r="E21227" s="4" t="s">
        <v>9333</v>
      </c>
      <c r="F21227" s="7">
        <v>295.93</v>
      </c>
    </row>
    <row r="21228" spans="5:6" x14ac:dyDescent="0.25">
      <c r="E21228" s="4" t="s">
        <v>25584</v>
      </c>
      <c r="F21228" s="7">
        <v>295.91000000000003</v>
      </c>
    </row>
    <row r="21229" spans="5:6" x14ac:dyDescent="0.25">
      <c r="E21229" s="4" t="s">
        <v>27645</v>
      </c>
      <c r="F21229" s="7">
        <v>295.88</v>
      </c>
    </row>
    <row r="21230" spans="5:6" x14ac:dyDescent="0.25">
      <c r="E21230" s="4" t="s">
        <v>20773</v>
      </c>
      <c r="F21230" s="7">
        <v>295.81</v>
      </c>
    </row>
    <row r="21231" spans="5:6" x14ac:dyDescent="0.25">
      <c r="E21231" s="4" t="s">
        <v>6468</v>
      </c>
      <c r="F21231" s="7">
        <v>295.67</v>
      </c>
    </row>
    <row r="21232" spans="5:6" x14ac:dyDescent="0.25">
      <c r="E21232" s="4" t="s">
        <v>5529</v>
      </c>
      <c r="F21232" s="7">
        <v>295.62</v>
      </c>
    </row>
    <row r="21233" spans="5:6" x14ac:dyDescent="0.25">
      <c r="E21233" s="4" t="s">
        <v>17547</v>
      </c>
      <c r="F21233" s="7">
        <v>295.60000000000002</v>
      </c>
    </row>
    <row r="21234" spans="5:6" x14ac:dyDescent="0.25">
      <c r="E21234" s="4" t="s">
        <v>32349</v>
      </c>
      <c r="F21234" s="7">
        <v>295.60000000000002</v>
      </c>
    </row>
    <row r="21235" spans="5:6" x14ac:dyDescent="0.25">
      <c r="E21235" s="4" t="s">
        <v>2240</v>
      </c>
      <c r="F21235" s="7">
        <v>295.60000000000002</v>
      </c>
    </row>
    <row r="21236" spans="5:6" x14ac:dyDescent="0.25">
      <c r="E21236" s="4" t="s">
        <v>13429</v>
      </c>
      <c r="F21236" s="7">
        <v>295.58999999999997</v>
      </c>
    </row>
    <row r="21237" spans="5:6" x14ac:dyDescent="0.25">
      <c r="E21237" s="4" t="s">
        <v>17925</v>
      </c>
      <c r="F21237" s="7">
        <v>295.57</v>
      </c>
    </row>
    <row r="21238" spans="5:6" x14ac:dyDescent="0.25">
      <c r="E21238" s="4" t="s">
        <v>9205</v>
      </c>
      <c r="F21238" s="7">
        <v>295.57</v>
      </c>
    </row>
    <row r="21239" spans="5:6" x14ac:dyDescent="0.25">
      <c r="E21239" s="4" t="s">
        <v>3465</v>
      </c>
      <c r="F21239" s="7">
        <v>295.57</v>
      </c>
    </row>
    <row r="21240" spans="5:6" x14ac:dyDescent="0.25">
      <c r="E21240" s="4" t="s">
        <v>3145</v>
      </c>
      <c r="F21240" s="7">
        <v>295.57</v>
      </c>
    </row>
    <row r="21241" spans="5:6" x14ac:dyDescent="0.25">
      <c r="E21241" s="4" t="s">
        <v>23570</v>
      </c>
      <c r="F21241" s="7">
        <v>295.56</v>
      </c>
    </row>
    <row r="21242" spans="5:6" x14ac:dyDescent="0.25">
      <c r="E21242" s="4" t="s">
        <v>3260</v>
      </c>
      <c r="F21242" s="7">
        <v>295.56</v>
      </c>
    </row>
    <row r="21243" spans="5:6" x14ac:dyDescent="0.25">
      <c r="E21243" s="4" t="s">
        <v>32513</v>
      </c>
      <c r="F21243" s="7">
        <v>295.55</v>
      </c>
    </row>
    <row r="21244" spans="5:6" x14ac:dyDescent="0.25">
      <c r="E21244" s="4" t="s">
        <v>4206</v>
      </c>
      <c r="F21244" s="7">
        <v>295.55</v>
      </c>
    </row>
    <row r="21245" spans="5:6" x14ac:dyDescent="0.25">
      <c r="E21245" s="4" t="s">
        <v>14560</v>
      </c>
      <c r="F21245" s="7">
        <v>295.52999999999997</v>
      </c>
    </row>
    <row r="21246" spans="5:6" x14ac:dyDescent="0.25">
      <c r="E21246" s="4" t="s">
        <v>17456</v>
      </c>
      <c r="F21246" s="7">
        <v>295.48</v>
      </c>
    </row>
    <row r="21247" spans="5:6" x14ac:dyDescent="0.25">
      <c r="E21247" s="4" t="s">
        <v>4158</v>
      </c>
      <c r="F21247" s="7">
        <v>295.44</v>
      </c>
    </row>
    <row r="21248" spans="5:6" x14ac:dyDescent="0.25">
      <c r="E21248" s="4" t="s">
        <v>22629</v>
      </c>
      <c r="F21248" s="7">
        <v>295.32</v>
      </c>
    </row>
    <row r="21249" spans="5:6" x14ac:dyDescent="0.25">
      <c r="E21249" s="4" t="s">
        <v>1192</v>
      </c>
      <c r="F21249" s="7">
        <v>295.27999999999997</v>
      </c>
    </row>
    <row r="21250" spans="5:6" x14ac:dyDescent="0.25">
      <c r="E21250" s="4" t="s">
        <v>20320</v>
      </c>
      <c r="F21250" s="7">
        <v>295.24</v>
      </c>
    </row>
    <row r="21251" spans="5:6" x14ac:dyDescent="0.25">
      <c r="E21251" s="4" t="s">
        <v>3613</v>
      </c>
      <c r="F21251" s="7">
        <v>295.23</v>
      </c>
    </row>
    <row r="21252" spans="5:6" x14ac:dyDescent="0.25">
      <c r="E21252" s="4" t="s">
        <v>15668</v>
      </c>
      <c r="F21252" s="7">
        <v>295.2</v>
      </c>
    </row>
    <row r="21253" spans="5:6" x14ac:dyDescent="0.25">
      <c r="E21253" s="4" t="s">
        <v>28921</v>
      </c>
      <c r="F21253" s="7">
        <v>295.17</v>
      </c>
    </row>
    <row r="21254" spans="5:6" x14ac:dyDescent="0.25">
      <c r="E21254" s="4" t="s">
        <v>20533</v>
      </c>
      <c r="F21254" s="7">
        <v>295.14999999999998</v>
      </c>
    </row>
    <row r="21255" spans="5:6" x14ac:dyDescent="0.25">
      <c r="E21255" s="4" t="s">
        <v>27102</v>
      </c>
      <c r="F21255" s="7">
        <v>295.13</v>
      </c>
    </row>
    <row r="21256" spans="5:6" x14ac:dyDescent="0.25">
      <c r="E21256" s="4" t="s">
        <v>19639</v>
      </c>
      <c r="F21256" s="7">
        <v>295.06</v>
      </c>
    </row>
    <row r="21257" spans="5:6" x14ac:dyDescent="0.25">
      <c r="E21257" s="4" t="s">
        <v>23382</v>
      </c>
      <c r="F21257" s="7">
        <v>294.89</v>
      </c>
    </row>
    <row r="21258" spans="5:6" x14ac:dyDescent="0.25">
      <c r="E21258" s="4" t="s">
        <v>12476</v>
      </c>
      <c r="F21258" s="7">
        <v>294.89</v>
      </c>
    </row>
    <row r="21259" spans="5:6" x14ac:dyDescent="0.25">
      <c r="E21259" s="4" t="s">
        <v>6978</v>
      </c>
      <c r="F21259" s="7">
        <v>294.89</v>
      </c>
    </row>
    <row r="21260" spans="5:6" x14ac:dyDescent="0.25">
      <c r="E21260" s="4" t="s">
        <v>18144</v>
      </c>
      <c r="F21260" s="7">
        <v>294.83</v>
      </c>
    </row>
    <row r="21261" spans="5:6" x14ac:dyDescent="0.25">
      <c r="E21261" s="4" t="s">
        <v>17977</v>
      </c>
      <c r="F21261" s="7">
        <v>294.75</v>
      </c>
    </row>
    <row r="21262" spans="5:6" x14ac:dyDescent="0.25">
      <c r="E21262" s="4" t="s">
        <v>10117</v>
      </c>
      <c r="F21262" s="7">
        <v>294.70999999999998</v>
      </c>
    </row>
    <row r="21263" spans="5:6" x14ac:dyDescent="0.25">
      <c r="E21263" s="4" t="s">
        <v>5870</v>
      </c>
      <c r="F21263" s="7">
        <v>294.69</v>
      </c>
    </row>
    <row r="21264" spans="5:6" x14ac:dyDescent="0.25">
      <c r="E21264" s="4" t="s">
        <v>9112</v>
      </c>
      <c r="F21264" s="7">
        <v>294.68</v>
      </c>
    </row>
    <row r="21265" spans="5:6" x14ac:dyDescent="0.25">
      <c r="E21265" s="4" t="s">
        <v>15080</v>
      </c>
      <c r="F21265" s="7">
        <v>294.61</v>
      </c>
    </row>
    <row r="21266" spans="5:6" x14ac:dyDescent="0.25">
      <c r="E21266" s="4" t="s">
        <v>24265</v>
      </c>
      <c r="F21266" s="7">
        <v>294.54000000000002</v>
      </c>
    </row>
    <row r="21267" spans="5:6" x14ac:dyDescent="0.25">
      <c r="E21267" s="4" t="s">
        <v>24246</v>
      </c>
      <c r="F21267" s="7">
        <v>294.45999999999998</v>
      </c>
    </row>
    <row r="21268" spans="5:6" x14ac:dyDescent="0.25">
      <c r="E21268" s="4" t="s">
        <v>21209</v>
      </c>
      <c r="F21268" s="7">
        <v>294.45999999999998</v>
      </c>
    </row>
    <row r="21269" spans="5:6" x14ac:dyDescent="0.25">
      <c r="E21269" s="4" t="s">
        <v>26575</v>
      </c>
      <c r="F21269" s="7">
        <v>294.45</v>
      </c>
    </row>
    <row r="21270" spans="5:6" x14ac:dyDescent="0.25">
      <c r="E21270" s="4" t="s">
        <v>20277</v>
      </c>
      <c r="F21270" s="7">
        <v>294.24</v>
      </c>
    </row>
    <row r="21271" spans="5:6" x14ac:dyDescent="0.25">
      <c r="E21271" s="4" t="s">
        <v>31106</v>
      </c>
      <c r="F21271" s="7">
        <v>294.13</v>
      </c>
    </row>
    <row r="21272" spans="5:6" x14ac:dyDescent="0.25">
      <c r="E21272" s="4" t="s">
        <v>12060</v>
      </c>
      <c r="F21272" s="7">
        <v>294.12</v>
      </c>
    </row>
    <row r="21273" spans="5:6" x14ac:dyDescent="0.25">
      <c r="E21273" s="4" t="s">
        <v>11825</v>
      </c>
      <c r="F21273" s="7">
        <v>294.12</v>
      </c>
    </row>
    <row r="21274" spans="5:6" x14ac:dyDescent="0.25">
      <c r="E21274" s="4" t="s">
        <v>27353</v>
      </c>
      <c r="F21274" s="7">
        <v>294.08999999999997</v>
      </c>
    </row>
    <row r="21275" spans="5:6" x14ac:dyDescent="0.25">
      <c r="E21275" s="4" t="s">
        <v>14139</v>
      </c>
      <c r="F21275" s="7">
        <v>294.06</v>
      </c>
    </row>
    <row r="21276" spans="5:6" x14ac:dyDescent="0.25">
      <c r="E21276" s="4" t="s">
        <v>10137</v>
      </c>
      <c r="F21276" s="7">
        <v>293.98</v>
      </c>
    </row>
    <row r="21277" spans="5:6" x14ac:dyDescent="0.25">
      <c r="E21277" s="4" t="s">
        <v>24974</v>
      </c>
      <c r="F21277" s="7">
        <v>293.95999999999998</v>
      </c>
    </row>
    <row r="21278" spans="5:6" x14ac:dyDescent="0.25">
      <c r="E21278" s="4" t="s">
        <v>7236</v>
      </c>
      <c r="F21278" s="7">
        <v>293.89</v>
      </c>
    </row>
    <row r="21279" spans="5:6" x14ac:dyDescent="0.25">
      <c r="E21279" s="4" t="s">
        <v>21317</v>
      </c>
      <c r="F21279" s="7">
        <v>293.85000000000002</v>
      </c>
    </row>
    <row r="21280" spans="5:6" x14ac:dyDescent="0.25">
      <c r="E21280" s="4" t="s">
        <v>22747</v>
      </c>
      <c r="F21280" s="7">
        <v>293.82</v>
      </c>
    </row>
    <row r="21281" spans="5:6" x14ac:dyDescent="0.25">
      <c r="E21281" s="4" t="s">
        <v>14107</v>
      </c>
      <c r="F21281" s="7">
        <v>293.82</v>
      </c>
    </row>
    <row r="21282" spans="5:6" x14ac:dyDescent="0.25">
      <c r="E21282" s="4" t="s">
        <v>8489</v>
      </c>
      <c r="F21282" s="7">
        <v>293.82</v>
      </c>
    </row>
    <row r="21283" spans="5:6" x14ac:dyDescent="0.25">
      <c r="E21283" s="4" t="s">
        <v>9014</v>
      </c>
      <c r="F21283" s="7">
        <v>293.81</v>
      </c>
    </row>
    <row r="21284" spans="5:6" x14ac:dyDescent="0.25">
      <c r="E21284" s="4" t="s">
        <v>23642</v>
      </c>
      <c r="F21284" s="7">
        <v>293.79000000000002</v>
      </c>
    </row>
    <row r="21285" spans="5:6" x14ac:dyDescent="0.25">
      <c r="E21285" s="4" t="s">
        <v>29868</v>
      </c>
      <c r="F21285" s="7">
        <v>293.76</v>
      </c>
    </row>
    <row r="21286" spans="5:6" x14ac:dyDescent="0.25">
      <c r="E21286" s="4" t="s">
        <v>9905</v>
      </c>
      <c r="F21286" s="7">
        <v>293.7</v>
      </c>
    </row>
    <row r="21287" spans="5:6" x14ac:dyDescent="0.25">
      <c r="E21287" s="4" t="s">
        <v>23482</v>
      </c>
      <c r="F21287" s="7">
        <v>293.68</v>
      </c>
    </row>
    <row r="21288" spans="5:6" x14ac:dyDescent="0.25">
      <c r="E21288" s="4" t="s">
        <v>27483</v>
      </c>
      <c r="F21288" s="7">
        <v>293.64999999999998</v>
      </c>
    </row>
    <row r="21289" spans="5:6" x14ac:dyDescent="0.25">
      <c r="E21289" s="4" t="s">
        <v>21203</v>
      </c>
      <c r="F21289" s="7">
        <v>293.62</v>
      </c>
    </row>
    <row r="21290" spans="5:6" x14ac:dyDescent="0.25">
      <c r="E21290" s="4" t="s">
        <v>32599</v>
      </c>
      <c r="F21290" s="7">
        <v>293.55</v>
      </c>
    </row>
    <row r="21291" spans="5:6" x14ac:dyDescent="0.25">
      <c r="E21291" s="4" t="s">
        <v>26720</v>
      </c>
      <c r="F21291" s="7">
        <v>293.52999999999997</v>
      </c>
    </row>
    <row r="21292" spans="5:6" x14ac:dyDescent="0.25">
      <c r="E21292" s="4" t="s">
        <v>4113</v>
      </c>
      <c r="F21292" s="7">
        <v>293.52999999999997</v>
      </c>
    </row>
    <row r="21293" spans="5:6" x14ac:dyDescent="0.25">
      <c r="E21293" s="4" t="s">
        <v>20299</v>
      </c>
      <c r="F21293" s="7">
        <v>293.52</v>
      </c>
    </row>
    <row r="21294" spans="5:6" x14ac:dyDescent="0.25">
      <c r="E21294" s="4" t="s">
        <v>5163</v>
      </c>
      <c r="F21294" s="7">
        <v>293.51</v>
      </c>
    </row>
    <row r="21295" spans="5:6" x14ac:dyDescent="0.25">
      <c r="E21295" s="4" t="s">
        <v>3204</v>
      </c>
      <c r="F21295" s="7">
        <v>293.51</v>
      </c>
    </row>
    <row r="21296" spans="5:6" x14ac:dyDescent="0.25">
      <c r="E21296" s="4" t="s">
        <v>17408</v>
      </c>
      <c r="F21296" s="7">
        <v>293.48</v>
      </c>
    </row>
    <row r="21297" spans="5:6" x14ac:dyDescent="0.25">
      <c r="E21297" s="4" t="s">
        <v>30092</v>
      </c>
      <c r="F21297" s="7">
        <v>293.45999999999998</v>
      </c>
    </row>
    <row r="21298" spans="5:6" x14ac:dyDescent="0.25">
      <c r="E21298" s="4" t="s">
        <v>14359</v>
      </c>
      <c r="F21298" s="7">
        <v>293.42</v>
      </c>
    </row>
    <row r="21299" spans="5:6" x14ac:dyDescent="0.25">
      <c r="E21299" s="4" t="s">
        <v>29395</v>
      </c>
      <c r="F21299" s="7">
        <v>293.33</v>
      </c>
    </row>
    <row r="21300" spans="5:6" x14ac:dyDescent="0.25">
      <c r="E21300" s="4" t="s">
        <v>6893</v>
      </c>
      <c r="F21300" s="7">
        <v>293.33</v>
      </c>
    </row>
    <row r="21301" spans="5:6" x14ac:dyDescent="0.25">
      <c r="E21301" s="4" t="s">
        <v>30474</v>
      </c>
      <c r="F21301" s="7">
        <v>293.31</v>
      </c>
    </row>
    <row r="21302" spans="5:6" x14ac:dyDescent="0.25">
      <c r="E21302" s="4" t="s">
        <v>15731</v>
      </c>
      <c r="F21302" s="7">
        <v>293.31</v>
      </c>
    </row>
    <row r="21303" spans="5:6" x14ac:dyDescent="0.25">
      <c r="E21303" s="4" t="s">
        <v>19659</v>
      </c>
      <c r="F21303" s="7">
        <v>293.27999999999997</v>
      </c>
    </row>
    <row r="21304" spans="5:6" x14ac:dyDescent="0.25">
      <c r="E21304" s="4" t="s">
        <v>23947</v>
      </c>
      <c r="F21304" s="7">
        <v>293.27999999999997</v>
      </c>
    </row>
    <row r="21305" spans="5:6" x14ac:dyDescent="0.25">
      <c r="E21305" s="4" t="s">
        <v>22841</v>
      </c>
      <c r="F21305" s="7">
        <v>293.27999999999997</v>
      </c>
    </row>
    <row r="21306" spans="5:6" x14ac:dyDescent="0.25">
      <c r="E21306" s="4" t="s">
        <v>20616</v>
      </c>
      <c r="F21306" s="7">
        <v>293.24</v>
      </c>
    </row>
    <row r="21307" spans="5:6" x14ac:dyDescent="0.25">
      <c r="E21307" s="4" t="s">
        <v>16127</v>
      </c>
      <c r="F21307" s="7">
        <v>293.19</v>
      </c>
    </row>
    <row r="21308" spans="5:6" x14ac:dyDescent="0.25">
      <c r="E21308" s="4" t="s">
        <v>9012</v>
      </c>
      <c r="F21308" s="7">
        <v>293.19</v>
      </c>
    </row>
    <row r="21309" spans="5:6" x14ac:dyDescent="0.25">
      <c r="E21309" s="4" t="s">
        <v>8432</v>
      </c>
      <c r="F21309" s="7">
        <v>293.19</v>
      </c>
    </row>
    <row r="21310" spans="5:6" x14ac:dyDescent="0.25">
      <c r="E21310" s="4" t="s">
        <v>17757</v>
      </c>
      <c r="F21310" s="7">
        <v>293.17</v>
      </c>
    </row>
    <row r="21311" spans="5:6" x14ac:dyDescent="0.25">
      <c r="E21311" s="4" t="s">
        <v>15414</v>
      </c>
      <c r="F21311" s="7">
        <v>293.16000000000003</v>
      </c>
    </row>
    <row r="21312" spans="5:6" x14ac:dyDescent="0.25">
      <c r="E21312" s="4" t="s">
        <v>27212</v>
      </c>
      <c r="F21312" s="7">
        <v>293.12</v>
      </c>
    </row>
    <row r="21313" spans="5:6" x14ac:dyDescent="0.25">
      <c r="E21313" s="4" t="s">
        <v>7802</v>
      </c>
      <c r="F21313" s="7">
        <v>293.11</v>
      </c>
    </row>
    <row r="21314" spans="5:6" x14ac:dyDescent="0.25">
      <c r="E21314" s="4" t="s">
        <v>25340</v>
      </c>
      <c r="F21314" s="7">
        <v>293.08999999999997</v>
      </c>
    </row>
    <row r="21315" spans="5:6" x14ac:dyDescent="0.25">
      <c r="E21315" s="4" t="s">
        <v>16395</v>
      </c>
      <c r="F21315" s="7">
        <v>293.08999999999997</v>
      </c>
    </row>
    <row r="21316" spans="5:6" x14ac:dyDescent="0.25">
      <c r="E21316" s="4" t="s">
        <v>2049</v>
      </c>
      <c r="F21316" s="7">
        <v>293.02999999999997</v>
      </c>
    </row>
    <row r="21317" spans="5:6" x14ac:dyDescent="0.25">
      <c r="E21317" s="4" t="s">
        <v>6449</v>
      </c>
      <c r="F21317" s="7">
        <v>293.02999999999997</v>
      </c>
    </row>
    <row r="21318" spans="5:6" x14ac:dyDescent="0.25">
      <c r="E21318" s="4" t="s">
        <v>4246</v>
      </c>
      <c r="F21318" s="7">
        <v>292.99</v>
      </c>
    </row>
    <row r="21319" spans="5:6" x14ac:dyDescent="0.25">
      <c r="E21319" s="4" t="s">
        <v>10295</v>
      </c>
      <c r="F21319" s="7">
        <v>292.95999999999998</v>
      </c>
    </row>
    <row r="21320" spans="5:6" x14ac:dyDescent="0.25">
      <c r="E21320" s="4" t="s">
        <v>32876</v>
      </c>
      <c r="F21320" s="7">
        <v>292.95</v>
      </c>
    </row>
    <row r="21321" spans="5:6" x14ac:dyDescent="0.25">
      <c r="E21321" s="4" t="s">
        <v>16015</v>
      </c>
      <c r="F21321" s="7">
        <v>292.95</v>
      </c>
    </row>
    <row r="21322" spans="5:6" x14ac:dyDescent="0.25">
      <c r="E21322" s="4" t="s">
        <v>5939</v>
      </c>
      <c r="F21322" s="7">
        <v>292.95</v>
      </c>
    </row>
    <row r="21323" spans="5:6" x14ac:dyDescent="0.25">
      <c r="E21323" s="4" t="s">
        <v>6590</v>
      </c>
      <c r="F21323" s="7">
        <v>292.92</v>
      </c>
    </row>
    <row r="21324" spans="5:6" x14ac:dyDescent="0.25">
      <c r="E21324" s="4" t="s">
        <v>22039</v>
      </c>
      <c r="F21324" s="7">
        <v>292.82</v>
      </c>
    </row>
    <row r="21325" spans="5:6" x14ac:dyDescent="0.25">
      <c r="E21325" s="4" t="s">
        <v>18309</v>
      </c>
      <c r="F21325" s="7">
        <v>292.76</v>
      </c>
    </row>
    <row r="21326" spans="5:6" x14ac:dyDescent="0.25">
      <c r="E21326" s="4" t="s">
        <v>13017</v>
      </c>
      <c r="F21326" s="7">
        <v>292.7</v>
      </c>
    </row>
    <row r="21327" spans="5:6" x14ac:dyDescent="0.25">
      <c r="E21327" s="4" t="s">
        <v>15114</v>
      </c>
      <c r="F21327" s="7">
        <v>292.67</v>
      </c>
    </row>
    <row r="21328" spans="5:6" x14ac:dyDescent="0.25">
      <c r="E21328" s="4" t="s">
        <v>16341</v>
      </c>
      <c r="F21328" s="7">
        <v>292.60000000000002</v>
      </c>
    </row>
    <row r="21329" spans="5:6" x14ac:dyDescent="0.25">
      <c r="E21329" s="4" t="s">
        <v>12286</v>
      </c>
      <c r="F21329" s="7">
        <v>292.60000000000002</v>
      </c>
    </row>
    <row r="21330" spans="5:6" x14ac:dyDescent="0.25">
      <c r="E21330" s="4" t="s">
        <v>27201</v>
      </c>
      <c r="F21330" s="7">
        <v>292.58999999999997</v>
      </c>
    </row>
    <row r="21331" spans="5:6" x14ac:dyDescent="0.25">
      <c r="E21331" s="4" t="s">
        <v>32132</v>
      </c>
      <c r="F21331" s="7">
        <v>292.52999999999997</v>
      </c>
    </row>
    <row r="21332" spans="5:6" x14ac:dyDescent="0.25">
      <c r="E21332" s="4" t="s">
        <v>9453</v>
      </c>
      <c r="F21332" s="7">
        <v>292.52999999999997</v>
      </c>
    </row>
    <row r="21333" spans="5:6" x14ac:dyDescent="0.25">
      <c r="E21333" s="4" t="s">
        <v>32748</v>
      </c>
      <c r="F21333" s="7">
        <v>292.52999999999997</v>
      </c>
    </row>
    <row r="21334" spans="5:6" x14ac:dyDescent="0.25">
      <c r="E21334" s="4" t="s">
        <v>14194</v>
      </c>
      <c r="F21334" s="7">
        <v>292.52999999999997</v>
      </c>
    </row>
    <row r="21335" spans="5:6" x14ac:dyDescent="0.25">
      <c r="E21335" s="4" t="s">
        <v>29893</v>
      </c>
      <c r="F21335" s="7">
        <v>292.5</v>
      </c>
    </row>
    <row r="21336" spans="5:6" x14ac:dyDescent="0.25">
      <c r="E21336" s="4" t="s">
        <v>29668</v>
      </c>
      <c r="F21336" s="7">
        <v>292.5</v>
      </c>
    </row>
    <row r="21337" spans="5:6" x14ac:dyDescent="0.25">
      <c r="E21337" s="4" t="s">
        <v>16044</v>
      </c>
      <c r="F21337" s="7">
        <v>292.5</v>
      </c>
    </row>
    <row r="21338" spans="5:6" x14ac:dyDescent="0.25">
      <c r="E21338" s="4" t="s">
        <v>6501</v>
      </c>
      <c r="F21338" s="7">
        <v>292.5</v>
      </c>
    </row>
    <row r="21339" spans="5:6" x14ac:dyDescent="0.25">
      <c r="E21339" s="4" t="s">
        <v>28523</v>
      </c>
      <c r="F21339" s="7">
        <v>292.49</v>
      </c>
    </row>
    <row r="21340" spans="5:6" x14ac:dyDescent="0.25">
      <c r="E21340" s="4" t="s">
        <v>3405</v>
      </c>
      <c r="F21340" s="7">
        <v>292.48</v>
      </c>
    </row>
    <row r="21341" spans="5:6" x14ac:dyDescent="0.25">
      <c r="E21341" s="4" t="s">
        <v>4724</v>
      </c>
      <c r="F21341" s="7">
        <v>292.43</v>
      </c>
    </row>
    <row r="21342" spans="5:6" x14ac:dyDescent="0.25">
      <c r="E21342" s="4" t="s">
        <v>33221</v>
      </c>
      <c r="F21342" s="7">
        <v>292.33999999999997</v>
      </c>
    </row>
    <row r="21343" spans="5:6" x14ac:dyDescent="0.25">
      <c r="E21343" s="4" t="s">
        <v>22057</v>
      </c>
      <c r="F21343" s="7">
        <v>292.31</v>
      </c>
    </row>
    <row r="21344" spans="5:6" x14ac:dyDescent="0.25">
      <c r="E21344" s="4" t="s">
        <v>11764</v>
      </c>
      <c r="F21344" s="7">
        <v>292.31</v>
      </c>
    </row>
    <row r="21345" spans="5:6" x14ac:dyDescent="0.25">
      <c r="E21345" s="4" t="s">
        <v>6164</v>
      </c>
      <c r="F21345" s="7">
        <v>292.31</v>
      </c>
    </row>
    <row r="21346" spans="5:6" x14ac:dyDescent="0.25">
      <c r="E21346" s="4" t="s">
        <v>6681</v>
      </c>
      <c r="F21346" s="7">
        <v>292.27999999999997</v>
      </c>
    </row>
    <row r="21347" spans="5:6" x14ac:dyDescent="0.25">
      <c r="E21347" s="4" t="s">
        <v>23507</v>
      </c>
      <c r="F21347" s="7">
        <v>292.25</v>
      </c>
    </row>
    <row r="21348" spans="5:6" x14ac:dyDescent="0.25">
      <c r="E21348" s="4" t="s">
        <v>6483</v>
      </c>
      <c r="F21348" s="7">
        <v>292.18</v>
      </c>
    </row>
    <row r="21349" spans="5:6" x14ac:dyDescent="0.25">
      <c r="E21349" s="4" t="s">
        <v>4828</v>
      </c>
      <c r="F21349" s="7">
        <v>291.98</v>
      </c>
    </row>
    <row r="21350" spans="5:6" x14ac:dyDescent="0.25">
      <c r="E21350" s="4" t="s">
        <v>13737</v>
      </c>
      <c r="F21350" s="7">
        <v>291.94</v>
      </c>
    </row>
    <row r="21351" spans="5:6" x14ac:dyDescent="0.25">
      <c r="E21351" s="4" t="s">
        <v>16489</v>
      </c>
      <c r="F21351" s="7">
        <v>291.91000000000003</v>
      </c>
    </row>
    <row r="21352" spans="5:6" x14ac:dyDescent="0.25">
      <c r="E21352" s="4" t="s">
        <v>25051</v>
      </c>
      <c r="F21352" s="7">
        <v>291.82</v>
      </c>
    </row>
    <row r="21353" spans="5:6" x14ac:dyDescent="0.25">
      <c r="E21353" s="4" t="s">
        <v>25413</v>
      </c>
      <c r="F21353" s="7">
        <v>291.82</v>
      </c>
    </row>
    <row r="21354" spans="5:6" x14ac:dyDescent="0.25">
      <c r="E21354" s="4" t="s">
        <v>20817</v>
      </c>
      <c r="F21354" s="7">
        <v>291.82</v>
      </c>
    </row>
    <row r="21355" spans="5:6" x14ac:dyDescent="0.25">
      <c r="E21355" s="4" t="s">
        <v>23829</v>
      </c>
      <c r="F21355" s="7">
        <v>291.82</v>
      </c>
    </row>
    <row r="21356" spans="5:6" x14ac:dyDescent="0.25">
      <c r="E21356" s="4" t="s">
        <v>31335</v>
      </c>
      <c r="F21356" s="7">
        <v>291.81</v>
      </c>
    </row>
    <row r="21357" spans="5:6" x14ac:dyDescent="0.25">
      <c r="E21357" s="4" t="s">
        <v>29564</v>
      </c>
      <c r="F21357" s="7">
        <v>291.77999999999997</v>
      </c>
    </row>
    <row r="21358" spans="5:6" x14ac:dyDescent="0.25">
      <c r="E21358" s="4" t="s">
        <v>4065</v>
      </c>
      <c r="F21358" s="7">
        <v>291.77999999999997</v>
      </c>
    </row>
    <row r="21359" spans="5:6" x14ac:dyDescent="0.25">
      <c r="E21359" s="4" t="s">
        <v>8591</v>
      </c>
      <c r="F21359" s="7">
        <v>291.67</v>
      </c>
    </row>
    <row r="21360" spans="5:6" x14ac:dyDescent="0.25">
      <c r="E21360" s="4" t="s">
        <v>15265</v>
      </c>
      <c r="F21360" s="7">
        <v>291.62</v>
      </c>
    </row>
    <row r="21361" spans="5:6" x14ac:dyDescent="0.25">
      <c r="E21361" s="4" t="s">
        <v>9825</v>
      </c>
      <c r="F21361" s="7">
        <v>291.61</v>
      </c>
    </row>
    <row r="21362" spans="5:6" x14ac:dyDescent="0.25">
      <c r="E21362" s="4" t="s">
        <v>26936</v>
      </c>
      <c r="F21362" s="7">
        <v>291.60000000000002</v>
      </c>
    </row>
    <row r="21363" spans="5:6" x14ac:dyDescent="0.25">
      <c r="E21363" s="4" t="s">
        <v>9675</v>
      </c>
      <c r="F21363" s="7">
        <v>291.58999999999997</v>
      </c>
    </row>
    <row r="21364" spans="5:6" x14ac:dyDescent="0.25">
      <c r="E21364" s="4" t="s">
        <v>28977</v>
      </c>
      <c r="F21364" s="7">
        <v>291.57</v>
      </c>
    </row>
    <row r="21365" spans="5:6" x14ac:dyDescent="0.25">
      <c r="E21365" s="4" t="s">
        <v>18171</v>
      </c>
      <c r="F21365" s="7">
        <v>291.57</v>
      </c>
    </row>
    <row r="21366" spans="5:6" x14ac:dyDescent="0.25">
      <c r="E21366" s="4" t="s">
        <v>29379</v>
      </c>
      <c r="F21366" s="7">
        <v>291.56</v>
      </c>
    </row>
    <row r="21367" spans="5:6" x14ac:dyDescent="0.25">
      <c r="E21367" s="4" t="s">
        <v>26866</v>
      </c>
      <c r="F21367" s="7">
        <v>291.55</v>
      </c>
    </row>
    <row r="21368" spans="5:6" x14ac:dyDescent="0.25">
      <c r="E21368" s="4" t="s">
        <v>1645</v>
      </c>
      <c r="F21368" s="7">
        <v>291.55</v>
      </c>
    </row>
    <row r="21369" spans="5:6" x14ac:dyDescent="0.25">
      <c r="E21369" s="4" t="s">
        <v>23011</v>
      </c>
      <c r="F21369" s="7">
        <v>291.51</v>
      </c>
    </row>
    <row r="21370" spans="5:6" x14ac:dyDescent="0.25">
      <c r="E21370" s="4" t="s">
        <v>24980</v>
      </c>
      <c r="F21370" s="7">
        <v>291.49</v>
      </c>
    </row>
    <row r="21371" spans="5:6" x14ac:dyDescent="0.25">
      <c r="E21371" s="4" t="s">
        <v>29856</v>
      </c>
      <c r="F21371" s="7">
        <v>291.49</v>
      </c>
    </row>
    <row r="21372" spans="5:6" x14ac:dyDescent="0.25">
      <c r="E21372" s="4" t="s">
        <v>24658</v>
      </c>
      <c r="F21372" s="7">
        <v>291.49</v>
      </c>
    </row>
    <row r="21373" spans="5:6" x14ac:dyDescent="0.25">
      <c r="E21373" s="4" t="s">
        <v>22100</v>
      </c>
      <c r="F21373" s="7">
        <v>291.49</v>
      </c>
    </row>
    <row r="21374" spans="5:6" x14ac:dyDescent="0.25">
      <c r="E21374" s="4" t="s">
        <v>12118</v>
      </c>
      <c r="F21374" s="7">
        <v>291.49</v>
      </c>
    </row>
    <row r="21375" spans="5:6" x14ac:dyDescent="0.25">
      <c r="E21375" s="4" t="s">
        <v>21068</v>
      </c>
      <c r="F21375" s="7">
        <v>291.48</v>
      </c>
    </row>
    <row r="21376" spans="5:6" x14ac:dyDescent="0.25">
      <c r="E21376" s="4" t="s">
        <v>9904</v>
      </c>
      <c r="F21376" s="7">
        <v>291.37</v>
      </c>
    </row>
    <row r="21377" spans="5:6" x14ac:dyDescent="0.25">
      <c r="E21377" s="4" t="s">
        <v>22498</v>
      </c>
      <c r="F21377" s="7">
        <v>291.36</v>
      </c>
    </row>
    <row r="21378" spans="5:6" x14ac:dyDescent="0.25">
      <c r="E21378" s="4" t="s">
        <v>7457</v>
      </c>
      <c r="F21378" s="7">
        <v>291.36</v>
      </c>
    </row>
    <row r="21379" spans="5:6" x14ac:dyDescent="0.25">
      <c r="E21379" s="4" t="s">
        <v>7638</v>
      </c>
      <c r="F21379" s="7">
        <v>291.31</v>
      </c>
    </row>
    <row r="21380" spans="5:6" x14ac:dyDescent="0.25">
      <c r="E21380" s="4" t="s">
        <v>27639</v>
      </c>
      <c r="F21380" s="7">
        <v>291.27</v>
      </c>
    </row>
    <row r="21381" spans="5:6" x14ac:dyDescent="0.25">
      <c r="E21381" s="4" t="s">
        <v>15277</v>
      </c>
      <c r="F21381" s="7">
        <v>291.25</v>
      </c>
    </row>
    <row r="21382" spans="5:6" x14ac:dyDescent="0.25">
      <c r="E21382" s="4" t="s">
        <v>31532</v>
      </c>
      <c r="F21382" s="7">
        <v>291.24</v>
      </c>
    </row>
    <row r="21383" spans="5:6" x14ac:dyDescent="0.25">
      <c r="E21383" s="4" t="s">
        <v>4689</v>
      </c>
      <c r="F21383" s="7">
        <v>291.24</v>
      </c>
    </row>
    <row r="21384" spans="5:6" x14ac:dyDescent="0.25">
      <c r="E21384" s="4" t="s">
        <v>27386</v>
      </c>
      <c r="F21384" s="7">
        <v>291.20999999999998</v>
      </c>
    </row>
    <row r="21385" spans="5:6" x14ac:dyDescent="0.25">
      <c r="E21385" s="4" t="s">
        <v>24446</v>
      </c>
      <c r="F21385" s="7">
        <v>291.2</v>
      </c>
    </row>
    <row r="21386" spans="5:6" x14ac:dyDescent="0.25">
      <c r="E21386" s="4" t="s">
        <v>7419</v>
      </c>
      <c r="F21386" s="7">
        <v>291.2</v>
      </c>
    </row>
    <row r="21387" spans="5:6" x14ac:dyDescent="0.25">
      <c r="E21387" s="4" t="s">
        <v>31678</v>
      </c>
      <c r="F21387" s="7">
        <v>291.06</v>
      </c>
    </row>
    <row r="21388" spans="5:6" x14ac:dyDescent="0.25">
      <c r="E21388" s="4" t="s">
        <v>14057</v>
      </c>
      <c r="F21388" s="7">
        <v>291.05</v>
      </c>
    </row>
    <row r="21389" spans="5:6" x14ac:dyDescent="0.25">
      <c r="E21389" s="4" t="s">
        <v>5428</v>
      </c>
      <c r="F21389" s="7">
        <v>291.02</v>
      </c>
    </row>
    <row r="21390" spans="5:6" x14ac:dyDescent="0.25">
      <c r="E21390" s="4" t="s">
        <v>26697</v>
      </c>
      <c r="F21390" s="7">
        <v>291</v>
      </c>
    </row>
    <row r="21391" spans="5:6" x14ac:dyDescent="0.25">
      <c r="E21391" s="4" t="s">
        <v>30596</v>
      </c>
      <c r="F21391" s="7">
        <v>291</v>
      </c>
    </row>
    <row r="21392" spans="5:6" x14ac:dyDescent="0.25">
      <c r="E21392" s="4" t="s">
        <v>14063</v>
      </c>
      <c r="F21392" s="7">
        <v>290.98</v>
      </c>
    </row>
    <row r="21393" spans="5:6" x14ac:dyDescent="0.25">
      <c r="E21393" s="4" t="s">
        <v>19591</v>
      </c>
      <c r="F21393" s="7">
        <v>290.92</v>
      </c>
    </row>
    <row r="21394" spans="5:6" x14ac:dyDescent="0.25">
      <c r="E21394" s="4" t="s">
        <v>21837</v>
      </c>
      <c r="F21394" s="7">
        <v>290.89</v>
      </c>
    </row>
    <row r="21395" spans="5:6" x14ac:dyDescent="0.25">
      <c r="E21395" s="4" t="s">
        <v>29289</v>
      </c>
      <c r="F21395" s="7">
        <v>290.76</v>
      </c>
    </row>
    <row r="21396" spans="5:6" x14ac:dyDescent="0.25">
      <c r="E21396" s="4" t="s">
        <v>30458</v>
      </c>
      <c r="F21396" s="7">
        <v>290.75</v>
      </c>
    </row>
    <row r="21397" spans="5:6" x14ac:dyDescent="0.25">
      <c r="E21397" s="4" t="s">
        <v>9688</v>
      </c>
      <c r="F21397" s="7">
        <v>290.7</v>
      </c>
    </row>
    <row r="21398" spans="5:6" x14ac:dyDescent="0.25">
      <c r="E21398" s="4" t="s">
        <v>4421</v>
      </c>
      <c r="F21398" s="7">
        <v>290.7</v>
      </c>
    </row>
    <row r="21399" spans="5:6" x14ac:dyDescent="0.25">
      <c r="E21399" s="4" t="s">
        <v>9185</v>
      </c>
      <c r="F21399" s="7">
        <v>290.67</v>
      </c>
    </row>
    <row r="21400" spans="5:6" x14ac:dyDescent="0.25">
      <c r="E21400" s="4" t="s">
        <v>15259</v>
      </c>
      <c r="F21400" s="7">
        <v>290.67</v>
      </c>
    </row>
    <row r="21401" spans="5:6" x14ac:dyDescent="0.25">
      <c r="E21401" s="4" t="s">
        <v>11676</v>
      </c>
      <c r="F21401" s="7">
        <v>290.67</v>
      </c>
    </row>
    <row r="21402" spans="5:6" x14ac:dyDescent="0.25">
      <c r="E21402" s="4" t="s">
        <v>2119</v>
      </c>
      <c r="F21402" s="7">
        <v>290.64999999999998</v>
      </c>
    </row>
    <row r="21403" spans="5:6" x14ac:dyDescent="0.25">
      <c r="E21403" s="4" t="s">
        <v>26656</v>
      </c>
      <c r="F21403" s="7">
        <v>290.49</v>
      </c>
    </row>
    <row r="21404" spans="5:6" x14ac:dyDescent="0.25">
      <c r="E21404" s="4" t="s">
        <v>13229</v>
      </c>
      <c r="F21404" s="7">
        <v>290.45999999999998</v>
      </c>
    </row>
    <row r="21405" spans="5:6" x14ac:dyDescent="0.25">
      <c r="E21405" s="4" t="s">
        <v>6344</v>
      </c>
      <c r="F21405" s="7">
        <v>290.42</v>
      </c>
    </row>
    <row r="21406" spans="5:6" x14ac:dyDescent="0.25">
      <c r="E21406" s="4" t="s">
        <v>5890</v>
      </c>
      <c r="F21406" s="7">
        <v>290.38</v>
      </c>
    </row>
    <row r="21407" spans="5:6" x14ac:dyDescent="0.25">
      <c r="E21407" s="4" t="s">
        <v>22013</v>
      </c>
      <c r="F21407" s="7">
        <v>290.33999999999997</v>
      </c>
    </row>
    <row r="21408" spans="5:6" x14ac:dyDescent="0.25">
      <c r="E21408" s="4" t="s">
        <v>15986</v>
      </c>
      <c r="F21408" s="7">
        <v>290.33999999999997</v>
      </c>
    </row>
    <row r="21409" spans="5:6" x14ac:dyDescent="0.25">
      <c r="E21409" s="4" t="s">
        <v>27052</v>
      </c>
      <c r="F21409" s="7">
        <v>290.33</v>
      </c>
    </row>
    <row r="21410" spans="5:6" x14ac:dyDescent="0.25">
      <c r="E21410" s="4" t="s">
        <v>30303</v>
      </c>
      <c r="F21410" s="7">
        <v>290.33</v>
      </c>
    </row>
    <row r="21411" spans="5:6" x14ac:dyDescent="0.25">
      <c r="E21411" s="4" t="s">
        <v>19921</v>
      </c>
      <c r="F21411" s="7">
        <v>290.33</v>
      </c>
    </row>
    <row r="21412" spans="5:6" x14ac:dyDescent="0.25">
      <c r="E21412" s="4" t="s">
        <v>12674</v>
      </c>
      <c r="F21412" s="7">
        <v>290.33</v>
      </c>
    </row>
    <row r="21413" spans="5:6" x14ac:dyDescent="0.25">
      <c r="E21413" s="4" t="s">
        <v>4738</v>
      </c>
      <c r="F21413" s="7">
        <v>290.33</v>
      </c>
    </row>
    <row r="21414" spans="5:6" x14ac:dyDescent="0.25">
      <c r="E21414" s="4" t="s">
        <v>25892</v>
      </c>
      <c r="F21414" s="7">
        <v>290.31</v>
      </c>
    </row>
    <row r="21415" spans="5:6" x14ac:dyDescent="0.25">
      <c r="E21415" s="4" t="s">
        <v>30691</v>
      </c>
      <c r="F21415" s="7">
        <v>290.3</v>
      </c>
    </row>
    <row r="21416" spans="5:6" x14ac:dyDescent="0.25">
      <c r="E21416" s="4" t="s">
        <v>21288</v>
      </c>
      <c r="F21416" s="7">
        <v>290.3</v>
      </c>
    </row>
    <row r="21417" spans="5:6" x14ac:dyDescent="0.25">
      <c r="E21417" s="4" t="s">
        <v>4548</v>
      </c>
      <c r="F21417" s="7">
        <v>290.23</v>
      </c>
    </row>
    <row r="21418" spans="5:6" x14ac:dyDescent="0.25">
      <c r="E21418" s="4" t="s">
        <v>19840</v>
      </c>
      <c r="F21418" s="7">
        <v>290.22000000000003</v>
      </c>
    </row>
    <row r="21419" spans="5:6" x14ac:dyDescent="0.25">
      <c r="E21419" s="4" t="s">
        <v>25099</v>
      </c>
      <c r="F21419" s="7">
        <v>290.20999999999998</v>
      </c>
    </row>
    <row r="21420" spans="5:6" x14ac:dyDescent="0.25">
      <c r="E21420" s="4" t="s">
        <v>4120</v>
      </c>
      <c r="F21420" s="7">
        <v>290.20999999999998</v>
      </c>
    </row>
    <row r="21421" spans="5:6" x14ac:dyDescent="0.25">
      <c r="E21421" s="4" t="s">
        <v>18302</v>
      </c>
      <c r="F21421" s="7">
        <v>290.18</v>
      </c>
    </row>
    <row r="21422" spans="5:6" x14ac:dyDescent="0.25">
      <c r="E21422" s="4" t="s">
        <v>25881</v>
      </c>
      <c r="F21422" s="7">
        <v>290.14</v>
      </c>
    </row>
    <row r="21423" spans="5:6" x14ac:dyDescent="0.25">
      <c r="E21423" s="4" t="s">
        <v>29460</v>
      </c>
      <c r="F21423" s="7">
        <v>290.13</v>
      </c>
    </row>
    <row r="21424" spans="5:6" x14ac:dyDescent="0.25">
      <c r="E21424" s="4" t="s">
        <v>1469</v>
      </c>
      <c r="F21424" s="7">
        <v>290.06</v>
      </c>
    </row>
    <row r="21425" spans="5:6" x14ac:dyDescent="0.25">
      <c r="E21425" s="4" t="s">
        <v>30321</v>
      </c>
      <c r="F21425" s="7">
        <v>290.04000000000002</v>
      </c>
    </row>
    <row r="21426" spans="5:6" x14ac:dyDescent="0.25">
      <c r="E21426" s="4" t="s">
        <v>8867</v>
      </c>
      <c r="F21426" s="7">
        <v>290</v>
      </c>
    </row>
    <row r="21427" spans="5:6" x14ac:dyDescent="0.25">
      <c r="E21427" s="4" t="s">
        <v>5901</v>
      </c>
      <c r="F21427" s="7">
        <v>290</v>
      </c>
    </row>
    <row r="21428" spans="5:6" x14ac:dyDescent="0.25">
      <c r="E21428" s="4" t="s">
        <v>9847</v>
      </c>
      <c r="F21428" s="7">
        <v>289.89</v>
      </c>
    </row>
    <row r="21429" spans="5:6" x14ac:dyDescent="0.25">
      <c r="E21429" s="4" t="s">
        <v>30792</v>
      </c>
      <c r="F21429" s="7">
        <v>289.88</v>
      </c>
    </row>
    <row r="21430" spans="5:6" x14ac:dyDescent="0.25">
      <c r="E21430" s="4" t="s">
        <v>9583</v>
      </c>
      <c r="F21430" s="7">
        <v>289.88</v>
      </c>
    </row>
    <row r="21431" spans="5:6" x14ac:dyDescent="0.25">
      <c r="E21431" s="4" t="s">
        <v>30065</v>
      </c>
      <c r="F21431" s="7">
        <v>289.87</v>
      </c>
    </row>
    <row r="21432" spans="5:6" x14ac:dyDescent="0.25">
      <c r="E21432" s="4" t="s">
        <v>10748</v>
      </c>
      <c r="F21432" s="7">
        <v>289.82</v>
      </c>
    </row>
    <row r="21433" spans="5:6" x14ac:dyDescent="0.25">
      <c r="E21433" s="4" t="s">
        <v>9212</v>
      </c>
      <c r="F21433" s="7">
        <v>289.77999999999997</v>
      </c>
    </row>
    <row r="21434" spans="5:6" x14ac:dyDescent="0.25">
      <c r="E21434" s="4" t="s">
        <v>20038</v>
      </c>
      <c r="F21434" s="7">
        <v>289.77</v>
      </c>
    </row>
    <row r="21435" spans="5:6" x14ac:dyDescent="0.25">
      <c r="E21435" s="4" t="s">
        <v>28291</v>
      </c>
      <c r="F21435" s="7">
        <v>289.72000000000003</v>
      </c>
    </row>
    <row r="21436" spans="5:6" x14ac:dyDescent="0.25">
      <c r="E21436" s="4" t="s">
        <v>27214</v>
      </c>
      <c r="F21436" s="7">
        <v>289.7</v>
      </c>
    </row>
    <row r="21437" spans="5:6" x14ac:dyDescent="0.25">
      <c r="E21437" s="4" t="s">
        <v>27658</v>
      </c>
      <c r="F21437" s="7">
        <v>289.64</v>
      </c>
    </row>
    <row r="21438" spans="5:6" x14ac:dyDescent="0.25">
      <c r="E21438" s="4" t="s">
        <v>30230</v>
      </c>
      <c r="F21438" s="7">
        <v>289.45999999999998</v>
      </c>
    </row>
    <row r="21439" spans="5:6" x14ac:dyDescent="0.25">
      <c r="E21439" s="4" t="s">
        <v>26091</v>
      </c>
      <c r="F21439" s="7">
        <v>289.38</v>
      </c>
    </row>
    <row r="21440" spans="5:6" x14ac:dyDescent="0.25">
      <c r="E21440" s="4" t="s">
        <v>15685</v>
      </c>
      <c r="F21440" s="7">
        <v>289.32</v>
      </c>
    </row>
    <row r="21441" spans="5:6" x14ac:dyDescent="0.25">
      <c r="E21441" s="4" t="s">
        <v>32741</v>
      </c>
      <c r="F21441" s="7">
        <v>289.32</v>
      </c>
    </row>
    <row r="21442" spans="5:6" x14ac:dyDescent="0.25">
      <c r="E21442" s="4" t="s">
        <v>7392</v>
      </c>
      <c r="F21442" s="7">
        <v>289.32</v>
      </c>
    </row>
    <row r="21443" spans="5:6" x14ac:dyDescent="0.25">
      <c r="E21443" s="4" t="s">
        <v>26578</v>
      </c>
      <c r="F21443" s="7">
        <v>289.31</v>
      </c>
    </row>
    <row r="21444" spans="5:6" x14ac:dyDescent="0.25">
      <c r="E21444" s="4" t="s">
        <v>23697</v>
      </c>
      <c r="F21444" s="7">
        <v>289.16000000000003</v>
      </c>
    </row>
    <row r="21445" spans="5:6" x14ac:dyDescent="0.25">
      <c r="E21445" s="4" t="s">
        <v>29556</v>
      </c>
      <c r="F21445" s="7">
        <v>289.11</v>
      </c>
    </row>
    <row r="21446" spans="5:6" x14ac:dyDescent="0.25">
      <c r="E21446" s="4" t="s">
        <v>32200</v>
      </c>
      <c r="F21446" s="7">
        <v>289.11</v>
      </c>
    </row>
    <row r="21447" spans="5:6" x14ac:dyDescent="0.25">
      <c r="E21447" s="4" t="s">
        <v>22501</v>
      </c>
      <c r="F21447" s="7">
        <v>288.97000000000003</v>
      </c>
    </row>
    <row r="21448" spans="5:6" x14ac:dyDescent="0.25">
      <c r="E21448" s="4" t="s">
        <v>4329</v>
      </c>
      <c r="F21448" s="7">
        <v>288.97000000000003</v>
      </c>
    </row>
    <row r="21449" spans="5:6" x14ac:dyDescent="0.25">
      <c r="E21449" s="4" t="s">
        <v>22438</v>
      </c>
      <c r="F21449" s="7">
        <v>288.95999999999998</v>
      </c>
    </row>
    <row r="21450" spans="5:6" x14ac:dyDescent="0.25">
      <c r="E21450" s="4" t="s">
        <v>14558</v>
      </c>
      <c r="F21450" s="7">
        <v>288.95</v>
      </c>
    </row>
    <row r="21451" spans="5:6" x14ac:dyDescent="0.25">
      <c r="E21451" s="4" t="s">
        <v>28048</v>
      </c>
      <c r="F21451" s="7">
        <v>288.94</v>
      </c>
    </row>
    <row r="21452" spans="5:6" x14ac:dyDescent="0.25">
      <c r="E21452" s="4" t="s">
        <v>17736</v>
      </c>
      <c r="F21452" s="7">
        <v>288.89</v>
      </c>
    </row>
    <row r="21453" spans="5:6" x14ac:dyDescent="0.25">
      <c r="E21453" s="4" t="s">
        <v>9542</v>
      </c>
      <c r="F21453" s="7">
        <v>288.83999999999997</v>
      </c>
    </row>
    <row r="21454" spans="5:6" x14ac:dyDescent="0.25">
      <c r="E21454" s="4" t="s">
        <v>4811</v>
      </c>
      <c r="F21454" s="7">
        <v>288.83999999999997</v>
      </c>
    </row>
    <row r="21455" spans="5:6" x14ac:dyDescent="0.25">
      <c r="E21455" s="4" t="s">
        <v>9967</v>
      </c>
      <c r="F21455" s="7">
        <v>288.8</v>
      </c>
    </row>
    <row r="21456" spans="5:6" x14ac:dyDescent="0.25">
      <c r="E21456" s="4" t="s">
        <v>7758</v>
      </c>
      <c r="F21456" s="7">
        <v>288.79000000000002</v>
      </c>
    </row>
    <row r="21457" spans="5:6" x14ac:dyDescent="0.25">
      <c r="E21457" s="4" t="s">
        <v>24972</v>
      </c>
      <c r="F21457" s="7">
        <v>288.77999999999997</v>
      </c>
    </row>
    <row r="21458" spans="5:6" x14ac:dyDescent="0.25">
      <c r="E21458" s="4" t="s">
        <v>16986</v>
      </c>
      <c r="F21458" s="7">
        <v>288.74</v>
      </c>
    </row>
    <row r="21459" spans="5:6" x14ac:dyDescent="0.25">
      <c r="E21459" s="4" t="s">
        <v>31754</v>
      </c>
      <c r="F21459" s="7">
        <v>288.70999999999998</v>
      </c>
    </row>
    <row r="21460" spans="5:6" x14ac:dyDescent="0.25">
      <c r="E21460" s="4" t="s">
        <v>3926</v>
      </c>
      <c r="F21460" s="7">
        <v>288.67</v>
      </c>
    </row>
    <row r="21461" spans="5:6" x14ac:dyDescent="0.25">
      <c r="E21461" s="4" t="s">
        <v>32368</v>
      </c>
      <c r="F21461" s="7">
        <v>288.66000000000003</v>
      </c>
    </row>
    <row r="21462" spans="5:6" x14ac:dyDescent="0.25">
      <c r="E21462" s="4" t="s">
        <v>25535</v>
      </c>
      <c r="F21462" s="7">
        <v>288.62</v>
      </c>
    </row>
    <row r="21463" spans="5:6" x14ac:dyDescent="0.25">
      <c r="E21463" s="4" t="s">
        <v>23254</v>
      </c>
      <c r="F21463" s="7">
        <v>288.55</v>
      </c>
    </row>
    <row r="21464" spans="5:6" x14ac:dyDescent="0.25">
      <c r="E21464" s="4" t="s">
        <v>15435</v>
      </c>
      <c r="F21464" s="7">
        <v>288.55</v>
      </c>
    </row>
    <row r="21465" spans="5:6" x14ac:dyDescent="0.25">
      <c r="E21465" s="4" t="s">
        <v>20867</v>
      </c>
      <c r="F21465" s="7">
        <v>288.48</v>
      </c>
    </row>
    <row r="21466" spans="5:6" x14ac:dyDescent="0.25">
      <c r="E21466" s="4" t="s">
        <v>17143</v>
      </c>
      <c r="F21466" s="7">
        <v>288.42</v>
      </c>
    </row>
    <row r="21467" spans="5:6" x14ac:dyDescent="0.25">
      <c r="E21467" s="4" t="s">
        <v>13599</v>
      </c>
      <c r="F21467" s="7">
        <v>288.39999999999998</v>
      </c>
    </row>
    <row r="21468" spans="5:6" x14ac:dyDescent="0.25">
      <c r="E21468" s="4" t="s">
        <v>30985</v>
      </c>
      <c r="F21468" s="7">
        <v>288.33</v>
      </c>
    </row>
    <row r="21469" spans="5:6" x14ac:dyDescent="0.25">
      <c r="E21469" s="4" t="s">
        <v>29030</v>
      </c>
      <c r="F21469" s="7">
        <v>288.29000000000002</v>
      </c>
    </row>
    <row r="21470" spans="5:6" x14ac:dyDescent="0.25">
      <c r="E21470" s="4" t="s">
        <v>14493</v>
      </c>
      <c r="F21470" s="7">
        <v>288.29000000000002</v>
      </c>
    </row>
    <row r="21471" spans="5:6" x14ac:dyDescent="0.25">
      <c r="E21471" s="4" t="s">
        <v>18931</v>
      </c>
      <c r="F21471" s="7">
        <v>288.24</v>
      </c>
    </row>
    <row r="21472" spans="5:6" x14ac:dyDescent="0.25">
      <c r="E21472" s="4" t="s">
        <v>25914</v>
      </c>
      <c r="F21472" s="7">
        <v>288.2</v>
      </c>
    </row>
    <row r="21473" spans="5:6" x14ac:dyDescent="0.25">
      <c r="E21473" s="4" t="s">
        <v>27410</v>
      </c>
      <c r="F21473" s="7">
        <v>288.14</v>
      </c>
    </row>
    <row r="21474" spans="5:6" x14ac:dyDescent="0.25">
      <c r="E21474" s="4" t="s">
        <v>27534</v>
      </c>
      <c r="F21474" s="7">
        <v>288.04000000000002</v>
      </c>
    </row>
    <row r="21475" spans="5:6" x14ac:dyDescent="0.25">
      <c r="E21475" s="4" t="s">
        <v>17152</v>
      </c>
      <c r="F21475" s="7">
        <v>288</v>
      </c>
    </row>
    <row r="21476" spans="5:6" x14ac:dyDescent="0.25">
      <c r="E21476" s="4" t="s">
        <v>12549</v>
      </c>
      <c r="F21476" s="7">
        <v>288</v>
      </c>
    </row>
    <row r="21477" spans="5:6" x14ac:dyDescent="0.25">
      <c r="E21477" s="4" t="s">
        <v>22199</v>
      </c>
      <c r="F21477" s="7">
        <v>287.98</v>
      </c>
    </row>
    <row r="21478" spans="5:6" x14ac:dyDescent="0.25">
      <c r="E21478" s="4" t="s">
        <v>3320</v>
      </c>
      <c r="F21478" s="7">
        <v>287.95999999999998</v>
      </c>
    </row>
    <row r="21479" spans="5:6" x14ac:dyDescent="0.25">
      <c r="E21479" s="4" t="s">
        <v>8332</v>
      </c>
      <c r="F21479" s="7">
        <v>287.95</v>
      </c>
    </row>
    <row r="21480" spans="5:6" x14ac:dyDescent="0.25">
      <c r="E21480" s="4" t="s">
        <v>26088</v>
      </c>
      <c r="F21480" s="7">
        <v>287.92</v>
      </c>
    </row>
    <row r="21481" spans="5:6" x14ac:dyDescent="0.25">
      <c r="E21481" s="4" t="s">
        <v>5482</v>
      </c>
      <c r="F21481" s="7">
        <v>287.89</v>
      </c>
    </row>
    <row r="21482" spans="5:6" x14ac:dyDescent="0.25">
      <c r="E21482" s="4" t="s">
        <v>29691</v>
      </c>
      <c r="F21482" s="7">
        <v>287.8</v>
      </c>
    </row>
    <row r="21483" spans="5:6" x14ac:dyDescent="0.25">
      <c r="E21483" s="4" t="s">
        <v>4092</v>
      </c>
      <c r="F21483" s="7">
        <v>287.8</v>
      </c>
    </row>
    <row r="21484" spans="5:6" x14ac:dyDescent="0.25">
      <c r="E21484" s="4" t="s">
        <v>17883</v>
      </c>
      <c r="F21484" s="7">
        <v>287.75</v>
      </c>
    </row>
    <row r="21485" spans="5:6" x14ac:dyDescent="0.25">
      <c r="E21485" s="4" t="s">
        <v>27308</v>
      </c>
      <c r="F21485" s="7">
        <v>287.7</v>
      </c>
    </row>
    <row r="21486" spans="5:6" x14ac:dyDescent="0.25">
      <c r="E21486" s="4" t="s">
        <v>21324</v>
      </c>
      <c r="F21486" s="7">
        <v>287.7</v>
      </c>
    </row>
    <row r="21487" spans="5:6" x14ac:dyDescent="0.25">
      <c r="E21487" s="4" t="s">
        <v>21653</v>
      </c>
      <c r="F21487" s="7">
        <v>287.7</v>
      </c>
    </row>
    <row r="21488" spans="5:6" x14ac:dyDescent="0.25">
      <c r="E21488" s="4" t="s">
        <v>12871</v>
      </c>
      <c r="F21488" s="7">
        <v>287.7</v>
      </c>
    </row>
    <row r="21489" spans="5:6" x14ac:dyDescent="0.25">
      <c r="E21489" s="4" t="s">
        <v>26913</v>
      </c>
      <c r="F21489" s="7">
        <v>287.66000000000003</v>
      </c>
    </row>
    <row r="21490" spans="5:6" x14ac:dyDescent="0.25">
      <c r="E21490" s="4" t="s">
        <v>1793</v>
      </c>
      <c r="F21490" s="7">
        <v>287.62</v>
      </c>
    </row>
    <row r="21491" spans="5:6" x14ac:dyDescent="0.25">
      <c r="E21491" s="4" t="s">
        <v>1628</v>
      </c>
      <c r="F21491" s="7">
        <v>287.58</v>
      </c>
    </row>
    <row r="21492" spans="5:6" x14ac:dyDescent="0.25">
      <c r="E21492" s="4" t="s">
        <v>9689</v>
      </c>
      <c r="F21492" s="7">
        <v>287.54000000000002</v>
      </c>
    </row>
    <row r="21493" spans="5:6" x14ac:dyDescent="0.25">
      <c r="E21493" s="4" t="s">
        <v>6500</v>
      </c>
      <c r="F21493" s="7">
        <v>287.54000000000002</v>
      </c>
    </row>
    <row r="21494" spans="5:6" x14ac:dyDescent="0.25">
      <c r="E21494" s="4" t="s">
        <v>25394</v>
      </c>
      <c r="F21494" s="7">
        <v>287.52</v>
      </c>
    </row>
    <row r="21495" spans="5:6" x14ac:dyDescent="0.25">
      <c r="E21495" s="4" t="s">
        <v>33157</v>
      </c>
      <c r="F21495" s="7">
        <v>287.49</v>
      </c>
    </row>
    <row r="21496" spans="5:6" x14ac:dyDescent="0.25">
      <c r="E21496" s="4" t="s">
        <v>12328</v>
      </c>
      <c r="F21496" s="7">
        <v>287.48</v>
      </c>
    </row>
    <row r="21497" spans="5:6" x14ac:dyDescent="0.25">
      <c r="E21497" s="4" t="s">
        <v>13639</v>
      </c>
      <c r="F21497" s="7">
        <v>287.39999999999998</v>
      </c>
    </row>
    <row r="21498" spans="5:6" x14ac:dyDescent="0.25">
      <c r="E21498" s="4" t="s">
        <v>4491</v>
      </c>
      <c r="F21498" s="7">
        <v>287.37</v>
      </c>
    </row>
    <row r="21499" spans="5:6" x14ac:dyDescent="0.25">
      <c r="E21499" s="4" t="s">
        <v>11982</v>
      </c>
      <c r="F21499" s="7">
        <v>287.25</v>
      </c>
    </row>
    <row r="21500" spans="5:6" x14ac:dyDescent="0.25">
      <c r="E21500" s="4" t="s">
        <v>31565</v>
      </c>
      <c r="F21500" s="7">
        <v>287.24</v>
      </c>
    </row>
    <row r="21501" spans="5:6" x14ac:dyDescent="0.25">
      <c r="E21501" s="4" t="s">
        <v>23304</v>
      </c>
      <c r="F21501" s="7">
        <v>287.24</v>
      </c>
    </row>
    <row r="21502" spans="5:6" x14ac:dyDescent="0.25">
      <c r="E21502" s="4" t="s">
        <v>34007</v>
      </c>
      <c r="F21502" s="7">
        <v>287.22000000000003</v>
      </c>
    </row>
    <row r="21503" spans="5:6" x14ac:dyDescent="0.25">
      <c r="E21503" s="4" t="s">
        <v>17875</v>
      </c>
      <c r="F21503" s="7">
        <v>287.22000000000003</v>
      </c>
    </row>
    <row r="21504" spans="5:6" x14ac:dyDescent="0.25">
      <c r="E21504" s="4" t="s">
        <v>6324</v>
      </c>
      <c r="F21504" s="7">
        <v>287.16000000000003</v>
      </c>
    </row>
    <row r="21505" spans="5:6" x14ac:dyDescent="0.25">
      <c r="E21505" s="4" t="s">
        <v>20662</v>
      </c>
      <c r="F21505" s="7">
        <v>287.14</v>
      </c>
    </row>
    <row r="21506" spans="5:6" x14ac:dyDescent="0.25">
      <c r="E21506" s="4" t="s">
        <v>6287</v>
      </c>
      <c r="F21506" s="7">
        <v>287.13</v>
      </c>
    </row>
    <row r="21507" spans="5:6" x14ac:dyDescent="0.25">
      <c r="E21507" s="4" t="s">
        <v>31544</v>
      </c>
      <c r="F21507" s="7">
        <v>287</v>
      </c>
    </row>
    <row r="21508" spans="5:6" x14ac:dyDescent="0.25">
      <c r="E21508" s="4" t="s">
        <v>27886</v>
      </c>
      <c r="F21508" s="7">
        <v>286.97000000000003</v>
      </c>
    </row>
    <row r="21509" spans="5:6" x14ac:dyDescent="0.25">
      <c r="E21509" s="4" t="s">
        <v>22033</v>
      </c>
      <c r="F21509" s="7">
        <v>286.97000000000003</v>
      </c>
    </row>
    <row r="21510" spans="5:6" x14ac:dyDescent="0.25">
      <c r="E21510" s="4" t="s">
        <v>10582</v>
      </c>
      <c r="F21510" s="7">
        <v>286.92</v>
      </c>
    </row>
    <row r="21511" spans="5:6" x14ac:dyDescent="0.25">
      <c r="E21511" s="4" t="s">
        <v>3454</v>
      </c>
      <c r="F21511" s="7">
        <v>286.92</v>
      </c>
    </row>
    <row r="21512" spans="5:6" x14ac:dyDescent="0.25">
      <c r="E21512" s="4" t="s">
        <v>27517</v>
      </c>
      <c r="F21512" s="7">
        <v>286.89999999999998</v>
      </c>
    </row>
    <row r="21513" spans="5:6" x14ac:dyDescent="0.25">
      <c r="E21513" s="4" t="s">
        <v>8586</v>
      </c>
      <c r="F21513" s="7">
        <v>286.89999999999998</v>
      </c>
    </row>
    <row r="21514" spans="5:6" x14ac:dyDescent="0.25">
      <c r="E21514" s="4" t="s">
        <v>28226</v>
      </c>
      <c r="F21514" s="7">
        <v>286.86</v>
      </c>
    </row>
    <row r="21515" spans="5:6" x14ac:dyDescent="0.25">
      <c r="E21515" s="4" t="s">
        <v>7131</v>
      </c>
      <c r="F21515" s="7">
        <v>286.86</v>
      </c>
    </row>
    <row r="21516" spans="5:6" x14ac:dyDescent="0.25">
      <c r="E21516" s="4" t="s">
        <v>33029</v>
      </c>
      <c r="F21516" s="7">
        <v>286.83999999999997</v>
      </c>
    </row>
    <row r="21517" spans="5:6" x14ac:dyDescent="0.25">
      <c r="E21517" s="4" t="s">
        <v>4373</v>
      </c>
      <c r="F21517" s="7">
        <v>286.83999999999997</v>
      </c>
    </row>
    <row r="21518" spans="5:6" x14ac:dyDescent="0.25">
      <c r="E21518" s="4" t="s">
        <v>34008</v>
      </c>
      <c r="F21518" s="7">
        <v>286.75</v>
      </c>
    </row>
    <row r="21519" spans="5:6" x14ac:dyDescent="0.25">
      <c r="E21519" s="4" t="s">
        <v>21681</v>
      </c>
      <c r="F21519" s="7">
        <v>286.69</v>
      </c>
    </row>
    <row r="21520" spans="5:6" x14ac:dyDescent="0.25">
      <c r="E21520" s="4" t="s">
        <v>23979</v>
      </c>
      <c r="F21520" s="7">
        <v>286.67</v>
      </c>
    </row>
    <row r="21521" spans="5:6" x14ac:dyDescent="0.25">
      <c r="E21521" s="4" t="s">
        <v>24241</v>
      </c>
      <c r="F21521" s="7">
        <v>286.64</v>
      </c>
    </row>
    <row r="21522" spans="5:6" x14ac:dyDescent="0.25">
      <c r="E21522" s="4" t="s">
        <v>14074</v>
      </c>
      <c r="F21522" s="7">
        <v>286.62</v>
      </c>
    </row>
    <row r="21523" spans="5:6" x14ac:dyDescent="0.25">
      <c r="E21523" s="4" t="s">
        <v>22647</v>
      </c>
      <c r="F21523" s="7">
        <v>286.61</v>
      </c>
    </row>
    <row r="21524" spans="5:6" x14ac:dyDescent="0.25">
      <c r="E21524" s="4" t="s">
        <v>18771</v>
      </c>
      <c r="F21524" s="7">
        <v>286.61</v>
      </c>
    </row>
    <row r="21525" spans="5:6" x14ac:dyDescent="0.25">
      <c r="E21525" s="4" t="s">
        <v>31278</v>
      </c>
      <c r="F21525" s="7">
        <v>286.52</v>
      </c>
    </row>
    <row r="21526" spans="5:6" x14ac:dyDescent="0.25">
      <c r="E21526" s="4" t="s">
        <v>33225</v>
      </c>
      <c r="F21526" s="7">
        <v>286.48</v>
      </c>
    </row>
    <row r="21527" spans="5:6" x14ac:dyDescent="0.25">
      <c r="E21527" s="4" t="s">
        <v>5427</v>
      </c>
      <c r="F21527" s="7">
        <v>286.48</v>
      </c>
    </row>
    <row r="21528" spans="5:6" x14ac:dyDescent="0.25">
      <c r="E21528" s="4" t="s">
        <v>7590</v>
      </c>
      <c r="F21528" s="7">
        <v>286.45999999999998</v>
      </c>
    </row>
    <row r="21529" spans="5:6" x14ac:dyDescent="0.25">
      <c r="E21529" s="4" t="s">
        <v>10732</v>
      </c>
      <c r="F21529" s="7">
        <v>286.39999999999998</v>
      </c>
    </row>
    <row r="21530" spans="5:6" x14ac:dyDescent="0.25">
      <c r="E21530" s="4" t="s">
        <v>30034</v>
      </c>
      <c r="F21530" s="7">
        <v>286.37</v>
      </c>
    </row>
    <row r="21531" spans="5:6" x14ac:dyDescent="0.25">
      <c r="E21531" s="4" t="s">
        <v>11149</v>
      </c>
      <c r="F21531" s="7">
        <v>286.35000000000002</v>
      </c>
    </row>
    <row r="21532" spans="5:6" x14ac:dyDescent="0.25">
      <c r="E21532" s="4" t="s">
        <v>25567</v>
      </c>
      <c r="F21532" s="7">
        <v>286.27</v>
      </c>
    </row>
    <row r="21533" spans="5:6" x14ac:dyDescent="0.25">
      <c r="E21533" s="4" t="s">
        <v>5778</v>
      </c>
      <c r="F21533" s="7">
        <v>286.14</v>
      </c>
    </row>
    <row r="21534" spans="5:6" x14ac:dyDescent="0.25">
      <c r="E21534" s="4" t="s">
        <v>15048</v>
      </c>
      <c r="F21534" s="7">
        <v>286.12</v>
      </c>
    </row>
    <row r="21535" spans="5:6" x14ac:dyDescent="0.25">
      <c r="E21535" s="4" t="s">
        <v>21954</v>
      </c>
      <c r="F21535" s="7">
        <v>286</v>
      </c>
    </row>
    <row r="21536" spans="5:6" x14ac:dyDescent="0.25">
      <c r="E21536" s="4" t="s">
        <v>22744</v>
      </c>
      <c r="F21536" s="7">
        <v>285.99</v>
      </c>
    </row>
    <row r="21537" spans="5:6" x14ac:dyDescent="0.25">
      <c r="E21537" s="4" t="s">
        <v>10154</v>
      </c>
      <c r="F21537" s="7">
        <v>285.95999999999998</v>
      </c>
    </row>
    <row r="21538" spans="5:6" x14ac:dyDescent="0.25">
      <c r="E21538" s="4" t="s">
        <v>5296</v>
      </c>
      <c r="F21538" s="7">
        <v>285.95999999999998</v>
      </c>
    </row>
    <row r="21539" spans="5:6" x14ac:dyDescent="0.25">
      <c r="E21539" s="4" t="s">
        <v>20518</v>
      </c>
      <c r="F21539" s="7">
        <v>285.86</v>
      </c>
    </row>
    <row r="21540" spans="5:6" x14ac:dyDescent="0.25">
      <c r="E21540" s="4" t="s">
        <v>15885</v>
      </c>
      <c r="F21540" s="7">
        <v>285.81</v>
      </c>
    </row>
    <row r="21541" spans="5:6" x14ac:dyDescent="0.25">
      <c r="E21541" s="4" t="s">
        <v>5282</v>
      </c>
      <c r="F21541" s="7">
        <v>285.7</v>
      </c>
    </row>
    <row r="21542" spans="5:6" x14ac:dyDescent="0.25">
      <c r="E21542" s="4" t="s">
        <v>6302</v>
      </c>
      <c r="F21542" s="7">
        <v>285.7</v>
      </c>
    </row>
    <row r="21543" spans="5:6" x14ac:dyDescent="0.25">
      <c r="E21543" s="4" t="s">
        <v>19662</v>
      </c>
      <c r="F21543" s="7">
        <v>285.64999999999998</v>
      </c>
    </row>
    <row r="21544" spans="5:6" x14ac:dyDescent="0.25">
      <c r="E21544" s="4" t="s">
        <v>27246</v>
      </c>
      <c r="F21544" s="7">
        <v>285.63</v>
      </c>
    </row>
    <row r="21545" spans="5:6" x14ac:dyDescent="0.25">
      <c r="E21545" s="4" t="s">
        <v>10456</v>
      </c>
      <c r="F21545" s="7">
        <v>285.56</v>
      </c>
    </row>
    <row r="21546" spans="5:6" x14ac:dyDescent="0.25">
      <c r="E21546" s="4" t="s">
        <v>14109</v>
      </c>
      <c r="F21546" s="7">
        <v>285.52</v>
      </c>
    </row>
    <row r="21547" spans="5:6" x14ac:dyDescent="0.25">
      <c r="E21547" s="4" t="s">
        <v>9716</v>
      </c>
      <c r="F21547" s="7">
        <v>285.51</v>
      </c>
    </row>
    <row r="21548" spans="5:6" x14ac:dyDescent="0.25">
      <c r="E21548" s="4" t="s">
        <v>964</v>
      </c>
      <c r="F21548" s="7">
        <v>285.51</v>
      </c>
    </row>
    <row r="21549" spans="5:6" x14ac:dyDescent="0.25">
      <c r="E21549" s="4" t="s">
        <v>32659</v>
      </c>
      <c r="F21549" s="7">
        <v>285.44</v>
      </c>
    </row>
    <row r="21550" spans="5:6" x14ac:dyDescent="0.25">
      <c r="E21550" s="4" t="s">
        <v>19545</v>
      </c>
      <c r="F21550" s="7">
        <v>285.39999999999998</v>
      </c>
    </row>
    <row r="21551" spans="5:6" x14ac:dyDescent="0.25">
      <c r="E21551" s="4" t="s">
        <v>32434</v>
      </c>
      <c r="F21551" s="7">
        <v>285.35000000000002</v>
      </c>
    </row>
    <row r="21552" spans="5:6" x14ac:dyDescent="0.25">
      <c r="E21552" s="4" t="s">
        <v>25647</v>
      </c>
      <c r="F21552" s="7">
        <v>285.27</v>
      </c>
    </row>
    <row r="21553" spans="5:6" x14ac:dyDescent="0.25">
      <c r="E21553" s="4" t="s">
        <v>24494</v>
      </c>
      <c r="F21553" s="7">
        <v>285.25</v>
      </c>
    </row>
    <row r="21554" spans="5:6" x14ac:dyDescent="0.25">
      <c r="E21554" s="4" t="s">
        <v>22097</v>
      </c>
      <c r="F21554" s="7">
        <v>285.25</v>
      </c>
    </row>
    <row r="21555" spans="5:6" x14ac:dyDescent="0.25">
      <c r="E21555" s="4" t="s">
        <v>16669</v>
      </c>
      <c r="F21555" s="7">
        <v>285.24</v>
      </c>
    </row>
    <row r="21556" spans="5:6" x14ac:dyDescent="0.25">
      <c r="E21556" s="4" t="s">
        <v>18718</v>
      </c>
      <c r="F21556" s="7">
        <v>285.23</v>
      </c>
    </row>
    <row r="21557" spans="5:6" x14ac:dyDescent="0.25">
      <c r="E21557" s="4" t="s">
        <v>12141</v>
      </c>
      <c r="F21557" s="7">
        <v>285.23</v>
      </c>
    </row>
    <row r="21558" spans="5:6" x14ac:dyDescent="0.25">
      <c r="E21558" s="4" t="s">
        <v>13616</v>
      </c>
      <c r="F21558" s="7">
        <v>285.22000000000003</v>
      </c>
    </row>
    <row r="21559" spans="5:6" x14ac:dyDescent="0.25">
      <c r="E21559" s="4" t="s">
        <v>8927</v>
      </c>
      <c r="F21559" s="7">
        <v>285.14</v>
      </c>
    </row>
    <row r="21560" spans="5:6" x14ac:dyDescent="0.25">
      <c r="E21560" s="4" t="s">
        <v>27727</v>
      </c>
      <c r="F21560" s="7">
        <v>285.12</v>
      </c>
    </row>
    <row r="21561" spans="5:6" x14ac:dyDescent="0.25">
      <c r="E21561" s="4" t="s">
        <v>10704</v>
      </c>
      <c r="F21561" s="7">
        <v>285.08999999999997</v>
      </c>
    </row>
    <row r="21562" spans="5:6" x14ac:dyDescent="0.25">
      <c r="E21562" s="4" t="s">
        <v>24568</v>
      </c>
      <c r="F21562" s="7">
        <v>285.08</v>
      </c>
    </row>
    <row r="21563" spans="5:6" x14ac:dyDescent="0.25">
      <c r="E21563" s="4" t="s">
        <v>19325</v>
      </c>
      <c r="F21563" s="7">
        <v>284.97000000000003</v>
      </c>
    </row>
    <row r="21564" spans="5:6" x14ac:dyDescent="0.25">
      <c r="E21564" s="4" t="s">
        <v>26714</v>
      </c>
      <c r="F21564" s="7">
        <v>284.94</v>
      </c>
    </row>
    <row r="21565" spans="5:6" x14ac:dyDescent="0.25">
      <c r="E21565" s="4" t="s">
        <v>3816</v>
      </c>
      <c r="F21565" s="7">
        <v>284.93</v>
      </c>
    </row>
    <row r="21566" spans="5:6" x14ac:dyDescent="0.25">
      <c r="E21566" s="4" t="s">
        <v>29428</v>
      </c>
      <c r="F21566" s="7">
        <v>284.88</v>
      </c>
    </row>
    <row r="21567" spans="5:6" x14ac:dyDescent="0.25">
      <c r="E21567" s="4" t="s">
        <v>27560</v>
      </c>
      <c r="F21567" s="7">
        <v>284.83</v>
      </c>
    </row>
    <row r="21568" spans="5:6" x14ac:dyDescent="0.25">
      <c r="E21568" s="4" t="s">
        <v>19534</v>
      </c>
      <c r="F21568" s="7">
        <v>284.8</v>
      </c>
    </row>
    <row r="21569" spans="5:6" x14ac:dyDescent="0.25">
      <c r="E21569" s="4" t="s">
        <v>1569</v>
      </c>
      <c r="F21569" s="7">
        <v>284.74</v>
      </c>
    </row>
    <row r="21570" spans="5:6" x14ac:dyDescent="0.25">
      <c r="E21570" s="4" t="s">
        <v>13008</v>
      </c>
      <c r="F21570" s="7">
        <v>284.64</v>
      </c>
    </row>
    <row r="21571" spans="5:6" x14ac:dyDescent="0.25">
      <c r="E21571" s="4" t="s">
        <v>11086</v>
      </c>
      <c r="F21571" s="7">
        <v>284.52999999999997</v>
      </c>
    </row>
    <row r="21572" spans="5:6" x14ac:dyDescent="0.25">
      <c r="E21572" s="4" t="s">
        <v>18376</v>
      </c>
      <c r="F21572" s="7">
        <v>284.49</v>
      </c>
    </row>
    <row r="21573" spans="5:6" x14ac:dyDescent="0.25">
      <c r="E21573" s="4" t="s">
        <v>30987</v>
      </c>
      <c r="F21573" s="7">
        <v>284.45999999999998</v>
      </c>
    </row>
    <row r="21574" spans="5:6" x14ac:dyDescent="0.25">
      <c r="E21574" s="4" t="s">
        <v>19402</v>
      </c>
      <c r="F21574" s="7">
        <v>284.43</v>
      </c>
    </row>
    <row r="21575" spans="5:6" x14ac:dyDescent="0.25">
      <c r="E21575" s="4" t="s">
        <v>11866</v>
      </c>
      <c r="F21575" s="7">
        <v>284.43</v>
      </c>
    </row>
    <row r="21576" spans="5:6" x14ac:dyDescent="0.25">
      <c r="E21576" s="4" t="s">
        <v>29066</v>
      </c>
      <c r="F21576" s="7">
        <v>284.33</v>
      </c>
    </row>
    <row r="21577" spans="5:6" x14ac:dyDescent="0.25">
      <c r="E21577" s="4" t="s">
        <v>16631</v>
      </c>
      <c r="F21577" s="7">
        <v>284.33</v>
      </c>
    </row>
    <row r="21578" spans="5:6" x14ac:dyDescent="0.25">
      <c r="E21578" s="4" t="s">
        <v>21823</v>
      </c>
      <c r="F21578" s="7">
        <v>284.29000000000002</v>
      </c>
    </row>
    <row r="21579" spans="5:6" x14ac:dyDescent="0.25">
      <c r="E21579" s="4" t="s">
        <v>12650</v>
      </c>
      <c r="F21579" s="7">
        <v>284.29000000000002</v>
      </c>
    </row>
    <row r="21580" spans="5:6" x14ac:dyDescent="0.25">
      <c r="E21580" s="4" t="s">
        <v>32328</v>
      </c>
      <c r="F21580" s="7">
        <v>284.25</v>
      </c>
    </row>
    <row r="21581" spans="5:6" x14ac:dyDescent="0.25">
      <c r="E21581" s="4" t="s">
        <v>21416</v>
      </c>
      <c r="F21581" s="7">
        <v>284.22000000000003</v>
      </c>
    </row>
    <row r="21582" spans="5:6" x14ac:dyDescent="0.25">
      <c r="E21582" s="4" t="s">
        <v>6655</v>
      </c>
      <c r="F21582" s="7">
        <v>284.20999999999998</v>
      </c>
    </row>
    <row r="21583" spans="5:6" x14ac:dyDescent="0.25">
      <c r="E21583" s="4" t="s">
        <v>6585</v>
      </c>
      <c r="F21583" s="7">
        <v>284.20999999999998</v>
      </c>
    </row>
    <row r="21584" spans="5:6" x14ac:dyDescent="0.25">
      <c r="E21584" s="4" t="s">
        <v>14076</v>
      </c>
      <c r="F21584" s="7">
        <v>284.18</v>
      </c>
    </row>
    <row r="21585" spans="5:6" x14ac:dyDescent="0.25">
      <c r="E21585" s="4" t="s">
        <v>13265</v>
      </c>
      <c r="F21585" s="7">
        <v>284.16000000000003</v>
      </c>
    </row>
    <row r="21586" spans="5:6" x14ac:dyDescent="0.25">
      <c r="E21586" s="4" t="s">
        <v>33351</v>
      </c>
      <c r="F21586" s="7">
        <v>284.14999999999998</v>
      </c>
    </row>
    <row r="21587" spans="5:6" x14ac:dyDescent="0.25">
      <c r="E21587" s="4" t="s">
        <v>22923</v>
      </c>
      <c r="F21587" s="7">
        <v>284.14</v>
      </c>
    </row>
    <row r="21588" spans="5:6" x14ac:dyDescent="0.25">
      <c r="E21588" s="4" t="s">
        <v>26880</v>
      </c>
      <c r="F21588" s="7">
        <v>284.10000000000002</v>
      </c>
    </row>
    <row r="21589" spans="5:6" x14ac:dyDescent="0.25">
      <c r="E21589" s="4" t="s">
        <v>20510</v>
      </c>
      <c r="F21589" s="7">
        <v>284.10000000000002</v>
      </c>
    </row>
    <row r="21590" spans="5:6" x14ac:dyDescent="0.25">
      <c r="E21590" s="4" t="s">
        <v>24134</v>
      </c>
      <c r="F21590" s="7">
        <v>284.08999999999997</v>
      </c>
    </row>
    <row r="21591" spans="5:6" x14ac:dyDescent="0.25">
      <c r="E21591" s="4" t="s">
        <v>30851</v>
      </c>
      <c r="F21591" s="7">
        <v>284.08</v>
      </c>
    </row>
    <row r="21592" spans="5:6" x14ac:dyDescent="0.25">
      <c r="E21592" s="4" t="s">
        <v>20235</v>
      </c>
      <c r="F21592" s="7">
        <v>284.04000000000002</v>
      </c>
    </row>
    <row r="21593" spans="5:6" x14ac:dyDescent="0.25">
      <c r="E21593" s="4" t="s">
        <v>30008</v>
      </c>
      <c r="F21593" s="7">
        <v>283.97000000000003</v>
      </c>
    </row>
    <row r="21594" spans="5:6" x14ac:dyDescent="0.25">
      <c r="E21594" s="4" t="s">
        <v>1063</v>
      </c>
      <c r="F21594" s="7">
        <v>283.89</v>
      </c>
    </row>
    <row r="21595" spans="5:6" x14ac:dyDescent="0.25">
      <c r="E21595" s="4" t="s">
        <v>13631</v>
      </c>
      <c r="F21595" s="7">
        <v>283.83999999999997</v>
      </c>
    </row>
    <row r="21596" spans="5:6" x14ac:dyDescent="0.25">
      <c r="E21596" s="4" t="s">
        <v>31900</v>
      </c>
      <c r="F21596" s="7">
        <v>283.8</v>
      </c>
    </row>
    <row r="21597" spans="5:6" x14ac:dyDescent="0.25">
      <c r="E21597" s="4" t="s">
        <v>33048</v>
      </c>
      <c r="F21597" s="7">
        <v>283.74</v>
      </c>
    </row>
    <row r="21598" spans="5:6" x14ac:dyDescent="0.25">
      <c r="E21598" s="4" t="s">
        <v>2907</v>
      </c>
      <c r="F21598" s="7">
        <v>283.70999999999998</v>
      </c>
    </row>
    <row r="21599" spans="5:6" x14ac:dyDescent="0.25">
      <c r="E21599" s="4" t="s">
        <v>30168</v>
      </c>
      <c r="F21599" s="7">
        <v>283.68</v>
      </c>
    </row>
    <row r="21600" spans="5:6" x14ac:dyDescent="0.25">
      <c r="E21600" s="4" t="s">
        <v>28838</v>
      </c>
      <c r="F21600" s="7">
        <v>283.68</v>
      </c>
    </row>
    <row r="21601" spans="5:6" x14ac:dyDescent="0.25">
      <c r="E21601" s="4" t="s">
        <v>21948</v>
      </c>
      <c r="F21601" s="7">
        <v>283.63</v>
      </c>
    </row>
    <row r="21602" spans="5:6" x14ac:dyDescent="0.25">
      <c r="E21602" s="4" t="s">
        <v>31092</v>
      </c>
      <c r="F21602" s="7">
        <v>283.61</v>
      </c>
    </row>
    <row r="21603" spans="5:6" x14ac:dyDescent="0.25">
      <c r="E21603" s="4" t="s">
        <v>30923</v>
      </c>
      <c r="F21603" s="7">
        <v>283.61</v>
      </c>
    </row>
    <row r="21604" spans="5:6" x14ac:dyDescent="0.25">
      <c r="E21604" s="4" t="s">
        <v>18406</v>
      </c>
      <c r="F21604" s="7">
        <v>283.61</v>
      </c>
    </row>
    <row r="21605" spans="5:6" x14ac:dyDescent="0.25">
      <c r="E21605" s="4" t="s">
        <v>32869</v>
      </c>
      <c r="F21605" s="7">
        <v>283.58</v>
      </c>
    </row>
    <row r="21606" spans="5:6" x14ac:dyDescent="0.25">
      <c r="E21606" s="4" t="s">
        <v>21019</v>
      </c>
      <c r="F21606" s="7">
        <v>283.58</v>
      </c>
    </row>
    <row r="21607" spans="5:6" x14ac:dyDescent="0.25">
      <c r="E21607" s="4" t="s">
        <v>4824</v>
      </c>
      <c r="F21607" s="7">
        <v>283.57</v>
      </c>
    </row>
    <row r="21608" spans="5:6" x14ac:dyDescent="0.25">
      <c r="E21608" s="4" t="s">
        <v>27195</v>
      </c>
      <c r="F21608" s="7">
        <v>283.51</v>
      </c>
    </row>
    <row r="21609" spans="5:6" x14ac:dyDescent="0.25">
      <c r="E21609" s="4" t="s">
        <v>10512</v>
      </c>
      <c r="F21609" s="7">
        <v>283.51</v>
      </c>
    </row>
    <row r="21610" spans="5:6" x14ac:dyDescent="0.25">
      <c r="E21610" s="4" t="s">
        <v>13645</v>
      </c>
      <c r="F21610" s="7">
        <v>283.51</v>
      </c>
    </row>
    <row r="21611" spans="5:6" x14ac:dyDescent="0.25">
      <c r="E21611" s="4" t="s">
        <v>3914</v>
      </c>
      <c r="F21611" s="7">
        <v>283.45999999999998</v>
      </c>
    </row>
    <row r="21612" spans="5:6" x14ac:dyDescent="0.25">
      <c r="E21612" s="4" t="s">
        <v>22985</v>
      </c>
      <c r="F21612" s="7">
        <v>283.36</v>
      </c>
    </row>
    <row r="21613" spans="5:6" x14ac:dyDescent="0.25">
      <c r="E21613" s="4" t="s">
        <v>31878</v>
      </c>
      <c r="F21613" s="7">
        <v>283.33999999999997</v>
      </c>
    </row>
    <row r="21614" spans="5:6" x14ac:dyDescent="0.25">
      <c r="E21614" s="4" t="s">
        <v>26711</v>
      </c>
      <c r="F21614" s="7">
        <v>283.33999999999997</v>
      </c>
    </row>
    <row r="21615" spans="5:6" x14ac:dyDescent="0.25">
      <c r="E21615" s="4" t="s">
        <v>15534</v>
      </c>
      <c r="F21615" s="7">
        <v>283.33999999999997</v>
      </c>
    </row>
    <row r="21616" spans="5:6" x14ac:dyDescent="0.25">
      <c r="E21616" s="4" t="s">
        <v>33319</v>
      </c>
      <c r="F21616" s="7">
        <v>283.3</v>
      </c>
    </row>
    <row r="21617" spans="5:6" x14ac:dyDescent="0.25">
      <c r="E21617" s="4" t="s">
        <v>6626</v>
      </c>
      <c r="F21617" s="7">
        <v>283.3</v>
      </c>
    </row>
    <row r="21618" spans="5:6" x14ac:dyDescent="0.25">
      <c r="E21618" s="4" t="s">
        <v>24526</v>
      </c>
      <c r="F21618" s="7">
        <v>283.29000000000002</v>
      </c>
    </row>
    <row r="21619" spans="5:6" x14ac:dyDescent="0.25">
      <c r="E21619" s="4" t="s">
        <v>28992</v>
      </c>
      <c r="F21619" s="7">
        <v>283.27</v>
      </c>
    </row>
    <row r="21620" spans="5:6" x14ac:dyDescent="0.25">
      <c r="E21620" s="4" t="s">
        <v>13903</v>
      </c>
      <c r="F21620" s="7">
        <v>283.25</v>
      </c>
    </row>
    <row r="21621" spans="5:6" x14ac:dyDescent="0.25">
      <c r="E21621" s="4" t="s">
        <v>1690</v>
      </c>
      <c r="F21621" s="7">
        <v>283.25</v>
      </c>
    </row>
    <row r="21622" spans="5:6" x14ac:dyDescent="0.25">
      <c r="E21622" s="4" t="s">
        <v>19848</v>
      </c>
      <c r="F21622" s="7">
        <v>283.23</v>
      </c>
    </row>
    <row r="21623" spans="5:6" x14ac:dyDescent="0.25">
      <c r="E21623" s="4" t="s">
        <v>8020</v>
      </c>
      <c r="F21623" s="7">
        <v>283.23</v>
      </c>
    </row>
    <row r="21624" spans="5:6" x14ac:dyDescent="0.25">
      <c r="E21624" s="4" t="s">
        <v>6992</v>
      </c>
      <c r="F21624" s="7">
        <v>283.2</v>
      </c>
    </row>
    <row r="21625" spans="5:6" x14ac:dyDescent="0.25">
      <c r="E21625" s="4" t="s">
        <v>2914</v>
      </c>
      <c r="F21625" s="7">
        <v>283.08999999999997</v>
      </c>
    </row>
    <row r="21626" spans="5:6" x14ac:dyDescent="0.25">
      <c r="E21626" s="4" t="s">
        <v>6294</v>
      </c>
      <c r="F21626" s="7">
        <v>282.95</v>
      </c>
    </row>
    <row r="21627" spans="5:6" x14ac:dyDescent="0.25">
      <c r="E21627" s="4" t="s">
        <v>31717</v>
      </c>
      <c r="F21627" s="7">
        <v>282.89999999999998</v>
      </c>
    </row>
    <row r="21628" spans="5:6" x14ac:dyDescent="0.25">
      <c r="E21628" s="4" t="s">
        <v>8204</v>
      </c>
      <c r="F21628" s="7">
        <v>282.89</v>
      </c>
    </row>
    <row r="21629" spans="5:6" x14ac:dyDescent="0.25">
      <c r="E21629" s="4" t="s">
        <v>31518</v>
      </c>
      <c r="F21629" s="7">
        <v>282.88</v>
      </c>
    </row>
    <row r="21630" spans="5:6" x14ac:dyDescent="0.25">
      <c r="E21630" s="4" t="s">
        <v>22796</v>
      </c>
      <c r="F21630" s="7">
        <v>282.88</v>
      </c>
    </row>
    <row r="21631" spans="5:6" x14ac:dyDescent="0.25">
      <c r="E21631" s="4" t="s">
        <v>11773</v>
      </c>
      <c r="F21631" s="7">
        <v>282.88</v>
      </c>
    </row>
    <row r="21632" spans="5:6" x14ac:dyDescent="0.25">
      <c r="E21632" s="4" t="s">
        <v>20832</v>
      </c>
      <c r="F21632" s="7">
        <v>282.85000000000002</v>
      </c>
    </row>
    <row r="21633" spans="5:6" x14ac:dyDescent="0.25">
      <c r="E21633" s="4" t="s">
        <v>4495</v>
      </c>
      <c r="F21633" s="7">
        <v>282.82</v>
      </c>
    </row>
    <row r="21634" spans="5:6" x14ac:dyDescent="0.25">
      <c r="E21634" s="4" t="s">
        <v>29275</v>
      </c>
      <c r="F21634" s="7">
        <v>282.81</v>
      </c>
    </row>
    <row r="21635" spans="5:6" x14ac:dyDescent="0.25">
      <c r="E21635" s="4" t="s">
        <v>4399</v>
      </c>
      <c r="F21635" s="7">
        <v>282.8</v>
      </c>
    </row>
    <row r="21636" spans="5:6" x14ac:dyDescent="0.25">
      <c r="E21636" s="4" t="s">
        <v>10198</v>
      </c>
      <c r="F21636" s="7">
        <v>282.74</v>
      </c>
    </row>
    <row r="21637" spans="5:6" x14ac:dyDescent="0.25">
      <c r="E21637" s="4" t="s">
        <v>23847</v>
      </c>
      <c r="F21637" s="7">
        <v>282.72000000000003</v>
      </c>
    </row>
    <row r="21638" spans="5:6" x14ac:dyDescent="0.25">
      <c r="E21638" s="4" t="s">
        <v>29337</v>
      </c>
      <c r="F21638" s="7">
        <v>282.69</v>
      </c>
    </row>
    <row r="21639" spans="5:6" x14ac:dyDescent="0.25">
      <c r="E21639" s="4" t="s">
        <v>10276</v>
      </c>
      <c r="F21639" s="7">
        <v>282.69</v>
      </c>
    </row>
    <row r="21640" spans="5:6" x14ac:dyDescent="0.25">
      <c r="E21640" s="4" t="s">
        <v>2676</v>
      </c>
      <c r="F21640" s="7">
        <v>282.69</v>
      </c>
    </row>
    <row r="21641" spans="5:6" x14ac:dyDescent="0.25">
      <c r="E21641" s="4" t="s">
        <v>20708</v>
      </c>
      <c r="F21641" s="7">
        <v>282.66000000000003</v>
      </c>
    </row>
    <row r="21642" spans="5:6" x14ac:dyDescent="0.25">
      <c r="E21642" s="4" t="s">
        <v>25648</v>
      </c>
      <c r="F21642" s="7">
        <v>282.60000000000002</v>
      </c>
    </row>
    <row r="21643" spans="5:6" x14ac:dyDescent="0.25">
      <c r="E21643" s="4" t="s">
        <v>20944</v>
      </c>
      <c r="F21643" s="7">
        <v>282.58999999999997</v>
      </c>
    </row>
    <row r="21644" spans="5:6" x14ac:dyDescent="0.25">
      <c r="E21644" s="4" t="s">
        <v>18410</v>
      </c>
      <c r="F21644" s="7">
        <v>282.58</v>
      </c>
    </row>
    <row r="21645" spans="5:6" x14ac:dyDescent="0.25">
      <c r="E21645" s="4" t="s">
        <v>13771</v>
      </c>
      <c r="F21645" s="7">
        <v>282.57</v>
      </c>
    </row>
    <row r="21646" spans="5:6" x14ac:dyDescent="0.25">
      <c r="E21646" s="4" t="s">
        <v>32685</v>
      </c>
      <c r="F21646" s="7">
        <v>282.54000000000002</v>
      </c>
    </row>
    <row r="21647" spans="5:6" x14ac:dyDescent="0.25">
      <c r="E21647" s="4" t="s">
        <v>24845</v>
      </c>
      <c r="F21647" s="7">
        <v>282.52</v>
      </c>
    </row>
    <row r="21648" spans="5:6" x14ac:dyDescent="0.25">
      <c r="E21648" s="4" t="s">
        <v>30781</v>
      </c>
      <c r="F21648" s="7">
        <v>282.52</v>
      </c>
    </row>
    <row r="21649" spans="5:6" x14ac:dyDescent="0.25">
      <c r="E21649" s="4" t="s">
        <v>10928</v>
      </c>
      <c r="F21649" s="7">
        <v>282.47000000000003</v>
      </c>
    </row>
    <row r="21650" spans="5:6" x14ac:dyDescent="0.25">
      <c r="E21650" s="4" t="s">
        <v>5210</v>
      </c>
      <c r="F21650" s="7">
        <v>282.47000000000003</v>
      </c>
    </row>
    <row r="21651" spans="5:6" x14ac:dyDescent="0.25">
      <c r="E21651" s="4" t="s">
        <v>4765</v>
      </c>
      <c r="F21651" s="7">
        <v>282.42</v>
      </c>
    </row>
    <row r="21652" spans="5:6" x14ac:dyDescent="0.25">
      <c r="E21652" s="4" t="s">
        <v>28426</v>
      </c>
      <c r="F21652" s="7">
        <v>282.31</v>
      </c>
    </row>
    <row r="21653" spans="5:6" x14ac:dyDescent="0.25">
      <c r="E21653" s="4" t="s">
        <v>11230</v>
      </c>
      <c r="F21653" s="7">
        <v>282.31</v>
      </c>
    </row>
    <row r="21654" spans="5:6" x14ac:dyDescent="0.25">
      <c r="E21654" s="4" t="s">
        <v>6441</v>
      </c>
      <c r="F21654" s="7">
        <v>282.31</v>
      </c>
    </row>
    <row r="21655" spans="5:6" x14ac:dyDescent="0.25">
      <c r="E21655" s="4" t="s">
        <v>33199</v>
      </c>
      <c r="F21655" s="7">
        <v>282.25</v>
      </c>
    </row>
    <row r="21656" spans="5:6" x14ac:dyDescent="0.25">
      <c r="E21656" s="4" t="s">
        <v>23871</v>
      </c>
      <c r="F21656" s="7">
        <v>282.25</v>
      </c>
    </row>
    <row r="21657" spans="5:6" x14ac:dyDescent="0.25">
      <c r="E21657" s="4" t="s">
        <v>12173</v>
      </c>
      <c r="F21657" s="7">
        <v>282.25</v>
      </c>
    </row>
    <row r="21658" spans="5:6" x14ac:dyDescent="0.25">
      <c r="E21658" s="4" t="s">
        <v>23270</v>
      </c>
      <c r="F21658" s="7">
        <v>282.18</v>
      </c>
    </row>
    <row r="21659" spans="5:6" x14ac:dyDescent="0.25">
      <c r="E21659" s="4" t="s">
        <v>17927</v>
      </c>
      <c r="F21659" s="7">
        <v>282.16000000000003</v>
      </c>
    </row>
    <row r="21660" spans="5:6" x14ac:dyDescent="0.25">
      <c r="E21660" s="4" t="s">
        <v>32010</v>
      </c>
      <c r="F21660" s="7">
        <v>282.14999999999998</v>
      </c>
    </row>
    <row r="21661" spans="5:6" x14ac:dyDescent="0.25">
      <c r="E21661" s="4" t="s">
        <v>12888</v>
      </c>
      <c r="F21661" s="7">
        <v>282.08999999999997</v>
      </c>
    </row>
    <row r="21662" spans="5:6" x14ac:dyDescent="0.25">
      <c r="E21662" s="4" t="s">
        <v>10313</v>
      </c>
      <c r="F21662" s="7">
        <v>282.08</v>
      </c>
    </row>
    <row r="21663" spans="5:6" x14ac:dyDescent="0.25">
      <c r="E21663" s="4" t="s">
        <v>12960</v>
      </c>
      <c r="F21663" s="7">
        <v>282.04000000000002</v>
      </c>
    </row>
    <row r="21664" spans="5:6" x14ac:dyDescent="0.25">
      <c r="E21664" s="4" t="s">
        <v>27914</v>
      </c>
      <c r="F21664" s="7">
        <v>282.01</v>
      </c>
    </row>
    <row r="21665" spans="5:6" x14ac:dyDescent="0.25">
      <c r="E21665" s="4" t="s">
        <v>9779</v>
      </c>
      <c r="F21665" s="7">
        <v>282</v>
      </c>
    </row>
    <row r="21666" spans="5:6" x14ac:dyDescent="0.25">
      <c r="E21666" s="4" t="s">
        <v>1832</v>
      </c>
      <c r="F21666" s="7">
        <v>282</v>
      </c>
    </row>
    <row r="21667" spans="5:6" x14ac:dyDescent="0.25">
      <c r="E21667" s="4" t="s">
        <v>16640</v>
      </c>
      <c r="F21667" s="7">
        <v>281.95999999999998</v>
      </c>
    </row>
    <row r="21668" spans="5:6" x14ac:dyDescent="0.25">
      <c r="E21668" s="4" t="s">
        <v>2366</v>
      </c>
      <c r="F21668" s="7">
        <v>281.8</v>
      </c>
    </row>
    <row r="21669" spans="5:6" x14ac:dyDescent="0.25">
      <c r="E21669" s="4" t="s">
        <v>7893</v>
      </c>
      <c r="F21669" s="7">
        <v>281.76</v>
      </c>
    </row>
    <row r="21670" spans="5:6" x14ac:dyDescent="0.25">
      <c r="E21670" s="4" t="s">
        <v>28675</v>
      </c>
      <c r="F21670" s="7">
        <v>281.74</v>
      </c>
    </row>
    <row r="21671" spans="5:6" x14ac:dyDescent="0.25">
      <c r="E21671" s="4" t="s">
        <v>28711</v>
      </c>
      <c r="F21671" s="7">
        <v>281.72000000000003</v>
      </c>
    </row>
    <row r="21672" spans="5:6" x14ac:dyDescent="0.25">
      <c r="E21672" s="4" t="s">
        <v>23867</v>
      </c>
      <c r="F21672" s="7">
        <v>281.72000000000003</v>
      </c>
    </row>
    <row r="21673" spans="5:6" x14ac:dyDescent="0.25">
      <c r="E21673" s="4" t="s">
        <v>15138</v>
      </c>
      <c r="F21673" s="7">
        <v>281.72000000000003</v>
      </c>
    </row>
    <row r="21674" spans="5:6" x14ac:dyDescent="0.25">
      <c r="E21674" s="4" t="s">
        <v>26273</v>
      </c>
      <c r="F21674" s="7">
        <v>281.70999999999998</v>
      </c>
    </row>
    <row r="21675" spans="5:6" x14ac:dyDescent="0.25">
      <c r="E21675" s="4" t="s">
        <v>16987</v>
      </c>
      <c r="F21675" s="7">
        <v>281.7</v>
      </c>
    </row>
    <row r="21676" spans="5:6" x14ac:dyDescent="0.25">
      <c r="E21676" s="4" t="s">
        <v>15656</v>
      </c>
      <c r="F21676" s="7">
        <v>281.67</v>
      </c>
    </row>
    <row r="21677" spans="5:6" x14ac:dyDescent="0.25">
      <c r="E21677" s="4" t="s">
        <v>6671</v>
      </c>
      <c r="F21677" s="7">
        <v>281.64999999999998</v>
      </c>
    </row>
    <row r="21678" spans="5:6" x14ac:dyDescent="0.25">
      <c r="E21678" s="4" t="s">
        <v>26003</v>
      </c>
      <c r="F21678" s="7">
        <v>281.63</v>
      </c>
    </row>
    <row r="21679" spans="5:6" x14ac:dyDescent="0.25">
      <c r="E21679" s="4" t="s">
        <v>13260</v>
      </c>
      <c r="F21679" s="7">
        <v>281.62</v>
      </c>
    </row>
    <row r="21680" spans="5:6" x14ac:dyDescent="0.25">
      <c r="E21680" s="4" t="s">
        <v>21461</v>
      </c>
      <c r="F21680" s="7">
        <v>281.58</v>
      </c>
    </row>
    <row r="21681" spans="5:6" x14ac:dyDescent="0.25">
      <c r="E21681" s="4" t="s">
        <v>24337</v>
      </c>
      <c r="F21681" s="7">
        <v>281.5</v>
      </c>
    </row>
    <row r="21682" spans="5:6" x14ac:dyDescent="0.25">
      <c r="E21682" s="4" t="s">
        <v>2627</v>
      </c>
      <c r="F21682" s="7">
        <v>281.5</v>
      </c>
    </row>
    <row r="21683" spans="5:6" x14ac:dyDescent="0.25">
      <c r="E21683" s="4" t="s">
        <v>8905</v>
      </c>
      <c r="F21683" s="7">
        <v>281.49</v>
      </c>
    </row>
    <row r="21684" spans="5:6" x14ac:dyDescent="0.25">
      <c r="E21684" s="4" t="s">
        <v>18328</v>
      </c>
      <c r="F21684" s="7">
        <v>281.43</v>
      </c>
    </row>
    <row r="21685" spans="5:6" x14ac:dyDescent="0.25">
      <c r="E21685" s="4" t="s">
        <v>34009</v>
      </c>
      <c r="F21685" s="7">
        <v>281.35000000000002</v>
      </c>
    </row>
    <row r="21686" spans="5:6" x14ac:dyDescent="0.25">
      <c r="E21686" s="4" t="s">
        <v>5434</v>
      </c>
      <c r="F21686" s="7">
        <v>281.32</v>
      </c>
    </row>
    <row r="21687" spans="5:6" x14ac:dyDescent="0.25">
      <c r="E21687" s="4" t="s">
        <v>26203</v>
      </c>
      <c r="F21687" s="7">
        <v>281.27</v>
      </c>
    </row>
    <row r="21688" spans="5:6" x14ac:dyDescent="0.25">
      <c r="E21688" s="4" t="s">
        <v>3369</v>
      </c>
      <c r="F21688" s="7">
        <v>281.2</v>
      </c>
    </row>
    <row r="21689" spans="5:6" x14ac:dyDescent="0.25">
      <c r="E21689" s="4" t="s">
        <v>10149</v>
      </c>
      <c r="F21689" s="7">
        <v>281.16000000000003</v>
      </c>
    </row>
    <row r="21690" spans="5:6" x14ac:dyDescent="0.25">
      <c r="E21690" s="4" t="s">
        <v>10971</v>
      </c>
      <c r="F21690" s="7">
        <v>281.14999999999998</v>
      </c>
    </row>
    <row r="21691" spans="5:6" x14ac:dyDescent="0.25">
      <c r="E21691" s="4" t="s">
        <v>20505</v>
      </c>
      <c r="F21691" s="7">
        <v>281.12</v>
      </c>
    </row>
    <row r="21692" spans="5:6" x14ac:dyDescent="0.25">
      <c r="E21692" s="4" t="s">
        <v>27487</v>
      </c>
      <c r="F21692" s="7">
        <v>281.08999999999997</v>
      </c>
    </row>
    <row r="21693" spans="5:6" x14ac:dyDescent="0.25">
      <c r="E21693" s="4" t="s">
        <v>24449</v>
      </c>
      <c r="F21693" s="7">
        <v>281.04000000000002</v>
      </c>
    </row>
    <row r="21694" spans="5:6" x14ac:dyDescent="0.25">
      <c r="E21694" s="4" t="s">
        <v>21904</v>
      </c>
      <c r="F21694" s="7">
        <v>281.02999999999997</v>
      </c>
    </row>
    <row r="21695" spans="5:6" x14ac:dyDescent="0.25">
      <c r="E21695" s="4" t="s">
        <v>23434</v>
      </c>
      <c r="F21695" s="7">
        <v>280.98</v>
      </c>
    </row>
    <row r="21696" spans="5:6" x14ac:dyDescent="0.25">
      <c r="E21696" s="4" t="s">
        <v>31096</v>
      </c>
      <c r="F21696" s="7">
        <v>280.95</v>
      </c>
    </row>
    <row r="21697" spans="5:6" x14ac:dyDescent="0.25">
      <c r="E21697" s="4" t="s">
        <v>17017</v>
      </c>
      <c r="F21697" s="7">
        <v>280.93</v>
      </c>
    </row>
    <row r="21698" spans="5:6" x14ac:dyDescent="0.25">
      <c r="E21698" s="4" t="s">
        <v>8275</v>
      </c>
      <c r="F21698" s="7">
        <v>280.93</v>
      </c>
    </row>
    <row r="21699" spans="5:6" x14ac:dyDescent="0.25">
      <c r="E21699" s="4" t="s">
        <v>28948</v>
      </c>
      <c r="F21699" s="7">
        <v>280.86</v>
      </c>
    </row>
    <row r="21700" spans="5:6" x14ac:dyDescent="0.25">
      <c r="E21700" s="4" t="s">
        <v>8736</v>
      </c>
      <c r="F21700" s="7">
        <v>280.86</v>
      </c>
    </row>
    <row r="21701" spans="5:6" x14ac:dyDescent="0.25">
      <c r="E21701" s="4" t="s">
        <v>28782</v>
      </c>
      <c r="F21701" s="7">
        <v>280.75</v>
      </c>
    </row>
    <row r="21702" spans="5:6" x14ac:dyDescent="0.25">
      <c r="E21702" s="4" t="s">
        <v>7437</v>
      </c>
      <c r="F21702" s="7">
        <v>280.74</v>
      </c>
    </row>
    <row r="21703" spans="5:6" x14ac:dyDescent="0.25">
      <c r="E21703" s="4" t="s">
        <v>28087</v>
      </c>
      <c r="F21703" s="7">
        <v>280.72000000000003</v>
      </c>
    </row>
    <row r="21704" spans="5:6" x14ac:dyDescent="0.25">
      <c r="E21704" s="4" t="s">
        <v>22313</v>
      </c>
      <c r="F21704" s="7">
        <v>280.64</v>
      </c>
    </row>
    <row r="21705" spans="5:6" x14ac:dyDescent="0.25">
      <c r="E21705" s="4" t="s">
        <v>7783</v>
      </c>
      <c r="F21705" s="7">
        <v>280.63</v>
      </c>
    </row>
    <row r="21706" spans="5:6" x14ac:dyDescent="0.25">
      <c r="E21706" s="4" t="s">
        <v>30655</v>
      </c>
      <c r="F21706" s="7">
        <v>280.57</v>
      </c>
    </row>
    <row r="21707" spans="5:6" x14ac:dyDescent="0.25">
      <c r="E21707" s="4" t="s">
        <v>2325</v>
      </c>
      <c r="F21707" s="7">
        <v>280.57</v>
      </c>
    </row>
    <row r="21708" spans="5:6" x14ac:dyDescent="0.25">
      <c r="E21708" s="4" t="s">
        <v>10354</v>
      </c>
      <c r="F21708" s="7">
        <v>280.56</v>
      </c>
    </row>
    <row r="21709" spans="5:6" x14ac:dyDescent="0.25">
      <c r="E21709" s="4" t="s">
        <v>29634</v>
      </c>
      <c r="F21709" s="7">
        <v>280.49</v>
      </c>
    </row>
    <row r="21710" spans="5:6" x14ac:dyDescent="0.25">
      <c r="E21710" s="4" t="s">
        <v>10711</v>
      </c>
      <c r="F21710" s="7">
        <v>280.49</v>
      </c>
    </row>
    <row r="21711" spans="5:6" x14ac:dyDescent="0.25">
      <c r="E21711" s="4" t="s">
        <v>12838</v>
      </c>
      <c r="F21711" s="7">
        <v>280.45999999999998</v>
      </c>
    </row>
    <row r="21712" spans="5:6" x14ac:dyDescent="0.25">
      <c r="E21712" s="4" t="s">
        <v>7037</v>
      </c>
      <c r="F21712" s="7">
        <v>280.42</v>
      </c>
    </row>
    <row r="21713" spans="5:6" x14ac:dyDescent="0.25">
      <c r="E21713" s="4" t="s">
        <v>5886</v>
      </c>
      <c r="F21713" s="7">
        <v>280.39999999999998</v>
      </c>
    </row>
    <row r="21714" spans="5:6" x14ac:dyDescent="0.25">
      <c r="E21714" s="4" t="s">
        <v>25115</v>
      </c>
      <c r="F21714" s="7">
        <v>280.39</v>
      </c>
    </row>
    <row r="21715" spans="5:6" x14ac:dyDescent="0.25">
      <c r="E21715" s="4" t="s">
        <v>32159</v>
      </c>
      <c r="F21715" s="7">
        <v>280.27</v>
      </c>
    </row>
    <row r="21716" spans="5:6" x14ac:dyDescent="0.25">
      <c r="E21716" s="4" t="s">
        <v>10892</v>
      </c>
      <c r="F21716" s="7">
        <v>280.19</v>
      </c>
    </row>
    <row r="21717" spans="5:6" x14ac:dyDescent="0.25">
      <c r="E21717" s="4" t="s">
        <v>19026</v>
      </c>
      <c r="F21717" s="7">
        <v>280.17</v>
      </c>
    </row>
    <row r="21718" spans="5:6" x14ac:dyDescent="0.25">
      <c r="E21718" s="4" t="s">
        <v>20400</v>
      </c>
      <c r="F21718" s="7">
        <v>280.14999999999998</v>
      </c>
    </row>
    <row r="21719" spans="5:6" x14ac:dyDescent="0.25">
      <c r="E21719" s="4" t="s">
        <v>15088</v>
      </c>
      <c r="F21719" s="7">
        <v>280.11</v>
      </c>
    </row>
    <row r="21720" spans="5:6" x14ac:dyDescent="0.25">
      <c r="E21720" s="4" t="s">
        <v>32058</v>
      </c>
      <c r="F21720" s="7">
        <v>280.08999999999997</v>
      </c>
    </row>
    <row r="21721" spans="5:6" x14ac:dyDescent="0.25">
      <c r="E21721" s="4" t="s">
        <v>11324</v>
      </c>
      <c r="F21721" s="7">
        <v>280.08999999999997</v>
      </c>
    </row>
    <row r="21722" spans="5:6" x14ac:dyDescent="0.25">
      <c r="E21722" s="4" t="s">
        <v>19119</v>
      </c>
      <c r="F21722" s="7">
        <v>280.02999999999997</v>
      </c>
    </row>
    <row r="21723" spans="5:6" x14ac:dyDescent="0.25">
      <c r="E21723" s="4" t="s">
        <v>26825</v>
      </c>
      <c r="F21723" s="7">
        <v>280.02</v>
      </c>
    </row>
    <row r="21724" spans="5:6" x14ac:dyDescent="0.25">
      <c r="E21724" s="4" t="s">
        <v>3683</v>
      </c>
      <c r="F21724" s="7">
        <v>279.97000000000003</v>
      </c>
    </row>
    <row r="21725" spans="5:6" x14ac:dyDescent="0.25">
      <c r="E21725" s="4" t="s">
        <v>19406</v>
      </c>
      <c r="F21725" s="7">
        <v>279.86</v>
      </c>
    </row>
    <row r="21726" spans="5:6" x14ac:dyDescent="0.25">
      <c r="E21726" s="4" t="s">
        <v>4894</v>
      </c>
      <c r="F21726" s="7">
        <v>279.85000000000002</v>
      </c>
    </row>
    <row r="21727" spans="5:6" x14ac:dyDescent="0.25">
      <c r="E21727" s="4" t="s">
        <v>29706</v>
      </c>
      <c r="F21727" s="7">
        <v>279.83</v>
      </c>
    </row>
    <row r="21728" spans="5:6" x14ac:dyDescent="0.25">
      <c r="E21728" s="4" t="s">
        <v>25507</v>
      </c>
      <c r="F21728" s="7">
        <v>279.8</v>
      </c>
    </row>
    <row r="21729" spans="5:6" x14ac:dyDescent="0.25">
      <c r="E21729" s="4" t="s">
        <v>25529</v>
      </c>
      <c r="F21729" s="7">
        <v>279.8</v>
      </c>
    </row>
    <row r="21730" spans="5:6" x14ac:dyDescent="0.25">
      <c r="E21730" s="4" t="s">
        <v>31699</v>
      </c>
      <c r="F21730" s="7">
        <v>279.75</v>
      </c>
    </row>
    <row r="21731" spans="5:6" x14ac:dyDescent="0.25">
      <c r="E21731" s="4" t="s">
        <v>17889</v>
      </c>
      <c r="F21731" s="7">
        <v>279.75</v>
      </c>
    </row>
    <row r="21732" spans="5:6" x14ac:dyDescent="0.25">
      <c r="E21732" s="4" t="s">
        <v>14527</v>
      </c>
      <c r="F21732" s="7">
        <v>279.75</v>
      </c>
    </row>
    <row r="21733" spans="5:6" x14ac:dyDescent="0.25">
      <c r="E21733" s="4" t="s">
        <v>28315</v>
      </c>
      <c r="F21733" s="7">
        <v>279.74</v>
      </c>
    </row>
    <row r="21734" spans="5:6" x14ac:dyDescent="0.25">
      <c r="E21734" s="4" t="s">
        <v>22151</v>
      </c>
      <c r="F21734" s="7">
        <v>279.74</v>
      </c>
    </row>
    <row r="21735" spans="5:6" x14ac:dyDescent="0.25">
      <c r="E21735" s="4" t="s">
        <v>20223</v>
      </c>
      <c r="F21735" s="7">
        <v>279.74</v>
      </c>
    </row>
    <row r="21736" spans="5:6" x14ac:dyDescent="0.25">
      <c r="E21736" s="4" t="s">
        <v>12065</v>
      </c>
      <c r="F21736" s="7">
        <v>279.74</v>
      </c>
    </row>
    <row r="21737" spans="5:6" x14ac:dyDescent="0.25">
      <c r="E21737" s="4" t="s">
        <v>13528</v>
      </c>
      <c r="F21737" s="7">
        <v>279.63</v>
      </c>
    </row>
    <row r="21738" spans="5:6" x14ac:dyDescent="0.25">
      <c r="E21738" s="4" t="s">
        <v>7632</v>
      </c>
      <c r="F21738" s="7">
        <v>279.60000000000002</v>
      </c>
    </row>
    <row r="21739" spans="5:6" x14ac:dyDescent="0.25">
      <c r="E21739" s="4" t="s">
        <v>16552</v>
      </c>
      <c r="F21739" s="7">
        <v>279.58999999999997</v>
      </c>
    </row>
    <row r="21740" spans="5:6" x14ac:dyDescent="0.25">
      <c r="E21740" s="4" t="s">
        <v>14928</v>
      </c>
      <c r="F21740" s="7">
        <v>279.57</v>
      </c>
    </row>
    <row r="21741" spans="5:6" x14ac:dyDescent="0.25">
      <c r="E21741" s="4" t="s">
        <v>20609</v>
      </c>
      <c r="F21741" s="7">
        <v>279.5</v>
      </c>
    </row>
    <row r="21742" spans="5:6" x14ac:dyDescent="0.25">
      <c r="E21742" s="4" t="s">
        <v>21154</v>
      </c>
      <c r="F21742" s="7">
        <v>279.5</v>
      </c>
    </row>
    <row r="21743" spans="5:6" x14ac:dyDescent="0.25">
      <c r="E21743" s="4" t="s">
        <v>9476</v>
      </c>
      <c r="F21743" s="7">
        <v>279.41000000000003</v>
      </c>
    </row>
    <row r="21744" spans="5:6" x14ac:dyDescent="0.25">
      <c r="E21744" s="4" t="s">
        <v>23402</v>
      </c>
      <c r="F21744" s="7">
        <v>279.39999999999998</v>
      </c>
    </row>
    <row r="21745" spans="5:6" x14ac:dyDescent="0.25">
      <c r="E21745" s="4" t="s">
        <v>18638</v>
      </c>
      <c r="F21745" s="7">
        <v>279.39999999999998</v>
      </c>
    </row>
    <row r="21746" spans="5:6" x14ac:dyDescent="0.25">
      <c r="E21746" s="4" t="s">
        <v>9896</v>
      </c>
      <c r="F21746" s="7">
        <v>279.33</v>
      </c>
    </row>
    <row r="21747" spans="5:6" x14ac:dyDescent="0.25">
      <c r="E21747" s="4" t="s">
        <v>22261</v>
      </c>
      <c r="F21747" s="7">
        <v>279.25</v>
      </c>
    </row>
    <row r="21748" spans="5:6" x14ac:dyDescent="0.25">
      <c r="E21748" s="4" t="s">
        <v>29208</v>
      </c>
      <c r="F21748" s="7">
        <v>279.20999999999998</v>
      </c>
    </row>
    <row r="21749" spans="5:6" x14ac:dyDescent="0.25">
      <c r="E21749" s="4" t="s">
        <v>21348</v>
      </c>
      <c r="F21749" s="7">
        <v>279.20999999999998</v>
      </c>
    </row>
    <row r="21750" spans="5:6" x14ac:dyDescent="0.25">
      <c r="E21750" s="4" t="s">
        <v>19954</v>
      </c>
      <c r="F21750" s="7">
        <v>279.18</v>
      </c>
    </row>
    <row r="21751" spans="5:6" x14ac:dyDescent="0.25">
      <c r="E21751" s="4" t="s">
        <v>12052</v>
      </c>
      <c r="F21751" s="7">
        <v>279.18</v>
      </c>
    </row>
    <row r="21752" spans="5:6" x14ac:dyDescent="0.25">
      <c r="E21752" s="4" t="s">
        <v>6593</v>
      </c>
      <c r="F21752" s="7">
        <v>279.16000000000003</v>
      </c>
    </row>
    <row r="21753" spans="5:6" x14ac:dyDescent="0.25">
      <c r="E21753" s="4" t="s">
        <v>13217</v>
      </c>
      <c r="F21753" s="7">
        <v>279.14999999999998</v>
      </c>
    </row>
    <row r="21754" spans="5:6" x14ac:dyDescent="0.25">
      <c r="E21754" s="4" t="s">
        <v>26764</v>
      </c>
      <c r="F21754" s="7">
        <v>279.12</v>
      </c>
    </row>
    <row r="21755" spans="5:6" x14ac:dyDescent="0.25">
      <c r="E21755" s="4" t="s">
        <v>29992</v>
      </c>
      <c r="F21755" s="7">
        <v>279.07</v>
      </c>
    </row>
    <row r="21756" spans="5:6" x14ac:dyDescent="0.25">
      <c r="E21756" s="4" t="s">
        <v>21160</v>
      </c>
      <c r="F21756" s="7">
        <v>279.07</v>
      </c>
    </row>
    <row r="21757" spans="5:6" x14ac:dyDescent="0.25">
      <c r="E21757" s="4" t="s">
        <v>23200</v>
      </c>
      <c r="F21757" s="7">
        <v>279.06</v>
      </c>
    </row>
    <row r="21758" spans="5:6" x14ac:dyDescent="0.25">
      <c r="E21758" s="4" t="s">
        <v>32760</v>
      </c>
      <c r="F21758" s="7">
        <v>279.01</v>
      </c>
    </row>
    <row r="21759" spans="5:6" x14ac:dyDescent="0.25">
      <c r="E21759" s="4" t="s">
        <v>14027</v>
      </c>
      <c r="F21759" s="7">
        <v>278.99</v>
      </c>
    </row>
    <row r="21760" spans="5:6" x14ac:dyDescent="0.25">
      <c r="E21760" s="4" t="s">
        <v>31180</v>
      </c>
      <c r="F21760" s="7">
        <v>278.95999999999998</v>
      </c>
    </row>
    <row r="21761" spans="5:6" x14ac:dyDescent="0.25">
      <c r="E21761" s="4" t="s">
        <v>3884</v>
      </c>
      <c r="F21761" s="7">
        <v>278.93</v>
      </c>
    </row>
    <row r="21762" spans="5:6" x14ac:dyDescent="0.25">
      <c r="E21762" s="4" t="s">
        <v>11371</v>
      </c>
      <c r="F21762" s="7">
        <v>278.75</v>
      </c>
    </row>
    <row r="21763" spans="5:6" x14ac:dyDescent="0.25">
      <c r="E21763" s="4" t="s">
        <v>8698</v>
      </c>
      <c r="F21763" s="7">
        <v>278.62</v>
      </c>
    </row>
    <row r="21764" spans="5:6" x14ac:dyDescent="0.25">
      <c r="E21764" s="4" t="s">
        <v>19658</v>
      </c>
      <c r="F21764" s="7">
        <v>278.58999999999997</v>
      </c>
    </row>
    <row r="21765" spans="5:6" x14ac:dyDescent="0.25">
      <c r="E21765" s="4" t="s">
        <v>15852</v>
      </c>
      <c r="F21765" s="7">
        <v>278.58999999999997</v>
      </c>
    </row>
    <row r="21766" spans="5:6" x14ac:dyDescent="0.25">
      <c r="E21766" s="4" t="s">
        <v>10170</v>
      </c>
      <c r="F21766" s="7">
        <v>278.58999999999997</v>
      </c>
    </row>
    <row r="21767" spans="5:6" x14ac:dyDescent="0.25">
      <c r="E21767" s="4" t="s">
        <v>21566</v>
      </c>
      <c r="F21767" s="7">
        <v>278.58</v>
      </c>
    </row>
    <row r="21768" spans="5:6" x14ac:dyDescent="0.25">
      <c r="E21768" s="4" t="s">
        <v>17565</v>
      </c>
      <c r="F21768" s="7">
        <v>278.48</v>
      </c>
    </row>
    <row r="21769" spans="5:6" x14ac:dyDescent="0.25">
      <c r="E21769" s="4" t="s">
        <v>3667</v>
      </c>
      <c r="F21769" s="7">
        <v>278.45</v>
      </c>
    </row>
    <row r="21770" spans="5:6" x14ac:dyDescent="0.25">
      <c r="E21770" s="4" t="s">
        <v>22883</v>
      </c>
      <c r="F21770" s="7">
        <v>278.43</v>
      </c>
    </row>
    <row r="21771" spans="5:6" x14ac:dyDescent="0.25">
      <c r="E21771" s="4" t="s">
        <v>13669</v>
      </c>
      <c r="F21771" s="7">
        <v>278.38</v>
      </c>
    </row>
    <row r="21772" spans="5:6" x14ac:dyDescent="0.25">
      <c r="E21772" s="4" t="s">
        <v>3174</v>
      </c>
      <c r="F21772" s="7">
        <v>278.37</v>
      </c>
    </row>
    <row r="21773" spans="5:6" x14ac:dyDescent="0.25">
      <c r="E21773" s="4" t="s">
        <v>32536</v>
      </c>
      <c r="F21773" s="7">
        <v>278.27999999999997</v>
      </c>
    </row>
    <row r="21774" spans="5:6" x14ac:dyDescent="0.25">
      <c r="E21774" s="4" t="s">
        <v>29276</v>
      </c>
      <c r="F21774" s="7">
        <v>278.14</v>
      </c>
    </row>
    <row r="21775" spans="5:6" x14ac:dyDescent="0.25">
      <c r="E21775" s="4" t="s">
        <v>8357</v>
      </c>
      <c r="F21775" s="7">
        <v>278.14</v>
      </c>
    </row>
    <row r="21776" spans="5:6" x14ac:dyDescent="0.25">
      <c r="E21776" s="4" t="s">
        <v>7440</v>
      </c>
      <c r="F21776" s="7">
        <v>278.14</v>
      </c>
    </row>
    <row r="21777" spans="5:6" x14ac:dyDescent="0.25">
      <c r="E21777" s="4" t="s">
        <v>15217</v>
      </c>
      <c r="F21777" s="7">
        <v>278.08</v>
      </c>
    </row>
    <row r="21778" spans="5:6" x14ac:dyDescent="0.25">
      <c r="E21778" s="4" t="s">
        <v>27438</v>
      </c>
      <c r="F21778" s="7">
        <v>278.04000000000002</v>
      </c>
    </row>
    <row r="21779" spans="5:6" x14ac:dyDescent="0.25">
      <c r="E21779" s="4" t="s">
        <v>18721</v>
      </c>
      <c r="F21779" s="7">
        <v>278.04000000000002</v>
      </c>
    </row>
    <row r="21780" spans="5:6" x14ac:dyDescent="0.25">
      <c r="E21780" s="4" t="s">
        <v>9858</v>
      </c>
      <c r="F21780" s="7">
        <v>277.98</v>
      </c>
    </row>
    <row r="21781" spans="5:6" x14ac:dyDescent="0.25">
      <c r="E21781" s="4" t="s">
        <v>23259</v>
      </c>
      <c r="F21781" s="7">
        <v>277.97000000000003</v>
      </c>
    </row>
    <row r="21782" spans="5:6" x14ac:dyDescent="0.25">
      <c r="E21782" s="4" t="s">
        <v>24883</v>
      </c>
      <c r="F21782" s="7">
        <v>277.95999999999998</v>
      </c>
    </row>
    <row r="21783" spans="5:6" x14ac:dyDescent="0.25">
      <c r="E21783" s="4" t="s">
        <v>15601</v>
      </c>
      <c r="F21783" s="7">
        <v>277.92</v>
      </c>
    </row>
    <row r="21784" spans="5:6" x14ac:dyDescent="0.25">
      <c r="E21784" s="4" t="s">
        <v>13915</v>
      </c>
      <c r="F21784" s="7">
        <v>277.92</v>
      </c>
    </row>
    <row r="21785" spans="5:6" x14ac:dyDescent="0.25">
      <c r="E21785" s="4" t="s">
        <v>10434</v>
      </c>
      <c r="F21785" s="7">
        <v>277.92</v>
      </c>
    </row>
    <row r="21786" spans="5:6" x14ac:dyDescent="0.25">
      <c r="E21786" s="4" t="s">
        <v>8453</v>
      </c>
      <c r="F21786" s="7">
        <v>277.92</v>
      </c>
    </row>
    <row r="21787" spans="5:6" x14ac:dyDescent="0.25">
      <c r="E21787" s="4" t="s">
        <v>28839</v>
      </c>
      <c r="F21787" s="7">
        <v>277.89999999999998</v>
      </c>
    </row>
    <row r="21788" spans="5:6" x14ac:dyDescent="0.25">
      <c r="E21788" s="4" t="s">
        <v>12201</v>
      </c>
      <c r="F21788" s="7">
        <v>277.86</v>
      </c>
    </row>
    <row r="21789" spans="5:6" x14ac:dyDescent="0.25">
      <c r="E21789" s="4" t="s">
        <v>24729</v>
      </c>
      <c r="F21789" s="7">
        <v>277.83</v>
      </c>
    </row>
    <row r="21790" spans="5:6" x14ac:dyDescent="0.25">
      <c r="E21790" s="4" t="s">
        <v>19539</v>
      </c>
      <c r="F21790" s="7">
        <v>277.83</v>
      </c>
    </row>
    <row r="21791" spans="5:6" x14ac:dyDescent="0.25">
      <c r="E21791" s="4" t="s">
        <v>34010</v>
      </c>
      <c r="F21791" s="7">
        <v>277.83</v>
      </c>
    </row>
    <row r="21792" spans="5:6" x14ac:dyDescent="0.25">
      <c r="E21792" s="4" t="s">
        <v>4627</v>
      </c>
      <c r="F21792" s="7">
        <v>277.83</v>
      </c>
    </row>
    <row r="21793" spans="5:6" x14ac:dyDescent="0.25">
      <c r="E21793" s="4" t="s">
        <v>30552</v>
      </c>
      <c r="F21793" s="7">
        <v>277.79000000000002</v>
      </c>
    </row>
    <row r="21794" spans="5:6" x14ac:dyDescent="0.25">
      <c r="E21794" s="4" t="s">
        <v>13263</v>
      </c>
      <c r="F21794" s="7">
        <v>277.7</v>
      </c>
    </row>
    <row r="21795" spans="5:6" x14ac:dyDescent="0.25">
      <c r="E21795" s="4" t="s">
        <v>2419</v>
      </c>
      <c r="F21795" s="7">
        <v>277.7</v>
      </c>
    </row>
    <row r="21796" spans="5:6" x14ac:dyDescent="0.25">
      <c r="E21796" s="4" t="s">
        <v>26839</v>
      </c>
      <c r="F21796" s="7">
        <v>277.68</v>
      </c>
    </row>
    <row r="21797" spans="5:6" x14ac:dyDescent="0.25">
      <c r="E21797" s="4" t="s">
        <v>21242</v>
      </c>
      <c r="F21797" s="7">
        <v>277.68</v>
      </c>
    </row>
    <row r="21798" spans="5:6" x14ac:dyDescent="0.25">
      <c r="E21798" s="4" t="s">
        <v>16287</v>
      </c>
      <c r="F21798" s="7">
        <v>277.68</v>
      </c>
    </row>
    <row r="21799" spans="5:6" x14ac:dyDescent="0.25">
      <c r="E21799" s="4" t="s">
        <v>13774</v>
      </c>
      <c r="F21799" s="7">
        <v>277.63</v>
      </c>
    </row>
    <row r="21800" spans="5:6" x14ac:dyDescent="0.25">
      <c r="E21800" s="4" t="s">
        <v>3916</v>
      </c>
      <c r="F21800" s="7">
        <v>277.63</v>
      </c>
    </row>
    <row r="21801" spans="5:6" x14ac:dyDescent="0.25">
      <c r="E21801" s="4" t="s">
        <v>18235</v>
      </c>
      <c r="F21801" s="7">
        <v>277.62</v>
      </c>
    </row>
    <row r="21802" spans="5:6" x14ac:dyDescent="0.25">
      <c r="E21802" s="4" t="s">
        <v>6323</v>
      </c>
      <c r="F21802" s="7">
        <v>277.61</v>
      </c>
    </row>
    <row r="21803" spans="5:6" x14ac:dyDescent="0.25">
      <c r="E21803" s="4" t="s">
        <v>1937</v>
      </c>
      <c r="F21803" s="7">
        <v>277.60000000000002</v>
      </c>
    </row>
    <row r="21804" spans="5:6" x14ac:dyDescent="0.25">
      <c r="E21804" s="4" t="s">
        <v>15034</v>
      </c>
      <c r="F21804" s="7">
        <v>277.57</v>
      </c>
    </row>
    <row r="21805" spans="5:6" x14ac:dyDescent="0.25">
      <c r="E21805" s="4" t="s">
        <v>27835</v>
      </c>
      <c r="F21805" s="7">
        <v>277.47000000000003</v>
      </c>
    </row>
    <row r="21806" spans="5:6" x14ac:dyDescent="0.25">
      <c r="E21806" s="4" t="s">
        <v>14706</v>
      </c>
      <c r="F21806" s="7">
        <v>277.45999999999998</v>
      </c>
    </row>
    <row r="21807" spans="5:6" x14ac:dyDescent="0.25">
      <c r="E21807" s="4" t="s">
        <v>16423</v>
      </c>
      <c r="F21807" s="7">
        <v>277.38</v>
      </c>
    </row>
    <row r="21808" spans="5:6" x14ac:dyDescent="0.25">
      <c r="E21808" s="4" t="s">
        <v>23463</v>
      </c>
      <c r="F21808" s="7">
        <v>277.37</v>
      </c>
    </row>
    <row r="21809" spans="5:6" x14ac:dyDescent="0.25">
      <c r="E21809" s="4" t="s">
        <v>22269</v>
      </c>
      <c r="F21809" s="7">
        <v>277.33999999999997</v>
      </c>
    </row>
    <row r="21810" spans="5:6" x14ac:dyDescent="0.25">
      <c r="E21810" s="4" t="s">
        <v>19878</v>
      </c>
      <c r="F21810" s="7">
        <v>277.32</v>
      </c>
    </row>
    <row r="21811" spans="5:6" x14ac:dyDescent="0.25">
      <c r="E21811" s="4" t="s">
        <v>32305</v>
      </c>
      <c r="F21811" s="7">
        <v>277.31</v>
      </c>
    </row>
    <row r="21812" spans="5:6" x14ac:dyDescent="0.25">
      <c r="E21812" s="4" t="s">
        <v>3075</v>
      </c>
      <c r="F21812" s="7">
        <v>277.29000000000002</v>
      </c>
    </row>
    <row r="21813" spans="5:6" x14ac:dyDescent="0.25">
      <c r="E21813" s="4" t="s">
        <v>34011</v>
      </c>
      <c r="F21813" s="7">
        <v>277.18</v>
      </c>
    </row>
    <row r="21814" spans="5:6" x14ac:dyDescent="0.25">
      <c r="E21814" s="4" t="s">
        <v>25792</v>
      </c>
      <c r="F21814" s="7">
        <v>277.16000000000003</v>
      </c>
    </row>
    <row r="21815" spans="5:6" x14ac:dyDescent="0.25">
      <c r="E21815" s="4" t="s">
        <v>18358</v>
      </c>
      <c r="F21815" s="7">
        <v>277.16000000000003</v>
      </c>
    </row>
    <row r="21816" spans="5:6" x14ac:dyDescent="0.25">
      <c r="E21816" s="4" t="s">
        <v>28027</v>
      </c>
      <c r="F21816" s="7">
        <v>277.10000000000002</v>
      </c>
    </row>
    <row r="21817" spans="5:6" x14ac:dyDescent="0.25">
      <c r="E21817" s="4" t="s">
        <v>23806</v>
      </c>
      <c r="F21817" s="7">
        <v>277.02</v>
      </c>
    </row>
    <row r="21818" spans="5:6" x14ac:dyDescent="0.25">
      <c r="E21818" s="4" t="s">
        <v>11255</v>
      </c>
      <c r="F21818" s="7">
        <v>276.99</v>
      </c>
    </row>
    <row r="21819" spans="5:6" x14ac:dyDescent="0.25">
      <c r="E21819" s="4" t="s">
        <v>24614</v>
      </c>
      <c r="F21819" s="7">
        <v>276.95999999999998</v>
      </c>
    </row>
    <row r="21820" spans="5:6" x14ac:dyDescent="0.25">
      <c r="E21820" s="4" t="s">
        <v>14711</v>
      </c>
      <c r="F21820" s="7">
        <v>276.95</v>
      </c>
    </row>
    <row r="21821" spans="5:6" x14ac:dyDescent="0.25">
      <c r="E21821" s="4" t="s">
        <v>27215</v>
      </c>
      <c r="F21821" s="7">
        <v>276.94</v>
      </c>
    </row>
    <row r="21822" spans="5:6" x14ac:dyDescent="0.25">
      <c r="E21822" s="4" t="s">
        <v>12176</v>
      </c>
      <c r="F21822" s="7">
        <v>276.91000000000003</v>
      </c>
    </row>
    <row r="21823" spans="5:6" x14ac:dyDescent="0.25">
      <c r="E21823" s="4" t="s">
        <v>20214</v>
      </c>
      <c r="F21823" s="7">
        <v>276.87</v>
      </c>
    </row>
    <row r="21824" spans="5:6" x14ac:dyDescent="0.25">
      <c r="E21824" s="4" t="s">
        <v>24025</v>
      </c>
      <c r="F21824" s="7">
        <v>276.86</v>
      </c>
    </row>
    <row r="21825" spans="5:6" x14ac:dyDescent="0.25">
      <c r="E21825" s="4" t="s">
        <v>1069</v>
      </c>
      <c r="F21825" s="7">
        <v>276.85000000000002</v>
      </c>
    </row>
    <row r="21826" spans="5:6" x14ac:dyDescent="0.25">
      <c r="E21826" s="4" t="s">
        <v>15972</v>
      </c>
      <c r="F21826" s="7">
        <v>276.83</v>
      </c>
    </row>
    <row r="21827" spans="5:6" x14ac:dyDescent="0.25">
      <c r="E21827" s="4" t="s">
        <v>23744</v>
      </c>
      <c r="F21827" s="7">
        <v>276.74</v>
      </c>
    </row>
    <row r="21828" spans="5:6" x14ac:dyDescent="0.25">
      <c r="E21828" s="4" t="s">
        <v>13842</v>
      </c>
      <c r="F21828" s="7">
        <v>276.74</v>
      </c>
    </row>
    <row r="21829" spans="5:6" x14ac:dyDescent="0.25">
      <c r="E21829" s="4" t="s">
        <v>8948</v>
      </c>
      <c r="F21829" s="7">
        <v>276.74</v>
      </c>
    </row>
    <row r="21830" spans="5:6" x14ac:dyDescent="0.25">
      <c r="E21830" s="4" t="s">
        <v>20967</v>
      </c>
      <c r="F21830" s="7">
        <v>276.7</v>
      </c>
    </row>
    <row r="21831" spans="5:6" x14ac:dyDescent="0.25">
      <c r="E21831" s="4" t="s">
        <v>12636</v>
      </c>
      <c r="F21831" s="7">
        <v>276.64999999999998</v>
      </c>
    </row>
    <row r="21832" spans="5:6" x14ac:dyDescent="0.25">
      <c r="E21832" s="4" t="s">
        <v>13254</v>
      </c>
      <c r="F21832" s="7">
        <v>276.64999999999998</v>
      </c>
    </row>
    <row r="21833" spans="5:6" x14ac:dyDescent="0.25">
      <c r="E21833" s="4" t="s">
        <v>12733</v>
      </c>
      <c r="F21833" s="7">
        <v>276.64999999999998</v>
      </c>
    </row>
    <row r="21834" spans="5:6" x14ac:dyDescent="0.25">
      <c r="E21834" s="4" t="s">
        <v>14086</v>
      </c>
      <c r="F21834" s="7">
        <v>276.64999999999998</v>
      </c>
    </row>
    <row r="21835" spans="5:6" x14ac:dyDescent="0.25">
      <c r="E21835" s="4" t="s">
        <v>12609</v>
      </c>
      <c r="F21835" s="7">
        <v>276.58999999999997</v>
      </c>
    </row>
    <row r="21836" spans="5:6" x14ac:dyDescent="0.25">
      <c r="E21836" s="4" t="s">
        <v>3430</v>
      </c>
      <c r="F21836" s="7">
        <v>276.54000000000002</v>
      </c>
    </row>
    <row r="21837" spans="5:6" x14ac:dyDescent="0.25">
      <c r="E21837" s="4" t="s">
        <v>21729</v>
      </c>
      <c r="F21837" s="7">
        <v>276.51</v>
      </c>
    </row>
    <row r="21838" spans="5:6" x14ac:dyDescent="0.25">
      <c r="E21838" s="4" t="s">
        <v>9831</v>
      </c>
      <c r="F21838" s="7">
        <v>276.48</v>
      </c>
    </row>
    <row r="21839" spans="5:6" x14ac:dyDescent="0.25">
      <c r="E21839" s="4" t="s">
        <v>14184</v>
      </c>
      <c r="F21839" s="7">
        <v>276.43</v>
      </c>
    </row>
    <row r="21840" spans="5:6" x14ac:dyDescent="0.25">
      <c r="E21840" s="4" t="s">
        <v>25873</v>
      </c>
      <c r="F21840" s="7">
        <v>276.39</v>
      </c>
    </row>
    <row r="21841" spans="5:6" x14ac:dyDescent="0.25">
      <c r="E21841" s="4" t="s">
        <v>29459</v>
      </c>
      <c r="F21841" s="7">
        <v>276.33999999999997</v>
      </c>
    </row>
    <row r="21842" spans="5:6" x14ac:dyDescent="0.25">
      <c r="E21842" s="4" t="s">
        <v>34012</v>
      </c>
      <c r="F21842" s="7">
        <v>276.33999999999997</v>
      </c>
    </row>
    <row r="21843" spans="5:6" x14ac:dyDescent="0.25">
      <c r="E21843" s="4" t="s">
        <v>19939</v>
      </c>
      <c r="F21843" s="7">
        <v>276.33999999999997</v>
      </c>
    </row>
    <row r="21844" spans="5:6" x14ac:dyDescent="0.25">
      <c r="E21844" s="4" t="s">
        <v>10252</v>
      </c>
      <c r="F21844" s="7">
        <v>276.33999999999997</v>
      </c>
    </row>
    <row r="21845" spans="5:6" x14ac:dyDescent="0.25">
      <c r="E21845" s="4" t="s">
        <v>2088</v>
      </c>
      <c r="F21845" s="7">
        <v>276.33999999999997</v>
      </c>
    </row>
    <row r="21846" spans="5:6" x14ac:dyDescent="0.25">
      <c r="E21846" s="4" t="s">
        <v>8098</v>
      </c>
      <c r="F21846" s="7">
        <v>276.25</v>
      </c>
    </row>
    <row r="21847" spans="5:6" x14ac:dyDescent="0.25">
      <c r="E21847" s="4" t="s">
        <v>13972</v>
      </c>
      <c r="F21847" s="7">
        <v>276.24</v>
      </c>
    </row>
    <row r="21848" spans="5:6" x14ac:dyDescent="0.25">
      <c r="E21848" s="4" t="s">
        <v>10695</v>
      </c>
      <c r="F21848" s="7">
        <v>276.23</v>
      </c>
    </row>
    <row r="21849" spans="5:6" x14ac:dyDescent="0.25">
      <c r="E21849" s="4" t="s">
        <v>24898</v>
      </c>
      <c r="F21849" s="7">
        <v>276.2</v>
      </c>
    </row>
    <row r="21850" spans="5:6" x14ac:dyDescent="0.25">
      <c r="E21850" s="4" t="s">
        <v>13181</v>
      </c>
      <c r="F21850" s="7">
        <v>276.2</v>
      </c>
    </row>
    <row r="21851" spans="5:6" x14ac:dyDescent="0.25">
      <c r="E21851" s="4" t="s">
        <v>3234</v>
      </c>
      <c r="F21851" s="7">
        <v>276.2</v>
      </c>
    </row>
    <row r="21852" spans="5:6" x14ac:dyDescent="0.25">
      <c r="E21852" s="4" t="s">
        <v>24943</v>
      </c>
      <c r="F21852" s="7">
        <v>276.12</v>
      </c>
    </row>
    <row r="21853" spans="5:6" x14ac:dyDescent="0.25">
      <c r="E21853" s="4" t="s">
        <v>9843</v>
      </c>
      <c r="F21853" s="7">
        <v>276.11</v>
      </c>
    </row>
    <row r="21854" spans="5:6" x14ac:dyDescent="0.25">
      <c r="E21854" s="4" t="s">
        <v>14116</v>
      </c>
      <c r="F21854" s="7">
        <v>276.11</v>
      </c>
    </row>
    <row r="21855" spans="5:6" x14ac:dyDescent="0.25">
      <c r="E21855" s="4" t="s">
        <v>3063</v>
      </c>
      <c r="F21855" s="7">
        <v>276.11</v>
      </c>
    </row>
    <row r="21856" spans="5:6" x14ac:dyDescent="0.25">
      <c r="E21856" s="4" t="s">
        <v>24933</v>
      </c>
      <c r="F21856" s="7">
        <v>276.05</v>
      </c>
    </row>
    <row r="21857" spans="5:6" x14ac:dyDescent="0.25">
      <c r="E21857" s="4" t="s">
        <v>4747</v>
      </c>
      <c r="F21857" s="7">
        <v>276.04000000000002</v>
      </c>
    </row>
    <row r="21858" spans="5:6" x14ac:dyDescent="0.25">
      <c r="E21858" s="4" t="s">
        <v>34013</v>
      </c>
      <c r="F21858" s="7">
        <v>276.01</v>
      </c>
    </row>
    <row r="21859" spans="5:6" x14ac:dyDescent="0.25">
      <c r="E21859" s="4" t="s">
        <v>8143</v>
      </c>
      <c r="F21859" s="7">
        <v>276</v>
      </c>
    </row>
    <row r="21860" spans="5:6" x14ac:dyDescent="0.25">
      <c r="E21860" s="4" t="s">
        <v>10769</v>
      </c>
      <c r="F21860" s="7">
        <v>275.95999999999998</v>
      </c>
    </row>
    <row r="21861" spans="5:6" x14ac:dyDescent="0.25">
      <c r="E21861" s="4" t="s">
        <v>27856</v>
      </c>
      <c r="F21861" s="7">
        <v>275.94</v>
      </c>
    </row>
    <row r="21862" spans="5:6" x14ac:dyDescent="0.25">
      <c r="E21862" s="4" t="s">
        <v>24420</v>
      </c>
      <c r="F21862" s="7">
        <v>275.87</v>
      </c>
    </row>
    <row r="21863" spans="5:6" x14ac:dyDescent="0.25">
      <c r="E21863" s="4" t="s">
        <v>6382</v>
      </c>
      <c r="F21863" s="7">
        <v>275.86</v>
      </c>
    </row>
    <row r="21864" spans="5:6" x14ac:dyDescent="0.25">
      <c r="E21864" s="4" t="s">
        <v>21962</v>
      </c>
      <c r="F21864" s="7">
        <v>275.77</v>
      </c>
    </row>
    <row r="21865" spans="5:6" x14ac:dyDescent="0.25">
      <c r="E21865" s="4" t="s">
        <v>33272</v>
      </c>
      <c r="F21865" s="7">
        <v>275.75</v>
      </c>
    </row>
    <row r="21866" spans="5:6" x14ac:dyDescent="0.25">
      <c r="E21866" s="4" t="s">
        <v>33280</v>
      </c>
      <c r="F21866" s="7">
        <v>275.67</v>
      </c>
    </row>
    <row r="21867" spans="5:6" x14ac:dyDescent="0.25">
      <c r="E21867" s="4" t="s">
        <v>10216</v>
      </c>
      <c r="F21867" s="7">
        <v>275.66000000000003</v>
      </c>
    </row>
    <row r="21868" spans="5:6" x14ac:dyDescent="0.25">
      <c r="E21868" s="4" t="s">
        <v>27595</v>
      </c>
      <c r="F21868" s="7">
        <v>275.62</v>
      </c>
    </row>
    <row r="21869" spans="5:6" x14ac:dyDescent="0.25">
      <c r="E21869" s="4" t="s">
        <v>21728</v>
      </c>
      <c r="F21869" s="7">
        <v>275.61</v>
      </c>
    </row>
    <row r="21870" spans="5:6" x14ac:dyDescent="0.25">
      <c r="E21870" s="4" t="s">
        <v>9726</v>
      </c>
      <c r="F21870" s="7">
        <v>275.57</v>
      </c>
    </row>
    <row r="21871" spans="5:6" x14ac:dyDescent="0.25">
      <c r="E21871" s="4" t="s">
        <v>24979</v>
      </c>
      <c r="F21871" s="7">
        <v>275.54000000000002</v>
      </c>
    </row>
    <row r="21872" spans="5:6" x14ac:dyDescent="0.25">
      <c r="E21872" s="4" t="s">
        <v>25367</v>
      </c>
      <c r="F21872" s="7">
        <v>275.51</v>
      </c>
    </row>
    <row r="21873" spans="5:6" x14ac:dyDescent="0.25">
      <c r="E21873" s="4" t="s">
        <v>31642</v>
      </c>
      <c r="F21873" s="7">
        <v>275.5</v>
      </c>
    </row>
    <row r="21874" spans="5:6" x14ac:dyDescent="0.25">
      <c r="E21874" s="4" t="s">
        <v>24060</v>
      </c>
      <c r="F21874" s="7">
        <v>275.43</v>
      </c>
    </row>
    <row r="21875" spans="5:6" x14ac:dyDescent="0.25">
      <c r="E21875" s="4" t="s">
        <v>32179</v>
      </c>
      <c r="F21875" s="7">
        <v>275.41000000000003</v>
      </c>
    </row>
    <row r="21876" spans="5:6" x14ac:dyDescent="0.25">
      <c r="E21876" s="4" t="s">
        <v>16811</v>
      </c>
      <c r="F21876" s="7">
        <v>275.39</v>
      </c>
    </row>
    <row r="21877" spans="5:6" x14ac:dyDescent="0.25">
      <c r="E21877" s="4" t="s">
        <v>16538</v>
      </c>
      <c r="F21877" s="7">
        <v>275.36</v>
      </c>
    </row>
    <row r="21878" spans="5:6" x14ac:dyDescent="0.25">
      <c r="E21878" s="4" t="s">
        <v>24622</v>
      </c>
      <c r="F21878" s="7">
        <v>275.3</v>
      </c>
    </row>
    <row r="21879" spans="5:6" x14ac:dyDescent="0.25">
      <c r="E21879" s="4" t="s">
        <v>31123</v>
      </c>
      <c r="F21879" s="7">
        <v>275.27999999999997</v>
      </c>
    </row>
    <row r="21880" spans="5:6" x14ac:dyDescent="0.25">
      <c r="E21880" s="4" t="s">
        <v>6838</v>
      </c>
      <c r="F21880" s="7">
        <v>275.27999999999997</v>
      </c>
    </row>
    <row r="21881" spans="5:6" x14ac:dyDescent="0.25">
      <c r="E21881" s="4" t="s">
        <v>7053</v>
      </c>
      <c r="F21881" s="7">
        <v>275.27</v>
      </c>
    </row>
    <row r="21882" spans="5:6" x14ac:dyDescent="0.25">
      <c r="E21882" s="4" t="s">
        <v>8123</v>
      </c>
      <c r="F21882" s="7">
        <v>275.13</v>
      </c>
    </row>
    <row r="21883" spans="5:6" x14ac:dyDescent="0.25">
      <c r="E21883" s="4" t="s">
        <v>17932</v>
      </c>
      <c r="F21883" s="7">
        <v>275.06</v>
      </c>
    </row>
    <row r="21884" spans="5:6" x14ac:dyDescent="0.25">
      <c r="E21884" s="4" t="s">
        <v>22633</v>
      </c>
      <c r="F21884" s="7">
        <v>275.06</v>
      </c>
    </row>
    <row r="21885" spans="5:6" x14ac:dyDescent="0.25">
      <c r="E21885" s="4" t="s">
        <v>8592</v>
      </c>
      <c r="F21885" s="7">
        <v>275.06</v>
      </c>
    </row>
    <row r="21886" spans="5:6" x14ac:dyDescent="0.25">
      <c r="E21886" s="4" t="s">
        <v>30929</v>
      </c>
      <c r="F21886" s="7">
        <v>275.04000000000002</v>
      </c>
    </row>
    <row r="21887" spans="5:6" x14ac:dyDescent="0.25">
      <c r="E21887" s="4" t="s">
        <v>14197</v>
      </c>
      <c r="F21887" s="7">
        <v>275.02999999999997</v>
      </c>
    </row>
    <row r="21888" spans="5:6" x14ac:dyDescent="0.25">
      <c r="E21888" s="4" t="s">
        <v>26214</v>
      </c>
      <c r="F21888" s="7">
        <v>275</v>
      </c>
    </row>
    <row r="21889" spans="5:6" x14ac:dyDescent="0.25">
      <c r="E21889" s="4" t="s">
        <v>17000</v>
      </c>
      <c r="F21889" s="7">
        <v>275</v>
      </c>
    </row>
    <row r="21890" spans="5:6" x14ac:dyDescent="0.25">
      <c r="E21890" s="4" t="s">
        <v>11238</v>
      </c>
      <c r="F21890" s="7">
        <v>274.95</v>
      </c>
    </row>
    <row r="21891" spans="5:6" x14ac:dyDescent="0.25">
      <c r="E21891" s="4" t="s">
        <v>4663</v>
      </c>
      <c r="F21891" s="7">
        <v>274.95</v>
      </c>
    </row>
    <row r="21892" spans="5:6" x14ac:dyDescent="0.25">
      <c r="E21892" s="4" t="s">
        <v>15329</v>
      </c>
      <c r="F21892" s="7">
        <v>274.93</v>
      </c>
    </row>
    <row r="21893" spans="5:6" x14ac:dyDescent="0.25">
      <c r="E21893" s="4" t="s">
        <v>20186</v>
      </c>
      <c r="F21893" s="7">
        <v>274.92</v>
      </c>
    </row>
    <row r="21894" spans="5:6" x14ac:dyDescent="0.25">
      <c r="E21894" s="4" t="s">
        <v>15485</v>
      </c>
      <c r="F21894" s="7">
        <v>274.91000000000003</v>
      </c>
    </row>
    <row r="21895" spans="5:6" x14ac:dyDescent="0.25">
      <c r="E21895" s="4" t="s">
        <v>4478</v>
      </c>
      <c r="F21895" s="7">
        <v>274.91000000000003</v>
      </c>
    </row>
    <row r="21896" spans="5:6" x14ac:dyDescent="0.25">
      <c r="E21896" s="4" t="s">
        <v>1423</v>
      </c>
      <c r="F21896" s="7">
        <v>274.91000000000003</v>
      </c>
    </row>
    <row r="21897" spans="5:6" x14ac:dyDescent="0.25">
      <c r="E21897" s="4" t="s">
        <v>6735</v>
      </c>
      <c r="F21897" s="7">
        <v>274.77</v>
      </c>
    </row>
    <row r="21898" spans="5:6" x14ac:dyDescent="0.25">
      <c r="E21898" s="4" t="s">
        <v>19277</v>
      </c>
      <c r="F21898" s="7">
        <v>274.76</v>
      </c>
    </row>
    <row r="21899" spans="5:6" x14ac:dyDescent="0.25">
      <c r="E21899" s="4" t="s">
        <v>15690</v>
      </c>
      <c r="F21899" s="7">
        <v>274.76</v>
      </c>
    </row>
    <row r="21900" spans="5:6" x14ac:dyDescent="0.25">
      <c r="E21900" s="4" t="s">
        <v>18563</v>
      </c>
      <c r="F21900" s="7">
        <v>274.73</v>
      </c>
    </row>
    <row r="21901" spans="5:6" x14ac:dyDescent="0.25">
      <c r="E21901" s="4" t="s">
        <v>22849</v>
      </c>
      <c r="F21901" s="7">
        <v>274.68</v>
      </c>
    </row>
    <row r="21902" spans="5:6" x14ac:dyDescent="0.25">
      <c r="E21902" s="4" t="s">
        <v>16374</v>
      </c>
      <c r="F21902" s="7">
        <v>274.68</v>
      </c>
    </row>
    <row r="21903" spans="5:6" x14ac:dyDescent="0.25">
      <c r="E21903" s="4" t="s">
        <v>29313</v>
      </c>
      <c r="F21903" s="7">
        <v>274.67</v>
      </c>
    </row>
    <row r="21904" spans="5:6" x14ac:dyDescent="0.25">
      <c r="E21904" s="4" t="s">
        <v>13745</v>
      </c>
      <c r="F21904" s="7">
        <v>274.67</v>
      </c>
    </row>
    <row r="21905" spans="5:6" x14ac:dyDescent="0.25">
      <c r="E21905" s="4" t="s">
        <v>31250</v>
      </c>
      <c r="F21905" s="7">
        <v>274.66000000000003</v>
      </c>
    </row>
    <row r="21906" spans="5:6" x14ac:dyDescent="0.25">
      <c r="E21906" s="4" t="s">
        <v>13320</v>
      </c>
      <c r="F21906" s="7">
        <v>274.66000000000003</v>
      </c>
    </row>
    <row r="21907" spans="5:6" x14ac:dyDescent="0.25">
      <c r="E21907" s="4" t="s">
        <v>20934</v>
      </c>
      <c r="F21907" s="7">
        <v>274.64999999999998</v>
      </c>
    </row>
    <row r="21908" spans="5:6" x14ac:dyDescent="0.25">
      <c r="E21908" s="4" t="s">
        <v>32078</v>
      </c>
      <c r="F21908" s="7">
        <v>274.64999999999998</v>
      </c>
    </row>
    <row r="21909" spans="5:6" x14ac:dyDescent="0.25">
      <c r="E21909" s="4" t="s">
        <v>10618</v>
      </c>
      <c r="F21909" s="7">
        <v>274.60000000000002</v>
      </c>
    </row>
    <row r="21910" spans="5:6" x14ac:dyDescent="0.25">
      <c r="E21910" s="4" t="s">
        <v>12209</v>
      </c>
      <c r="F21910" s="7">
        <v>274.60000000000002</v>
      </c>
    </row>
    <row r="21911" spans="5:6" x14ac:dyDescent="0.25">
      <c r="E21911" s="4" t="s">
        <v>32467</v>
      </c>
      <c r="F21911" s="7">
        <v>274.60000000000002</v>
      </c>
    </row>
    <row r="21912" spans="5:6" x14ac:dyDescent="0.25">
      <c r="E21912" s="4" t="s">
        <v>31213</v>
      </c>
      <c r="F21912" s="7">
        <v>274.43</v>
      </c>
    </row>
    <row r="21913" spans="5:6" x14ac:dyDescent="0.25">
      <c r="E21913" s="4" t="s">
        <v>31365</v>
      </c>
      <c r="F21913" s="7">
        <v>274.33999999999997</v>
      </c>
    </row>
    <row r="21914" spans="5:6" x14ac:dyDescent="0.25">
      <c r="E21914" s="4" t="s">
        <v>3491</v>
      </c>
      <c r="F21914" s="7">
        <v>274.33999999999997</v>
      </c>
    </row>
    <row r="21915" spans="5:6" x14ac:dyDescent="0.25">
      <c r="E21915" s="4" t="s">
        <v>4853</v>
      </c>
      <c r="F21915" s="7">
        <v>274.27999999999997</v>
      </c>
    </row>
    <row r="21916" spans="5:6" x14ac:dyDescent="0.25">
      <c r="E21916" s="4" t="s">
        <v>17694</v>
      </c>
      <c r="F21916" s="7">
        <v>274.27</v>
      </c>
    </row>
    <row r="21917" spans="5:6" x14ac:dyDescent="0.25">
      <c r="E21917" s="4" t="s">
        <v>23995</v>
      </c>
      <c r="F21917" s="7">
        <v>274.25</v>
      </c>
    </row>
    <row r="21918" spans="5:6" x14ac:dyDescent="0.25">
      <c r="E21918" s="4" t="s">
        <v>22626</v>
      </c>
      <c r="F21918" s="7">
        <v>274.25</v>
      </c>
    </row>
    <row r="21919" spans="5:6" x14ac:dyDescent="0.25">
      <c r="E21919" s="4" t="s">
        <v>20891</v>
      </c>
      <c r="F21919" s="7">
        <v>274.25</v>
      </c>
    </row>
    <row r="21920" spans="5:6" x14ac:dyDescent="0.25">
      <c r="E21920" s="4" t="s">
        <v>31693</v>
      </c>
      <c r="F21920" s="7">
        <v>274.24</v>
      </c>
    </row>
    <row r="21921" spans="5:6" x14ac:dyDescent="0.25">
      <c r="E21921" s="4" t="s">
        <v>19141</v>
      </c>
      <c r="F21921" s="7">
        <v>274.17</v>
      </c>
    </row>
    <row r="21922" spans="5:6" x14ac:dyDescent="0.25">
      <c r="E21922" s="4" t="s">
        <v>21670</v>
      </c>
      <c r="F21922" s="7">
        <v>274.16000000000003</v>
      </c>
    </row>
    <row r="21923" spans="5:6" x14ac:dyDescent="0.25">
      <c r="E21923" s="4" t="s">
        <v>3529</v>
      </c>
      <c r="F21923" s="7">
        <v>274.12</v>
      </c>
    </row>
    <row r="21924" spans="5:6" x14ac:dyDescent="0.25">
      <c r="E21924" s="4" t="s">
        <v>2877</v>
      </c>
      <c r="F21924" s="7">
        <v>274.10000000000002</v>
      </c>
    </row>
    <row r="21925" spans="5:6" x14ac:dyDescent="0.25">
      <c r="E21925" s="4" t="s">
        <v>6588</v>
      </c>
      <c r="F21925" s="7">
        <v>274.08</v>
      </c>
    </row>
    <row r="21926" spans="5:6" x14ac:dyDescent="0.25">
      <c r="E21926" s="4" t="s">
        <v>8436</v>
      </c>
      <c r="F21926" s="7">
        <v>274.02999999999997</v>
      </c>
    </row>
    <row r="21927" spans="5:6" x14ac:dyDescent="0.25">
      <c r="E21927" s="4" t="s">
        <v>25135</v>
      </c>
      <c r="F21927" s="7">
        <v>274.02</v>
      </c>
    </row>
    <row r="21928" spans="5:6" x14ac:dyDescent="0.25">
      <c r="E21928" s="4" t="s">
        <v>7612</v>
      </c>
      <c r="F21928" s="7">
        <v>273.98</v>
      </c>
    </row>
    <row r="21929" spans="5:6" x14ac:dyDescent="0.25">
      <c r="E21929" s="4" t="s">
        <v>1564</v>
      </c>
      <c r="F21929" s="7">
        <v>273.98</v>
      </c>
    </row>
    <row r="21930" spans="5:6" x14ac:dyDescent="0.25">
      <c r="E21930" s="4" t="s">
        <v>16776</v>
      </c>
      <c r="F21930" s="7">
        <v>273.97000000000003</v>
      </c>
    </row>
    <row r="21931" spans="5:6" x14ac:dyDescent="0.25">
      <c r="E21931" s="4" t="s">
        <v>13212</v>
      </c>
      <c r="F21931" s="7">
        <v>273.93</v>
      </c>
    </row>
    <row r="21932" spans="5:6" x14ac:dyDescent="0.25">
      <c r="E21932" s="4" t="s">
        <v>33118</v>
      </c>
      <c r="F21932" s="7">
        <v>273.83999999999997</v>
      </c>
    </row>
    <row r="21933" spans="5:6" x14ac:dyDescent="0.25">
      <c r="E21933" s="4" t="s">
        <v>27262</v>
      </c>
      <c r="F21933" s="7">
        <v>273.77999999999997</v>
      </c>
    </row>
    <row r="21934" spans="5:6" x14ac:dyDescent="0.25">
      <c r="E21934" s="4" t="s">
        <v>8711</v>
      </c>
      <c r="F21934" s="7">
        <v>273.74</v>
      </c>
    </row>
    <row r="21935" spans="5:6" x14ac:dyDescent="0.25">
      <c r="E21935" s="4" t="s">
        <v>12371</v>
      </c>
      <c r="F21935" s="7">
        <v>273.74</v>
      </c>
    </row>
    <row r="21936" spans="5:6" x14ac:dyDescent="0.25">
      <c r="E21936" s="4" t="s">
        <v>25326</v>
      </c>
      <c r="F21936" s="7">
        <v>273.69</v>
      </c>
    </row>
    <row r="21937" spans="5:6" x14ac:dyDescent="0.25">
      <c r="E21937" s="4" t="s">
        <v>2910</v>
      </c>
      <c r="F21937" s="7">
        <v>273.69</v>
      </c>
    </row>
    <row r="21938" spans="5:6" x14ac:dyDescent="0.25">
      <c r="E21938" s="4" t="s">
        <v>27004</v>
      </c>
      <c r="F21938" s="7">
        <v>273.62</v>
      </c>
    </row>
    <row r="21939" spans="5:6" x14ac:dyDescent="0.25">
      <c r="E21939" s="4" t="s">
        <v>19696</v>
      </c>
      <c r="F21939" s="7">
        <v>273.62</v>
      </c>
    </row>
    <row r="21940" spans="5:6" x14ac:dyDescent="0.25">
      <c r="E21940" s="4" t="s">
        <v>2029</v>
      </c>
      <c r="F21940" s="7">
        <v>273.61</v>
      </c>
    </row>
    <row r="21941" spans="5:6" x14ac:dyDescent="0.25">
      <c r="E21941" s="4" t="s">
        <v>32499</v>
      </c>
      <c r="F21941" s="7">
        <v>273.57</v>
      </c>
    </row>
    <row r="21942" spans="5:6" x14ac:dyDescent="0.25">
      <c r="E21942" s="4" t="s">
        <v>33591</v>
      </c>
      <c r="F21942" s="7">
        <v>273.52999999999997</v>
      </c>
    </row>
    <row r="21943" spans="5:6" x14ac:dyDescent="0.25">
      <c r="E21943" s="4" t="s">
        <v>31466</v>
      </c>
      <c r="F21943" s="7">
        <v>273.43</v>
      </c>
    </row>
    <row r="21944" spans="5:6" x14ac:dyDescent="0.25">
      <c r="E21944" s="4" t="s">
        <v>24164</v>
      </c>
      <c r="F21944" s="7">
        <v>273.43</v>
      </c>
    </row>
    <row r="21945" spans="5:6" x14ac:dyDescent="0.25">
      <c r="E21945" s="4" t="s">
        <v>6059</v>
      </c>
      <c r="F21945" s="7">
        <v>273.43</v>
      </c>
    </row>
    <row r="21946" spans="5:6" x14ac:dyDescent="0.25">
      <c r="E21946" s="4" t="s">
        <v>33309</v>
      </c>
      <c r="F21946" s="7">
        <v>273.39999999999998</v>
      </c>
    </row>
    <row r="21947" spans="5:6" x14ac:dyDescent="0.25">
      <c r="E21947" s="4" t="s">
        <v>2187</v>
      </c>
      <c r="F21947" s="7">
        <v>273.37</v>
      </c>
    </row>
    <row r="21948" spans="5:6" x14ac:dyDescent="0.25">
      <c r="E21948" s="4" t="s">
        <v>28843</v>
      </c>
      <c r="F21948" s="7">
        <v>273.35000000000002</v>
      </c>
    </row>
    <row r="21949" spans="5:6" x14ac:dyDescent="0.25">
      <c r="E21949" s="4" t="s">
        <v>15486</v>
      </c>
      <c r="F21949" s="7">
        <v>273.35000000000002</v>
      </c>
    </row>
    <row r="21950" spans="5:6" x14ac:dyDescent="0.25">
      <c r="E21950" s="4" t="s">
        <v>28943</v>
      </c>
      <c r="F21950" s="7">
        <v>273.32</v>
      </c>
    </row>
    <row r="21951" spans="5:6" x14ac:dyDescent="0.25">
      <c r="E21951" s="4" t="s">
        <v>30454</v>
      </c>
      <c r="F21951" s="7">
        <v>273.19</v>
      </c>
    </row>
    <row r="21952" spans="5:6" x14ac:dyDescent="0.25">
      <c r="E21952" s="4" t="s">
        <v>10147</v>
      </c>
      <c r="F21952" s="7">
        <v>273.19</v>
      </c>
    </row>
    <row r="21953" spans="5:6" x14ac:dyDescent="0.25">
      <c r="E21953" s="4" t="s">
        <v>15844</v>
      </c>
      <c r="F21953" s="7">
        <v>273.19</v>
      </c>
    </row>
    <row r="21954" spans="5:6" x14ac:dyDescent="0.25">
      <c r="E21954" s="4" t="s">
        <v>27033</v>
      </c>
      <c r="F21954" s="7">
        <v>273.14</v>
      </c>
    </row>
    <row r="21955" spans="5:6" x14ac:dyDescent="0.25">
      <c r="E21955" s="4" t="s">
        <v>20482</v>
      </c>
      <c r="F21955" s="7">
        <v>273.13</v>
      </c>
    </row>
    <row r="21956" spans="5:6" x14ac:dyDescent="0.25">
      <c r="E21956" s="4" t="s">
        <v>16314</v>
      </c>
      <c r="F21956" s="7">
        <v>273.07</v>
      </c>
    </row>
    <row r="21957" spans="5:6" x14ac:dyDescent="0.25">
      <c r="E21957" s="4" t="s">
        <v>10102</v>
      </c>
      <c r="F21957" s="7">
        <v>273.07</v>
      </c>
    </row>
    <row r="21958" spans="5:6" x14ac:dyDescent="0.25">
      <c r="E21958" s="4" t="s">
        <v>30313</v>
      </c>
      <c r="F21958" s="7">
        <v>273.05</v>
      </c>
    </row>
    <row r="21959" spans="5:6" x14ac:dyDescent="0.25">
      <c r="E21959" s="4" t="s">
        <v>5684</v>
      </c>
      <c r="F21959" s="7">
        <v>273.05</v>
      </c>
    </row>
    <row r="21960" spans="5:6" x14ac:dyDescent="0.25">
      <c r="E21960" s="4" t="s">
        <v>5309</v>
      </c>
      <c r="F21960" s="7">
        <v>272.97000000000003</v>
      </c>
    </row>
    <row r="21961" spans="5:6" x14ac:dyDescent="0.25">
      <c r="E21961" s="4" t="s">
        <v>3378</v>
      </c>
      <c r="F21961" s="7">
        <v>272.97000000000003</v>
      </c>
    </row>
    <row r="21962" spans="5:6" x14ac:dyDescent="0.25">
      <c r="E21962" s="4" t="s">
        <v>26904</v>
      </c>
      <c r="F21962" s="7">
        <v>272.95</v>
      </c>
    </row>
    <row r="21963" spans="5:6" x14ac:dyDescent="0.25">
      <c r="E21963" s="4" t="s">
        <v>11138</v>
      </c>
      <c r="F21963" s="7">
        <v>272.95</v>
      </c>
    </row>
    <row r="21964" spans="5:6" x14ac:dyDescent="0.25">
      <c r="E21964" s="4" t="s">
        <v>33577</v>
      </c>
      <c r="F21964" s="7">
        <v>272.95</v>
      </c>
    </row>
    <row r="21965" spans="5:6" x14ac:dyDescent="0.25">
      <c r="E21965" s="4" t="s">
        <v>23972</v>
      </c>
      <c r="F21965" s="7">
        <v>272.92</v>
      </c>
    </row>
    <row r="21966" spans="5:6" x14ac:dyDescent="0.25">
      <c r="E21966" s="4" t="s">
        <v>32231</v>
      </c>
      <c r="F21966" s="7">
        <v>272.91000000000003</v>
      </c>
    </row>
    <row r="21967" spans="5:6" x14ac:dyDescent="0.25">
      <c r="E21967" s="4" t="s">
        <v>23210</v>
      </c>
      <c r="F21967" s="7">
        <v>272.89999999999998</v>
      </c>
    </row>
    <row r="21968" spans="5:6" x14ac:dyDescent="0.25">
      <c r="E21968" s="4" t="s">
        <v>17395</v>
      </c>
      <c r="F21968" s="7">
        <v>272.89999999999998</v>
      </c>
    </row>
    <row r="21969" spans="5:6" x14ac:dyDescent="0.25">
      <c r="E21969" s="4" t="s">
        <v>10679</v>
      </c>
      <c r="F21969" s="7">
        <v>272.89999999999998</v>
      </c>
    </row>
    <row r="21970" spans="5:6" x14ac:dyDescent="0.25">
      <c r="E21970" s="4" t="s">
        <v>19795</v>
      </c>
      <c r="F21970" s="7">
        <v>272.85000000000002</v>
      </c>
    </row>
    <row r="21971" spans="5:6" x14ac:dyDescent="0.25">
      <c r="E21971" s="4" t="s">
        <v>28285</v>
      </c>
      <c r="F21971" s="7">
        <v>272.83</v>
      </c>
    </row>
    <row r="21972" spans="5:6" x14ac:dyDescent="0.25">
      <c r="E21972" s="4" t="s">
        <v>9895</v>
      </c>
      <c r="F21972" s="7">
        <v>272.83</v>
      </c>
    </row>
    <row r="21973" spans="5:6" x14ac:dyDescent="0.25">
      <c r="E21973" s="4" t="s">
        <v>1191</v>
      </c>
      <c r="F21973" s="7">
        <v>272.82</v>
      </c>
    </row>
    <row r="21974" spans="5:6" x14ac:dyDescent="0.25">
      <c r="E21974" s="4" t="s">
        <v>2707</v>
      </c>
      <c r="F21974" s="7">
        <v>272.81</v>
      </c>
    </row>
    <row r="21975" spans="5:6" x14ac:dyDescent="0.25">
      <c r="E21975" s="4" t="s">
        <v>23444</v>
      </c>
      <c r="F21975" s="7">
        <v>272.72000000000003</v>
      </c>
    </row>
    <row r="21976" spans="5:6" x14ac:dyDescent="0.25">
      <c r="E21976" s="4" t="s">
        <v>32913</v>
      </c>
      <c r="F21976" s="7">
        <v>272.67</v>
      </c>
    </row>
    <row r="21977" spans="5:6" x14ac:dyDescent="0.25">
      <c r="E21977" s="4" t="s">
        <v>21315</v>
      </c>
      <c r="F21977" s="7">
        <v>272.67</v>
      </c>
    </row>
    <row r="21978" spans="5:6" x14ac:dyDescent="0.25">
      <c r="E21978" s="4" t="s">
        <v>29440</v>
      </c>
      <c r="F21978" s="7">
        <v>272.66000000000003</v>
      </c>
    </row>
    <row r="21979" spans="5:6" x14ac:dyDescent="0.25">
      <c r="E21979" s="4" t="s">
        <v>11163</v>
      </c>
      <c r="F21979" s="7">
        <v>272.60000000000002</v>
      </c>
    </row>
    <row r="21980" spans="5:6" x14ac:dyDescent="0.25">
      <c r="E21980" s="4" t="s">
        <v>26169</v>
      </c>
      <c r="F21980" s="7">
        <v>272.58</v>
      </c>
    </row>
    <row r="21981" spans="5:6" x14ac:dyDescent="0.25">
      <c r="E21981" s="4" t="s">
        <v>24254</v>
      </c>
      <c r="F21981" s="7">
        <v>272.58</v>
      </c>
    </row>
    <row r="21982" spans="5:6" x14ac:dyDescent="0.25">
      <c r="E21982" s="4" t="s">
        <v>6491</v>
      </c>
      <c r="F21982" s="7">
        <v>272.58</v>
      </c>
    </row>
    <row r="21983" spans="5:6" x14ac:dyDescent="0.25">
      <c r="E21983" s="4" t="s">
        <v>25307</v>
      </c>
      <c r="F21983" s="7">
        <v>272.55</v>
      </c>
    </row>
    <row r="21984" spans="5:6" x14ac:dyDescent="0.25">
      <c r="E21984" s="4" t="s">
        <v>31436</v>
      </c>
      <c r="F21984" s="7">
        <v>272.52999999999997</v>
      </c>
    </row>
    <row r="21985" spans="5:6" x14ac:dyDescent="0.25">
      <c r="E21985" s="4" t="s">
        <v>23014</v>
      </c>
      <c r="F21985" s="7">
        <v>272.5</v>
      </c>
    </row>
    <row r="21986" spans="5:6" x14ac:dyDescent="0.25">
      <c r="E21986" s="4" t="s">
        <v>5688</v>
      </c>
      <c r="F21986" s="7">
        <v>272.44</v>
      </c>
    </row>
    <row r="21987" spans="5:6" x14ac:dyDescent="0.25">
      <c r="E21987" s="4" t="s">
        <v>20488</v>
      </c>
      <c r="F21987" s="7">
        <v>272.43</v>
      </c>
    </row>
    <row r="21988" spans="5:6" x14ac:dyDescent="0.25">
      <c r="E21988" s="4" t="s">
        <v>30341</v>
      </c>
      <c r="F21988" s="7">
        <v>272.42</v>
      </c>
    </row>
    <row r="21989" spans="5:6" x14ac:dyDescent="0.25">
      <c r="E21989" s="4" t="s">
        <v>14823</v>
      </c>
      <c r="F21989" s="7">
        <v>272.37</v>
      </c>
    </row>
    <row r="21990" spans="5:6" x14ac:dyDescent="0.25">
      <c r="E21990" s="4" t="s">
        <v>23373</v>
      </c>
      <c r="F21990" s="7">
        <v>272.26</v>
      </c>
    </row>
    <row r="21991" spans="5:6" x14ac:dyDescent="0.25">
      <c r="E21991" s="4" t="s">
        <v>15799</v>
      </c>
      <c r="F21991" s="7">
        <v>272.26</v>
      </c>
    </row>
    <row r="21992" spans="5:6" x14ac:dyDescent="0.25">
      <c r="E21992" s="4" t="s">
        <v>12812</v>
      </c>
      <c r="F21992" s="7">
        <v>272.26</v>
      </c>
    </row>
    <row r="21993" spans="5:6" x14ac:dyDescent="0.25">
      <c r="E21993" s="4" t="s">
        <v>33513</v>
      </c>
      <c r="F21993" s="7">
        <v>272.25</v>
      </c>
    </row>
    <row r="21994" spans="5:6" x14ac:dyDescent="0.25">
      <c r="E21994" s="4" t="s">
        <v>17625</v>
      </c>
      <c r="F21994" s="7">
        <v>272.25</v>
      </c>
    </row>
    <row r="21995" spans="5:6" x14ac:dyDescent="0.25">
      <c r="E21995" s="4" t="s">
        <v>20229</v>
      </c>
      <c r="F21995" s="7">
        <v>272.25</v>
      </c>
    </row>
    <row r="21996" spans="5:6" x14ac:dyDescent="0.25">
      <c r="E21996" s="4" t="s">
        <v>18045</v>
      </c>
      <c r="F21996" s="7">
        <v>272.25</v>
      </c>
    </row>
    <row r="21997" spans="5:6" x14ac:dyDescent="0.25">
      <c r="E21997" s="4" t="s">
        <v>30827</v>
      </c>
      <c r="F21997" s="7">
        <v>272.16000000000003</v>
      </c>
    </row>
    <row r="21998" spans="5:6" x14ac:dyDescent="0.25">
      <c r="E21998" s="4" t="s">
        <v>12335</v>
      </c>
      <c r="F21998" s="7">
        <v>272.14</v>
      </c>
    </row>
    <row r="21999" spans="5:6" x14ac:dyDescent="0.25">
      <c r="E21999" s="4" t="s">
        <v>31475</v>
      </c>
      <c r="F21999" s="7">
        <v>272.02999999999997</v>
      </c>
    </row>
    <row r="22000" spans="5:6" x14ac:dyDescent="0.25">
      <c r="E22000" s="4" t="s">
        <v>19052</v>
      </c>
      <c r="F22000" s="7">
        <v>272</v>
      </c>
    </row>
    <row r="22001" spans="5:6" x14ac:dyDescent="0.25">
      <c r="E22001" s="4" t="s">
        <v>3315</v>
      </c>
      <c r="F22001" s="7">
        <v>272</v>
      </c>
    </row>
    <row r="22002" spans="5:6" x14ac:dyDescent="0.25">
      <c r="E22002" s="4" t="s">
        <v>3873</v>
      </c>
      <c r="F22002" s="7">
        <v>272</v>
      </c>
    </row>
    <row r="22003" spans="5:6" x14ac:dyDescent="0.25">
      <c r="E22003" s="4" t="s">
        <v>11972</v>
      </c>
      <c r="F22003" s="7">
        <v>271.98</v>
      </c>
    </row>
    <row r="22004" spans="5:6" x14ac:dyDescent="0.25">
      <c r="E22004" s="4" t="s">
        <v>2651</v>
      </c>
      <c r="F22004" s="7">
        <v>271.98</v>
      </c>
    </row>
    <row r="22005" spans="5:6" x14ac:dyDescent="0.25">
      <c r="E22005" s="4" t="s">
        <v>19557</v>
      </c>
      <c r="F22005" s="7">
        <v>271.97000000000003</v>
      </c>
    </row>
    <row r="22006" spans="5:6" x14ac:dyDescent="0.25">
      <c r="E22006" s="4" t="s">
        <v>924</v>
      </c>
      <c r="F22006" s="7">
        <v>271.88</v>
      </c>
    </row>
    <row r="22007" spans="5:6" x14ac:dyDescent="0.25">
      <c r="E22007" s="4" t="s">
        <v>11539</v>
      </c>
      <c r="F22007" s="7">
        <v>271.8</v>
      </c>
    </row>
    <row r="22008" spans="5:6" x14ac:dyDescent="0.25">
      <c r="E22008" s="4" t="s">
        <v>1621</v>
      </c>
      <c r="F22008" s="7">
        <v>271.8</v>
      </c>
    </row>
    <row r="22009" spans="5:6" x14ac:dyDescent="0.25">
      <c r="E22009" s="4" t="s">
        <v>16909</v>
      </c>
      <c r="F22009" s="7">
        <v>271.79000000000002</v>
      </c>
    </row>
    <row r="22010" spans="5:6" x14ac:dyDescent="0.25">
      <c r="E22010" s="4" t="s">
        <v>26925</v>
      </c>
      <c r="F22010" s="7">
        <v>271.75</v>
      </c>
    </row>
    <row r="22011" spans="5:6" x14ac:dyDescent="0.25">
      <c r="E22011" s="4" t="s">
        <v>17721</v>
      </c>
      <c r="F22011" s="7">
        <v>271.75</v>
      </c>
    </row>
    <row r="22012" spans="5:6" x14ac:dyDescent="0.25">
      <c r="E22012" s="4" t="s">
        <v>15310</v>
      </c>
      <c r="F22012" s="7">
        <v>271.75</v>
      </c>
    </row>
    <row r="22013" spans="5:6" x14ac:dyDescent="0.25">
      <c r="E22013" s="4" t="s">
        <v>20336</v>
      </c>
      <c r="F22013" s="7">
        <v>271.74</v>
      </c>
    </row>
    <row r="22014" spans="5:6" x14ac:dyDescent="0.25">
      <c r="E22014" s="4" t="s">
        <v>12986</v>
      </c>
      <c r="F22014" s="7">
        <v>271.74</v>
      </c>
    </row>
    <row r="22015" spans="5:6" x14ac:dyDescent="0.25">
      <c r="E22015" s="4" t="s">
        <v>6410</v>
      </c>
      <c r="F22015" s="7">
        <v>271.74</v>
      </c>
    </row>
    <row r="22016" spans="5:6" x14ac:dyDescent="0.25">
      <c r="E22016" s="4" t="s">
        <v>19790</v>
      </c>
      <c r="F22016" s="7">
        <v>271.69</v>
      </c>
    </row>
    <row r="22017" spans="5:6" x14ac:dyDescent="0.25">
      <c r="E22017" s="4" t="s">
        <v>16931</v>
      </c>
      <c r="F22017" s="7">
        <v>271.68</v>
      </c>
    </row>
    <row r="22018" spans="5:6" x14ac:dyDescent="0.25">
      <c r="E22018" s="4" t="s">
        <v>30215</v>
      </c>
      <c r="F22018" s="7">
        <v>271.66000000000003</v>
      </c>
    </row>
    <row r="22019" spans="5:6" x14ac:dyDescent="0.25">
      <c r="E22019" s="4" t="s">
        <v>3508</v>
      </c>
      <c r="F22019" s="7">
        <v>271.66000000000003</v>
      </c>
    </row>
    <row r="22020" spans="5:6" x14ac:dyDescent="0.25">
      <c r="E22020" s="4" t="s">
        <v>30582</v>
      </c>
      <c r="F22020" s="7">
        <v>271.64</v>
      </c>
    </row>
    <row r="22021" spans="5:6" x14ac:dyDescent="0.25">
      <c r="E22021" s="4" t="s">
        <v>33164</v>
      </c>
      <c r="F22021" s="7">
        <v>271.63</v>
      </c>
    </row>
    <row r="22022" spans="5:6" x14ac:dyDescent="0.25">
      <c r="E22022" s="4" t="s">
        <v>16825</v>
      </c>
      <c r="F22022" s="7">
        <v>271.61</v>
      </c>
    </row>
    <row r="22023" spans="5:6" x14ac:dyDescent="0.25">
      <c r="E22023" s="4" t="s">
        <v>6460</v>
      </c>
      <c r="F22023" s="7">
        <v>271.61</v>
      </c>
    </row>
    <row r="22024" spans="5:6" x14ac:dyDescent="0.25">
      <c r="E22024" s="4" t="s">
        <v>16011</v>
      </c>
      <c r="F22024" s="7">
        <v>271.54000000000002</v>
      </c>
    </row>
    <row r="22025" spans="5:6" x14ac:dyDescent="0.25">
      <c r="E22025" s="4" t="s">
        <v>8781</v>
      </c>
      <c r="F22025" s="7">
        <v>271.52999999999997</v>
      </c>
    </row>
    <row r="22026" spans="5:6" x14ac:dyDescent="0.25">
      <c r="E22026" s="4" t="s">
        <v>14387</v>
      </c>
      <c r="F22026" s="7">
        <v>271.52</v>
      </c>
    </row>
    <row r="22027" spans="5:6" x14ac:dyDescent="0.25">
      <c r="E22027" s="4" t="s">
        <v>1419</v>
      </c>
      <c r="F22027" s="7">
        <v>271.52</v>
      </c>
    </row>
    <row r="22028" spans="5:6" x14ac:dyDescent="0.25">
      <c r="E22028" s="4" t="s">
        <v>11440</v>
      </c>
      <c r="F22028" s="7">
        <v>271.43</v>
      </c>
    </row>
    <row r="22029" spans="5:6" x14ac:dyDescent="0.25">
      <c r="E22029" s="4" t="s">
        <v>2179</v>
      </c>
      <c r="F22029" s="7">
        <v>271.39999999999998</v>
      </c>
    </row>
    <row r="22030" spans="5:6" x14ac:dyDescent="0.25">
      <c r="E22030" s="4" t="s">
        <v>34014</v>
      </c>
      <c r="F22030" s="7">
        <v>271.38</v>
      </c>
    </row>
    <row r="22031" spans="5:6" x14ac:dyDescent="0.25">
      <c r="E22031" s="4" t="s">
        <v>15623</v>
      </c>
      <c r="F22031" s="7">
        <v>271.37</v>
      </c>
    </row>
    <row r="22032" spans="5:6" x14ac:dyDescent="0.25">
      <c r="E22032" s="4" t="s">
        <v>33368</v>
      </c>
      <c r="F22032" s="7">
        <v>271.35000000000002</v>
      </c>
    </row>
    <row r="22033" spans="5:6" x14ac:dyDescent="0.25">
      <c r="E22033" s="4" t="s">
        <v>1023</v>
      </c>
      <c r="F22033" s="7">
        <v>271.35000000000002</v>
      </c>
    </row>
    <row r="22034" spans="5:6" x14ac:dyDescent="0.25">
      <c r="E22034" s="4" t="s">
        <v>1364</v>
      </c>
      <c r="F22034" s="7">
        <v>271.33999999999997</v>
      </c>
    </row>
    <row r="22035" spans="5:6" x14ac:dyDescent="0.25">
      <c r="E22035" s="4" t="s">
        <v>33396</v>
      </c>
      <c r="F22035" s="7">
        <v>271.29000000000002</v>
      </c>
    </row>
    <row r="22036" spans="5:6" x14ac:dyDescent="0.25">
      <c r="E22036" s="4" t="s">
        <v>21400</v>
      </c>
      <c r="F22036" s="7">
        <v>271.29000000000002</v>
      </c>
    </row>
    <row r="22037" spans="5:6" x14ac:dyDescent="0.25">
      <c r="E22037" s="4" t="s">
        <v>7653</v>
      </c>
      <c r="F22037" s="7">
        <v>271.29000000000002</v>
      </c>
    </row>
    <row r="22038" spans="5:6" x14ac:dyDescent="0.25">
      <c r="E22038" s="4" t="s">
        <v>2453</v>
      </c>
      <c r="F22038" s="7">
        <v>271.27</v>
      </c>
    </row>
    <row r="22039" spans="5:6" x14ac:dyDescent="0.25">
      <c r="E22039" s="4" t="s">
        <v>5708</v>
      </c>
      <c r="F22039" s="7">
        <v>271.24</v>
      </c>
    </row>
    <row r="22040" spans="5:6" x14ac:dyDescent="0.25">
      <c r="E22040" s="4" t="s">
        <v>30398</v>
      </c>
      <c r="F22040" s="7">
        <v>271.22000000000003</v>
      </c>
    </row>
    <row r="22041" spans="5:6" x14ac:dyDescent="0.25">
      <c r="E22041" s="4" t="s">
        <v>23143</v>
      </c>
      <c r="F22041" s="7">
        <v>271.22000000000003</v>
      </c>
    </row>
    <row r="22042" spans="5:6" x14ac:dyDescent="0.25">
      <c r="E22042" s="4" t="s">
        <v>31893</v>
      </c>
      <c r="F22042" s="7">
        <v>271.22000000000003</v>
      </c>
    </row>
    <row r="22043" spans="5:6" x14ac:dyDescent="0.25">
      <c r="E22043" s="4" t="s">
        <v>21879</v>
      </c>
      <c r="F22043" s="7">
        <v>271.16000000000003</v>
      </c>
    </row>
    <row r="22044" spans="5:6" x14ac:dyDescent="0.25">
      <c r="E22044" s="4" t="s">
        <v>28847</v>
      </c>
      <c r="F22044" s="7">
        <v>271.13</v>
      </c>
    </row>
    <row r="22045" spans="5:6" x14ac:dyDescent="0.25">
      <c r="E22045" s="4" t="s">
        <v>23094</v>
      </c>
      <c r="F22045" s="7">
        <v>271.13</v>
      </c>
    </row>
    <row r="22046" spans="5:6" x14ac:dyDescent="0.25">
      <c r="E22046" s="4" t="s">
        <v>24612</v>
      </c>
      <c r="F22046" s="7">
        <v>271.12</v>
      </c>
    </row>
    <row r="22047" spans="5:6" x14ac:dyDescent="0.25">
      <c r="E22047" s="4" t="s">
        <v>24888</v>
      </c>
      <c r="F22047" s="7">
        <v>271</v>
      </c>
    </row>
    <row r="22048" spans="5:6" x14ac:dyDescent="0.25">
      <c r="E22048" s="4" t="s">
        <v>15141</v>
      </c>
      <c r="F22048" s="7">
        <v>271</v>
      </c>
    </row>
    <row r="22049" spans="5:6" x14ac:dyDescent="0.25">
      <c r="E22049" s="4" t="s">
        <v>8506</v>
      </c>
      <c r="F22049" s="7">
        <v>270.97000000000003</v>
      </c>
    </row>
    <row r="22050" spans="5:6" x14ac:dyDescent="0.25">
      <c r="E22050" s="4" t="s">
        <v>10563</v>
      </c>
      <c r="F22050" s="7">
        <v>270.95999999999998</v>
      </c>
    </row>
    <row r="22051" spans="5:6" x14ac:dyDescent="0.25">
      <c r="E22051" s="4" t="s">
        <v>12954</v>
      </c>
      <c r="F22051" s="7">
        <v>270.93</v>
      </c>
    </row>
    <row r="22052" spans="5:6" x14ac:dyDescent="0.25">
      <c r="E22052" s="4" t="s">
        <v>3734</v>
      </c>
      <c r="F22052" s="7">
        <v>270.93</v>
      </c>
    </row>
    <row r="22053" spans="5:6" x14ac:dyDescent="0.25">
      <c r="E22053" s="4" t="s">
        <v>29531</v>
      </c>
      <c r="F22053" s="7">
        <v>270.89999999999998</v>
      </c>
    </row>
    <row r="22054" spans="5:6" x14ac:dyDescent="0.25">
      <c r="E22054" s="4" t="s">
        <v>16143</v>
      </c>
      <c r="F22054" s="7">
        <v>270.89999999999998</v>
      </c>
    </row>
    <row r="22055" spans="5:6" x14ac:dyDescent="0.25">
      <c r="E22055" s="4" t="s">
        <v>24877</v>
      </c>
      <c r="F22055" s="7">
        <v>270.86</v>
      </c>
    </row>
    <row r="22056" spans="5:6" x14ac:dyDescent="0.25">
      <c r="E22056" s="4" t="s">
        <v>8362</v>
      </c>
      <c r="F22056" s="7">
        <v>270.86</v>
      </c>
    </row>
    <row r="22057" spans="5:6" x14ac:dyDescent="0.25">
      <c r="E22057" s="4" t="s">
        <v>28528</v>
      </c>
      <c r="F22057" s="7">
        <v>270.77</v>
      </c>
    </row>
    <row r="22058" spans="5:6" x14ac:dyDescent="0.25">
      <c r="E22058" s="4" t="s">
        <v>9766</v>
      </c>
      <c r="F22058" s="7">
        <v>270.76</v>
      </c>
    </row>
    <row r="22059" spans="5:6" x14ac:dyDescent="0.25">
      <c r="E22059" s="4" t="s">
        <v>18872</v>
      </c>
      <c r="F22059" s="7">
        <v>270.72000000000003</v>
      </c>
    </row>
    <row r="22060" spans="5:6" x14ac:dyDescent="0.25">
      <c r="E22060" s="4" t="s">
        <v>31655</v>
      </c>
      <c r="F22060" s="7">
        <v>270.68</v>
      </c>
    </row>
    <row r="22061" spans="5:6" x14ac:dyDescent="0.25">
      <c r="E22061" s="4" t="s">
        <v>27930</v>
      </c>
      <c r="F22061" s="7">
        <v>270.68</v>
      </c>
    </row>
    <row r="22062" spans="5:6" x14ac:dyDescent="0.25">
      <c r="E22062" s="4" t="s">
        <v>33538</v>
      </c>
      <c r="F22062" s="7">
        <v>270.68</v>
      </c>
    </row>
    <row r="22063" spans="5:6" x14ac:dyDescent="0.25">
      <c r="E22063" s="4" t="s">
        <v>11641</v>
      </c>
      <c r="F22063" s="7">
        <v>270.68</v>
      </c>
    </row>
    <row r="22064" spans="5:6" x14ac:dyDescent="0.25">
      <c r="E22064" s="4" t="s">
        <v>31552</v>
      </c>
      <c r="F22064" s="7">
        <v>270.66000000000003</v>
      </c>
    </row>
    <row r="22065" spans="5:6" x14ac:dyDescent="0.25">
      <c r="E22065" s="4" t="s">
        <v>12381</v>
      </c>
      <c r="F22065" s="7">
        <v>270.62</v>
      </c>
    </row>
    <row r="22066" spans="5:6" x14ac:dyDescent="0.25">
      <c r="E22066" s="4" t="s">
        <v>6571</v>
      </c>
      <c r="F22066" s="7">
        <v>270.62</v>
      </c>
    </row>
    <row r="22067" spans="5:6" x14ac:dyDescent="0.25">
      <c r="E22067" s="4" t="s">
        <v>16668</v>
      </c>
      <c r="F22067" s="7">
        <v>270.55</v>
      </c>
    </row>
    <row r="22068" spans="5:6" x14ac:dyDescent="0.25">
      <c r="E22068" s="4" t="s">
        <v>17664</v>
      </c>
      <c r="F22068" s="7">
        <v>270.54000000000002</v>
      </c>
    </row>
    <row r="22069" spans="5:6" x14ac:dyDescent="0.25">
      <c r="E22069" s="4" t="s">
        <v>8968</v>
      </c>
      <c r="F22069" s="7">
        <v>270.54000000000002</v>
      </c>
    </row>
    <row r="22070" spans="5:6" x14ac:dyDescent="0.25">
      <c r="E22070" s="4" t="s">
        <v>25329</v>
      </c>
      <c r="F22070" s="7">
        <v>270.5</v>
      </c>
    </row>
    <row r="22071" spans="5:6" x14ac:dyDescent="0.25">
      <c r="E22071" s="4" t="s">
        <v>16484</v>
      </c>
      <c r="F22071" s="7">
        <v>270.47000000000003</v>
      </c>
    </row>
    <row r="22072" spans="5:6" x14ac:dyDescent="0.25">
      <c r="E22072" s="4" t="s">
        <v>9898</v>
      </c>
      <c r="F22072" s="7">
        <v>270.45999999999998</v>
      </c>
    </row>
    <row r="22073" spans="5:6" x14ac:dyDescent="0.25">
      <c r="E22073" s="4" t="s">
        <v>32346</v>
      </c>
      <c r="F22073" s="7">
        <v>270.45999999999998</v>
      </c>
    </row>
    <row r="22074" spans="5:6" x14ac:dyDescent="0.25">
      <c r="E22074" s="4" t="s">
        <v>4357</v>
      </c>
      <c r="F22074" s="7">
        <v>270.44</v>
      </c>
    </row>
    <row r="22075" spans="5:6" x14ac:dyDescent="0.25">
      <c r="E22075" s="4" t="s">
        <v>21267</v>
      </c>
      <c r="F22075" s="7">
        <v>270.33</v>
      </c>
    </row>
    <row r="22076" spans="5:6" x14ac:dyDescent="0.25">
      <c r="E22076" s="4" t="s">
        <v>17775</v>
      </c>
      <c r="F22076" s="7">
        <v>270.27999999999997</v>
      </c>
    </row>
    <row r="22077" spans="5:6" x14ac:dyDescent="0.25">
      <c r="E22077" s="4" t="s">
        <v>10223</v>
      </c>
      <c r="F22077" s="7">
        <v>270.04000000000002</v>
      </c>
    </row>
    <row r="22078" spans="5:6" x14ac:dyDescent="0.25">
      <c r="E22078" s="4" t="s">
        <v>10409</v>
      </c>
      <c r="F22078" s="7">
        <v>270.02999999999997</v>
      </c>
    </row>
    <row r="22079" spans="5:6" x14ac:dyDescent="0.25">
      <c r="E22079" s="4" t="s">
        <v>7960</v>
      </c>
      <c r="F22079" s="7">
        <v>270.02999999999997</v>
      </c>
    </row>
    <row r="22080" spans="5:6" x14ac:dyDescent="0.25">
      <c r="E22080" s="4" t="s">
        <v>6524</v>
      </c>
      <c r="F22080" s="7">
        <v>270.02</v>
      </c>
    </row>
    <row r="22081" spans="5:6" x14ac:dyDescent="0.25">
      <c r="E22081" s="4" t="s">
        <v>23856</v>
      </c>
      <c r="F22081" s="7">
        <v>270.01</v>
      </c>
    </row>
    <row r="22082" spans="5:6" x14ac:dyDescent="0.25">
      <c r="E22082" s="4" t="s">
        <v>22854</v>
      </c>
      <c r="F22082" s="7">
        <v>270</v>
      </c>
    </row>
    <row r="22083" spans="5:6" x14ac:dyDescent="0.25">
      <c r="E22083" s="4" t="s">
        <v>22487</v>
      </c>
      <c r="F22083" s="7">
        <v>269.98</v>
      </c>
    </row>
    <row r="22084" spans="5:6" x14ac:dyDescent="0.25">
      <c r="E22084" s="4" t="s">
        <v>24782</v>
      </c>
      <c r="F22084" s="7">
        <v>269.94</v>
      </c>
    </row>
    <row r="22085" spans="5:6" x14ac:dyDescent="0.25">
      <c r="E22085" s="4" t="s">
        <v>30111</v>
      </c>
      <c r="F22085" s="7">
        <v>269.94</v>
      </c>
    </row>
    <row r="22086" spans="5:6" x14ac:dyDescent="0.25">
      <c r="E22086" s="4" t="s">
        <v>18972</v>
      </c>
      <c r="F22086" s="7">
        <v>269.94</v>
      </c>
    </row>
    <row r="22087" spans="5:6" x14ac:dyDescent="0.25">
      <c r="E22087" s="4" t="s">
        <v>32035</v>
      </c>
      <c r="F22087" s="7">
        <v>269.87</v>
      </c>
    </row>
    <row r="22088" spans="5:6" x14ac:dyDescent="0.25">
      <c r="E22088" s="4" t="s">
        <v>26609</v>
      </c>
      <c r="F22088" s="7">
        <v>269.85000000000002</v>
      </c>
    </row>
    <row r="22089" spans="5:6" x14ac:dyDescent="0.25">
      <c r="E22089" s="4" t="s">
        <v>17327</v>
      </c>
      <c r="F22089" s="7">
        <v>269.85000000000002</v>
      </c>
    </row>
    <row r="22090" spans="5:6" x14ac:dyDescent="0.25">
      <c r="E22090" s="4" t="s">
        <v>33076</v>
      </c>
      <c r="F22090" s="7">
        <v>269.85000000000002</v>
      </c>
    </row>
    <row r="22091" spans="5:6" x14ac:dyDescent="0.25">
      <c r="E22091" s="4" t="s">
        <v>10486</v>
      </c>
      <c r="F22091" s="7">
        <v>269.85000000000002</v>
      </c>
    </row>
    <row r="22092" spans="5:6" x14ac:dyDescent="0.25">
      <c r="E22092" s="4" t="s">
        <v>32114</v>
      </c>
      <c r="F22092" s="7">
        <v>269.76</v>
      </c>
    </row>
    <row r="22093" spans="5:6" x14ac:dyDescent="0.25">
      <c r="E22093" s="4" t="s">
        <v>31946</v>
      </c>
      <c r="F22093" s="7">
        <v>269.7</v>
      </c>
    </row>
    <row r="22094" spans="5:6" x14ac:dyDescent="0.25">
      <c r="E22094" s="4" t="s">
        <v>8848</v>
      </c>
      <c r="F22094" s="7">
        <v>269.64999999999998</v>
      </c>
    </row>
    <row r="22095" spans="5:6" x14ac:dyDescent="0.25">
      <c r="E22095" s="4" t="s">
        <v>8898</v>
      </c>
      <c r="F22095" s="7">
        <v>269.60000000000002</v>
      </c>
    </row>
    <row r="22096" spans="5:6" x14ac:dyDescent="0.25">
      <c r="E22096" s="4" t="s">
        <v>20818</v>
      </c>
      <c r="F22096" s="7">
        <v>269.48</v>
      </c>
    </row>
    <row r="22097" spans="5:6" x14ac:dyDescent="0.25">
      <c r="E22097" s="4" t="s">
        <v>14192</v>
      </c>
      <c r="F22097" s="7">
        <v>269.48</v>
      </c>
    </row>
    <row r="22098" spans="5:6" x14ac:dyDescent="0.25">
      <c r="E22098" s="4" t="s">
        <v>8918</v>
      </c>
      <c r="F22098" s="7">
        <v>269.39999999999998</v>
      </c>
    </row>
    <row r="22099" spans="5:6" x14ac:dyDescent="0.25">
      <c r="E22099" s="4" t="s">
        <v>25348</v>
      </c>
      <c r="F22099" s="7">
        <v>269.3</v>
      </c>
    </row>
    <row r="22100" spans="5:6" x14ac:dyDescent="0.25">
      <c r="E22100" s="4" t="s">
        <v>20029</v>
      </c>
      <c r="F22100" s="7">
        <v>269.19</v>
      </c>
    </row>
    <row r="22101" spans="5:6" x14ac:dyDescent="0.25">
      <c r="E22101" s="4" t="s">
        <v>5748</v>
      </c>
      <c r="F22101" s="7">
        <v>269.14</v>
      </c>
    </row>
    <row r="22102" spans="5:6" x14ac:dyDescent="0.25">
      <c r="E22102" s="4" t="s">
        <v>3392</v>
      </c>
      <c r="F22102" s="7">
        <v>269.14</v>
      </c>
    </row>
    <row r="22103" spans="5:6" x14ac:dyDescent="0.25">
      <c r="E22103" s="4" t="s">
        <v>13082</v>
      </c>
      <c r="F22103" s="7">
        <v>269.11</v>
      </c>
    </row>
    <row r="22104" spans="5:6" x14ac:dyDescent="0.25">
      <c r="E22104" s="4" t="s">
        <v>7073</v>
      </c>
      <c r="F22104" s="7">
        <v>269.10000000000002</v>
      </c>
    </row>
    <row r="22105" spans="5:6" x14ac:dyDescent="0.25">
      <c r="E22105" s="4" t="s">
        <v>28446</v>
      </c>
      <c r="F22105" s="7">
        <v>268.92</v>
      </c>
    </row>
    <row r="22106" spans="5:6" x14ac:dyDescent="0.25">
      <c r="E22106" s="4" t="s">
        <v>8240</v>
      </c>
      <c r="F22106" s="7">
        <v>268.92</v>
      </c>
    </row>
    <row r="22107" spans="5:6" x14ac:dyDescent="0.25">
      <c r="E22107" s="4" t="s">
        <v>1859</v>
      </c>
      <c r="F22107" s="7">
        <v>268.92</v>
      </c>
    </row>
    <row r="22108" spans="5:6" x14ac:dyDescent="0.25">
      <c r="E22108" s="4" t="s">
        <v>2522</v>
      </c>
      <c r="F22108" s="7">
        <v>268.92</v>
      </c>
    </row>
    <row r="22109" spans="5:6" x14ac:dyDescent="0.25">
      <c r="E22109" s="4" t="s">
        <v>15031</v>
      </c>
      <c r="F22109" s="7">
        <v>268.91000000000003</v>
      </c>
    </row>
    <row r="22110" spans="5:6" x14ac:dyDescent="0.25">
      <c r="E22110" s="4" t="s">
        <v>7597</v>
      </c>
      <c r="F22110" s="7">
        <v>268.91000000000003</v>
      </c>
    </row>
    <row r="22111" spans="5:6" x14ac:dyDescent="0.25">
      <c r="E22111" s="4" t="s">
        <v>16996</v>
      </c>
      <c r="F22111" s="7">
        <v>268.88</v>
      </c>
    </row>
    <row r="22112" spans="5:6" x14ac:dyDescent="0.25">
      <c r="E22112" s="4" t="s">
        <v>34015</v>
      </c>
      <c r="F22112" s="7">
        <v>268.88</v>
      </c>
    </row>
    <row r="22113" spans="5:6" x14ac:dyDescent="0.25">
      <c r="E22113" s="4" t="s">
        <v>10441</v>
      </c>
      <c r="F22113" s="7">
        <v>268.88</v>
      </c>
    </row>
    <row r="22114" spans="5:6" x14ac:dyDescent="0.25">
      <c r="E22114" s="4" t="s">
        <v>12713</v>
      </c>
      <c r="F22114" s="7">
        <v>268.83999999999997</v>
      </c>
    </row>
    <row r="22115" spans="5:6" x14ac:dyDescent="0.25">
      <c r="E22115" s="4" t="s">
        <v>24871</v>
      </c>
      <c r="F22115" s="7">
        <v>268.8</v>
      </c>
    </row>
    <row r="22116" spans="5:6" x14ac:dyDescent="0.25">
      <c r="E22116" s="4" t="s">
        <v>20069</v>
      </c>
      <c r="F22116" s="7">
        <v>268.8</v>
      </c>
    </row>
    <row r="22117" spans="5:6" x14ac:dyDescent="0.25">
      <c r="E22117" s="4" t="s">
        <v>8395</v>
      </c>
      <c r="F22117" s="7">
        <v>268.75</v>
      </c>
    </row>
    <row r="22118" spans="5:6" x14ac:dyDescent="0.25">
      <c r="E22118" s="4" t="s">
        <v>11847</v>
      </c>
      <c r="F22118" s="7">
        <v>268.72000000000003</v>
      </c>
    </row>
    <row r="22119" spans="5:6" x14ac:dyDescent="0.25">
      <c r="E22119" s="4" t="s">
        <v>23667</v>
      </c>
      <c r="F22119" s="7">
        <v>268.64</v>
      </c>
    </row>
    <row r="22120" spans="5:6" x14ac:dyDescent="0.25">
      <c r="E22120" s="4" t="s">
        <v>14694</v>
      </c>
      <c r="F22120" s="7">
        <v>268.57</v>
      </c>
    </row>
    <row r="22121" spans="5:6" x14ac:dyDescent="0.25">
      <c r="E22121" s="4" t="s">
        <v>7286</v>
      </c>
      <c r="F22121" s="7">
        <v>268.57</v>
      </c>
    </row>
    <row r="22122" spans="5:6" x14ac:dyDescent="0.25">
      <c r="E22122" s="4" t="s">
        <v>33546</v>
      </c>
      <c r="F22122" s="7">
        <v>268.48</v>
      </c>
    </row>
    <row r="22123" spans="5:6" x14ac:dyDescent="0.25">
      <c r="E22123" s="4" t="s">
        <v>7133</v>
      </c>
      <c r="F22123" s="7">
        <v>268.48</v>
      </c>
    </row>
    <row r="22124" spans="5:6" x14ac:dyDescent="0.25">
      <c r="E22124" s="4" t="s">
        <v>4095</v>
      </c>
      <c r="F22124" s="7">
        <v>268.48</v>
      </c>
    </row>
    <row r="22125" spans="5:6" x14ac:dyDescent="0.25">
      <c r="E22125" s="4" t="s">
        <v>33579</v>
      </c>
      <c r="F22125" s="7">
        <v>268.47000000000003</v>
      </c>
    </row>
    <row r="22126" spans="5:6" x14ac:dyDescent="0.25">
      <c r="E22126" s="4" t="s">
        <v>30674</v>
      </c>
      <c r="F22126" s="7">
        <v>268.44</v>
      </c>
    </row>
    <row r="22127" spans="5:6" x14ac:dyDescent="0.25">
      <c r="E22127" s="4" t="s">
        <v>24125</v>
      </c>
      <c r="F22127" s="7">
        <v>268.44</v>
      </c>
    </row>
    <row r="22128" spans="5:6" x14ac:dyDescent="0.25">
      <c r="E22128" s="4" t="s">
        <v>23638</v>
      </c>
      <c r="F22128" s="7">
        <v>268.42</v>
      </c>
    </row>
    <row r="22129" spans="5:6" x14ac:dyDescent="0.25">
      <c r="E22129" s="4" t="s">
        <v>3461</v>
      </c>
      <c r="F22129" s="7">
        <v>268.42</v>
      </c>
    </row>
    <row r="22130" spans="5:6" x14ac:dyDescent="0.25">
      <c r="E22130" s="4" t="s">
        <v>33684</v>
      </c>
      <c r="F22130" s="7">
        <v>268.41000000000003</v>
      </c>
    </row>
    <row r="22131" spans="5:6" x14ac:dyDescent="0.25">
      <c r="E22131" s="4" t="s">
        <v>27448</v>
      </c>
      <c r="F22131" s="7">
        <v>268.32</v>
      </c>
    </row>
    <row r="22132" spans="5:6" x14ac:dyDescent="0.25">
      <c r="E22132" s="4" t="s">
        <v>29508</v>
      </c>
      <c r="F22132" s="7">
        <v>268.29000000000002</v>
      </c>
    </row>
    <row r="22133" spans="5:6" x14ac:dyDescent="0.25">
      <c r="E22133" s="4" t="s">
        <v>28747</v>
      </c>
      <c r="F22133" s="7">
        <v>268.27999999999997</v>
      </c>
    </row>
    <row r="22134" spans="5:6" x14ac:dyDescent="0.25">
      <c r="E22134" s="4" t="s">
        <v>13497</v>
      </c>
      <c r="F22134" s="7">
        <v>268.27</v>
      </c>
    </row>
    <row r="22135" spans="5:6" x14ac:dyDescent="0.25">
      <c r="E22135" s="4" t="s">
        <v>24271</v>
      </c>
      <c r="F22135" s="7">
        <v>268.22000000000003</v>
      </c>
    </row>
    <row r="22136" spans="5:6" x14ac:dyDescent="0.25">
      <c r="E22136" s="4" t="s">
        <v>30988</v>
      </c>
      <c r="F22136" s="7">
        <v>268.19</v>
      </c>
    </row>
    <row r="22137" spans="5:6" x14ac:dyDescent="0.25">
      <c r="E22137" s="4" t="s">
        <v>28385</v>
      </c>
      <c r="F22137" s="7">
        <v>268.19</v>
      </c>
    </row>
    <row r="22138" spans="5:6" x14ac:dyDescent="0.25">
      <c r="E22138" s="4" t="s">
        <v>26993</v>
      </c>
      <c r="F22138" s="7">
        <v>268.18</v>
      </c>
    </row>
    <row r="22139" spans="5:6" x14ac:dyDescent="0.25">
      <c r="E22139" s="4" t="s">
        <v>21141</v>
      </c>
      <c r="F22139" s="7">
        <v>268.18</v>
      </c>
    </row>
    <row r="22140" spans="5:6" x14ac:dyDescent="0.25">
      <c r="E22140" s="4" t="s">
        <v>15904</v>
      </c>
      <c r="F22140" s="7">
        <v>268.18</v>
      </c>
    </row>
    <row r="22141" spans="5:6" x14ac:dyDescent="0.25">
      <c r="E22141" s="4" t="s">
        <v>8791</v>
      </c>
      <c r="F22141" s="7">
        <v>268.18</v>
      </c>
    </row>
    <row r="22142" spans="5:6" x14ac:dyDescent="0.25">
      <c r="E22142" s="4" t="s">
        <v>32649</v>
      </c>
      <c r="F22142" s="7">
        <v>268.18</v>
      </c>
    </row>
    <row r="22143" spans="5:6" x14ac:dyDescent="0.25">
      <c r="E22143" s="4" t="s">
        <v>32884</v>
      </c>
      <c r="F22143" s="7">
        <v>268.10000000000002</v>
      </c>
    </row>
    <row r="22144" spans="5:6" x14ac:dyDescent="0.25">
      <c r="E22144" s="4" t="s">
        <v>17296</v>
      </c>
      <c r="F22144" s="7">
        <v>268.08999999999997</v>
      </c>
    </row>
    <row r="22145" spans="5:6" x14ac:dyDescent="0.25">
      <c r="E22145" s="4" t="s">
        <v>14283</v>
      </c>
      <c r="F22145" s="7">
        <v>268.08999999999997</v>
      </c>
    </row>
    <row r="22146" spans="5:6" x14ac:dyDescent="0.25">
      <c r="E22146" s="4" t="s">
        <v>20555</v>
      </c>
      <c r="F22146" s="7">
        <v>267.92</v>
      </c>
    </row>
    <row r="22147" spans="5:6" x14ac:dyDescent="0.25">
      <c r="E22147" s="4" t="s">
        <v>17938</v>
      </c>
      <c r="F22147" s="7">
        <v>267.89</v>
      </c>
    </row>
    <row r="22148" spans="5:6" x14ac:dyDescent="0.25">
      <c r="E22148" s="4" t="s">
        <v>13815</v>
      </c>
      <c r="F22148" s="7">
        <v>267.87</v>
      </c>
    </row>
    <row r="22149" spans="5:6" x14ac:dyDescent="0.25">
      <c r="E22149" s="4" t="s">
        <v>24528</v>
      </c>
      <c r="F22149" s="7">
        <v>267.83999999999997</v>
      </c>
    </row>
    <row r="22150" spans="5:6" x14ac:dyDescent="0.25">
      <c r="E22150" s="4" t="s">
        <v>29558</v>
      </c>
      <c r="F22150" s="7">
        <v>267.83999999999997</v>
      </c>
    </row>
    <row r="22151" spans="5:6" x14ac:dyDescent="0.25">
      <c r="E22151" s="4" t="s">
        <v>17744</v>
      </c>
      <c r="F22151" s="7">
        <v>267.83999999999997</v>
      </c>
    </row>
    <row r="22152" spans="5:6" x14ac:dyDescent="0.25">
      <c r="E22152" s="4" t="s">
        <v>34016</v>
      </c>
      <c r="F22152" s="7">
        <v>267.83999999999997</v>
      </c>
    </row>
    <row r="22153" spans="5:6" x14ac:dyDescent="0.25">
      <c r="E22153" s="4" t="s">
        <v>8364</v>
      </c>
      <c r="F22153" s="7">
        <v>267.8</v>
      </c>
    </row>
    <row r="22154" spans="5:6" x14ac:dyDescent="0.25">
      <c r="E22154" s="4" t="s">
        <v>15179</v>
      </c>
      <c r="F22154" s="7">
        <v>267.74</v>
      </c>
    </row>
    <row r="22155" spans="5:6" x14ac:dyDescent="0.25">
      <c r="E22155" s="4" t="s">
        <v>17578</v>
      </c>
      <c r="F22155" s="7">
        <v>267.60000000000002</v>
      </c>
    </row>
    <row r="22156" spans="5:6" x14ac:dyDescent="0.25">
      <c r="E22156" s="4" t="s">
        <v>15224</v>
      </c>
      <c r="F22156" s="7">
        <v>267.58</v>
      </c>
    </row>
    <row r="22157" spans="5:6" x14ac:dyDescent="0.25">
      <c r="E22157" s="4" t="s">
        <v>4077</v>
      </c>
      <c r="F22157" s="7">
        <v>267.38</v>
      </c>
    </row>
    <row r="22158" spans="5:6" x14ac:dyDescent="0.25">
      <c r="E22158" s="4" t="s">
        <v>24156</v>
      </c>
      <c r="F22158" s="7">
        <v>267.37</v>
      </c>
    </row>
    <row r="22159" spans="5:6" x14ac:dyDescent="0.25">
      <c r="E22159" s="4" t="s">
        <v>29756</v>
      </c>
      <c r="F22159" s="7">
        <v>267.36</v>
      </c>
    </row>
    <row r="22160" spans="5:6" x14ac:dyDescent="0.25">
      <c r="E22160" s="4" t="s">
        <v>28554</v>
      </c>
      <c r="F22160" s="7">
        <v>267.36</v>
      </c>
    </row>
    <row r="22161" spans="5:6" x14ac:dyDescent="0.25">
      <c r="E22161" s="4" t="s">
        <v>13998</v>
      </c>
      <c r="F22161" s="7">
        <v>267.35000000000002</v>
      </c>
    </row>
    <row r="22162" spans="5:6" x14ac:dyDescent="0.25">
      <c r="E22162" s="4" t="s">
        <v>15781</v>
      </c>
      <c r="F22162" s="7">
        <v>267.33999999999997</v>
      </c>
    </row>
    <row r="22163" spans="5:6" x14ac:dyDescent="0.25">
      <c r="E22163" s="4" t="s">
        <v>13299</v>
      </c>
      <c r="F22163" s="7">
        <v>267.3</v>
      </c>
    </row>
    <row r="22164" spans="5:6" x14ac:dyDescent="0.25">
      <c r="E22164" s="4" t="s">
        <v>12981</v>
      </c>
      <c r="F22164" s="7">
        <v>267.27</v>
      </c>
    </row>
    <row r="22165" spans="5:6" x14ac:dyDescent="0.25">
      <c r="E22165" s="4" t="s">
        <v>31498</v>
      </c>
      <c r="F22165" s="7">
        <v>267.25</v>
      </c>
    </row>
    <row r="22166" spans="5:6" x14ac:dyDescent="0.25">
      <c r="E22166" s="4" t="s">
        <v>24070</v>
      </c>
      <c r="F22166" s="7">
        <v>267.24</v>
      </c>
    </row>
    <row r="22167" spans="5:6" x14ac:dyDescent="0.25">
      <c r="E22167" s="4" t="s">
        <v>10602</v>
      </c>
      <c r="F22167" s="7">
        <v>267.24</v>
      </c>
    </row>
    <row r="22168" spans="5:6" x14ac:dyDescent="0.25">
      <c r="E22168" s="4" t="s">
        <v>19412</v>
      </c>
      <c r="F22168" s="7">
        <v>267.22000000000003</v>
      </c>
    </row>
    <row r="22169" spans="5:6" x14ac:dyDescent="0.25">
      <c r="E22169" s="4" t="s">
        <v>2754</v>
      </c>
      <c r="F22169" s="7">
        <v>267.22000000000003</v>
      </c>
    </row>
    <row r="22170" spans="5:6" x14ac:dyDescent="0.25">
      <c r="E22170" s="4" t="s">
        <v>15729</v>
      </c>
      <c r="F22170" s="7">
        <v>267.16000000000003</v>
      </c>
    </row>
    <row r="22171" spans="5:6" x14ac:dyDescent="0.25">
      <c r="E22171" s="4" t="s">
        <v>10304</v>
      </c>
      <c r="F22171" s="7">
        <v>267.12</v>
      </c>
    </row>
    <row r="22172" spans="5:6" x14ac:dyDescent="0.25">
      <c r="E22172" s="4" t="s">
        <v>8689</v>
      </c>
      <c r="F22172" s="7">
        <v>267.12</v>
      </c>
    </row>
    <row r="22173" spans="5:6" x14ac:dyDescent="0.25">
      <c r="E22173" s="4" t="s">
        <v>18912</v>
      </c>
      <c r="F22173" s="7">
        <v>267.11</v>
      </c>
    </row>
    <row r="22174" spans="5:6" x14ac:dyDescent="0.25">
      <c r="E22174" s="4" t="s">
        <v>20886</v>
      </c>
      <c r="F22174" s="7">
        <v>267.11</v>
      </c>
    </row>
    <row r="22175" spans="5:6" x14ac:dyDescent="0.25">
      <c r="E22175" s="4" t="s">
        <v>15471</v>
      </c>
      <c r="F22175" s="7">
        <v>267.11</v>
      </c>
    </row>
    <row r="22176" spans="5:6" x14ac:dyDescent="0.25">
      <c r="E22176" s="4" t="s">
        <v>8440</v>
      </c>
      <c r="F22176" s="7">
        <v>267.11</v>
      </c>
    </row>
    <row r="22177" spans="5:6" x14ac:dyDescent="0.25">
      <c r="E22177" s="4" t="s">
        <v>19755</v>
      </c>
      <c r="F22177" s="7">
        <v>267.06</v>
      </c>
    </row>
    <row r="22178" spans="5:6" x14ac:dyDescent="0.25">
      <c r="E22178" s="4" t="s">
        <v>12834</v>
      </c>
      <c r="F22178" s="7">
        <v>267.06</v>
      </c>
    </row>
    <row r="22179" spans="5:6" x14ac:dyDescent="0.25">
      <c r="E22179" s="4" t="s">
        <v>6878</v>
      </c>
      <c r="F22179" s="7">
        <v>267.06</v>
      </c>
    </row>
    <row r="22180" spans="5:6" x14ac:dyDescent="0.25">
      <c r="E22180" s="4" t="s">
        <v>19561</v>
      </c>
      <c r="F22180" s="7">
        <v>267.04000000000002</v>
      </c>
    </row>
    <row r="22181" spans="5:6" x14ac:dyDescent="0.25">
      <c r="E22181" s="4" t="s">
        <v>33716</v>
      </c>
      <c r="F22181" s="7">
        <v>266.95999999999998</v>
      </c>
    </row>
    <row r="22182" spans="5:6" x14ac:dyDescent="0.25">
      <c r="E22182" s="4" t="s">
        <v>29224</v>
      </c>
      <c r="F22182" s="7">
        <v>266.89999999999998</v>
      </c>
    </row>
    <row r="22183" spans="5:6" x14ac:dyDescent="0.25">
      <c r="E22183" s="4" t="s">
        <v>25849</v>
      </c>
      <c r="F22183" s="7">
        <v>266.83999999999997</v>
      </c>
    </row>
    <row r="22184" spans="5:6" x14ac:dyDescent="0.25">
      <c r="E22184" s="4" t="s">
        <v>17568</v>
      </c>
      <c r="F22184" s="7">
        <v>266.83999999999997</v>
      </c>
    </row>
    <row r="22185" spans="5:6" x14ac:dyDescent="0.25">
      <c r="E22185" s="4" t="s">
        <v>34017</v>
      </c>
      <c r="F22185" s="7">
        <v>266.83999999999997</v>
      </c>
    </row>
    <row r="22186" spans="5:6" x14ac:dyDescent="0.25">
      <c r="E22186" s="4" t="s">
        <v>32045</v>
      </c>
      <c r="F22186" s="7">
        <v>266.83999999999997</v>
      </c>
    </row>
    <row r="22187" spans="5:6" x14ac:dyDescent="0.25">
      <c r="E22187" s="4" t="s">
        <v>13433</v>
      </c>
      <c r="F22187" s="7">
        <v>266.83999999999997</v>
      </c>
    </row>
    <row r="22188" spans="5:6" x14ac:dyDescent="0.25">
      <c r="E22188" s="4" t="s">
        <v>33080</v>
      </c>
      <c r="F22188" s="7">
        <v>266.83999999999997</v>
      </c>
    </row>
    <row r="22189" spans="5:6" x14ac:dyDescent="0.25">
      <c r="E22189" s="4" t="s">
        <v>3860</v>
      </c>
      <c r="F22189" s="7">
        <v>266.83999999999997</v>
      </c>
    </row>
    <row r="22190" spans="5:6" x14ac:dyDescent="0.25">
      <c r="E22190" s="4" t="s">
        <v>23012</v>
      </c>
      <c r="F22190" s="7">
        <v>266.74</v>
      </c>
    </row>
    <row r="22191" spans="5:6" x14ac:dyDescent="0.25">
      <c r="E22191" s="4" t="s">
        <v>7735</v>
      </c>
      <c r="F22191" s="7">
        <v>266.73</v>
      </c>
    </row>
    <row r="22192" spans="5:6" x14ac:dyDescent="0.25">
      <c r="E22192" s="4" t="s">
        <v>18830</v>
      </c>
      <c r="F22192" s="7">
        <v>266.70999999999998</v>
      </c>
    </row>
    <row r="22193" spans="5:6" x14ac:dyDescent="0.25">
      <c r="E22193" s="4" t="s">
        <v>23072</v>
      </c>
      <c r="F22193" s="7">
        <v>266.69</v>
      </c>
    </row>
    <row r="22194" spans="5:6" x14ac:dyDescent="0.25">
      <c r="E22194" s="4" t="s">
        <v>26347</v>
      </c>
      <c r="F22194" s="7">
        <v>266.68</v>
      </c>
    </row>
    <row r="22195" spans="5:6" x14ac:dyDescent="0.25">
      <c r="E22195" s="4" t="s">
        <v>21260</v>
      </c>
      <c r="F22195" s="7">
        <v>266.67</v>
      </c>
    </row>
    <row r="22196" spans="5:6" x14ac:dyDescent="0.25">
      <c r="E22196" s="4" t="s">
        <v>8731</v>
      </c>
      <c r="F22196" s="7">
        <v>266.67</v>
      </c>
    </row>
    <row r="22197" spans="5:6" x14ac:dyDescent="0.25">
      <c r="E22197" s="4" t="s">
        <v>19321</v>
      </c>
      <c r="F22197" s="7">
        <v>266.48</v>
      </c>
    </row>
    <row r="22198" spans="5:6" x14ac:dyDescent="0.25">
      <c r="E22198" s="4" t="s">
        <v>13871</v>
      </c>
      <c r="F22198" s="7">
        <v>266.31</v>
      </c>
    </row>
    <row r="22199" spans="5:6" x14ac:dyDescent="0.25">
      <c r="E22199" s="4" t="s">
        <v>18402</v>
      </c>
      <c r="F22199" s="7">
        <v>266.2</v>
      </c>
    </row>
    <row r="22200" spans="5:6" x14ac:dyDescent="0.25">
      <c r="E22200" s="4" t="s">
        <v>24579</v>
      </c>
      <c r="F22200" s="7">
        <v>266.16000000000003</v>
      </c>
    </row>
    <row r="22201" spans="5:6" x14ac:dyDescent="0.25">
      <c r="E22201" s="4" t="s">
        <v>5160</v>
      </c>
      <c r="F22201" s="7">
        <v>266.04000000000002</v>
      </c>
    </row>
    <row r="22202" spans="5:6" x14ac:dyDescent="0.25">
      <c r="E22202" s="4" t="s">
        <v>31536</v>
      </c>
      <c r="F22202" s="7">
        <v>266.01</v>
      </c>
    </row>
    <row r="22203" spans="5:6" x14ac:dyDescent="0.25">
      <c r="E22203" s="4" t="s">
        <v>11027</v>
      </c>
      <c r="F22203" s="7">
        <v>266.01</v>
      </c>
    </row>
    <row r="22204" spans="5:6" x14ac:dyDescent="0.25">
      <c r="E22204" s="4" t="s">
        <v>5812</v>
      </c>
      <c r="F22204" s="7">
        <v>266.01</v>
      </c>
    </row>
    <row r="22205" spans="5:6" x14ac:dyDescent="0.25">
      <c r="E22205" s="4" t="s">
        <v>17269</v>
      </c>
      <c r="F22205" s="7">
        <v>266</v>
      </c>
    </row>
    <row r="22206" spans="5:6" x14ac:dyDescent="0.25">
      <c r="E22206" s="4" t="s">
        <v>25459</v>
      </c>
      <c r="F22206" s="7">
        <v>265.99</v>
      </c>
    </row>
    <row r="22207" spans="5:6" x14ac:dyDescent="0.25">
      <c r="E22207" s="4" t="s">
        <v>2826</v>
      </c>
      <c r="F22207" s="7">
        <v>265.99</v>
      </c>
    </row>
    <row r="22208" spans="5:6" x14ac:dyDescent="0.25">
      <c r="E22208" s="4" t="s">
        <v>13043</v>
      </c>
      <c r="F22208" s="7">
        <v>265.92</v>
      </c>
    </row>
    <row r="22209" spans="5:6" x14ac:dyDescent="0.25">
      <c r="E22209" s="4" t="s">
        <v>2370</v>
      </c>
      <c r="F22209" s="7">
        <v>265.92</v>
      </c>
    </row>
    <row r="22210" spans="5:6" x14ac:dyDescent="0.25">
      <c r="E22210" s="4" t="s">
        <v>28145</v>
      </c>
      <c r="F22210" s="7">
        <v>265.91000000000003</v>
      </c>
    </row>
    <row r="22211" spans="5:6" x14ac:dyDescent="0.25">
      <c r="E22211" s="4" t="s">
        <v>11243</v>
      </c>
      <c r="F22211" s="7">
        <v>265.91000000000003</v>
      </c>
    </row>
    <row r="22212" spans="5:6" x14ac:dyDescent="0.25">
      <c r="E22212" s="4" t="s">
        <v>15240</v>
      </c>
      <c r="F22212" s="7">
        <v>265.87</v>
      </c>
    </row>
    <row r="22213" spans="5:6" x14ac:dyDescent="0.25">
      <c r="E22213" s="4" t="s">
        <v>24109</v>
      </c>
      <c r="F22213" s="7">
        <v>265.83999999999997</v>
      </c>
    </row>
    <row r="22214" spans="5:6" x14ac:dyDescent="0.25">
      <c r="E22214" s="4" t="s">
        <v>27880</v>
      </c>
      <c r="F22214" s="7">
        <v>265.79000000000002</v>
      </c>
    </row>
    <row r="22215" spans="5:6" x14ac:dyDescent="0.25">
      <c r="E22215" s="4" t="s">
        <v>26077</v>
      </c>
      <c r="F22215" s="7">
        <v>265.79000000000002</v>
      </c>
    </row>
    <row r="22216" spans="5:6" x14ac:dyDescent="0.25">
      <c r="E22216" s="4" t="s">
        <v>29864</v>
      </c>
      <c r="F22216" s="7">
        <v>265.77999999999997</v>
      </c>
    </row>
    <row r="22217" spans="5:6" x14ac:dyDescent="0.25">
      <c r="E22217" s="4" t="s">
        <v>3132</v>
      </c>
      <c r="F22217" s="7">
        <v>265.77999999999997</v>
      </c>
    </row>
    <row r="22218" spans="5:6" x14ac:dyDescent="0.25">
      <c r="E22218" s="4" t="s">
        <v>30613</v>
      </c>
      <c r="F22218" s="7">
        <v>265.74</v>
      </c>
    </row>
    <row r="22219" spans="5:6" x14ac:dyDescent="0.25">
      <c r="E22219" s="4" t="s">
        <v>34018</v>
      </c>
      <c r="F22219" s="7">
        <v>265.74</v>
      </c>
    </row>
    <row r="22220" spans="5:6" x14ac:dyDescent="0.25">
      <c r="E22220" s="4" t="s">
        <v>28788</v>
      </c>
      <c r="F22220" s="7">
        <v>265.73</v>
      </c>
    </row>
    <row r="22221" spans="5:6" x14ac:dyDescent="0.25">
      <c r="E22221" s="4" t="s">
        <v>15091</v>
      </c>
      <c r="F22221" s="7">
        <v>265.67</v>
      </c>
    </row>
    <row r="22222" spans="5:6" x14ac:dyDescent="0.25">
      <c r="E22222" s="4" t="s">
        <v>24785</v>
      </c>
      <c r="F22222" s="7">
        <v>265.56</v>
      </c>
    </row>
    <row r="22223" spans="5:6" x14ac:dyDescent="0.25">
      <c r="E22223" s="4" t="s">
        <v>25428</v>
      </c>
      <c r="F22223" s="7">
        <v>265.56</v>
      </c>
    </row>
    <row r="22224" spans="5:6" x14ac:dyDescent="0.25">
      <c r="E22224" s="4" t="s">
        <v>9478</v>
      </c>
      <c r="F22224" s="7">
        <v>265.56</v>
      </c>
    </row>
    <row r="22225" spans="5:6" x14ac:dyDescent="0.25">
      <c r="E22225" s="4" t="s">
        <v>8144</v>
      </c>
      <c r="F22225" s="7">
        <v>265.56</v>
      </c>
    </row>
    <row r="22226" spans="5:6" x14ac:dyDescent="0.25">
      <c r="E22226" s="4" t="s">
        <v>24154</v>
      </c>
      <c r="F22226" s="7">
        <v>265.48</v>
      </c>
    </row>
    <row r="22227" spans="5:6" x14ac:dyDescent="0.25">
      <c r="E22227" s="4" t="s">
        <v>17138</v>
      </c>
      <c r="F22227" s="7">
        <v>265.47000000000003</v>
      </c>
    </row>
    <row r="22228" spans="5:6" x14ac:dyDescent="0.25">
      <c r="E22228" s="4" t="s">
        <v>30661</v>
      </c>
      <c r="F22228" s="7">
        <v>265.43</v>
      </c>
    </row>
    <row r="22229" spans="5:6" x14ac:dyDescent="0.25">
      <c r="E22229" s="4" t="s">
        <v>10234</v>
      </c>
      <c r="F22229" s="7">
        <v>265.43</v>
      </c>
    </row>
    <row r="22230" spans="5:6" x14ac:dyDescent="0.25">
      <c r="E22230" s="4" t="s">
        <v>12222</v>
      </c>
      <c r="F22230" s="7">
        <v>265.42</v>
      </c>
    </row>
    <row r="22231" spans="5:6" x14ac:dyDescent="0.25">
      <c r="E22231" s="4" t="s">
        <v>17230</v>
      </c>
      <c r="F22231" s="7">
        <v>265.41000000000003</v>
      </c>
    </row>
    <row r="22232" spans="5:6" x14ac:dyDescent="0.25">
      <c r="E22232" s="4" t="s">
        <v>29902</v>
      </c>
      <c r="F22232" s="7">
        <v>265.33</v>
      </c>
    </row>
    <row r="22233" spans="5:6" x14ac:dyDescent="0.25">
      <c r="E22233" s="4" t="s">
        <v>21135</v>
      </c>
      <c r="F22233" s="7">
        <v>265.33</v>
      </c>
    </row>
    <row r="22234" spans="5:6" x14ac:dyDescent="0.25">
      <c r="E22234" s="4" t="s">
        <v>23607</v>
      </c>
      <c r="F22234" s="7">
        <v>265.33</v>
      </c>
    </row>
    <row r="22235" spans="5:6" x14ac:dyDescent="0.25">
      <c r="E22235" s="4" t="s">
        <v>16028</v>
      </c>
      <c r="F22235" s="7">
        <v>265.33</v>
      </c>
    </row>
    <row r="22236" spans="5:6" x14ac:dyDescent="0.25">
      <c r="E22236" s="4" t="s">
        <v>1041</v>
      </c>
      <c r="F22236" s="7">
        <v>265.33</v>
      </c>
    </row>
    <row r="22237" spans="5:6" x14ac:dyDescent="0.25">
      <c r="E22237" s="4" t="s">
        <v>24589</v>
      </c>
      <c r="F22237" s="7">
        <v>265.31</v>
      </c>
    </row>
    <row r="22238" spans="5:6" x14ac:dyDescent="0.25">
      <c r="E22238" s="4" t="s">
        <v>21994</v>
      </c>
      <c r="F22238" s="7">
        <v>265.31</v>
      </c>
    </row>
    <row r="22239" spans="5:6" x14ac:dyDescent="0.25">
      <c r="E22239" s="4" t="s">
        <v>28106</v>
      </c>
      <c r="F22239" s="7">
        <v>265.29000000000002</v>
      </c>
    </row>
    <row r="22240" spans="5:6" x14ac:dyDescent="0.25">
      <c r="E22240" s="4" t="s">
        <v>2669</v>
      </c>
      <c r="F22240" s="7">
        <v>265.27</v>
      </c>
    </row>
    <row r="22241" spans="5:6" x14ac:dyDescent="0.25">
      <c r="E22241" s="4" t="s">
        <v>13579</v>
      </c>
      <c r="F22241" s="7">
        <v>265.25</v>
      </c>
    </row>
    <row r="22242" spans="5:6" x14ac:dyDescent="0.25">
      <c r="E22242" s="4" t="s">
        <v>15113</v>
      </c>
      <c r="F22242" s="7">
        <v>265.25</v>
      </c>
    </row>
    <row r="22243" spans="5:6" x14ac:dyDescent="0.25">
      <c r="E22243" s="4" t="s">
        <v>25599</v>
      </c>
      <c r="F22243" s="7">
        <v>265.20999999999998</v>
      </c>
    </row>
    <row r="22244" spans="5:6" x14ac:dyDescent="0.25">
      <c r="E22244" s="4" t="s">
        <v>2306</v>
      </c>
      <c r="F22244" s="7">
        <v>265.20999999999998</v>
      </c>
    </row>
    <row r="22245" spans="5:6" x14ac:dyDescent="0.25">
      <c r="E22245" s="4" t="s">
        <v>28186</v>
      </c>
      <c r="F22245" s="7">
        <v>265.19</v>
      </c>
    </row>
    <row r="22246" spans="5:6" x14ac:dyDescent="0.25">
      <c r="E22246" s="4" t="s">
        <v>12276</v>
      </c>
      <c r="F22246" s="7">
        <v>265.19</v>
      </c>
    </row>
    <row r="22247" spans="5:6" x14ac:dyDescent="0.25">
      <c r="E22247" s="4" t="s">
        <v>16664</v>
      </c>
      <c r="F22247" s="7">
        <v>265.07</v>
      </c>
    </row>
    <row r="22248" spans="5:6" x14ac:dyDescent="0.25">
      <c r="E22248" s="4" t="s">
        <v>19384</v>
      </c>
      <c r="F22248" s="7">
        <v>265.05</v>
      </c>
    </row>
    <row r="22249" spans="5:6" x14ac:dyDescent="0.25">
      <c r="E22249" s="4" t="s">
        <v>15223</v>
      </c>
      <c r="F22249" s="7">
        <v>265.05</v>
      </c>
    </row>
    <row r="22250" spans="5:6" x14ac:dyDescent="0.25">
      <c r="E22250" s="4" t="s">
        <v>21854</v>
      </c>
      <c r="F22250" s="7">
        <v>264.92</v>
      </c>
    </row>
    <row r="22251" spans="5:6" x14ac:dyDescent="0.25">
      <c r="E22251" s="4" t="s">
        <v>27569</v>
      </c>
      <c r="F22251" s="7">
        <v>264.83999999999997</v>
      </c>
    </row>
    <row r="22252" spans="5:6" x14ac:dyDescent="0.25">
      <c r="E22252" s="4" t="s">
        <v>7915</v>
      </c>
      <c r="F22252" s="7">
        <v>264.83</v>
      </c>
    </row>
    <row r="22253" spans="5:6" x14ac:dyDescent="0.25">
      <c r="E22253" s="4" t="s">
        <v>5091</v>
      </c>
      <c r="F22253" s="7">
        <v>264.82</v>
      </c>
    </row>
    <row r="22254" spans="5:6" x14ac:dyDescent="0.25">
      <c r="E22254" s="4" t="s">
        <v>6240</v>
      </c>
      <c r="F22254" s="7">
        <v>264.81</v>
      </c>
    </row>
    <row r="22255" spans="5:6" x14ac:dyDescent="0.25">
      <c r="E22255" s="4" t="s">
        <v>4169</v>
      </c>
      <c r="F22255" s="7">
        <v>264.81</v>
      </c>
    </row>
    <row r="22256" spans="5:6" x14ac:dyDescent="0.25">
      <c r="E22256" s="4" t="s">
        <v>25139</v>
      </c>
      <c r="F22256" s="7">
        <v>264.79000000000002</v>
      </c>
    </row>
    <row r="22257" spans="5:6" x14ac:dyDescent="0.25">
      <c r="E22257" s="4" t="s">
        <v>26406</v>
      </c>
      <c r="F22257" s="7">
        <v>264.79000000000002</v>
      </c>
    </row>
    <row r="22258" spans="5:6" x14ac:dyDescent="0.25">
      <c r="E22258" s="4" t="s">
        <v>28507</v>
      </c>
      <c r="F22258" s="7">
        <v>264.79000000000002</v>
      </c>
    </row>
    <row r="22259" spans="5:6" x14ac:dyDescent="0.25">
      <c r="E22259" s="4" t="s">
        <v>32995</v>
      </c>
      <c r="F22259" s="7">
        <v>264.77999999999997</v>
      </c>
    </row>
    <row r="22260" spans="5:6" x14ac:dyDescent="0.25">
      <c r="E22260" s="4" t="s">
        <v>26079</v>
      </c>
      <c r="F22260" s="7">
        <v>264.69</v>
      </c>
    </row>
    <row r="22261" spans="5:6" x14ac:dyDescent="0.25">
      <c r="E22261" s="4" t="s">
        <v>17648</v>
      </c>
      <c r="F22261" s="7">
        <v>264.68</v>
      </c>
    </row>
    <row r="22262" spans="5:6" x14ac:dyDescent="0.25">
      <c r="E22262" s="4" t="s">
        <v>20567</v>
      </c>
      <c r="F22262" s="7">
        <v>264.67</v>
      </c>
    </row>
    <row r="22263" spans="5:6" x14ac:dyDescent="0.25">
      <c r="E22263" s="4" t="s">
        <v>19670</v>
      </c>
      <c r="F22263" s="7">
        <v>264.67</v>
      </c>
    </row>
    <row r="22264" spans="5:6" x14ac:dyDescent="0.25">
      <c r="E22264" s="4" t="s">
        <v>11336</v>
      </c>
      <c r="F22264" s="7">
        <v>264.64</v>
      </c>
    </row>
    <row r="22265" spans="5:6" x14ac:dyDescent="0.25">
      <c r="E22265" s="4" t="s">
        <v>13697</v>
      </c>
      <c r="F22265" s="7">
        <v>264.62</v>
      </c>
    </row>
    <row r="22266" spans="5:6" x14ac:dyDescent="0.25">
      <c r="E22266" s="4" t="s">
        <v>33685</v>
      </c>
      <c r="F22266" s="7">
        <v>264.58999999999997</v>
      </c>
    </row>
    <row r="22267" spans="5:6" x14ac:dyDescent="0.25">
      <c r="E22267" s="4" t="s">
        <v>14913</v>
      </c>
      <c r="F22267" s="7">
        <v>264.56</v>
      </c>
    </row>
    <row r="22268" spans="5:6" x14ac:dyDescent="0.25">
      <c r="E22268" s="4" t="s">
        <v>30296</v>
      </c>
      <c r="F22268" s="7">
        <v>264.49</v>
      </c>
    </row>
    <row r="22269" spans="5:6" x14ac:dyDescent="0.25">
      <c r="E22269" s="4" t="s">
        <v>22853</v>
      </c>
      <c r="F22269" s="7">
        <v>264.48</v>
      </c>
    </row>
    <row r="22270" spans="5:6" x14ac:dyDescent="0.25">
      <c r="E22270" s="4" t="s">
        <v>27562</v>
      </c>
      <c r="F22270" s="7">
        <v>264.43</v>
      </c>
    </row>
    <row r="22271" spans="5:6" x14ac:dyDescent="0.25">
      <c r="E22271" s="4" t="s">
        <v>1298</v>
      </c>
      <c r="F22271" s="7">
        <v>264.42</v>
      </c>
    </row>
    <row r="22272" spans="5:6" x14ac:dyDescent="0.25">
      <c r="E22272" s="4" t="s">
        <v>32735</v>
      </c>
      <c r="F22272" s="7">
        <v>264.38</v>
      </c>
    </row>
    <row r="22273" spans="5:6" x14ac:dyDescent="0.25">
      <c r="E22273" s="4" t="s">
        <v>30635</v>
      </c>
      <c r="F22273" s="7">
        <v>264.37</v>
      </c>
    </row>
    <row r="22274" spans="5:6" x14ac:dyDescent="0.25">
      <c r="E22274" s="4" t="s">
        <v>20750</v>
      </c>
      <c r="F22274" s="7">
        <v>264.37</v>
      </c>
    </row>
    <row r="22275" spans="5:6" x14ac:dyDescent="0.25">
      <c r="E22275" s="4" t="s">
        <v>13037</v>
      </c>
      <c r="F22275" s="7">
        <v>264.37</v>
      </c>
    </row>
    <row r="22276" spans="5:6" x14ac:dyDescent="0.25">
      <c r="E22276" s="4" t="s">
        <v>22701</v>
      </c>
      <c r="F22276" s="7">
        <v>264.32</v>
      </c>
    </row>
    <row r="22277" spans="5:6" x14ac:dyDescent="0.25">
      <c r="E22277" s="4" t="s">
        <v>25667</v>
      </c>
      <c r="F22277" s="7">
        <v>264.25</v>
      </c>
    </row>
    <row r="22278" spans="5:6" x14ac:dyDescent="0.25">
      <c r="E22278" s="4" t="s">
        <v>17032</v>
      </c>
      <c r="F22278" s="7">
        <v>264.24</v>
      </c>
    </row>
    <row r="22279" spans="5:6" x14ac:dyDescent="0.25">
      <c r="E22279" s="4" t="s">
        <v>31937</v>
      </c>
      <c r="F22279" s="7">
        <v>264.24</v>
      </c>
    </row>
    <row r="22280" spans="5:6" x14ac:dyDescent="0.25">
      <c r="E22280" s="4" t="s">
        <v>27570</v>
      </c>
      <c r="F22280" s="7">
        <v>264.2</v>
      </c>
    </row>
    <row r="22281" spans="5:6" x14ac:dyDescent="0.25">
      <c r="E22281" s="4" t="s">
        <v>17928</v>
      </c>
      <c r="F22281" s="7">
        <v>264.2</v>
      </c>
    </row>
    <row r="22282" spans="5:6" x14ac:dyDescent="0.25">
      <c r="E22282" s="4" t="s">
        <v>11406</v>
      </c>
      <c r="F22282" s="7">
        <v>264.2</v>
      </c>
    </row>
    <row r="22283" spans="5:6" x14ac:dyDescent="0.25">
      <c r="E22283" s="4" t="s">
        <v>8614</v>
      </c>
      <c r="F22283" s="7">
        <v>264.2</v>
      </c>
    </row>
    <row r="22284" spans="5:6" x14ac:dyDescent="0.25">
      <c r="E22284" s="4" t="s">
        <v>2213</v>
      </c>
      <c r="F22284" s="7">
        <v>264.2</v>
      </c>
    </row>
    <row r="22285" spans="5:6" x14ac:dyDescent="0.25">
      <c r="E22285" s="4" t="s">
        <v>17211</v>
      </c>
      <c r="F22285" s="7">
        <v>264.17</v>
      </c>
    </row>
    <row r="22286" spans="5:6" x14ac:dyDescent="0.25">
      <c r="E22286" s="4" t="s">
        <v>32710</v>
      </c>
      <c r="F22286" s="7">
        <v>264.16000000000003</v>
      </c>
    </row>
    <row r="22287" spans="5:6" x14ac:dyDescent="0.25">
      <c r="E22287" s="4" t="s">
        <v>31545</v>
      </c>
      <c r="F22287" s="7">
        <v>264.16000000000003</v>
      </c>
    </row>
    <row r="22288" spans="5:6" x14ac:dyDescent="0.25">
      <c r="E22288" s="4" t="s">
        <v>21053</v>
      </c>
      <c r="F22288" s="7">
        <v>264.16000000000003</v>
      </c>
    </row>
    <row r="22289" spans="5:6" x14ac:dyDescent="0.25">
      <c r="E22289" s="4" t="s">
        <v>14450</v>
      </c>
      <c r="F22289" s="7">
        <v>264.12</v>
      </c>
    </row>
    <row r="22290" spans="5:6" x14ac:dyDescent="0.25">
      <c r="E22290" s="4" t="s">
        <v>31828</v>
      </c>
      <c r="F22290" s="7">
        <v>264.10000000000002</v>
      </c>
    </row>
    <row r="22291" spans="5:6" x14ac:dyDescent="0.25">
      <c r="E22291" s="4" t="s">
        <v>24498</v>
      </c>
      <c r="F22291" s="7">
        <v>264.10000000000002</v>
      </c>
    </row>
    <row r="22292" spans="5:6" x14ac:dyDescent="0.25">
      <c r="E22292" s="4" t="s">
        <v>28651</v>
      </c>
      <c r="F22292" s="7">
        <v>264.10000000000002</v>
      </c>
    </row>
    <row r="22293" spans="5:6" x14ac:dyDescent="0.25">
      <c r="E22293" s="4" t="s">
        <v>12597</v>
      </c>
      <c r="F22293" s="7">
        <v>264.10000000000002</v>
      </c>
    </row>
    <row r="22294" spans="5:6" x14ac:dyDescent="0.25">
      <c r="E22294" s="4" t="s">
        <v>6297</v>
      </c>
      <c r="F22294" s="7">
        <v>264.10000000000002</v>
      </c>
    </row>
    <row r="22295" spans="5:6" x14ac:dyDescent="0.25">
      <c r="E22295" s="4" t="s">
        <v>26750</v>
      </c>
      <c r="F22295" s="7">
        <v>264.08999999999997</v>
      </c>
    </row>
    <row r="22296" spans="5:6" x14ac:dyDescent="0.25">
      <c r="E22296" s="4" t="s">
        <v>21716</v>
      </c>
      <c r="F22296" s="7">
        <v>264.08999999999997</v>
      </c>
    </row>
    <row r="22297" spans="5:6" x14ac:dyDescent="0.25">
      <c r="E22297" s="4" t="s">
        <v>13918</v>
      </c>
      <c r="F22297" s="7">
        <v>264.06</v>
      </c>
    </row>
    <row r="22298" spans="5:6" x14ac:dyDescent="0.25">
      <c r="E22298" s="4" t="s">
        <v>8479</v>
      </c>
      <c r="F22298" s="7">
        <v>264.04000000000002</v>
      </c>
    </row>
    <row r="22299" spans="5:6" x14ac:dyDescent="0.25">
      <c r="E22299" s="4" t="s">
        <v>19403</v>
      </c>
      <c r="F22299" s="7">
        <v>264.02</v>
      </c>
    </row>
    <row r="22300" spans="5:6" x14ac:dyDescent="0.25">
      <c r="E22300" s="4" t="s">
        <v>14632</v>
      </c>
      <c r="F22300" s="7">
        <v>264.02</v>
      </c>
    </row>
    <row r="22301" spans="5:6" x14ac:dyDescent="0.25">
      <c r="E22301" s="4" t="s">
        <v>3935</v>
      </c>
      <c r="F22301" s="7">
        <v>264.02</v>
      </c>
    </row>
    <row r="22302" spans="5:6" x14ac:dyDescent="0.25">
      <c r="E22302" s="4" t="s">
        <v>7593</v>
      </c>
      <c r="F22302" s="7">
        <v>263.98</v>
      </c>
    </row>
    <row r="22303" spans="5:6" x14ac:dyDescent="0.25">
      <c r="E22303" s="4" t="s">
        <v>15357</v>
      </c>
      <c r="F22303" s="7">
        <v>263.94</v>
      </c>
    </row>
    <row r="22304" spans="5:6" x14ac:dyDescent="0.25">
      <c r="E22304" s="4" t="s">
        <v>24949</v>
      </c>
      <c r="F22304" s="7">
        <v>263.93</v>
      </c>
    </row>
    <row r="22305" spans="5:6" x14ac:dyDescent="0.25">
      <c r="E22305" s="4" t="s">
        <v>24802</v>
      </c>
      <c r="F22305" s="7">
        <v>263.92</v>
      </c>
    </row>
    <row r="22306" spans="5:6" x14ac:dyDescent="0.25">
      <c r="E22306" s="4" t="s">
        <v>26640</v>
      </c>
      <c r="F22306" s="7">
        <v>263.92</v>
      </c>
    </row>
    <row r="22307" spans="5:6" x14ac:dyDescent="0.25">
      <c r="E22307" s="4" t="s">
        <v>16476</v>
      </c>
      <c r="F22307" s="7">
        <v>263.92</v>
      </c>
    </row>
    <row r="22308" spans="5:6" x14ac:dyDescent="0.25">
      <c r="E22308" s="4" t="s">
        <v>26289</v>
      </c>
      <c r="F22308" s="7">
        <v>263.89999999999998</v>
      </c>
    </row>
    <row r="22309" spans="5:6" x14ac:dyDescent="0.25">
      <c r="E22309" s="4" t="s">
        <v>18194</v>
      </c>
      <c r="F22309" s="7">
        <v>263.85000000000002</v>
      </c>
    </row>
    <row r="22310" spans="5:6" x14ac:dyDescent="0.25">
      <c r="E22310" s="4" t="s">
        <v>14083</v>
      </c>
      <c r="F22310" s="7">
        <v>263.85000000000002</v>
      </c>
    </row>
    <row r="22311" spans="5:6" x14ac:dyDescent="0.25">
      <c r="E22311" s="4" t="s">
        <v>15303</v>
      </c>
      <c r="F22311" s="7">
        <v>263.79000000000002</v>
      </c>
    </row>
    <row r="22312" spans="5:6" x14ac:dyDescent="0.25">
      <c r="E22312" s="4" t="s">
        <v>13600</v>
      </c>
      <c r="F22312" s="7">
        <v>263.76</v>
      </c>
    </row>
    <row r="22313" spans="5:6" x14ac:dyDescent="0.25">
      <c r="E22313" s="4" t="s">
        <v>4880</v>
      </c>
      <c r="F22313" s="7">
        <v>263.76</v>
      </c>
    </row>
    <row r="22314" spans="5:6" x14ac:dyDescent="0.25">
      <c r="E22314" s="4" t="s">
        <v>22508</v>
      </c>
      <c r="F22314" s="7">
        <v>263.63</v>
      </c>
    </row>
    <row r="22315" spans="5:6" x14ac:dyDescent="0.25">
      <c r="E22315" s="4" t="s">
        <v>34019</v>
      </c>
      <c r="F22315" s="7">
        <v>263.57</v>
      </c>
    </row>
    <row r="22316" spans="5:6" x14ac:dyDescent="0.25">
      <c r="E22316" s="4" t="s">
        <v>2650</v>
      </c>
      <c r="F22316" s="7">
        <v>263.52</v>
      </c>
    </row>
    <row r="22317" spans="5:6" x14ac:dyDescent="0.25">
      <c r="E22317" s="4" t="s">
        <v>9926</v>
      </c>
      <c r="F22317" s="7">
        <v>263.47000000000003</v>
      </c>
    </row>
    <row r="22318" spans="5:6" x14ac:dyDescent="0.25">
      <c r="E22318" s="4" t="s">
        <v>21265</v>
      </c>
      <c r="F22318" s="7">
        <v>263.41000000000003</v>
      </c>
    </row>
    <row r="22319" spans="5:6" x14ac:dyDescent="0.25">
      <c r="E22319" s="4" t="s">
        <v>28698</v>
      </c>
      <c r="F22319" s="7">
        <v>263.39999999999998</v>
      </c>
    </row>
    <row r="22320" spans="5:6" x14ac:dyDescent="0.25">
      <c r="E22320" s="4" t="s">
        <v>22546</v>
      </c>
      <c r="F22320" s="7">
        <v>263.39999999999998</v>
      </c>
    </row>
    <row r="22321" spans="5:6" x14ac:dyDescent="0.25">
      <c r="E22321" s="4" t="s">
        <v>4319</v>
      </c>
      <c r="F22321" s="7">
        <v>263.39999999999998</v>
      </c>
    </row>
    <row r="22322" spans="5:6" x14ac:dyDescent="0.25">
      <c r="E22322" s="4" t="s">
        <v>18518</v>
      </c>
      <c r="F22322" s="7">
        <v>263.16000000000003</v>
      </c>
    </row>
    <row r="22323" spans="5:6" x14ac:dyDescent="0.25">
      <c r="E22323" s="4" t="s">
        <v>13899</v>
      </c>
      <c r="F22323" s="7">
        <v>263.16000000000003</v>
      </c>
    </row>
    <row r="22324" spans="5:6" x14ac:dyDescent="0.25">
      <c r="E22324" s="4" t="s">
        <v>24026</v>
      </c>
      <c r="F22324" s="7">
        <v>263.10000000000002</v>
      </c>
    </row>
    <row r="22325" spans="5:6" x14ac:dyDescent="0.25">
      <c r="E22325" s="4" t="s">
        <v>4348</v>
      </c>
      <c r="F22325" s="7">
        <v>263.02999999999997</v>
      </c>
    </row>
    <row r="22326" spans="5:6" x14ac:dyDescent="0.25">
      <c r="E22326" s="4" t="s">
        <v>21529</v>
      </c>
      <c r="F22326" s="7">
        <v>262.99</v>
      </c>
    </row>
    <row r="22327" spans="5:6" x14ac:dyDescent="0.25">
      <c r="E22327" s="4" t="s">
        <v>32781</v>
      </c>
      <c r="F22327" s="7">
        <v>262.86</v>
      </c>
    </row>
    <row r="22328" spans="5:6" x14ac:dyDescent="0.25">
      <c r="E22328" s="4" t="s">
        <v>5290</v>
      </c>
      <c r="F22328" s="7">
        <v>262.86</v>
      </c>
    </row>
    <row r="22329" spans="5:6" x14ac:dyDescent="0.25">
      <c r="E22329" s="4" t="s">
        <v>28399</v>
      </c>
      <c r="F22329" s="7">
        <v>262.8</v>
      </c>
    </row>
    <row r="22330" spans="5:6" x14ac:dyDescent="0.25">
      <c r="E22330" s="4" t="s">
        <v>30243</v>
      </c>
      <c r="F22330" s="7">
        <v>262.77999999999997</v>
      </c>
    </row>
    <row r="22331" spans="5:6" x14ac:dyDescent="0.25">
      <c r="E22331" s="4" t="s">
        <v>10060</v>
      </c>
      <c r="F22331" s="7">
        <v>262.77999999999997</v>
      </c>
    </row>
    <row r="22332" spans="5:6" x14ac:dyDescent="0.25">
      <c r="E22332" s="4" t="s">
        <v>9882</v>
      </c>
      <c r="F22332" s="7">
        <v>262.76</v>
      </c>
    </row>
    <row r="22333" spans="5:6" x14ac:dyDescent="0.25">
      <c r="E22333" s="4" t="s">
        <v>11579</v>
      </c>
      <c r="F22333" s="7">
        <v>262.74</v>
      </c>
    </row>
    <row r="22334" spans="5:6" x14ac:dyDescent="0.25">
      <c r="E22334" s="4" t="s">
        <v>22890</v>
      </c>
      <c r="F22334" s="7">
        <v>262.68</v>
      </c>
    </row>
    <row r="22335" spans="5:6" x14ac:dyDescent="0.25">
      <c r="E22335" s="4" t="s">
        <v>3622</v>
      </c>
      <c r="F22335" s="7">
        <v>262.67</v>
      </c>
    </row>
    <row r="22336" spans="5:6" x14ac:dyDescent="0.25">
      <c r="E22336" s="4" t="s">
        <v>14924</v>
      </c>
      <c r="F22336" s="7">
        <v>262.66000000000003</v>
      </c>
    </row>
    <row r="22337" spans="5:6" x14ac:dyDescent="0.25">
      <c r="E22337" s="4" t="s">
        <v>27591</v>
      </c>
      <c r="F22337" s="7">
        <v>262.61</v>
      </c>
    </row>
    <row r="22338" spans="5:6" x14ac:dyDescent="0.25">
      <c r="E22338" s="4" t="s">
        <v>28217</v>
      </c>
      <c r="F22338" s="7">
        <v>262.60000000000002</v>
      </c>
    </row>
    <row r="22339" spans="5:6" x14ac:dyDescent="0.25">
      <c r="E22339" s="4" t="s">
        <v>24207</v>
      </c>
      <c r="F22339" s="7">
        <v>262.45999999999998</v>
      </c>
    </row>
    <row r="22340" spans="5:6" x14ac:dyDescent="0.25">
      <c r="E22340" s="4" t="s">
        <v>21392</v>
      </c>
      <c r="F22340" s="7">
        <v>262.45</v>
      </c>
    </row>
    <row r="22341" spans="5:6" x14ac:dyDescent="0.25">
      <c r="E22341" s="4" t="s">
        <v>8997</v>
      </c>
      <c r="F22341" s="7">
        <v>262.44</v>
      </c>
    </row>
    <row r="22342" spans="5:6" x14ac:dyDescent="0.25">
      <c r="E22342" s="4" t="s">
        <v>5655</v>
      </c>
      <c r="F22342" s="7">
        <v>262.39999999999998</v>
      </c>
    </row>
    <row r="22343" spans="5:6" x14ac:dyDescent="0.25">
      <c r="E22343" s="4" t="s">
        <v>1599</v>
      </c>
      <c r="F22343" s="7">
        <v>262.39999999999998</v>
      </c>
    </row>
    <row r="22344" spans="5:6" x14ac:dyDescent="0.25">
      <c r="E22344" s="4" t="s">
        <v>3592</v>
      </c>
      <c r="F22344" s="7">
        <v>262.39999999999998</v>
      </c>
    </row>
    <row r="22345" spans="5:6" x14ac:dyDescent="0.25">
      <c r="E22345" s="4" t="s">
        <v>23825</v>
      </c>
      <c r="F22345" s="7">
        <v>262.38</v>
      </c>
    </row>
    <row r="22346" spans="5:6" x14ac:dyDescent="0.25">
      <c r="E22346" s="4" t="s">
        <v>32486</v>
      </c>
      <c r="F22346" s="7">
        <v>262.38</v>
      </c>
    </row>
    <row r="22347" spans="5:6" x14ac:dyDescent="0.25">
      <c r="E22347" s="4" t="s">
        <v>26135</v>
      </c>
      <c r="F22347" s="7">
        <v>262.33999999999997</v>
      </c>
    </row>
    <row r="22348" spans="5:6" x14ac:dyDescent="0.25">
      <c r="E22348" s="4" t="s">
        <v>33593</v>
      </c>
      <c r="F22348" s="7">
        <v>262.33999999999997</v>
      </c>
    </row>
    <row r="22349" spans="5:6" x14ac:dyDescent="0.25">
      <c r="E22349" s="4" t="s">
        <v>29610</v>
      </c>
      <c r="F22349" s="7">
        <v>262.33999999999997</v>
      </c>
    </row>
    <row r="22350" spans="5:6" x14ac:dyDescent="0.25">
      <c r="E22350" s="4" t="s">
        <v>21469</v>
      </c>
      <c r="F22350" s="7">
        <v>262.27999999999997</v>
      </c>
    </row>
    <row r="22351" spans="5:6" x14ac:dyDescent="0.25">
      <c r="E22351" s="4" t="s">
        <v>13549</v>
      </c>
      <c r="F22351" s="7">
        <v>262.26</v>
      </c>
    </row>
    <row r="22352" spans="5:6" x14ac:dyDescent="0.25">
      <c r="E22352" s="4" t="s">
        <v>4536</v>
      </c>
      <c r="F22352" s="7">
        <v>262.26</v>
      </c>
    </row>
    <row r="22353" spans="5:6" x14ac:dyDescent="0.25">
      <c r="E22353" s="4" t="s">
        <v>16703</v>
      </c>
      <c r="F22353" s="7">
        <v>262.2</v>
      </c>
    </row>
    <row r="22354" spans="5:6" x14ac:dyDescent="0.25">
      <c r="E22354" s="4" t="s">
        <v>12905</v>
      </c>
      <c r="F22354" s="7">
        <v>262.2</v>
      </c>
    </row>
    <row r="22355" spans="5:6" x14ac:dyDescent="0.25">
      <c r="E22355" s="4" t="s">
        <v>34020</v>
      </c>
      <c r="F22355" s="7">
        <v>262.2</v>
      </c>
    </row>
    <row r="22356" spans="5:6" x14ac:dyDescent="0.25">
      <c r="E22356" s="4" t="s">
        <v>11268</v>
      </c>
      <c r="F22356" s="7">
        <v>262.10000000000002</v>
      </c>
    </row>
    <row r="22357" spans="5:6" x14ac:dyDescent="0.25">
      <c r="E22357" s="4" t="s">
        <v>30476</v>
      </c>
      <c r="F22357" s="7">
        <v>262.08999999999997</v>
      </c>
    </row>
    <row r="22358" spans="5:6" x14ac:dyDescent="0.25">
      <c r="E22358" s="4" t="s">
        <v>19460</v>
      </c>
      <c r="F22358" s="7">
        <v>262.08999999999997</v>
      </c>
    </row>
    <row r="22359" spans="5:6" x14ac:dyDescent="0.25">
      <c r="E22359" s="4" t="s">
        <v>25909</v>
      </c>
      <c r="F22359" s="7">
        <v>262.08</v>
      </c>
    </row>
    <row r="22360" spans="5:6" x14ac:dyDescent="0.25">
      <c r="E22360" s="4" t="s">
        <v>23873</v>
      </c>
      <c r="F22360" s="7">
        <v>262.08</v>
      </c>
    </row>
    <row r="22361" spans="5:6" x14ac:dyDescent="0.25">
      <c r="E22361" s="4" t="s">
        <v>11792</v>
      </c>
      <c r="F22361" s="7">
        <v>262.08</v>
      </c>
    </row>
    <row r="22362" spans="5:6" x14ac:dyDescent="0.25">
      <c r="E22362" s="4" t="s">
        <v>14281</v>
      </c>
      <c r="F22362" s="7">
        <v>262.08</v>
      </c>
    </row>
    <row r="22363" spans="5:6" x14ac:dyDescent="0.25">
      <c r="E22363" s="4" t="s">
        <v>21064</v>
      </c>
      <c r="F22363" s="7">
        <v>262.07</v>
      </c>
    </row>
    <row r="22364" spans="5:6" x14ac:dyDescent="0.25">
      <c r="E22364" s="4" t="s">
        <v>1428</v>
      </c>
      <c r="F22364" s="7">
        <v>262.02999999999997</v>
      </c>
    </row>
    <row r="22365" spans="5:6" x14ac:dyDescent="0.25">
      <c r="E22365" s="4" t="s">
        <v>5842</v>
      </c>
      <c r="F22365" s="7">
        <v>262.01</v>
      </c>
    </row>
    <row r="22366" spans="5:6" x14ac:dyDescent="0.25">
      <c r="E22366" s="4" t="s">
        <v>30804</v>
      </c>
      <c r="F22366" s="7">
        <v>261.93</v>
      </c>
    </row>
    <row r="22367" spans="5:6" x14ac:dyDescent="0.25">
      <c r="E22367" s="4" t="s">
        <v>21273</v>
      </c>
      <c r="F22367" s="7">
        <v>261.83999999999997</v>
      </c>
    </row>
    <row r="22368" spans="5:6" x14ac:dyDescent="0.25">
      <c r="E22368" s="4" t="s">
        <v>6233</v>
      </c>
      <c r="F22368" s="7">
        <v>261.83999999999997</v>
      </c>
    </row>
    <row r="22369" spans="5:6" x14ac:dyDescent="0.25">
      <c r="E22369" s="4" t="s">
        <v>1767</v>
      </c>
      <c r="F22369" s="7">
        <v>261.83999999999997</v>
      </c>
    </row>
    <row r="22370" spans="5:6" x14ac:dyDescent="0.25">
      <c r="E22370" s="4" t="s">
        <v>28282</v>
      </c>
      <c r="F22370" s="7">
        <v>261.68</v>
      </c>
    </row>
    <row r="22371" spans="5:6" x14ac:dyDescent="0.25">
      <c r="E22371" s="4" t="s">
        <v>5294</v>
      </c>
      <c r="F22371" s="7">
        <v>261.68</v>
      </c>
    </row>
    <row r="22372" spans="5:6" x14ac:dyDescent="0.25">
      <c r="E22372" s="4" t="s">
        <v>19180</v>
      </c>
      <c r="F22372" s="7">
        <v>261.67</v>
      </c>
    </row>
    <row r="22373" spans="5:6" x14ac:dyDescent="0.25">
      <c r="E22373" s="4" t="s">
        <v>16394</v>
      </c>
      <c r="F22373" s="7">
        <v>261.67</v>
      </c>
    </row>
    <row r="22374" spans="5:6" x14ac:dyDescent="0.25">
      <c r="E22374" s="4" t="s">
        <v>7126</v>
      </c>
      <c r="F22374" s="7">
        <v>261.67</v>
      </c>
    </row>
    <row r="22375" spans="5:6" x14ac:dyDescent="0.25">
      <c r="E22375" s="4" t="s">
        <v>22769</v>
      </c>
      <c r="F22375" s="7">
        <v>261.66000000000003</v>
      </c>
    </row>
    <row r="22376" spans="5:6" x14ac:dyDescent="0.25">
      <c r="E22376" s="4" t="s">
        <v>29340</v>
      </c>
      <c r="F22376" s="7">
        <v>261.64</v>
      </c>
    </row>
    <row r="22377" spans="5:6" x14ac:dyDescent="0.25">
      <c r="E22377" s="4" t="s">
        <v>32810</v>
      </c>
      <c r="F22377" s="7">
        <v>261.64</v>
      </c>
    </row>
    <row r="22378" spans="5:6" x14ac:dyDescent="0.25">
      <c r="E22378" s="4" t="s">
        <v>13952</v>
      </c>
      <c r="F22378" s="7">
        <v>261.64</v>
      </c>
    </row>
    <row r="22379" spans="5:6" x14ac:dyDescent="0.25">
      <c r="E22379" s="4" t="s">
        <v>12011</v>
      </c>
      <c r="F22379" s="7">
        <v>261.64</v>
      </c>
    </row>
    <row r="22380" spans="5:6" x14ac:dyDescent="0.25">
      <c r="E22380" s="4" t="s">
        <v>4911</v>
      </c>
      <c r="F22380" s="7">
        <v>261.63</v>
      </c>
    </row>
    <row r="22381" spans="5:6" x14ac:dyDescent="0.25">
      <c r="E22381" s="4" t="s">
        <v>2130</v>
      </c>
      <c r="F22381" s="7">
        <v>261.57</v>
      </c>
    </row>
    <row r="22382" spans="5:6" x14ac:dyDescent="0.25">
      <c r="E22382" s="4" t="s">
        <v>3516</v>
      </c>
      <c r="F22382" s="7">
        <v>261.57</v>
      </c>
    </row>
    <row r="22383" spans="5:6" x14ac:dyDescent="0.25">
      <c r="E22383" s="4" t="s">
        <v>8892</v>
      </c>
      <c r="F22383" s="7">
        <v>261.52999999999997</v>
      </c>
    </row>
    <row r="22384" spans="5:6" x14ac:dyDescent="0.25">
      <c r="E22384" s="4" t="s">
        <v>22181</v>
      </c>
      <c r="F22384" s="7">
        <v>261.44</v>
      </c>
    </row>
    <row r="22385" spans="5:6" x14ac:dyDescent="0.25">
      <c r="E22385" s="4" t="s">
        <v>7175</v>
      </c>
      <c r="F22385" s="7">
        <v>261.44</v>
      </c>
    </row>
    <row r="22386" spans="5:6" x14ac:dyDescent="0.25">
      <c r="E22386" s="4" t="s">
        <v>33070</v>
      </c>
      <c r="F22386" s="7">
        <v>261.44</v>
      </c>
    </row>
    <row r="22387" spans="5:6" x14ac:dyDescent="0.25">
      <c r="E22387" s="4" t="s">
        <v>8838</v>
      </c>
      <c r="F22387" s="7">
        <v>261.38</v>
      </c>
    </row>
    <row r="22388" spans="5:6" x14ac:dyDescent="0.25">
      <c r="E22388" s="4" t="s">
        <v>22547</v>
      </c>
      <c r="F22388" s="7">
        <v>261.37</v>
      </c>
    </row>
    <row r="22389" spans="5:6" x14ac:dyDescent="0.25">
      <c r="E22389" s="4" t="s">
        <v>9383</v>
      </c>
      <c r="F22389" s="7">
        <v>261.27999999999997</v>
      </c>
    </row>
    <row r="22390" spans="5:6" x14ac:dyDescent="0.25">
      <c r="E22390" s="4" t="s">
        <v>7477</v>
      </c>
      <c r="F22390" s="7">
        <v>261.27999999999997</v>
      </c>
    </row>
    <row r="22391" spans="5:6" x14ac:dyDescent="0.25">
      <c r="E22391" s="4" t="s">
        <v>10614</v>
      </c>
      <c r="F22391" s="7">
        <v>261.22000000000003</v>
      </c>
    </row>
    <row r="22392" spans="5:6" x14ac:dyDescent="0.25">
      <c r="E22392" s="4" t="s">
        <v>16530</v>
      </c>
      <c r="F22392" s="7">
        <v>261.2</v>
      </c>
    </row>
    <row r="22393" spans="5:6" x14ac:dyDescent="0.25">
      <c r="E22393" s="4" t="s">
        <v>27718</v>
      </c>
      <c r="F22393" s="7">
        <v>261.17</v>
      </c>
    </row>
    <row r="22394" spans="5:6" x14ac:dyDescent="0.25">
      <c r="E22394" s="4" t="s">
        <v>10608</v>
      </c>
      <c r="F22394" s="7">
        <v>261.13</v>
      </c>
    </row>
    <row r="22395" spans="5:6" x14ac:dyDescent="0.25">
      <c r="E22395" s="4" t="s">
        <v>23199</v>
      </c>
      <c r="F22395" s="7">
        <v>261.08</v>
      </c>
    </row>
    <row r="22396" spans="5:6" x14ac:dyDescent="0.25">
      <c r="E22396" s="4" t="s">
        <v>6401</v>
      </c>
      <c r="F22396" s="7">
        <v>261.02</v>
      </c>
    </row>
    <row r="22397" spans="5:6" x14ac:dyDescent="0.25">
      <c r="E22397" s="4" t="s">
        <v>22011</v>
      </c>
      <c r="F22397" s="7">
        <v>260.98</v>
      </c>
    </row>
    <row r="22398" spans="5:6" x14ac:dyDescent="0.25">
      <c r="E22398" s="4" t="s">
        <v>2806</v>
      </c>
      <c r="F22398" s="7">
        <v>260.98</v>
      </c>
    </row>
    <row r="22399" spans="5:6" x14ac:dyDescent="0.25">
      <c r="E22399" s="4" t="s">
        <v>19428</v>
      </c>
      <c r="F22399" s="7">
        <v>260.89999999999998</v>
      </c>
    </row>
    <row r="22400" spans="5:6" x14ac:dyDescent="0.25">
      <c r="E22400" s="4" t="s">
        <v>34021</v>
      </c>
      <c r="F22400" s="7">
        <v>260.89999999999998</v>
      </c>
    </row>
    <row r="22401" spans="5:6" x14ac:dyDescent="0.25">
      <c r="E22401" s="4" t="s">
        <v>19820</v>
      </c>
      <c r="F22401" s="7">
        <v>260.83999999999997</v>
      </c>
    </row>
    <row r="22402" spans="5:6" x14ac:dyDescent="0.25">
      <c r="E22402" s="4" t="s">
        <v>9468</v>
      </c>
      <c r="F22402" s="7">
        <v>260.77999999999997</v>
      </c>
    </row>
    <row r="22403" spans="5:6" x14ac:dyDescent="0.25">
      <c r="E22403" s="4" t="s">
        <v>27302</v>
      </c>
      <c r="F22403" s="7">
        <v>260.64999999999998</v>
      </c>
    </row>
    <row r="22404" spans="5:6" x14ac:dyDescent="0.25">
      <c r="E22404" s="4" t="s">
        <v>19675</v>
      </c>
      <c r="F22404" s="7">
        <v>260.64</v>
      </c>
    </row>
    <row r="22405" spans="5:6" x14ac:dyDescent="0.25">
      <c r="E22405" s="4" t="s">
        <v>17723</v>
      </c>
      <c r="F22405" s="7">
        <v>260.61</v>
      </c>
    </row>
    <row r="22406" spans="5:6" x14ac:dyDescent="0.25">
      <c r="E22406" s="4" t="s">
        <v>4958</v>
      </c>
      <c r="F22406" s="7">
        <v>260.61</v>
      </c>
    </row>
    <row r="22407" spans="5:6" x14ac:dyDescent="0.25">
      <c r="E22407" s="4" t="s">
        <v>13351</v>
      </c>
      <c r="F22407" s="7">
        <v>260.58999999999997</v>
      </c>
    </row>
    <row r="22408" spans="5:6" x14ac:dyDescent="0.25">
      <c r="E22408" s="4" t="s">
        <v>11099</v>
      </c>
      <c r="F22408" s="7">
        <v>260.58</v>
      </c>
    </row>
    <row r="22409" spans="5:6" x14ac:dyDescent="0.25">
      <c r="E22409" s="4" t="s">
        <v>25618</v>
      </c>
      <c r="F22409" s="7">
        <v>260.55</v>
      </c>
    </row>
    <row r="22410" spans="5:6" x14ac:dyDescent="0.25">
      <c r="E22410" s="4" t="s">
        <v>5700</v>
      </c>
      <c r="F22410" s="7">
        <v>260.51</v>
      </c>
    </row>
    <row r="22411" spans="5:6" x14ac:dyDescent="0.25">
      <c r="E22411" s="4" t="s">
        <v>27694</v>
      </c>
      <c r="F22411" s="7">
        <v>260.48</v>
      </c>
    </row>
    <row r="22412" spans="5:6" x14ac:dyDescent="0.25">
      <c r="E22412" s="4" t="s">
        <v>21976</v>
      </c>
      <c r="F22412" s="7">
        <v>260.48</v>
      </c>
    </row>
    <row r="22413" spans="5:6" x14ac:dyDescent="0.25">
      <c r="E22413" s="4" t="s">
        <v>21625</v>
      </c>
      <c r="F22413" s="7">
        <v>260.48</v>
      </c>
    </row>
    <row r="22414" spans="5:6" x14ac:dyDescent="0.25">
      <c r="E22414" s="4" t="s">
        <v>6598</v>
      </c>
      <c r="F22414" s="7">
        <v>260.32</v>
      </c>
    </row>
    <row r="22415" spans="5:6" x14ac:dyDescent="0.25">
      <c r="E22415" s="4" t="s">
        <v>10214</v>
      </c>
      <c r="F22415" s="7">
        <v>260.31</v>
      </c>
    </row>
    <row r="22416" spans="5:6" x14ac:dyDescent="0.25">
      <c r="E22416" s="4" t="s">
        <v>26097</v>
      </c>
      <c r="F22416" s="7">
        <v>260.25</v>
      </c>
    </row>
    <row r="22417" spans="5:6" x14ac:dyDescent="0.25">
      <c r="E22417" s="4" t="s">
        <v>18567</v>
      </c>
      <c r="F22417" s="7">
        <v>260.2</v>
      </c>
    </row>
    <row r="22418" spans="5:6" x14ac:dyDescent="0.25">
      <c r="E22418" s="4" t="s">
        <v>33149</v>
      </c>
      <c r="F22418" s="7">
        <v>260.06</v>
      </c>
    </row>
    <row r="22419" spans="5:6" x14ac:dyDescent="0.25">
      <c r="E22419" s="4" t="s">
        <v>26448</v>
      </c>
      <c r="F22419" s="7">
        <v>260.01</v>
      </c>
    </row>
    <row r="22420" spans="5:6" x14ac:dyDescent="0.25">
      <c r="E22420" s="4" t="s">
        <v>3073</v>
      </c>
      <c r="F22420" s="7">
        <v>260.01</v>
      </c>
    </row>
    <row r="22421" spans="5:6" x14ac:dyDescent="0.25">
      <c r="E22421" s="4" t="s">
        <v>32488</v>
      </c>
      <c r="F22421" s="7">
        <v>259.95</v>
      </c>
    </row>
    <row r="22422" spans="5:6" x14ac:dyDescent="0.25">
      <c r="E22422" s="4" t="s">
        <v>10934</v>
      </c>
      <c r="F22422" s="7">
        <v>259.94</v>
      </c>
    </row>
    <row r="22423" spans="5:6" x14ac:dyDescent="0.25">
      <c r="E22423" s="4" t="s">
        <v>21570</v>
      </c>
      <c r="F22423" s="7">
        <v>259.83</v>
      </c>
    </row>
    <row r="22424" spans="5:6" x14ac:dyDescent="0.25">
      <c r="E22424" s="4" t="s">
        <v>32005</v>
      </c>
      <c r="F22424" s="7">
        <v>259.83</v>
      </c>
    </row>
    <row r="22425" spans="5:6" x14ac:dyDescent="0.25">
      <c r="E22425" s="4" t="s">
        <v>18243</v>
      </c>
      <c r="F22425" s="7">
        <v>259.77999999999997</v>
      </c>
    </row>
    <row r="22426" spans="5:6" x14ac:dyDescent="0.25">
      <c r="E22426" s="4" t="s">
        <v>30502</v>
      </c>
      <c r="F22426" s="7">
        <v>259.73</v>
      </c>
    </row>
    <row r="22427" spans="5:6" x14ac:dyDescent="0.25">
      <c r="E22427" s="4" t="s">
        <v>24098</v>
      </c>
      <c r="F22427" s="7">
        <v>259.73</v>
      </c>
    </row>
    <row r="22428" spans="5:6" x14ac:dyDescent="0.25">
      <c r="E22428" s="4" t="s">
        <v>8389</v>
      </c>
      <c r="F22428" s="7">
        <v>259.73</v>
      </c>
    </row>
    <row r="22429" spans="5:6" x14ac:dyDescent="0.25">
      <c r="E22429" s="4" t="s">
        <v>25619</v>
      </c>
      <c r="F22429" s="7">
        <v>259.64</v>
      </c>
    </row>
    <row r="22430" spans="5:6" x14ac:dyDescent="0.25">
      <c r="E22430" s="4" t="s">
        <v>28833</v>
      </c>
      <c r="F22430" s="7">
        <v>259.64</v>
      </c>
    </row>
    <row r="22431" spans="5:6" x14ac:dyDescent="0.25">
      <c r="E22431" s="4" t="s">
        <v>14609</v>
      </c>
      <c r="F22431" s="7">
        <v>259.64</v>
      </c>
    </row>
    <row r="22432" spans="5:6" x14ac:dyDescent="0.25">
      <c r="E22432" s="4" t="s">
        <v>8540</v>
      </c>
      <c r="F22432" s="7">
        <v>259.64</v>
      </c>
    </row>
    <row r="22433" spans="5:6" x14ac:dyDescent="0.25">
      <c r="E22433" s="4" t="s">
        <v>1300</v>
      </c>
      <c r="F22433" s="7">
        <v>259.45</v>
      </c>
    </row>
    <row r="22434" spans="5:6" x14ac:dyDescent="0.25">
      <c r="E22434" s="4" t="s">
        <v>20245</v>
      </c>
      <c r="F22434" s="7">
        <v>259.42</v>
      </c>
    </row>
    <row r="22435" spans="5:6" x14ac:dyDescent="0.25">
      <c r="E22435" s="4" t="s">
        <v>33114</v>
      </c>
      <c r="F22435" s="7">
        <v>259.39999999999998</v>
      </c>
    </row>
    <row r="22436" spans="5:6" x14ac:dyDescent="0.25">
      <c r="E22436" s="4" t="s">
        <v>3285</v>
      </c>
      <c r="F22436" s="7">
        <v>259.38</v>
      </c>
    </row>
    <row r="22437" spans="5:6" x14ac:dyDescent="0.25">
      <c r="E22437" s="4" t="s">
        <v>25305</v>
      </c>
      <c r="F22437" s="7">
        <v>259.35000000000002</v>
      </c>
    </row>
    <row r="22438" spans="5:6" x14ac:dyDescent="0.25">
      <c r="E22438" s="4" t="s">
        <v>27870</v>
      </c>
      <c r="F22438" s="7">
        <v>259.35000000000002</v>
      </c>
    </row>
    <row r="22439" spans="5:6" x14ac:dyDescent="0.25">
      <c r="E22439" s="4" t="s">
        <v>938</v>
      </c>
      <c r="F22439" s="7">
        <v>259.35000000000002</v>
      </c>
    </row>
    <row r="22440" spans="5:6" x14ac:dyDescent="0.25">
      <c r="E22440" s="4" t="s">
        <v>28978</v>
      </c>
      <c r="F22440" s="7">
        <v>259.27999999999997</v>
      </c>
    </row>
    <row r="22441" spans="5:6" x14ac:dyDescent="0.25">
      <c r="E22441" s="4" t="s">
        <v>23547</v>
      </c>
      <c r="F22441" s="7">
        <v>259.25</v>
      </c>
    </row>
    <row r="22442" spans="5:6" x14ac:dyDescent="0.25">
      <c r="E22442" s="4" t="s">
        <v>26420</v>
      </c>
      <c r="F22442" s="7">
        <v>259.24</v>
      </c>
    </row>
    <row r="22443" spans="5:6" x14ac:dyDescent="0.25">
      <c r="E22443" s="4" t="s">
        <v>3527</v>
      </c>
      <c r="F22443" s="7">
        <v>259.24</v>
      </c>
    </row>
    <row r="22444" spans="5:6" x14ac:dyDescent="0.25">
      <c r="E22444" s="4" t="s">
        <v>1027</v>
      </c>
      <c r="F22444" s="7">
        <v>259.24</v>
      </c>
    </row>
    <row r="22445" spans="5:6" x14ac:dyDescent="0.25">
      <c r="E22445" s="4" t="s">
        <v>25650</v>
      </c>
      <c r="F22445" s="7">
        <v>259.23</v>
      </c>
    </row>
    <row r="22446" spans="5:6" x14ac:dyDescent="0.25">
      <c r="E22446" s="4" t="s">
        <v>30603</v>
      </c>
      <c r="F22446" s="7">
        <v>259.23</v>
      </c>
    </row>
    <row r="22447" spans="5:6" x14ac:dyDescent="0.25">
      <c r="E22447" s="4" t="s">
        <v>7936</v>
      </c>
      <c r="F22447" s="7">
        <v>259.19</v>
      </c>
    </row>
    <row r="22448" spans="5:6" x14ac:dyDescent="0.25">
      <c r="E22448" s="4" t="s">
        <v>26194</v>
      </c>
      <c r="F22448" s="7">
        <v>259.18</v>
      </c>
    </row>
    <row r="22449" spans="5:6" x14ac:dyDescent="0.25">
      <c r="E22449" s="4" t="s">
        <v>20313</v>
      </c>
      <c r="F22449" s="7">
        <v>259.18</v>
      </c>
    </row>
    <row r="22450" spans="5:6" x14ac:dyDescent="0.25">
      <c r="E22450" s="4" t="s">
        <v>22460</v>
      </c>
      <c r="F22450" s="7">
        <v>259.06</v>
      </c>
    </row>
    <row r="22451" spans="5:6" x14ac:dyDescent="0.25">
      <c r="E22451" s="4" t="s">
        <v>32562</v>
      </c>
      <c r="F22451" s="7">
        <v>259.04000000000002</v>
      </c>
    </row>
    <row r="22452" spans="5:6" x14ac:dyDescent="0.25">
      <c r="E22452" s="4" t="s">
        <v>29545</v>
      </c>
      <c r="F22452" s="7">
        <v>259.01</v>
      </c>
    </row>
    <row r="22453" spans="5:6" x14ac:dyDescent="0.25">
      <c r="E22453" s="4" t="s">
        <v>29380</v>
      </c>
      <c r="F22453" s="7">
        <v>258.95999999999998</v>
      </c>
    </row>
    <row r="22454" spans="5:6" x14ac:dyDescent="0.25">
      <c r="E22454" s="4" t="s">
        <v>26385</v>
      </c>
      <c r="F22454" s="7">
        <v>258.91000000000003</v>
      </c>
    </row>
    <row r="22455" spans="5:6" x14ac:dyDescent="0.25">
      <c r="E22455" s="4" t="s">
        <v>17850</v>
      </c>
      <c r="F22455" s="7">
        <v>258.88</v>
      </c>
    </row>
    <row r="22456" spans="5:6" x14ac:dyDescent="0.25">
      <c r="E22456" s="4" t="s">
        <v>18485</v>
      </c>
      <c r="F22456" s="7">
        <v>258.88</v>
      </c>
    </row>
    <row r="22457" spans="5:6" x14ac:dyDescent="0.25">
      <c r="E22457" s="4" t="s">
        <v>21077</v>
      </c>
      <c r="F22457" s="7">
        <v>258.85000000000002</v>
      </c>
    </row>
    <row r="22458" spans="5:6" x14ac:dyDescent="0.25">
      <c r="E22458" s="4" t="s">
        <v>33428</v>
      </c>
      <c r="F22458" s="7">
        <v>258.83</v>
      </c>
    </row>
    <row r="22459" spans="5:6" x14ac:dyDescent="0.25">
      <c r="E22459" s="4" t="s">
        <v>32546</v>
      </c>
      <c r="F22459" s="7">
        <v>258.76</v>
      </c>
    </row>
    <row r="22460" spans="5:6" x14ac:dyDescent="0.25">
      <c r="E22460" s="4" t="s">
        <v>5063</v>
      </c>
      <c r="F22460" s="7">
        <v>258.76</v>
      </c>
    </row>
    <row r="22461" spans="5:6" x14ac:dyDescent="0.25">
      <c r="E22461" s="4" t="s">
        <v>27543</v>
      </c>
      <c r="F22461" s="7">
        <v>258.74</v>
      </c>
    </row>
    <row r="22462" spans="5:6" x14ac:dyDescent="0.25">
      <c r="E22462" s="4" t="s">
        <v>31550</v>
      </c>
      <c r="F22462" s="7">
        <v>258.73</v>
      </c>
    </row>
    <row r="22463" spans="5:6" x14ac:dyDescent="0.25">
      <c r="E22463" s="4" t="s">
        <v>31066</v>
      </c>
      <c r="F22463" s="7">
        <v>258.73</v>
      </c>
    </row>
    <row r="22464" spans="5:6" x14ac:dyDescent="0.25">
      <c r="E22464" s="4" t="s">
        <v>28080</v>
      </c>
      <c r="F22464" s="7">
        <v>258.66000000000003</v>
      </c>
    </row>
    <row r="22465" spans="5:6" x14ac:dyDescent="0.25">
      <c r="E22465" s="4" t="s">
        <v>32431</v>
      </c>
      <c r="F22465" s="7">
        <v>258.66000000000003</v>
      </c>
    </row>
    <row r="22466" spans="5:6" x14ac:dyDescent="0.25">
      <c r="E22466" s="4" t="s">
        <v>9053</v>
      </c>
      <c r="F22466" s="7">
        <v>258.66000000000003</v>
      </c>
    </row>
    <row r="22467" spans="5:6" x14ac:dyDescent="0.25">
      <c r="E22467" s="4" t="s">
        <v>31547</v>
      </c>
      <c r="F22467" s="7">
        <v>258.61</v>
      </c>
    </row>
    <row r="22468" spans="5:6" x14ac:dyDescent="0.25">
      <c r="E22468" s="4" t="s">
        <v>34022</v>
      </c>
      <c r="F22468" s="7">
        <v>258.60000000000002</v>
      </c>
    </row>
    <row r="22469" spans="5:6" x14ac:dyDescent="0.25">
      <c r="E22469" s="4" t="s">
        <v>26466</v>
      </c>
      <c r="F22469" s="7">
        <v>258.43</v>
      </c>
    </row>
    <row r="22470" spans="5:6" x14ac:dyDescent="0.25">
      <c r="E22470" s="4" t="s">
        <v>16960</v>
      </c>
      <c r="F22470" s="7">
        <v>258.29000000000002</v>
      </c>
    </row>
    <row r="22471" spans="5:6" x14ac:dyDescent="0.25">
      <c r="E22471" s="4" t="s">
        <v>7065</v>
      </c>
      <c r="F22471" s="7">
        <v>258.19</v>
      </c>
    </row>
    <row r="22472" spans="5:6" x14ac:dyDescent="0.25">
      <c r="E22472" s="4" t="s">
        <v>18601</v>
      </c>
      <c r="F22472" s="7">
        <v>258.18</v>
      </c>
    </row>
    <row r="22473" spans="5:6" x14ac:dyDescent="0.25">
      <c r="E22473" s="4" t="s">
        <v>29532</v>
      </c>
      <c r="F22473" s="7">
        <v>258.17</v>
      </c>
    </row>
    <row r="22474" spans="5:6" x14ac:dyDescent="0.25">
      <c r="E22474" s="4" t="s">
        <v>24291</v>
      </c>
      <c r="F22474" s="7">
        <v>258.17</v>
      </c>
    </row>
    <row r="22475" spans="5:6" x14ac:dyDescent="0.25">
      <c r="E22475" s="4" t="s">
        <v>22053</v>
      </c>
      <c r="F22475" s="7">
        <v>258.17</v>
      </c>
    </row>
    <row r="22476" spans="5:6" x14ac:dyDescent="0.25">
      <c r="E22476" s="4" t="s">
        <v>12055</v>
      </c>
      <c r="F22476" s="7">
        <v>258.17</v>
      </c>
    </row>
    <row r="22477" spans="5:6" x14ac:dyDescent="0.25">
      <c r="E22477" s="4" t="s">
        <v>29844</v>
      </c>
      <c r="F22477" s="7">
        <v>258.14999999999998</v>
      </c>
    </row>
    <row r="22478" spans="5:6" x14ac:dyDescent="0.25">
      <c r="E22478" s="4" t="s">
        <v>5168</v>
      </c>
      <c r="F22478" s="7">
        <v>258.08</v>
      </c>
    </row>
    <row r="22479" spans="5:6" x14ac:dyDescent="0.25">
      <c r="E22479" s="4" t="s">
        <v>11233</v>
      </c>
      <c r="F22479" s="7">
        <v>258.07</v>
      </c>
    </row>
    <row r="22480" spans="5:6" x14ac:dyDescent="0.25">
      <c r="E22480" s="4" t="s">
        <v>27813</v>
      </c>
      <c r="F22480" s="7">
        <v>257.97000000000003</v>
      </c>
    </row>
    <row r="22481" spans="5:6" x14ac:dyDescent="0.25">
      <c r="E22481" s="4" t="s">
        <v>3374</v>
      </c>
      <c r="F22481" s="7">
        <v>257.97000000000003</v>
      </c>
    </row>
    <row r="22482" spans="5:6" x14ac:dyDescent="0.25">
      <c r="E22482" s="4" t="s">
        <v>33303</v>
      </c>
      <c r="F22482" s="7">
        <v>257.95</v>
      </c>
    </row>
    <row r="22483" spans="5:6" x14ac:dyDescent="0.25">
      <c r="E22483" s="4" t="s">
        <v>6653</v>
      </c>
      <c r="F22483" s="7">
        <v>257.95</v>
      </c>
    </row>
    <row r="22484" spans="5:6" x14ac:dyDescent="0.25">
      <c r="E22484" s="4" t="s">
        <v>3918</v>
      </c>
      <c r="F22484" s="7">
        <v>257.94</v>
      </c>
    </row>
    <row r="22485" spans="5:6" x14ac:dyDescent="0.25">
      <c r="E22485" s="4" t="s">
        <v>19813</v>
      </c>
      <c r="F22485" s="7">
        <v>257.93</v>
      </c>
    </row>
    <row r="22486" spans="5:6" x14ac:dyDescent="0.25">
      <c r="E22486" s="4" t="s">
        <v>9262</v>
      </c>
      <c r="F22486" s="7">
        <v>257.93</v>
      </c>
    </row>
    <row r="22487" spans="5:6" x14ac:dyDescent="0.25">
      <c r="E22487" s="4" t="s">
        <v>2210</v>
      </c>
      <c r="F22487" s="7">
        <v>257.93</v>
      </c>
    </row>
    <row r="22488" spans="5:6" x14ac:dyDescent="0.25">
      <c r="E22488" s="4" t="s">
        <v>24062</v>
      </c>
      <c r="F22488" s="7">
        <v>257.91000000000003</v>
      </c>
    </row>
    <row r="22489" spans="5:6" x14ac:dyDescent="0.25">
      <c r="E22489" s="4" t="s">
        <v>11532</v>
      </c>
      <c r="F22489" s="7">
        <v>257.91000000000003</v>
      </c>
    </row>
    <row r="22490" spans="5:6" x14ac:dyDescent="0.25">
      <c r="E22490" s="4" t="s">
        <v>4617</v>
      </c>
      <c r="F22490" s="7">
        <v>257.89999999999998</v>
      </c>
    </row>
    <row r="22491" spans="5:6" x14ac:dyDescent="0.25">
      <c r="E22491" s="4" t="s">
        <v>6388</v>
      </c>
      <c r="F22491" s="7">
        <v>257.87</v>
      </c>
    </row>
    <row r="22492" spans="5:6" x14ac:dyDescent="0.25">
      <c r="E22492" s="4" t="s">
        <v>11984</v>
      </c>
      <c r="F22492" s="7">
        <v>257.85000000000002</v>
      </c>
    </row>
    <row r="22493" spans="5:6" x14ac:dyDescent="0.25">
      <c r="E22493" s="4" t="s">
        <v>10712</v>
      </c>
      <c r="F22493" s="7">
        <v>257.83999999999997</v>
      </c>
    </row>
    <row r="22494" spans="5:6" x14ac:dyDescent="0.25">
      <c r="E22494" s="4" t="s">
        <v>5565</v>
      </c>
      <c r="F22494" s="7">
        <v>257.83999999999997</v>
      </c>
    </row>
    <row r="22495" spans="5:6" x14ac:dyDescent="0.25">
      <c r="E22495" s="4" t="s">
        <v>13022</v>
      </c>
      <c r="F22495" s="7">
        <v>257.81</v>
      </c>
    </row>
    <row r="22496" spans="5:6" x14ac:dyDescent="0.25">
      <c r="E22496" s="4" t="s">
        <v>15058</v>
      </c>
      <c r="F22496" s="7">
        <v>257.77999999999997</v>
      </c>
    </row>
    <row r="22497" spans="5:6" x14ac:dyDescent="0.25">
      <c r="E22497" s="4" t="s">
        <v>10541</v>
      </c>
      <c r="F22497" s="7">
        <v>257.77</v>
      </c>
    </row>
    <row r="22498" spans="5:6" x14ac:dyDescent="0.25">
      <c r="E22498" s="4" t="s">
        <v>16681</v>
      </c>
      <c r="F22498" s="7">
        <v>257.75</v>
      </c>
    </row>
    <row r="22499" spans="5:6" x14ac:dyDescent="0.25">
      <c r="E22499" s="4" t="s">
        <v>2574</v>
      </c>
      <c r="F22499" s="7">
        <v>257.70999999999998</v>
      </c>
    </row>
    <row r="22500" spans="5:6" x14ac:dyDescent="0.25">
      <c r="E22500" s="4" t="s">
        <v>33466</v>
      </c>
      <c r="F22500" s="7">
        <v>257.68</v>
      </c>
    </row>
    <row r="22501" spans="5:6" x14ac:dyDescent="0.25">
      <c r="E22501" s="4" t="s">
        <v>6293</v>
      </c>
      <c r="F22501" s="7">
        <v>257.63</v>
      </c>
    </row>
    <row r="22502" spans="5:6" x14ac:dyDescent="0.25">
      <c r="E22502" s="4" t="s">
        <v>25870</v>
      </c>
      <c r="F22502" s="7">
        <v>257.61</v>
      </c>
    </row>
    <row r="22503" spans="5:6" x14ac:dyDescent="0.25">
      <c r="E22503" s="4" t="s">
        <v>9827</v>
      </c>
      <c r="F22503" s="7">
        <v>257.60000000000002</v>
      </c>
    </row>
    <row r="22504" spans="5:6" x14ac:dyDescent="0.25">
      <c r="E22504" s="4" t="s">
        <v>13378</v>
      </c>
      <c r="F22504" s="7">
        <v>257.58999999999997</v>
      </c>
    </row>
    <row r="22505" spans="5:6" x14ac:dyDescent="0.25">
      <c r="E22505" s="4" t="s">
        <v>18299</v>
      </c>
      <c r="F22505" s="7">
        <v>257.52999999999997</v>
      </c>
    </row>
    <row r="22506" spans="5:6" x14ac:dyDescent="0.25">
      <c r="E22506" s="4" t="s">
        <v>7204</v>
      </c>
      <c r="F22506" s="7">
        <v>257.51</v>
      </c>
    </row>
    <row r="22507" spans="5:6" x14ac:dyDescent="0.25">
      <c r="E22507" s="4" t="s">
        <v>28718</v>
      </c>
      <c r="F22507" s="7">
        <v>257.5</v>
      </c>
    </row>
    <row r="22508" spans="5:6" x14ac:dyDescent="0.25">
      <c r="E22508" s="4" t="s">
        <v>15546</v>
      </c>
      <c r="F22508" s="7">
        <v>257.49</v>
      </c>
    </row>
    <row r="22509" spans="5:6" x14ac:dyDescent="0.25">
      <c r="E22509" s="4" t="s">
        <v>8056</v>
      </c>
      <c r="F22509" s="7">
        <v>257.49</v>
      </c>
    </row>
    <row r="22510" spans="5:6" x14ac:dyDescent="0.25">
      <c r="E22510" s="4" t="s">
        <v>2171</v>
      </c>
      <c r="F22510" s="7">
        <v>257.47000000000003</v>
      </c>
    </row>
    <row r="22511" spans="5:6" x14ac:dyDescent="0.25">
      <c r="E22511" s="4" t="s">
        <v>1659</v>
      </c>
      <c r="F22511" s="7">
        <v>257.42</v>
      </c>
    </row>
    <row r="22512" spans="5:6" x14ac:dyDescent="0.25">
      <c r="E22512" s="4" t="s">
        <v>28007</v>
      </c>
      <c r="F22512" s="7">
        <v>257.39999999999998</v>
      </c>
    </row>
    <row r="22513" spans="5:6" x14ac:dyDescent="0.25">
      <c r="E22513" s="4" t="s">
        <v>18280</v>
      </c>
      <c r="F22513" s="7">
        <v>257.38</v>
      </c>
    </row>
    <row r="22514" spans="5:6" x14ac:dyDescent="0.25">
      <c r="E22514" s="4" t="s">
        <v>21451</v>
      </c>
      <c r="F22514" s="7">
        <v>257.31</v>
      </c>
    </row>
    <row r="22515" spans="5:6" x14ac:dyDescent="0.25">
      <c r="E22515" s="4" t="s">
        <v>20922</v>
      </c>
      <c r="F22515" s="7">
        <v>257.31</v>
      </c>
    </row>
    <row r="22516" spans="5:6" x14ac:dyDescent="0.25">
      <c r="E22516" s="4" t="s">
        <v>18756</v>
      </c>
      <c r="F22516" s="7">
        <v>257.31</v>
      </c>
    </row>
    <row r="22517" spans="5:6" x14ac:dyDescent="0.25">
      <c r="E22517" s="4" t="s">
        <v>5974</v>
      </c>
      <c r="F22517" s="7">
        <v>257.31</v>
      </c>
    </row>
    <row r="22518" spans="5:6" x14ac:dyDescent="0.25">
      <c r="E22518" s="4" t="s">
        <v>23612</v>
      </c>
      <c r="F22518" s="7">
        <v>257.3</v>
      </c>
    </row>
    <row r="22519" spans="5:6" x14ac:dyDescent="0.25">
      <c r="E22519" s="4" t="s">
        <v>15463</v>
      </c>
      <c r="F22519" s="7">
        <v>257.3</v>
      </c>
    </row>
    <row r="22520" spans="5:6" x14ac:dyDescent="0.25">
      <c r="E22520" s="4" t="s">
        <v>23565</v>
      </c>
      <c r="F22520" s="7">
        <v>257.29000000000002</v>
      </c>
    </row>
    <row r="22521" spans="5:6" x14ac:dyDescent="0.25">
      <c r="E22521" s="4" t="s">
        <v>7167</v>
      </c>
      <c r="F22521" s="7">
        <v>257.27999999999997</v>
      </c>
    </row>
    <row r="22522" spans="5:6" x14ac:dyDescent="0.25">
      <c r="E22522" s="4" t="s">
        <v>20473</v>
      </c>
      <c r="F22522" s="7">
        <v>257.27</v>
      </c>
    </row>
    <row r="22523" spans="5:6" x14ac:dyDescent="0.25">
      <c r="E22523" s="4" t="s">
        <v>17581</v>
      </c>
      <c r="F22523" s="7">
        <v>257.26</v>
      </c>
    </row>
    <row r="22524" spans="5:6" x14ac:dyDescent="0.25">
      <c r="E22524" s="4" t="s">
        <v>6928</v>
      </c>
      <c r="F22524" s="7">
        <v>257.2</v>
      </c>
    </row>
    <row r="22525" spans="5:6" x14ac:dyDescent="0.25">
      <c r="E22525" s="4" t="s">
        <v>30783</v>
      </c>
      <c r="F22525" s="7">
        <v>257.17</v>
      </c>
    </row>
    <row r="22526" spans="5:6" x14ac:dyDescent="0.25">
      <c r="E22526" s="4" t="s">
        <v>8527</v>
      </c>
      <c r="F22526" s="7">
        <v>257.14999999999998</v>
      </c>
    </row>
    <row r="22527" spans="5:6" x14ac:dyDescent="0.25">
      <c r="E22527" s="4" t="s">
        <v>28060</v>
      </c>
      <c r="F22527" s="7">
        <v>257.10000000000002</v>
      </c>
    </row>
    <row r="22528" spans="5:6" x14ac:dyDescent="0.25">
      <c r="E22528" s="4" t="s">
        <v>20218</v>
      </c>
      <c r="F22528" s="7">
        <v>257.08</v>
      </c>
    </row>
    <row r="22529" spans="5:6" x14ac:dyDescent="0.25">
      <c r="E22529" s="4" t="s">
        <v>13752</v>
      </c>
      <c r="F22529" s="7">
        <v>257.07</v>
      </c>
    </row>
    <row r="22530" spans="5:6" x14ac:dyDescent="0.25">
      <c r="E22530" s="4" t="s">
        <v>2505</v>
      </c>
      <c r="F22530" s="7">
        <v>257.07</v>
      </c>
    </row>
    <row r="22531" spans="5:6" x14ac:dyDescent="0.25">
      <c r="E22531" s="4" t="s">
        <v>4625</v>
      </c>
      <c r="F22531" s="7">
        <v>257.07</v>
      </c>
    </row>
    <row r="22532" spans="5:6" x14ac:dyDescent="0.25">
      <c r="E22532" s="4" t="s">
        <v>22658</v>
      </c>
      <c r="F22532" s="7">
        <v>257.04000000000002</v>
      </c>
    </row>
    <row r="22533" spans="5:6" x14ac:dyDescent="0.25">
      <c r="E22533" s="4" t="s">
        <v>7395</v>
      </c>
      <c r="F22533" s="7">
        <v>257</v>
      </c>
    </row>
    <row r="22534" spans="5:6" x14ac:dyDescent="0.25">
      <c r="E22534" s="4" t="s">
        <v>14656</v>
      </c>
      <c r="F22534" s="7">
        <v>256.93</v>
      </c>
    </row>
    <row r="22535" spans="5:6" x14ac:dyDescent="0.25">
      <c r="E22535" s="4" t="s">
        <v>18435</v>
      </c>
      <c r="F22535" s="7">
        <v>256.88</v>
      </c>
    </row>
    <row r="22536" spans="5:6" x14ac:dyDescent="0.25">
      <c r="E22536" s="4" t="s">
        <v>25276</v>
      </c>
      <c r="F22536" s="7">
        <v>256.87</v>
      </c>
    </row>
    <row r="22537" spans="5:6" x14ac:dyDescent="0.25">
      <c r="E22537" s="4" t="s">
        <v>21043</v>
      </c>
      <c r="F22537" s="7">
        <v>256.73</v>
      </c>
    </row>
    <row r="22538" spans="5:6" x14ac:dyDescent="0.25">
      <c r="E22538" s="4" t="s">
        <v>8371</v>
      </c>
      <c r="F22538" s="7">
        <v>256.73</v>
      </c>
    </row>
    <row r="22539" spans="5:6" x14ac:dyDescent="0.25">
      <c r="E22539" s="4" t="s">
        <v>29416</v>
      </c>
      <c r="F22539" s="7">
        <v>256.70999999999998</v>
      </c>
    </row>
    <row r="22540" spans="5:6" x14ac:dyDescent="0.25">
      <c r="E22540" s="4" t="s">
        <v>33306</v>
      </c>
      <c r="F22540" s="7">
        <v>256.69</v>
      </c>
    </row>
    <row r="22541" spans="5:6" x14ac:dyDescent="0.25">
      <c r="E22541" s="4" t="s">
        <v>26052</v>
      </c>
      <c r="F22541" s="7">
        <v>256.64999999999998</v>
      </c>
    </row>
    <row r="22542" spans="5:6" x14ac:dyDescent="0.25">
      <c r="E22542" s="4" t="s">
        <v>31155</v>
      </c>
      <c r="F22542" s="7">
        <v>256.64999999999998</v>
      </c>
    </row>
    <row r="22543" spans="5:6" x14ac:dyDescent="0.25">
      <c r="E22543" s="4" t="s">
        <v>2019</v>
      </c>
      <c r="F22543" s="7">
        <v>256.64999999999998</v>
      </c>
    </row>
    <row r="22544" spans="5:6" x14ac:dyDescent="0.25">
      <c r="E22544" s="4" t="s">
        <v>10332</v>
      </c>
      <c r="F22544" s="7">
        <v>256.64</v>
      </c>
    </row>
    <row r="22545" spans="5:6" x14ac:dyDescent="0.25">
      <c r="E22545" s="4" t="s">
        <v>29557</v>
      </c>
      <c r="F22545" s="7">
        <v>256.58999999999997</v>
      </c>
    </row>
    <row r="22546" spans="5:6" x14ac:dyDescent="0.25">
      <c r="E22546" s="4" t="s">
        <v>17254</v>
      </c>
      <c r="F22546" s="7">
        <v>256.56</v>
      </c>
    </row>
    <row r="22547" spans="5:6" x14ac:dyDescent="0.25">
      <c r="E22547" s="4" t="s">
        <v>12204</v>
      </c>
      <c r="F22547" s="7">
        <v>256.56</v>
      </c>
    </row>
    <row r="22548" spans="5:6" x14ac:dyDescent="0.25">
      <c r="E22548" s="4" t="s">
        <v>26906</v>
      </c>
      <c r="F22548" s="7">
        <v>256.42</v>
      </c>
    </row>
    <row r="22549" spans="5:6" x14ac:dyDescent="0.25">
      <c r="E22549" s="4" t="s">
        <v>20852</v>
      </c>
      <c r="F22549" s="7">
        <v>256.41000000000003</v>
      </c>
    </row>
    <row r="22550" spans="5:6" x14ac:dyDescent="0.25">
      <c r="E22550" s="4" t="s">
        <v>5874</v>
      </c>
      <c r="F22550" s="7">
        <v>256.41000000000003</v>
      </c>
    </row>
    <row r="22551" spans="5:6" x14ac:dyDescent="0.25">
      <c r="E22551" s="4" t="s">
        <v>5097</v>
      </c>
      <c r="F22551" s="7">
        <v>256.39999999999998</v>
      </c>
    </row>
    <row r="22552" spans="5:6" x14ac:dyDescent="0.25">
      <c r="E22552" s="4" t="s">
        <v>8262</v>
      </c>
      <c r="F22552" s="7">
        <v>256.35000000000002</v>
      </c>
    </row>
    <row r="22553" spans="5:6" x14ac:dyDescent="0.25">
      <c r="E22553" s="4" t="s">
        <v>27992</v>
      </c>
      <c r="F22553" s="7">
        <v>256.31</v>
      </c>
    </row>
    <row r="22554" spans="5:6" x14ac:dyDescent="0.25">
      <c r="E22554" s="4" t="s">
        <v>21140</v>
      </c>
      <c r="F22554" s="7">
        <v>256.27999999999997</v>
      </c>
    </row>
    <row r="22555" spans="5:6" x14ac:dyDescent="0.25">
      <c r="E22555" s="4" t="s">
        <v>32264</v>
      </c>
      <c r="F22555" s="7">
        <v>256.26</v>
      </c>
    </row>
    <row r="22556" spans="5:6" x14ac:dyDescent="0.25">
      <c r="E22556" s="4" t="s">
        <v>6983</v>
      </c>
      <c r="F22556" s="7">
        <v>256.26</v>
      </c>
    </row>
    <row r="22557" spans="5:6" x14ac:dyDescent="0.25">
      <c r="E22557" s="4" t="s">
        <v>25049</v>
      </c>
      <c r="F22557" s="7">
        <v>256.25</v>
      </c>
    </row>
    <row r="22558" spans="5:6" x14ac:dyDescent="0.25">
      <c r="E22558" s="4" t="s">
        <v>29654</v>
      </c>
      <c r="F22558" s="7">
        <v>256.24</v>
      </c>
    </row>
    <row r="22559" spans="5:6" x14ac:dyDescent="0.25">
      <c r="E22559" s="4" t="s">
        <v>21799</v>
      </c>
      <c r="F22559" s="7">
        <v>256.24</v>
      </c>
    </row>
    <row r="22560" spans="5:6" x14ac:dyDescent="0.25">
      <c r="E22560" s="4" t="s">
        <v>16091</v>
      </c>
      <c r="F22560" s="7">
        <v>256.24</v>
      </c>
    </row>
    <row r="22561" spans="5:6" x14ac:dyDescent="0.25">
      <c r="E22561" s="4" t="s">
        <v>28713</v>
      </c>
      <c r="F22561" s="7">
        <v>256.08999999999997</v>
      </c>
    </row>
    <row r="22562" spans="5:6" x14ac:dyDescent="0.25">
      <c r="E22562" s="4" t="s">
        <v>5497</v>
      </c>
      <c r="F22562" s="7">
        <v>256.08999999999997</v>
      </c>
    </row>
    <row r="22563" spans="5:6" x14ac:dyDescent="0.25">
      <c r="E22563" s="4" t="s">
        <v>1351</v>
      </c>
      <c r="F22563" s="7">
        <v>256.04000000000002</v>
      </c>
    </row>
    <row r="22564" spans="5:6" x14ac:dyDescent="0.25">
      <c r="E22564" s="4" t="s">
        <v>26478</v>
      </c>
      <c r="F22564" s="7">
        <v>256.02999999999997</v>
      </c>
    </row>
    <row r="22565" spans="5:6" x14ac:dyDescent="0.25">
      <c r="E22565" s="4" t="s">
        <v>3197</v>
      </c>
      <c r="F22565" s="7">
        <v>256.02</v>
      </c>
    </row>
    <row r="22566" spans="5:6" x14ac:dyDescent="0.25">
      <c r="E22566" s="4" t="s">
        <v>26057</v>
      </c>
      <c r="F22566" s="7">
        <v>255.99</v>
      </c>
    </row>
    <row r="22567" spans="5:6" x14ac:dyDescent="0.25">
      <c r="E22567" s="4" t="s">
        <v>21876</v>
      </c>
      <c r="F22567" s="7">
        <v>255.97</v>
      </c>
    </row>
    <row r="22568" spans="5:6" x14ac:dyDescent="0.25">
      <c r="E22568" s="4" t="s">
        <v>6039</v>
      </c>
      <c r="F22568" s="7">
        <v>255.94</v>
      </c>
    </row>
    <row r="22569" spans="5:6" x14ac:dyDescent="0.25">
      <c r="E22569" s="4" t="s">
        <v>15313</v>
      </c>
      <c r="F22569" s="7">
        <v>255.91</v>
      </c>
    </row>
    <row r="22570" spans="5:6" x14ac:dyDescent="0.25">
      <c r="E22570" s="4" t="s">
        <v>17783</v>
      </c>
      <c r="F22570" s="7">
        <v>255.86</v>
      </c>
    </row>
    <row r="22571" spans="5:6" x14ac:dyDescent="0.25">
      <c r="E22571" s="4" t="s">
        <v>33232</v>
      </c>
      <c r="F22571" s="7">
        <v>255.84</v>
      </c>
    </row>
    <row r="22572" spans="5:6" x14ac:dyDescent="0.25">
      <c r="E22572" s="4" t="s">
        <v>2569</v>
      </c>
      <c r="F22572" s="7">
        <v>255.83</v>
      </c>
    </row>
    <row r="22573" spans="5:6" x14ac:dyDescent="0.25">
      <c r="E22573" s="4" t="s">
        <v>27874</v>
      </c>
      <c r="F22573" s="7">
        <v>255.82</v>
      </c>
    </row>
    <row r="22574" spans="5:6" x14ac:dyDescent="0.25">
      <c r="E22574" s="4" t="s">
        <v>28986</v>
      </c>
      <c r="F22574" s="7">
        <v>255.81</v>
      </c>
    </row>
    <row r="22575" spans="5:6" x14ac:dyDescent="0.25">
      <c r="E22575" s="4" t="s">
        <v>22432</v>
      </c>
      <c r="F22575" s="7">
        <v>255.81</v>
      </c>
    </row>
    <row r="22576" spans="5:6" x14ac:dyDescent="0.25">
      <c r="E22576" s="4" t="s">
        <v>10805</v>
      </c>
      <c r="F22576" s="7">
        <v>255.79</v>
      </c>
    </row>
    <row r="22577" spans="5:6" x14ac:dyDescent="0.25">
      <c r="E22577" s="4" t="s">
        <v>27384</v>
      </c>
      <c r="F22577" s="7">
        <v>255.7</v>
      </c>
    </row>
    <row r="22578" spans="5:6" x14ac:dyDescent="0.25">
      <c r="E22578" s="4" t="s">
        <v>12769</v>
      </c>
      <c r="F22578" s="7">
        <v>255.7</v>
      </c>
    </row>
    <row r="22579" spans="5:6" x14ac:dyDescent="0.25">
      <c r="E22579" s="4" t="s">
        <v>1948</v>
      </c>
      <c r="F22579" s="7">
        <v>255.7</v>
      </c>
    </row>
    <row r="22580" spans="5:6" x14ac:dyDescent="0.25">
      <c r="E22580" s="4" t="s">
        <v>8258</v>
      </c>
      <c r="F22580" s="7">
        <v>255.7</v>
      </c>
    </row>
    <row r="22581" spans="5:6" x14ac:dyDescent="0.25">
      <c r="E22581" s="4" t="s">
        <v>19732</v>
      </c>
      <c r="F22581" s="7">
        <v>255.67</v>
      </c>
    </row>
    <row r="22582" spans="5:6" x14ac:dyDescent="0.25">
      <c r="E22582" s="4" t="s">
        <v>10842</v>
      </c>
      <c r="F22582" s="7">
        <v>255.58</v>
      </c>
    </row>
    <row r="22583" spans="5:6" x14ac:dyDescent="0.25">
      <c r="E22583" s="4" t="s">
        <v>9332</v>
      </c>
      <c r="F22583" s="7">
        <v>255.58</v>
      </c>
    </row>
    <row r="22584" spans="5:6" x14ac:dyDescent="0.25">
      <c r="E22584" s="4" t="s">
        <v>13721</v>
      </c>
      <c r="F22584" s="7">
        <v>255.55</v>
      </c>
    </row>
    <row r="22585" spans="5:6" x14ac:dyDescent="0.25">
      <c r="E22585" s="4" t="s">
        <v>17660</v>
      </c>
      <c r="F22585" s="7">
        <v>255.53</v>
      </c>
    </row>
    <row r="22586" spans="5:6" x14ac:dyDescent="0.25">
      <c r="E22586" s="4" t="s">
        <v>17941</v>
      </c>
      <c r="F22586" s="7">
        <v>255.45</v>
      </c>
    </row>
    <row r="22587" spans="5:6" x14ac:dyDescent="0.25">
      <c r="E22587" s="4" t="s">
        <v>4010</v>
      </c>
      <c r="F22587" s="7">
        <v>255.45</v>
      </c>
    </row>
    <row r="22588" spans="5:6" x14ac:dyDescent="0.25">
      <c r="E22588" s="4" t="s">
        <v>6987</v>
      </c>
      <c r="F22588" s="7">
        <v>255.45</v>
      </c>
    </row>
    <row r="22589" spans="5:6" x14ac:dyDescent="0.25">
      <c r="E22589" s="4" t="s">
        <v>2486</v>
      </c>
      <c r="F22589" s="7">
        <v>255.44</v>
      </c>
    </row>
    <row r="22590" spans="5:6" x14ac:dyDescent="0.25">
      <c r="E22590" s="4" t="s">
        <v>21647</v>
      </c>
      <c r="F22590" s="7">
        <v>255.41</v>
      </c>
    </row>
    <row r="22591" spans="5:6" x14ac:dyDescent="0.25">
      <c r="E22591" s="4" t="s">
        <v>4603</v>
      </c>
      <c r="F22591" s="7">
        <v>255.41</v>
      </c>
    </row>
    <row r="22592" spans="5:6" x14ac:dyDescent="0.25">
      <c r="E22592" s="4" t="s">
        <v>25417</v>
      </c>
      <c r="F22592" s="7">
        <v>255.4</v>
      </c>
    </row>
    <row r="22593" spans="5:6" x14ac:dyDescent="0.25">
      <c r="E22593" s="4" t="s">
        <v>16336</v>
      </c>
      <c r="F22593" s="7">
        <v>255.39</v>
      </c>
    </row>
    <row r="22594" spans="5:6" x14ac:dyDescent="0.25">
      <c r="E22594" s="4" t="s">
        <v>7198</v>
      </c>
      <c r="F22594" s="7">
        <v>255.34</v>
      </c>
    </row>
    <row r="22595" spans="5:6" x14ac:dyDescent="0.25">
      <c r="E22595" s="4" t="s">
        <v>14675</v>
      </c>
      <c r="F22595" s="7">
        <v>255.26</v>
      </c>
    </row>
    <row r="22596" spans="5:6" x14ac:dyDescent="0.25">
      <c r="E22596" s="4" t="s">
        <v>22273</v>
      </c>
      <c r="F22596" s="7">
        <v>255.25</v>
      </c>
    </row>
    <row r="22597" spans="5:6" x14ac:dyDescent="0.25">
      <c r="E22597" s="4" t="s">
        <v>18767</v>
      </c>
      <c r="F22597" s="7">
        <v>255.24</v>
      </c>
    </row>
    <row r="22598" spans="5:6" x14ac:dyDescent="0.25">
      <c r="E22598" s="4" t="s">
        <v>12728</v>
      </c>
      <c r="F22598" s="7">
        <v>255.21</v>
      </c>
    </row>
    <row r="22599" spans="5:6" x14ac:dyDescent="0.25">
      <c r="E22599" s="4" t="s">
        <v>6777</v>
      </c>
      <c r="F22599" s="7">
        <v>255.17</v>
      </c>
    </row>
    <row r="22600" spans="5:6" x14ac:dyDescent="0.25">
      <c r="E22600" s="4" t="s">
        <v>28765</v>
      </c>
      <c r="F22600" s="7">
        <v>255.15</v>
      </c>
    </row>
    <row r="22601" spans="5:6" x14ac:dyDescent="0.25">
      <c r="E22601" s="4" t="s">
        <v>28084</v>
      </c>
      <c r="F22601" s="7">
        <v>255.15</v>
      </c>
    </row>
    <row r="22602" spans="5:6" x14ac:dyDescent="0.25">
      <c r="E22602" s="4" t="s">
        <v>23255</v>
      </c>
      <c r="F22602" s="7">
        <v>255.07</v>
      </c>
    </row>
    <row r="22603" spans="5:6" x14ac:dyDescent="0.25">
      <c r="E22603" s="4" t="s">
        <v>14619</v>
      </c>
      <c r="F22603" s="7">
        <v>255.07</v>
      </c>
    </row>
    <row r="22604" spans="5:6" x14ac:dyDescent="0.25">
      <c r="E22604" s="4" t="s">
        <v>32401</v>
      </c>
      <c r="F22604" s="7">
        <v>255.05</v>
      </c>
    </row>
    <row r="22605" spans="5:6" x14ac:dyDescent="0.25">
      <c r="E22605" s="4" t="s">
        <v>29695</v>
      </c>
      <c r="F22605" s="7">
        <v>255.04</v>
      </c>
    </row>
    <row r="22606" spans="5:6" x14ac:dyDescent="0.25">
      <c r="E22606" s="4" t="s">
        <v>17843</v>
      </c>
      <c r="F22606" s="7">
        <v>255.04</v>
      </c>
    </row>
    <row r="22607" spans="5:6" x14ac:dyDescent="0.25">
      <c r="E22607" s="4" t="s">
        <v>10114</v>
      </c>
      <c r="F22607" s="7">
        <v>255.04</v>
      </c>
    </row>
    <row r="22608" spans="5:6" x14ac:dyDescent="0.25">
      <c r="E22608" s="4" t="s">
        <v>5404</v>
      </c>
      <c r="F22608" s="7">
        <v>255</v>
      </c>
    </row>
    <row r="22609" spans="5:6" x14ac:dyDescent="0.25">
      <c r="E22609" s="4" t="s">
        <v>19944</v>
      </c>
      <c r="F22609" s="7">
        <v>254.94</v>
      </c>
    </row>
    <row r="22610" spans="5:6" x14ac:dyDescent="0.25">
      <c r="E22610" s="4" t="s">
        <v>7389</v>
      </c>
      <c r="F22610" s="7">
        <v>254.92</v>
      </c>
    </row>
    <row r="22611" spans="5:6" x14ac:dyDescent="0.25">
      <c r="E22611" s="4" t="s">
        <v>31060</v>
      </c>
      <c r="F22611" s="7">
        <v>254.91</v>
      </c>
    </row>
    <row r="22612" spans="5:6" x14ac:dyDescent="0.25">
      <c r="E22612" s="4" t="s">
        <v>15499</v>
      </c>
      <c r="F22612" s="7">
        <v>254.87</v>
      </c>
    </row>
    <row r="22613" spans="5:6" x14ac:dyDescent="0.25">
      <c r="E22613" s="4" t="s">
        <v>18064</v>
      </c>
      <c r="F22613" s="7">
        <v>254.82</v>
      </c>
    </row>
    <row r="22614" spans="5:6" x14ac:dyDescent="0.25">
      <c r="E22614" s="4" t="s">
        <v>15846</v>
      </c>
      <c r="F22614" s="7">
        <v>254.82</v>
      </c>
    </row>
    <row r="22615" spans="5:6" x14ac:dyDescent="0.25">
      <c r="E22615" s="4" t="s">
        <v>7971</v>
      </c>
      <c r="F22615" s="7">
        <v>254.78</v>
      </c>
    </row>
    <row r="22616" spans="5:6" x14ac:dyDescent="0.25">
      <c r="E22616" s="4" t="s">
        <v>17243</v>
      </c>
      <c r="F22616" s="7">
        <v>254.77</v>
      </c>
    </row>
    <row r="22617" spans="5:6" x14ac:dyDescent="0.25">
      <c r="E22617" s="4" t="s">
        <v>9845</v>
      </c>
      <c r="F22617" s="7">
        <v>254.77</v>
      </c>
    </row>
    <row r="22618" spans="5:6" x14ac:dyDescent="0.25">
      <c r="E22618" s="4" t="s">
        <v>16323</v>
      </c>
      <c r="F22618" s="7">
        <v>254.77</v>
      </c>
    </row>
    <row r="22619" spans="5:6" x14ac:dyDescent="0.25">
      <c r="E22619" s="4" t="s">
        <v>16605</v>
      </c>
      <c r="F22619" s="7">
        <v>254.76</v>
      </c>
    </row>
    <row r="22620" spans="5:6" x14ac:dyDescent="0.25">
      <c r="E22620" s="4" t="s">
        <v>11359</v>
      </c>
      <c r="F22620" s="7">
        <v>254.74</v>
      </c>
    </row>
    <row r="22621" spans="5:6" x14ac:dyDescent="0.25">
      <c r="E22621" s="4" t="s">
        <v>28095</v>
      </c>
      <c r="F22621" s="7">
        <v>254.72</v>
      </c>
    </row>
    <row r="22622" spans="5:6" x14ac:dyDescent="0.25">
      <c r="E22622" s="4" t="s">
        <v>33467</v>
      </c>
      <c r="F22622" s="7">
        <v>254.7</v>
      </c>
    </row>
    <row r="22623" spans="5:6" x14ac:dyDescent="0.25">
      <c r="E22623" s="4" t="s">
        <v>16780</v>
      </c>
      <c r="F22623" s="7">
        <v>254.61</v>
      </c>
    </row>
    <row r="22624" spans="5:6" x14ac:dyDescent="0.25">
      <c r="E22624" s="4" t="s">
        <v>10492</v>
      </c>
      <c r="F22624" s="7">
        <v>254.59</v>
      </c>
    </row>
    <row r="22625" spans="5:6" x14ac:dyDescent="0.25">
      <c r="E22625" s="4" t="s">
        <v>15490</v>
      </c>
      <c r="F22625" s="7">
        <v>254.52</v>
      </c>
    </row>
    <row r="22626" spans="5:6" x14ac:dyDescent="0.25">
      <c r="E22626" s="4" t="s">
        <v>14241</v>
      </c>
      <c r="F22626" s="7">
        <v>254.52</v>
      </c>
    </row>
    <row r="22627" spans="5:6" x14ac:dyDescent="0.25">
      <c r="E22627" s="4" t="s">
        <v>29145</v>
      </c>
      <c r="F22627" s="7">
        <v>254.45</v>
      </c>
    </row>
    <row r="22628" spans="5:6" x14ac:dyDescent="0.25">
      <c r="E22628" s="4" t="s">
        <v>11154</v>
      </c>
      <c r="F22628" s="7">
        <v>254.44</v>
      </c>
    </row>
    <row r="22629" spans="5:6" x14ac:dyDescent="0.25">
      <c r="E22629" s="4" t="s">
        <v>3024</v>
      </c>
      <c r="F22629" s="7">
        <v>254.44</v>
      </c>
    </row>
    <row r="22630" spans="5:6" x14ac:dyDescent="0.25">
      <c r="E22630" s="4" t="s">
        <v>25694</v>
      </c>
      <c r="F22630" s="7">
        <v>254.36</v>
      </c>
    </row>
    <row r="22631" spans="5:6" x14ac:dyDescent="0.25">
      <c r="E22631" s="4" t="s">
        <v>18833</v>
      </c>
      <c r="F22631" s="7">
        <v>254.35</v>
      </c>
    </row>
    <row r="22632" spans="5:6" x14ac:dyDescent="0.25">
      <c r="E22632" s="4" t="s">
        <v>29759</v>
      </c>
      <c r="F22632" s="7">
        <v>254.24</v>
      </c>
    </row>
    <row r="22633" spans="5:6" x14ac:dyDescent="0.25">
      <c r="E22633" s="4" t="s">
        <v>14397</v>
      </c>
      <c r="F22633" s="7">
        <v>254.17</v>
      </c>
    </row>
    <row r="22634" spans="5:6" x14ac:dyDescent="0.25">
      <c r="E22634" s="4" t="s">
        <v>20406</v>
      </c>
      <c r="F22634" s="7">
        <v>254.15</v>
      </c>
    </row>
    <row r="22635" spans="5:6" x14ac:dyDescent="0.25">
      <c r="E22635" s="4" t="s">
        <v>12366</v>
      </c>
      <c r="F22635" s="7">
        <v>254.13</v>
      </c>
    </row>
    <row r="22636" spans="5:6" x14ac:dyDescent="0.25">
      <c r="E22636" s="4" t="s">
        <v>25978</v>
      </c>
      <c r="F22636" s="7">
        <v>254.1</v>
      </c>
    </row>
    <row r="22637" spans="5:6" x14ac:dyDescent="0.25">
      <c r="E22637" s="4" t="s">
        <v>16753</v>
      </c>
      <c r="F22637" s="7">
        <v>254</v>
      </c>
    </row>
    <row r="22638" spans="5:6" x14ac:dyDescent="0.25">
      <c r="E22638" s="4" t="s">
        <v>5471</v>
      </c>
      <c r="F22638" s="7">
        <v>253.97</v>
      </c>
    </row>
    <row r="22639" spans="5:6" x14ac:dyDescent="0.25">
      <c r="E22639" s="4" t="s">
        <v>23553</v>
      </c>
      <c r="F22639" s="7">
        <v>253.84</v>
      </c>
    </row>
    <row r="22640" spans="5:6" x14ac:dyDescent="0.25">
      <c r="E22640" s="4" t="s">
        <v>29115</v>
      </c>
      <c r="F22640" s="7">
        <v>253.77</v>
      </c>
    </row>
    <row r="22641" spans="5:6" x14ac:dyDescent="0.25">
      <c r="E22641" s="4" t="s">
        <v>16654</v>
      </c>
      <c r="F22641" s="7">
        <v>253.66</v>
      </c>
    </row>
    <row r="22642" spans="5:6" x14ac:dyDescent="0.25">
      <c r="E22642" s="4" t="s">
        <v>26952</v>
      </c>
      <c r="F22642" s="7">
        <v>253.5</v>
      </c>
    </row>
    <row r="22643" spans="5:6" x14ac:dyDescent="0.25">
      <c r="E22643" s="4" t="s">
        <v>29359</v>
      </c>
      <c r="F22643" s="7">
        <v>253.42</v>
      </c>
    </row>
    <row r="22644" spans="5:6" x14ac:dyDescent="0.25">
      <c r="E22644" s="4" t="s">
        <v>14142</v>
      </c>
      <c r="F22644" s="7">
        <v>253.42</v>
      </c>
    </row>
    <row r="22645" spans="5:6" x14ac:dyDescent="0.25">
      <c r="E22645" s="4" t="s">
        <v>14309</v>
      </c>
      <c r="F22645" s="7">
        <v>253.39</v>
      </c>
    </row>
    <row r="22646" spans="5:6" x14ac:dyDescent="0.25">
      <c r="E22646" s="4" t="s">
        <v>27380</v>
      </c>
      <c r="F22646" s="7">
        <v>253.34</v>
      </c>
    </row>
    <row r="22647" spans="5:6" x14ac:dyDescent="0.25">
      <c r="E22647" s="4" t="s">
        <v>10678</v>
      </c>
      <c r="F22647" s="7">
        <v>253.3</v>
      </c>
    </row>
    <row r="22648" spans="5:6" x14ac:dyDescent="0.25">
      <c r="E22648" s="4" t="s">
        <v>13382</v>
      </c>
      <c r="F22648" s="7">
        <v>253.28</v>
      </c>
    </row>
    <row r="22649" spans="5:6" x14ac:dyDescent="0.25">
      <c r="E22649" s="4" t="s">
        <v>16511</v>
      </c>
      <c r="F22649" s="7">
        <v>253.26</v>
      </c>
    </row>
    <row r="22650" spans="5:6" x14ac:dyDescent="0.25">
      <c r="E22650" s="4" t="s">
        <v>1215</v>
      </c>
      <c r="F22650" s="7">
        <v>253.2</v>
      </c>
    </row>
    <row r="22651" spans="5:6" x14ac:dyDescent="0.25">
      <c r="E22651" s="4" t="s">
        <v>33028</v>
      </c>
      <c r="F22651" s="7">
        <v>253.15</v>
      </c>
    </row>
    <row r="22652" spans="5:6" x14ac:dyDescent="0.25">
      <c r="E22652" s="4" t="s">
        <v>18134</v>
      </c>
      <c r="F22652" s="7">
        <v>253.15</v>
      </c>
    </row>
    <row r="22653" spans="5:6" x14ac:dyDescent="0.25">
      <c r="E22653" s="4" t="s">
        <v>15153</v>
      </c>
      <c r="F22653" s="7">
        <v>253.15</v>
      </c>
    </row>
    <row r="22654" spans="5:6" x14ac:dyDescent="0.25">
      <c r="E22654" s="4" t="s">
        <v>12453</v>
      </c>
      <c r="F22654" s="7">
        <v>253.06</v>
      </c>
    </row>
    <row r="22655" spans="5:6" x14ac:dyDescent="0.25">
      <c r="E22655" s="4" t="s">
        <v>16435</v>
      </c>
      <c r="F22655" s="7">
        <v>252.99</v>
      </c>
    </row>
    <row r="22656" spans="5:6" x14ac:dyDescent="0.25">
      <c r="E22656" s="4" t="s">
        <v>18110</v>
      </c>
      <c r="F22656" s="7">
        <v>252.87</v>
      </c>
    </row>
    <row r="22657" spans="5:6" x14ac:dyDescent="0.25">
      <c r="E22657" s="4" t="s">
        <v>31748</v>
      </c>
      <c r="F22657" s="7">
        <v>252.8</v>
      </c>
    </row>
    <row r="22658" spans="5:6" x14ac:dyDescent="0.25">
      <c r="E22658" s="4" t="s">
        <v>22044</v>
      </c>
      <c r="F22658" s="7">
        <v>252.78</v>
      </c>
    </row>
    <row r="22659" spans="5:6" x14ac:dyDescent="0.25">
      <c r="E22659" s="4" t="s">
        <v>17825</v>
      </c>
      <c r="F22659" s="7">
        <v>252.78</v>
      </c>
    </row>
    <row r="22660" spans="5:6" x14ac:dyDescent="0.25">
      <c r="E22660" s="4" t="s">
        <v>18432</v>
      </c>
      <c r="F22660" s="7">
        <v>252.72</v>
      </c>
    </row>
    <row r="22661" spans="5:6" x14ac:dyDescent="0.25">
      <c r="E22661" s="4" t="s">
        <v>15841</v>
      </c>
      <c r="F22661" s="7">
        <v>252.72</v>
      </c>
    </row>
    <row r="22662" spans="5:6" x14ac:dyDescent="0.25">
      <c r="E22662" s="4" t="s">
        <v>15365</v>
      </c>
      <c r="F22662" s="7">
        <v>252.63</v>
      </c>
    </row>
    <row r="22663" spans="5:6" x14ac:dyDescent="0.25">
      <c r="E22663" s="4" t="s">
        <v>16381</v>
      </c>
      <c r="F22663" s="7">
        <v>252.63</v>
      </c>
    </row>
    <row r="22664" spans="5:6" x14ac:dyDescent="0.25">
      <c r="E22664" s="4" t="s">
        <v>33491</v>
      </c>
      <c r="F22664" s="7">
        <v>252.63</v>
      </c>
    </row>
    <row r="22665" spans="5:6" x14ac:dyDescent="0.25">
      <c r="E22665" s="4" t="s">
        <v>6306</v>
      </c>
      <c r="F22665" s="7">
        <v>252.52</v>
      </c>
    </row>
    <row r="22666" spans="5:6" x14ac:dyDescent="0.25">
      <c r="E22666" s="4" t="s">
        <v>31855</v>
      </c>
      <c r="F22666" s="7">
        <v>252.44</v>
      </c>
    </row>
    <row r="22667" spans="5:6" x14ac:dyDescent="0.25">
      <c r="E22667" s="4" t="s">
        <v>12360</v>
      </c>
      <c r="F22667" s="7">
        <v>252.42</v>
      </c>
    </row>
    <row r="22668" spans="5:6" x14ac:dyDescent="0.25">
      <c r="E22668" s="4" t="s">
        <v>19979</v>
      </c>
      <c r="F22668" s="7">
        <v>252.37</v>
      </c>
    </row>
    <row r="22669" spans="5:6" x14ac:dyDescent="0.25">
      <c r="E22669" s="4" t="s">
        <v>10201</v>
      </c>
      <c r="F22669" s="7">
        <v>252.34</v>
      </c>
    </row>
    <row r="22670" spans="5:6" x14ac:dyDescent="0.25">
      <c r="E22670" s="4" t="s">
        <v>10789</v>
      </c>
      <c r="F22670" s="7">
        <v>252.34</v>
      </c>
    </row>
    <row r="22671" spans="5:6" x14ac:dyDescent="0.25">
      <c r="E22671" s="4" t="s">
        <v>1047</v>
      </c>
      <c r="F22671" s="7">
        <v>252.34</v>
      </c>
    </row>
    <row r="22672" spans="5:6" x14ac:dyDescent="0.25">
      <c r="E22672" s="4" t="s">
        <v>4414</v>
      </c>
      <c r="F22672" s="7">
        <v>252.34</v>
      </c>
    </row>
    <row r="22673" spans="5:6" x14ac:dyDescent="0.25">
      <c r="E22673" s="4" t="s">
        <v>9372</v>
      </c>
      <c r="F22673" s="7">
        <v>252.33</v>
      </c>
    </row>
    <row r="22674" spans="5:6" x14ac:dyDescent="0.25">
      <c r="E22674" s="4" t="s">
        <v>4455</v>
      </c>
      <c r="F22674" s="7">
        <v>252.32</v>
      </c>
    </row>
    <row r="22675" spans="5:6" x14ac:dyDescent="0.25">
      <c r="E22675" s="4" t="s">
        <v>19777</v>
      </c>
      <c r="F22675" s="7">
        <v>252.22</v>
      </c>
    </row>
    <row r="22676" spans="5:6" x14ac:dyDescent="0.25">
      <c r="E22676" s="4" t="s">
        <v>13410</v>
      </c>
      <c r="F22676" s="7">
        <v>252.21</v>
      </c>
    </row>
    <row r="22677" spans="5:6" x14ac:dyDescent="0.25">
      <c r="E22677" s="4" t="s">
        <v>2742</v>
      </c>
      <c r="F22677" s="7">
        <v>252.17</v>
      </c>
    </row>
    <row r="22678" spans="5:6" x14ac:dyDescent="0.25">
      <c r="E22678" s="4" t="s">
        <v>13457</v>
      </c>
      <c r="F22678" s="7">
        <v>252.14</v>
      </c>
    </row>
    <row r="22679" spans="5:6" x14ac:dyDescent="0.25">
      <c r="E22679" s="4" t="s">
        <v>2244</v>
      </c>
      <c r="F22679" s="7">
        <v>252.13</v>
      </c>
    </row>
    <row r="22680" spans="5:6" x14ac:dyDescent="0.25">
      <c r="E22680" s="4" t="s">
        <v>14762</v>
      </c>
      <c r="F22680" s="7">
        <v>252.1</v>
      </c>
    </row>
    <row r="22681" spans="5:6" x14ac:dyDescent="0.25">
      <c r="E22681" s="4" t="s">
        <v>3515</v>
      </c>
      <c r="F22681" s="7">
        <v>252.1</v>
      </c>
    </row>
    <row r="22682" spans="5:6" x14ac:dyDescent="0.25">
      <c r="E22682" s="4" t="s">
        <v>19860</v>
      </c>
      <c r="F22682" s="7">
        <v>252.07</v>
      </c>
    </row>
    <row r="22683" spans="5:6" x14ac:dyDescent="0.25">
      <c r="E22683" s="4" t="s">
        <v>27629</v>
      </c>
      <c r="F22683" s="7">
        <v>252.06</v>
      </c>
    </row>
    <row r="22684" spans="5:6" x14ac:dyDescent="0.25">
      <c r="E22684" s="4" t="s">
        <v>32631</v>
      </c>
      <c r="F22684" s="7">
        <v>252.05</v>
      </c>
    </row>
    <row r="22685" spans="5:6" x14ac:dyDescent="0.25">
      <c r="E22685" s="4" t="s">
        <v>5627</v>
      </c>
      <c r="F22685" s="7">
        <v>252.01</v>
      </c>
    </row>
    <row r="22686" spans="5:6" x14ac:dyDescent="0.25">
      <c r="E22686" s="4" t="s">
        <v>28589</v>
      </c>
      <c r="F22686" s="7">
        <v>252</v>
      </c>
    </row>
    <row r="22687" spans="5:6" x14ac:dyDescent="0.25">
      <c r="E22687" s="4" t="s">
        <v>18547</v>
      </c>
      <c r="F22687" s="7">
        <v>251.97</v>
      </c>
    </row>
    <row r="22688" spans="5:6" x14ac:dyDescent="0.25">
      <c r="E22688" s="4" t="s">
        <v>15489</v>
      </c>
      <c r="F22688" s="7">
        <v>251.97</v>
      </c>
    </row>
    <row r="22689" spans="5:6" x14ac:dyDescent="0.25">
      <c r="E22689" s="4" t="s">
        <v>8475</v>
      </c>
      <c r="F22689" s="7">
        <v>251.97</v>
      </c>
    </row>
    <row r="22690" spans="5:6" x14ac:dyDescent="0.25">
      <c r="E22690" s="4" t="s">
        <v>13624</v>
      </c>
      <c r="F22690" s="7">
        <v>251.91</v>
      </c>
    </row>
    <row r="22691" spans="5:6" x14ac:dyDescent="0.25">
      <c r="E22691" s="4" t="s">
        <v>28323</v>
      </c>
      <c r="F22691" s="7">
        <v>251.89</v>
      </c>
    </row>
    <row r="22692" spans="5:6" x14ac:dyDescent="0.25">
      <c r="E22692" s="4" t="s">
        <v>19746</v>
      </c>
      <c r="F22692" s="7">
        <v>251.89</v>
      </c>
    </row>
    <row r="22693" spans="5:6" x14ac:dyDescent="0.25">
      <c r="E22693" s="4" t="s">
        <v>6693</v>
      </c>
      <c r="F22693" s="7">
        <v>251.85</v>
      </c>
    </row>
    <row r="22694" spans="5:6" x14ac:dyDescent="0.25">
      <c r="E22694" s="4" t="s">
        <v>34023</v>
      </c>
      <c r="F22694" s="7">
        <v>251.75</v>
      </c>
    </row>
    <row r="22695" spans="5:6" x14ac:dyDescent="0.25">
      <c r="E22695" s="4" t="s">
        <v>11304</v>
      </c>
      <c r="F22695" s="7">
        <v>251.69</v>
      </c>
    </row>
    <row r="22696" spans="5:6" x14ac:dyDescent="0.25">
      <c r="E22696" s="4" t="s">
        <v>1516</v>
      </c>
      <c r="F22696" s="7">
        <v>251.55</v>
      </c>
    </row>
    <row r="22697" spans="5:6" x14ac:dyDescent="0.25">
      <c r="E22697" s="4" t="s">
        <v>16156</v>
      </c>
      <c r="F22697" s="7">
        <v>251.52</v>
      </c>
    </row>
    <row r="22698" spans="5:6" x14ac:dyDescent="0.25">
      <c r="E22698" s="4" t="s">
        <v>10024</v>
      </c>
      <c r="F22698" s="7">
        <v>251.5</v>
      </c>
    </row>
    <row r="22699" spans="5:6" x14ac:dyDescent="0.25">
      <c r="E22699" s="4" t="s">
        <v>11090</v>
      </c>
      <c r="F22699" s="7">
        <v>251.47</v>
      </c>
    </row>
    <row r="22700" spans="5:6" x14ac:dyDescent="0.25">
      <c r="E22700" s="4" t="s">
        <v>26383</v>
      </c>
      <c r="F22700" s="7">
        <v>251.44</v>
      </c>
    </row>
    <row r="22701" spans="5:6" x14ac:dyDescent="0.25">
      <c r="E22701" s="4" t="s">
        <v>6493</v>
      </c>
      <c r="F22701" s="7">
        <v>251.44</v>
      </c>
    </row>
    <row r="22702" spans="5:6" x14ac:dyDescent="0.25">
      <c r="E22702" s="4" t="s">
        <v>31806</v>
      </c>
      <c r="F22702" s="7">
        <v>251.33</v>
      </c>
    </row>
    <row r="22703" spans="5:6" x14ac:dyDescent="0.25">
      <c r="E22703" s="4" t="s">
        <v>24914</v>
      </c>
      <c r="F22703" s="7">
        <v>251.32</v>
      </c>
    </row>
    <row r="22704" spans="5:6" x14ac:dyDescent="0.25">
      <c r="E22704" s="4" t="s">
        <v>6267</v>
      </c>
      <c r="F22704" s="7">
        <v>251.32</v>
      </c>
    </row>
    <row r="22705" spans="5:6" x14ac:dyDescent="0.25">
      <c r="E22705" s="4" t="s">
        <v>34024</v>
      </c>
      <c r="F22705" s="7">
        <v>251.29</v>
      </c>
    </row>
    <row r="22706" spans="5:6" x14ac:dyDescent="0.25">
      <c r="E22706" s="4" t="s">
        <v>18564</v>
      </c>
      <c r="F22706" s="7">
        <v>251.26</v>
      </c>
    </row>
    <row r="22707" spans="5:6" x14ac:dyDescent="0.25">
      <c r="E22707" s="4" t="s">
        <v>29780</v>
      </c>
      <c r="F22707" s="7">
        <v>251.25</v>
      </c>
    </row>
    <row r="22708" spans="5:6" x14ac:dyDescent="0.25">
      <c r="E22708" s="4" t="s">
        <v>11494</v>
      </c>
      <c r="F22708" s="7">
        <v>251.25</v>
      </c>
    </row>
    <row r="22709" spans="5:6" x14ac:dyDescent="0.25">
      <c r="E22709" s="4" t="s">
        <v>15155</v>
      </c>
      <c r="F22709" s="7">
        <v>251.23</v>
      </c>
    </row>
    <row r="22710" spans="5:6" x14ac:dyDescent="0.25">
      <c r="E22710" s="4" t="s">
        <v>32524</v>
      </c>
      <c r="F22710" s="7">
        <v>251.16</v>
      </c>
    </row>
    <row r="22711" spans="5:6" x14ac:dyDescent="0.25">
      <c r="E22711" s="4" t="s">
        <v>21039</v>
      </c>
      <c r="F22711" s="7">
        <v>251.12</v>
      </c>
    </row>
    <row r="22712" spans="5:6" x14ac:dyDescent="0.25">
      <c r="E22712" s="4" t="s">
        <v>29052</v>
      </c>
      <c r="F22712" s="7">
        <v>251.11</v>
      </c>
    </row>
    <row r="22713" spans="5:6" x14ac:dyDescent="0.25">
      <c r="E22713" s="4" t="s">
        <v>3500</v>
      </c>
      <c r="F22713" s="7">
        <v>251.08</v>
      </c>
    </row>
    <row r="22714" spans="5:6" x14ac:dyDescent="0.25">
      <c r="E22714" s="4" t="s">
        <v>2958</v>
      </c>
      <c r="F22714" s="7">
        <v>251.07</v>
      </c>
    </row>
    <row r="22715" spans="5:6" x14ac:dyDescent="0.25">
      <c r="E22715" s="4" t="s">
        <v>908</v>
      </c>
      <c r="F22715" s="7">
        <v>251.07</v>
      </c>
    </row>
    <row r="22716" spans="5:6" x14ac:dyDescent="0.25">
      <c r="E22716" s="4" t="s">
        <v>6939</v>
      </c>
      <c r="F22716" s="7">
        <v>251.05</v>
      </c>
    </row>
    <row r="22717" spans="5:6" x14ac:dyDescent="0.25">
      <c r="E22717" s="4" t="s">
        <v>1821</v>
      </c>
      <c r="F22717" s="7">
        <v>251.05</v>
      </c>
    </row>
    <row r="22718" spans="5:6" x14ac:dyDescent="0.25">
      <c r="E22718" s="4" t="s">
        <v>7635</v>
      </c>
      <c r="F22718" s="7">
        <v>251.04</v>
      </c>
    </row>
    <row r="22719" spans="5:6" x14ac:dyDescent="0.25">
      <c r="E22719" s="4" t="s">
        <v>30633</v>
      </c>
      <c r="F22719" s="7">
        <v>250.99</v>
      </c>
    </row>
    <row r="22720" spans="5:6" x14ac:dyDescent="0.25">
      <c r="E22720" s="4" t="s">
        <v>13023</v>
      </c>
      <c r="F22720" s="7">
        <v>250.93</v>
      </c>
    </row>
    <row r="22721" spans="5:6" x14ac:dyDescent="0.25">
      <c r="E22721" s="4" t="s">
        <v>31065</v>
      </c>
      <c r="F22721" s="7">
        <v>250.9</v>
      </c>
    </row>
    <row r="22722" spans="5:6" x14ac:dyDescent="0.25">
      <c r="E22722" s="4" t="s">
        <v>11207</v>
      </c>
      <c r="F22722" s="7">
        <v>250.76</v>
      </c>
    </row>
    <row r="22723" spans="5:6" x14ac:dyDescent="0.25">
      <c r="E22723" s="4" t="s">
        <v>1042</v>
      </c>
      <c r="F22723" s="7">
        <v>250.75</v>
      </c>
    </row>
    <row r="22724" spans="5:6" x14ac:dyDescent="0.25">
      <c r="E22724" s="4" t="s">
        <v>32460</v>
      </c>
      <c r="F22724" s="7">
        <v>250.72</v>
      </c>
    </row>
    <row r="22725" spans="5:6" x14ac:dyDescent="0.25">
      <c r="E22725" s="4" t="s">
        <v>31378</v>
      </c>
      <c r="F22725" s="7">
        <v>250.68</v>
      </c>
    </row>
    <row r="22726" spans="5:6" x14ac:dyDescent="0.25">
      <c r="E22726" s="4" t="s">
        <v>34025</v>
      </c>
      <c r="F22726" s="7">
        <v>250.64</v>
      </c>
    </row>
    <row r="22727" spans="5:6" x14ac:dyDescent="0.25">
      <c r="E22727" s="4" t="s">
        <v>12519</v>
      </c>
      <c r="F22727" s="7">
        <v>250.59</v>
      </c>
    </row>
    <row r="22728" spans="5:6" x14ac:dyDescent="0.25">
      <c r="E22728" s="4" t="s">
        <v>32238</v>
      </c>
      <c r="F22728" s="7">
        <v>250.52</v>
      </c>
    </row>
    <row r="22729" spans="5:6" x14ac:dyDescent="0.25">
      <c r="E22729" s="4" t="s">
        <v>9745</v>
      </c>
      <c r="F22729" s="7">
        <v>250.51</v>
      </c>
    </row>
    <row r="22730" spans="5:6" x14ac:dyDescent="0.25">
      <c r="E22730" s="4" t="s">
        <v>25526</v>
      </c>
      <c r="F22730" s="7">
        <v>250.48</v>
      </c>
    </row>
    <row r="22731" spans="5:6" x14ac:dyDescent="0.25">
      <c r="E22731" s="4" t="s">
        <v>22495</v>
      </c>
      <c r="F22731" s="7">
        <v>250.38</v>
      </c>
    </row>
    <row r="22732" spans="5:6" x14ac:dyDescent="0.25">
      <c r="E22732" s="4" t="s">
        <v>25189</v>
      </c>
      <c r="F22732" s="7">
        <v>250.37</v>
      </c>
    </row>
    <row r="22733" spans="5:6" x14ac:dyDescent="0.25">
      <c r="E22733" s="4" t="s">
        <v>26864</v>
      </c>
      <c r="F22733" s="7">
        <v>250.35</v>
      </c>
    </row>
    <row r="22734" spans="5:6" x14ac:dyDescent="0.25">
      <c r="E22734" s="4" t="s">
        <v>18446</v>
      </c>
      <c r="F22734" s="7">
        <v>250.32</v>
      </c>
    </row>
    <row r="22735" spans="5:6" x14ac:dyDescent="0.25">
      <c r="E22735" s="4" t="s">
        <v>4634</v>
      </c>
      <c r="F22735" s="7">
        <v>250.32</v>
      </c>
    </row>
    <row r="22736" spans="5:6" x14ac:dyDescent="0.25">
      <c r="E22736" s="4" t="s">
        <v>4693</v>
      </c>
      <c r="F22736" s="7">
        <v>250.3</v>
      </c>
    </row>
    <row r="22737" spans="5:6" x14ac:dyDescent="0.25">
      <c r="E22737" s="4" t="s">
        <v>15418</v>
      </c>
      <c r="F22737" s="7">
        <v>250.29</v>
      </c>
    </row>
    <row r="22738" spans="5:6" x14ac:dyDescent="0.25">
      <c r="E22738" s="4" t="s">
        <v>15071</v>
      </c>
      <c r="F22738" s="7">
        <v>250.29</v>
      </c>
    </row>
    <row r="22739" spans="5:6" x14ac:dyDescent="0.25">
      <c r="E22739" s="4" t="s">
        <v>5895</v>
      </c>
      <c r="F22739" s="7">
        <v>250.26</v>
      </c>
    </row>
    <row r="22740" spans="5:6" x14ac:dyDescent="0.25">
      <c r="E22740" s="4" t="s">
        <v>20290</v>
      </c>
      <c r="F22740" s="7">
        <v>250.24</v>
      </c>
    </row>
    <row r="22741" spans="5:6" x14ac:dyDescent="0.25">
      <c r="E22741" s="4" t="s">
        <v>23300</v>
      </c>
      <c r="F22741" s="7">
        <v>250.24</v>
      </c>
    </row>
    <row r="22742" spans="5:6" x14ac:dyDescent="0.25">
      <c r="E22742" s="4" t="s">
        <v>6266</v>
      </c>
      <c r="F22742" s="7">
        <v>250.18</v>
      </c>
    </row>
    <row r="22743" spans="5:6" x14ac:dyDescent="0.25">
      <c r="E22743" s="4" t="s">
        <v>31293</v>
      </c>
      <c r="F22743" s="7">
        <v>250.05</v>
      </c>
    </row>
    <row r="22744" spans="5:6" x14ac:dyDescent="0.25">
      <c r="E22744" s="4" t="s">
        <v>29080</v>
      </c>
      <c r="F22744" s="7">
        <v>250.05</v>
      </c>
    </row>
    <row r="22745" spans="5:6" x14ac:dyDescent="0.25">
      <c r="E22745" s="4" t="s">
        <v>6503</v>
      </c>
      <c r="F22745" s="7">
        <v>250.04</v>
      </c>
    </row>
    <row r="22746" spans="5:6" x14ac:dyDescent="0.25">
      <c r="E22746" s="4" t="s">
        <v>8336</v>
      </c>
      <c r="F22746" s="7">
        <v>249.99</v>
      </c>
    </row>
    <row r="22747" spans="5:6" x14ac:dyDescent="0.25">
      <c r="E22747" s="4" t="s">
        <v>25579</v>
      </c>
      <c r="F22747" s="7">
        <v>249.96</v>
      </c>
    </row>
    <row r="22748" spans="5:6" x14ac:dyDescent="0.25">
      <c r="E22748" s="4" t="s">
        <v>17867</v>
      </c>
      <c r="F22748" s="7">
        <v>249.96</v>
      </c>
    </row>
    <row r="22749" spans="5:6" x14ac:dyDescent="0.25">
      <c r="E22749" s="4" t="s">
        <v>9835</v>
      </c>
      <c r="F22749" s="7">
        <v>249.96</v>
      </c>
    </row>
    <row r="22750" spans="5:6" x14ac:dyDescent="0.25">
      <c r="E22750" s="4" t="s">
        <v>27509</v>
      </c>
      <c r="F22750" s="7">
        <v>249.94</v>
      </c>
    </row>
    <row r="22751" spans="5:6" x14ac:dyDescent="0.25">
      <c r="E22751" s="4" t="s">
        <v>13671</v>
      </c>
      <c r="F22751" s="7">
        <v>249.89</v>
      </c>
    </row>
    <row r="22752" spans="5:6" x14ac:dyDescent="0.25">
      <c r="E22752" s="4" t="s">
        <v>29773</v>
      </c>
      <c r="F22752" s="7">
        <v>249.87</v>
      </c>
    </row>
    <row r="22753" spans="5:6" x14ac:dyDescent="0.25">
      <c r="E22753" s="4" t="s">
        <v>29800</v>
      </c>
      <c r="F22753" s="7">
        <v>249.85</v>
      </c>
    </row>
    <row r="22754" spans="5:6" x14ac:dyDescent="0.25">
      <c r="E22754" s="4" t="s">
        <v>16923</v>
      </c>
      <c r="F22754" s="7">
        <v>249.85</v>
      </c>
    </row>
    <row r="22755" spans="5:6" x14ac:dyDescent="0.25">
      <c r="E22755" s="4" t="s">
        <v>6718</v>
      </c>
      <c r="F22755" s="7">
        <v>249.85</v>
      </c>
    </row>
    <row r="22756" spans="5:6" x14ac:dyDescent="0.25">
      <c r="E22756" s="4" t="s">
        <v>2597</v>
      </c>
      <c r="F22756" s="7">
        <v>249.85</v>
      </c>
    </row>
    <row r="22757" spans="5:6" x14ac:dyDescent="0.25">
      <c r="E22757" s="4" t="s">
        <v>9304</v>
      </c>
      <c r="F22757" s="7">
        <v>249.84</v>
      </c>
    </row>
    <row r="22758" spans="5:6" x14ac:dyDescent="0.25">
      <c r="E22758" s="4" t="s">
        <v>13982</v>
      </c>
      <c r="F22758" s="7">
        <v>249.84</v>
      </c>
    </row>
    <row r="22759" spans="5:6" x14ac:dyDescent="0.25">
      <c r="E22759" s="4" t="s">
        <v>23544</v>
      </c>
      <c r="F22759" s="7">
        <v>249.76</v>
      </c>
    </row>
    <row r="22760" spans="5:6" x14ac:dyDescent="0.25">
      <c r="E22760" s="4" t="s">
        <v>10873</v>
      </c>
      <c r="F22760" s="7">
        <v>249.76</v>
      </c>
    </row>
    <row r="22761" spans="5:6" x14ac:dyDescent="0.25">
      <c r="E22761" s="4" t="s">
        <v>13835</v>
      </c>
      <c r="F22761" s="7">
        <v>249.66</v>
      </c>
    </row>
    <row r="22762" spans="5:6" x14ac:dyDescent="0.25">
      <c r="E22762" s="4" t="s">
        <v>7929</v>
      </c>
      <c r="F22762" s="7">
        <v>249.66</v>
      </c>
    </row>
    <row r="22763" spans="5:6" x14ac:dyDescent="0.25">
      <c r="E22763" s="4" t="s">
        <v>1554</v>
      </c>
      <c r="F22763" s="7">
        <v>249.63</v>
      </c>
    </row>
    <row r="22764" spans="5:6" x14ac:dyDescent="0.25">
      <c r="E22764" s="4" t="s">
        <v>16326</v>
      </c>
      <c r="F22764" s="7">
        <v>249.56</v>
      </c>
    </row>
    <row r="22765" spans="5:6" x14ac:dyDescent="0.25">
      <c r="E22765" s="4" t="s">
        <v>3306</v>
      </c>
      <c r="F22765" s="7">
        <v>249.56</v>
      </c>
    </row>
    <row r="22766" spans="5:6" x14ac:dyDescent="0.25">
      <c r="E22766" s="4" t="s">
        <v>23454</v>
      </c>
      <c r="F22766" s="7">
        <v>249.5</v>
      </c>
    </row>
    <row r="22767" spans="5:6" x14ac:dyDescent="0.25">
      <c r="E22767" s="4" t="s">
        <v>24015</v>
      </c>
      <c r="F22767" s="7">
        <v>249.5</v>
      </c>
    </row>
    <row r="22768" spans="5:6" x14ac:dyDescent="0.25">
      <c r="E22768" s="4" t="s">
        <v>6803</v>
      </c>
      <c r="F22768" s="7">
        <v>249.47</v>
      </c>
    </row>
    <row r="22769" spans="5:6" x14ac:dyDescent="0.25">
      <c r="E22769" s="4" t="s">
        <v>4762</v>
      </c>
      <c r="F22769" s="7">
        <v>249.47</v>
      </c>
    </row>
    <row r="22770" spans="5:6" x14ac:dyDescent="0.25">
      <c r="E22770" s="4" t="s">
        <v>23841</v>
      </c>
      <c r="F22770" s="7">
        <v>249.45</v>
      </c>
    </row>
    <row r="22771" spans="5:6" x14ac:dyDescent="0.25">
      <c r="E22771" s="4" t="s">
        <v>20911</v>
      </c>
      <c r="F22771" s="7">
        <v>249.44</v>
      </c>
    </row>
    <row r="22772" spans="5:6" x14ac:dyDescent="0.25">
      <c r="E22772" s="4" t="s">
        <v>13062</v>
      </c>
      <c r="F22772" s="7">
        <v>249.44</v>
      </c>
    </row>
    <row r="22773" spans="5:6" x14ac:dyDescent="0.25">
      <c r="E22773" s="4" t="s">
        <v>2416</v>
      </c>
      <c r="F22773" s="7">
        <v>249.44</v>
      </c>
    </row>
    <row r="22774" spans="5:6" x14ac:dyDescent="0.25">
      <c r="E22774" s="4" t="s">
        <v>22687</v>
      </c>
      <c r="F22774" s="7">
        <v>249.37</v>
      </c>
    </row>
    <row r="22775" spans="5:6" x14ac:dyDescent="0.25">
      <c r="E22775" s="4" t="s">
        <v>30994</v>
      </c>
      <c r="F22775" s="7">
        <v>249.27</v>
      </c>
    </row>
    <row r="22776" spans="5:6" x14ac:dyDescent="0.25">
      <c r="E22776" s="4" t="s">
        <v>27292</v>
      </c>
      <c r="F22776" s="7">
        <v>249.27</v>
      </c>
    </row>
    <row r="22777" spans="5:6" x14ac:dyDescent="0.25">
      <c r="E22777" s="4" t="s">
        <v>22624</v>
      </c>
      <c r="F22777" s="7">
        <v>249.27</v>
      </c>
    </row>
    <row r="22778" spans="5:6" x14ac:dyDescent="0.25">
      <c r="E22778" s="4" t="s">
        <v>14174</v>
      </c>
      <c r="F22778" s="7">
        <v>249.27</v>
      </c>
    </row>
    <row r="22779" spans="5:6" x14ac:dyDescent="0.25">
      <c r="E22779" s="4" t="s">
        <v>29936</v>
      </c>
      <c r="F22779" s="7">
        <v>249.23</v>
      </c>
    </row>
    <row r="22780" spans="5:6" x14ac:dyDescent="0.25">
      <c r="E22780" s="4" t="s">
        <v>26094</v>
      </c>
      <c r="F22780" s="7">
        <v>249.23</v>
      </c>
    </row>
    <row r="22781" spans="5:6" x14ac:dyDescent="0.25">
      <c r="E22781" s="4" t="s">
        <v>17861</v>
      </c>
      <c r="F22781" s="7">
        <v>249.17</v>
      </c>
    </row>
    <row r="22782" spans="5:6" x14ac:dyDescent="0.25">
      <c r="E22782" s="4" t="s">
        <v>33078</v>
      </c>
      <c r="F22782" s="7">
        <v>249.17</v>
      </c>
    </row>
    <row r="22783" spans="5:6" x14ac:dyDescent="0.25">
      <c r="E22783" s="4" t="s">
        <v>1262</v>
      </c>
      <c r="F22783" s="7">
        <v>249.14</v>
      </c>
    </row>
    <row r="22784" spans="5:6" x14ac:dyDescent="0.25">
      <c r="E22784" s="4" t="s">
        <v>10992</v>
      </c>
      <c r="F22784" s="7">
        <v>249.07</v>
      </c>
    </row>
    <row r="22785" spans="5:6" x14ac:dyDescent="0.25">
      <c r="E22785" s="4" t="s">
        <v>23091</v>
      </c>
      <c r="F22785" s="7">
        <v>249.03</v>
      </c>
    </row>
    <row r="22786" spans="5:6" x14ac:dyDescent="0.25">
      <c r="E22786" s="4" t="s">
        <v>5466</v>
      </c>
      <c r="F22786" s="7">
        <v>249.03</v>
      </c>
    </row>
    <row r="22787" spans="5:6" x14ac:dyDescent="0.25">
      <c r="E22787" s="4" t="s">
        <v>18568</v>
      </c>
      <c r="F22787" s="7">
        <v>249.02</v>
      </c>
    </row>
    <row r="22788" spans="5:6" x14ac:dyDescent="0.25">
      <c r="E22788" s="4" t="s">
        <v>9652</v>
      </c>
      <c r="F22788" s="7">
        <v>249.02</v>
      </c>
    </row>
    <row r="22789" spans="5:6" x14ac:dyDescent="0.25">
      <c r="E22789" s="4" t="s">
        <v>27900</v>
      </c>
      <c r="F22789" s="7">
        <v>249</v>
      </c>
    </row>
    <row r="22790" spans="5:6" x14ac:dyDescent="0.25">
      <c r="E22790" s="4" t="s">
        <v>19962</v>
      </c>
      <c r="F22790" s="7">
        <v>249</v>
      </c>
    </row>
    <row r="22791" spans="5:6" x14ac:dyDescent="0.25">
      <c r="E22791" s="4" t="s">
        <v>8163</v>
      </c>
      <c r="F22791" s="7">
        <v>249</v>
      </c>
    </row>
    <row r="22792" spans="5:6" x14ac:dyDescent="0.25">
      <c r="E22792" s="4" t="s">
        <v>24765</v>
      </c>
      <c r="F22792" s="7">
        <v>248.99</v>
      </c>
    </row>
    <row r="22793" spans="5:6" x14ac:dyDescent="0.25">
      <c r="E22793" s="4" t="s">
        <v>17670</v>
      </c>
      <c r="F22793" s="7">
        <v>248.98</v>
      </c>
    </row>
    <row r="22794" spans="5:6" x14ac:dyDescent="0.25">
      <c r="E22794" s="4" t="s">
        <v>3078</v>
      </c>
      <c r="F22794" s="7">
        <v>248.98</v>
      </c>
    </row>
    <row r="22795" spans="5:6" x14ac:dyDescent="0.25">
      <c r="E22795" s="4" t="s">
        <v>30227</v>
      </c>
      <c r="F22795" s="7">
        <v>248.97</v>
      </c>
    </row>
    <row r="22796" spans="5:6" x14ac:dyDescent="0.25">
      <c r="E22796" s="4" t="s">
        <v>1940</v>
      </c>
      <c r="F22796" s="7">
        <v>248.97</v>
      </c>
    </row>
    <row r="22797" spans="5:6" x14ac:dyDescent="0.25">
      <c r="E22797" s="4" t="s">
        <v>15021</v>
      </c>
      <c r="F22797" s="7">
        <v>248.95</v>
      </c>
    </row>
    <row r="22798" spans="5:6" x14ac:dyDescent="0.25">
      <c r="E22798" s="4" t="s">
        <v>5408</v>
      </c>
      <c r="F22798" s="7">
        <v>248.95</v>
      </c>
    </row>
    <row r="22799" spans="5:6" x14ac:dyDescent="0.25">
      <c r="E22799" s="4" t="s">
        <v>11779</v>
      </c>
      <c r="F22799" s="7">
        <v>248.93</v>
      </c>
    </row>
    <row r="22800" spans="5:6" x14ac:dyDescent="0.25">
      <c r="E22800" s="4" t="s">
        <v>21012</v>
      </c>
      <c r="F22800" s="7">
        <v>248.9</v>
      </c>
    </row>
    <row r="22801" spans="5:6" x14ac:dyDescent="0.25">
      <c r="E22801" s="4" t="s">
        <v>32029</v>
      </c>
      <c r="F22801" s="7">
        <v>248.86</v>
      </c>
    </row>
    <row r="22802" spans="5:6" x14ac:dyDescent="0.25">
      <c r="E22802" s="4" t="s">
        <v>21413</v>
      </c>
      <c r="F22802" s="7">
        <v>248.78</v>
      </c>
    </row>
    <row r="22803" spans="5:6" x14ac:dyDescent="0.25">
      <c r="E22803" s="4" t="s">
        <v>34026</v>
      </c>
      <c r="F22803" s="7">
        <v>248.74</v>
      </c>
    </row>
    <row r="22804" spans="5:6" x14ac:dyDescent="0.25">
      <c r="E22804" s="4" t="s">
        <v>21438</v>
      </c>
      <c r="F22804" s="7">
        <v>248.74</v>
      </c>
    </row>
    <row r="22805" spans="5:6" x14ac:dyDescent="0.25">
      <c r="E22805" s="4" t="s">
        <v>4170</v>
      </c>
      <c r="F22805" s="7">
        <v>248.73</v>
      </c>
    </row>
    <row r="22806" spans="5:6" x14ac:dyDescent="0.25">
      <c r="E22806" s="4" t="s">
        <v>13783</v>
      </c>
      <c r="F22806" s="7">
        <v>248.71</v>
      </c>
    </row>
    <row r="22807" spans="5:6" x14ac:dyDescent="0.25">
      <c r="E22807" s="4" t="s">
        <v>19693</v>
      </c>
      <c r="F22807" s="7">
        <v>248.69</v>
      </c>
    </row>
    <row r="22808" spans="5:6" x14ac:dyDescent="0.25">
      <c r="E22808" s="4" t="s">
        <v>24999</v>
      </c>
      <c r="F22808" s="7">
        <v>248.68</v>
      </c>
    </row>
    <row r="22809" spans="5:6" x14ac:dyDescent="0.25">
      <c r="E22809" s="4" t="s">
        <v>18822</v>
      </c>
      <c r="F22809" s="7">
        <v>248.65</v>
      </c>
    </row>
    <row r="22810" spans="5:6" x14ac:dyDescent="0.25">
      <c r="E22810" s="4" t="s">
        <v>33325</v>
      </c>
      <c r="F22810" s="7">
        <v>248.59</v>
      </c>
    </row>
    <row r="22811" spans="5:6" x14ac:dyDescent="0.25">
      <c r="E22811" s="4" t="s">
        <v>21640</v>
      </c>
      <c r="F22811" s="7">
        <v>248.54</v>
      </c>
    </row>
    <row r="22812" spans="5:6" x14ac:dyDescent="0.25">
      <c r="E22812" s="4" t="s">
        <v>27941</v>
      </c>
      <c r="F22812" s="7">
        <v>248.52</v>
      </c>
    </row>
    <row r="22813" spans="5:6" x14ac:dyDescent="0.25">
      <c r="E22813" s="4" t="s">
        <v>16514</v>
      </c>
      <c r="F22813" s="7">
        <v>248.52</v>
      </c>
    </row>
    <row r="22814" spans="5:6" x14ac:dyDescent="0.25">
      <c r="E22814" s="4" t="s">
        <v>14229</v>
      </c>
      <c r="F22814" s="7">
        <v>248.52</v>
      </c>
    </row>
    <row r="22815" spans="5:6" x14ac:dyDescent="0.25">
      <c r="E22815" s="4" t="s">
        <v>34027</v>
      </c>
      <c r="F22815" s="7">
        <v>248.52</v>
      </c>
    </row>
    <row r="22816" spans="5:6" x14ac:dyDescent="0.25">
      <c r="E22816" s="4" t="s">
        <v>4526</v>
      </c>
      <c r="F22816" s="7">
        <v>248.52</v>
      </c>
    </row>
    <row r="22817" spans="5:6" x14ac:dyDescent="0.25">
      <c r="E22817" s="4" t="s">
        <v>16872</v>
      </c>
      <c r="F22817" s="7">
        <v>248.49</v>
      </c>
    </row>
    <row r="22818" spans="5:6" x14ac:dyDescent="0.25">
      <c r="E22818" s="4" t="s">
        <v>29291</v>
      </c>
      <c r="F22818" s="7">
        <v>248.43</v>
      </c>
    </row>
    <row r="22819" spans="5:6" x14ac:dyDescent="0.25">
      <c r="E22819" s="4" t="s">
        <v>20775</v>
      </c>
      <c r="F22819" s="7">
        <v>248.39</v>
      </c>
    </row>
    <row r="22820" spans="5:6" x14ac:dyDescent="0.25">
      <c r="E22820" s="4" t="s">
        <v>32589</v>
      </c>
      <c r="F22820" s="7">
        <v>248.39</v>
      </c>
    </row>
    <row r="22821" spans="5:6" x14ac:dyDescent="0.25">
      <c r="E22821" s="4" t="s">
        <v>28493</v>
      </c>
      <c r="F22821" s="7">
        <v>248.38</v>
      </c>
    </row>
    <row r="22822" spans="5:6" x14ac:dyDescent="0.25">
      <c r="E22822" s="4" t="s">
        <v>17217</v>
      </c>
      <c r="F22822" s="7">
        <v>248.38</v>
      </c>
    </row>
    <row r="22823" spans="5:6" x14ac:dyDescent="0.25">
      <c r="E22823" s="4" t="s">
        <v>2201</v>
      </c>
      <c r="F22823" s="7">
        <v>248.34</v>
      </c>
    </row>
    <row r="22824" spans="5:6" x14ac:dyDescent="0.25">
      <c r="E22824" s="4" t="s">
        <v>23224</v>
      </c>
      <c r="F22824" s="7">
        <v>248.26</v>
      </c>
    </row>
    <row r="22825" spans="5:6" x14ac:dyDescent="0.25">
      <c r="E22825" s="4" t="s">
        <v>24960</v>
      </c>
      <c r="F22825" s="7">
        <v>248.25</v>
      </c>
    </row>
    <row r="22826" spans="5:6" x14ac:dyDescent="0.25">
      <c r="E22826" s="4" t="s">
        <v>4709</v>
      </c>
      <c r="F22826" s="7">
        <v>248.19</v>
      </c>
    </row>
    <row r="22827" spans="5:6" x14ac:dyDescent="0.25">
      <c r="E22827" s="4" t="s">
        <v>16971</v>
      </c>
      <c r="F22827" s="7">
        <v>248</v>
      </c>
    </row>
    <row r="22828" spans="5:6" x14ac:dyDescent="0.25">
      <c r="E22828" s="4" t="s">
        <v>15386</v>
      </c>
      <c r="F22828" s="7">
        <v>248</v>
      </c>
    </row>
    <row r="22829" spans="5:6" x14ac:dyDescent="0.25">
      <c r="E22829" s="4" t="s">
        <v>2222</v>
      </c>
      <c r="F22829" s="7">
        <v>248</v>
      </c>
    </row>
    <row r="22830" spans="5:6" x14ac:dyDescent="0.25">
      <c r="E22830" s="4" t="s">
        <v>34028</v>
      </c>
      <c r="F22830" s="7">
        <v>247.98</v>
      </c>
    </row>
    <row r="22831" spans="5:6" x14ac:dyDescent="0.25">
      <c r="E22831" s="4" t="s">
        <v>6533</v>
      </c>
      <c r="F22831" s="7">
        <v>247.98</v>
      </c>
    </row>
    <row r="22832" spans="5:6" x14ac:dyDescent="0.25">
      <c r="E22832" s="4" t="s">
        <v>25184</v>
      </c>
      <c r="F22832" s="7">
        <v>247.92</v>
      </c>
    </row>
    <row r="22833" spans="5:6" x14ac:dyDescent="0.25">
      <c r="E22833" s="4" t="s">
        <v>28776</v>
      </c>
      <c r="F22833" s="7">
        <v>247.86</v>
      </c>
    </row>
    <row r="22834" spans="5:6" x14ac:dyDescent="0.25">
      <c r="E22834" s="4" t="s">
        <v>8516</v>
      </c>
      <c r="F22834" s="7">
        <v>247.85</v>
      </c>
    </row>
    <row r="22835" spans="5:6" x14ac:dyDescent="0.25">
      <c r="E22835" s="4" t="s">
        <v>3057</v>
      </c>
      <c r="F22835" s="7">
        <v>247.82</v>
      </c>
    </row>
    <row r="22836" spans="5:6" x14ac:dyDescent="0.25">
      <c r="E22836" s="4" t="s">
        <v>7537</v>
      </c>
      <c r="F22836" s="7">
        <v>247.79</v>
      </c>
    </row>
    <row r="22837" spans="5:6" x14ac:dyDescent="0.25">
      <c r="E22837" s="4" t="s">
        <v>5042</v>
      </c>
      <c r="F22837" s="7">
        <v>247.79</v>
      </c>
    </row>
    <row r="22838" spans="5:6" x14ac:dyDescent="0.25">
      <c r="E22838" s="4" t="s">
        <v>11489</v>
      </c>
      <c r="F22838" s="7">
        <v>247.77</v>
      </c>
    </row>
    <row r="22839" spans="5:6" x14ac:dyDescent="0.25">
      <c r="E22839" s="4" t="s">
        <v>9316</v>
      </c>
      <c r="F22839" s="7">
        <v>247.76</v>
      </c>
    </row>
    <row r="22840" spans="5:6" x14ac:dyDescent="0.25">
      <c r="E22840" s="4" t="s">
        <v>23235</v>
      </c>
      <c r="F22840" s="7">
        <v>247.71</v>
      </c>
    </row>
    <row r="22841" spans="5:6" x14ac:dyDescent="0.25">
      <c r="E22841" s="4" t="s">
        <v>23045</v>
      </c>
      <c r="F22841" s="7">
        <v>247.71</v>
      </c>
    </row>
    <row r="22842" spans="5:6" x14ac:dyDescent="0.25">
      <c r="E22842" s="4" t="s">
        <v>24517</v>
      </c>
      <c r="F22842" s="7">
        <v>247.7</v>
      </c>
    </row>
    <row r="22843" spans="5:6" x14ac:dyDescent="0.25">
      <c r="E22843" s="4" t="s">
        <v>27567</v>
      </c>
      <c r="F22843" s="7">
        <v>247.68</v>
      </c>
    </row>
    <row r="22844" spans="5:6" x14ac:dyDescent="0.25">
      <c r="E22844" s="4" t="s">
        <v>3385</v>
      </c>
      <c r="F22844" s="7">
        <v>247.67</v>
      </c>
    </row>
    <row r="22845" spans="5:6" x14ac:dyDescent="0.25">
      <c r="E22845" s="4" t="s">
        <v>31018</v>
      </c>
      <c r="F22845" s="7">
        <v>247.66</v>
      </c>
    </row>
    <row r="22846" spans="5:6" x14ac:dyDescent="0.25">
      <c r="E22846" s="4" t="s">
        <v>27340</v>
      </c>
      <c r="F22846" s="7">
        <v>247.66</v>
      </c>
    </row>
    <row r="22847" spans="5:6" x14ac:dyDescent="0.25">
      <c r="E22847" s="4" t="s">
        <v>3987</v>
      </c>
      <c r="F22847" s="7">
        <v>247.58</v>
      </c>
    </row>
    <row r="22848" spans="5:6" x14ac:dyDescent="0.25">
      <c r="E22848" s="4" t="s">
        <v>22933</v>
      </c>
      <c r="F22848" s="7">
        <v>247.5</v>
      </c>
    </row>
    <row r="22849" spans="5:6" x14ac:dyDescent="0.25">
      <c r="E22849" s="4" t="s">
        <v>953</v>
      </c>
      <c r="F22849" s="7">
        <v>247.48</v>
      </c>
    </row>
    <row r="22850" spans="5:6" x14ac:dyDescent="0.25">
      <c r="E22850" s="4" t="s">
        <v>2644</v>
      </c>
      <c r="F22850" s="7">
        <v>247.46</v>
      </c>
    </row>
    <row r="22851" spans="5:6" x14ac:dyDescent="0.25">
      <c r="E22851" s="4" t="s">
        <v>23651</v>
      </c>
      <c r="F22851" s="7">
        <v>247.45</v>
      </c>
    </row>
    <row r="22852" spans="5:6" x14ac:dyDescent="0.25">
      <c r="E22852" s="4" t="s">
        <v>11013</v>
      </c>
      <c r="F22852" s="7">
        <v>247.44</v>
      </c>
    </row>
    <row r="22853" spans="5:6" x14ac:dyDescent="0.25">
      <c r="E22853" s="4" t="s">
        <v>32517</v>
      </c>
      <c r="F22853" s="7">
        <v>247.39</v>
      </c>
    </row>
    <row r="22854" spans="5:6" x14ac:dyDescent="0.25">
      <c r="E22854" s="4" t="s">
        <v>17918</v>
      </c>
      <c r="F22854" s="7">
        <v>247.29</v>
      </c>
    </row>
    <row r="22855" spans="5:6" x14ac:dyDescent="0.25">
      <c r="E22855" s="4" t="s">
        <v>25540</v>
      </c>
      <c r="F22855" s="7">
        <v>247.27</v>
      </c>
    </row>
    <row r="22856" spans="5:6" x14ac:dyDescent="0.25">
      <c r="E22856" s="4" t="s">
        <v>12721</v>
      </c>
      <c r="F22856" s="7">
        <v>247.11</v>
      </c>
    </row>
    <row r="22857" spans="5:6" x14ac:dyDescent="0.25">
      <c r="E22857" s="4" t="s">
        <v>5515</v>
      </c>
      <c r="F22857" s="7">
        <v>247.09</v>
      </c>
    </row>
    <row r="22858" spans="5:6" x14ac:dyDescent="0.25">
      <c r="E22858" s="4" t="s">
        <v>19611</v>
      </c>
      <c r="F22858" s="7">
        <v>247.08</v>
      </c>
    </row>
    <row r="22859" spans="5:6" x14ac:dyDescent="0.25">
      <c r="E22859" s="4" t="s">
        <v>23935</v>
      </c>
      <c r="F22859" s="7">
        <v>247.08</v>
      </c>
    </row>
    <row r="22860" spans="5:6" x14ac:dyDescent="0.25">
      <c r="E22860" s="4" t="s">
        <v>7245</v>
      </c>
      <c r="F22860" s="7">
        <v>247.08</v>
      </c>
    </row>
    <row r="22861" spans="5:6" x14ac:dyDescent="0.25">
      <c r="E22861" s="4" t="s">
        <v>11332</v>
      </c>
      <c r="F22861" s="7">
        <v>247.03</v>
      </c>
    </row>
    <row r="22862" spans="5:6" x14ac:dyDescent="0.25">
      <c r="E22862" s="4" t="s">
        <v>13336</v>
      </c>
      <c r="F22862" s="7">
        <v>247</v>
      </c>
    </row>
    <row r="22863" spans="5:6" x14ac:dyDescent="0.25">
      <c r="E22863" s="4" t="s">
        <v>3175</v>
      </c>
      <c r="F22863" s="7">
        <v>247</v>
      </c>
    </row>
    <row r="22864" spans="5:6" x14ac:dyDescent="0.25">
      <c r="E22864" s="4" t="s">
        <v>6819</v>
      </c>
      <c r="F22864" s="7">
        <v>246.95</v>
      </c>
    </row>
    <row r="22865" spans="5:6" x14ac:dyDescent="0.25">
      <c r="E22865" s="4" t="s">
        <v>21166</v>
      </c>
      <c r="F22865" s="7">
        <v>246.93</v>
      </c>
    </row>
    <row r="22866" spans="5:6" x14ac:dyDescent="0.25">
      <c r="E22866" s="4" t="s">
        <v>33083</v>
      </c>
      <c r="F22866" s="7">
        <v>246.91</v>
      </c>
    </row>
    <row r="22867" spans="5:6" x14ac:dyDescent="0.25">
      <c r="E22867" s="4" t="s">
        <v>20111</v>
      </c>
      <c r="F22867" s="7">
        <v>246.82</v>
      </c>
    </row>
    <row r="22868" spans="5:6" x14ac:dyDescent="0.25">
      <c r="E22868" s="4" t="s">
        <v>9107</v>
      </c>
      <c r="F22868" s="7">
        <v>246.75</v>
      </c>
    </row>
    <row r="22869" spans="5:6" x14ac:dyDescent="0.25">
      <c r="E22869" s="4" t="s">
        <v>12991</v>
      </c>
      <c r="F22869" s="7">
        <v>246.66</v>
      </c>
    </row>
    <row r="22870" spans="5:6" x14ac:dyDescent="0.25">
      <c r="E22870" s="4" t="s">
        <v>26181</v>
      </c>
      <c r="F22870" s="7">
        <v>246.58</v>
      </c>
    </row>
    <row r="22871" spans="5:6" x14ac:dyDescent="0.25">
      <c r="E22871" s="4" t="s">
        <v>21791</v>
      </c>
      <c r="F22871" s="7">
        <v>246.58</v>
      </c>
    </row>
    <row r="22872" spans="5:6" x14ac:dyDescent="0.25">
      <c r="E22872" s="4" t="s">
        <v>17461</v>
      </c>
      <c r="F22872" s="7">
        <v>246.58</v>
      </c>
    </row>
    <row r="22873" spans="5:6" x14ac:dyDescent="0.25">
      <c r="E22873" s="4" t="s">
        <v>22759</v>
      </c>
      <c r="F22873" s="7">
        <v>246.55</v>
      </c>
    </row>
    <row r="22874" spans="5:6" x14ac:dyDescent="0.25">
      <c r="E22874" s="4" t="s">
        <v>24745</v>
      </c>
      <c r="F22874" s="7">
        <v>246.53</v>
      </c>
    </row>
    <row r="22875" spans="5:6" x14ac:dyDescent="0.25">
      <c r="E22875" s="4" t="s">
        <v>24856</v>
      </c>
      <c r="F22875" s="7">
        <v>246.51</v>
      </c>
    </row>
    <row r="22876" spans="5:6" x14ac:dyDescent="0.25">
      <c r="E22876" s="4" t="s">
        <v>32592</v>
      </c>
      <c r="F22876" s="7">
        <v>246.49</v>
      </c>
    </row>
    <row r="22877" spans="5:6" x14ac:dyDescent="0.25">
      <c r="E22877" s="4" t="s">
        <v>22305</v>
      </c>
      <c r="F22877" s="7">
        <v>246.46</v>
      </c>
    </row>
    <row r="22878" spans="5:6" x14ac:dyDescent="0.25">
      <c r="E22878" s="4" t="s">
        <v>9071</v>
      </c>
      <c r="F22878" s="7">
        <v>246.46</v>
      </c>
    </row>
    <row r="22879" spans="5:6" x14ac:dyDescent="0.25">
      <c r="E22879" s="4" t="s">
        <v>15738</v>
      </c>
      <c r="F22879" s="7">
        <v>246.46</v>
      </c>
    </row>
    <row r="22880" spans="5:6" x14ac:dyDescent="0.25">
      <c r="E22880" s="4" t="s">
        <v>9462</v>
      </c>
      <c r="F22880" s="7">
        <v>246.46</v>
      </c>
    </row>
    <row r="22881" spans="5:6" x14ac:dyDescent="0.25">
      <c r="E22881" s="4" t="s">
        <v>2630</v>
      </c>
      <c r="F22881" s="7">
        <v>246.29</v>
      </c>
    </row>
    <row r="22882" spans="5:6" x14ac:dyDescent="0.25">
      <c r="E22882" s="4" t="s">
        <v>9964</v>
      </c>
      <c r="F22882" s="7">
        <v>246.27</v>
      </c>
    </row>
    <row r="22883" spans="5:6" x14ac:dyDescent="0.25">
      <c r="E22883" s="4" t="s">
        <v>34029</v>
      </c>
      <c r="F22883" s="7">
        <v>246.26</v>
      </c>
    </row>
    <row r="22884" spans="5:6" x14ac:dyDescent="0.25">
      <c r="E22884" s="4" t="s">
        <v>16411</v>
      </c>
      <c r="F22884" s="7">
        <v>246.25</v>
      </c>
    </row>
    <row r="22885" spans="5:6" x14ac:dyDescent="0.25">
      <c r="E22885" s="4" t="s">
        <v>32359</v>
      </c>
      <c r="F22885" s="7">
        <v>246.19</v>
      </c>
    </row>
    <row r="22886" spans="5:6" x14ac:dyDescent="0.25">
      <c r="E22886" s="4" t="s">
        <v>28777</v>
      </c>
      <c r="F22886" s="7">
        <v>246.16</v>
      </c>
    </row>
    <row r="22887" spans="5:6" x14ac:dyDescent="0.25">
      <c r="E22887" s="4" t="s">
        <v>6932</v>
      </c>
      <c r="F22887" s="7">
        <v>246.16</v>
      </c>
    </row>
    <row r="22888" spans="5:6" x14ac:dyDescent="0.25">
      <c r="E22888" s="4" t="s">
        <v>11211</v>
      </c>
      <c r="F22888" s="7">
        <v>246.14</v>
      </c>
    </row>
    <row r="22889" spans="5:6" x14ac:dyDescent="0.25">
      <c r="E22889" s="4" t="s">
        <v>11437</v>
      </c>
      <c r="F22889" s="7">
        <v>246.12</v>
      </c>
    </row>
    <row r="22890" spans="5:6" x14ac:dyDescent="0.25">
      <c r="E22890" s="4" t="s">
        <v>9155</v>
      </c>
      <c r="F22890" s="7">
        <v>246.12</v>
      </c>
    </row>
    <row r="22891" spans="5:6" x14ac:dyDescent="0.25">
      <c r="E22891" s="4" t="s">
        <v>14343</v>
      </c>
      <c r="F22891" s="7">
        <v>246.06</v>
      </c>
    </row>
    <row r="22892" spans="5:6" x14ac:dyDescent="0.25">
      <c r="E22892" s="4" t="s">
        <v>32227</v>
      </c>
      <c r="F22892" s="7">
        <v>246.06</v>
      </c>
    </row>
    <row r="22893" spans="5:6" x14ac:dyDescent="0.25">
      <c r="E22893" s="4" t="s">
        <v>15195</v>
      </c>
      <c r="F22893" s="7">
        <v>246.06</v>
      </c>
    </row>
    <row r="22894" spans="5:6" x14ac:dyDescent="0.25">
      <c r="E22894" s="4" t="s">
        <v>26852</v>
      </c>
      <c r="F22894" s="7">
        <v>246.02</v>
      </c>
    </row>
    <row r="22895" spans="5:6" x14ac:dyDescent="0.25">
      <c r="E22895" s="4" t="s">
        <v>7319</v>
      </c>
      <c r="F22895" s="7">
        <v>245.95</v>
      </c>
    </row>
    <row r="22896" spans="5:6" x14ac:dyDescent="0.25">
      <c r="E22896" s="4" t="s">
        <v>24491</v>
      </c>
      <c r="F22896" s="7">
        <v>245.93</v>
      </c>
    </row>
    <row r="22897" spans="5:6" x14ac:dyDescent="0.25">
      <c r="E22897" s="4" t="s">
        <v>15401</v>
      </c>
      <c r="F22897" s="7">
        <v>245.92</v>
      </c>
    </row>
    <row r="22898" spans="5:6" x14ac:dyDescent="0.25">
      <c r="E22898" s="4" t="s">
        <v>27144</v>
      </c>
      <c r="F22898" s="7">
        <v>245.91</v>
      </c>
    </row>
    <row r="22899" spans="5:6" x14ac:dyDescent="0.25">
      <c r="E22899" s="4" t="s">
        <v>6019</v>
      </c>
      <c r="F22899" s="7">
        <v>245.91</v>
      </c>
    </row>
    <row r="22900" spans="5:6" x14ac:dyDescent="0.25">
      <c r="E22900" s="4" t="s">
        <v>1502</v>
      </c>
      <c r="F22900" s="7">
        <v>245.78</v>
      </c>
    </row>
    <row r="22901" spans="5:6" x14ac:dyDescent="0.25">
      <c r="E22901" s="4" t="s">
        <v>7883</v>
      </c>
      <c r="F22901" s="7">
        <v>245.75</v>
      </c>
    </row>
    <row r="22902" spans="5:6" x14ac:dyDescent="0.25">
      <c r="E22902" s="4" t="s">
        <v>1952</v>
      </c>
      <c r="F22902" s="7">
        <v>245.75</v>
      </c>
    </row>
    <row r="22903" spans="5:6" x14ac:dyDescent="0.25">
      <c r="E22903" s="4" t="s">
        <v>15713</v>
      </c>
      <c r="F22903" s="7">
        <v>245.72</v>
      </c>
    </row>
    <row r="22904" spans="5:6" x14ac:dyDescent="0.25">
      <c r="E22904" s="4" t="s">
        <v>31720</v>
      </c>
      <c r="F22904" s="7">
        <v>245.69</v>
      </c>
    </row>
    <row r="22905" spans="5:6" x14ac:dyDescent="0.25">
      <c r="E22905" s="4" t="s">
        <v>24866</v>
      </c>
      <c r="F22905" s="7">
        <v>245.66</v>
      </c>
    </row>
    <row r="22906" spans="5:6" x14ac:dyDescent="0.25">
      <c r="E22906" s="4" t="s">
        <v>2260</v>
      </c>
      <c r="F22906" s="7">
        <v>245.65</v>
      </c>
    </row>
    <row r="22907" spans="5:6" x14ac:dyDescent="0.25">
      <c r="E22907" s="4" t="s">
        <v>1189</v>
      </c>
      <c r="F22907" s="7">
        <v>245.65</v>
      </c>
    </row>
    <row r="22908" spans="5:6" x14ac:dyDescent="0.25">
      <c r="E22908" s="4" t="s">
        <v>29425</v>
      </c>
      <c r="F22908" s="7">
        <v>245.55</v>
      </c>
    </row>
    <row r="22909" spans="5:6" x14ac:dyDescent="0.25">
      <c r="E22909" s="4" t="s">
        <v>15332</v>
      </c>
      <c r="F22909" s="7">
        <v>245.55</v>
      </c>
    </row>
    <row r="22910" spans="5:6" x14ac:dyDescent="0.25">
      <c r="E22910" s="4" t="s">
        <v>4254</v>
      </c>
      <c r="F22910" s="7">
        <v>245.55</v>
      </c>
    </row>
    <row r="22911" spans="5:6" x14ac:dyDescent="0.25">
      <c r="E22911" s="4" t="s">
        <v>26686</v>
      </c>
      <c r="F22911" s="7">
        <v>245.54</v>
      </c>
    </row>
    <row r="22912" spans="5:6" x14ac:dyDescent="0.25">
      <c r="E22912" s="4" t="s">
        <v>33609</v>
      </c>
      <c r="F22912" s="7">
        <v>245.54</v>
      </c>
    </row>
    <row r="22913" spans="5:6" x14ac:dyDescent="0.25">
      <c r="E22913" s="4" t="s">
        <v>27193</v>
      </c>
      <c r="F22913" s="7">
        <v>245.51</v>
      </c>
    </row>
    <row r="22914" spans="5:6" x14ac:dyDescent="0.25">
      <c r="E22914" s="4" t="s">
        <v>9595</v>
      </c>
      <c r="F22914" s="7">
        <v>245.48</v>
      </c>
    </row>
    <row r="22915" spans="5:6" x14ac:dyDescent="0.25">
      <c r="E22915" s="4" t="s">
        <v>3542</v>
      </c>
      <c r="F22915" s="7">
        <v>245.48</v>
      </c>
    </row>
    <row r="22916" spans="5:6" x14ac:dyDescent="0.25">
      <c r="E22916" s="4" t="s">
        <v>26299</v>
      </c>
      <c r="F22916" s="7">
        <v>245.47</v>
      </c>
    </row>
    <row r="22917" spans="5:6" x14ac:dyDescent="0.25">
      <c r="E22917" s="4" t="s">
        <v>17935</v>
      </c>
      <c r="F22917" s="7">
        <v>245.44</v>
      </c>
    </row>
    <row r="22918" spans="5:6" x14ac:dyDescent="0.25">
      <c r="E22918" s="4" t="s">
        <v>21493</v>
      </c>
      <c r="F22918" s="7">
        <v>245.4</v>
      </c>
    </row>
    <row r="22919" spans="5:6" x14ac:dyDescent="0.25">
      <c r="E22919" s="4" t="s">
        <v>18348</v>
      </c>
      <c r="F22919" s="7">
        <v>245.35</v>
      </c>
    </row>
    <row r="22920" spans="5:6" x14ac:dyDescent="0.25">
      <c r="E22920" s="4" t="s">
        <v>24869</v>
      </c>
      <c r="F22920" s="7">
        <v>245.3</v>
      </c>
    </row>
    <row r="22921" spans="5:6" x14ac:dyDescent="0.25">
      <c r="E22921" s="4" t="s">
        <v>5344</v>
      </c>
      <c r="F22921" s="7">
        <v>245.24</v>
      </c>
    </row>
    <row r="22922" spans="5:6" x14ac:dyDescent="0.25">
      <c r="E22922" s="4" t="s">
        <v>13033</v>
      </c>
      <c r="F22922" s="7">
        <v>245.2</v>
      </c>
    </row>
    <row r="22923" spans="5:6" x14ac:dyDescent="0.25">
      <c r="E22923" s="4" t="s">
        <v>26274</v>
      </c>
      <c r="F22923" s="7">
        <v>245.18</v>
      </c>
    </row>
    <row r="22924" spans="5:6" x14ac:dyDescent="0.25">
      <c r="E22924" s="4" t="s">
        <v>13881</v>
      </c>
      <c r="F22924" s="7">
        <v>245.13</v>
      </c>
    </row>
    <row r="22925" spans="5:6" x14ac:dyDescent="0.25">
      <c r="E22925" s="4" t="s">
        <v>13400</v>
      </c>
      <c r="F22925" s="7">
        <v>245.08</v>
      </c>
    </row>
    <row r="22926" spans="5:6" x14ac:dyDescent="0.25">
      <c r="E22926" s="4" t="s">
        <v>18730</v>
      </c>
      <c r="F22926" s="7">
        <v>245.03</v>
      </c>
    </row>
    <row r="22927" spans="5:6" x14ac:dyDescent="0.25">
      <c r="E22927" s="4" t="s">
        <v>12758</v>
      </c>
      <c r="F22927" s="7">
        <v>245.03</v>
      </c>
    </row>
    <row r="22928" spans="5:6" x14ac:dyDescent="0.25">
      <c r="E22928" s="4" t="s">
        <v>27019</v>
      </c>
      <c r="F22928" s="7">
        <v>245</v>
      </c>
    </row>
    <row r="22929" spans="5:6" x14ac:dyDescent="0.25">
      <c r="E22929" s="4" t="s">
        <v>27806</v>
      </c>
      <c r="F22929" s="7">
        <v>244.96</v>
      </c>
    </row>
    <row r="22930" spans="5:6" x14ac:dyDescent="0.25">
      <c r="E22930" s="4" t="s">
        <v>6283</v>
      </c>
      <c r="F22930" s="7">
        <v>244.96</v>
      </c>
    </row>
    <row r="22931" spans="5:6" x14ac:dyDescent="0.25">
      <c r="E22931" s="4" t="s">
        <v>17022</v>
      </c>
      <c r="F22931" s="7">
        <v>244.88</v>
      </c>
    </row>
    <row r="22932" spans="5:6" x14ac:dyDescent="0.25">
      <c r="E22932" s="4" t="s">
        <v>32900</v>
      </c>
      <c r="F22932" s="7">
        <v>244.87</v>
      </c>
    </row>
    <row r="22933" spans="5:6" x14ac:dyDescent="0.25">
      <c r="E22933" s="4" t="s">
        <v>18519</v>
      </c>
      <c r="F22933" s="7">
        <v>244.78</v>
      </c>
    </row>
    <row r="22934" spans="5:6" x14ac:dyDescent="0.25">
      <c r="E22934" s="4" t="s">
        <v>18195</v>
      </c>
      <c r="F22934" s="7">
        <v>244.76</v>
      </c>
    </row>
    <row r="22935" spans="5:6" x14ac:dyDescent="0.25">
      <c r="E22935" s="4" t="s">
        <v>9529</v>
      </c>
      <c r="F22935" s="7">
        <v>244.64</v>
      </c>
    </row>
    <row r="22936" spans="5:6" x14ac:dyDescent="0.25">
      <c r="E22936" s="4" t="s">
        <v>30620</v>
      </c>
      <c r="F22936" s="7">
        <v>244.63</v>
      </c>
    </row>
    <row r="22937" spans="5:6" x14ac:dyDescent="0.25">
      <c r="E22937" s="4" t="s">
        <v>9654</v>
      </c>
      <c r="F22937" s="7">
        <v>244.61</v>
      </c>
    </row>
    <row r="22938" spans="5:6" x14ac:dyDescent="0.25">
      <c r="E22938" s="4" t="s">
        <v>14631</v>
      </c>
      <c r="F22938" s="7">
        <v>244.59</v>
      </c>
    </row>
    <row r="22939" spans="5:6" x14ac:dyDescent="0.25">
      <c r="E22939" s="4" t="s">
        <v>23655</v>
      </c>
      <c r="F22939" s="7">
        <v>244.58</v>
      </c>
    </row>
    <row r="22940" spans="5:6" x14ac:dyDescent="0.25">
      <c r="E22940" s="4" t="s">
        <v>18597</v>
      </c>
      <c r="F22940" s="7">
        <v>244.49</v>
      </c>
    </row>
    <row r="22941" spans="5:6" x14ac:dyDescent="0.25">
      <c r="E22941" s="4" t="s">
        <v>27284</v>
      </c>
      <c r="F22941" s="7">
        <v>244.45</v>
      </c>
    </row>
    <row r="22942" spans="5:6" x14ac:dyDescent="0.25">
      <c r="E22942" s="4" t="s">
        <v>22583</v>
      </c>
      <c r="F22942" s="7">
        <v>244.44</v>
      </c>
    </row>
    <row r="22943" spans="5:6" x14ac:dyDescent="0.25">
      <c r="E22943" s="4" t="s">
        <v>21631</v>
      </c>
      <c r="F22943" s="7">
        <v>244.44</v>
      </c>
    </row>
    <row r="22944" spans="5:6" x14ac:dyDescent="0.25">
      <c r="E22944" s="4" t="s">
        <v>6816</v>
      </c>
      <c r="F22944" s="7">
        <v>244.4</v>
      </c>
    </row>
    <row r="22945" spans="5:6" x14ac:dyDescent="0.25">
      <c r="E22945" s="4" t="s">
        <v>3493</v>
      </c>
      <c r="F22945" s="7">
        <v>244.38</v>
      </c>
    </row>
    <row r="22946" spans="5:6" x14ac:dyDescent="0.25">
      <c r="E22946" s="4" t="s">
        <v>11417</v>
      </c>
      <c r="F22946" s="7">
        <v>244.36</v>
      </c>
    </row>
    <row r="22947" spans="5:6" x14ac:dyDescent="0.25">
      <c r="E22947" s="4" t="s">
        <v>5884</v>
      </c>
      <c r="F22947" s="7">
        <v>244.36</v>
      </c>
    </row>
    <row r="22948" spans="5:6" x14ac:dyDescent="0.25">
      <c r="E22948" s="4" t="s">
        <v>14662</v>
      </c>
      <c r="F22948" s="7">
        <v>244.3</v>
      </c>
    </row>
    <row r="22949" spans="5:6" x14ac:dyDescent="0.25">
      <c r="E22949" s="4" t="s">
        <v>17508</v>
      </c>
      <c r="F22949" s="7">
        <v>244.26</v>
      </c>
    </row>
    <row r="22950" spans="5:6" x14ac:dyDescent="0.25">
      <c r="E22950" s="4" t="s">
        <v>13196</v>
      </c>
      <c r="F22950" s="7">
        <v>244.25</v>
      </c>
    </row>
    <row r="22951" spans="5:6" x14ac:dyDescent="0.25">
      <c r="E22951" s="4" t="s">
        <v>31913</v>
      </c>
      <c r="F22951" s="7">
        <v>244.25</v>
      </c>
    </row>
    <row r="22952" spans="5:6" x14ac:dyDescent="0.25">
      <c r="E22952" s="4" t="s">
        <v>21842</v>
      </c>
      <c r="F22952" s="7">
        <v>244.19</v>
      </c>
    </row>
    <row r="22953" spans="5:6" x14ac:dyDescent="0.25">
      <c r="E22953" s="4" t="s">
        <v>9485</v>
      </c>
      <c r="F22953" s="7">
        <v>244.19</v>
      </c>
    </row>
    <row r="22954" spans="5:6" x14ac:dyDescent="0.25">
      <c r="E22954" s="4" t="s">
        <v>30169</v>
      </c>
      <c r="F22954" s="7">
        <v>244.18</v>
      </c>
    </row>
    <row r="22955" spans="5:6" x14ac:dyDescent="0.25">
      <c r="E22955" s="4" t="s">
        <v>13976</v>
      </c>
      <c r="F22955" s="7">
        <v>244.17</v>
      </c>
    </row>
    <row r="22956" spans="5:6" x14ac:dyDescent="0.25">
      <c r="E22956" s="4" t="s">
        <v>13111</v>
      </c>
      <c r="F22956" s="7">
        <v>244.17</v>
      </c>
    </row>
    <row r="22957" spans="5:6" x14ac:dyDescent="0.25">
      <c r="E22957" s="4" t="s">
        <v>30460</v>
      </c>
      <c r="F22957" s="7">
        <v>244.15</v>
      </c>
    </row>
    <row r="22958" spans="5:6" x14ac:dyDescent="0.25">
      <c r="E22958" s="4" t="s">
        <v>28233</v>
      </c>
      <c r="F22958" s="7">
        <v>244.1</v>
      </c>
    </row>
    <row r="22959" spans="5:6" x14ac:dyDescent="0.25">
      <c r="E22959" s="4" t="s">
        <v>20353</v>
      </c>
      <c r="F22959" s="7">
        <v>244.1</v>
      </c>
    </row>
    <row r="22960" spans="5:6" x14ac:dyDescent="0.25">
      <c r="E22960" s="4" t="s">
        <v>18970</v>
      </c>
      <c r="F22960" s="7">
        <v>244.1</v>
      </c>
    </row>
    <row r="22961" spans="5:6" x14ac:dyDescent="0.25">
      <c r="E22961" s="4" t="s">
        <v>7491</v>
      </c>
      <c r="F22961" s="7">
        <v>244.1</v>
      </c>
    </row>
    <row r="22962" spans="5:6" x14ac:dyDescent="0.25">
      <c r="E22962" s="4" t="s">
        <v>28944</v>
      </c>
      <c r="F22962" s="7">
        <v>244.09</v>
      </c>
    </row>
    <row r="22963" spans="5:6" x14ac:dyDescent="0.25">
      <c r="E22963" s="4" t="s">
        <v>24656</v>
      </c>
      <c r="F22963" s="7">
        <v>244.02</v>
      </c>
    </row>
    <row r="22964" spans="5:6" x14ac:dyDescent="0.25">
      <c r="E22964" s="4" t="s">
        <v>11134</v>
      </c>
      <c r="F22964" s="7">
        <v>244.02</v>
      </c>
    </row>
    <row r="22965" spans="5:6" x14ac:dyDescent="0.25">
      <c r="E22965" s="4" t="s">
        <v>3632</v>
      </c>
      <c r="F22965" s="7">
        <v>243.96</v>
      </c>
    </row>
    <row r="22966" spans="5:6" x14ac:dyDescent="0.25">
      <c r="E22966" s="4" t="s">
        <v>7125</v>
      </c>
      <c r="F22966" s="7">
        <v>243.91</v>
      </c>
    </row>
    <row r="22967" spans="5:6" x14ac:dyDescent="0.25">
      <c r="E22967" s="4" t="s">
        <v>25778</v>
      </c>
      <c r="F22967" s="7">
        <v>243.88</v>
      </c>
    </row>
    <row r="22968" spans="5:6" x14ac:dyDescent="0.25">
      <c r="E22968" s="4" t="s">
        <v>4580</v>
      </c>
      <c r="F22968" s="7">
        <v>243.85</v>
      </c>
    </row>
    <row r="22969" spans="5:6" x14ac:dyDescent="0.25">
      <c r="E22969" s="4" t="s">
        <v>25214</v>
      </c>
      <c r="F22969" s="7">
        <v>243.8</v>
      </c>
    </row>
    <row r="22970" spans="5:6" x14ac:dyDescent="0.25">
      <c r="E22970" s="4" t="s">
        <v>33051</v>
      </c>
      <c r="F22970" s="7">
        <v>243.8</v>
      </c>
    </row>
    <row r="22971" spans="5:6" x14ac:dyDescent="0.25">
      <c r="E22971" s="4" t="s">
        <v>7311</v>
      </c>
      <c r="F22971" s="7">
        <v>243.8</v>
      </c>
    </row>
    <row r="22972" spans="5:6" x14ac:dyDescent="0.25">
      <c r="E22972" s="4" t="s">
        <v>12885</v>
      </c>
      <c r="F22972" s="7">
        <v>243.74</v>
      </c>
    </row>
    <row r="22973" spans="5:6" x14ac:dyDescent="0.25">
      <c r="E22973" s="4" t="s">
        <v>1540</v>
      </c>
      <c r="F22973" s="7">
        <v>243.73</v>
      </c>
    </row>
    <row r="22974" spans="5:6" x14ac:dyDescent="0.25">
      <c r="E22974" s="4" t="s">
        <v>14939</v>
      </c>
      <c r="F22974" s="7">
        <v>243.63</v>
      </c>
    </row>
    <row r="22975" spans="5:6" x14ac:dyDescent="0.25">
      <c r="E22975" s="4" t="s">
        <v>14607</v>
      </c>
      <c r="F22975" s="7">
        <v>243.52</v>
      </c>
    </row>
    <row r="22976" spans="5:6" x14ac:dyDescent="0.25">
      <c r="E22976" s="4" t="s">
        <v>14588</v>
      </c>
      <c r="F22976" s="7">
        <v>243.52</v>
      </c>
    </row>
    <row r="22977" spans="5:6" x14ac:dyDescent="0.25">
      <c r="E22977" s="4" t="s">
        <v>3106</v>
      </c>
      <c r="F22977" s="7">
        <v>243.48</v>
      </c>
    </row>
    <row r="22978" spans="5:6" x14ac:dyDescent="0.25">
      <c r="E22978" s="4" t="s">
        <v>31527</v>
      </c>
      <c r="F22978" s="7">
        <v>243.45</v>
      </c>
    </row>
    <row r="22979" spans="5:6" x14ac:dyDescent="0.25">
      <c r="E22979" s="4" t="s">
        <v>24205</v>
      </c>
      <c r="F22979" s="7">
        <v>243.45</v>
      </c>
    </row>
    <row r="22980" spans="5:6" x14ac:dyDescent="0.25">
      <c r="E22980" s="4" t="s">
        <v>17903</v>
      </c>
      <c r="F22980" s="7">
        <v>243.45</v>
      </c>
    </row>
    <row r="22981" spans="5:6" x14ac:dyDescent="0.25">
      <c r="E22981" s="4" t="s">
        <v>21202</v>
      </c>
      <c r="F22981" s="7">
        <v>243.44</v>
      </c>
    </row>
    <row r="22982" spans="5:6" x14ac:dyDescent="0.25">
      <c r="E22982" s="4" t="s">
        <v>22984</v>
      </c>
      <c r="F22982" s="7">
        <v>243.39</v>
      </c>
    </row>
    <row r="22983" spans="5:6" x14ac:dyDescent="0.25">
      <c r="E22983" s="4" t="s">
        <v>18009</v>
      </c>
      <c r="F22983" s="7">
        <v>243.36</v>
      </c>
    </row>
    <row r="22984" spans="5:6" x14ac:dyDescent="0.25">
      <c r="E22984" s="4" t="s">
        <v>33291</v>
      </c>
      <c r="F22984" s="7">
        <v>243.36</v>
      </c>
    </row>
    <row r="22985" spans="5:6" x14ac:dyDescent="0.25">
      <c r="E22985" s="4" t="s">
        <v>11522</v>
      </c>
      <c r="F22985" s="7">
        <v>243.35</v>
      </c>
    </row>
    <row r="22986" spans="5:6" x14ac:dyDescent="0.25">
      <c r="E22986" s="4" t="s">
        <v>6968</v>
      </c>
      <c r="F22986" s="7">
        <v>243.31</v>
      </c>
    </row>
    <row r="22987" spans="5:6" x14ac:dyDescent="0.25">
      <c r="E22987" s="4" t="s">
        <v>33168</v>
      </c>
      <c r="F22987" s="7">
        <v>243.24</v>
      </c>
    </row>
    <row r="22988" spans="5:6" x14ac:dyDescent="0.25">
      <c r="E22988" s="4" t="s">
        <v>14472</v>
      </c>
      <c r="F22988" s="7">
        <v>243.14</v>
      </c>
    </row>
    <row r="22989" spans="5:6" x14ac:dyDescent="0.25">
      <c r="E22989" s="4" t="s">
        <v>15695</v>
      </c>
      <c r="F22989" s="7">
        <v>243.13</v>
      </c>
    </row>
    <row r="22990" spans="5:6" x14ac:dyDescent="0.25">
      <c r="E22990" s="4" t="s">
        <v>15130</v>
      </c>
      <c r="F22990" s="7">
        <v>243.09</v>
      </c>
    </row>
    <row r="22991" spans="5:6" x14ac:dyDescent="0.25">
      <c r="E22991" s="4" t="s">
        <v>10289</v>
      </c>
      <c r="F22991" s="7">
        <v>243.06</v>
      </c>
    </row>
    <row r="22992" spans="5:6" x14ac:dyDescent="0.25">
      <c r="E22992" s="4" t="s">
        <v>33049</v>
      </c>
      <c r="F22992" s="7">
        <v>243.05</v>
      </c>
    </row>
    <row r="22993" spans="5:6" x14ac:dyDescent="0.25">
      <c r="E22993" s="4" t="s">
        <v>21546</v>
      </c>
      <c r="F22993" s="7">
        <v>243.04</v>
      </c>
    </row>
    <row r="22994" spans="5:6" x14ac:dyDescent="0.25">
      <c r="E22994" s="4" t="s">
        <v>22847</v>
      </c>
      <c r="F22994" s="7">
        <v>243.01</v>
      </c>
    </row>
    <row r="22995" spans="5:6" x14ac:dyDescent="0.25">
      <c r="E22995" s="4" t="s">
        <v>12781</v>
      </c>
      <c r="F22995" s="7">
        <v>242.98</v>
      </c>
    </row>
    <row r="22996" spans="5:6" x14ac:dyDescent="0.25">
      <c r="E22996" s="4" t="s">
        <v>17044</v>
      </c>
      <c r="F22996" s="7">
        <v>242.96</v>
      </c>
    </row>
    <row r="22997" spans="5:6" x14ac:dyDescent="0.25">
      <c r="E22997" s="4" t="s">
        <v>23869</v>
      </c>
      <c r="F22997" s="7">
        <v>242.96</v>
      </c>
    </row>
    <row r="22998" spans="5:6" x14ac:dyDescent="0.25">
      <c r="E22998" s="4" t="s">
        <v>18667</v>
      </c>
      <c r="F22998" s="7">
        <v>242.96</v>
      </c>
    </row>
    <row r="22999" spans="5:6" x14ac:dyDescent="0.25">
      <c r="E22999" s="4" t="s">
        <v>4293</v>
      </c>
      <c r="F22999" s="7">
        <v>242.96</v>
      </c>
    </row>
    <row r="23000" spans="5:6" x14ac:dyDescent="0.25">
      <c r="E23000" s="4" t="s">
        <v>26991</v>
      </c>
      <c r="F23000" s="7">
        <v>242.94</v>
      </c>
    </row>
    <row r="23001" spans="5:6" x14ac:dyDescent="0.25">
      <c r="E23001" s="4" t="s">
        <v>16804</v>
      </c>
      <c r="F23001" s="7">
        <v>242.87</v>
      </c>
    </row>
    <row r="23002" spans="5:6" x14ac:dyDescent="0.25">
      <c r="E23002" s="4" t="s">
        <v>24035</v>
      </c>
      <c r="F23002" s="7">
        <v>242.87</v>
      </c>
    </row>
    <row r="23003" spans="5:6" x14ac:dyDescent="0.25">
      <c r="E23003" s="4" t="s">
        <v>19656</v>
      </c>
      <c r="F23003" s="7">
        <v>242.87</v>
      </c>
    </row>
    <row r="23004" spans="5:6" x14ac:dyDescent="0.25">
      <c r="E23004" s="4" t="s">
        <v>13861</v>
      </c>
      <c r="F23004" s="7">
        <v>242.87</v>
      </c>
    </row>
    <row r="23005" spans="5:6" x14ac:dyDescent="0.25">
      <c r="E23005" s="4" t="s">
        <v>16154</v>
      </c>
      <c r="F23005" s="7">
        <v>242.76</v>
      </c>
    </row>
    <row r="23006" spans="5:6" x14ac:dyDescent="0.25">
      <c r="E23006" s="4" t="s">
        <v>12452</v>
      </c>
      <c r="F23006" s="7">
        <v>242.73</v>
      </c>
    </row>
    <row r="23007" spans="5:6" x14ac:dyDescent="0.25">
      <c r="E23007" s="4" t="s">
        <v>1778</v>
      </c>
      <c r="F23007" s="7">
        <v>242.73</v>
      </c>
    </row>
    <row r="23008" spans="5:6" x14ac:dyDescent="0.25">
      <c r="E23008" s="4" t="s">
        <v>1264</v>
      </c>
      <c r="F23008" s="7">
        <v>242.73</v>
      </c>
    </row>
    <row r="23009" spans="5:6" x14ac:dyDescent="0.25">
      <c r="E23009" s="4" t="s">
        <v>12215</v>
      </c>
      <c r="F23009" s="7">
        <v>242.7</v>
      </c>
    </row>
    <row r="23010" spans="5:6" x14ac:dyDescent="0.25">
      <c r="E23010" s="4" t="s">
        <v>1094</v>
      </c>
      <c r="F23010" s="7">
        <v>242.68</v>
      </c>
    </row>
    <row r="23011" spans="5:6" x14ac:dyDescent="0.25">
      <c r="E23011" s="4" t="s">
        <v>25291</v>
      </c>
      <c r="F23011" s="7">
        <v>242.64</v>
      </c>
    </row>
    <row r="23012" spans="5:6" x14ac:dyDescent="0.25">
      <c r="E23012" s="4" t="s">
        <v>1538</v>
      </c>
      <c r="F23012" s="7">
        <v>242.64</v>
      </c>
    </row>
    <row r="23013" spans="5:6" x14ac:dyDescent="0.25">
      <c r="E23013" s="4" t="s">
        <v>3009</v>
      </c>
      <c r="F23013" s="7">
        <v>242.64</v>
      </c>
    </row>
    <row r="23014" spans="5:6" x14ac:dyDescent="0.25">
      <c r="E23014" s="4" t="s">
        <v>21025</v>
      </c>
      <c r="F23014" s="7">
        <v>242.53</v>
      </c>
    </row>
    <row r="23015" spans="5:6" x14ac:dyDescent="0.25">
      <c r="E23015" s="4" t="s">
        <v>5328</v>
      </c>
      <c r="F23015" s="7">
        <v>242.53</v>
      </c>
    </row>
    <row r="23016" spans="5:6" x14ac:dyDescent="0.25">
      <c r="E23016" s="4" t="s">
        <v>16750</v>
      </c>
      <c r="F23016" s="7">
        <v>242.51</v>
      </c>
    </row>
    <row r="23017" spans="5:6" x14ac:dyDescent="0.25">
      <c r="E23017" s="4" t="s">
        <v>27868</v>
      </c>
      <c r="F23017" s="7">
        <v>242.5</v>
      </c>
    </row>
    <row r="23018" spans="5:6" x14ac:dyDescent="0.25">
      <c r="E23018" s="4" t="s">
        <v>33394</v>
      </c>
      <c r="F23018" s="7">
        <v>242.5</v>
      </c>
    </row>
    <row r="23019" spans="5:6" x14ac:dyDescent="0.25">
      <c r="E23019" s="4" t="s">
        <v>16860</v>
      </c>
      <c r="F23019" s="7">
        <v>242.45</v>
      </c>
    </row>
    <row r="23020" spans="5:6" x14ac:dyDescent="0.25">
      <c r="E23020" s="4" t="s">
        <v>5390</v>
      </c>
      <c r="F23020" s="7">
        <v>242.45</v>
      </c>
    </row>
    <row r="23021" spans="5:6" x14ac:dyDescent="0.25">
      <c r="E23021" s="4" t="s">
        <v>18809</v>
      </c>
      <c r="F23021" s="7">
        <v>242.43</v>
      </c>
    </row>
    <row r="23022" spans="5:6" x14ac:dyDescent="0.25">
      <c r="E23022" s="4" t="s">
        <v>22034</v>
      </c>
      <c r="F23022" s="7">
        <v>242.43</v>
      </c>
    </row>
    <row r="23023" spans="5:6" x14ac:dyDescent="0.25">
      <c r="E23023" s="4" t="s">
        <v>24094</v>
      </c>
      <c r="F23023" s="7">
        <v>242.43</v>
      </c>
    </row>
    <row r="23024" spans="5:6" x14ac:dyDescent="0.25">
      <c r="E23024" s="4" t="s">
        <v>3751</v>
      </c>
      <c r="F23024" s="7">
        <v>242.43</v>
      </c>
    </row>
    <row r="23025" spans="5:6" x14ac:dyDescent="0.25">
      <c r="E23025" s="4" t="s">
        <v>7076</v>
      </c>
      <c r="F23025" s="7">
        <v>242.43</v>
      </c>
    </row>
    <row r="23026" spans="5:6" x14ac:dyDescent="0.25">
      <c r="E23026" s="4" t="s">
        <v>16817</v>
      </c>
      <c r="F23026" s="7">
        <v>242.34</v>
      </c>
    </row>
    <row r="23027" spans="5:6" x14ac:dyDescent="0.25">
      <c r="E23027" s="4" t="s">
        <v>11425</v>
      </c>
      <c r="F23027" s="7">
        <v>242.29</v>
      </c>
    </row>
    <row r="23028" spans="5:6" x14ac:dyDescent="0.25">
      <c r="E23028" s="4" t="s">
        <v>29785</v>
      </c>
      <c r="F23028" s="7">
        <v>242.2</v>
      </c>
    </row>
    <row r="23029" spans="5:6" x14ac:dyDescent="0.25">
      <c r="E23029" s="4" t="s">
        <v>8103</v>
      </c>
      <c r="F23029" s="7">
        <v>242.2</v>
      </c>
    </row>
    <row r="23030" spans="5:6" x14ac:dyDescent="0.25">
      <c r="E23030" s="4" t="s">
        <v>11419</v>
      </c>
      <c r="F23030" s="7">
        <v>242.15</v>
      </c>
    </row>
    <row r="23031" spans="5:6" x14ac:dyDescent="0.25">
      <c r="E23031" s="4" t="s">
        <v>17105</v>
      </c>
      <c r="F23031" s="7">
        <v>242.09</v>
      </c>
    </row>
    <row r="23032" spans="5:6" x14ac:dyDescent="0.25">
      <c r="E23032" s="4" t="s">
        <v>12004</v>
      </c>
      <c r="F23032" s="7">
        <v>242.02</v>
      </c>
    </row>
    <row r="23033" spans="5:6" x14ac:dyDescent="0.25">
      <c r="E23033" s="4" t="s">
        <v>21786</v>
      </c>
      <c r="F23033" s="7">
        <v>241.99</v>
      </c>
    </row>
    <row r="23034" spans="5:6" x14ac:dyDescent="0.25">
      <c r="E23034" s="4" t="s">
        <v>32455</v>
      </c>
      <c r="F23034" s="7">
        <v>241.95</v>
      </c>
    </row>
    <row r="23035" spans="5:6" x14ac:dyDescent="0.25">
      <c r="E23035" s="4" t="s">
        <v>14888</v>
      </c>
      <c r="F23035" s="7">
        <v>241.88</v>
      </c>
    </row>
    <row r="23036" spans="5:6" x14ac:dyDescent="0.25">
      <c r="E23036" s="4" t="s">
        <v>21881</v>
      </c>
      <c r="F23036" s="7">
        <v>241.85</v>
      </c>
    </row>
    <row r="23037" spans="5:6" x14ac:dyDescent="0.25">
      <c r="E23037" s="4" t="s">
        <v>30163</v>
      </c>
      <c r="F23037" s="7">
        <v>241.84</v>
      </c>
    </row>
    <row r="23038" spans="5:6" x14ac:dyDescent="0.25">
      <c r="E23038" s="4" t="s">
        <v>32764</v>
      </c>
      <c r="F23038" s="7">
        <v>241.8</v>
      </c>
    </row>
    <row r="23039" spans="5:6" x14ac:dyDescent="0.25">
      <c r="E23039" s="4" t="s">
        <v>5808</v>
      </c>
      <c r="F23039" s="7">
        <v>241.79</v>
      </c>
    </row>
    <row r="23040" spans="5:6" x14ac:dyDescent="0.25">
      <c r="E23040" s="4" t="s">
        <v>26363</v>
      </c>
      <c r="F23040" s="7">
        <v>241.74</v>
      </c>
    </row>
    <row r="23041" spans="5:6" x14ac:dyDescent="0.25">
      <c r="E23041" s="4" t="s">
        <v>10895</v>
      </c>
      <c r="F23041" s="7">
        <v>241.67</v>
      </c>
    </row>
    <row r="23042" spans="5:6" x14ac:dyDescent="0.25">
      <c r="E23042" s="4" t="s">
        <v>7183</v>
      </c>
      <c r="F23042" s="7">
        <v>241.58</v>
      </c>
    </row>
    <row r="23043" spans="5:6" x14ac:dyDescent="0.25">
      <c r="E23043" s="4" t="s">
        <v>16219</v>
      </c>
      <c r="F23043" s="7">
        <v>241.53</v>
      </c>
    </row>
    <row r="23044" spans="5:6" x14ac:dyDescent="0.25">
      <c r="E23044" s="4" t="s">
        <v>4019</v>
      </c>
      <c r="F23044" s="7">
        <v>241.53</v>
      </c>
    </row>
    <row r="23045" spans="5:6" x14ac:dyDescent="0.25">
      <c r="E23045" s="4" t="s">
        <v>18426</v>
      </c>
      <c r="F23045" s="7">
        <v>241.47</v>
      </c>
    </row>
    <row r="23046" spans="5:6" x14ac:dyDescent="0.25">
      <c r="E23046" s="4" t="s">
        <v>32367</v>
      </c>
      <c r="F23046" s="7">
        <v>241.45</v>
      </c>
    </row>
    <row r="23047" spans="5:6" x14ac:dyDescent="0.25">
      <c r="E23047" s="4" t="s">
        <v>4721</v>
      </c>
      <c r="F23047" s="7">
        <v>241.43</v>
      </c>
    </row>
    <row r="23048" spans="5:6" x14ac:dyDescent="0.25">
      <c r="E23048" s="4" t="s">
        <v>16999</v>
      </c>
      <c r="F23048" s="7">
        <v>241.42</v>
      </c>
    </row>
    <row r="23049" spans="5:6" x14ac:dyDescent="0.25">
      <c r="E23049" s="4" t="s">
        <v>31121</v>
      </c>
      <c r="F23049" s="7">
        <v>241.37</v>
      </c>
    </row>
    <row r="23050" spans="5:6" x14ac:dyDescent="0.25">
      <c r="E23050" s="4" t="s">
        <v>3804</v>
      </c>
      <c r="F23050" s="7">
        <v>241.23</v>
      </c>
    </row>
    <row r="23051" spans="5:6" x14ac:dyDescent="0.25">
      <c r="E23051" s="4" t="s">
        <v>21624</v>
      </c>
      <c r="F23051" s="7">
        <v>241.21</v>
      </c>
    </row>
    <row r="23052" spans="5:6" x14ac:dyDescent="0.25">
      <c r="E23052" s="4" t="s">
        <v>11573</v>
      </c>
      <c r="F23052" s="7">
        <v>241.18</v>
      </c>
    </row>
    <row r="23053" spans="5:6" x14ac:dyDescent="0.25">
      <c r="E23053" s="4" t="s">
        <v>14255</v>
      </c>
      <c r="F23053" s="7">
        <v>241.17</v>
      </c>
    </row>
    <row r="23054" spans="5:6" x14ac:dyDescent="0.25">
      <c r="E23054" s="4" t="s">
        <v>21200</v>
      </c>
      <c r="F23054" s="7">
        <v>241.13</v>
      </c>
    </row>
    <row r="23055" spans="5:6" x14ac:dyDescent="0.25">
      <c r="E23055" s="4" t="s">
        <v>27266</v>
      </c>
      <c r="F23055" s="7">
        <v>240.96</v>
      </c>
    </row>
    <row r="23056" spans="5:6" x14ac:dyDescent="0.25">
      <c r="E23056" s="4" t="s">
        <v>15855</v>
      </c>
      <c r="F23056" s="7">
        <v>240.89</v>
      </c>
    </row>
    <row r="23057" spans="5:6" x14ac:dyDescent="0.25">
      <c r="E23057" s="4" t="s">
        <v>26407</v>
      </c>
      <c r="F23057" s="7">
        <v>240.87</v>
      </c>
    </row>
    <row r="23058" spans="5:6" x14ac:dyDescent="0.25">
      <c r="E23058" s="4" t="s">
        <v>21935</v>
      </c>
      <c r="F23058" s="7">
        <v>240.87</v>
      </c>
    </row>
    <row r="23059" spans="5:6" x14ac:dyDescent="0.25">
      <c r="E23059" s="4" t="s">
        <v>12872</v>
      </c>
      <c r="F23059" s="7">
        <v>240.86</v>
      </c>
    </row>
    <row r="23060" spans="5:6" x14ac:dyDescent="0.25">
      <c r="E23060" s="4" t="s">
        <v>31907</v>
      </c>
      <c r="F23060" s="7">
        <v>240.83</v>
      </c>
    </row>
    <row r="23061" spans="5:6" x14ac:dyDescent="0.25">
      <c r="E23061" s="4" t="s">
        <v>26970</v>
      </c>
      <c r="F23061" s="7">
        <v>240.79</v>
      </c>
    </row>
    <row r="23062" spans="5:6" x14ac:dyDescent="0.25">
      <c r="E23062" s="4" t="s">
        <v>13374</v>
      </c>
      <c r="F23062" s="7">
        <v>240.7</v>
      </c>
    </row>
    <row r="23063" spans="5:6" x14ac:dyDescent="0.25">
      <c r="E23063" s="4" t="s">
        <v>8011</v>
      </c>
      <c r="F23063" s="7">
        <v>240.68</v>
      </c>
    </row>
    <row r="23064" spans="5:6" x14ac:dyDescent="0.25">
      <c r="E23064" s="4" t="s">
        <v>13115</v>
      </c>
      <c r="F23064" s="7">
        <v>240.66</v>
      </c>
    </row>
    <row r="23065" spans="5:6" x14ac:dyDescent="0.25">
      <c r="E23065" s="4" t="s">
        <v>16708</v>
      </c>
      <c r="F23065" s="7">
        <v>240.65</v>
      </c>
    </row>
    <row r="23066" spans="5:6" x14ac:dyDescent="0.25">
      <c r="E23066" s="4" t="s">
        <v>19357</v>
      </c>
      <c r="F23066" s="7">
        <v>240.57</v>
      </c>
    </row>
    <row r="23067" spans="5:6" x14ac:dyDescent="0.25">
      <c r="E23067" s="4" t="s">
        <v>21482</v>
      </c>
      <c r="F23067" s="7">
        <v>240.57</v>
      </c>
    </row>
    <row r="23068" spans="5:6" x14ac:dyDescent="0.25">
      <c r="E23068" s="4" t="s">
        <v>12704</v>
      </c>
      <c r="F23068" s="7">
        <v>240.57</v>
      </c>
    </row>
    <row r="23069" spans="5:6" x14ac:dyDescent="0.25">
      <c r="E23069" s="4" t="s">
        <v>27800</v>
      </c>
      <c r="F23069" s="7">
        <v>240.5</v>
      </c>
    </row>
    <row r="23070" spans="5:6" x14ac:dyDescent="0.25">
      <c r="E23070" s="4" t="s">
        <v>9797</v>
      </c>
      <c r="F23070" s="7">
        <v>240.5</v>
      </c>
    </row>
    <row r="23071" spans="5:6" x14ac:dyDescent="0.25">
      <c r="E23071" s="4" t="s">
        <v>18392</v>
      </c>
      <c r="F23071" s="7">
        <v>240.34</v>
      </c>
    </row>
    <row r="23072" spans="5:6" x14ac:dyDescent="0.25">
      <c r="E23072" s="4" t="s">
        <v>16899</v>
      </c>
      <c r="F23072" s="7">
        <v>240.31</v>
      </c>
    </row>
    <row r="23073" spans="5:6" x14ac:dyDescent="0.25">
      <c r="E23073" s="4" t="s">
        <v>4223</v>
      </c>
      <c r="F23073" s="7">
        <v>240.3</v>
      </c>
    </row>
    <row r="23074" spans="5:6" x14ac:dyDescent="0.25">
      <c r="E23074" s="4" t="s">
        <v>30823</v>
      </c>
      <c r="F23074" s="7">
        <v>240.29</v>
      </c>
    </row>
    <row r="23075" spans="5:6" x14ac:dyDescent="0.25">
      <c r="E23075" s="4" t="s">
        <v>25772</v>
      </c>
      <c r="F23075" s="7">
        <v>240.28</v>
      </c>
    </row>
    <row r="23076" spans="5:6" x14ac:dyDescent="0.25">
      <c r="E23076" s="4" t="s">
        <v>1841</v>
      </c>
      <c r="F23076" s="7">
        <v>240.28</v>
      </c>
    </row>
    <row r="23077" spans="5:6" x14ac:dyDescent="0.25">
      <c r="E23077" s="4" t="s">
        <v>27394</v>
      </c>
      <c r="F23077" s="7">
        <v>240.26</v>
      </c>
    </row>
    <row r="23078" spans="5:6" x14ac:dyDescent="0.25">
      <c r="E23078" s="4" t="s">
        <v>26695</v>
      </c>
      <c r="F23078" s="7">
        <v>240.26</v>
      </c>
    </row>
    <row r="23079" spans="5:6" x14ac:dyDescent="0.25">
      <c r="E23079" s="4" t="s">
        <v>4639</v>
      </c>
      <c r="F23079" s="7">
        <v>240.26</v>
      </c>
    </row>
    <row r="23080" spans="5:6" x14ac:dyDescent="0.25">
      <c r="E23080" s="4" t="s">
        <v>1006</v>
      </c>
      <c r="F23080" s="7">
        <v>240.25</v>
      </c>
    </row>
    <row r="23081" spans="5:6" x14ac:dyDescent="0.25">
      <c r="E23081" s="4" t="s">
        <v>20161</v>
      </c>
      <c r="F23081" s="7">
        <v>240.22</v>
      </c>
    </row>
    <row r="23082" spans="5:6" x14ac:dyDescent="0.25">
      <c r="E23082" s="4" t="s">
        <v>5637</v>
      </c>
      <c r="F23082" s="7">
        <v>240.22</v>
      </c>
    </row>
    <row r="23083" spans="5:6" x14ac:dyDescent="0.25">
      <c r="E23083" s="4" t="s">
        <v>6926</v>
      </c>
      <c r="F23083" s="7">
        <v>240.18</v>
      </c>
    </row>
    <row r="23084" spans="5:6" x14ac:dyDescent="0.25">
      <c r="E23084" s="4" t="s">
        <v>22642</v>
      </c>
      <c r="F23084" s="7">
        <v>240.06</v>
      </c>
    </row>
    <row r="23085" spans="5:6" x14ac:dyDescent="0.25">
      <c r="E23085" s="4" t="s">
        <v>4298</v>
      </c>
      <c r="F23085" s="7">
        <v>240.06</v>
      </c>
    </row>
    <row r="23086" spans="5:6" x14ac:dyDescent="0.25">
      <c r="E23086" s="4" t="s">
        <v>10542</v>
      </c>
      <c r="F23086" s="7">
        <v>240.05</v>
      </c>
    </row>
    <row r="23087" spans="5:6" x14ac:dyDescent="0.25">
      <c r="E23087" s="4" t="s">
        <v>1783</v>
      </c>
      <c r="F23087" s="7">
        <v>240.04</v>
      </c>
    </row>
    <row r="23088" spans="5:6" x14ac:dyDescent="0.25">
      <c r="E23088" s="4" t="s">
        <v>3813</v>
      </c>
      <c r="F23088" s="7">
        <v>239.99</v>
      </c>
    </row>
    <row r="23089" spans="5:6" x14ac:dyDescent="0.25">
      <c r="E23089" s="4" t="s">
        <v>25040</v>
      </c>
      <c r="F23089" s="7">
        <v>239.94</v>
      </c>
    </row>
    <row r="23090" spans="5:6" x14ac:dyDescent="0.25">
      <c r="E23090" s="4" t="s">
        <v>9934</v>
      </c>
      <c r="F23090" s="7">
        <v>239.9</v>
      </c>
    </row>
    <row r="23091" spans="5:6" x14ac:dyDescent="0.25">
      <c r="E23091" s="4" t="s">
        <v>970</v>
      </c>
      <c r="F23091" s="7">
        <v>239.87</v>
      </c>
    </row>
    <row r="23092" spans="5:6" x14ac:dyDescent="0.25">
      <c r="E23092" s="4" t="s">
        <v>26685</v>
      </c>
      <c r="F23092" s="7">
        <v>239.82</v>
      </c>
    </row>
    <row r="23093" spans="5:6" x14ac:dyDescent="0.25">
      <c r="E23093" s="4" t="s">
        <v>24242</v>
      </c>
      <c r="F23093" s="7">
        <v>239.82</v>
      </c>
    </row>
    <row r="23094" spans="5:6" x14ac:dyDescent="0.25">
      <c r="E23094" s="4" t="s">
        <v>17673</v>
      </c>
      <c r="F23094" s="7">
        <v>239.82</v>
      </c>
    </row>
    <row r="23095" spans="5:6" x14ac:dyDescent="0.25">
      <c r="E23095" s="4" t="s">
        <v>4965</v>
      </c>
      <c r="F23095" s="7">
        <v>239.82</v>
      </c>
    </row>
    <row r="23096" spans="5:6" x14ac:dyDescent="0.25">
      <c r="E23096" s="4" t="s">
        <v>12841</v>
      </c>
      <c r="F23096" s="7">
        <v>239.72</v>
      </c>
    </row>
    <row r="23097" spans="5:6" x14ac:dyDescent="0.25">
      <c r="E23097" s="4" t="s">
        <v>30877</v>
      </c>
      <c r="F23097" s="7">
        <v>239.7</v>
      </c>
    </row>
    <row r="23098" spans="5:6" x14ac:dyDescent="0.25">
      <c r="E23098" s="4" t="s">
        <v>19359</v>
      </c>
      <c r="F23098" s="7">
        <v>239.68</v>
      </c>
    </row>
    <row r="23099" spans="5:6" x14ac:dyDescent="0.25">
      <c r="E23099" s="4" t="s">
        <v>28805</v>
      </c>
      <c r="F23099" s="7">
        <v>239.67</v>
      </c>
    </row>
    <row r="23100" spans="5:6" x14ac:dyDescent="0.25">
      <c r="E23100" s="4" t="s">
        <v>14473</v>
      </c>
      <c r="F23100" s="7">
        <v>239.67</v>
      </c>
    </row>
    <row r="23101" spans="5:6" x14ac:dyDescent="0.25">
      <c r="E23101" s="4" t="s">
        <v>31537</v>
      </c>
      <c r="F23101" s="7">
        <v>239.58</v>
      </c>
    </row>
    <row r="23102" spans="5:6" x14ac:dyDescent="0.25">
      <c r="E23102" s="4" t="s">
        <v>1296</v>
      </c>
      <c r="F23102" s="7">
        <v>239.58</v>
      </c>
    </row>
    <row r="23103" spans="5:6" x14ac:dyDescent="0.25">
      <c r="E23103" s="4" t="s">
        <v>20572</v>
      </c>
      <c r="F23103" s="7">
        <v>239.56</v>
      </c>
    </row>
    <row r="23104" spans="5:6" x14ac:dyDescent="0.25">
      <c r="E23104" s="4" t="s">
        <v>20844</v>
      </c>
      <c r="F23104" s="7">
        <v>239.54</v>
      </c>
    </row>
    <row r="23105" spans="5:6" x14ac:dyDescent="0.25">
      <c r="E23105" s="4" t="s">
        <v>17341</v>
      </c>
      <c r="F23105" s="7">
        <v>239.48</v>
      </c>
    </row>
    <row r="23106" spans="5:6" x14ac:dyDescent="0.25">
      <c r="E23106" s="4" t="s">
        <v>11447</v>
      </c>
      <c r="F23106" s="7">
        <v>239.48</v>
      </c>
    </row>
    <row r="23107" spans="5:6" x14ac:dyDescent="0.25">
      <c r="E23107" s="4" t="s">
        <v>24631</v>
      </c>
      <c r="F23107" s="7">
        <v>239.42</v>
      </c>
    </row>
    <row r="23108" spans="5:6" x14ac:dyDescent="0.25">
      <c r="E23108" s="4" t="s">
        <v>22592</v>
      </c>
      <c r="F23108" s="7">
        <v>239.38</v>
      </c>
    </row>
    <row r="23109" spans="5:6" x14ac:dyDescent="0.25">
      <c r="E23109" s="4" t="s">
        <v>31634</v>
      </c>
      <c r="F23109" s="7">
        <v>239.35</v>
      </c>
    </row>
    <row r="23110" spans="5:6" x14ac:dyDescent="0.25">
      <c r="E23110" s="4" t="s">
        <v>8611</v>
      </c>
      <c r="F23110" s="7">
        <v>239.35</v>
      </c>
    </row>
    <row r="23111" spans="5:6" x14ac:dyDescent="0.25">
      <c r="E23111" s="4" t="s">
        <v>1675</v>
      </c>
      <c r="F23111" s="7">
        <v>239.34</v>
      </c>
    </row>
    <row r="23112" spans="5:6" x14ac:dyDescent="0.25">
      <c r="E23112" s="4" t="s">
        <v>24976</v>
      </c>
      <c r="F23112" s="7">
        <v>239.28</v>
      </c>
    </row>
    <row r="23113" spans="5:6" x14ac:dyDescent="0.25">
      <c r="E23113" s="4" t="s">
        <v>8778</v>
      </c>
      <c r="F23113" s="7">
        <v>239.28</v>
      </c>
    </row>
    <row r="23114" spans="5:6" x14ac:dyDescent="0.25">
      <c r="E23114" s="4" t="s">
        <v>32465</v>
      </c>
      <c r="F23114" s="7">
        <v>239.28</v>
      </c>
    </row>
    <row r="23115" spans="5:6" x14ac:dyDescent="0.25">
      <c r="E23115" s="4" t="s">
        <v>16917</v>
      </c>
      <c r="F23115" s="7">
        <v>239.25</v>
      </c>
    </row>
    <row r="23116" spans="5:6" x14ac:dyDescent="0.25">
      <c r="E23116" s="4" t="s">
        <v>17107</v>
      </c>
      <c r="F23116" s="7">
        <v>239.19</v>
      </c>
    </row>
    <row r="23117" spans="5:6" x14ac:dyDescent="0.25">
      <c r="E23117" s="4" t="s">
        <v>17467</v>
      </c>
      <c r="F23117" s="7">
        <v>239.08</v>
      </c>
    </row>
    <row r="23118" spans="5:6" x14ac:dyDescent="0.25">
      <c r="E23118" s="4" t="s">
        <v>19997</v>
      </c>
      <c r="F23118" s="7">
        <v>239</v>
      </c>
    </row>
    <row r="23119" spans="5:6" x14ac:dyDescent="0.25">
      <c r="E23119" s="4" t="s">
        <v>32412</v>
      </c>
      <c r="F23119" s="7">
        <v>238.96</v>
      </c>
    </row>
    <row r="23120" spans="5:6" x14ac:dyDescent="0.25">
      <c r="E23120" s="4" t="s">
        <v>16052</v>
      </c>
      <c r="F23120" s="7">
        <v>238.94</v>
      </c>
    </row>
    <row r="23121" spans="5:6" x14ac:dyDescent="0.25">
      <c r="E23121" s="4" t="s">
        <v>16152</v>
      </c>
      <c r="F23121" s="7">
        <v>238.83</v>
      </c>
    </row>
    <row r="23122" spans="5:6" x14ac:dyDescent="0.25">
      <c r="E23122" s="4" t="s">
        <v>14277</v>
      </c>
      <c r="F23122" s="7">
        <v>238.77</v>
      </c>
    </row>
    <row r="23123" spans="5:6" x14ac:dyDescent="0.25">
      <c r="E23123" s="4" t="s">
        <v>7305</v>
      </c>
      <c r="F23123" s="7">
        <v>238.77</v>
      </c>
    </row>
    <row r="23124" spans="5:6" x14ac:dyDescent="0.25">
      <c r="E23124" s="4" t="s">
        <v>26238</v>
      </c>
      <c r="F23124" s="7">
        <v>238.68</v>
      </c>
    </row>
    <row r="23125" spans="5:6" x14ac:dyDescent="0.25">
      <c r="E23125" s="4" t="s">
        <v>12914</v>
      </c>
      <c r="F23125" s="7">
        <v>238.68</v>
      </c>
    </row>
    <row r="23126" spans="5:6" x14ac:dyDescent="0.25">
      <c r="E23126" s="4" t="s">
        <v>8771</v>
      </c>
      <c r="F23126" s="7">
        <v>238.68</v>
      </c>
    </row>
    <row r="23127" spans="5:6" x14ac:dyDescent="0.25">
      <c r="E23127" s="4" t="s">
        <v>21782</v>
      </c>
      <c r="F23127" s="7">
        <v>238.53</v>
      </c>
    </row>
    <row r="23128" spans="5:6" x14ac:dyDescent="0.25">
      <c r="E23128" s="4" t="s">
        <v>30141</v>
      </c>
      <c r="F23128" s="7">
        <v>238.52</v>
      </c>
    </row>
    <row r="23129" spans="5:6" x14ac:dyDescent="0.25">
      <c r="E23129" s="4" t="s">
        <v>21220</v>
      </c>
      <c r="F23129" s="7">
        <v>238.52</v>
      </c>
    </row>
    <row r="23130" spans="5:6" x14ac:dyDescent="0.25">
      <c r="E23130" s="4" t="s">
        <v>9352</v>
      </c>
      <c r="F23130" s="7">
        <v>238.52</v>
      </c>
    </row>
    <row r="23131" spans="5:6" x14ac:dyDescent="0.25">
      <c r="E23131" s="4" t="s">
        <v>14719</v>
      </c>
      <c r="F23131" s="7">
        <v>238.5</v>
      </c>
    </row>
    <row r="23132" spans="5:6" x14ac:dyDescent="0.25">
      <c r="E23132" s="4" t="s">
        <v>2682</v>
      </c>
      <c r="F23132" s="7">
        <v>238.35</v>
      </c>
    </row>
    <row r="23133" spans="5:6" x14ac:dyDescent="0.25">
      <c r="E23133" s="4" t="s">
        <v>26237</v>
      </c>
      <c r="F23133" s="7">
        <v>238.27</v>
      </c>
    </row>
    <row r="23134" spans="5:6" x14ac:dyDescent="0.25">
      <c r="E23134" s="4" t="s">
        <v>3104</v>
      </c>
      <c r="F23134" s="7">
        <v>238.26</v>
      </c>
    </row>
    <row r="23135" spans="5:6" x14ac:dyDescent="0.25">
      <c r="E23135" s="4" t="s">
        <v>4011</v>
      </c>
      <c r="F23135" s="7">
        <v>238.26</v>
      </c>
    </row>
    <row r="23136" spans="5:6" x14ac:dyDescent="0.25">
      <c r="E23136" s="4" t="s">
        <v>11301</v>
      </c>
      <c r="F23136" s="7">
        <v>238.19</v>
      </c>
    </row>
    <row r="23137" spans="5:6" x14ac:dyDescent="0.25">
      <c r="E23137" s="4" t="s">
        <v>30966</v>
      </c>
      <c r="F23137" s="7">
        <v>238.18</v>
      </c>
    </row>
    <row r="23138" spans="5:6" x14ac:dyDescent="0.25">
      <c r="E23138" s="4" t="s">
        <v>9889</v>
      </c>
      <c r="F23138" s="7">
        <v>238.18</v>
      </c>
    </row>
    <row r="23139" spans="5:6" x14ac:dyDescent="0.25">
      <c r="E23139" s="4" t="s">
        <v>12331</v>
      </c>
      <c r="F23139" s="7">
        <v>238.17</v>
      </c>
    </row>
    <row r="23140" spans="5:6" x14ac:dyDescent="0.25">
      <c r="E23140" s="4" t="s">
        <v>27250</v>
      </c>
      <c r="F23140" s="7">
        <v>238.14</v>
      </c>
    </row>
    <row r="23141" spans="5:6" x14ac:dyDescent="0.25">
      <c r="E23141" s="4" t="s">
        <v>34030</v>
      </c>
      <c r="F23141" s="7">
        <v>238.1</v>
      </c>
    </row>
    <row r="23142" spans="5:6" x14ac:dyDescent="0.25">
      <c r="E23142" s="4" t="s">
        <v>24790</v>
      </c>
      <c r="F23142" s="7">
        <v>238.09</v>
      </c>
    </row>
    <row r="23143" spans="5:6" x14ac:dyDescent="0.25">
      <c r="E23143" s="4" t="s">
        <v>15708</v>
      </c>
      <c r="F23143" s="7">
        <v>238.06</v>
      </c>
    </row>
    <row r="23144" spans="5:6" x14ac:dyDescent="0.25">
      <c r="E23144" s="4" t="s">
        <v>26853</v>
      </c>
      <c r="F23144" s="7">
        <v>238.05</v>
      </c>
    </row>
    <row r="23145" spans="5:6" x14ac:dyDescent="0.25">
      <c r="E23145" s="4" t="s">
        <v>26260</v>
      </c>
      <c r="F23145" s="7">
        <v>238.05</v>
      </c>
    </row>
    <row r="23146" spans="5:6" x14ac:dyDescent="0.25">
      <c r="E23146" s="4" t="s">
        <v>6923</v>
      </c>
      <c r="F23146" s="7">
        <v>238.05</v>
      </c>
    </row>
    <row r="23147" spans="5:6" x14ac:dyDescent="0.25">
      <c r="E23147" s="4" t="s">
        <v>1187</v>
      </c>
      <c r="F23147" s="7">
        <v>238.05</v>
      </c>
    </row>
    <row r="23148" spans="5:6" x14ac:dyDescent="0.25">
      <c r="E23148" s="4" t="s">
        <v>23769</v>
      </c>
      <c r="F23148" s="7">
        <v>237.99</v>
      </c>
    </row>
    <row r="23149" spans="5:6" x14ac:dyDescent="0.25">
      <c r="E23149" s="4" t="s">
        <v>29370</v>
      </c>
      <c r="F23149" s="7">
        <v>237.97</v>
      </c>
    </row>
    <row r="23150" spans="5:6" x14ac:dyDescent="0.25">
      <c r="E23150" s="4" t="s">
        <v>19299</v>
      </c>
      <c r="F23150" s="7">
        <v>237.94</v>
      </c>
    </row>
    <row r="23151" spans="5:6" x14ac:dyDescent="0.25">
      <c r="E23151" s="4" t="s">
        <v>14201</v>
      </c>
      <c r="F23151" s="7">
        <v>237.84</v>
      </c>
    </row>
    <row r="23152" spans="5:6" x14ac:dyDescent="0.25">
      <c r="E23152" s="4" t="s">
        <v>18968</v>
      </c>
      <c r="F23152" s="7">
        <v>237.75</v>
      </c>
    </row>
    <row r="23153" spans="5:6" x14ac:dyDescent="0.25">
      <c r="E23153" s="4" t="s">
        <v>24030</v>
      </c>
      <c r="F23153" s="7">
        <v>237.75</v>
      </c>
    </row>
    <row r="23154" spans="5:6" x14ac:dyDescent="0.25">
      <c r="E23154" s="4" t="s">
        <v>7430</v>
      </c>
      <c r="F23154" s="7">
        <v>237.74</v>
      </c>
    </row>
    <row r="23155" spans="5:6" x14ac:dyDescent="0.25">
      <c r="E23155" s="4" t="s">
        <v>27940</v>
      </c>
      <c r="F23155" s="7">
        <v>237.72</v>
      </c>
    </row>
    <row r="23156" spans="5:6" x14ac:dyDescent="0.25">
      <c r="E23156" s="4" t="s">
        <v>32492</v>
      </c>
      <c r="F23156" s="7">
        <v>237.69</v>
      </c>
    </row>
    <row r="23157" spans="5:6" x14ac:dyDescent="0.25">
      <c r="E23157" s="4" t="s">
        <v>18168</v>
      </c>
      <c r="F23157" s="7">
        <v>237.69</v>
      </c>
    </row>
    <row r="23158" spans="5:6" x14ac:dyDescent="0.25">
      <c r="E23158" s="4" t="s">
        <v>26530</v>
      </c>
      <c r="F23158" s="7">
        <v>237.67</v>
      </c>
    </row>
    <row r="23159" spans="5:6" x14ac:dyDescent="0.25">
      <c r="E23159" s="4" t="s">
        <v>22123</v>
      </c>
      <c r="F23159" s="7">
        <v>237.65</v>
      </c>
    </row>
    <row r="23160" spans="5:6" x14ac:dyDescent="0.25">
      <c r="E23160" s="4" t="s">
        <v>7922</v>
      </c>
      <c r="F23160" s="7">
        <v>237.65</v>
      </c>
    </row>
    <row r="23161" spans="5:6" x14ac:dyDescent="0.25">
      <c r="E23161" s="4" t="s">
        <v>26485</v>
      </c>
      <c r="F23161" s="7">
        <v>237.56</v>
      </c>
    </row>
    <row r="23162" spans="5:6" x14ac:dyDescent="0.25">
      <c r="E23162" s="4" t="s">
        <v>25742</v>
      </c>
      <c r="F23162" s="7">
        <v>237.56</v>
      </c>
    </row>
    <row r="23163" spans="5:6" x14ac:dyDescent="0.25">
      <c r="E23163" s="4" t="s">
        <v>910</v>
      </c>
      <c r="F23163" s="7">
        <v>237.54</v>
      </c>
    </row>
    <row r="23164" spans="5:6" x14ac:dyDescent="0.25">
      <c r="E23164" s="4" t="s">
        <v>10693</v>
      </c>
      <c r="F23164" s="7">
        <v>237.53</v>
      </c>
    </row>
    <row r="23165" spans="5:6" x14ac:dyDescent="0.25">
      <c r="E23165" s="4" t="s">
        <v>30889</v>
      </c>
      <c r="F23165" s="7">
        <v>237.51</v>
      </c>
    </row>
    <row r="23166" spans="5:6" x14ac:dyDescent="0.25">
      <c r="E23166" s="4" t="s">
        <v>6798</v>
      </c>
      <c r="F23166" s="7">
        <v>237.51</v>
      </c>
    </row>
    <row r="23167" spans="5:6" x14ac:dyDescent="0.25">
      <c r="E23167" s="4" t="s">
        <v>25569</v>
      </c>
      <c r="F23167" s="7">
        <v>237.44</v>
      </c>
    </row>
    <row r="23168" spans="5:6" x14ac:dyDescent="0.25">
      <c r="E23168" s="4" t="s">
        <v>18421</v>
      </c>
      <c r="F23168" s="7">
        <v>237.44</v>
      </c>
    </row>
    <row r="23169" spans="5:6" x14ac:dyDescent="0.25">
      <c r="E23169" s="4" t="s">
        <v>6827</v>
      </c>
      <c r="F23169" s="7">
        <v>237.44</v>
      </c>
    </row>
    <row r="23170" spans="5:6" x14ac:dyDescent="0.25">
      <c r="E23170" s="4" t="s">
        <v>33418</v>
      </c>
      <c r="F23170" s="7">
        <v>237.44</v>
      </c>
    </row>
    <row r="23171" spans="5:6" x14ac:dyDescent="0.25">
      <c r="E23171" s="4" t="s">
        <v>25500</v>
      </c>
      <c r="F23171" s="7">
        <v>237.4</v>
      </c>
    </row>
    <row r="23172" spans="5:6" x14ac:dyDescent="0.25">
      <c r="E23172" s="4" t="s">
        <v>3717</v>
      </c>
      <c r="F23172" s="7">
        <v>237.38</v>
      </c>
    </row>
    <row r="23173" spans="5:6" x14ac:dyDescent="0.25">
      <c r="E23173" s="4" t="s">
        <v>11127</v>
      </c>
      <c r="F23173" s="7">
        <v>237.37</v>
      </c>
    </row>
    <row r="23174" spans="5:6" x14ac:dyDescent="0.25">
      <c r="E23174" s="4" t="s">
        <v>30319</v>
      </c>
      <c r="F23174" s="7">
        <v>237.31</v>
      </c>
    </row>
    <row r="23175" spans="5:6" x14ac:dyDescent="0.25">
      <c r="E23175" s="4" t="s">
        <v>6840</v>
      </c>
      <c r="F23175" s="7">
        <v>237.23</v>
      </c>
    </row>
    <row r="23176" spans="5:6" x14ac:dyDescent="0.25">
      <c r="E23176" s="4" t="s">
        <v>30470</v>
      </c>
      <c r="F23176" s="7">
        <v>237.22</v>
      </c>
    </row>
    <row r="23177" spans="5:6" x14ac:dyDescent="0.25">
      <c r="E23177" s="4" t="s">
        <v>28206</v>
      </c>
      <c r="F23177" s="7">
        <v>237.2</v>
      </c>
    </row>
    <row r="23178" spans="5:6" x14ac:dyDescent="0.25">
      <c r="E23178" s="4" t="s">
        <v>6542</v>
      </c>
      <c r="F23178" s="7">
        <v>237.2</v>
      </c>
    </row>
    <row r="23179" spans="5:6" x14ac:dyDescent="0.25">
      <c r="E23179" s="4" t="s">
        <v>16591</v>
      </c>
      <c r="F23179" s="7">
        <v>237.17</v>
      </c>
    </row>
    <row r="23180" spans="5:6" x14ac:dyDescent="0.25">
      <c r="E23180" s="4" t="s">
        <v>22340</v>
      </c>
      <c r="F23180" s="7">
        <v>237.17</v>
      </c>
    </row>
    <row r="23181" spans="5:6" x14ac:dyDescent="0.25">
      <c r="E23181" s="4" t="s">
        <v>31791</v>
      </c>
      <c r="F23181" s="7">
        <v>237.12</v>
      </c>
    </row>
    <row r="23182" spans="5:6" x14ac:dyDescent="0.25">
      <c r="E23182" s="4" t="s">
        <v>23954</v>
      </c>
      <c r="F23182" s="7">
        <v>237.12</v>
      </c>
    </row>
    <row r="23183" spans="5:6" x14ac:dyDescent="0.25">
      <c r="E23183" s="4" t="s">
        <v>18452</v>
      </c>
      <c r="F23183" s="7">
        <v>237.12</v>
      </c>
    </row>
    <row r="23184" spans="5:6" x14ac:dyDescent="0.25">
      <c r="E23184" s="4" t="s">
        <v>9441</v>
      </c>
      <c r="F23184" s="7">
        <v>237.05</v>
      </c>
    </row>
    <row r="23185" spans="5:6" x14ac:dyDescent="0.25">
      <c r="E23185" s="4" t="s">
        <v>1955</v>
      </c>
      <c r="F23185" s="7">
        <v>237.05</v>
      </c>
    </row>
    <row r="23186" spans="5:6" x14ac:dyDescent="0.25">
      <c r="E23186" s="4" t="s">
        <v>6863</v>
      </c>
      <c r="F23186" s="7">
        <v>236.98</v>
      </c>
    </row>
    <row r="23187" spans="5:6" x14ac:dyDescent="0.25">
      <c r="E23187" s="4" t="s">
        <v>22015</v>
      </c>
      <c r="F23187" s="7">
        <v>236.95</v>
      </c>
    </row>
    <row r="23188" spans="5:6" x14ac:dyDescent="0.25">
      <c r="E23188" s="4" t="s">
        <v>18950</v>
      </c>
      <c r="F23188" s="7">
        <v>236.94</v>
      </c>
    </row>
    <row r="23189" spans="5:6" x14ac:dyDescent="0.25">
      <c r="E23189" s="4" t="s">
        <v>11971</v>
      </c>
      <c r="F23189" s="7">
        <v>236.91</v>
      </c>
    </row>
    <row r="23190" spans="5:6" x14ac:dyDescent="0.25">
      <c r="E23190" s="4" t="s">
        <v>9263</v>
      </c>
      <c r="F23190" s="7">
        <v>236.91</v>
      </c>
    </row>
    <row r="23191" spans="5:6" x14ac:dyDescent="0.25">
      <c r="E23191" s="4" t="s">
        <v>15776</v>
      </c>
      <c r="F23191" s="7">
        <v>236.89</v>
      </c>
    </row>
    <row r="23192" spans="5:6" x14ac:dyDescent="0.25">
      <c r="E23192" s="4" t="s">
        <v>30981</v>
      </c>
      <c r="F23192" s="7">
        <v>236.86</v>
      </c>
    </row>
    <row r="23193" spans="5:6" x14ac:dyDescent="0.25">
      <c r="E23193" s="4" t="s">
        <v>13151</v>
      </c>
      <c r="F23193" s="7">
        <v>236.83</v>
      </c>
    </row>
    <row r="23194" spans="5:6" x14ac:dyDescent="0.25">
      <c r="E23194" s="4" t="s">
        <v>29703</v>
      </c>
      <c r="F23194" s="7">
        <v>236.79</v>
      </c>
    </row>
    <row r="23195" spans="5:6" x14ac:dyDescent="0.25">
      <c r="E23195" s="4" t="s">
        <v>12445</v>
      </c>
      <c r="F23195" s="7">
        <v>236.79</v>
      </c>
    </row>
    <row r="23196" spans="5:6" x14ac:dyDescent="0.25">
      <c r="E23196" s="4" t="s">
        <v>5360</v>
      </c>
      <c r="F23196" s="7">
        <v>236.79</v>
      </c>
    </row>
    <row r="23197" spans="5:6" x14ac:dyDescent="0.25">
      <c r="E23197" s="4" t="s">
        <v>5075</v>
      </c>
      <c r="F23197" s="7">
        <v>236.74</v>
      </c>
    </row>
    <row r="23198" spans="5:6" x14ac:dyDescent="0.25">
      <c r="E23198" s="4" t="s">
        <v>14690</v>
      </c>
      <c r="F23198" s="7">
        <v>236.68</v>
      </c>
    </row>
    <row r="23199" spans="5:6" x14ac:dyDescent="0.25">
      <c r="E23199" s="4" t="s">
        <v>22258</v>
      </c>
      <c r="F23199" s="7">
        <v>236.64</v>
      </c>
    </row>
    <row r="23200" spans="5:6" x14ac:dyDescent="0.25">
      <c r="E23200" s="4" t="s">
        <v>23290</v>
      </c>
      <c r="F23200" s="7">
        <v>236.63</v>
      </c>
    </row>
    <row r="23201" spans="5:6" x14ac:dyDescent="0.25">
      <c r="E23201" s="4" t="s">
        <v>21495</v>
      </c>
      <c r="F23201" s="7">
        <v>236.6</v>
      </c>
    </row>
    <row r="23202" spans="5:6" x14ac:dyDescent="0.25">
      <c r="E23202" s="4" t="s">
        <v>31039</v>
      </c>
      <c r="F23202" s="7">
        <v>236.56</v>
      </c>
    </row>
    <row r="23203" spans="5:6" x14ac:dyDescent="0.25">
      <c r="E23203" s="4" t="s">
        <v>10305</v>
      </c>
      <c r="F23203" s="7">
        <v>236.55</v>
      </c>
    </row>
    <row r="23204" spans="5:6" x14ac:dyDescent="0.25">
      <c r="E23204" s="4" t="s">
        <v>34031</v>
      </c>
      <c r="F23204" s="7">
        <v>236.55</v>
      </c>
    </row>
    <row r="23205" spans="5:6" x14ac:dyDescent="0.25">
      <c r="E23205" s="4" t="s">
        <v>20270</v>
      </c>
      <c r="F23205" s="7">
        <v>236.49</v>
      </c>
    </row>
    <row r="23206" spans="5:6" x14ac:dyDescent="0.25">
      <c r="E23206" s="4" t="s">
        <v>10293</v>
      </c>
      <c r="F23206" s="7">
        <v>236.44</v>
      </c>
    </row>
    <row r="23207" spans="5:6" x14ac:dyDescent="0.25">
      <c r="E23207" s="4" t="s">
        <v>18530</v>
      </c>
      <c r="F23207" s="7">
        <v>236.31</v>
      </c>
    </row>
    <row r="23208" spans="5:6" x14ac:dyDescent="0.25">
      <c r="E23208" s="4" t="s">
        <v>12078</v>
      </c>
      <c r="F23208" s="7">
        <v>236.27</v>
      </c>
    </row>
    <row r="23209" spans="5:6" x14ac:dyDescent="0.25">
      <c r="E23209" s="4" t="s">
        <v>9569</v>
      </c>
      <c r="F23209" s="7">
        <v>236.26</v>
      </c>
    </row>
    <row r="23210" spans="5:6" x14ac:dyDescent="0.25">
      <c r="E23210" s="4" t="s">
        <v>34032</v>
      </c>
      <c r="F23210" s="7">
        <v>236.06</v>
      </c>
    </row>
    <row r="23211" spans="5:6" x14ac:dyDescent="0.25">
      <c r="E23211" s="4" t="s">
        <v>16115</v>
      </c>
      <c r="F23211" s="7">
        <v>236.05</v>
      </c>
    </row>
    <row r="23212" spans="5:6" x14ac:dyDescent="0.25">
      <c r="E23212" s="4" t="s">
        <v>22599</v>
      </c>
      <c r="F23212" s="7">
        <v>236.03</v>
      </c>
    </row>
    <row r="23213" spans="5:6" x14ac:dyDescent="0.25">
      <c r="E23213" s="4" t="s">
        <v>3337</v>
      </c>
      <c r="F23213" s="7">
        <v>236.02</v>
      </c>
    </row>
    <row r="23214" spans="5:6" x14ac:dyDescent="0.25">
      <c r="E23214" s="4" t="s">
        <v>25794</v>
      </c>
      <c r="F23214" s="7">
        <v>235.99</v>
      </c>
    </row>
    <row r="23215" spans="5:6" x14ac:dyDescent="0.25">
      <c r="E23215" s="4" t="s">
        <v>15026</v>
      </c>
      <c r="F23215" s="7">
        <v>235.98</v>
      </c>
    </row>
    <row r="23216" spans="5:6" x14ac:dyDescent="0.25">
      <c r="E23216" s="4" t="s">
        <v>13483</v>
      </c>
      <c r="F23216" s="7">
        <v>235.94</v>
      </c>
    </row>
    <row r="23217" spans="5:6" x14ac:dyDescent="0.25">
      <c r="E23217" s="4" t="s">
        <v>23141</v>
      </c>
      <c r="F23217" s="7">
        <v>235.92</v>
      </c>
    </row>
    <row r="23218" spans="5:6" x14ac:dyDescent="0.25">
      <c r="E23218" s="4" t="s">
        <v>16925</v>
      </c>
      <c r="F23218" s="7">
        <v>235.8</v>
      </c>
    </row>
    <row r="23219" spans="5:6" x14ac:dyDescent="0.25">
      <c r="E23219" s="4" t="s">
        <v>27934</v>
      </c>
      <c r="F23219" s="7">
        <v>235.78</v>
      </c>
    </row>
    <row r="23220" spans="5:6" x14ac:dyDescent="0.25">
      <c r="E23220" s="4" t="s">
        <v>28530</v>
      </c>
      <c r="F23220" s="7">
        <v>235.71</v>
      </c>
    </row>
    <row r="23221" spans="5:6" x14ac:dyDescent="0.25">
      <c r="E23221" s="4" t="s">
        <v>28681</v>
      </c>
      <c r="F23221" s="7">
        <v>235.71</v>
      </c>
    </row>
    <row r="23222" spans="5:6" x14ac:dyDescent="0.25">
      <c r="E23222" s="4" t="s">
        <v>21955</v>
      </c>
      <c r="F23222" s="7">
        <v>235.71</v>
      </c>
    </row>
    <row r="23223" spans="5:6" x14ac:dyDescent="0.25">
      <c r="E23223" s="4" t="s">
        <v>11474</v>
      </c>
      <c r="F23223" s="7">
        <v>235.71</v>
      </c>
    </row>
    <row r="23224" spans="5:6" x14ac:dyDescent="0.25">
      <c r="E23224" s="4" t="s">
        <v>5623</v>
      </c>
      <c r="F23224" s="7">
        <v>235.71</v>
      </c>
    </row>
    <row r="23225" spans="5:6" x14ac:dyDescent="0.25">
      <c r="E23225" s="4" t="s">
        <v>12128</v>
      </c>
      <c r="F23225" s="7">
        <v>235.64</v>
      </c>
    </row>
    <row r="23226" spans="5:6" x14ac:dyDescent="0.25">
      <c r="E23226" s="4" t="s">
        <v>10974</v>
      </c>
      <c r="F23226" s="7">
        <v>235.62</v>
      </c>
    </row>
    <row r="23227" spans="5:6" x14ac:dyDescent="0.25">
      <c r="E23227" s="4" t="s">
        <v>22915</v>
      </c>
      <c r="F23227" s="7">
        <v>235.59</v>
      </c>
    </row>
    <row r="23228" spans="5:6" x14ac:dyDescent="0.25">
      <c r="E23228" s="4" t="s">
        <v>21671</v>
      </c>
      <c r="F23228" s="7">
        <v>235.59</v>
      </c>
    </row>
    <row r="23229" spans="5:6" x14ac:dyDescent="0.25">
      <c r="E23229" s="4" t="s">
        <v>32877</v>
      </c>
      <c r="F23229" s="7">
        <v>235.59</v>
      </c>
    </row>
    <row r="23230" spans="5:6" x14ac:dyDescent="0.25">
      <c r="E23230" s="4" t="s">
        <v>30115</v>
      </c>
      <c r="F23230" s="7">
        <v>235.57</v>
      </c>
    </row>
    <row r="23231" spans="5:6" x14ac:dyDescent="0.25">
      <c r="E23231" s="4" t="s">
        <v>10755</v>
      </c>
      <c r="F23231" s="7">
        <v>235.57</v>
      </c>
    </row>
    <row r="23232" spans="5:6" x14ac:dyDescent="0.25">
      <c r="E23232" s="4" t="s">
        <v>4266</v>
      </c>
      <c r="F23232" s="7">
        <v>235.51</v>
      </c>
    </row>
    <row r="23233" spans="5:6" x14ac:dyDescent="0.25">
      <c r="E23233" s="4" t="s">
        <v>27453</v>
      </c>
      <c r="F23233" s="7">
        <v>235.47</v>
      </c>
    </row>
    <row r="23234" spans="5:6" x14ac:dyDescent="0.25">
      <c r="E23234" s="4" t="s">
        <v>17826</v>
      </c>
      <c r="F23234" s="7">
        <v>235.46</v>
      </c>
    </row>
    <row r="23235" spans="5:6" x14ac:dyDescent="0.25">
      <c r="E23235" s="4" t="s">
        <v>5481</v>
      </c>
      <c r="F23235" s="7">
        <v>235.46</v>
      </c>
    </row>
    <row r="23236" spans="5:6" x14ac:dyDescent="0.25">
      <c r="E23236" s="4" t="s">
        <v>9919</v>
      </c>
      <c r="F23236" s="7">
        <v>235.44</v>
      </c>
    </row>
    <row r="23237" spans="5:6" x14ac:dyDescent="0.25">
      <c r="E23237" s="4" t="s">
        <v>13691</v>
      </c>
      <c r="F23237" s="7">
        <v>235.44</v>
      </c>
    </row>
    <row r="23238" spans="5:6" x14ac:dyDescent="0.25">
      <c r="E23238" s="4" t="s">
        <v>29529</v>
      </c>
      <c r="F23238" s="7">
        <v>235.42</v>
      </c>
    </row>
    <row r="23239" spans="5:6" x14ac:dyDescent="0.25">
      <c r="E23239" s="4" t="s">
        <v>29217</v>
      </c>
      <c r="F23239" s="7">
        <v>235.41</v>
      </c>
    </row>
    <row r="23240" spans="5:6" x14ac:dyDescent="0.25">
      <c r="E23240" s="4" t="s">
        <v>8753</v>
      </c>
      <c r="F23240" s="7">
        <v>235.41</v>
      </c>
    </row>
    <row r="23241" spans="5:6" x14ac:dyDescent="0.25">
      <c r="E23241" s="4" t="s">
        <v>12333</v>
      </c>
      <c r="F23241" s="7">
        <v>235.41</v>
      </c>
    </row>
    <row r="23242" spans="5:6" x14ac:dyDescent="0.25">
      <c r="E23242" s="4" t="s">
        <v>26220</v>
      </c>
      <c r="F23242" s="7">
        <v>235.4</v>
      </c>
    </row>
    <row r="23243" spans="5:6" x14ac:dyDescent="0.25">
      <c r="E23243" s="4" t="s">
        <v>27751</v>
      </c>
      <c r="F23243" s="7">
        <v>235.4</v>
      </c>
    </row>
    <row r="23244" spans="5:6" x14ac:dyDescent="0.25">
      <c r="E23244" s="4" t="s">
        <v>10241</v>
      </c>
      <c r="F23244" s="7">
        <v>235.4</v>
      </c>
    </row>
    <row r="23245" spans="5:6" x14ac:dyDescent="0.25">
      <c r="E23245" s="4" t="s">
        <v>28801</v>
      </c>
      <c r="F23245" s="7">
        <v>235.36</v>
      </c>
    </row>
    <row r="23246" spans="5:6" x14ac:dyDescent="0.25">
      <c r="E23246" s="4" t="s">
        <v>20820</v>
      </c>
      <c r="F23246" s="7">
        <v>235.33</v>
      </c>
    </row>
    <row r="23247" spans="5:6" x14ac:dyDescent="0.25">
      <c r="E23247" s="4" t="s">
        <v>17302</v>
      </c>
      <c r="F23247" s="7">
        <v>235.33</v>
      </c>
    </row>
    <row r="23248" spans="5:6" x14ac:dyDescent="0.25">
      <c r="E23248" s="4" t="s">
        <v>2878</v>
      </c>
      <c r="F23248" s="7">
        <v>235.28</v>
      </c>
    </row>
    <row r="23249" spans="5:6" x14ac:dyDescent="0.25">
      <c r="E23249" s="4" t="s">
        <v>7631</v>
      </c>
      <c r="F23249" s="7">
        <v>235.28</v>
      </c>
    </row>
    <row r="23250" spans="5:6" x14ac:dyDescent="0.25">
      <c r="E23250" s="4" t="s">
        <v>29696</v>
      </c>
      <c r="F23250" s="7">
        <v>235.27</v>
      </c>
    </row>
    <row r="23251" spans="5:6" x14ac:dyDescent="0.25">
      <c r="E23251" s="4" t="s">
        <v>21449</v>
      </c>
      <c r="F23251" s="7">
        <v>235.25</v>
      </c>
    </row>
    <row r="23252" spans="5:6" x14ac:dyDescent="0.25">
      <c r="E23252" s="4" t="s">
        <v>1259</v>
      </c>
      <c r="F23252" s="7">
        <v>235.14</v>
      </c>
    </row>
    <row r="23253" spans="5:6" x14ac:dyDescent="0.25">
      <c r="E23253" s="4" t="s">
        <v>16805</v>
      </c>
      <c r="F23253" s="7">
        <v>235.13</v>
      </c>
    </row>
    <row r="23254" spans="5:6" x14ac:dyDescent="0.25">
      <c r="E23254" s="4" t="s">
        <v>10749</v>
      </c>
      <c r="F23254" s="7">
        <v>235.1</v>
      </c>
    </row>
    <row r="23255" spans="5:6" x14ac:dyDescent="0.25">
      <c r="E23255" s="4" t="s">
        <v>8786</v>
      </c>
      <c r="F23255" s="7">
        <v>235.09</v>
      </c>
    </row>
    <row r="23256" spans="5:6" x14ac:dyDescent="0.25">
      <c r="E23256" s="4" t="s">
        <v>7961</v>
      </c>
      <c r="F23256" s="7">
        <v>235.04</v>
      </c>
    </row>
    <row r="23257" spans="5:6" x14ac:dyDescent="0.25">
      <c r="E23257" s="4" t="s">
        <v>12495</v>
      </c>
      <c r="F23257" s="7">
        <v>234.95</v>
      </c>
    </row>
    <row r="23258" spans="5:6" x14ac:dyDescent="0.25">
      <c r="E23258" s="4" t="s">
        <v>7811</v>
      </c>
      <c r="F23258" s="7">
        <v>234.94</v>
      </c>
    </row>
    <row r="23259" spans="5:6" x14ac:dyDescent="0.25">
      <c r="E23259" s="4" t="s">
        <v>23185</v>
      </c>
      <c r="F23259" s="7">
        <v>234.92</v>
      </c>
    </row>
    <row r="23260" spans="5:6" x14ac:dyDescent="0.25">
      <c r="E23260" s="4" t="s">
        <v>19904</v>
      </c>
      <c r="F23260" s="7">
        <v>234.92</v>
      </c>
    </row>
    <row r="23261" spans="5:6" x14ac:dyDescent="0.25">
      <c r="E23261" s="4" t="s">
        <v>26677</v>
      </c>
      <c r="F23261" s="7">
        <v>234.9</v>
      </c>
    </row>
    <row r="23262" spans="5:6" x14ac:dyDescent="0.25">
      <c r="E23262" s="4" t="s">
        <v>22187</v>
      </c>
      <c r="F23262" s="7">
        <v>234.88</v>
      </c>
    </row>
    <row r="23263" spans="5:6" x14ac:dyDescent="0.25">
      <c r="E23263" s="4" t="s">
        <v>25682</v>
      </c>
      <c r="F23263" s="7">
        <v>234.82</v>
      </c>
    </row>
    <row r="23264" spans="5:6" x14ac:dyDescent="0.25">
      <c r="E23264" s="4" t="s">
        <v>29711</v>
      </c>
      <c r="F23264" s="7">
        <v>234.82</v>
      </c>
    </row>
    <row r="23265" spans="5:6" x14ac:dyDescent="0.25">
      <c r="E23265" s="4" t="s">
        <v>25810</v>
      </c>
      <c r="F23265" s="7">
        <v>234.82</v>
      </c>
    </row>
    <row r="23266" spans="5:6" x14ac:dyDescent="0.25">
      <c r="E23266" s="4" t="s">
        <v>3739</v>
      </c>
      <c r="F23266" s="7">
        <v>234.82</v>
      </c>
    </row>
    <row r="23267" spans="5:6" x14ac:dyDescent="0.25">
      <c r="E23267" s="4" t="s">
        <v>21295</v>
      </c>
      <c r="F23267" s="7">
        <v>234.8</v>
      </c>
    </row>
    <row r="23268" spans="5:6" x14ac:dyDescent="0.25">
      <c r="E23268" s="4" t="s">
        <v>26943</v>
      </c>
      <c r="F23268" s="7">
        <v>234.57</v>
      </c>
    </row>
    <row r="23269" spans="5:6" x14ac:dyDescent="0.25">
      <c r="E23269" s="4" t="s">
        <v>7607</v>
      </c>
      <c r="F23269" s="7">
        <v>234.57</v>
      </c>
    </row>
    <row r="23270" spans="5:6" x14ac:dyDescent="0.25">
      <c r="E23270" s="4" t="s">
        <v>33447</v>
      </c>
      <c r="F23270" s="7">
        <v>234.56</v>
      </c>
    </row>
    <row r="23271" spans="5:6" x14ac:dyDescent="0.25">
      <c r="E23271" s="4" t="s">
        <v>20282</v>
      </c>
      <c r="F23271" s="7">
        <v>234.5</v>
      </c>
    </row>
    <row r="23272" spans="5:6" x14ac:dyDescent="0.25">
      <c r="E23272" s="4" t="s">
        <v>25608</v>
      </c>
      <c r="F23272" s="7">
        <v>234.47</v>
      </c>
    </row>
    <row r="23273" spans="5:6" x14ac:dyDescent="0.25">
      <c r="E23273" s="4" t="s">
        <v>32794</v>
      </c>
      <c r="F23273" s="7">
        <v>234.47</v>
      </c>
    </row>
    <row r="23274" spans="5:6" x14ac:dyDescent="0.25">
      <c r="E23274" s="4" t="s">
        <v>15139</v>
      </c>
      <c r="F23274" s="7">
        <v>234.45</v>
      </c>
    </row>
    <row r="23275" spans="5:6" x14ac:dyDescent="0.25">
      <c r="E23275" s="4" t="s">
        <v>16744</v>
      </c>
      <c r="F23275" s="7">
        <v>234.43</v>
      </c>
    </row>
    <row r="23276" spans="5:6" x14ac:dyDescent="0.25">
      <c r="E23276" s="4" t="s">
        <v>2820</v>
      </c>
      <c r="F23276" s="7">
        <v>234.43</v>
      </c>
    </row>
    <row r="23277" spans="5:6" x14ac:dyDescent="0.25">
      <c r="E23277" s="4" t="s">
        <v>24987</v>
      </c>
      <c r="F23277" s="7">
        <v>234.42</v>
      </c>
    </row>
    <row r="23278" spans="5:6" x14ac:dyDescent="0.25">
      <c r="E23278" s="4" t="s">
        <v>26464</v>
      </c>
      <c r="F23278" s="7">
        <v>234.32</v>
      </c>
    </row>
    <row r="23279" spans="5:6" x14ac:dyDescent="0.25">
      <c r="E23279" s="4" t="s">
        <v>18975</v>
      </c>
      <c r="F23279" s="7">
        <v>234.32</v>
      </c>
    </row>
    <row r="23280" spans="5:6" x14ac:dyDescent="0.25">
      <c r="E23280" s="4" t="s">
        <v>2845</v>
      </c>
      <c r="F23280" s="7">
        <v>234.32</v>
      </c>
    </row>
    <row r="23281" spans="5:6" x14ac:dyDescent="0.25">
      <c r="E23281" s="4" t="s">
        <v>31119</v>
      </c>
      <c r="F23281" s="7">
        <v>234.31</v>
      </c>
    </row>
    <row r="23282" spans="5:6" x14ac:dyDescent="0.25">
      <c r="E23282" s="4" t="s">
        <v>15934</v>
      </c>
      <c r="F23282" s="7">
        <v>234.25</v>
      </c>
    </row>
    <row r="23283" spans="5:6" x14ac:dyDescent="0.25">
      <c r="E23283" s="4" t="s">
        <v>21378</v>
      </c>
      <c r="F23283" s="7">
        <v>234.23</v>
      </c>
    </row>
    <row r="23284" spans="5:6" x14ac:dyDescent="0.25">
      <c r="E23284" s="4" t="s">
        <v>17124</v>
      </c>
      <c r="F23284" s="7">
        <v>234.23</v>
      </c>
    </row>
    <row r="23285" spans="5:6" x14ac:dyDescent="0.25">
      <c r="E23285" s="4" t="s">
        <v>26437</v>
      </c>
      <c r="F23285" s="7">
        <v>234.18</v>
      </c>
    </row>
    <row r="23286" spans="5:6" x14ac:dyDescent="0.25">
      <c r="E23286" s="4" t="s">
        <v>25658</v>
      </c>
      <c r="F23286" s="7">
        <v>234.18</v>
      </c>
    </row>
    <row r="23287" spans="5:6" x14ac:dyDescent="0.25">
      <c r="E23287" s="4" t="s">
        <v>12882</v>
      </c>
      <c r="F23287" s="7">
        <v>234.18</v>
      </c>
    </row>
    <row r="23288" spans="5:6" x14ac:dyDescent="0.25">
      <c r="E23288" s="4" t="s">
        <v>5600</v>
      </c>
      <c r="F23288" s="7">
        <v>234.18</v>
      </c>
    </row>
    <row r="23289" spans="5:6" x14ac:dyDescent="0.25">
      <c r="E23289" s="4" t="s">
        <v>30594</v>
      </c>
      <c r="F23289" s="7">
        <v>234.15</v>
      </c>
    </row>
    <row r="23290" spans="5:6" x14ac:dyDescent="0.25">
      <c r="E23290" s="4" t="s">
        <v>26148</v>
      </c>
      <c r="F23290" s="7">
        <v>234.11</v>
      </c>
    </row>
    <row r="23291" spans="5:6" x14ac:dyDescent="0.25">
      <c r="E23291" s="4" t="s">
        <v>30668</v>
      </c>
      <c r="F23291" s="7">
        <v>234.09</v>
      </c>
    </row>
    <row r="23292" spans="5:6" x14ac:dyDescent="0.25">
      <c r="E23292" s="4" t="s">
        <v>7382</v>
      </c>
      <c r="F23292" s="7">
        <v>234.08</v>
      </c>
    </row>
    <row r="23293" spans="5:6" x14ac:dyDescent="0.25">
      <c r="E23293" s="4" t="s">
        <v>3692</v>
      </c>
      <c r="F23293" s="7">
        <v>234.08</v>
      </c>
    </row>
    <row r="23294" spans="5:6" x14ac:dyDescent="0.25">
      <c r="E23294" s="4" t="s">
        <v>34033</v>
      </c>
      <c r="F23294" s="7">
        <v>234.07</v>
      </c>
    </row>
    <row r="23295" spans="5:6" x14ac:dyDescent="0.25">
      <c r="E23295" s="4" t="s">
        <v>18686</v>
      </c>
      <c r="F23295" s="7">
        <v>234.07</v>
      </c>
    </row>
    <row r="23296" spans="5:6" x14ac:dyDescent="0.25">
      <c r="E23296" s="4" t="s">
        <v>8975</v>
      </c>
      <c r="F23296" s="7">
        <v>234.07</v>
      </c>
    </row>
    <row r="23297" spans="5:6" x14ac:dyDescent="0.25">
      <c r="E23297" s="4" t="s">
        <v>12755</v>
      </c>
      <c r="F23297" s="7">
        <v>234.07</v>
      </c>
    </row>
    <row r="23298" spans="5:6" x14ac:dyDescent="0.25">
      <c r="E23298" s="4" t="s">
        <v>1966</v>
      </c>
      <c r="F23298" s="7">
        <v>234.07</v>
      </c>
    </row>
    <row r="23299" spans="5:6" x14ac:dyDescent="0.25">
      <c r="E23299" s="4" t="s">
        <v>22696</v>
      </c>
      <c r="F23299" s="7">
        <v>233.97</v>
      </c>
    </row>
    <row r="23300" spans="5:6" x14ac:dyDescent="0.25">
      <c r="E23300" s="4" t="s">
        <v>21181</v>
      </c>
      <c r="F23300" s="7">
        <v>233.97</v>
      </c>
    </row>
    <row r="23301" spans="5:6" x14ac:dyDescent="0.25">
      <c r="E23301" s="4" t="s">
        <v>16964</v>
      </c>
      <c r="F23301" s="7">
        <v>233.97</v>
      </c>
    </row>
    <row r="23302" spans="5:6" x14ac:dyDescent="0.25">
      <c r="E23302" s="4" t="s">
        <v>34034</v>
      </c>
      <c r="F23302" s="7">
        <v>233.97</v>
      </c>
    </row>
    <row r="23303" spans="5:6" x14ac:dyDescent="0.25">
      <c r="E23303" s="4" t="s">
        <v>12483</v>
      </c>
      <c r="F23303" s="7">
        <v>233.95</v>
      </c>
    </row>
    <row r="23304" spans="5:6" x14ac:dyDescent="0.25">
      <c r="E23304" s="4" t="s">
        <v>21384</v>
      </c>
      <c r="F23304" s="7">
        <v>233.94</v>
      </c>
    </row>
    <row r="23305" spans="5:6" x14ac:dyDescent="0.25">
      <c r="E23305" s="4" t="s">
        <v>11955</v>
      </c>
      <c r="F23305" s="7">
        <v>233.94</v>
      </c>
    </row>
    <row r="23306" spans="5:6" x14ac:dyDescent="0.25">
      <c r="E23306" s="4" t="s">
        <v>1104</v>
      </c>
      <c r="F23306" s="7">
        <v>233.86</v>
      </c>
    </row>
    <row r="23307" spans="5:6" x14ac:dyDescent="0.25">
      <c r="E23307" s="4" t="s">
        <v>16159</v>
      </c>
      <c r="F23307" s="7">
        <v>233.74</v>
      </c>
    </row>
    <row r="23308" spans="5:6" x14ac:dyDescent="0.25">
      <c r="E23308" s="4" t="s">
        <v>7151</v>
      </c>
      <c r="F23308" s="7">
        <v>233.74</v>
      </c>
    </row>
    <row r="23309" spans="5:6" x14ac:dyDescent="0.25">
      <c r="E23309" s="4" t="s">
        <v>4591</v>
      </c>
      <c r="F23309" s="7">
        <v>233.74</v>
      </c>
    </row>
    <row r="23310" spans="5:6" x14ac:dyDescent="0.25">
      <c r="E23310" s="4" t="s">
        <v>24876</v>
      </c>
      <c r="F23310" s="7">
        <v>233.66</v>
      </c>
    </row>
    <row r="23311" spans="5:6" x14ac:dyDescent="0.25">
      <c r="E23311" s="4" t="s">
        <v>17555</v>
      </c>
      <c r="F23311" s="7">
        <v>233.66</v>
      </c>
    </row>
    <row r="23312" spans="5:6" x14ac:dyDescent="0.25">
      <c r="E23312" s="4" t="s">
        <v>31153</v>
      </c>
      <c r="F23312" s="7">
        <v>233.59</v>
      </c>
    </row>
    <row r="23313" spans="5:6" x14ac:dyDescent="0.25">
      <c r="E23313" s="4" t="s">
        <v>19747</v>
      </c>
      <c r="F23313" s="7">
        <v>233.56</v>
      </c>
    </row>
    <row r="23314" spans="5:6" x14ac:dyDescent="0.25">
      <c r="E23314" s="4" t="s">
        <v>34035</v>
      </c>
      <c r="F23314" s="7">
        <v>233.56</v>
      </c>
    </row>
    <row r="23315" spans="5:6" x14ac:dyDescent="0.25">
      <c r="E23315" s="4" t="s">
        <v>29193</v>
      </c>
      <c r="F23315" s="7">
        <v>233.55</v>
      </c>
    </row>
    <row r="23316" spans="5:6" x14ac:dyDescent="0.25">
      <c r="E23316" s="4" t="s">
        <v>29990</v>
      </c>
      <c r="F23316" s="7">
        <v>233.55</v>
      </c>
    </row>
    <row r="23317" spans="5:6" x14ac:dyDescent="0.25">
      <c r="E23317" s="4" t="s">
        <v>10240</v>
      </c>
      <c r="F23317" s="7">
        <v>233.53</v>
      </c>
    </row>
    <row r="23318" spans="5:6" x14ac:dyDescent="0.25">
      <c r="E23318" s="4" t="s">
        <v>24564</v>
      </c>
      <c r="F23318" s="7">
        <v>233.46</v>
      </c>
    </row>
    <row r="23319" spans="5:6" x14ac:dyDescent="0.25">
      <c r="E23319" s="4" t="s">
        <v>19592</v>
      </c>
      <c r="F23319" s="7">
        <v>233.42</v>
      </c>
    </row>
    <row r="23320" spans="5:6" x14ac:dyDescent="0.25">
      <c r="E23320" s="4" t="s">
        <v>11278</v>
      </c>
      <c r="F23320" s="7">
        <v>233.41</v>
      </c>
    </row>
    <row r="23321" spans="5:6" x14ac:dyDescent="0.25">
      <c r="E23321" s="4" t="s">
        <v>17726</v>
      </c>
      <c r="F23321" s="7">
        <v>233.4</v>
      </c>
    </row>
    <row r="23322" spans="5:6" x14ac:dyDescent="0.25">
      <c r="E23322" s="4" t="s">
        <v>22832</v>
      </c>
      <c r="F23322" s="7">
        <v>233.4</v>
      </c>
    </row>
    <row r="23323" spans="5:6" x14ac:dyDescent="0.25">
      <c r="E23323" s="4" t="s">
        <v>3101</v>
      </c>
      <c r="F23323" s="7">
        <v>233.4</v>
      </c>
    </row>
    <row r="23324" spans="5:6" x14ac:dyDescent="0.25">
      <c r="E23324" s="4" t="s">
        <v>15170</v>
      </c>
      <c r="F23324" s="7">
        <v>233.38</v>
      </c>
    </row>
    <row r="23325" spans="5:6" x14ac:dyDescent="0.25">
      <c r="E23325" s="4" t="s">
        <v>15765</v>
      </c>
      <c r="F23325" s="7">
        <v>233.31</v>
      </c>
    </row>
    <row r="23326" spans="5:6" x14ac:dyDescent="0.25">
      <c r="E23326" s="4" t="s">
        <v>30315</v>
      </c>
      <c r="F23326" s="7">
        <v>233.3</v>
      </c>
    </row>
    <row r="23327" spans="5:6" x14ac:dyDescent="0.25">
      <c r="E23327" s="4" t="s">
        <v>15154</v>
      </c>
      <c r="F23327" s="7">
        <v>233.3</v>
      </c>
    </row>
    <row r="23328" spans="5:6" x14ac:dyDescent="0.25">
      <c r="E23328" s="4" t="s">
        <v>29495</v>
      </c>
      <c r="F23328" s="7">
        <v>233.26</v>
      </c>
    </row>
    <row r="23329" spans="5:6" x14ac:dyDescent="0.25">
      <c r="E23329" s="4" t="s">
        <v>18791</v>
      </c>
      <c r="F23329" s="7">
        <v>233.21</v>
      </c>
    </row>
    <row r="23330" spans="5:6" x14ac:dyDescent="0.25">
      <c r="E23330" s="4" t="s">
        <v>28296</v>
      </c>
      <c r="F23330" s="7">
        <v>233.18</v>
      </c>
    </row>
    <row r="23331" spans="5:6" x14ac:dyDescent="0.25">
      <c r="E23331" s="4" t="s">
        <v>6825</v>
      </c>
      <c r="F23331" s="7">
        <v>233.12</v>
      </c>
    </row>
    <row r="23332" spans="5:6" x14ac:dyDescent="0.25">
      <c r="E23332" s="4" t="s">
        <v>26869</v>
      </c>
      <c r="F23332" s="7">
        <v>233.1</v>
      </c>
    </row>
    <row r="23333" spans="5:6" x14ac:dyDescent="0.25">
      <c r="E23333" s="4" t="s">
        <v>29857</v>
      </c>
      <c r="F23333" s="7">
        <v>233.06</v>
      </c>
    </row>
    <row r="23334" spans="5:6" x14ac:dyDescent="0.25">
      <c r="E23334" s="4" t="s">
        <v>7072</v>
      </c>
      <c r="F23334" s="7">
        <v>232.99</v>
      </c>
    </row>
    <row r="23335" spans="5:6" x14ac:dyDescent="0.25">
      <c r="E23335" s="4" t="s">
        <v>2464</v>
      </c>
      <c r="F23335" s="7">
        <v>232.98</v>
      </c>
    </row>
    <row r="23336" spans="5:6" x14ac:dyDescent="0.25">
      <c r="E23336" s="4" t="s">
        <v>8069</v>
      </c>
      <c r="F23336" s="7">
        <v>232.97</v>
      </c>
    </row>
    <row r="23337" spans="5:6" x14ac:dyDescent="0.25">
      <c r="E23337" s="4" t="s">
        <v>16393</v>
      </c>
      <c r="F23337" s="7">
        <v>232.93</v>
      </c>
    </row>
    <row r="23338" spans="5:6" x14ac:dyDescent="0.25">
      <c r="E23338" s="4" t="s">
        <v>18065</v>
      </c>
      <c r="F23338" s="7">
        <v>232.92</v>
      </c>
    </row>
    <row r="23339" spans="5:6" x14ac:dyDescent="0.25">
      <c r="E23339" s="4" t="s">
        <v>29019</v>
      </c>
      <c r="F23339" s="7">
        <v>232.88</v>
      </c>
    </row>
    <row r="23340" spans="5:6" x14ac:dyDescent="0.25">
      <c r="E23340" s="4" t="s">
        <v>19601</v>
      </c>
      <c r="F23340" s="7">
        <v>232.86</v>
      </c>
    </row>
    <row r="23341" spans="5:6" x14ac:dyDescent="0.25">
      <c r="E23341" s="4" t="s">
        <v>34036</v>
      </c>
      <c r="F23341" s="7">
        <v>232.8</v>
      </c>
    </row>
    <row r="23342" spans="5:6" x14ac:dyDescent="0.25">
      <c r="E23342" s="4" t="s">
        <v>25221</v>
      </c>
      <c r="F23342" s="7">
        <v>232.77</v>
      </c>
    </row>
    <row r="23343" spans="5:6" x14ac:dyDescent="0.25">
      <c r="E23343" s="4" t="s">
        <v>18071</v>
      </c>
      <c r="F23343" s="7">
        <v>232.77</v>
      </c>
    </row>
    <row r="23344" spans="5:6" x14ac:dyDescent="0.25">
      <c r="E23344" s="4" t="s">
        <v>33246</v>
      </c>
      <c r="F23344" s="7">
        <v>232.77</v>
      </c>
    </row>
    <row r="23345" spans="5:6" x14ac:dyDescent="0.25">
      <c r="E23345" s="4" t="s">
        <v>5573</v>
      </c>
      <c r="F23345" s="7">
        <v>232.77</v>
      </c>
    </row>
    <row r="23346" spans="5:6" x14ac:dyDescent="0.25">
      <c r="E23346" s="4" t="s">
        <v>2372</v>
      </c>
      <c r="F23346" s="7">
        <v>232.74</v>
      </c>
    </row>
    <row r="23347" spans="5:6" x14ac:dyDescent="0.25">
      <c r="E23347" s="4" t="s">
        <v>34037</v>
      </c>
      <c r="F23347" s="7">
        <v>232.65</v>
      </c>
    </row>
    <row r="23348" spans="5:6" x14ac:dyDescent="0.25">
      <c r="E23348" s="4" t="s">
        <v>26555</v>
      </c>
      <c r="F23348" s="7">
        <v>232.6</v>
      </c>
    </row>
    <row r="23349" spans="5:6" x14ac:dyDescent="0.25">
      <c r="E23349" s="4" t="s">
        <v>18484</v>
      </c>
      <c r="F23349" s="7">
        <v>232.59</v>
      </c>
    </row>
    <row r="23350" spans="5:6" x14ac:dyDescent="0.25">
      <c r="E23350" s="4" t="s">
        <v>30639</v>
      </c>
      <c r="F23350" s="7">
        <v>232.52</v>
      </c>
    </row>
    <row r="23351" spans="5:6" x14ac:dyDescent="0.25">
      <c r="E23351" s="4" t="s">
        <v>1988</v>
      </c>
      <c r="F23351" s="7">
        <v>232.52</v>
      </c>
    </row>
    <row r="23352" spans="5:6" x14ac:dyDescent="0.25">
      <c r="E23352" s="4" t="s">
        <v>20834</v>
      </c>
      <c r="F23352" s="7">
        <v>232.47</v>
      </c>
    </row>
    <row r="23353" spans="5:6" x14ac:dyDescent="0.25">
      <c r="E23353" s="4" t="s">
        <v>17796</v>
      </c>
      <c r="F23353" s="7">
        <v>232.45</v>
      </c>
    </row>
    <row r="23354" spans="5:6" x14ac:dyDescent="0.25">
      <c r="E23354" s="4" t="s">
        <v>3549</v>
      </c>
      <c r="F23354" s="7">
        <v>232.38</v>
      </c>
    </row>
    <row r="23355" spans="5:6" x14ac:dyDescent="0.25">
      <c r="E23355" s="4" t="s">
        <v>29898</v>
      </c>
      <c r="F23355" s="7">
        <v>232.26</v>
      </c>
    </row>
    <row r="23356" spans="5:6" x14ac:dyDescent="0.25">
      <c r="E23356" s="4" t="s">
        <v>6484</v>
      </c>
      <c r="F23356" s="7">
        <v>232.19</v>
      </c>
    </row>
    <row r="23357" spans="5:6" x14ac:dyDescent="0.25">
      <c r="E23357" s="4" t="s">
        <v>4876</v>
      </c>
      <c r="F23357" s="7">
        <v>232.15</v>
      </c>
    </row>
    <row r="23358" spans="5:6" x14ac:dyDescent="0.25">
      <c r="E23358" s="4" t="s">
        <v>6327</v>
      </c>
      <c r="F23358" s="7">
        <v>232.15</v>
      </c>
    </row>
    <row r="23359" spans="5:6" x14ac:dyDescent="0.25">
      <c r="E23359" s="4" t="s">
        <v>26469</v>
      </c>
      <c r="F23359" s="7">
        <v>232.03</v>
      </c>
    </row>
    <row r="23360" spans="5:6" x14ac:dyDescent="0.25">
      <c r="E23360" s="4" t="s">
        <v>29084</v>
      </c>
      <c r="F23360" s="7">
        <v>232.03</v>
      </c>
    </row>
    <row r="23361" spans="5:6" x14ac:dyDescent="0.25">
      <c r="E23361" s="4" t="s">
        <v>29491</v>
      </c>
      <c r="F23361" s="7">
        <v>231.99</v>
      </c>
    </row>
    <row r="23362" spans="5:6" x14ac:dyDescent="0.25">
      <c r="E23362" s="4" t="s">
        <v>8073</v>
      </c>
      <c r="F23362" s="7">
        <v>231.99</v>
      </c>
    </row>
    <row r="23363" spans="5:6" x14ac:dyDescent="0.25">
      <c r="E23363" s="4" t="s">
        <v>31434</v>
      </c>
      <c r="F23363" s="7">
        <v>231.98</v>
      </c>
    </row>
    <row r="23364" spans="5:6" x14ac:dyDescent="0.25">
      <c r="E23364" s="4" t="s">
        <v>8705</v>
      </c>
      <c r="F23364" s="7">
        <v>231.96</v>
      </c>
    </row>
    <row r="23365" spans="5:6" x14ac:dyDescent="0.25">
      <c r="E23365" s="4" t="s">
        <v>14464</v>
      </c>
      <c r="F23365" s="7">
        <v>231.96</v>
      </c>
    </row>
    <row r="23366" spans="5:6" x14ac:dyDescent="0.25">
      <c r="E23366" s="4" t="s">
        <v>20866</v>
      </c>
      <c r="F23366" s="7">
        <v>231.86</v>
      </c>
    </row>
    <row r="23367" spans="5:6" x14ac:dyDescent="0.25">
      <c r="E23367" s="4" t="s">
        <v>20046</v>
      </c>
      <c r="F23367" s="7">
        <v>231.86</v>
      </c>
    </row>
    <row r="23368" spans="5:6" x14ac:dyDescent="0.25">
      <c r="E23368" s="4" t="s">
        <v>7471</v>
      </c>
      <c r="F23368" s="7">
        <v>231.86</v>
      </c>
    </row>
    <row r="23369" spans="5:6" x14ac:dyDescent="0.25">
      <c r="E23369" s="4" t="s">
        <v>5577</v>
      </c>
      <c r="F23369" s="7">
        <v>231.86</v>
      </c>
    </row>
    <row r="23370" spans="5:6" x14ac:dyDescent="0.25">
      <c r="E23370" s="4" t="s">
        <v>11708</v>
      </c>
      <c r="F23370" s="7">
        <v>231.84</v>
      </c>
    </row>
    <row r="23371" spans="5:6" x14ac:dyDescent="0.25">
      <c r="E23371" s="4" t="s">
        <v>10152</v>
      </c>
      <c r="F23371" s="7">
        <v>231.84</v>
      </c>
    </row>
    <row r="23372" spans="5:6" x14ac:dyDescent="0.25">
      <c r="E23372" s="4" t="s">
        <v>22090</v>
      </c>
      <c r="F23372" s="7">
        <v>231.81</v>
      </c>
    </row>
    <row r="23373" spans="5:6" x14ac:dyDescent="0.25">
      <c r="E23373" s="4" t="s">
        <v>6574</v>
      </c>
      <c r="F23373" s="7">
        <v>231.8</v>
      </c>
    </row>
    <row r="23374" spans="5:6" x14ac:dyDescent="0.25">
      <c r="E23374" s="4" t="s">
        <v>25142</v>
      </c>
      <c r="F23374" s="7">
        <v>231.75</v>
      </c>
    </row>
    <row r="23375" spans="5:6" x14ac:dyDescent="0.25">
      <c r="E23375" s="4" t="s">
        <v>17151</v>
      </c>
      <c r="F23375" s="7">
        <v>231.75</v>
      </c>
    </row>
    <row r="23376" spans="5:6" x14ac:dyDescent="0.25">
      <c r="E23376" s="4" t="s">
        <v>15384</v>
      </c>
      <c r="F23376" s="7">
        <v>231.75</v>
      </c>
    </row>
    <row r="23377" spans="5:6" x14ac:dyDescent="0.25">
      <c r="E23377" s="4" t="s">
        <v>15838</v>
      </c>
      <c r="F23377" s="7">
        <v>231.75</v>
      </c>
    </row>
    <row r="23378" spans="5:6" x14ac:dyDescent="0.25">
      <c r="E23378" s="4" t="s">
        <v>29267</v>
      </c>
      <c r="F23378" s="7">
        <v>231.73</v>
      </c>
    </row>
    <row r="23379" spans="5:6" x14ac:dyDescent="0.25">
      <c r="E23379" s="4" t="s">
        <v>1686</v>
      </c>
      <c r="F23379" s="7">
        <v>231.72</v>
      </c>
    </row>
    <row r="23380" spans="5:6" x14ac:dyDescent="0.25">
      <c r="E23380" s="4" t="s">
        <v>4442</v>
      </c>
      <c r="F23380" s="7">
        <v>231.72</v>
      </c>
    </row>
    <row r="23381" spans="5:6" x14ac:dyDescent="0.25">
      <c r="E23381" s="4" t="s">
        <v>16031</v>
      </c>
      <c r="F23381" s="7">
        <v>231.7</v>
      </c>
    </row>
    <row r="23382" spans="5:6" x14ac:dyDescent="0.25">
      <c r="E23382" s="4" t="s">
        <v>17434</v>
      </c>
      <c r="F23382" s="7">
        <v>231.69</v>
      </c>
    </row>
    <row r="23383" spans="5:6" x14ac:dyDescent="0.25">
      <c r="E23383" s="4" t="s">
        <v>29202</v>
      </c>
      <c r="F23383" s="7">
        <v>231.68</v>
      </c>
    </row>
    <row r="23384" spans="5:6" x14ac:dyDescent="0.25">
      <c r="E23384" s="4" t="s">
        <v>4444</v>
      </c>
      <c r="F23384" s="7">
        <v>231.68</v>
      </c>
    </row>
    <row r="23385" spans="5:6" x14ac:dyDescent="0.25">
      <c r="E23385" s="4" t="s">
        <v>24321</v>
      </c>
      <c r="F23385" s="7">
        <v>231.67</v>
      </c>
    </row>
    <row r="23386" spans="5:6" x14ac:dyDescent="0.25">
      <c r="E23386" s="4" t="s">
        <v>22264</v>
      </c>
      <c r="F23386" s="7">
        <v>231.67</v>
      </c>
    </row>
    <row r="23387" spans="5:6" x14ac:dyDescent="0.25">
      <c r="E23387" s="4" t="s">
        <v>3672</v>
      </c>
      <c r="F23387" s="7">
        <v>231.67</v>
      </c>
    </row>
    <row r="23388" spans="5:6" x14ac:dyDescent="0.25">
      <c r="E23388" s="4" t="s">
        <v>18989</v>
      </c>
      <c r="F23388" s="7">
        <v>231.66</v>
      </c>
    </row>
    <row r="23389" spans="5:6" x14ac:dyDescent="0.25">
      <c r="E23389" s="4" t="s">
        <v>26733</v>
      </c>
      <c r="F23389" s="7">
        <v>231.6</v>
      </c>
    </row>
    <row r="23390" spans="5:6" x14ac:dyDescent="0.25">
      <c r="E23390" s="4" t="s">
        <v>2333</v>
      </c>
      <c r="F23390" s="7">
        <v>231.59</v>
      </c>
    </row>
    <row r="23391" spans="5:6" x14ac:dyDescent="0.25">
      <c r="E23391" s="4" t="s">
        <v>8449</v>
      </c>
      <c r="F23391" s="7">
        <v>231.58</v>
      </c>
    </row>
    <row r="23392" spans="5:6" x14ac:dyDescent="0.25">
      <c r="E23392" s="4" t="s">
        <v>28791</v>
      </c>
      <c r="F23392" s="7">
        <v>231.56</v>
      </c>
    </row>
    <row r="23393" spans="5:6" x14ac:dyDescent="0.25">
      <c r="E23393" s="4" t="s">
        <v>26482</v>
      </c>
      <c r="F23393" s="7">
        <v>231.55</v>
      </c>
    </row>
    <row r="23394" spans="5:6" x14ac:dyDescent="0.25">
      <c r="E23394" s="4" t="s">
        <v>20167</v>
      </c>
      <c r="F23394" s="7">
        <v>231.54</v>
      </c>
    </row>
    <row r="23395" spans="5:6" x14ac:dyDescent="0.25">
      <c r="E23395" s="4" t="s">
        <v>12423</v>
      </c>
      <c r="F23395" s="7">
        <v>231.47</v>
      </c>
    </row>
    <row r="23396" spans="5:6" x14ac:dyDescent="0.25">
      <c r="E23396" s="4" t="s">
        <v>21240</v>
      </c>
      <c r="F23396" s="7">
        <v>231.46</v>
      </c>
    </row>
    <row r="23397" spans="5:6" x14ac:dyDescent="0.25">
      <c r="E23397" s="4" t="s">
        <v>9256</v>
      </c>
      <c r="F23397" s="7">
        <v>231.46</v>
      </c>
    </row>
    <row r="23398" spans="5:6" x14ac:dyDescent="0.25">
      <c r="E23398" s="4" t="s">
        <v>14755</v>
      </c>
      <c r="F23398" s="7">
        <v>231.42</v>
      </c>
    </row>
    <row r="23399" spans="5:6" x14ac:dyDescent="0.25">
      <c r="E23399" s="4" t="s">
        <v>18465</v>
      </c>
      <c r="F23399" s="7">
        <v>231.37</v>
      </c>
    </row>
    <row r="23400" spans="5:6" x14ac:dyDescent="0.25">
      <c r="E23400" s="4" t="s">
        <v>6828</v>
      </c>
      <c r="F23400" s="7">
        <v>231.37</v>
      </c>
    </row>
    <row r="23401" spans="5:6" x14ac:dyDescent="0.25">
      <c r="E23401" s="4" t="s">
        <v>905</v>
      </c>
      <c r="F23401" s="7">
        <v>231.35</v>
      </c>
    </row>
    <row r="23402" spans="5:6" x14ac:dyDescent="0.25">
      <c r="E23402" s="4" t="s">
        <v>19008</v>
      </c>
      <c r="F23402" s="7">
        <v>231.33</v>
      </c>
    </row>
    <row r="23403" spans="5:6" x14ac:dyDescent="0.25">
      <c r="E23403" s="4" t="s">
        <v>32924</v>
      </c>
      <c r="F23403" s="7">
        <v>231.32</v>
      </c>
    </row>
    <row r="23404" spans="5:6" x14ac:dyDescent="0.25">
      <c r="E23404" s="4" t="s">
        <v>9758</v>
      </c>
      <c r="F23404" s="7">
        <v>231.3</v>
      </c>
    </row>
    <row r="23405" spans="5:6" x14ac:dyDescent="0.25">
      <c r="E23405" s="4" t="s">
        <v>13334</v>
      </c>
      <c r="F23405" s="7">
        <v>231.29</v>
      </c>
    </row>
    <row r="23406" spans="5:6" x14ac:dyDescent="0.25">
      <c r="E23406" s="4" t="s">
        <v>30643</v>
      </c>
      <c r="F23406" s="7">
        <v>231.18</v>
      </c>
    </row>
    <row r="23407" spans="5:6" x14ac:dyDescent="0.25">
      <c r="E23407" s="4" t="s">
        <v>16325</v>
      </c>
      <c r="F23407" s="7">
        <v>231.18</v>
      </c>
    </row>
    <row r="23408" spans="5:6" x14ac:dyDescent="0.25">
      <c r="E23408" s="4" t="s">
        <v>30353</v>
      </c>
      <c r="F23408" s="7">
        <v>231.17</v>
      </c>
    </row>
    <row r="23409" spans="5:6" x14ac:dyDescent="0.25">
      <c r="E23409" s="4" t="s">
        <v>31577</v>
      </c>
      <c r="F23409" s="7">
        <v>231.16</v>
      </c>
    </row>
    <row r="23410" spans="5:6" x14ac:dyDescent="0.25">
      <c r="E23410" s="4" t="s">
        <v>7741</v>
      </c>
      <c r="F23410" s="7">
        <v>231.15</v>
      </c>
    </row>
    <row r="23411" spans="5:6" x14ac:dyDescent="0.25">
      <c r="E23411" s="4" t="s">
        <v>4823</v>
      </c>
      <c r="F23411" s="7">
        <v>231.14</v>
      </c>
    </row>
    <row r="23412" spans="5:6" x14ac:dyDescent="0.25">
      <c r="E23412" s="4" t="s">
        <v>10604</v>
      </c>
      <c r="F23412" s="7">
        <v>231.12</v>
      </c>
    </row>
    <row r="23413" spans="5:6" x14ac:dyDescent="0.25">
      <c r="E23413" s="4" t="s">
        <v>19053</v>
      </c>
      <c r="F23413" s="7">
        <v>231.07</v>
      </c>
    </row>
    <row r="23414" spans="5:6" x14ac:dyDescent="0.25">
      <c r="E23414" s="4" t="s">
        <v>30675</v>
      </c>
      <c r="F23414" s="7">
        <v>231</v>
      </c>
    </row>
    <row r="23415" spans="5:6" x14ac:dyDescent="0.25">
      <c r="E23415" s="4" t="s">
        <v>21929</v>
      </c>
      <c r="F23415" s="7">
        <v>231</v>
      </c>
    </row>
    <row r="23416" spans="5:6" x14ac:dyDescent="0.25">
      <c r="E23416" s="4" t="s">
        <v>24017</v>
      </c>
      <c r="F23416" s="7">
        <v>230.9</v>
      </c>
    </row>
    <row r="23417" spans="5:6" x14ac:dyDescent="0.25">
      <c r="E23417" s="4" t="s">
        <v>31827</v>
      </c>
      <c r="F23417" s="7">
        <v>230.86</v>
      </c>
    </row>
    <row r="23418" spans="5:6" x14ac:dyDescent="0.25">
      <c r="E23418" s="4" t="s">
        <v>1792</v>
      </c>
      <c r="F23418" s="7">
        <v>230.85</v>
      </c>
    </row>
    <row r="23419" spans="5:6" x14ac:dyDescent="0.25">
      <c r="E23419" s="4" t="s">
        <v>32008</v>
      </c>
      <c r="F23419" s="7">
        <v>230.83</v>
      </c>
    </row>
    <row r="23420" spans="5:6" x14ac:dyDescent="0.25">
      <c r="E23420" s="4" t="s">
        <v>1420</v>
      </c>
      <c r="F23420" s="7">
        <v>230.81</v>
      </c>
    </row>
    <row r="23421" spans="5:6" x14ac:dyDescent="0.25">
      <c r="E23421" s="4" t="s">
        <v>19838</v>
      </c>
      <c r="F23421" s="7">
        <v>230.77</v>
      </c>
    </row>
    <row r="23422" spans="5:6" x14ac:dyDescent="0.25">
      <c r="E23422" s="4" t="s">
        <v>7990</v>
      </c>
      <c r="F23422" s="7">
        <v>230.76</v>
      </c>
    </row>
    <row r="23423" spans="5:6" x14ac:dyDescent="0.25">
      <c r="E23423" s="4" t="s">
        <v>22935</v>
      </c>
      <c r="F23423" s="7">
        <v>230.73</v>
      </c>
    </row>
    <row r="23424" spans="5:6" x14ac:dyDescent="0.25">
      <c r="E23424" s="4" t="s">
        <v>15376</v>
      </c>
      <c r="F23424" s="7">
        <v>230.73</v>
      </c>
    </row>
    <row r="23425" spans="5:6" x14ac:dyDescent="0.25">
      <c r="E23425" s="4" t="s">
        <v>26878</v>
      </c>
      <c r="F23425" s="7">
        <v>230.72</v>
      </c>
    </row>
    <row r="23426" spans="5:6" x14ac:dyDescent="0.25">
      <c r="E23426" s="4" t="s">
        <v>30543</v>
      </c>
      <c r="F23426" s="7">
        <v>230.71</v>
      </c>
    </row>
    <row r="23427" spans="5:6" x14ac:dyDescent="0.25">
      <c r="E23427" s="4" t="s">
        <v>6791</v>
      </c>
      <c r="F23427" s="7">
        <v>230.63</v>
      </c>
    </row>
    <row r="23428" spans="5:6" x14ac:dyDescent="0.25">
      <c r="E23428" s="4" t="s">
        <v>17718</v>
      </c>
      <c r="F23428" s="7">
        <v>230.54</v>
      </c>
    </row>
    <row r="23429" spans="5:6" x14ac:dyDescent="0.25">
      <c r="E23429" s="4" t="s">
        <v>24835</v>
      </c>
      <c r="F23429" s="7">
        <v>230.5</v>
      </c>
    </row>
    <row r="23430" spans="5:6" x14ac:dyDescent="0.25">
      <c r="E23430" s="4" t="s">
        <v>33385</v>
      </c>
      <c r="F23430" s="7">
        <v>230.46</v>
      </c>
    </row>
    <row r="23431" spans="5:6" x14ac:dyDescent="0.25">
      <c r="E23431" s="4" t="s">
        <v>20279</v>
      </c>
      <c r="F23431" s="7">
        <v>230.46</v>
      </c>
    </row>
    <row r="23432" spans="5:6" x14ac:dyDescent="0.25">
      <c r="E23432" s="4" t="s">
        <v>31775</v>
      </c>
      <c r="F23432" s="7">
        <v>230.45</v>
      </c>
    </row>
    <row r="23433" spans="5:6" x14ac:dyDescent="0.25">
      <c r="E23433" s="4" t="s">
        <v>16333</v>
      </c>
      <c r="F23433" s="7">
        <v>230.44</v>
      </c>
    </row>
    <row r="23434" spans="5:6" x14ac:dyDescent="0.25">
      <c r="E23434" s="4" t="s">
        <v>4671</v>
      </c>
      <c r="F23434" s="7">
        <v>230.35</v>
      </c>
    </row>
    <row r="23435" spans="5:6" x14ac:dyDescent="0.25">
      <c r="E23435" s="4" t="s">
        <v>25782</v>
      </c>
      <c r="F23435" s="7">
        <v>230.34</v>
      </c>
    </row>
    <row r="23436" spans="5:6" x14ac:dyDescent="0.25">
      <c r="E23436" s="4" t="s">
        <v>1243</v>
      </c>
      <c r="F23436" s="7">
        <v>230.31</v>
      </c>
    </row>
    <row r="23437" spans="5:6" x14ac:dyDescent="0.25">
      <c r="E23437" s="4" t="s">
        <v>9708</v>
      </c>
      <c r="F23437" s="7">
        <v>230.28</v>
      </c>
    </row>
    <row r="23438" spans="5:6" x14ac:dyDescent="0.25">
      <c r="E23438" s="4" t="s">
        <v>22409</v>
      </c>
      <c r="F23438" s="7">
        <v>230.22</v>
      </c>
    </row>
    <row r="23439" spans="5:6" x14ac:dyDescent="0.25">
      <c r="E23439" s="4" t="s">
        <v>14623</v>
      </c>
      <c r="F23439" s="7">
        <v>230.22</v>
      </c>
    </row>
    <row r="23440" spans="5:6" x14ac:dyDescent="0.25">
      <c r="E23440" s="4" t="s">
        <v>9100</v>
      </c>
      <c r="F23440" s="7">
        <v>230.2</v>
      </c>
    </row>
    <row r="23441" spans="5:6" x14ac:dyDescent="0.25">
      <c r="E23441" s="4" t="s">
        <v>2231</v>
      </c>
      <c r="F23441" s="7">
        <v>230.19</v>
      </c>
    </row>
    <row r="23442" spans="5:6" x14ac:dyDescent="0.25">
      <c r="E23442" s="4" t="s">
        <v>34038</v>
      </c>
      <c r="F23442" s="7">
        <v>230.16</v>
      </c>
    </row>
    <row r="23443" spans="5:6" x14ac:dyDescent="0.25">
      <c r="E23443" s="4" t="s">
        <v>10022</v>
      </c>
      <c r="F23443" s="7">
        <v>230.16</v>
      </c>
    </row>
    <row r="23444" spans="5:6" x14ac:dyDescent="0.25">
      <c r="E23444" s="4" t="s">
        <v>31376</v>
      </c>
      <c r="F23444" s="7">
        <v>230.04</v>
      </c>
    </row>
    <row r="23445" spans="5:6" x14ac:dyDescent="0.25">
      <c r="E23445" s="4" t="s">
        <v>5613</v>
      </c>
      <c r="F23445" s="7">
        <v>230.04</v>
      </c>
    </row>
    <row r="23446" spans="5:6" x14ac:dyDescent="0.25">
      <c r="E23446" s="4" t="s">
        <v>26591</v>
      </c>
      <c r="F23446" s="7">
        <v>230.03</v>
      </c>
    </row>
    <row r="23447" spans="5:6" x14ac:dyDescent="0.25">
      <c r="E23447" s="4" t="s">
        <v>32628</v>
      </c>
      <c r="F23447" s="7">
        <v>229.96</v>
      </c>
    </row>
    <row r="23448" spans="5:6" x14ac:dyDescent="0.25">
      <c r="E23448" s="4" t="s">
        <v>2516</v>
      </c>
      <c r="F23448" s="7">
        <v>229.95</v>
      </c>
    </row>
    <row r="23449" spans="5:6" x14ac:dyDescent="0.25">
      <c r="E23449" s="4" t="s">
        <v>26149</v>
      </c>
      <c r="F23449" s="7">
        <v>229.92</v>
      </c>
    </row>
    <row r="23450" spans="5:6" x14ac:dyDescent="0.25">
      <c r="E23450" s="4" t="s">
        <v>24524</v>
      </c>
      <c r="F23450" s="7">
        <v>229.91</v>
      </c>
    </row>
    <row r="23451" spans="5:6" x14ac:dyDescent="0.25">
      <c r="E23451" s="4" t="s">
        <v>24319</v>
      </c>
      <c r="F23451" s="7">
        <v>229.89</v>
      </c>
    </row>
    <row r="23452" spans="5:6" x14ac:dyDescent="0.25">
      <c r="E23452" s="4" t="s">
        <v>25593</v>
      </c>
      <c r="F23452" s="7">
        <v>229.86</v>
      </c>
    </row>
    <row r="23453" spans="5:6" x14ac:dyDescent="0.25">
      <c r="E23453" s="4" t="s">
        <v>33227</v>
      </c>
      <c r="F23453" s="7">
        <v>229.79</v>
      </c>
    </row>
    <row r="23454" spans="5:6" x14ac:dyDescent="0.25">
      <c r="E23454" s="4" t="s">
        <v>14411</v>
      </c>
      <c r="F23454" s="7">
        <v>229.79</v>
      </c>
    </row>
    <row r="23455" spans="5:6" x14ac:dyDescent="0.25">
      <c r="E23455" s="4" t="s">
        <v>24730</v>
      </c>
      <c r="F23455" s="7">
        <v>229.77</v>
      </c>
    </row>
    <row r="23456" spans="5:6" x14ac:dyDescent="0.25">
      <c r="E23456" s="4" t="s">
        <v>29078</v>
      </c>
      <c r="F23456" s="7">
        <v>229.77</v>
      </c>
    </row>
    <row r="23457" spans="5:6" x14ac:dyDescent="0.25">
      <c r="E23457" s="4" t="s">
        <v>14426</v>
      </c>
      <c r="F23457" s="7">
        <v>229.77</v>
      </c>
    </row>
    <row r="23458" spans="5:6" x14ac:dyDescent="0.25">
      <c r="E23458" s="4" t="s">
        <v>23516</v>
      </c>
      <c r="F23458" s="7">
        <v>229.66</v>
      </c>
    </row>
    <row r="23459" spans="5:6" x14ac:dyDescent="0.25">
      <c r="E23459" s="4" t="s">
        <v>23049</v>
      </c>
      <c r="F23459" s="7">
        <v>229.66</v>
      </c>
    </row>
    <row r="23460" spans="5:6" x14ac:dyDescent="0.25">
      <c r="E23460" s="4" t="s">
        <v>6576</v>
      </c>
      <c r="F23460" s="7">
        <v>229.66</v>
      </c>
    </row>
    <row r="23461" spans="5:6" x14ac:dyDescent="0.25">
      <c r="E23461" s="4" t="s">
        <v>24238</v>
      </c>
      <c r="F23461" s="7">
        <v>229.65</v>
      </c>
    </row>
    <row r="23462" spans="5:6" x14ac:dyDescent="0.25">
      <c r="E23462" s="4" t="s">
        <v>10550</v>
      </c>
      <c r="F23462" s="7">
        <v>229.6</v>
      </c>
    </row>
    <row r="23463" spans="5:6" x14ac:dyDescent="0.25">
      <c r="E23463" s="4" t="s">
        <v>19627</v>
      </c>
      <c r="F23463" s="7">
        <v>229.58</v>
      </c>
    </row>
    <row r="23464" spans="5:6" x14ac:dyDescent="0.25">
      <c r="E23464" s="4" t="s">
        <v>29104</v>
      </c>
      <c r="F23464" s="7">
        <v>229.53</v>
      </c>
    </row>
    <row r="23465" spans="5:6" x14ac:dyDescent="0.25">
      <c r="E23465" s="4" t="s">
        <v>1157</v>
      </c>
      <c r="F23465" s="7">
        <v>229.5</v>
      </c>
    </row>
    <row r="23466" spans="5:6" x14ac:dyDescent="0.25">
      <c r="E23466" s="4" t="s">
        <v>13084</v>
      </c>
      <c r="F23466" s="7">
        <v>229.49</v>
      </c>
    </row>
    <row r="23467" spans="5:6" x14ac:dyDescent="0.25">
      <c r="E23467" s="4" t="s">
        <v>25333</v>
      </c>
      <c r="F23467" s="7">
        <v>229.43</v>
      </c>
    </row>
    <row r="23468" spans="5:6" x14ac:dyDescent="0.25">
      <c r="E23468" s="4" t="s">
        <v>22657</v>
      </c>
      <c r="F23468" s="7">
        <v>229.4</v>
      </c>
    </row>
    <row r="23469" spans="5:6" x14ac:dyDescent="0.25">
      <c r="E23469" s="4" t="s">
        <v>20812</v>
      </c>
      <c r="F23469" s="7">
        <v>229.38</v>
      </c>
    </row>
    <row r="23470" spans="5:6" x14ac:dyDescent="0.25">
      <c r="E23470" s="4" t="s">
        <v>1958</v>
      </c>
      <c r="F23470" s="7">
        <v>229.38</v>
      </c>
    </row>
    <row r="23471" spans="5:6" x14ac:dyDescent="0.25">
      <c r="E23471" s="4" t="s">
        <v>10476</v>
      </c>
      <c r="F23471" s="7">
        <v>229.32</v>
      </c>
    </row>
    <row r="23472" spans="5:6" x14ac:dyDescent="0.25">
      <c r="E23472" s="4" t="s">
        <v>13178</v>
      </c>
      <c r="F23472" s="7">
        <v>229.32</v>
      </c>
    </row>
    <row r="23473" spans="5:6" x14ac:dyDescent="0.25">
      <c r="E23473" s="4" t="s">
        <v>33408</v>
      </c>
      <c r="F23473" s="7">
        <v>229.28</v>
      </c>
    </row>
    <row r="23474" spans="5:6" x14ac:dyDescent="0.25">
      <c r="E23474" s="4" t="s">
        <v>21877</v>
      </c>
      <c r="F23474" s="7">
        <v>229.26</v>
      </c>
    </row>
    <row r="23475" spans="5:6" x14ac:dyDescent="0.25">
      <c r="E23475" s="4" t="s">
        <v>12923</v>
      </c>
      <c r="F23475" s="7">
        <v>229.26</v>
      </c>
    </row>
    <row r="23476" spans="5:6" x14ac:dyDescent="0.25">
      <c r="E23476" s="4" t="s">
        <v>2324</v>
      </c>
      <c r="F23476" s="7">
        <v>229.23</v>
      </c>
    </row>
    <row r="23477" spans="5:6" x14ac:dyDescent="0.25">
      <c r="E23477" s="4" t="s">
        <v>14164</v>
      </c>
      <c r="F23477" s="7">
        <v>229.22</v>
      </c>
    </row>
    <row r="23478" spans="5:6" x14ac:dyDescent="0.25">
      <c r="E23478" s="4" t="s">
        <v>17771</v>
      </c>
      <c r="F23478" s="7">
        <v>229.2</v>
      </c>
    </row>
    <row r="23479" spans="5:6" x14ac:dyDescent="0.25">
      <c r="E23479" s="4" t="s">
        <v>33096</v>
      </c>
      <c r="F23479" s="7">
        <v>229.2</v>
      </c>
    </row>
    <row r="23480" spans="5:6" x14ac:dyDescent="0.25">
      <c r="E23480" s="4" t="s">
        <v>1911</v>
      </c>
      <c r="F23480" s="7">
        <v>229.2</v>
      </c>
    </row>
    <row r="23481" spans="5:6" x14ac:dyDescent="0.25">
      <c r="E23481" s="4" t="s">
        <v>1631</v>
      </c>
      <c r="F23481" s="7">
        <v>229.19</v>
      </c>
    </row>
    <row r="23482" spans="5:6" x14ac:dyDescent="0.25">
      <c r="E23482" s="4" t="s">
        <v>17773</v>
      </c>
      <c r="F23482" s="7">
        <v>229.18</v>
      </c>
    </row>
    <row r="23483" spans="5:6" x14ac:dyDescent="0.25">
      <c r="E23483" s="4" t="s">
        <v>10839</v>
      </c>
      <c r="F23483" s="7">
        <v>229.18</v>
      </c>
    </row>
    <row r="23484" spans="5:6" x14ac:dyDescent="0.25">
      <c r="E23484" s="4" t="s">
        <v>14926</v>
      </c>
      <c r="F23484" s="7">
        <v>229.12</v>
      </c>
    </row>
    <row r="23485" spans="5:6" x14ac:dyDescent="0.25">
      <c r="E23485" s="4" t="s">
        <v>3196</v>
      </c>
      <c r="F23485" s="7">
        <v>229.06</v>
      </c>
    </row>
    <row r="23486" spans="5:6" x14ac:dyDescent="0.25">
      <c r="E23486" s="4" t="s">
        <v>5225</v>
      </c>
      <c r="F23486" s="7">
        <v>229.04</v>
      </c>
    </row>
    <row r="23487" spans="5:6" x14ac:dyDescent="0.25">
      <c r="E23487" s="4" t="s">
        <v>24742</v>
      </c>
      <c r="F23487" s="7">
        <v>229.02</v>
      </c>
    </row>
    <row r="23488" spans="5:6" x14ac:dyDescent="0.25">
      <c r="E23488" s="4" t="s">
        <v>3497</v>
      </c>
      <c r="F23488" s="7">
        <v>229.02</v>
      </c>
    </row>
    <row r="23489" spans="5:6" x14ac:dyDescent="0.25">
      <c r="E23489" s="4" t="s">
        <v>16826</v>
      </c>
      <c r="F23489" s="7">
        <v>229</v>
      </c>
    </row>
    <row r="23490" spans="5:6" x14ac:dyDescent="0.25">
      <c r="E23490" s="4" t="s">
        <v>25755</v>
      </c>
      <c r="F23490" s="7">
        <v>228.89</v>
      </c>
    </row>
    <row r="23491" spans="5:6" x14ac:dyDescent="0.25">
      <c r="E23491" s="4" t="s">
        <v>34039</v>
      </c>
      <c r="F23491" s="7">
        <v>228.89</v>
      </c>
    </row>
    <row r="23492" spans="5:6" x14ac:dyDescent="0.25">
      <c r="E23492" s="4" t="s">
        <v>23877</v>
      </c>
      <c r="F23492" s="7">
        <v>228.89</v>
      </c>
    </row>
    <row r="23493" spans="5:6" x14ac:dyDescent="0.25">
      <c r="E23493" s="4" t="s">
        <v>15900</v>
      </c>
      <c r="F23493" s="7">
        <v>228.87</v>
      </c>
    </row>
    <row r="23494" spans="5:6" x14ac:dyDescent="0.25">
      <c r="E23494" s="4" t="s">
        <v>13055</v>
      </c>
      <c r="F23494" s="7">
        <v>228.84</v>
      </c>
    </row>
    <row r="23495" spans="5:6" x14ac:dyDescent="0.25">
      <c r="E23495" s="4" t="s">
        <v>14746</v>
      </c>
      <c r="F23495" s="7">
        <v>228.83</v>
      </c>
    </row>
    <row r="23496" spans="5:6" x14ac:dyDescent="0.25">
      <c r="E23496" s="4" t="s">
        <v>17291</v>
      </c>
      <c r="F23496" s="7">
        <v>228.8</v>
      </c>
    </row>
    <row r="23497" spans="5:6" x14ac:dyDescent="0.25">
      <c r="E23497" s="4" t="s">
        <v>1712</v>
      </c>
      <c r="F23497" s="7">
        <v>228.8</v>
      </c>
    </row>
    <row r="23498" spans="5:6" x14ac:dyDescent="0.25">
      <c r="E23498" s="4" t="s">
        <v>12490</v>
      </c>
      <c r="F23498" s="7">
        <v>228.79</v>
      </c>
    </row>
    <row r="23499" spans="5:6" x14ac:dyDescent="0.25">
      <c r="E23499" s="4" t="s">
        <v>28816</v>
      </c>
      <c r="F23499" s="7">
        <v>228.76</v>
      </c>
    </row>
    <row r="23500" spans="5:6" x14ac:dyDescent="0.25">
      <c r="E23500" s="4" t="s">
        <v>29831</v>
      </c>
      <c r="F23500" s="7">
        <v>228.66</v>
      </c>
    </row>
    <row r="23501" spans="5:6" x14ac:dyDescent="0.25">
      <c r="E23501" s="4" t="s">
        <v>21249</v>
      </c>
      <c r="F23501" s="7">
        <v>228.66</v>
      </c>
    </row>
    <row r="23502" spans="5:6" x14ac:dyDescent="0.25">
      <c r="E23502" s="4" t="s">
        <v>2256</v>
      </c>
      <c r="F23502" s="7">
        <v>228.54</v>
      </c>
    </row>
    <row r="23503" spans="5:6" x14ac:dyDescent="0.25">
      <c r="E23503" s="4" t="s">
        <v>27805</v>
      </c>
      <c r="F23503" s="7">
        <v>228.42</v>
      </c>
    </row>
    <row r="23504" spans="5:6" x14ac:dyDescent="0.25">
      <c r="E23504" s="4" t="s">
        <v>3458</v>
      </c>
      <c r="F23504" s="7">
        <v>228.42</v>
      </c>
    </row>
    <row r="23505" spans="5:6" x14ac:dyDescent="0.25">
      <c r="E23505" s="4" t="s">
        <v>2628</v>
      </c>
      <c r="F23505" s="7">
        <v>228.37</v>
      </c>
    </row>
    <row r="23506" spans="5:6" x14ac:dyDescent="0.25">
      <c r="E23506" s="4" t="s">
        <v>34040</v>
      </c>
      <c r="F23506" s="7">
        <v>228.33</v>
      </c>
    </row>
    <row r="23507" spans="5:6" x14ac:dyDescent="0.25">
      <c r="E23507" s="4" t="s">
        <v>13661</v>
      </c>
      <c r="F23507" s="7">
        <v>228.3</v>
      </c>
    </row>
    <row r="23508" spans="5:6" x14ac:dyDescent="0.25">
      <c r="E23508" s="4" t="s">
        <v>28293</v>
      </c>
      <c r="F23508" s="7">
        <v>228.24</v>
      </c>
    </row>
    <row r="23509" spans="5:6" x14ac:dyDescent="0.25">
      <c r="E23509" s="4" t="s">
        <v>20725</v>
      </c>
      <c r="F23509" s="7">
        <v>228.2</v>
      </c>
    </row>
    <row r="23510" spans="5:6" x14ac:dyDescent="0.25">
      <c r="E23510" s="4" t="s">
        <v>19991</v>
      </c>
      <c r="F23510" s="7">
        <v>228.2</v>
      </c>
    </row>
    <row r="23511" spans="5:6" x14ac:dyDescent="0.25">
      <c r="E23511" s="4" t="s">
        <v>11042</v>
      </c>
      <c r="F23511" s="7">
        <v>228.2</v>
      </c>
    </row>
    <row r="23512" spans="5:6" x14ac:dyDescent="0.25">
      <c r="E23512" s="4" t="s">
        <v>8583</v>
      </c>
      <c r="F23512" s="7">
        <v>228.2</v>
      </c>
    </row>
    <row r="23513" spans="5:6" x14ac:dyDescent="0.25">
      <c r="E23513" s="4" t="s">
        <v>4933</v>
      </c>
      <c r="F23513" s="7">
        <v>228</v>
      </c>
    </row>
    <row r="23514" spans="5:6" x14ac:dyDescent="0.25">
      <c r="E23514" s="4" t="s">
        <v>10502</v>
      </c>
      <c r="F23514" s="7">
        <v>227.94</v>
      </c>
    </row>
    <row r="23515" spans="5:6" x14ac:dyDescent="0.25">
      <c r="E23515" s="4" t="s">
        <v>29704</v>
      </c>
      <c r="F23515" s="7">
        <v>227.91</v>
      </c>
    </row>
    <row r="23516" spans="5:6" x14ac:dyDescent="0.25">
      <c r="E23516" s="4" t="s">
        <v>28883</v>
      </c>
      <c r="F23516" s="7">
        <v>227.9</v>
      </c>
    </row>
    <row r="23517" spans="5:6" x14ac:dyDescent="0.25">
      <c r="E23517" s="4" t="s">
        <v>26403</v>
      </c>
      <c r="F23517" s="7">
        <v>227.89</v>
      </c>
    </row>
    <row r="23518" spans="5:6" x14ac:dyDescent="0.25">
      <c r="E23518" s="4" t="s">
        <v>33288</v>
      </c>
      <c r="F23518" s="7">
        <v>227.89</v>
      </c>
    </row>
    <row r="23519" spans="5:6" x14ac:dyDescent="0.25">
      <c r="E23519" s="4" t="s">
        <v>18982</v>
      </c>
      <c r="F23519" s="7">
        <v>227.81</v>
      </c>
    </row>
    <row r="23520" spans="5:6" x14ac:dyDescent="0.25">
      <c r="E23520" s="4" t="s">
        <v>20125</v>
      </c>
      <c r="F23520" s="7">
        <v>227.8</v>
      </c>
    </row>
    <row r="23521" spans="5:6" x14ac:dyDescent="0.25">
      <c r="E23521" s="4" t="s">
        <v>1868</v>
      </c>
      <c r="F23521" s="7">
        <v>227.76</v>
      </c>
    </row>
    <row r="23522" spans="5:6" x14ac:dyDescent="0.25">
      <c r="E23522" s="4" t="s">
        <v>23648</v>
      </c>
      <c r="F23522" s="7">
        <v>227.69</v>
      </c>
    </row>
    <row r="23523" spans="5:6" x14ac:dyDescent="0.25">
      <c r="E23523" s="4" t="s">
        <v>6674</v>
      </c>
      <c r="F23523" s="7">
        <v>227.69</v>
      </c>
    </row>
    <row r="23524" spans="5:6" x14ac:dyDescent="0.25">
      <c r="E23524" s="4" t="s">
        <v>3725</v>
      </c>
      <c r="F23524" s="7">
        <v>227.69</v>
      </c>
    </row>
    <row r="23525" spans="5:6" x14ac:dyDescent="0.25">
      <c r="E23525" s="4" t="s">
        <v>16720</v>
      </c>
      <c r="F23525" s="7">
        <v>227.65</v>
      </c>
    </row>
    <row r="23526" spans="5:6" x14ac:dyDescent="0.25">
      <c r="E23526" s="4" t="s">
        <v>21598</v>
      </c>
      <c r="F23526" s="7">
        <v>227.53</v>
      </c>
    </row>
    <row r="23527" spans="5:6" x14ac:dyDescent="0.25">
      <c r="E23527" s="4" t="s">
        <v>14422</v>
      </c>
      <c r="F23527" s="7">
        <v>227.47</v>
      </c>
    </row>
    <row r="23528" spans="5:6" x14ac:dyDescent="0.25">
      <c r="E23528" s="4" t="s">
        <v>17790</v>
      </c>
      <c r="F23528" s="7">
        <v>227.44</v>
      </c>
    </row>
    <row r="23529" spans="5:6" x14ac:dyDescent="0.25">
      <c r="E23529" s="4" t="s">
        <v>20178</v>
      </c>
      <c r="F23529" s="7">
        <v>227.43</v>
      </c>
    </row>
    <row r="23530" spans="5:6" x14ac:dyDescent="0.25">
      <c r="E23530" s="4" t="s">
        <v>29572</v>
      </c>
      <c r="F23530" s="7">
        <v>227.36</v>
      </c>
    </row>
    <row r="23531" spans="5:6" x14ac:dyDescent="0.25">
      <c r="E23531" s="4" t="s">
        <v>21372</v>
      </c>
      <c r="F23531" s="7">
        <v>227.34</v>
      </c>
    </row>
    <row r="23532" spans="5:6" x14ac:dyDescent="0.25">
      <c r="E23532" s="4" t="s">
        <v>5480</v>
      </c>
      <c r="F23532" s="7">
        <v>227.29</v>
      </c>
    </row>
    <row r="23533" spans="5:6" x14ac:dyDescent="0.25">
      <c r="E23533" s="4" t="s">
        <v>23446</v>
      </c>
      <c r="F23533" s="7">
        <v>227.28</v>
      </c>
    </row>
    <row r="23534" spans="5:6" x14ac:dyDescent="0.25">
      <c r="E23534" s="4" t="s">
        <v>1149</v>
      </c>
      <c r="F23534" s="7">
        <v>227.26</v>
      </c>
    </row>
    <row r="23535" spans="5:6" x14ac:dyDescent="0.25">
      <c r="E23535" s="4" t="s">
        <v>19063</v>
      </c>
      <c r="F23535" s="7">
        <v>227.25</v>
      </c>
    </row>
    <row r="23536" spans="5:6" x14ac:dyDescent="0.25">
      <c r="E23536" s="4" t="s">
        <v>31692</v>
      </c>
      <c r="F23536" s="7">
        <v>227.22</v>
      </c>
    </row>
    <row r="23537" spans="5:6" x14ac:dyDescent="0.25">
      <c r="E23537" s="4" t="s">
        <v>14729</v>
      </c>
      <c r="F23537" s="7">
        <v>227.22</v>
      </c>
    </row>
    <row r="23538" spans="5:6" x14ac:dyDescent="0.25">
      <c r="E23538" s="4" t="s">
        <v>3906</v>
      </c>
      <c r="F23538" s="7">
        <v>227.22</v>
      </c>
    </row>
    <row r="23539" spans="5:6" x14ac:dyDescent="0.25">
      <c r="E23539" s="4" t="s">
        <v>19482</v>
      </c>
      <c r="F23539" s="7">
        <v>227.18</v>
      </c>
    </row>
    <row r="23540" spans="5:6" x14ac:dyDescent="0.25">
      <c r="E23540" s="4" t="s">
        <v>26309</v>
      </c>
      <c r="F23540" s="7">
        <v>227.13</v>
      </c>
    </row>
    <row r="23541" spans="5:6" x14ac:dyDescent="0.25">
      <c r="E23541" s="4" t="s">
        <v>10495</v>
      </c>
      <c r="F23541" s="7">
        <v>227.08</v>
      </c>
    </row>
    <row r="23542" spans="5:6" x14ac:dyDescent="0.25">
      <c r="E23542" s="4" t="s">
        <v>19947</v>
      </c>
      <c r="F23542" s="7">
        <v>227.04</v>
      </c>
    </row>
    <row r="23543" spans="5:6" x14ac:dyDescent="0.25">
      <c r="E23543" s="4" t="s">
        <v>16180</v>
      </c>
      <c r="F23543" s="7">
        <v>226.97</v>
      </c>
    </row>
    <row r="23544" spans="5:6" x14ac:dyDescent="0.25">
      <c r="E23544" s="4" t="s">
        <v>32677</v>
      </c>
      <c r="F23544" s="7">
        <v>226.89</v>
      </c>
    </row>
    <row r="23545" spans="5:6" x14ac:dyDescent="0.25">
      <c r="E23545" s="4" t="s">
        <v>1086</v>
      </c>
      <c r="F23545" s="7">
        <v>226.88</v>
      </c>
    </row>
    <row r="23546" spans="5:6" x14ac:dyDescent="0.25">
      <c r="E23546" s="4" t="s">
        <v>31513</v>
      </c>
      <c r="F23546" s="7">
        <v>226.84</v>
      </c>
    </row>
    <row r="23547" spans="5:6" x14ac:dyDescent="0.25">
      <c r="E23547" s="4" t="s">
        <v>16638</v>
      </c>
      <c r="F23547" s="7">
        <v>226.82</v>
      </c>
    </row>
    <row r="23548" spans="5:6" x14ac:dyDescent="0.25">
      <c r="E23548" s="4" t="s">
        <v>8570</v>
      </c>
      <c r="F23548" s="7">
        <v>226.82</v>
      </c>
    </row>
    <row r="23549" spans="5:6" x14ac:dyDescent="0.25">
      <c r="E23549" s="4" t="s">
        <v>24393</v>
      </c>
      <c r="F23549" s="7">
        <v>226.76</v>
      </c>
    </row>
    <row r="23550" spans="5:6" x14ac:dyDescent="0.25">
      <c r="E23550" s="4" t="s">
        <v>9509</v>
      </c>
      <c r="F23550" s="7">
        <v>226.74</v>
      </c>
    </row>
    <row r="23551" spans="5:6" x14ac:dyDescent="0.25">
      <c r="E23551" s="4" t="s">
        <v>20969</v>
      </c>
      <c r="F23551" s="7">
        <v>226.68</v>
      </c>
    </row>
    <row r="23552" spans="5:6" x14ac:dyDescent="0.25">
      <c r="E23552" s="4" t="s">
        <v>32907</v>
      </c>
      <c r="F23552" s="7">
        <v>226.68</v>
      </c>
    </row>
    <row r="23553" spans="5:6" x14ac:dyDescent="0.25">
      <c r="E23553" s="4" t="s">
        <v>2971</v>
      </c>
      <c r="F23553" s="7">
        <v>226.64</v>
      </c>
    </row>
    <row r="23554" spans="5:6" x14ac:dyDescent="0.25">
      <c r="E23554" s="4" t="s">
        <v>27371</v>
      </c>
      <c r="F23554" s="7">
        <v>226.61</v>
      </c>
    </row>
    <row r="23555" spans="5:6" x14ac:dyDescent="0.25">
      <c r="E23555" s="4" t="s">
        <v>11836</v>
      </c>
      <c r="F23555" s="7">
        <v>226.61</v>
      </c>
    </row>
    <row r="23556" spans="5:6" x14ac:dyDescent="0.25">
      <c r="E23556" s="4" t="s">
        <v>2150</v>
      </c>
      <c r="F23556" s="7">
        <v>226.61</v>
      </c>
    </row>
    <row r="23557" spans="5:6" x14ac:dyDescent="0.25">
      <c r="E23557" s="4" t="s">
        <v>26218</v>
      </c>
      <c r="F23557" s="7">
        <v>226.6</v>
      </c>
    </row>
    <row r="23558" spans="5:6" x14ac:dyDescent="0.25">
      <c r="E23558" s="4" t="s">
        <v>22745</v>
      </c>
      <c r="F23558" s="7">
        <v>226.6</v>
      </c>
    </row>
    <row r="23559" spans="5:6" x14ac:dyDescent="0.25">
      <c r="E23559" s="4" t="s">
        <v>12977</v>
      </c>
      <c r="F23559" s="7">
        <v>226.6</v>
      </c>
    </row>
    <row r="23560" spans="5:6" x14ac:dyDescent="0.25">
      <c r="E23560" s="4" t="s">
        <v>31325</v>
      </c>
      <c r="F23560" s="7">
        <v>226.58</v>
      </c>
    </row>
    <row r="23561" spans="5:6" x14ac:dyDescent="0.25">
      <c r="E23561" s="4" t="s">
        <v>19098</v>
      </c>
      <c r="F23561" s="7">
        <v>226.56</v>
      </c>
    </row>
    <row r="23562" spans="5:6" x14ac:dyDescent="0.25">
      <c r="E23562" s="4" t="s">
        <v>17483</v>
      </c>
      <c r="F23562" s="7">
        <v>226.49</v>
      </c>
    </row>
    <row r="23563" spans="5:6" x14ac:dyDescent="0.25">
      <c r="E23563" s="4" t="s">
        <v>6977</v>
      </c>
      <c r="F23563" s="7">
        <v>226.48</v>
      </c>
    </row>
    <row r="23564" spans="5:6" x14ac:dyDescent="0.25">
      <c r="E23564" s="4" t="s">
        <v>4137</v>
      </c>
      <c r="F23564" s="7">
        <v>226.48</v>
      </c>
    </row>
    <row r="23565" spans="5:6" x14ac:dyDescent="0.25">
      <c r="E23565" s="4" t="s">
        <v>17662</v>
      </c>
      <c r="F23565" s="7">
        <v>226.46</v>
      </c>
    </row>
    <row r="23566" spans="5:6" x14ac:dyDescent="0.25">
      <c r="E23566" s="4" t="s">
        <v>12698</v>
      </c>
      <c r="F23566" s="7">
        <v>226.42</v>
      </c>
    </row>
    <row r="23567" spans="5:6" x14ac:dyDescent="0.25">
      <c r="E23567" s="4" t="s">
        <v>9028</v>
      </c>
      <c r="F23567" s="7">
        <v>226.27</v>
      </c>
    </row>
    <row r="23568" spans="5:6" x14ac:dyDescent="0.25">
      <c r="E23568" s="4" t="s">
        <v>9870</v>
      </c>
      <c r="F23568" s="7">
        <v>226.25</v>
      </c>
    </row>
    <row r="23569" spans="5:6" x14ac:dyDescent="0.25">
      <c r="E23569" s="4" t="s">
        <v>25538</v>
      </c>
      <c r="F23569" s="7">
        <v>226.14</v>
      </c>
    </row>
    <row r="23570" spans="5:6" x14ac:dyDescent="0.25">
      <c r="E23570" s="4" t="s">
        <v>31663</v>
      </c>
      <c r="F23570" s="7">
        <v>226.14</v>
      </c>
    </row>
    <row r="23571" spans="5:6" x14ac:dyDescent="0.25">
      <c r="E23571" s="4" t="s">
        <v>23149</v>
      </c>
      <c r="F23571" s="7">
        <v>226.14</v>
      </c>
    </row>
    <row r="23572" spans="5:6" x14ac:dyDescent="0.25">
      <c r="E23572" s="4" t="s">
        <v>10088</v>
      </c>
      <c r="F23572" s="7">
        <v>226.14</v>
      </c>
    </row>
    <row r="23573" spans="5:6" x14ac:dyDescent="0.25">
      <c r="E23573" s="4" t="s">
        <v>15369</v>
      </c>
      <c r="F23573" s="7">
        <v>226.09</v>
      </c>
    </row>
    <row r="23574" spans="5:6" x14ac:dyDescent="0.25">
      <c r="E23574" s="4" t="s">
        <v>24041</v>
      </c>
      <c r="F23574" s="7">
        <v>226.06</v>
      </c>
    </row>
    <row r="23575" spans="5:6" x14ac:dyDescent="0.25">
      <c r="E23575" s="4" t="s">
        <v>3643</v>
      </c>
      <c r="F23575" s="7">
        <v>226.02</v>
      </c>
    </row>
    <row r="23576" spans="5:6" x14ac:dyDescent="0.25">
      <c r="E23576" s="4" t="s">
        <v>10786</v>
      </c>
      <c r="F23576" s="7">
        <v>225.98</v>
      </c>
    </row>
    <row r="23577" spans="5:6" x14ac:dyDescent="0.25">
      <c r="E23577" s="4" t="s">
        <v>9817</v>
      </c>
      <c r="F23577" s="7">
        <v>225.98</v>
      </c>
    </row>
    <row r="23578" spans="5:6" x14ac:dyDescent="0.25">
      <c r="E23578" s="4" t="s">
        <v>12663</v>
      </c>
      <c r="F23578" s="7">
        <v>225.98</v>
      </c>
    </row>
    <row r="23579" spans="5:6" x14ac:dyDescent="0.25">
      <c r="E23579" s="4" t="s">
        <v>8512</v>
      </c>
      <c r="F23579" s="7">
        <v>225.91</v>
      </c>
    </row>
    <row r="23580" spans="5:6" x14ac:dyDescent="0.25">
      <c r="E23580" s="4" t="s">
        <v>18802</v>
      </c>
      <c r="F23580" s="7">
        <v>225.82</v>
      </c>
    </row>
    <row r="23581" spans="5:6" x14ac:dyDescent="0.25">
      <c r="E23581" s="4" t="s">
        <v>18084</v>
      </c>
      <c r="F23581" s="7">
        <v>225.81</v>
      </c>
    </row>
    <row r="23582" spans="5:6" x14ac:dyDescent="0.25">
      <c r="E23582" s="4" t="s">
        <v>1620</v>
      </c>
      <c r="F23582" s="7">
        <v>225.78</v>
      </c>
    </row>
    <row r="23583" spans="5:6" x14ac:dyDescent="0.25">
      <c r="E23583" s="4" t="s">
        <v>9903</v>
      </c>
      <c r="F23583" s="7">
        <v>225.74</v>
      </c>
    </row>
    <row r="23584" spans="5:6" x14ac:dyDescent="0.25">
      <c r="E23584" s="4" t="s">
        <v>3770</v>
      </c>
      <c r="F23584" s="7">
        <v>225.71</v>
      </c>
    </row>
    <row r="23585" spans="5:6" x14ac:dyDescent="0.25">
      <c r="E23585" s="4" t="s">
        <v>31303</v>
      </c>
      <c r="F23585" s="7">
        <v>225.7</v>
      </c>
    </row>
    <row r="23586" spans="5:6" x14ac:dyDescent="0.25">
      <c r="E23586" s="4" t="s">
        <v>34041</v>
      </c>
      <c r="F23586" s="7">
        <v>225.69</v>
      </c>
    </row>
    <row r="23587" spans="5:6" x14ac:dyDescent="0.25">
      <c r="E23587" s="4" t="s">
        <v>1802</v>
      </c>
      <c r="F23587" s="7">
        <v>225.68</v>
      </c>
    </row>
    <row r="23588" spans="5:6" x14ac:dyDescent="0.25">
      <c r="E23588" s="4" t="s">
        <v>23147</v>
      </c>
      <c r="F23588" s="7">
        <v>225.66</v>
      </c>
    </row>
    <row r="23589" spans="5:6" x14ac:dyDescent="0.25">
      <c r="E23589" s="4" t="s">
        <v>23368</v>
      </c>
      <c r="F23589" s="7">
        <v>225.63</v>
      </c>
    </row>
    <row r="23590" spans="5:6" x14ac:dyDescent="0.25">
      <c r="E23590" s="4" t="s">
        <v>6821</v>
      </c>
      <c r="F23590" s="7">
        <v>225.63</v>
      </c>
    </row>
    <row r="23591" spans="5:6" x14ac:dyDescent="0.25">
      <c r="E23591" s="4" t="s">
        <v>19293</v>
      </c>
      <c r="F23591" s="7">
        <v>225.6</v>
      </c>
    </row>
    <row r="23592" spans="5:6" x14ac:dyDescent="0.25">
      <c r="E23592" s="4" t="s">
        <v>6741</v>
      </c>
      <c r="F23592" s="7">
        <v>225.6</v>
      </c>
    </row>
    <row r="23593" spans="5:6" x14ac:dyDescent="0.25">
      <c r="E23593" s="4" t="s">
        <v>4218</v>
      </c>
      <c r="F23593" s="7">
        <v>225.6</v>
      </c>
    </row>
    <row r="23594" spans="5:6" x14ac:dyDescent="0.25">
      <c r="E23594" s="4" t="s">
        <v>23059</v>
      </c>
      <c r="F23594" s="7">
        <v>225.59</v>
      </c>
    </row>
    <row r="23595" spans="5:6" x14ac:dyDescent="0.25">
      <c r="E23595" s="4" t="s">
        <v>32986</v>
      </c>
      <c r="F23595" s="7">
        <v>225.58</v>
      </c>
    </row>
    <row r="23596" spans="5:6" x14ac:dyDescent="0.25">
      <c r="E23596" s="4" t="s">
        <v>26553</v>
      </c>
      <c r="F23596" s="7">
        <v>225.57</v>
      </c>
    </row>
    <row r="23597" spans="5:6" x14ac:dyDescent="0.25">
      <c r="E23597" s="4" t="s">
        <v>9455</v>
      </c>
      <c r="F23597" s="7">
        <v>225.56</v>
      </c>
    </row>
    <row r="23598" spans="5:6" x14ac:dyDescent="0.25">
      <c r="E23598" s="4" t="s">
        <v>18823</v>
      </c>
      <c r="F23598" s="7">
        <v>225.39</v>
      </c>
    </row>
    <row r="23599" spans="5:6" x14ac:dyDescent="0.25">
      <c r="E23599" s="4" t="s">
        <v>2616</v>
      </c>
      <c r="F23599" s="7">
        <v>225.38</v>
      </c>
    </row>
    <row r="23600" spans="5:6" x14ac:dyDescent="0.25">
      <c r="E23600" s="4" t="s">
        <v>25833</v>
      </c>
      <c r="F23600" s="7">
        <v>225.37</v>
      </c>
    </row>
    <row r="23601" spans="5:6" x14ac:dyDescent="0.25">
      <c r="E23601" s="4" t="s">
        <v>27678</v>
      </c>
      <c r="F23601" s="7">
        <v>225.37</v>
      </c>
    </row>
    <row r="23602" spans="5:6" x14ac:dyDescent="0.25">
      <c r="E23602" s="4" t="s">
        <v>24370</v>
      </c>
      <c r="F23602" s="7">
        <v>225.37</v>
      </c>
    </row>
    <row r="23603" spans="5:6" x14ac:dyDescent="0.25">
      <c r="E23603" s="4" t="s">
        <v>18735</v>
      </c>
      <c r="F23603" s="7">
        <v>225.21</v>
      </c>
    </row>
    <row r="23604" spans="5:6" x14ac:dyDescent="0.25">
      <c r="E23604" s="4" t="s">
        <v>30776</v>
      </c>
      <c r="F23604" s="7">
        <v>225.16</v>
      </c>
    </row>
    <row r="23605" spans="5:6" x14ac:dyDescent="0.25">
      <c r="E23605" s="4" t="s">
        <v>18797</v>
      </c>
      <c r="F23605" s="7">
        <v>225.16</v>
      </c>
    </row>
    <row r="23606" spans="5:6" x14ac:dyDescent="0.25">
      <c r="E23606" s="4" t="s">
        <v>9178</v>
      </c>
      <c r="F23606" s="7">
        <v>225.16</v>
      </c>
    </row>
    <row r="23607" spans="5:6" x14ac:dyDescent="0.25">
      <c r="E23607" s="4" t="s">
        <v>18027</v>
      </c>
      <c r="F23607" s="7">
        <v>225.15</v>
      </c>
    </row>
    <row r="23608" spans="5:6" x14ac:dyDescent="0.25">
      <c r="E23608" s="4" t="s">
        <v>8903</v>
      </c>
      <c r="F23608" s="7">
        <v>225.06</v>
      </c>
    </row>
    <row r="23609" spans="5:6" x14ac:dyDescent="0.25">
      <c r="E23609" s="4" t="s">
        <v>30753</v>
      </c>
      <c r="F23609" s="7">
        <v>225.03</v>
      </c>
    </row>
    <row r="23610" spans="5:6" x14ac:dyDescent="0.25">
      <c r="E23610" s="4" t="s">
        <v>23961</v>
      </c>
      <c r="F23610" s="7">
        <v>225.01</v>
      </c>
    </row>
    <row r="23611" spans="5:6" x14ac:dyDescent="0.25">
      <c r="E23611" s="4" t="s">
        <v>21515</v>
      </c>
      <c r="F23611" s="7">
        <v>225.01</v>
      </c>
    </row>
    <row r="23612" spans="5:6" x14ac:dyDescent="0.25">
      <c r="E23612" s="4" t="s">
        <v>16657</v>
      </c>
      <c r="F23612" s="7">
        <v>224.94</v>
      </c>
    </row>
    <row r="23613" spans="5:6" x14ac:dyDescent="0.25">
      <c r="E23613" s="4" t="s">
        <v>12890</v>
      </c>
      <c r="F23613" s="7">
        <v>224.9</v>
      </c>
    </row>
    <row r="23614" spans="5:6" x14ac:dyDescent="0.25">
      <c r="E23614" s="4" t="s">
        <v>17205</v>
      </c>
      <c r="F23614" s="7">
        <v>224.88</v>
      </c>
    </row>
    <row r="23615" spans="5:6" x14ac:dyDescent="0.25">
      <c r="E23615" s="4" t="s">
        <v>31133</v>
      </c>
      <c r="F23615" s="7">
        <v>224.84</v>
      </c>
    </row>
    <row r="23616" spans="5:6" x14ac:dyDescent="0.25">
      <c r="E23616" s="4" t="s">
        <v>34042</v>
      </c>
      <c r="F23616" s="7">
        <v>224.82</v>
      </c>
    </row>
    <row r="23617" spans="5:6" x14ac:dyDescent="0.25">
      <c r="E23617" s="4" t="s">
        <v>17066</v>
      </c>
      <c r="F23617" s="7">
        <v>224.74</v>
      </c>
    </row>
    <row r="23618" spans="5:6" x14ac:dyDescent="0.25">
      <c r="E23618" s="4" t="s">
        <v>18952</v>
      </c>
      <c r="F23618" s="7">
        <v>224.73</v>
      </c>
    </row>
    <row r="23619" spans="5:6" x14ac:dyDescent="0.25">
      <c r="E23619" s="4" t="s">
        <v>13950</v>
      </c>
      <c r="F23619" s="7">
        <v>224.73</v>
      </c>
    </row>
    <row r="23620" spans="5:6" x14ac:dyDescent="0.25">
      <c r="E23620" s="4" t="s">
        <v>22464</v>
      </c>
      <c r="F23620" s="7">
        <v>224.66</v>
      </c>
    </row>
    <row r="23621" spans="5:6" x14ac:dyDescent="0.25">
      <c r="E23621" s="4" t="s">
        <v>23283</v>
      </c>
      <c r="F23621" s="7">
        <v>224.65</v>
      </c>
    </row>
    <row r="23622" spans="5:6" x14ac:dyDescent="0.25">
      <c r="E23622" s="4" t="s">
        <v>957</v>
      </c>
      <c r="F23622" s="7">
        <v>224.62</v>
      </c>
    </row>
    <row r="23623" spans="5:6" x14ac:dyDescent="0.25">
      <c r="E23623" s="4" t="s">
        <v>21936</v>
      </c>
      <c r="F23623" s="7">
        <v>224.51</v>
      </c>
    </row>
    <row r="23624" spans="5:6" x14ac:dyDescent="0.25">
      <c r="E23624" s="4" t="s">
        <v>10650</v>
      </c>
      <c r="F23624" s="7">
        <v>224.51</v>
      </c>
    </row>
    <row r="23625" spans="5:6" x14ac:dyDescent="0.25">
      <c r="E23625" s="4" t="s">
        <v>14355</v>
      </c>
      <c r="F23625" s="7">
        <v>224.46</v>
      </c>
    </row>
    <row r="23626" spans="5:6" x14ac:dyDescent="0.25">
      <c r="E23626" s="4" t="s">
        <v>14364</v>
      </c>
      <c r="F23626" s="7">
        <v>224.45</v>
      </c>
    </row>
    <row r="23627" spans="5:6" x14ac:dyDescent="0.25">
      <c r="E23627" s="4" t="s">
        <v>14219</v>
      </c>
      <c r="F23627" s="7">
        <v>224.44</v>
      </c>
    </row>
    <row r="23628" spans="5:6" x14ac:dyDescent="0.25">
      <c r="E23628" s="4" t="s">
        <v>13993</v>
      </c>
      <c r="F23628" s="7">
        <v>224.44</v>
      </c>
    </row>
    <row r="23629" spans="5:6" x14ac:dyDescent="0.25">
      <c r="E23629" s="4" t="s">
        <v>4729</v>
      </c>
      <c r="F23629" s="7">
        <v>224.44</v>
      </c>
    </row>
    <row r="23630" spans="5:6" x14ac:dyDescent="0.25">
      <c r="E23630" s="4" t="s">
        <v>6887</v>
      </c>
      <c r="F23630" s="7">
        <v>224.44</v>
      </c>
    </row>
    <row r="23631" spans="5:6" x14ac:dyDescent="0.25">
      <c r="E23631" s="4" t="s">
        <v>12299</v>
      </c>
      <c r="F23631" s="7">
        <v>224.38</v>
      </c>
    </row>
    <row r="23632" spans="5:6" x14ac:dyDescent="0.25">
      <c r="E23632" s="4" t="s">
        <v>8933</v>
      </c>
      <c r="F23632" s="7">
        <v>224.37</v>
      </c>
    </row>
    <row r="23633" spans="5:6" x14ac:dyDescent="0.25">
      <c r="E23633" s="4" t="s">
        <v>4272</v>
      </c>
      <c r="F23633" s="7">
        <v>224.28</v>
      </c>
    </row>
    <row r="23634" spans="5:6" x14ac:dyDescent="0.25">
      <c r="E23634" s="4" t="s">
        <v>29973</v>
      </c>
      <c r="F23634" s="7">
        <v>224.21</v>
      </c>
    </row>
    <row r="23635" spans="5:6" x14ac:dyDescent="0.25">
      <c r="E23635" s="4" t="s">
        <v>25493</v>
      </c>
      <c r="F23635" s="7">
        <v>224.15</v>
      </c>
    </row>
    <row r="23636" spans="5:6" x14ac:dyDescent="0.25">
      <c r="E23636" s="4" t="s">
        <v>24638</v>
      </c>
      <c r="F23636" s="7">
        <v>224.15</v>
      </c>
    </row>
    <row r="23637" spans="5:6" x14ac:dyDescent="0.25">
      <c r="E23637" s="4" t="s">
        <v>5134</v>
      </c>
      <c r="F23637" s="7">
        <v>224.15</v>
      </c>
    </row>
    <row r="23638" spans="5:6" x14ac:dyDescent="0.25">
      <c r="E23638" s="4" t="s">
        <v>28407</v>
      </c>
      <c r="F23638" s="7">
        <v>224.13</v>
      </c>
    </row>
    <row r="23639" spans="5:6" x14ac:dyDescent="0.25">
      <c r="E23639" s="4" t="s">
        <v>17919</v>
      </c>
      <c r="F23639" s="7">
        <v>224.13</v>
      </c>
    </row>
    <row r="23640" spans="5:6" x14ac:dyDescent="0.25">
      <c r="E23640" s="4" t="s">
        <v>18612</v>
      </c>
      <c r="F23640" s="7">
        <v>224.1</v>
      </c>
    </row>
    <row r="23641" spans="5:6" x14ac:dyDescent="0.25">
      <c r="E23641" s="4" t="s">
        <v>12504</v>
      </c>
      <c r="F23641" s="7">
        <v>224.08</v>
      </c>
    </row>
    <row r="23642" spans="5:6" x14ac:dyDescent="0.25">
      <c r="E23642" s="4" t="s">
        <v>6604</v>
      </c>
      <c r="F23642" s="7">
        <v>224.03</v>
      </c>
    </row>
    <row r="23643" spans="5:6" x14ac:dyDescent="0.25">
      <c r="E23643" s="4" t="s">
        <v>11329</v>
      </c>
      <c r="F23643" s="7">
        <v>223.96</v>
      </c>
    </row>
    <row r="23644" spans="5:6" x14ac:dyDescent="0.25">
      <c r="E23644" s="4" t="s">
        <v>24597</v>
      </c>
      <c r="F23644" s="7">
        <v>223.93</v>
      </c>
    </row>
    <row r="23645" spans="5:6" x14ac:dyDescent="0.25">
      <c r="E23645" s="4" t="s">
        <v>11714</v>
      </c>
      <c r="F23645" s="7">
        <v>223.78</v>
      </c>
    </row>
    <row r="23646" spans="5:6" x14ac:dyDescent="0.25">
      <c r="E23646" s="4" t="s">
        <v>22268</v>
      </c>
      <c r="F23646" s="7">
        <v>223.7</v>
      </c>
    </row>
    <row r="23647" spans="5:6" x14ac:dyDescent="0.25">
      <c r="E23647" s="4" t="s">
        <v>3312</v>
      </c>
      <c r="F23647" s="7">
        <v>223.68</v>
      </c>
    </row>
    <row r="23648" spans="5:6" x14ac:dyDescent="0.25">
      <c r="E23648" s="4" t="s">
        <v>11787</v>
      </c>
      <c r="F23648" s="7">
        <v>223.63</v>
      </c>
    </row>
    <row r="23649" spans="5:6" x14ac:dyDescent="0.25">
      <c r="E23649" s="4" t="s">
        <v>14346</v>
      </c>
      <c r="F23649" s="7">
        <v>223.62</v>
      </c>
    </row>
    <row r="23650" spans="5:6" x14ac:dyDescent="0.25">
      <c r="E23650" s="4" t="s">
        <v>3618</v>
      </c>
      <c r="F23650" s="7">
        <v>223.58</v>
      </c>
    </row>
    <row r="23651" spans="5:6" x14ac:dyDescent="0.25">
      <c r="E23651" s="4" t="s">
        <v>30358</v>
      </c>
      <c r="F23651" s="7">
        <v>223.57</v>
      </c>
    </row>
    <row r="23652" spans="5:6" x14ac:dyDescent="0.25">
      <c r="E23652" s="4" t="s">
        <v>12582</v>
      </c>
      <c r="F23652" s="7">
        <v>223.57</v>
      </c>
    </row>
    <row r="23653" spans="5:6" x14ac:dyDescent="0.25">
      <c r="E23653" s="4" t="s">
        <v>18580</v>
      </c>
      <c r="F23653" s="7">
        <v>223.52</v>
      </c>
    </row>
    <row r="23654" spans="5:6" x14ac:dyDescent="0.25">
      <c r="E23654" s="4" t="s">
        <v>13839</v>
      </c>
      <c r="F23654" s="7">
        <v>223.52</v>
      </c>
    </row>
    <row r="23655" spans="5:6" x14ac:dyDescent="0.25">
      <c r="E23655" s="4" t="s">
        <v>5786</v>
      </c>
      <c r="F23655" s="7">
        <v>223.52</v>
      </c>
    </row>
    <row r="23656" spans="5:6" x14ac:dyDescent="0.25">
      <c r="E23656" s="4" t="s">
        <v>29611</v>
      </c>
      <c r="F23656" s="7">
        <v>223.51</v>
      </c>
    </row>
    <row r="23657" spans="5:6" x14ac:dyDescent="0.25">
      <c r="E23657" s="4" t="s">
        <v>2802</v>
      </c>
      <c r="F23657" s="7">
        <v>223.42</v>
      </c>
    </row>
    <row r="23658" spans="5:6" x14ac:dyDescent="0.25">
      <c r="E23658" s="4" t="s">
        <v>30951</v>
      </c>
      <c r="F23658" s="7">
        <v>223.39</v>
      </c>
    </row>
    <row r="23659" spans="5:6" x14ac:dyDescent="0.25">
      <c r="E23659" s="4" t="s">
        <v>13777</v>
      </c>
      <c r="F23659" s="7">
        <v>223.39</v>
      </c>
    </row>
    <row r="23660" spans="5:6" x14ac:dyDescent="0.25">
      <c r="E23660" s="4" t="s">
        <v>27978</v>
      </c>
      <c r="F23660" s="7">
        <v>223.36</v>
      </c>
    </row>
    <row r="23661" spans="5:6" x14ac:dyDescent="0.25">
      <c r="E23661" s="4" t="s">
        <v>26890</v>
      </c>
      <c r="F23661" s="7">
        <v>223.35</v>
      </c>
    </row>
    <row r="23662" spans="5:6" x14ac:dyDescent="0.25">
      <c r="E23662" s="4" t="s">
        <v>3269</v>
      </c>
      <c r="F23662" s="7">
        <v>223.33</v>
      </c>
    </row>
    <row r="23663" spans="5:6" x14ac:dyDescent="0.25">
      <c r="E23663" s="4" t="s">
        <v>9276</v>
      </c>
      <c r="F23663" s="7">
        <v>223.29</v>
      </c>
    </row>
    <row r="23664" spans="5:6" x14ac:dyDescent="0.25">
      <c r="E23664" s="4" t="s">
        <v>30389</v>
      </c>
      <c r="F23664" s="7">
        <v>223.22</v>
      </c>
    </row>
    <row r="23665" spans="5:6" x14ac:dyDescent="0.25">
      <c r="E23665" s="4" t="s">
        <v>24208</v>
      </c>
      <c r="F23665" s="7">
        <v>223.09</v>
      </c>
    </row>
    <row r="23666" spans="5:6" x14ac:dyDescent="0.25">
      <c r="E23666" s="4" t="s">
        <v>11109</v>
      </c>
      <c r="F23666" s="7">
        <v>223.09</v>
      </c>
    </row>
    <row r="23667" spans="5:6" x14ac:dyDescent="0.25">
      <c r="E23667" s="4" t="s">
        <v>14191</v>
      </c>
      <c r="F23667" s="7">
        <v>223.08</v>
      </c>
    </row>
    <row r="23668" spans="5:6" x14ac:dyDescent="0.25">
      <c r="E23668" s="4" t="s">
        <v>23186</v>
      </c>
      <c r="F23668" s="7">
        <v>223.01</v>
      </c>
    </row>
    <row r="23669" spans="5:6" x14ac:dyDescent="0.25">
      <c r="E23669" s="4" t="s">
        <v>18283</v>
      </c>
      <c r="F23669" s="7">
        <v>222.94</v>
      </c>
    </row>
    <row r="23670" spans="5:6" x14ac:dyDescent="0.25">
      <c r="E23670" s="4" t="s">
        <v>18820</v>
      </c>
      <c r="F23670" s="7">
        <v>222.93</v>
      </c>
    </row>
    <row r="23671" spans="5:6" x14ac:dyDescent="0.25">
      <c r="E23671" s="4" t="s">
        <v>15085</v>
      </c>
      <c r="F23671" s="7">
        <v>222.93</v>
      </c>
    </row>
    <row r="23672" spans="5:6" x14ac:dyDescent="0.25">
      <c r="E23672" s="4" t="s">
        <v>31020</v>
      </c>
      <c r="F23672" s="7">
        <v>222.89</v>
      </c>
    </row>
    <row r="23673" spans="5:6" x14ac:dyDescent="0.25">
      <c r="E23673" s="4" t="s">
        <v>16347</v>
      </c>
      <c r="F23673" s="7">
        <v>222.89</v>
      </c>
    </row>
    <row r="23674" spans="5:6" x14ac:dyDescent="0.25">
      <c r="E23674" s="4" t="s">
        <v>18190</v>
      </c>
      <c r="F23674" s="7">
        <v>222.83</v>
      </c>
    </row>
    <row r="23675" spans="5:6" x14ac:dyDescent="0.25">
      <c r="E23675" s="4" t="s">
        <v>29007</v>
      </c>
      <c r="F23675" s="7">
        <v>222.78</v>
      </c>
    </row>
    <row r="23676" spans="5:6" x14ac:dyDescent="0.25">
      <c r="E23676" s="4" t="s">
        <v>23959</v>
      </c>
      <c r="F23676" s="7">
        <v>222.78</v>
      </c>
    </row>
    <row r="23677" spans="5:6" x14ac:dyDescent="0.25">
      <c r="E23677" s="4" t="s">
        <v>15254</v>
      </c>
      <c r="F23677" s="7">
        <v>222.78</v>
      </c>
    </row>
    <row r="23678" spans="5:6" x14ac:dyDescent="0.25">
      <c r="E23678" s="4" t="s">
        <v>15001</v>
      </c>
      <c r="F23678" s="7">
        <v>222.73</v>
      </c>
    </row>
    <row r="23679" spans="5:6" x14ac:dyDescent="0.25">
      <c r="E23679" s="4" t="s">
        <v>28081</v>
      </c>
      <c r="F23679" s="7">
        <v>222.69</v>
      </c>
    </row>
    <row r="23680" spans="5:6" x14ac:dyDescent="0.25">
      <c r="E23680" s="4" t="s">
        <v>27139</v>
      </c>
      <c r="F23680" s="7">
        <v>222.69</v>
      </c>
    </row>
    <row r="23681" spans="5:6" x14ac:dyDescent="0.25">
      <c r="E23681" s="4" t="s">
        <v>23527</v>
      </c>
      <c r="F23681" s="7">
        <v>222.69</v>
      </c>
    </row>
    <row r="23682" spans="5:6" x14ac:dyDescent="0.25">
      <c r="E23682" s="4" t="s">
        <v>20869</v>
      </c>
      <c r="F23682" s="7">
        <v>222.68</v>
      </c>
    </row>
    <row r="23683" spans="5:6" x14ac:dyDescent="0.25">
      <c r="E23683" s="4" t="s">
        <v>17686</v>
      </c>
      <c r="F23683" s="7">
        <v>222.64</v>
      </c>
    </row>
    <row r="23684" spans="5:6" x14ac:dyDescent="0.25">
      <c r="E23684" s="4" t="s">
        <v>9832</v>
      </c>
      <c r="F23684" s="7">
        <v>222.62</v>
      </c>
    </row>
    <row r="23685" spans="5:6" x14ac:dyDescent="0.25">
      <c r="E23685" s="4" t="s">
        <v>9019</v>
      </c>
      <c r="F23685" s="7">
        <v>222.62</v>
      </c>
    </row>
    <row r="23686" spans="5:6" x14ac:dyDescent="0.25">
      <c r="E23686" s="4" t="s">
        <v>3299</v>
      </c>
      <c r="F23686" s="7">
        <v>222.56</v>
      </c>
    </row>
    <row r="23687" spans="5:6" x14ac:dyDescent="0.25">
      <c r="E23687" s="4" t="s">
        <v>16935</v>
      </c>
      <c r="F23687" s="7">
        <v>222.54</v>
      </c>
    </row>
    <row r="23688" spans="5:6" x14ac:dyDescent="0.25">
      <c r="E23688" s="4" t="s">
        <v>2863</v>
      </c>
      <c r="F23688" s="7">
        <v>222.54</v>
      </c>
    </row>
    <row r="23689" spans="5:6" x14ac:dyDescent="0.25">
      <c r="E23689" s="4" t="s">
        <v>26095</v>
      </c>
      <c r="F23689" s="7">
        <v>222.52</v>
      </c>
    </row>
    <row r="23690" spans="5:6" x14ac:dyDescent="0.25">
      <c r="E23690" s="4" t="s">
        <v>30837</v>
      </c>
      <c r="F23690" s="7">
        <v>222.48</v>
      </c>
    </row>
    <row r="23691" spans="5:6" x14ac:dyDescent="0.25">
      <c r="E23691" s="4" t="s">
        <v>2162</v>
      </c>
      <c r="F23691" s="7">
        <v>222.43</v>
      </c>
    </row>
    <row r="23692" spans="5:6" x14ac:dyDescent="0.25">
      <c r="E23692" s="4" t="s">
        <v>8862</v>
      </c>
      <c r="F23692" s="7">
        <v>222.38</v>
      </c>
    </row>
    <row r="23693" spans="5:6" x14ac:dyDescent="0.25">
      <c r="E23693" s="4" t="s">
        <v>17908</v>
      </c>
      <c r="F23693" s="7">
        <v>222.37</v>
      </c>
    </row>
    <row r="23694" spans="5:6" x14ac:dyDescent="0.25">
      <c r="E23694" s="4" t="s">
        <v>31736</v>
      </c>
      <c r="F23694" s="7">
        <v>222.36</v>
      </c>
    </row>
    <row r="23695" spans="5:6" x14ac:dyDescent="0.25">
      <c r="E23695" s="4" t="s">
        <v>17048</v>
      </c>
      <c r="F23695" s="7">
        <v>222.36</v>
      </c>
    </row>
    <row r="23696" spans="5:6" x14ac:dyDescent="0.25">
      <c r="E23696" s="4" t="s">
        <v>11271</v>
      </c>
      <c r="F23696" s="7">
        <v>222.35</v>
      </c>
    </row>
    <row r="23697" spans="5:6" x14ac:dyDescent="0.25">
      <c r="E23697" s="4" t="s">
        <v>26031</v>
      </c>
      <c r="F23697" s="7">
        <v>222.24</v>
      </c>
    </row>
    <row r="23698" spans="5:6" x14ac:dyDescent="0.25">
      <c r="E23698" s="4" t="s">
        <v>33631</v>
      </c>
      <c r="F23698" s="7">
        <v>222.24</v>
      </c>
    </row>
    <row r="23699" spans="5:6" x14ac:dyDescent="0.25">
      <c r="E23699" s="4" t="s">
        <v>9064</v>
      </c>
      <c r="F23699" s="7">
        <v>222.24</v>
      </c>
    </row>
    <row r="23700" spans="5:6" x14ac:dyDescent="0.25">
      <c r="E23700" s="4" t="s">
        <v>25787</v>
      </c>
      <c r="F23700" s="7">
        <v>222.17</v>
      </c>
    </row>
    <row r="23701" spans="5:6" x14ac:dyDescent="0.25">
      <c r="E23701" s="4" t="s">
        <v>30397</v>
      </c>
      <c r="F23701" s="7">
        <v>222.15</v>
      </c>
    </row>
    <row r="23702" spans="5:6" x14ac:dyDescent="0.25">
      <c r="E23702" s="4" t="s">
        <v>4051</v>
      </c>
      <c r="F23702" s="7">
        <v>222.13</v>
      </c>
    </row>
    <row r="23703" spans="5:6" x14ac:dyDescent="0.25">
      <c r="E23703" s="4" t="s">
        <v>26141</v>
      </c>
      <c r="F23703" s="7">
        <v>221.95</v>
      </c>
    </row>
    <row r="23704" spans="5:6" x14ac:dyDescent="0.25">
      <c r="E23704" s="4" t="s">
        <v>22389</v>
      </c>
      <c r="F23704" s="7">
        <v>221.95</v>
      </c>
    </row>
    <row r="23705" spans="5:6" x14ac:dyDescent="0.25">
      <c r="E23705" s="4" t="s">
        <v>29688</v>
      </c>
      <c r="F23705" s="7">
        <v>221.94</v>
      </c>
    </row>
    <row r="23706" spans="5:6" x14ac:dyDescent="0.25">
      <c r="E23706" s="4" t="s">
        <v>24224</v>
      </c>
      <c r="F23706" s="7">
        <v>221.91</v>
      </c>
    </row>
    <row r="23707" spans="5:6" x14ac:dyDescent="0.25">
      <c r="E23707" s="4" t="s">
        <v>5185</v>
      </c>
      <c r="F23707" s="7">
        <v>221.89</v>
      </c>
    </row>
    <row r="23708" spans="5:6" x14ac:dyDescent="0.25">
      <c r="E23708" s="4" t="s">
        <v>12919</v>
      </c>
      <c r="F23708" s="7">
        <v>221.81</v>
      </c>
    </row>
    <row r="23709" spans="5:6" x14ac:dyDescent="0.25">
      <c r="E23709" s="4" t="s">
        <v>3120</v>
      </c>
      <c r="F23709" s="7">
        <v>221.81</v>
      </c>
    </row>
    <row r="23710" spans="5:6" x14ac:dyDescent="0.25">
      <c r="E23710" s="4" t="s">
        <v>16037</v>
      </c>
      <c r="F23710" s="7">
        <v>221.78</v>
      </c>
    </row>
    <row r="23711" spans="5:6" x14ac:dyDescent="0.25">
      <c r="E23711" s="4" t="s">
        <v>23026</v>
      </c>
      <c r="F23711" s="7">
        <v>221.76</v>
      </c>
    </row>
    <row r="23712" spans="5:6" x14ac:dyDescent="0.25">
      <c r="E23712" s="4" t="s">
        <v>28922</v>
      </c>
      <c r="F23712" s="7">
        <v>221.73</v>
      </c>
    </row>
    <row r="23713" spans="5:6" x14ac:dyDescent="0.25">
      <c r="E23713" s="4" t="s">
        <v>17622</v>
      </c>
      <c r="F23713" s="7">
        <v>221.73</v>
      </c>
    </row>
    <row r="23714" spans="5:6" x14ac:dyDescent="0.25">
      <c r="E23714" s="4" t="s">
        <v>9514</v>
      </c>
      <c r="F23714" s="7">
        <v>221.73</v>
      </c>
    </row>
    <row r="23715" spans="5:6" x14ac:dyDescent="0.25">
      <c r="E23715" s="4" t="s">
        <v>5087</v>
      </c>
      <c r="F23715" s="7">
        <v>221.73</v>
      </c>
    </row>
    <row r="23716" spans="5:6" x14ac:dyDescent="0.25">
      <c r="E23716" s="4" t="s">
        <v>17746</v>
      </c>
      <c r="F23716" s="7">
        <v>221.67</v>
      </c>
    </row>
    <row r="23717" spans="5:6" x14ac:dyDescent="0.25">
      <c r="E23717" s="4" t="s">
        <v>17823</v>
      </c>
      <c r="F23717" s="7">
        <v>221.66</v>
      </c>
    </row>
    <row r="23718" spans="5:6" x14ac:dyDescent="0.25">
      <c r="E23718" s="4" t="s">
        <v>18536</v>
      </c>
      <c r="F23718" s="7">
        <v>221.65</v>
      </c>
    </row>
    <row r="23719" spans="5:6" x14ac:dyDescent="0.25">
      <c r="E23719" s="4" t="s">
        <v>23289</v>
      </c>
      <c r="F23719" s="7">
        <v>221.64</v>
      </c>
    </row>
    <row r="23720" spans="5:6" x14ac:dyDescent="0.25">
      <c r="E23720" s="4" t="s">
        <v>27943</v>
      </c>
      <c r="F23720" s="7">
        <v>221.59</v>
      </c>
    </row>
    <row r="23721" spans="5:6" x14ac:dyDescent="0.25">
      <c r="E23721" s="4" t="s">
        <v>34043</v>
      </c>
      <c r="F23721" s="7">
        <v>221.59</v>
      </c>
    </row>
    <row r="23722" spans="5:6" x14ac:dyDescent="0.25">
      <c r="E23722" s="4" t="s">
        <v>1979</v>
      </c>
      <c r="F23722" s="7">
        <v>221.52</v>
      </c>
    </row>
    <row r="23723" spans="5:6" x14ac:dyDescent="0.25">
      <c r="E23723" s="4" t="s">
        <v>20503</v>
      </c>
      <c r="F23723" s="7">
        <v>221.49</v>
      </c>
    </row>
    <row r="23724" spans="5:6" x14ac:dyDescent="0.25">
      <c r="E23724" s="4" t="s">
        <v>17571</v>
      </c>
      <c r="F23724" s="7">
        <v>221.49</v>
      </c>
    </row>
    <row r="23725" spans="5:6" x14ac:dyDescent="0.25">
      <c r="E23725" s="4" t="s">
        <v>14051</v>
      </c>
      <c r="F23725" s="7">
        <v>221.49</v>
      </c>
    </row>
    <row r="23726" spans="5:6" x14ac:dyDescent="0.25">
      <c r="E23726" s="4" t="s">
        <v>4871</v>
      </c>
      <c r="F23726" s="7">
        <v>221.48</v>
      </c>
    </row>
    <row r="23727" spans="5:6" x14ac:dyDescent="0.25">
      <c r="E23727" s="4" t="s">
        <v>1553</v>
      </c>
      <c r="F23727" s="7">
        <v>221.38</v>
      </c>
    </row>
    <row r="23728" spans="5:6" x14ac:dyDescent="0.25">
      <c r="E23728" s="4" t="s">
        <v>31131</v>
      </c>
      <c r="F23728" s="7">
        <v>221.34</v>
      </c>
    </row>
    <row r="23729" spans="5:6" x14ac:dyDescent="0.25">
      <c r="E23729" s="4" t="s">
        <v>27929</v>
      </c>
      <c r="F23729" s="7">
        <v>221.32</v>
      </c>
    </row>
    <row r="23730" spans="5:6" x14ac:dyDescent="0.25">
      <c r="E23730" s="4" t="s">
        <v>17305</v>
      </c>
      <c r="F23730" s="7">
        <v>221.32</v>
      </c>
    </row>
    <row r="23731" spans="5:6" x14ac:dyDescent="0.25">
      <c r="E23731" s="4" t="s">
        <v>1850</v>
      </c>
      <c r="F23731" s="7">
        <v>221.3</v>
      </c>
    </row>
    <row r="23732" spans="5:6" x14ac:dyDescent="0.25">
      <c r="E23732" s="4" t="s">
        <v>25993</v>
      </c>
      <c r="F23732" s="7">
        <v>221.29</v>
      </c>
    </row>
    <row r="23733" spans="5:6" x14ac:dyDescent="0.25">
      <c r="E23733" s="4" t="s">
        <v>31721</v>
      </c>
      <c r="F23733" s="7">
        <v>221.28</v>
      </c>
    </row>
    <row r="23734" spans="5:6" x14ac:dyDescent="0.25">
      <c r="E23734" s="4" t="s">
        <v>8463</v>
      </c>
      <c r="F23734" s="7">
        <v>221.25</v>
      </c>
    </row>
    <row r="23735" spans="5:6" x14ac:dyDescent="0.25">
      <c r="E23735" s="4" t="s">
        <v>34044</v>
      </c>
      <c r="F23735" s="7">
        <v>221.23</v>
      </c>
    </row>
    <row r="23736" spans="5:6" x14ac:dyDescent="0.25">
      <c r="E23736" s="4" t="s">
        <v>33603</v>
      </c>
      <c r="F23736" s="7">
        <v>221.23</v>
      </c>
    </row>
    <row r="23737" spans="5:6" x14ac:dyDescent="0.25">
      <c r="E23737" s="4" t="s">
        <v>18320</v>
      </c>
      <c r="F23737" s="7">
        <v>221.16</v>
      </c>
    </row>
    <row r="23738" spans="5:6" x14ac:dyDescent="0.25">
      <c r="E23738" s="4" t="s">
        <v>34045</v>
      </c>
      <c r="F23738" s="7">
        <v>221.14</v>
      </c>
    </row>
    <row r="23739" spans="5:6" x14ac:dyDescent="0.25">
      <c r="E23739" s="4" t="s">
        <v>32041</v>
      </c>
      <c r="F23739" s="7">
        <v>221.14</v>
      </c>
    </row>
    <row r="23740" spans="5:6" x14ac:dyDescent="0.25">
      <c r="E23740" s="4" t="s">
        <v>1630</v>
      </c>
      <c r="F23740" s="7">
        <v>221.13</v>
      </c>
    </row>
    <row r="23741" spans="5:6" x14ac:dyDescent="0.25">
      <c r="E23741" s="4" t="s">
        <v>29660</v>
      </c>
      <c r="F23741" s="7">
        <v>221.11</v>
      </c>
    </row>
    <row r="23742" spans="5:6" x14ac:dyDescent="0.25">
      <c r="E23742" s="4" t="s">
        <v>29463</v>
      </c>
      <c r="F23742" s="7">
        <v>221.11</v>
      </c>
    </row>
    <row r="23743" spans="5:6" x14ac:dyDescent="0.25">
      <c r="E23743" s="4" t="s">
        <v>19429</v>
      </c>
      <c r="F23743" s="7">
        <v>221.11</v>
      </c>
    </row>
    <row r="23744" spans="5:6" x14ac:dyDescent="0.25">
      <c r="E23744" s="4" t="s">
        <v>11830</v>
      </c>
      <c r="F23744" s="7">
        <v>221.1</v>
      </c>
    </row>
    <row r="23745" spans="5:6" x14ac:dyDescent="0.25">
      <c r="E23745" s="4" t="s">
        <v>31171</v>
      </c>
      <c r="F23745" s="7">
        <v>220.89</v>
      </c>
    </row>
    <row r="23746" spans="5:6" x14ac:dyDescent="0.25">
      <c r="E23746" s="4" t="s">
        <v>23000</v>
      </c>
      <c r="F23746" s="7">
        <v>220.89</v>
      </c>
    </row>
    <row r="23747" spans="5:6" x14ac:dyDescent="0.25">
      <c r="E23747" s="4" t="s">
        <v>28957</v>
      </c>
      <c r="F23747" s="7">
        <v>220.88</v>
      </c>
    </row>
    <row r="23748" spans="5:6" x14ac:dyDescent="0.25">
      <c r="E23748" s="4" t="s">
        <v>14452</v>
      </c>
      <c r="F23748" s="7">
        <v>220.74</v>
      </c>
    </row>
    <row r="23749" spans="5:6" x14ac:dyDescent="0.25">
      <c r="E23749" s="4" t="s">
        <v>11475</v>
      </c>
      <c r="F23749" s="7">
        <v>220.71</v>
      </c>
    </row>
    <row r="23750" spans="5:6" x14ac:dyDescent="0.25">
      <c r="E23750" s="4" t="s">
        <v>30560</v>
      </c>
      <c r="F23750" s="7">
        <v>220.7</v>
      </c>
    </row>
    <row r="23751" spans="5:6" x14ac:dyDescent="0.25">
      <c r="E23751" s="4" t="s">
        <v>16445</v>
      </c>
      <c r="F23751" s="7">
        <v>220.64</v>
      </c>
    </row>
    <row r="23752" spans="5:6" x14ac:dyDescent="0.25">
      <c r="E23752" s="4" t="s">
        <v>30118</v>
      </c>
      <c r="F23752" s="7">
        <v>220.56</v>
      </c>
    </row>
    <row r="23753" spans="5:6" x14ac:dyDescent="0.25">
      <c r="E23753" s="4" t="s">
        <v>20118</v>
      </c>
      <c r="F23753" s="7">
        <v>220.56</v>
      </c>
    </row>
    <row r="23754" spans="5:6" x14ac:dyDescent="0.25">
      <c r="E23754" s="4" t="s">
        <v>20091</v>
      </c>
      <c r="F23754" s="7">
        <v>220.56</v>
      </c>
    </row>
    <row r="23755" spans="5:6" x14ac:dyDescent="0.25">
      <c r="E23755" s="4" t="s">
        <v>24906</v>
      </c>
      <c r="F23755" s="7">
        <v>220.52</v>
      </c>
    </row>
    <row r="23756" spans="5:6" x14ac:dyDescent="0.25">
      <c r="E23756" s="4" t="s">
        <v>31462</v>
      </c>
      <c r="F23756" s="7">
        <v>220.5</v>
      </c>
    </row>
    <row r="23757" spans="5:6" x14ac:dyDescent="0.25">
      <c r="E23757" s="4" t="s">
        <v>24187</v>
      </c>
      <c r="F23757" s="7">
        <v>220.5</v>
      </c>
    </row>
    <row r="23758" spans="5:6" x14ac:dyDescent="0.25">
      <c r="E23758" s="4" t="s">
        <v>12933</v>
      </c>
      <c r="F23758" s="7">
        <v>220.5</v>
      </c>
    </row>
    <row r="23759" spans="5:6" x14ac:dyDescent="0.25">
      <c r="E23759" s="4" t="s">
        <v>5050</v>
      </c>
      <c r="F23759" s="7">
        <v>220.5</v>
      </c>
    </row>
    <row r="23760" spans="5:6" x14ac:dyDescent="0.25">
      <c r="E23760" s="4" t="s">
        <v>27825</v>
      </c>
      <c r="F23760" s="7">
        <v>220.49</v>
      </c>
    </row>
    <row r="23761" spans="5:6" x14ac:dyDescent="0.25">
      <c r="E23761" s="4" t="s">
        <v>25532</v>
      </c>
      <c r="F23761" s="7">
        <v>220.43</v>
      </c>
    </row>
    <row r="23762" spans="5:6" x14ac:dyDescent="0.25">
      <c r="E23762" s="4" t="s">
        <v>7794</v>
      </c>
      <c r="F23762" s="7">
        <v>220.4</v>
      </c>
    </row>
    <row r="23763" spans="5:6" x14ac:dyDescent="0.25">
      <c r="E23763" s="4" t="s">
        <v>12747</v>
      </c>
      <c r="F23763" s="7">
        <v>220.32</v>
      </c>
    </row>
    <row r="23764" spans="5:6" x14ac:dyDescent="0.25">
      <c r="E23764" s="4" t="s">
        <v>30110</v>
      </c>
      <c r="F23764" s="7">
        <v>220.31</v>
      </c>
    </row>
    <row r="23765" spans="5:6" x14ac:dyDescent="0.25">
      <c r="E23765" s="4" t="s">
        <v>25926</v>
      </c>
      <c r="F23765" s="7">
        <v>220.22</v>
      </c>
    </row>
    <row r="23766" spans="5:6" x14ac:dyDescent="0.25">
      <c r="E23766" s="4" t="s">
        <v>29886</v>
      </c>
      <c r="F23766" s="7">
        <v>220.15</v>
      </c>
    </row>
    <row r="23767" spans="5:6" x14ac:dyDescent="0.25">
      <c r="E23767" s="4" t="s">
        <v>12498</v>
      </c>
      <c r="F23767" s="7">
        <v>220.15</v>
      </c>
    </row>
    <row r="23768" spans="5:6" x14ac:dyDescent="0.25">
      <c r="E23768" s="4" t="s">
        <v>11108</v>
      </c>
      <c r="F23768" s="7">
        <v>220.1</v>
      </c>
    </row>
    <row r="23769" spans="5:6" x14ac:dyDescent="0.25">
      <c r="E23769" s="4" t="s">
        <v>8396</v>
      </c>
      <c r="F23769" s="7">
        <v>220.1</v>
      </c>
    </row>
    <row r="23770" spans="5:6" x14ac:dyDescent="0.25">
      <c r="E23770" s="4" t="s">
        <v>5502</v>
      </c>
      <c r="F23770" s="7">
        <v>220.1</v>
      </c>
    </row>
    <row r="23771" spans="5:6" x14ac:dyDescent="0.25">
      <c r="E23771" s="4" t="s">
        <v>28267</v>
      </c>
      <c r="F23771" s="7">
        <v>220.09</v>
      </c>
    </row>
    <row r="23772" spans="5:6" x14ac:dyDescent="0.25">
      <c r="E23772" s="4" t="s">
        <v>6220</v>
      </c>
      <c r="F23772" s="7">
        <v>220.08</v>
      </c>
    </row>
    <row r="23773" spans="5:6" x14ac:dyDescent="0.25">
      <c r="E23773" s="4" t="s">
        <v>8455</v>
      </c>
      <c r="F23773" s="7">
        <v>220.05</v>
      </c>
    </row>
    <row r="23774" spans="5:6" x14ac:dyDescent="0.25">
      <c r="E23774" s="4" t="s">
        <v>5356</v>
      </c>
      <c r="F23774" s="7">
        <v>219.98</v>
      </c>
    </row>
    <row r="23775" spans="5:6" x14ac:dyDescent="0.25">
      <c r="E23775" s="4" t="s">
        <v>10951</v>
      </c>
      <c r="F23775" s="7">
        <v>219.96</v>
      </c>
    </row>
    <row r="23776" spans="5:6" x14ac:dyDescent="0.25">
      <c r="E23776" s="4" t="s">
        <v>4021</v>
      </c>
      <c r="F23776" s="7">
        <v>219.96</v>
      </c>
    </row>
    <row r="23777" spans="5:6" x14ac:dyDescent="0.25">
      <c r="E23777" s="4" t="s">
        <v>18385</v>
      </c>
      <c r="F23777" s="7">
        <v>219.95</v>
      </c>
    </row>
    <row r="23778" spans="5:6" x14ac:dyDescent="0.25">
      <c r="E23778" s="4" t="s">
        <v>23013</v>
      </c>
      <c r="F23778" s="7">
        <v>219.93</v>
      </c>
    </row>
    <row r="23779" spans="5:6" x14ac:dyDescent="0.25">
      <c r="E23779" s="4" t="s">
        <v>9639</v>
      </c>
      <c r="F23779" s="7">
        <v>219.86</v>
      </c>
    </row>
    <row r="23780" spans="5:6" x14ac:dyDescent="0.25">
      <c r="E23780" s="4" t="s">
        <v>1120</v>
      </c>
      <c r="F23780" s="7">
        <v>219.84</v>
      </c>
    </row>
    <row r="23781" spans="5:6" x14ac:dyDescent="0.25">
      <c r="E23781" s="4" t="s">
        <v>3284</v>
      </c>
      <c r="F23781" s="7">
        <v>219.8</v>
      </c>
    </row>
    <row r="23782" spans="5:6" x14ac:dyDescent="0.25">
      <c r="E23782" s="4" t="s">
        <v>8485</v>
      </c>
      <c r="F23782" s="7">
        <v>219.8</v>
      </c>
    </row>
    <row r="23783" spans="5:6" x14ac:dyDescent="0.25">
      <c r="E23783" s="4" t="s">
        <v>8907</v>
      </c>
      <c r="F23783" s="7">
        <v>219.77</v>
      </c>
    </row>
    <row r="23784" spans="5:6" x14ac:dyDescent="0.25">
      <c r="E23784" s="4" t="s">
        <v>2113</v>
      </c>
      <c r="F23784" s="7">
        <v>219.77</v>
      </c>
    </row>
    <row r="23785" spans="5:6" x14ac:dyDescent="0.25">
      <c r="E23785" s="4" t="s">
        <v>29411</v>
      </c>
      <c r="F23785" s="7">
        <v>219.73</v>
      </c>
    </row>
    <row r="23786" spans="5:6" x14ac:dyDescent="0.25">
      <c r="E23786" s="4" t="s">
        <v>1849</v>
      </c>
      <c r="F23786" s="7">
        <v>219.73</v>
      </c>
    </row>
    <row r="23787" spans="5:6" x14ac:dyDescent="0.25">
      <c r="E23787" s="4" t="s">
        <v>25098</v>
      </c>
      <c r="F23787" s="7">
        <v>219.72</v>
      </c>
    </row>
    <row r="23788" spans="5:6" x14ac:dyDescent="0.25">
      <c r="E23788" s="4" t="s">
        <v>9430</v>
      </c>
      <c r="F23788" s="7">
        <v>219.72</v>
      </c>
    </row>
    <row r="23789" spans="5:6" x14ac:dyDescent="0.25">
      <c r="E23789" s="4" t="s">
        <v>8149</v>
      </c>
      <c r="F23789" s="7">
        <v>219.72</v>
      </c>
    </row>
    <row r="23790" spans="5:6" x14ac:dyDescent="0.25">
      <c r="E23790" s="4" t="s">
        <v>8450</v>
      </c>
      <c r="F23790" s="7">
        <v>219.72</v>
      </c>
    </row>
    <row r="23791" spans="5:6" x14ac:dyDescent="0.25">
      <c r="E23791" s="4" t="s">
        <v>30935</v>
      </c>
      <c r="F23791" s="7">
        <v>219.68</v>
      </c>
    </row>
    <row r="23792" spans="5:6" x14ac:dyDescent="0.25">
      <c r="E23792" s="4" t="s">
        <v>33247</v>
      </c>
      <c r="F23792" s="7">
        <v>219.68</v>
      </c>
    </row>
    <row r="23793" spans="5:6" x14ac:dyDescent="0.25">
      <c r="E23793" s="4" t="s">
        <v>33542</v>
      </c>
      <c r="F23793" s="7">
        <v>219.68</v>
      </c>
    </row>
    <row r="23794" spans="5:6" x14ac:dyDescent="0.25">
      <c r="E23794" s="4" t="s">
        <v>10552</v>
      </c>
      <c r="F23794" s="7">
        <v>219.67</v>
      </c>
    </row>
    <row r="23795" spans="5:6" x14ac:dyDescent="0.25">
      <c r="E23795" s="4" t="s">
        <v>13623</v>
      </c>
      <c r="F23795" s="7">
        <v>219.67</v>
      </c>
    </row>
    <row r="23796" spans="5:6" x14ac:dyDescent="0.25">
      <c r="E23796" s="4" t="s">
        <v>5121</v>
      </c>
      <c r="F23796" s="7">
        <v>219.67</v>
      </c>
    </row>
    <row r="23797" spans="5:6" x14ac:dyDescent="0.25">
      <c r="E23797" s="4" t="s">
        <v>29227</v>
      </c>
      <c r="F23797" s="7">
        <v>219.55</v>
      </c>
    </row>
    <row r="23798" spans="5:6" x14ac:dyDescent="0.25">
      <c r="E23798" s="4" t="s">
        <v>21982</v>
      </c>
      <c r="F23798" s="7">
        <v>219.55</v>
      </c>
    </row>
    <row r="23799" spans="5:6" x14ac:dyDescent="0.25">
      <c r="E23799" s="4" t="s">
        <v>13924</v>
      </c>
      <c r="F23799" s="7">
        <v>219.55</v>
      </c>
    </row>
    <row r="23800" spans="5:6" x14ac:dyDescent="0.25">
      <c r="E23800" s="4" t="s">
        <v>4353</v>
      </c>
      <c r="F23800" s="7">
        <v>219.55</v>
      </c>
    </row>
    <row r="23801" spans="5:6" x14ac:dyDescent="0.25">
      <c r="E23801" s="4" t="s">
        <v>20404</v>
      </c>
      <c r="F23801" s="7">
        <v>219.54</v>
      </c>
    </row>
    <row r="23802" spans="5:6" x14ac:dyDescent="0.25">
      <c r="E23802" s="4" t="s">
        <v>34046</v>
      </c>
      <c r="F23802" s="7">
        <v>219.54</v>
      </c>
    </row>
    <row r="23803" spans="5:6" x14ac:dyDescent="0.25">
      <c r="E23803" s="4" t="s">
        <v>23064</v>
      </c>
      <c r="F23803" s="7">
        <v>219.47</v>
      </c>
    </row>
    <row r="23804" spans="5:6" x14ac:dyDescent="0.25">
      <c r="E23804" s="4" t="s">
        <v>24314</v>
      </c>
      <c r="F23804" s="7">
        <v>219.45</v>
      </c>
    </row>
    <row r="23805" spans="5:6" x14ac:dyDescent="0.25">
      <c r="E23805" s="4" t="s">
        <v>12401</v>
      </c>
      <c r="F23805" s="7">
        <v>219.42</v>
      </c>
    </row>
    <row r="23806" spans="5:6" x14ac:dyDescent="0.25">
      <c r="E23806" s="4" t="s">
        <v>2069</v>
      </c>
      <c r="F23806" s="7">
        <v>219.42</v>
      </c>
    </row>
    <row r="23807" spans="5:6" x14ac:dyDescent="0.25">
      <c r="E23807" s="4" t="s">
        <v>21692</v>
      </c>
      <c r="F23807" s="7">
        <v>219.41</v>
      </c>
    </row>
    <row r="23808" spans="5:6" x14ac:dyDescent="0.25">
      <c r="E23808" s="4" t="s">
        <v>16303</v>
      </c>
      <c r="F23808" s="7">
        <v>219.4</v>
      </c>
    </row>
    <row r="23809" spans="5:6" x14ac:dyDescent="0.25">
      <c r="E23809" s="4" t="s">
        <v>16032</v>
      </c>
      <c r="F23809" s="7">
        <v>219.4</v>
      </c>
    </row>
    <row r="23810" spans="5:6" x14ac:dyDescent="0.25">
      <c r="E23810" s="4" t="s">
        <v>14311</v>
      </c>
      <c r="F23810" s="7">
        <v>219.4</v>
      </c>
    </row>
    <row r="23811" spans="5:6" x14ac:dyDescent="0.25">
      <c r="E23811" s="4" t="s">
        <v>6126</v>
      </c>
      <c r="F23811" s="7">
        <v>219.4</v>
      </c>
    </row>
    <row r="23812" spans="5:6" x14ac:dyDescent="0.25">
      <c r="E23812" s="4" t="s">
        <v>1762</v>
      </c>
      <c r="F23812" s="7">
        <v>219.36</v>
      </c>
    </row>
    <row r="23813" spans="5:6" x14ac:dyDescent="0.25">
      <c r="E23813" s="4" t="s">
        <v>18958</v>
      </c>
      <c r="F23813" s="7">
        <v>219.3</v>
      </c>
    </row>
    <row r="23814" spans="5:6" x14ac:dyDescent="0.25">
      <c r="E23814" s="4" t="s">
        <v>17936</v>
      </c>
      <c r="F23814" s="7">
        <v>219.3</v>
      </c>
    </row>
    <row r="23815" spans="5:6" x14ac:dyDescent="0.25">
      <c r="E23815" s="4" t="s">
        <v>4963</v>
      </c>
      <c r="F23815" s="7">
        <v>219.3</v>
      </c>
    </row>
    <row r="23816" spans="5:6" x14ac:dyDescent="0.25">
      <c r="E23816" s="4" t="s">
        <v>29996</v>
      </c>
      <c r="F23816" s="7">
        <v>219.25</v>
      </c>
    </row>
    <row r="23817" spans="5:6" x14ac:dyDescent="0.25">
      <c r="E23817" s="4" t="s">
        <v>9167</v>
      </c>
      <c r="F23817" s="7">
        <v>219.25</v>
      </c>
    </row>
    <row r="23818" spans="5:6" x14ac:dyDescent="0.25">
      <c r="E23818" s="4" t="s">
        <v>23881</v>
      </c>
      <c r="F23818" s="7">
        <v>219.23</v>
      </c>
    </row>
    <row r="23819" spans="5:6" x14ac:dyDescent="0.25">
      <c r="E23819" s="4" t="s">
        <v>34047</v>
      </c>
      <c r="F23819" s="7">
        <v>219.21</v>
      </c>
    </row>
    <row r="23820" spans="5:6" x14ac:dyDescent="0.25">
      <c r="E23820" s="4" t="s">
        <v>5029</v>
      </c>
      <c r="F23820" s="7">
        <v>219.21</v>
      </c>
    </row>
    <row r="23821" spans="5:6" x14ac:dyDescent="0.25">
      <c r="E23821" s="4" t="s">
        <v>4622</v>
      </c>
      <c r="F23821" s="7">
        <v>219.21</v>
      </c>
    </row>
    <row r="23822" spans="5:6" x14ac:dyDescent="0.25">
      <c r="E23822" s="4" t="s">
        <v>24258</v>
      </c>
      <c r="F23822" s="7">
        <v>219.16</v>
      </c>
    </row>
    <row r="23823" spans="5:6" x14ac:dyDescent="0.25">
      <c r="E23823" s="4" t="s">
        <v>1676</v>
      </c>
      <c r="F23823" s="7">
        <v>219.14</v>
      </c>
    </row>
    <row r="23824" spans="5:6" x14ac:dyDescent="0.25">
      <c r="E23824" s="4" t="s">
        <v>31575</v>
      </c>
      <c r="F23824" s="7">
        <v>219.11</v>
      </c>
    </row>
    <row r="23825" spans="5:6" x14ac:dyDescent="0.25">
      <c r="E23825" s="4" t="s">
        <v>17289</v>
      </c>
      <c r="F23825" s="7">
        <v>219.1</v>
      </c>
    </row>
    <row r="23826" spans="5:6" x14ac:dyDescent="0.25">
      <c r="E23826" s="4" t="s">
        <v>30386</v>
      </c>
      <c r="F23826" s="7">
        <v>219.08</v>
      </c>
    </row>
    <row r="23827" spans="5:6" x14ac:dyDescent="0.25">
      <c r="E23827" s="4" t="s">
        <v>4609</v>
      </c>
      <c r="F23827" s="7">
        <v>219.04</v>
      </c>
    </row>
    <row r="23828" spans="5:6" x14ac:dyDescent="0.25">
      <c r="E23828" s="4" t="s">
        <v>2482</v>
      </c>
      <c r="F23828" s="7">
        <v>219.04</v>
      </c>
    </row>
    <row r="23829" spans="5:6" x14ac:dyDescent="0.25">
      <c r="E23829" s="4" t="s">
        <v>22948</v>
      </c>
      <c r="F23829" s="7">
        <v>219.02</v>
      </c>
    </row>
    <row r="23830" spans="5:6" x14ac:dyDescent="0.25">
      <c r="E23830" s="4" t="s">
        <v>24443</v>
      </c>
      <c r="F23830" s="7">
        <v>218.9</v>
      </c>
    </row>
    <row r="23831" spans="5:6" x14ac:dyDescent="0.25">
      <c r="E23831" s="4" t="s">
        <v>30562</v>
      </c>
      <c r="F23831" s="7">
        <v>218.89</v>
      </c>
    </row>
    <row r="23832" spans="5:6" x14ac:dyDescent="0.25">
      <c r="E23832" s="4" t="s">
        <v>2865</v>
      </c>
      <c r="F23832" s="7">
        <v>218.75</v>
      </c>
    </row>
    <row r="23833" spans="5:6" x14ac:dyDescent="0.25">
      <c r="E23833" s="4" t="s">
        <v>24063</v>
      </c>
      <c r="F23833" s="7">
        <v>218.74</v>
      </c>
    </row>
    <row r="23834" spans="5:6" x14ac:dyDescent="0.25">
      <c r="E23834" s="4" t="s">
        <v>19106</v>
      </c>
      <c r="F23834" s="7">
        <v>218.74</v>
      </c>
    </row>
    <row r="23835" spans="5:6" x14ac:dyDescent="0.25">
      <c r="E23835" s="4" t="s">
        <v>24127</v>
      </c>
      <c r="F23835" s="7">
        <v>218.74</v>
      </c>
    </row>
    <row r="23836" spans="5:6" x14ac:dyDescent="0.25">
      <c r="E23836" s="4" t="s">
        <v>20709</v>
      </c>
      <c r="F23836" s="7">
        <v>218.71</v>
      </c>
    </row>
    <row r="23837" spans="5:6" x14ac:dyDescent="0.25">
      <c r="E23837" s="4" t="s">
        <v>8271</v>
      </c>
      <c r="F23837" s="7">
        <v>218.7</v>
      </c>
    </row>
    <row r="23838" spans="5:6" x14ac:dyDescent="0.25">
      <c r="E23838" s="4" t="s">
        <v>15043</v>
      </c>
      <c r="F23838" s="7">
        <v>218.65</v>
      </c>
    </row>
    <row r="23839" spans="5:6" x14ac:dyDescent="0.25">
      <c r="E23839" s="4" t="s">
        <v>8322</v>
      </c>
      <c r="F23839" s="7">
        <v>218.62</v>
      </c>
    </row>
    <row r="23840" spans="5:6" x14ac:dyDescent="0.25">
      <c r="E23840" s="4" t="s">
        <v>26850</v>
      </c>
      <c r="F23840" s="7">
        <v>218.61</v>
      </c>
    </row>
    <row r="23841" spans="5:6" x14ac:dyDescent="0.25">
      <c r="E23841" s="4" t="s">
        <v>22603</v>
      </c>
      <c r="F23841" s="7">
        <v>218.61</v>
      </c>
    </row>
    <row r="23842" spans="5:6" x14ac:dyDescent="0.25">
      <c r="E23842" s="4" t="s">
        <v>32051</v>
      </c>
      <c r="F23842" s="7">
        <v>218.61</v>
      </c>
    </row>
    <row r="23843" spans="5:6" x14ac:dyDescent="0.25">
      <c r="E23843" s="4" t="s">
        <v>7038</v>
      </c>
      <c r="F23843" s="7">
        <v>218.61</v>
      </c>
    </row>
    <row r="23844" spans="5:6" x14ac:dyDescent="0.25">
      <c r="E23844" s="4" t="s">
        <v>34048</v>
      </c>
      <c r="F23844" s="7">
        <v>218.56</v>
      </c>
    </row>
    <row r="23845" spans="5:6" x14ac:dyDescent="0.25">
      <c r="E23845" s="4" t="s">
        <v>28475</v>
      </c>
      <c r="F23845" s="7">
        <v>218.54</v>
      </c>
    </row>
    <row r="23846" spans="5:6" x14ac:dyDescent="0.25">
      <c r="E23846" s="4" t="s">
        <v>17283</v>
      </c>
      <c r="F23846" s="7">
        <v>218.48</v>
      </c>
    </row>
    <row r="23847" spans="5:6" x14ac:dyDescent="0.25">
      <c r="E23847" s="4" t="s">
        <v>4705</v>
      </c>
      <c r="F23847" s="7">
        <v>218.44</v>
      </c>
    </row>
    <row r="23848" spans="5:6" x14ac:dyDescent="0.25">
      <c r="E23848" s="4" t="s">
        <v>21862</v>
      </c>
      <c r="F23848" s="7">
        <v>218.4</v>
      </c>
    </row>
    <row r="23849" spans="5:6" x14ac:dyDescent="0.25">
      <c r="E23849" s="4" t="s">
        <v>12932</v>
      </c>
      <c r="F23849" s="7">
        <v>218.4</v>
      </c>
    </row>
    <row r="23850" spans="5:6" x14ac:dyDescent="0.25">
      <c r="E23850" s="4" t="s">
        <v>24709</v>
      </c>
      <c r="F23850" s="7">
        <v>218.36</v>
      </c>
    </row>
    <row r="23851" spans="5:6" x14ac:dyDescent="0.25">
      <c r="E23851" s="4" t="s">
        <v>30446</v>
      </c>
      <c r="F23851" s="7">
        <v>218.34</v>
      </c>
    </row>
    <row r="23852" spans="5:6" x14ac:dyDescent="0.25">
      <c r="E23852" s="4" t="s">
        <v>22891</v>
      </c>
      <c r="F23852" s="7">
        <v>218.34</v>
      </c>
    </row>
    <row r="23853" spans="5:6" x14ac:dyDescent="0.25">
      <c r="E23853" s="4" t="s">
        <v>9731</v>
      </c>
      <c r="F23853" s="7">
        <v>218.34</v>
      </c>
    </row>
    <row r="23854" spans="5:6" x14ac:dyDescent="0.25">
      <c r="E23854" s="4" t="s">
        <v>17170</v>
      </c>
      <c r="F23854" s="7">
        <v>218.26</v>
      </c>
    </row>
    <row r="23855" spans="5:6" x14ac:dyDescent="0.25">
      <c r="E23855" s="4" t="s">
        <v>9123</v>
      </c>
      <c r="F23855" s="7">
        <v>218.26</v>
      </c>
    </row>
    <row r="23856" spans="5:6" x14ac:dyDescent="0.25">
      <c r="E23856" s="4" t="s">
        <v>8323</v>
      </c>
      <c r="F23856" s="7">
        <v>218.23</v>
      </c>
    </row>
    <row r="23857" spans="5:6" x14ac:dyDescent="0.25">
      <c r="E23857" s="4" t="s">
        <v>7242</v>
      </c>
      <c r="F23857" s="7">
        <v>218.19</v>
      </c>
    </row>
    <row r="23858" spans="5:6" x14ac:dyDescent="0.25">
      <c r="E23858" s="4" t="s">
        <v>29248</v>
      </c>
      <c r="F23858" s="7">
        <v>218.17</v>
      </c>
    </row>
    <row r="23859" spans="5:6" x14ac:dyDescent="0.25">
      <c r="E23859" s="4" t="s">
        <v>26821</v>
      </c>
      <c r="F23859" s="7">
        <v>218.14</v>
      </c>
    </row>
    <row r="23860" spans="5:6" x14ac:dyDescent="0.25">
      <c r="E23860" s="4" t="s">
        <v>28512</v>
      </c>
      <c r="F23860" s="7">
        <v>218.13</v>
      </c>
    </row>
    <row r="23861" spans="5:6" x14ac:dyDescent="0.25">
      <c r="E23861" s="4" t="s">
        <v>13817</v>
      </c>
      <c r="F23861" s="7">
        <v>218.13</v>
      </c>
    </row>
    <row r="23862" spans="5:6" x14ac:dyDescent="0.25">
      <c r="E23862" s="4" t="s">
        <v>11190</v>
      </c>
      <c r="F23862" s="7">
        <v>218.11</v>
      </c>
    </row>
    <row r="23863" spans="5:6" x14ac:dyDescent="0.25">
      <c r="E23863" s="4" t="s">
        <v>1217</v>
      </c>
      <c r="F23863" s="7">
        <v>218.1</v>
      </c>
    </row>
    <row r="23864" spans="5:6" x14ac:dyDescent="0.25">
      <c r="E23864" s="4" t="s">
        <v>33406</v>
      </c>
      <c r="F23864" s="7">
        <v>217.98</v>
      </c>
    </row>
    <row r="23865" spans="5:6" x14ac:dyDescent="0.25">
      <c r="E23865" s="4" t="s">
        <v>7611</v>
      </c>
      <c r="F23865" s="7">
        <v>217.94</v>
      </c>
    </row>
    <row r="23866" spans="5:6" x14ac:dyDescent="0.25">
      <c r="E23866" s="4" t="s">
        <v>19778</v>
      </c>
      <c r="F23866" s="7">
        <v>217.83</v>
      </c>
    </row>
    <row r="23867" spans="5:6" x14ac:dyDescent="0.25">
      <c r="E23867" s="4" t="s">
        <v>13584</v>
      </c>
      <c r="F23867" s="7">
        <v>217.81</v>
      </c>
    </row>
    <row r="23868" spans="5:6" x14ac:dyDescent="0.25">
      <c r="E23868" s="4" t="s">
        <v>3579</v>
      </c>
      <c r="F23868" s="7">
        <v>217.8</v>
      </c>
    </row>
    <row r="23869" spans="5:6" x14ac:dyDescent="0.25">
      <c r="E23869" s="4" t="s">
        <v>32059</v>
      </c>
      <c r="F23869" s="7">
        <v>217.8</v>
      </c>
    </row>
    <row r="23870" spans="5:6" x14ac:dyDescent="0.25">
      <c r="E23870" s="4" t="s">
        <v>18616</v>
      </c>
      <c r="F23870" s="7">
        <v>217.79</v>
      </c>
    </row>
    <row r="23871" spans="5:6" x14ac:dyDescent="0.25">
      <c r="E23871" s="4" t="s">
        <v>1641</v>
      </c>
      <c r="F23871" s="7">
        <v>217.79</v>
      </c>
    </row>
    <row r="23872" spans="5:6" x14ac:dyDescent="0.25">
      <c r="E23872" s="4" t="s">
        <v>28292</v>
      </c>
      <c r="F23872" s="7">
        <v>217.76</v>
      </c>
    </row>
    <row r="23873" spans="5:6" x14ac:dyDescent="0.25">
      <c r="E23873" s="4" t="s">
        <v>1962</v>
      </c>
      <c r="F23873" s="7">
        <v>217.64</v>
      </c>
    </row>
    <row r="23874" spans="5:6" x14ac:dyDescent="0.25">
      <c r="E23874" s="4" t="s">
        <v>20192</v>
      </c>
      <c r="F23874" s="7">
        <v>217.63</v>
      </c>
    </row>
    <row r="23875" spans="5:6" x14ac:dyDescent="0.25">
      <c r="E23875" s="4" t="s">
        <v>25731</v>
      </c>
      <c r="F23875" s="7">
        <v>217.58</v>
      </c>
    </row>
    <row r="23876" spans="5:6" x14ac:dyDescent="0.25">
      <c r="E23876" s="4" t="s">
        <v>14169</v>
      </c>
      <c r="F23876" s="7">
        <v>217.51</v>
      </c>
    </row>
    <row r="23877" spans="5:6" x14ac:dyDescent="0.25">
      <c r="E23877" s="4" t="s">
        <v>31938</v>
      </c>
      <c r="F23877" s="7">
        <v>217.51</v>
      </c>
    </row>
    <row r="23878" spans="5:6" x14ac:dyDescent="0.25">
      <c r="E23878" s="4" t="s">
        <v>21883</v>
      </c>
      <c r="F23878" s="7">
        <v>217.48</v>
      </c>
    </row>
    <row r="23879" spans="5:6" x14ac:dyDescent="0.25">
      <c r="E23879" s="4" t="s">
        <v>22442</v>
      </c>
      <c r="F23879" s="7">
        <v>217.37</v>
      </c>
    </row>
    <row r="23880" spans="5:6" x14ac:dyDescent="0.25">
      <c r="E23880" s="4" t="s">
        <v>25730</v>
      </c>
      <c r="F23880" s="7">
        <v>217.32</v>
      </c>
    </row>
    <row r="23881" spans="5:6" x14ac:dyDescent="0.25">
      <c r="E23881" s="4" t="s">
        <v>12958</v>
      </c>
      <c r="F23881" s="7">
        <v>217.32</v>
      </c>
    </row>
    <row r="23882" spans="5:6" x14ac:dyDescent="0.25">
      <c r="E23882" s="4" t="s">
        <v>8714</v>
      </c>
      <c r="F23882" s="7">
        <v>217.32</v>
      </c>
    </row>
    <row r="23883" spans="5:6" x14ac:dyDescent="0.25">
      <c r="E23883" s="4" t="s">
        <v>3262</v>
      </c>
      <c r="F23883" s="7">
        <v>217.32</v>
      </c>
    </row>
    <row r="23884" spans="5:6" x14ac:dyDescent="0.25">
      <c r="E23884" s="4" t="s">
        <v>20495</v>
      </c>
      <c r="F23884" s="7">
        <v>217.25</v>
      </c>
    </row>
    <row r="23885" spans="5:6" x14ac:dyDescent="0.25">
      <c r="E23885" s="4" t="s">
        <v>6067</v>
      </c>
      <c r="F23885" s="7">
        <v>217.21</v>
      </c>
    </row>
    <row r="23886" spans="5:6" x14ac:dyDescent="0.25">
      <c r="E23886" s="4" t="s">
        <v>27011</v>
      </c>
      <c r="F23886" s="7">
        <v>217.1</v>
      </c>
    </row>
    <row r="23887" spans="5:6" x14ac:dyDescent="0.25">
      <c r="E23887" s="4" t="s">
        <v>32919</v>
      </c>
      <c r="F23887" s="7">
        <v>217.1</v>
      </c>
    </row>
    <row r="23888" spans="5:6" x14ac:dyDescent="0.25">
      <c r="E23888" s="4" t="s">
        <v>14138</v>
      </c>
      <c r="F23888" s="7">
        <v>217.1</v>
      </c>
    </row>
    <row r="23889" spans="5:6" x14ac:dyDescent="0.25">
      <c r="E23889" s="4" t="s">
        <v>2441</v>
      </c>
      <c r="F23889" s="7">
        <v>217.1</v>
      </c>
    </row>
    <row r="23890" spans="5:6" x14ac:dyDescent="0.25">
      <c r="E23890" s="4" t="s">
        <v>20936</v>
      </c>
      <c r="F23890" s="7">
        <v>217.07</v>
      </c>
    </row>
    <row r="23891" spans="5:6" x14ac:dyDescent="0.25">
      <c r="E23891" s="4" t="s">
        <v>14858</v>
      </c>
      <c r="F23891" s="7">
        <v>217.02</v>
      </c>
    </row>
    <row r="23892" spans="5:6" x14ac:dyDescent="0.25">
      <c r="E23892" s="4" t="s">
        <v>19586</v>
      </c>
      <c r="F23892" s="7">
        <v>216.95</v>
      </c>
    </row>
    <row r="23893" spans="5:6" x14ac:dyDescent="0.25">
      <c r="E23893" s="4" t="s">
        <v>5816</v>
      </c>
      <c r="F23893" s="7">
        <v>216.95</v>
      </c>
    </row>
    <row r="23894" spans="5:6" x14ac:dyDescent="0.25">
      <c r="E23894" s="4" t="s">
        <v>19219</v>
      </c>
      <c r="F23894" s="7">
        <v>216.92</v>
      </c>
    </row>
    <row r="23895" spans="5:6" x14ac:dyDescent="0.25">
      <c r="E23895" s="4" t="s">
        <v>26749</v>
      </c>
      <c r="F23895" s="7">
        <v>216.91</v>
      </c>
    </row>
    <row r="23896" spans="5:6" x14ac:dyDescent="0.25">
      <c r="E23896" s="4" t="s">
        <v>28343</v>
      </c>
      <c r="F23896" s="7">
        <v>216.91</v>
      </c>
    </row>
    <row r="23897" spans="5:6" x14ac:dyDescent="0.25">
      <c r="E23897" s="4" t="s">
        <v>31948</v>
      </c>
      <c r="F23897" s="7">
        <v>216.89</v>
      </c>
    </row>
    <row r="23898" spans="5:6" x14ac:dyDescent="0.25">
      <c r="E23898" s="4" t="s">
        <v>11232</v>
      </c>
      <c r="F23898" s="7">
        <v>216.85</v>
      </c>
    </row>
    <row r="23899" spans="5:6" x14ac:dyDescent="0.25">
      <c r="E23899" s="4" t="s">
        <v>30012</v>
      </c>
      <c r="F23899" s="7">
        <v>216.8</v>
      </c>
    </row>
    <row r="23900" spans="5:6" x14ac:dyDescent="0.25">
      <c r="E23900" s="4" t="s">
        <v>10671</v>
      </c>
      <c r="F23900" s="7">
        <v>216.78</v>
      </c>
    </row>
    <row r="23901" spans="5:6" x14ac:dyDescent="0.25">
      <c r="E23901" s="4" t="s">
        <v>30318</v>
      </c>
      <c r="F23901" s="7">
        <v>216.76</v>
      </c>
    </row>
    <row r="23902" spans="5:6" x14ac:dyDescent="0.25">
      <c r="E23902" s="4" t="s">
        <v>22099</v>
      </c>
      <c r="F23902" s="7">
        <v>216.76</v>
      </c>
    </row>
    <row r="23903" spans="5:6" x14ac:dyDescent="0.25">
      <c r="E23903" s="4" t="s">
        <v>18175</v>
      </c>
      <c r="F23903" s="7">
        <v>216.76</v>
      </c>
    </row>
    <row r="23904" spans="5:6" x14ac:dyDescent="0.25">
      <c r="E23904" s="4" t="s">
        <v>3799</v>
      </c>
      <c r="F23904" s="7">
        <v>216.76</v>
      </c>
    </row>
    <row r="23905" spans="5:6" x14ac:dyDescent="0.25">
      <c r="E23905" s="4" t="s">
        <v>17734</v>
      </c>
      <c r="F23905" s="7">
        <v>216.75</v>
      </c>
    </row>
    <row r="23906" spans="5:6" x14ac:dyDescent="0.25">
      <c r="E23906" s="4" t="s">
        <v>33089</v>
      </c>
      <c r="F23906" s="7">
        <v>216.72</v>
      </c>
    </row>
    <row r="23907" spans="5:6" x14ac:dyDescent="0.25">
      <c r="E23907" s="4" t="s">
        <v>19269</v>
      </c>
      <c r="F23907" s="7">
        <v>216.72</v>
      </c>
    </row>
    <row r="23908" spans="5:6" x14ac:dyDescent="0.25">
      <c r="E23908" s="4" t="s">
        <v>32826</v>
      </c>
      <c r="F23908" s="7">
        <v>216.72</v>
      </c>
    </row>
    <row r="23909" spans="5:6" x14ac:dyDescent="0.25">
      <c r="E23909" s="4" t="s">
        <v>25192</v>
      </c>
      <c r="F23909" s="7">
        <v>216.59</v>
      </c>
    </row>
    <row r="23910" spans="5:6" x14ac:dyDescent="0.25">
      <c r="E23910" s="4" t="s">
        <v>23152</v>
      </c>
      <c r="F23910" s="7">
        <v>216.55</v>
      </c>
    </row>
    <row r="23911" spans="5:6" x14ac:dyDescent="0.25">
      <c r="E23911" s="4" t="s">
        <v>12584</v>
      </c>
      <c r="F23911" s="7">
        <v>216.55</v>
      </c>
    </row>
    <row r="23912" spans="5:6" x14ac:dyDescent="0.25">
      <c r="E23912" s="4" t="s">
        <v>6564</v>
      </c>
      <c r="F23912" s="7">
        <v>216.53</v>
      </c>
    </row>
    <row r="23913" spans="5:6" x14ac:dyDescent="0.25">
      <c r="E23913" s="4" t="s">
        <v>27897</v>
      </c>
      <c r="F23913" s="7">
        <v>216.52</v>
      </c>
    </row>
    <row r="23914" spans="5:6" x14ac:dyDescent="0.25">
      <c r="E23914" s="4" t="s">
        <v>17135</v>
      </c>
      <c r="F23914" s="7">
        <v>216.5</v>
      </c>
    </row>
    <row r="23915" spans="5:6" x14ac:dyDescent="0.25">
      <c r="E23915" s="4" t="s">
        <v>30555</v>
      </c>
      <c r="F23915" s="7">
        <v>216.49</v>
      </c>
    </row>
    <row r="23916" spans="5:6" x14ac:dyDescent="0.25">
      <c r="E23916" s="4" t="s">
        <v>17884</v>
      </c>
      <c r="F23916" s="7">
        <v>216.49</v>
      </c>
    </row>
    <row r="23917" spans="5:6" x14ac:dyDescent="0.25">
      <c r="E23917" s="4" t="s">
        <v>1766</v>
      </c>
      <c r="F23917" s="7">
        <v>216.49</v>
      </c>
    </row>
    <row r="23918" spans="5:6" x14ac:dyDescent="0.25">
      <c r="E23918" s="4" t="s">
        <v>5672</v>
      </c>
      <c r="F23918" s="7">
        <v>216.49</v>
      </c>
    </row>
    <row r="23919" spans="5:6" x14ac:dyDescent="0.25">
      <c r="E23919" s="4" t="s">
        <v>15990</v>
      </c>
      <c r="F23919" s="7">
        <v>216.48</v>
      </c>
    </row>
    <row r="23920" spans="5:6" x14ac:dyDescent="0.25">
      <c r="E23920" s="4" t="s">
        <v>33214</v>
      </c>
      <c r="F23920" s="7">
        <v>216.46</v>
      </c>
    </row>
    <row r="23921" spans="5:6" x14ac:dyDescent="0.25">
      <c r="E23921" s="4" t="s">
        <v>34049</v>
      </c>
      <c r="F23921" s="7">
        <v>216.44</v>
      </c>
    </row>
    <row r="23922" spans="5:6" x14ac:dyDescent="0.25">
      <c r="E23922" s="4" t="s">
        <v>21633</v>
      </c>
      <c r="F23922" s="7">
        <v>216.43</v>
      </c>
    </row>
    <row r="23923" spans="5:6" x14ac:dyDescent="0.25">
      <c r="E23923" s="4" t="s">
        <v>8040</v>
      </c>
      <c r="F23923" s="7">
        <v>216.42</v>
      </c>
    </row>
    <row r="23924" spans="5:6" x14ac:dyDescent="0.25">
      <c r="E23924" s="4" t="s">
        <v>8202</v>
      </c>
      <c r="F23924" s="7">
        <v>216.41</v>
      </c>
    </row>
    <row r="23925" spans="5:6" x14ac:dyDescent="0.25">
      <c r="E23925" s="4" t="s">
        <v>17489</v>
      </c>
      <c r="F23925" s="7">
        <v>216.38</v>
      </c>
    </row>
    <row r="23926" spans="5:6" x14ac:dyDescent="0.25">
      <c r="E23926" s="4" t="s">
        <v>33539</v>
      </c>
      <c r="F23926" s="7">
        <v>216.36</v>
      </c>
    </row>
    <row r="23927" spans="5:6" x14ac:dyDescent="0.25">
      <c r="E23927" s="4" t="s">
        <v>34050</v>
      </c>
      <c r="F23927" s="7">
        <v>216.36</v>
      </c>
    </row>
    <row r="23928" spans="5:6" x14ac:dyDescent="0.25">
      <c r="E23928" s="4" t="s">
        <v>2744</v>
      </c>
      <c r="F23928" s="7">
        <v>216.36</v>
      </c>
    </row>
    <row r="23929" spans="5:6" x14ac:dyDescent="0.25">
      <c r="E23929" s="4" t="s">
        <v>7871</v>
      </c>
      <c r="F23929" s="7">
        <v>216.27</v>
      </c>
    </row>
    <row r="23930" spans="5:6" x14ac:dyDescent="0.25">
      <c r="E23930" s="4" t="s">
        <v>32612</v>
      </c>
      <c r="F23930" s="7">
        <v>216.26</v>
      </c>
    </row>
    <row r="23931" spans="5:6" x14ac:dyDescent="0.25">
      <c r="E23931" s="4" t="s">
        <v>12842</v>
      </c>
      <c r="F23931" s="7">
        <v>216.22</v>
      </c>
    </row>
    <row r="23932" spans="5:6" x14ac:dyDescent="0.25">
      <c r="E23932" s="4" t="s">
        <v>20448</v>
      </c>
      <c r="F23932" s="7">
        <v>216.21</v>
      </c>
    </row>
    <row r="23933" spans="5:6" x14ac:dyDescent="0.25">
      <c r="E23933" s="4" t="s">
        <v>16049</v>
      </c>
      <c r="F23933" s="7">
        <v>216.18</v>
      </c>
    </row>
    <row r="23934" spans="5:6" x14ac:dyDescent="0.25">
      <c r="E23934" s="4" t="s">
        <v>33688</v>
      </c>
      <c r="F23934" s="7">
        <v>216.13</v>
      </c>
    </row>
    <row r="23935" spans="5:6" x14ac:dyDescent="0.25">
      <c r="E23935" s="4" t="s">
        <v>20782</v>
      </c>
      <c r="F23935" s="7">
        <v>216.13</v>
      </c>
    </row>
    <row r="23936" spans="5:6" x14ac:dyDescent="0.25">
      <c r="E23936" s="4" t="s">
        <v>2965</v>
      </c>
      <c r="F23936" s="7">
        <v>216.13</v>
      </c>
    </row>
    <row r="23937" spans="5:6" x14ac:dyDescent="0.25">
      <c r="E23937" s="4" t="s">
        <v>24537</v>
      </c>
      <c r="F23937" s="7">
        <v>216.07</v>
      </c>
    </row>
    <row r="23938" spans="5:6" x14ac:dyDescent="0.25">
      <c r="E23938" s="4" t="s">
        <v>13468</v>
      </c>
      <c r="F23938" s="7">
        <v>216.07</v>
      </c>
    </row>
    <row r="23939" spans="5:6" x14ac:dyDescent="0.25">
      <c r="E23939" s="4" t="s">
        <v>9396</v>
      </c>
      <c r="F23939" s="7">
        <v>216.07</v>
      </c>
    </row>
    <row r="23940" spans="5:6" x14ac:dyDescent="0.25">
      <c r="E23940" s="4" t="s">
        <v>9245</v>
      </c>
      <c r="F23940" s="7">
        <v>216.07</v>
      </c>
    </row>
    <row r="23941" spans="5:6" x14ac:dyDescent="0.25">
      <c r="E23941" s="4" t="s">
        <v>30714</v>
      </c>
      <c r="F23941" s="7">
        <v>215.99</v>
      </c>
    </row>
    <row r="23942" spans="5:6" x14ac:dyDescent="0.25">
      <c r="E23942" s="4" t="s">
        <v>26359</v>
      </c>
      <c r="F23942" s="7">
        <v>215.97</v>
      </c>
    </row>
    <row r="23943" spans="5:6" x14ac:dyDescent="0.25">
      <c r="E23943" s="4" t="s">
        <v>25824</v>
      </c>
      <c r="F23943" s="7">
        <v>215.97</v>
      </c>
    </row>
    <row r="23944" spans="5:6" x14ac:dyDescent="0.25">
      <c r="E23944" s="4" t="s">
        <v>13065</v>
      </c>
      <c r="F23944" s="7">
        <v>215.97</v>
      </c>
    </row>
    <row r="23945" spans="5:6" x14ac:dyDescent="0.25">
      <c r="E23945" s="4" t="s">
        <v>26168</v>
      </c>
      <c r="F23945" s="7">
        <v>215.96</v>
      </c>
    </row>
    <row r="23946" spans="5:6" x14ac:dyDescent="0.25">
      <c r="E23946" s="4" t="s">
        <v>29017</v>
      </c>
      <c r="F23946" s="7">
        <v>215.94</v>
      </c>
    </row>
    <row r="23947" spans="5:6" x14ac:dyDescent="0.25">
      <c r="E23947" s="4" t="s">
        <v>33454</v>
      </c>
      <c r="F23947" s="7">
        <v>215.94</v>
      </c>
    </row>
    <row r="23948" spans="5:6" x14ac:dyDescent="0.25">
      <c r="E23948" s="4" t="s">
        <v>28474</v>
      </c>
      <c r="F23948" s="7">
        <v>215.89</v>
      </c>
    </row>
    <row r="23949" spans="5:6" x14ac:dyDescent="0.25">
      <c r="E23949" s="4" t="s">
        <v>32551</v>
      </c>
      <c r="F23949" s="7">
        <v>215.86</v>
      </c>
    </row>
    <row r="23950" spans="5:6" x14ac:dyDescent="0.25">
      <c r="E23950" s="4" t="s">
        <v>27893</v>
      </c>
      <c r="F23950" s="7">
        <v>215.82</v>
      </c>
    </row>
    <row r="23951" spans="5:6" x14ac:dyDescent="0.25">
      <c r="E23951" s="4" t="s">
        <v>31758</v>
      </c>
      <c r="F23951" s="7">
        <v>215.73</v>
      </c>
    </row>
    <row r="23952" spans="5:6" x14ac:dyDescent="0.25">
      <c r="E23952" s="4" t="s">
        <v>15355</v>
      </c>
      <c r="F23952" s="7">
        <v>215.73</v>
      </c>
    </row>
    <row r="23953" spans="5:6" x14ac:dyDescent="0.25">
      <c r="E23953" s="4" t="s">
        <v>7420</v>
      </c>
      <c r="F23953" s="7">
        <v>215.68</v>
      </c>
    </row>
    <row r="23954" spans="5:6" x14ac:dyDescent="0.25">
      <c r="E23954" s="4" t="s">
        <v>3074</v>
      </c>
      <c r="F23954" s="7">
        <v>215.64</v>
      </c>
    </row>
    <row r="23955" spans="5:6" x14ac:dyDescent="0.25">
      <c r="E23955" s="4" t="s">
        <v>22425</v>
      </c>
      <c r="F23955" s="7">
        <v>215.58</v>
      </c>
    </row>
    <row r="23956" spans="5:6" x14ac:dyDescent="0.25">
      <c r="E23956" s="4" t="s">
        <v>28329</v>
      </c>
      <c r="F23956" s="7">
        <v>215.52</v>
      </c>
    </row>
    <row r="23957" spans="5:6" x14ac:dyDescent="0.25">
      <c r="E23957" s="4" t="s">
        <v>15249</v>
      </c>
      <c r="F23957" s="7">
        <v>215.52</v>
      </c>
    </row>
    <row r="23958" spans="5:6" x14ac:dyDescent="0.25">
      <c r="E23958" s="4" t="s">
        <v>31493</v>
      </c>
      <c r="F23958" s="7">
        <v>215.46</v>
      </c>
    </row>
    <row r="23959" spans="5:6" x14ac:dyDescent="0.25">
      <c r="E23959" s="4" t="s">
        <v>7165</v>
      </c>
      <c r="F23959" s="7">
        <v>215.42</v>
      </c>
    </row>
    <row r="23960" spans="5:6" x14ac:dyDescent="0.25">
      <c r="E23960" s="4" t="s">
        <v>7676</v>
      </c>
      <c r="F23960" s="7">
        <v>215.42</v>
      </c>
    </row>
    <row r="23961" spans="5:6" x14ac:dyDescent="0.25">
      <c r="E23961" s="4" t="s">
        <v>30431</v>
      </c>
      <c r="F23961" s="7">
        <v>215.39</v>
      </c>
    </row>
    <row r="23962" spans="5:6" x14ac:dyDescent="0.25">
      <c r="E23962" s="4" t="s">
        <v>18705</v>
      </c>
      <c r="F23962" s="7">
        <v>215.39</v>
      </c>
    </row>
    <row r="23963" spans="5:6" x14ac:dyDescent="0.25">
      <c r="E23963" s="4" t="s">
        <v>5935</v>
      </c>
      <c r="F23963" s="7">
        <v>215.39</v>
      </c>
    </row>
    <row r="23964" spans="5:6" x14ac:dyDescent="0.25">
      <c r="E23964" s="4" t="s">
        <v>32796</v>
      </c>
      <c r="F23964" s="7">
        <v>215.32</v>
      </c>
    </row>
    <row r="23965" spans="5:6" x14ac:dyDescent="0.25">
      <c r="E23965" s="4" t="s">
        <v>34051</v>
      </c>
      <c r="F23965" s="7">
        <v>215.31</v>
      </c>
    </row>
    <row r="23966" spans="5:6" x14ac:dyDescent="0.25">
      <c r="E23966" s="4" t="s">
        <v>23733</v>
      </c>
      <c r="F23966" s="7">
        <v>215.31</v>
      </c>
    </row>
    <row r="23967" spans="5:6" x14ac:dyDescent="0.25">
      <c r="E23967" s="4" t="s">
        <v>2808</v>
      </c>
      <c r="F23967" s="7">
        <v>215.31</v>
      </c>
    </row>
    <row r="23968" spans="5:6" x14ac:dyDescent="0.25">
      <c r="E23968" s="4" t="s">
        <v>7746</v>
      </c>
      <c r="F23968" s="7">
        <v>215.28</v>
      </c>
    </row>
    <row r="23969" spans="5:6" x14ac:dyDescent="0.25">
      <c r="E23969" s="4" t="s">
        <v>29350</v>
      </c>
      <c r="F23969" s="7">
        <v>215.24</v>
      </c>
    </row>
    <row r="23970" spans="5:6" x14ac:dyDescent="0.25">
      <c r="E23970" s="4" t="s">
        <v>17016</v>
      </c>
      <c r="F23970" s="7">
        <v>215.23</v>
      </c>
    </row>
    <row r="23971" spans="5:6" x14ac:dyDescent="0.25">
      <c r="E23971" s="4" t="s">
        <v>9283</v>
      </c>
      <c r="F23971" s="7">
        <v>215.1</v>
      </c>
    </row>
    <row r="23972" spans="5:6" x14ac:dyDescent="0.25">
      <c r="E23972" s="4" t="s">
        <v>29637</v>
      </c>
      <c r="F23972" s="7">
        <v>215.01</v>
      </c>
    </row>
    <row r="23973" spans="5:6" x14ac:dyDescent="0.25">
      <c r="E23973" s="4" t="s">
        <v>29485</v>
      </c>
      <c r="F23973" s="7">
        <v>215.01</v>
      </c>
    </row>
    <row r="23974" spans="5:6" x14ac:dyDescent="0.25">
      <c r="E23974" s="4" t="s">
        <v>19544</v>
      </c>
      <c r="F23974" s="7">
        <v>215.01</v>
      </c>
    </row>
    <row r="23975" spans="5:6" x14ac:dyDescent="0.25">
      <c r="E23975" s="4" t="s">
        <v>19859</v>
      </c>
      <c r="F23975" s="7">
        <v>214.97</v>
      </c>
    </row>
    <row r="23976" spans="5:6" x14ac:dyDescent="0.25">
      <c r="E23976" s="4" t="s">
        <v>12186</v>
      </c>
      <c r="F23976" s="7">
        <v>214.96</v>
      </c>
    </row>
    <row r="23977" spans="5:6" x14ac:dyDescent="0.25">
      <c r="E23977" s="4" t="s">
        <v>15076</v>
      </c>
      <c r="F23977" s="7">
        <v>214.95</v>
      </c>
    </row>
    <row r="23978" spans="5:6" x14ac:dyDescent="0.25">
      <c r="E23978" s="4" t="s">
        <v>19608</v>
      </c>
      <c r="F23978" s="7">
        <v>214.92</v>
      </c>
    </row>
    <row r="23979" spans="5:6" x14ac:dyDescent="0.25">
      <c r="E23979" s="4" t="s">
        <v>15796</v>
      </c>
      <c r="F23979" s="7">
        <v>214.92</v>
      </c>
    </row>
    <row r="23980" spans="5:6" x14ac:dyDescent="0.25">
      <c r="E23980" s="4" t="s">
        <v>4245</v>
      </c>
      <c r="F23980" s="7">
        <v>214.92</v>
      </c>
    </row>
    <row r="23981" spans="5:6" x14ac:dyDescent="0.25">
      <c r="E23981" s="4" t="s">
        <v>30532</v>
      </c>
      <c r="F23981" s="7">
        <v>214.89</v>
      </c>
    </row>
    <row r="23982" spans="5:6" x14ac:dyDescent="0.25">
      <c r="E23982" s="4" t="s">
        <v>23252</v>
      </c>
      <c r="F23982" s="7">
        <v>214.89</v>
      </c>
    </row>
    <row r="23983" spans="5:6" x14ac:dyDescent="0.25">
      <c r="E23983" s="4" t="s">
        <v>3150</v>
      </c>
      <c r="F23983" s="7">
        <v>214.89</v>
      </c>
    </row>
    <row r="23984" spans="5:6" x14ac:dyDescent="0.25">
      <c r="E23984" s="4" t="s">
        <v>14427</v>
      </c>
      <c r="F23984" s="7">
        <v>214.84</v>
      </c>
    </row>
    <row r="23985" spans="5:6" x14ac:dyDescent="0.25">
      <c r="E23985" s="4" t="s">
        <v>2631</v>
      </c>
      <c r="F23985" s="7">
        <v>214.83</v>
      </c>
    </row>
    <row r="23986" spans="5:6" x14ac:dyDescent="0.25">
      <c r="E23986" s="4" t="s">
        <v>28228</v>
      </c>
      <c r="F23986" s="7">
        <v>214.78</v>
      </c>
    </row>
    <row r="23987" spans="5:6" x14ac:dyDescent="0.25">
      <c r="E23987" s="4" t="s">
        <v>5183</v>
      </c>
      <c r="F23987" s="7">
        <v>214.78</v>
      </c>
    </row>
    <row r="23988" spans="5:6" x14ac:dyDescent="0.25">
      <c r="E23988" s="4" t="s">
        <v>19976</v>
      </c>
      <c r="F23988" s="7">
        <v>214.75</v>
      </c>
    </row>
    <row r="23989" spans="5:6" x14ac:dyDescent="0.25">
      <c r="E23989" s="4" t="s">
        <v>1934</v>
      </c>
      <c r="F23989" s="7">
        <v>214.73</v>
      </c>
    </row>
    <row r="23990" spans="5:6" x14ac:dyDescent="0.25">
      <c r="E23990" s="4" t="s">
        <v>24351</v>
      </c>
      <c r="F23990" s="7">
        <v>214.63</v>
      </c>
    </row>
    <row r="23991" spans="5:6" x14ac:dyDescent="0.25">
      <c r="E23991" s="4" t="s">
        <v>11975</v>
      </c>
      <c r="F23991" s="7">
        <v>214.62</v>
      </c>
    </row>
    <row r="23992" spans="5:6" x14ac:dyDescent="0.25">
      <c r="E23992" s="4" t="s">
        <v>6443</v>
      </c>
      <c r="F23992" s="7">
        <v>214.56</v>
      </c>
    </row>
    <row r="23993" spans="5:6" x14ac:dyDescent="0.25">
      <c r="E23993" s="4" t="s">
        <v>9058</v>
      </c>
      <c r="F23993" s="7">
        <v>214.51</v>
      </c>
    </row>
    <row r="23994" spans="5:6" x14ac:dyDescent="0.25">
      <c r="E23994" s="4" t="s">
        <v>25052</v>
      </c>
      <c r="F23994" s="7">
        <v>214.5</v>
      </c>
    </row>
    <row r="23995" spans="5:6" x14ac:dyDescent="0.25">
      <c r="E23995" s="4" t="s">
        <v>9187</v>
      </c>
      <c r="F23995" s="7">
        <v>214.44</v>
      </c>
    </row>
    <row r="23996" spans="5:6" x14ac:dyDescent="0.25">
      <c r="E23996" s="4" t="s">
        <v>9566</v>
      </c>
      <c r="F23996" s="7">
        <v>214.44</v>
      </c>
    </row>
    <row r="23997" spans="5:6" x14ac:dyDescent="0.25">
      <c r="E23997" s="4" t="s">
        <v>11555</v>
      </c>
      <c r="F23997" s="7">
        <v>214.44</v>
      </c>
    </row>
    <row r="23998" spans="5:6" x14ac:dyDescent="0.25">
      <c r="E23998" s="4" t="s">
        <v>27146</v>
      </c>
      <c r="F23998" s="7">
        <v>214.35</v>
      </c>
    </row>
    <row r="23999" spans="5:6" x14ac:dyDescent="0.25">
      <c r="E23999" s="4" t="s">
        <v>15121</v>
      </c>
      <c r="F23999" s="7">
        <v>214.3</v>
      </c>
    </row>
    <row r="24000" spans="5:6" x14ac:dyDescent="0.25">
      <c r="E24000" s="4" t="s">
        <v>21281</v>
      </c>
      <c r="F24000" s="7">
        <v>214.24</v>
      </c>
    </row>
    <row r="24001" spans="5:6" x14ac:dyDescent="0.25">
      <c r="E24001" s="4" t="s">
        <v>23675</v>
      </c>
      <c r="F24001" s="7">
        <v>214.23</v>
      </c>
    </row>
    <row r="24002" spans="5:6" x14ac:dyDescent="0.25">
      <c r="E24002" s="4" t="s">
        <v>27255</v>
      </c>
      <c r="F24002" s="7">
        <v>214.16</v>
      </c>
    </row>
    <row r="24003" spans="5:6" x14ac:dyDescent="0.25">
      <c r="E24003" s="4" t="s">
        <v>18059</v>
      </c>
      <c r="F24003" s="7">
        <v>214.15</v>
      </c>
    </row>
    <row r="24004" spans="5:6" x14ac:dyDescent="0.25">
      <c r="E24004" s="4" t="s">
        <v>9653</v>
      </c>
      <c r="F24004" s="7">
        <v>214.15</v>
      </c>
    </row>
    <row r="24005" spans="5:6" x14ac:dyDescent="0.25">
      <c r="E24005" s="4" t="s">
        <v>6680</v>
      </c>
      <c r="F24005" s="7">
        <v>214.07</v>
      </c>
    </row>
    <row r="24006" spans="5:6" x14ac:dyDescent="0.25">
      <c r="E24006" s="4" t="s">
        <v>7268</v>
      </c>
      <c r="F24006" s="7">
        <v>214.07</v>
      </c>
    </row>
    <row r="24007" spans="5:6" x14ac:dyDescent="0.25">
      <c r="E24007" s="4" t="s">
        <v>3360</v>
      </c>
      <c r="F24007" s="7">
        <v>214.04</v>
      </c>
    </row>
    <row r="24008" spans="5:6" x14ac:dyDescent="0.25">
      <c r="E24008" s="4" t="s">
        <v>21810</v>
      </c>
      <c r="F24008" s="7">
        <v>213.89</v>
      </c>
    </row>
    <row r="24009" spans="5:6" x14ac:dyDescent="0.25">
      <c r="E24009" s="4" t="s">
        <v>5062</v>
      </c>
      <c r="F24009" s="7">
        <v>213.89</v>
      </c>
    </row>
    <row r="24010" spans="5:6" x14ac:dyDescent="0.25">
      <c r="E24010" s="4" t="s">
        <v>13359</v>
      </c>
      <c r="F24010" s="7">
        <v>213.88</v>
      </c>
    </row>
    <row r="24011" spans="5:6" x14ac:dyDescent="0.25">
      <c r="E24011" s="4" t="s">
        <v>15107</v>
      </c>
      <c r="F24011" s="7">
        <v>213.83</v>
      </c>
    </row>
    <row r="24012" spans="5:6" x14ac:dyDescent="0.25">
      <c r="E24012" s="4" t="s">
        <v>20909</v>
      </c>
      <c r="F24012" s="7">
        <v>213.82</v>
      </c>
    </row>
    <row r="24013" spans="5:6" x14ac:dyDescent="0.25">
      <c r="E24013" s="4" t="s">
        <v>22272</v>
      </c>
      <c r="F24013" s="7">
        <v>213.81</v>
      </c>
    </row>
    <row r="24014" spans="5:6" x14ac:dyDescent="0.25">
      <c r="E24014" s="4" t="s">
        <v>14617</v>
      </c>
      <c r="F24014" s="7">
        <v>213.78</v>
      </c>
    </row>
    <row r="24015" spans="5:6" x14ac:dyDescent="0.25">
      <c r="E24015" s="4" t="s">
        <v>22819</v>
      </c>
      <c r="F24015" s="7">
        <v>213.76</v>
      </c>
    </row>
    <row r="24016" spans="5:6" x14ac:dyDescent="0.25">
      <c r="E24016" s="4" t="s">
        <v>15970</v>
      </c>
      <c r="F24016" s="7">
        <v>213.62</v>
      </c>
    </row>
    <row r="24017" spans="5:6" x14ac:dyDescent="0.25">
      <c r="E24017" s="4" t="s">
        <v>32274</v>
      </c>
      <c r="F24017" s="7">
        <v>213.62</v>
      </c>
    </row>
    <row r="24018" spans="5:6" x14ac:dyDescent="0.25">
      <c r="E24018" s="4" t="s">
        <v>11463</v>
      </c>
      <c r="F24018" s="7">
        <v>213.54</v>
      </c>
    </row>
    <row r="24019" spans="5:6" x14ac:dyDescent="0.25">
      <c r="E24019" s="4" t="s">
        <v>10399</v>
      </c>
      <c r="F24019" s="7">
        <v>213.51</v>
      </c>
    </row>
    <row r="24020" spans="5:6" x14ac:dyDescent="0.25">
      <c r="E24020" s="4" t="s">
        <v>9170</v>
      </c>
      <c r="F24020" s="7">
        <v>213.49</v>
      </c>
    </row>
    <row r="24021" spans="5:6" x14ac:dyDescent="0.25">
      <c r="E24021" s="4" t="s">
        <v>29250</v>
      </c>
      <c r="F24021" s="7">
        <v>213.37</v>
      </c>
    </row>
    <row r="24022" spans="5:6" x14ac:dyDescent="0.25">
      <c r="E24022" s="4" t="s">
        <v>20743</v>
      </c>
      <c r="F24022" s="7">
        <v>213.37</v>
      </c>
    </row>
    <row r="24023" spans="5:6" x14ac:dyDescent="0.25">
      <c r="E24023" s="4" t="s">
        <v>20056</v>
      </c>
      <c r="F24023" s="7">
        <v>213.25</v>
      </c>
    </row>
    <row r="24024" spans="5:6" x14ac:dyDescent="0.25">
      <c r="E24024" s="4" t="s">
        <v>23764</v>
      </c>
      <c r="F24024" s="7">
        <v>213.21</v>
      </c>
    </row>
    <row r="24025" spans="5:6" x14ac:dyDescent="0.25">
      <c r="E24025" s="4" t="s">
        <v>9771</v>
      </c>
      <c r="F24025" s="7">
        <v>213.21</v>
      </c>
    </row>
    <row r="24026" spans="5:6" x14ac:dyDescent="0.25">
      <c r="E24026" s="4" t="s">
        <v>11815</v>
      </c>
      <c r="F24026" s="7">
        <v>213.18</v>
      </c>
    </row>
    <row r="24027" spans="5:6" x14ac:dyDescent="0.25">
      <c r="E24027" s="4" t="s">
        <v>11989</v>
      </c>
      <c r="F24027" s="7">
        <v>213.13</v>
      </c>
    </row>
    <row r="24028" spans="5:6" x14ac:dyDescent="0.25">
      <c r="E24028" s="4" t="s">
        <v>21232</v>
      </c>
      <c r="F24028" s="7">
        <v>213.1</v>
      </c>
    </row>
    <row r="24029" spans="5:6" x14ac:dyDescent="0.25">
      <c r="E24029" s="4" t="s">
        <v>28337</v>
      </c>
      <c r="F24029" s="7">
        <v>213.08</v>
      </c>
    </row>
    <row r="24030" spans="5:6" x14ac:dyDescent="0.25">
      <c r="E24030" s="4" t="s">
        <v>17666</v>
      </c>
      <c r="F24030" s="7">
        <v>213.06</v>
      </c>
    </row>
    <row r="24031" spans="5:6" x14ac:dyDescent="0.25">
      <c r="E24031" s="4" t="s">
        <v>18712</v>
      </c>
      <c r="F24031" s="7">
        <v>213</v>
      </c>
    </row>
    <row r="24032" spans="5:6" x14ac:dyDescent="0.25">
      <c r="E24032" s="4" t="s">
        <v>24445</v>
      </c>
      <c r="F24032" s="7">
        <v>212.98</v>
      </c>
    </row>
    <row r="24033" spans="5:6" x14ac:dyDescent="0.25">
      <c r="E24033" s="4" t="s">
        <v>21765</v>
      </c>
      <c r="F24033" s="7">
        <v>212.98</v>
      </c>
    </row>
    <row r="24034" spans="5:6" x14ac:dyDescent="0.25">
      <c r="E24034" s="4" t="s">
        <v>21289</v>
      </c>
      <c r="F24034" s="7">
        <v>212.88</v>
      </c>
    </row>
    <row r="24035" spans="5:6" x14ac:dyDescent="0.25">
      <c r="E24035" s="4" t="s">
        <v>13822</v>
      </c>
      <c r="F24035" s="7">
        <v>212.87</v>
      </c>
    </row>
    <row r="24036" spans="5:6" x14ac:dyDescent="0.25">
      <c r="E24036" s="4" t="s">
        <v>28875</v>
      </c>
      <c r="F24036" s="7">
        <v>212.84</v>
      </c>
    </row>
    <row r="24037" spans="5:6" x14ac:dyDescent="0.25">
      <c r="E24037" s="4" t="s">
        <v>22474</v>
      </c>
      <c r="F24037" s="7">
        <v>212.76</v>
      </c>
    </row>
    <row r="24038" spans="5:6" x14ac:dyDescent="0.25">
      <c r="E24038" s="4" t="s">
        <v>6760</v>
      </c>
      <c r="F24038" s="7">
        <v>212.76</v>
      </c>
    </row>
    <row r="24039" spans="5:6" x14ac:dyDescent="0.25">
      <c r="E24039" s="4" t="s">
        <v>11361</v>
      </c>
      <c r="F24039" s="7">
        <v>212.6</v>
      </c>
    </row>
    <row r="24040" spans="5:6" x14ac:dyDescent="0.25">
      <c r="E24040" s="4" t="s">
        <v>26630</v>
      </c>
      <c r="F24040" s="7">
        <v>212.56</v>
      </c>
    </row>
    <row r="24041" spans="5:6" x14ac:dyDescent="0.25">
      <c r="E24041" s="4" t="s">
        <v>4208</v>
      </c>
      <c r="F24041" s="7">
        <v>212.56</v>
      </c>
    </row>
    <row r="24042" spans="5:6" x14ac:dyDescent="0.25">
      <c r="E24042" s="4" t="s">
        <v>29968</v>
      </c>
      <c r="F24042" s="7">
        <v>212.55</v>
      </c>
    </row>
    <row r="24043" spans="5:6" x14ac:dyDescent="0.25">
      <c r="E24043" s="4" t="s">
        <v>21552</v>
      </c>
      <c r="F24043" s="7">
        <v>212.55</v>
      </c>
    </row>
    <row r="24044" spans="5:6" x14ac:dyDescent="0.25">
      <c r="E24044" s="4" t="s">
        <v>14551</v>
      </c>
      <c r="F24044" s="7">
        <v>212.55</v>
      </c>
    </row>
    <row r="24045" spans="5:6" x14ac:dyDescent="0.25">
      <c r="E24045" s="4" t="s">
        <v>31483</v>
      </c>
      <c r="F24045" s="7">
        <v>212.52</v>
      </c>
    </row>
    <row r="24046" spans="5:6" x14ac:dyDescent="0.25">
      <c r="E24046" s="4" t="s">
        <v>6661</v>
      </c>
      <c r="F24046" s="7">
        <v>212.35</v>
      </c>
    </row>
    <row r="24047" spans="5:6" x14ac:dyDescent="0.25">
      <c r="E24047" s="4" t="s">
        <v>5375</v>
      </c>
      <c r="F24047" s="7">
        <v>212.32</v>
      </c>
    </row>
    <row r="24048" spans="5:6" x14ac:dyDescent="0.25">
      <c r="E24048" s="4" t="s">
        <v>27962</v>
      </c>
      <c r="F24048" s="7">
        <v>212.31</v>
      </c>
    </row>
    <row r="24049" spans="5:6" x14ac:dyDescent="0.25">
      <c r="E24049" s="4" t="s">
        <v>26619</v>
      </c>
      <c r="F24049" s="7">
        <v>212.28</v>
      </c>
    </row>
    <row r="24050" spans="5:6" x14ac:dyDescent="0.25">
      <c r="E24050" s="4" t="s">
        <v>28139</v>
      </c>
      <c r="F24050" s="7">
        <v>212.27</v>
      </c>
    </row>
    <row r="24051" spans="5:6" x14ac:dyDescent="0.25">
      <c r="E24051" s="4" t="s">
        <v>16407</v>
      </c>
      <c r="F24051" s="7">
        <v>212.26</v>
      </c>
    </row>
    <row r="24052" spans="5:6" x14ac:dyDescent="0.25">
      <c r="E24052" s="4" t="s">
        <v>8399</v>
      </c>
      <c r="F24052" s="7">
        <v>212.26</v>
      </c>
    </row>
    <row r="24053" spans="5:6" x14ac:dyDescent="0.25">
      <c r="E24053" s="4" t="s">
        <v>22437</v>
      </c>
      <c r="F24053" s="7">
        <v>212.24</v>
      </c>
    </row>
    <row r="24054" spans="5:6" x14ac:dyDescent="0.25">
      <c r="E24054" s="4" t="s">
        <v>1250</v>
      </c>
      <c r="F24054" s="7">
        <v>212.21</v>
      </c>
    </row>
    <row r="24055" spans="5:6" x14ac:dyDescent="0.25">
      <c r="E24055" s="4" t="s">
        <v>26133</v>
      </c>
      <c r="F24055" s="7">
        <v>212.19</v>
      </c>
    </row>
    <row r="24056" spans="5:6" x14ac:dyDescent="0.25">
      <c r="E24056" s="4" t="s">
        <v>18422</v>
      </c>
      <c r="F24056" s="7">
        <v>212.19</v>
      </c>
    </row>
    <row r="24057" spans="5:6" x14ac:dyDescent="0.25">
      <c r="E24057" s="4" t="s">
        <v>19310</v>
      </c>
      <c r="F24057" s="7">
        <v>212.11</v>
      </c>
    </row>
    <row r="24058" spans="5:6" x14ac:dyDescent="0.25">
      <c r="E24058" s="4" t="s">
        <v>21322</v>
      </c>
      <c r="F24058" s="7">
        <v>212.1</v>
      </c>
    </row>
    <row r="24059" spans="5:6" x14ac:dyDescent="0.25">
      <c r="E24059" s="4" t="s">
        <v>23449</v>
      </c>
      <c r="F24059" s="7">
        <v>212</v>
      </c>
    </row>
    <row r="24060" spans="5:6" x14ac:dyDescent="0.25">
      <c r="E24060" s="4" t="s">
        <v>17309</v>
      </c>
      <c r="F24060" s="7">
        <v>211.99</v>
      </c>
    </row>
    <row r="24061" spans="5:6" x14ac:dyDescent="0.25">
      <c r="E24061" s="4" t="s">
        <v>25933</v>
      </c>
      <c r="F24061" s="7">
        <v>211.93</v>
      </c>
    </row>
    <row r="24062" spans="5:6" x14ac:dyDescent="0.25">
      <c r="E24062" s="4" t="s">
        <v>24344</v>
      </c>
      <c r="F24062" s="7">
        <v>211.93</v>
      </c>
    </row>
    <row r="24063" spans="5:6" x14ac:dyDescent="0.25">
      <c r="E24063" s="4" t="s">
        <v>21011</v>
      </c>
      <c r="F24063" s="7">
        <v>211.93</v>
      </c>
    </row>
    <row r="24064" spans="5:6" x14ac:dyDescent="0.25">
      <c r="E24064" s="4" t="s">
        <v>2963</v>
      </c>
      <c r="F24064" s="7">
        <v>211.9</v>
      </c>
    </row>
    <row r="24065" spans="5:6" x14ac:dyDescent="0.25">
      <c r="E24065" s="4" t="s">
        <v>16312</v>
      </c>
      <c r="F24065" s="7">
        <v>211.89</v>
      </c>
    </row>
    <row r="24066" spans="5:6" x14ac:dyDescent="0.25">
      <c r="E24066" s="4" t="s">
        <v>3506</v>
      </c>
      <c r="F24066" s="7">
        <v>211.89</v>
      </c>
    </row>
    <row r="24067" spans="5:6" x14ac:dyDescent="0.25">
      <c r="E24067" s="4" t="s">
        <v>29312</v>
      </c>
      <c r="F24067" s="7">
        <v>211.85</v>
      </c>
    </row>
    <row r="24068" spans="5:6" x14ac:dyDescent="0.25">
      <c r="E24068" s="4" t="s">
        <v>32007</v>
      </c>
      <c r="F24068" s="7">
        <v>211.85</v>
      </c>
    </row>
    <row r="24069" spans="5:6" x14ac:dyDescent="0.25">
      <c r="E24069" s="4" t="s">
        <v>32676</v>
      </c>
      <c r="F24069" s="7">
        <v>211.84</v>
      </c>
    </row>
    <row r="24070" spans="5:6" x14ac:dyDescent="0.25">
      <c r="E24070" s="4" t="s">
        <v>27090</v>
      </c>
      <c r="F24070" s="7">
        <v>211.83</v>
      </c>
    </row>
    <row r="24071" spans="5:6" x14ac:dyDescent="0.25">
      <c r="E24071" s="4" t="s">
        <v>26546</v>
      </c>
      <c r="F24071" s="7">
        <v>211.79</v>
      </c>
    </row>
    <row r="24072" spans="5:6" x14ac:dyDescent="0.25">
      <c r="E24072" s="4" t="s">
        <v>31456</v>
      </c>
      <c r="F24072" s="7">
        <v>211.77</v>
      </c>
    </row>
    <row r="24073" spans="5:6" x14ac:dyDescent="0.25">
      <c r="E24073" s="4" t="s">
        <v>6334</v>
      </c>
      <c r="F24073" s="7">
        <v>211.75</v>
      </c>
    </row>
    <row r="24074" spans="5:6" x14ac:dyDescent="0.25">
      <c r="E24074" s="4" t="s">
        <v>20354</v>
      </c>
      <c r="F24074" s="7">
        <v>211.74</v>
      </c>
    </row>
    <row r="24075" spans="5:6" x14ac:dyDescent="0.25">
      <c r="E24075" s="4" t="s">
        <v>9662</v>
      </c>
      <c r="F24075" s="7">
        <v>211.74</v>
      </c>
    </row>
    <row r="24076" spans="5:6" x14ac:dyDescent="0.25">
      <c r="E24076" s="4" t="s">
        <v>32623</v>
      </c>
      <c r="F24076" s="7">
        <v>211.71</v>
      </c>
    </row>
    <row r="24077" spans="5:6" x14ac:dyDescent="0.25">
      <c r="E24077" s="4" t="s">
        <v>5100</v>
      </c>
      <c r="F24077" s="7">
        <v>211.69</v>
      </c>
    </row>
    <row r="24078" spans="5:6" x14ac:dyDescent="0.25">
      <c r="E24078" s="4" t="s">
        <v>13537</v>
      </c>
      <c r="F24078" s="7">
        <v>211.68</v>
      </c>
    </row>
    <row r="24079" spans="5:6" x14ac:dyDescent="0.25">
      <c r="E24079" s="4" t="s">
        <v>24973</v>
      </c>
      <c r="F24079" s="7">
        <v>211.67</v>
      </c>
    </row>
    <row r="24080" spans="5:6" x14ac:dyDescent="0.25">
      <c r="E24080" s="4" t="s">
        <v>14257</v>
      </c>
      <c r="F24080" s="7">
        <v>211.67</v>
      </c>
    </row>
    <row r="24081" spans="5:6" x14ac:dyDescent="0.25">
      <c r="E24081" s="4" t="s">
        <v>17320</v>
      </c>
      <c r="F24081" s="7">
        <v>211.62</v>
      </c>
    </row>
    <row r="24082" spans="5:6" x14ac:dyDescent="0.25">
      <c r="E24082" s="4" t="s">
        <v>2407</v>
      </c>
      <c r="F24082" s="7">
        <v>211.61</v>
      </c>
    </row>
    <row r="24083" spans="5:6" x14ac:dyDescent="0.25">
      <c r="E24083" s="4" t="s">
        <v>6895</v>
      </c>
      <c r="F24083" s="7">
        <v>211.57</v>
      </c>
    </row>
    <row r="24084" spans="5:6" x14ac:dyDescent="0.25">
      <c r="E24084" s="4" t="s">
        <v>31052</v>
      </c>
      <c r="F24084" s="7">
        <v>211.56</v>
      </c>
    </row>
    <row r="24085" spans="5:6" x14ac:dyDescent="0.25">
      <c r="E24085" s="4" t="s">
        <v>33074</v>
      </c>
      <c r="F24085" s="7">
        <v>211.51</v>
      </c>
    </row>
    <row r="24086" spans="5:6" x14ac:dyDescent="0.25">
      <c r="E24086" s="4" t="s">
        <v>7729</v>
      </c>
      <c r="F24086" s="7">
        <v>211.51</v>
      </c>
    </row>
    <row r="24087" spans="5:6" x14ac:dyDescent="0.25">
      <c r="E24087" s="4" t="s">
        <v>17543</v>
      </c>
      <c r="F24087" s="7">
        <v>211.5</v>
      </c>
    </row>
    <row r="24088" spans="5:6" x14ac:dyDescent="0.25">
      <c r="E24088" s="4" t="s">
        <v>18196</v>
      </c>
      <c r="F24088" s="7">
        <v>211.5</v>
      </c>
    </row>
    <row r="24089" spans="5:6" x14ac:dyDescent="0.25">
      <c r="E24089" s="4" t="s">
        <v>30638</v>
      </c>
      <c r="F24089" s="7">
        <v>211.48</v>
      </c>
    </row>
    <row r="24090" spans="5:6" x14ac:dyDescent="0.25">
      <c r="E24090" s="4" t="s">
        <v>7916</v>
      </c>
      <c r="F24090" s="7">
        <v>211.45</v>
      </c>
    </row>
    <row r="24091" spans="5:6" x14ac:dyDescent="0.25">
      <c r="E24091" s="4" t="s">
        <v>10726</v>
      </c>
      <c r="F24091" s="7">
        <v>211.44</v>
      </c>
    </row>
    <row r="24092" spans="5:6" x14ac:dyDescent="0.25">
      <c r="E24092" s="4" t="s">
        <v>2114</v>
      </c>
      <c r="F24092" s="7">
        <v>211.44</v>
      </c>
    </row>
    <row r="24093" spans="5:6" x14ac:dyDescent="0.25">
      <c r="E24093" s="4" t="s">
        <v>9275</v>
      </c>
      <c r="F24093" s="7">
        <v>211.42</v>
      </c>
    </row>
    <row r="24094" spans="5:6" x14ac:dyDescent="0.25">
      <c r="E24094" s="4" t="s">
        <v>30982</v>
      </c>
      <c r="F24094" s="7">
        <v>211.4</v>
      </c>
    </row>
    <row r="24095" spans="5:6" x14ac:dyDescent="0.25">
      <c r="E24095" s="4" t="s">
        <v>30039</v>
      </c>
      <c r="F24095" s="7">
        <v>211.39</v>
      </c>
    </row>
    <row r="24096" spans="5:6" x14ac:dyDescent="0.25">
      <c r="E24096" s="4" t="s">
        <v>27462</v>
      </c>
      <c r="F24096" s="7">
        <v>211.35</v>
      </c>
    </row>
    <row r="24097" spans="5:6" x14ac:dyDescent="0.25">
      <c r="E24097" s="4" t="s">
        <v>12850</v>
      </c>
      <c r="F24097" s="7">
        <v>211.35</v>
      </c>
    </row>
    <row r="24098" spans="5:6" x14ac:dyDescent="0.25">
      <c r="E24098" s="4" t="s">
        <v>27913</v>
      </c>
      <c r="F24098" s="7">
        <v>211.29</v>
      </c>
    </row>
    <row r="24099" spans="5:6" x14ac:dyDescent="0.25">
      <c r="E24099" s="4" t="s">
        <v>26334</v>
      </c>
      <c r="F24099" s="7">
        <v>211.29</v>
      </c>
    </row>
    <row r="24100" spans="5:6" x14ac:dyDescent="0.25">
      <c r="E24100" s="4" t="s">
        <v>33523</v>
      </c>
      <c r="F24100" s="7">
        <v>211.29</v>
      </c>
    </row>
    <row r="24101" spans="5:6" x14ac:dyDescent="0.25">
      <c r="E24101" s="4" t="s">
        <v>31530</v>
      </c>
      <c r="F24101" s="7">
        <v>211.24</v>
      </c>
    </row>
    <row r="24102" spans="5:6" x14ac:dyDescent="0.25">
      <c r="E24102" s="4" t="s">
        <v>32386</v>
      </c>
      <c r="F24102" s="7">
        <v>211.24</v>
      </c>
    </row>
    <row r="24103" spans="5:6" x14ac:dyDescent="0.25">
      <c r="E24103" s="4" t="s">
        <v>6759</v>
      </c>
      <c r="F24103" s="7">
        <v>211.24</v>
      </c>
    </row>
    <row r="24104" spans="5:6" x14ac:dyDescent="0.25">
      <c r="E24104" s="4" t="s">
        <v>14446</v>
      </c>
      <c r="F24104" s="7">
        <v>211.2</v>
      </c>
    </row>
    <row r="24105" spans="5:6" x14ac:dyDescent="0.25">
      <c r="E24105" s="4" t="s">
        <v>13076</v>
      </c>
      <c r="F24105" s="7">
        <v>211.2</v>
      </c>
    </row>
    <row r="24106" spans="5:6" x14ac:dyDescent="0.25">
      <c r="E24106" s="4" t="s">
        <v>17245</v>
      </c>
      <c r="F24106" s="7">
        <v>211.08</v>
      </c>
    </row>
    <row r="24107" spans="5:6" x14ac:dyDescent="0.25">
      <c r="E24107" s="4" t="s">
        <v>9230</v>
      </c>
      <c r="F24107" s="7">
        <v>211.08</v>
      </c>
    </row>
    <row r="24108" spans="5:6" x14ac:dyDescent="0.25">
      <c r="E24108" s="4" t="s">
        <v>1929</v>
      </c>
      <c r="F24108" s="7">
        <v>211.08</v>
      </c>
    </row>
    <row r="24109" spans="5:6" x14ac:dyDescent="0.25">
      <c r="E24109" s="4" t="s">
        <v>5556</v>
      </c>
      <c r="F24109" s="7">
        <v>211.04</v>
      </c>
    </row>
    <row r="24110" spans="5:6" x14ac:dyDescent="0.25">
      <c r="E24110" s="4" t="s">
        <v>16004</v>
      </c>
      <c r="F24110" s="7">
        <v>211</v>
      </c>
    </row>
    <row r="24111" spans="5:6" x14ac:dyDescent="0.25">
      <c r="E24111" s="4" t="s">
        <v>8225</v>
      </c>
      <c r="F24111" s="7">
        <v>211</v>
      </c>
    </row>
    <row r="24112" spans="5:6" x14ac:dyDescent="0.25">
      <c r="E24112" s="4" t="s">
        <v>13895</v>
      </c>
      <c r="F24112" s="7">
        <v>210.98</v>
      </c>
    </row>
    <row r="24113" spans="5:6" x14ac:dyDescent="0.25">
      <c r="E24113" s="4" t="s">
        <v>14728</v>
      </c>
      <c r="F24113" s="7">
        <v>210.97</v>
      </c>
    </row>
    <row r="24114" spans="5:6" x14ac:dyDescent="0.25">
      <c r="E24114" s="4" t="s">
        <v>14494</v>
      </c>
      <c r="F24114" s="7">
        <v>210.92</v>
      </c>
    </row>
    <row r="24115" spans="5:6" x14ac:dyDescent="0.25">
      <c r="E24115" s="4" t="s">
        <v>2351</v>
      </c>
      <c r="F24115" s="7">
        <v>210.87</v>
      </c>
    </row>
    <row r="24116" spans="5:6" x14ac:dyDescent="0.25">
      <c r="E24116" s="4" t="s">
        <v>26293</v>
      </c>
      <c r="F24116" s="7">
        <v>210.82</v>
      </c>
    </row>
    <row r="24117" spans="5:6" x14ac:dyDescent="0.25">
      <c r="E24117" s="4" t="s">
        <v>20804</v>
      </c>
      <c r="F24117" s="7">
        <v>210.78</v>
      </c>
    </row>
    <row r="24118" spans="5:6" x14ac:dyDescent="0.25">
      <c r="E24118" s="4" t="s">
        <v>20333</v>
      </c>
      <c r="F24118" s="7">
        <v>210.78</v>
      </c>
    </row>
    <row r="24119" spans="5:6" x14ac:dyDescent="0.25">
      <c r="E24119" s="4" t="s">
        <v>13470</v>
      </c>
      <c r="F24119" s="7">
        <v>210.66</v>
      </c>
    </row>
    <row r="24120" spans="5:6" x14ac:dyDescent="0.25">
      <c r="E24120" s="4" t="s">
        <v>2054</v>
      </c>
      <c r="F24120" s="7">
        <v>210.66</v>
      </c>
    </row>
    <row r="24121" spans="5:6" x14ac:dyDescent="0.25">
      <c r="E24121" s="4" t="s">
        <v>4121</v>
      </c>
      <c r="F24121" s="7">
        <v>210.65</v>
      </c>
    </row>
    <row r="24122" spans="5:6" x14ac:dyDescent="0.25">
      <c r="E24122" s="4" t="s">
        <v>33548</v>
      </c>
      <c r="F24122" s="7">
        <v>210.63</v>
      </c>
    </row>
    <row r="24123" spans="5:6" x14ac:dyDescent="0.25">
      <c r="E24123" s="4" t="s">
        <v>19774</v>
      </c>
      <c r="F24123" s="7">
        <v>210.62</v>
      </c>
    </row>
    <row r="24124" spans="5:6" x14ac:dyDescent="0.25">
      <c r="E24124" s="4" t="s">
        <v>3679</v>
      </c>
      <c r="F24124" s="7">
        <v>210.6</v>
      </c>
    </row>
    <row r="24125" spans="5:6" x14ac:dyDescent="0.25">
      <c r="E24125" s="4" t="s">
        <v>25473</v>
      </c>
      <c r="F24125" s="7">
        <v>210.56</v>
      </c>
    </row>
    <row r="24126" spans="5:6" x14ac:dyDescent="0.25">
      <c r="E24126" s="4" t="s">
        <v>6270</v>
      </c>
      <c r="F24126" s="7">
        <v>210.51</v>
      </c>
    </row>
    <row r="24127" spans="5:6" x14ac:dyDescent="0.25">
      <c r="E24127" s="4" t="s">
        <v>15454</v>
      </c>
      <c r="F24127" s="7">
        <v>210.48</v>
      </c>
    </row>
    <row r="24128" spans="5:6" x14ac:dyDescent="0.25">
      <c r="E24128" s="4" t="s">
        <v>11342</v>
      </c>
      <c r="F24128" s="7">
        <v>210.37</v>
      </c>
    </row>
    <row r="24129" spans="5:6" x14ac:dyDescent="0.25">
      <c r="E24129" s="4" t="s">
        <v>1774</v>
      </c>
      <c r="F24129" s="7">
        <v>210.37</v>
      </c>
    </row>
    <row r="24130" spans="5:6" x14ac:dyDescent="0.25">
      <c r="E24130" s="4" t="s">
        <v>13937</v>
      </c>
      <c r="F24130" s="7">
        <v>210.28</v>
      </c>
    </row>
    <row r="24131" spans="5:6" x14ac:dyDescent="0.25">
      <c r="E24131" s="4" t="s">
        <v>12329</v>
      </c>
      <c r="F24131" s="7">
        <v>210.28</v>
      </c>
    </row>
    <row r="24132" spans="5:6" x14ac:dyDescent="0.25">
      <c r="E24132" s="4" t="s">
        <v>27378</v>
      </c>
      <c r="F24132" s="7">
        <v>210.26</v>
      </c>
    </row>
    <row r="24133" spans="5:6" x14ac:dyDescent="0.25">
      <c r="E24133" s="4" t="s">
        <v>11024</v>
      </c>
      <c r="F24133" s="7">
        <v>210.25</v>
      </c>
    </row>
    <row r="24134" spans="5:6" x14ac:dyDescent="0.25">
      <c r="E24134" s="4" t="s">
        <v>32821</v>
      </c>
      <c r="F24134" s="7">
        <v>210.24</v>
      </c>
    </row>
    <row r="24135" spans="5:6" x14ac:dyDescent="0.25">
      <c r="E24135" s="4" t="s">
        <v>21448</v>
      </c>
      <c r="F24135" s="7">
        <v>210.24</v>
      </c>
    </row>
    <row r="24136" spans="5:6" x14ac:dyDescent="0.25">
      <c r="E24136" s="4" t="s">
        <v>25675</v>
      </c>
      <c r="F24136" s="7">
        <v>210.2</v>
      </c>
    </row>
    <row r="24137" spans="5:6" x14ac:dyDescent="0.25">
      <c r="E24137" s="4" t="s">
        <v>28005</v>
      </c>
      <c r="F24137" s="7">
        <v>210.2</v>
      </c>
    </row>
    <row r="24138" spans="5:6" x14ac:dyDescent="0.25">
      <c r="E24138" s="4" t="s">
        <v>16205</v>
      </c>
      <c r="F24138" s="7">
        <v>210.2</v>
      </c>
    </row>
    <row r="24139" spans="5:6" x14ac:dyDescent="0.25">
      <c r="E24139" s="4" t="s">
        <v>22308</v>
      </c>
      <c r="F24139" s="7">
        <v>210.17</v>
      </c>
    </row>
    <row r="24140" spans="5:6" x14ac:dyDescent="0.25">
      <c r="E24140" s="4" t="s">
        <v>3765</v>
      </c>
      <c r="F24140" s="7">
        <v>210.16</v>
      </c>
    </row>
    <row r="24141" spans="5:6" x14ac:dyDescent="0.25">
      <c r="E24141" s="4" t="s">
        <v>12486</v>
      </c>
      <c r="F24141" s="7">
        <v>210.13</v>
      </c>
    </row>
    <row r="24142" spans="5:6" x14ac:dyDescent="0.25">
      <c r="E24142" s="4" t="s">
        <v>21319</v>
      </c>
      <c r="F24142" s="7">
        <v>210.08</v>
      </c>
    </row>
    <row r="24143" spans="5:6" x14ac:dyDescent="0.25">
      <c r="E24143" s="4" t="s">
        <v>16414</v>
      </c>
      <c r="F24143" s="7">
        <v>210.08</v>
      </c>
    </row>
    <row r="24144" spans="5:6" x14ac:dyDescent="0.25">
      <c r="E24144" s="4" t="s">
        <v>8758</v>
      </c>
      <c r="F24144" s="7">
        <v>210.02</v>
      </c>
    </row>
    <row r="24145" spans="5:6" x14ac:dyDescent="0.25">
      <c r="E24145" s="4" t="s">
        <v>19027</v>
      </c>
      <c r="F24145" s="7">
        <v>209.94</v>
      </c>
    </row>
    <row r="24146" spans="5:6" x14ac:dyDescent="0.25">
      <c r="E24146" s="4" t="s">
        <v>28488</v>
      </c>
      <c r="F24146" s="7">
        <v>209.93</v>
      </c>
    </row>
    <row r="24147" spans="5:6" x14ac:dyDescent="0.25">
      <c r="E24147" s="4" t="s">
        <v>28692</v>
      </c>
      <c r="F24147" s="7">
        <v>209.92</v>
      </c>
    </row>
    <row r="24148" spans="5:6" x14ac:dyDescent="0.25">
      <c r="E24148" s="4" t="s">
        <v>22064</v>
      </c>
      <c r="F24148" s="7">
        <v>209.92</v>
      </c>
    </row>
    <row r="24149" spans="5:6" x14ac:dyDescent="0.25">
      <c r="E24149" s="4" t="s">
        <v>22706</v>
      </c>
      <c r="F24149" s="7">
        <v>209.92</v>
      </c>
    </row>
    <row r="24150" spans="5:6" x14ac:dyDescent="0.25">
      <c r="E24150" s="4" t="s">
        <v>26755</v>
      </c>
      <c r="F24150" s="7">
        <v>209.9</v>
      </c>
    </row>
    <row r="24151" spans="5:6" x14ac:dyDescent="0.25">
      <c r="E24151" s="4" t="s">
        <v>20827</v>
      </c>
      <c r="F24151" s="7">
        <v>209.87</v>
      </c>
    </row>
    <row r="24152" spans="5:6" x14ac:dyDescent="0.25">
      <c r="E24152" s="4" t="s">
        <v>7896</v>
      </c>
      <c r="F24152" s="7">
        <v>209.86</v>
      </c>
    </row>
    <row r="24153" spans="5:6" x14ac:dyDescent="0.25">
      <c r="E24153" s="4" t="s">
        <v>20809</v>
      </c>
      <c r="F24153" s="7">
        <v>209.84</v>
      </c>
    </row>
    <row r="24154" spans="5:6" x14ac:dyDescent="0.25">
      <c r="E24154" s="4" t="s">
        <v>16329</v>
      </c>
      <c r="F24154" s="7">
        <v>209.84</v>
      </c>
    </row>
    <row r="24155" spans="5:6" x14ac:dyDescent="0.25">
      <c r="E24155" s="4" t="s">
        <v>21393</v>
      </c>
      <c r="F24155" s="7">
        <v>209.8</v>
      </c>
    </row>
    <row r="24156" spans="5:6" x14ac:dyDescent="0.25">
      <c r="E24156" s="4" t="s">
        <v>9775</v>
      </c>
      <c r="F24156" s="7">
        <v>209.79</v>
      </c>
    </row>
    <row r="24157" spans="5:6" x14ac:dyDescent="0.25">
      <c r="E24157" s="4" t="s">
        <v>26990</v>
      </c>
      <c r="F24157" s="7">
        <v>209.75</v>
      </c>
    </row>
    <row r="24158" spans="5:6" x14ac:dyDescent="0.25">
      <c r="E24158" s="4" t="s">
        <v>20813</v>
      </c>
      <c r="F24158" s="7">
        <v>209.74</v>
      </c>
    </row>
    <row r="24159" spans="5:6" x14ac:dyDescent="0.25">
      <c r="E24159" s="4" t="s">
        <v>19853</v>
      </c>
      <c r="F24159" s="7">
        <v>209.69</v>
      </c>
    </row>
    <row r="24160" spans="5:6" x14ac:dyDescent="0.25">
      <c r="E24160" s="4" t="s">
        <v>2523</v>
      </c>
      <c r="F24160" s="7">
        <v>209.69</v>
      </c>
    </row>
    <row r="24161" spans="5:6" x14ac:dyDescent="0.25">
      <c r="E24161" s="4" t="s">
        <v>25741</v>
      </c>
      <c r="F24161" s="7">
        <v>209.68</v>
      </c>
    </row>
    <row r="24162" spans="5:6" x14ac:dyDescent="0.25">
      <c r="E24162" s="4" t="s">
        <v>31633</v>
      </c>
      <c r="F24162" s="7">
        <v>209.68</v>
      </c>
    </row>
    <row r="24163" spans="5:6" x14ac:dyDescent="0.25">
      <c r="E24163" s="4" t="s">
        <v>25058</v>
      </c>
      <c r="F24163" s="7">
        <v>209.68</v>
      </c>
    </row>
    <row r="24164" spans="5:6" x14ac:dyDescent="0.25">
      <c r="E24164" s="4" t="s">
        <v>24139</v>
      </c>
      <c r="F24164" s="7">
        <v>209.68</v>
      </c>
    </row>
    <row r="24165" spans="5:6" x14ac:dyDescent="0.25">
      <c r="E24165" s="4" t="s">
        <v>13309</v>
      </c>
      <c r="F24165" s="7">
        <v>209.68</v>
      </c>
    </row>
    <row r="24166" spans="5:6" x14ac:dyDescent="0.25">
      <c r="E24166" s="4" t="s">
        <v>13153</v>
      </c>
      <c r="F24166" s="7">
        <v>209.62</v>
      </c>
    </row>
    <row r="24167" spans="5:6" x14ac:dyDescent="0.25">
      <c r="E24167" s="4" t="s">
        <v>32425</v>
      </c>
      <c r="F24167" s="7">
        <v>209.6</v>
      </c>
    </row>
    <row r="24168" spans="5:6" x14ac:dyDescent="0.25">
      <c r="E24168" s="4" t="s">
        <v>30015</v>
      </c>
      <c r="F24168" s="7">
        <v>209.56</v>
      </c>
    </row>
    <row r="24169" spans="5:6" x14ac:dyDescent="0.25">
      <c r="E24169" s="4" t="s">
        <v>29811</v>
      </c>
      <c r="F24169" s="7">
        <v>209.52</v>
      </c>
    </row>
    <row r="24170" spans="5:6" x14ac:dyDescent="0.25">
      <c r="E24170" s="4" t="s">
        <v>18159</v>
      </c>
      <c r="F24170" s="7">
        <v>209.52</v>
      </c>
    </row>
    <row r="24171" spans="5:6" x14ac:dyDescent="0.25">
      <c r="E24171" s="4" t="s">
        <v>23311</v>
      </c>
      <c r="F24171" s="7">
        <v>209.5</v>
      </c>
    </row>
    <row r="24172" spans="5:6" x14ac:dyDescent="0.25">
      <c r="E24172" s="4" t="s">
        <v>29156</v>
      </c>
      <c r="F24172" s="7">
        <v>209.49</v>
      </c>
    </row>
    <row r="24173" spans="5:6" x14ac:dyDescent="0.25">
      <c r="E24173" s="4" t="s">
        <v>32506</v>
      </c>
      <c r="F24173" s="7">
        <v>209.49</v>
      </c>
    </row>
    <row r="24174" spans="5:6" x14ac:dyDescent="0.25">
      <c r="E24174" s="4" t="s">
        <v>18772</v>
      </c>
      <c r="F24174" s="7">
        <v>209.48</v>
      </c>
    </row>
    <row r="24175" spans="5:6" x14ac:dyDescent="0.25">
      <c r="E24175" s="4" t="s">
        <v>18312</v>
      </c>
      <c r="F24175" s="7">
        <v>209.48</v>
      </c>
    </row>
    <row r="24176" spans="5:6" x14ac:dyDescent="0.25">
      <c r="E24176" s="4" t="s">
        <v>19004</v>
      </c>
      <c r="F24176" s="7">
        <v>209.48</v>
      </c>
    </row>
    <row r="24177" spans="5:6" x14ac:dyDescent="0.25">
      <c r="E24177" s="4" t="s">
        <v>34052</v>
      </c>
      <c r="F24177" s="7">
        <v>209.48</v>
      </c>
    </row>
    <row r="24178" spans="5:6" x14ac:dyDescent="0.25">
      <c r="E24178" s="4" t="s">
        <v>5443</v>
      </c>
      <c r="F24178" s="7">
        <v>209.44</v>
      </c>
    </row>
    <row r="24179" spans="5:6" x14ac:dyDescent="0.25">
      <c r="E24179" s="4" t="s">
        <v>17450</v>
      </c>
      <c r="F24179" s="7">
        <v>209.39</v>
      </c>
    </row>
    <row r="24180" spans="5:6" x14ac:dyDescent="0.25">
      <c r="E24180" s="4" t="s">
        <v>25344</v>
      </c>
      <c r="F24180" s="7">
        <v>209.32</v>
      </c>
    </row>
    <row r="24181" spans="5:6" x14ac:dyDescent="0.25">
      <c r="E24181" s="4" t="s">
        <v>32827</v>
      </c>
      <c r="F24181" s="7">
        <v>209.31</v>
      </c>
    </row>
    <row r="24182" spans="5:6" x14ac:dyDescent="0.25">
      <c r="E24182" s="4" t="s">
        <v>11307</v>
      </c>
      <c r="F24182" s="7">
        <v>209.3</v>
      </c>
    </row>
    <row r="24183" spans="5:6" x14ac:dyDescent="0.25">
      <c r="E24183" s="4" t="s">
        <v>3688</v>
      </c>
      <c r="F24183" s="7">
        <v>209.3</v>
      </c>
    </row>
    <row r="24184" spans="5:6" x14ac:dyDescent="0.25">
      <c r="E24184" s="4" t="s">
        <v>27298</v>
      </c>
      <c r="F24184" s="7">
        <v>209.27</v>
      </c>
    </row>
    <row r="24185" spans="5:6" x14ac:dyDescent="0.25">
      <c r="E24185" s="4" t="s">
        <v>33390</v>
      </c>
      <c r="F24185" s="7">
        <v>209.27</v>
      </c>
    </row>
    <row r="24186" spans="5:6" x14ac:dyDescent="0.25">
      <c r="E24186" s="4" t="s">
        <v>25295</v>
      </c>
      <c r="F24186" s="7">
        <v>209.26</v>
      </c>
    </row>
    <row r="24187" spans="5:6" x14ac:dyDescent="0.25">
      <c r="E24187" s="4" t="s">
        <v>25542</v>
      </c>
      <c r="F24187" s="7">
        <v>209.26</v>
      </c>
    </row>
    <row r="24188" spans="5:6" x14ac:dyDescent="0.25">
      <c r="E24188" s="4" t="s">
        <v>9875</v>
      </c>
      <c r="F24188" s="7">
        <v>209.26</v>
      </c>
    </row>
    <row r="24189" spans="5:6" x14ac:dyDescent="0.25">
      <c r="E24189" s="4" t="s">
        <v>20808</v>
      </c>
      <c r="F24189" s="7">
        <v>209.23</v>
      </c>
    </row>
    <row r="24190" spans="5:6" x14ac:dyDescent="0.25">
      <c r="E24190" s="4" t="s">
        <v>2094</v>
      </c>
      <c r="F24190" s="7">
        <v>209.12</v>
      </c>
    </row>
    <row r="24191" spans="5:6" x14ac:dyDescent="0.25">
      <c r="E24191" s="4" t="s">
        <v>23695</v>
      </c>
      <c r="F24191" s="7">
        <v>209.1</v>
      </c>
    </row>
    <row r="24192" spans="5:6" x14ac:dyDescent="0.25">
      <c r="E24192" s="4" t="s">
        <v>33543</v>
      </c>
      <c r="F24192" s="7">
        <v>209.1</v>
      </c>
    </row>
    <row r="24193" spans="5:6" x14ac:dyDescent="0.25">
      <c r="E24193" s="4" t="s">
        <v>4700</v>
      </c>
      <c r="F24193" s="7">
        <v>209.09</v>
      </c>
    </row>
    <row r="24194" spans="5:6" x14ac:dyDescent="0.25">
      <c r="E24194" s="4" t="s">
        <v>5086</v>
      </c>
      <c r="F24194" s="7">
        <v>209.05</v>
      </c>
    </row>
    <row r="24195" spans="5:6" x14ac:dyDescent="0.25">
      <c r="E24195" s="4" t="s">
        <v>14267</v>
      </c>
      <c r="F24195" s="7">
        <v>209.04</v>
      </c>
    </row>
    <row r="24196" spans="5:6" x14ac:dyDescent="0.25">
      <c r="E24196" s="4" t="s">
        <v>4188</v>
      </c>
      <c r="F24196" s="7">
        <v>209.04</v>
      </c>
    </row>
    <row r="24197" spans="5:6" x14ac:dyDescent="0.25">
      <c r="E24197" s="4" t="s">
        <v>24231</v>
      </c>
      <c r="F24197" s="7">
        <v>209.01</v>
      </c>
    </row>
    <row r="24198" spans="5:6" x14ac:dyDescent="0.25">
      <c r="E24198" s="4" t="s">
        <v>29880</v>
      </c>
      <c r="F24198" s="7">
        <v>208.98</v>
      </c>
    </row>
    <row r="24199" spans="5:6" x14ac:dyDescent="0.25">
      <c r="E24199" s="4" t="s">
        <v>16762</v>
      </c>
      <c r="F24199" s="7">
        <v>208.96</v>
      </c>
    </row>
    <row r="24200" spans="5:6" x14ac:dyDescent="0.25">
      <c r="E24200" s="4" t="s">
        <v>30334</v>
      </c>
      <c r="F24200" s="7">
        <v>208.95</v>
      </c>
    </row>
    <row r="24201" spans="5:6" x14ac:dyDescent="0.25">
      <c r="E24201" s="4" t="s">
        <v>15427</v>
      </c>
      <c r="F24201" s="7">
        <v>208.9</v>
      </c>
    </row>
    <row r="24202" spans="5:6" x14ac:dyDescent="0.25">
      <c r="E24202" s="4" t="s">
        <v>34053</v>
      </c>
      <c r="F24202" s="7">
        <v>208.9</v>
      </c>
    </row>
    <row r="24203" spans="5:6" x14ac:dyDescent="0.25">
      <c r="E24203" s="4" t="s">
        <v>32013</v>
      </c>
      <c r="F24203" s="7">
        <v>208.9</v>
      </c>
    </row>
    <row r="24204" spans="5:6" x14ac:dyDescent="0.25">
      <c r="E24204" s="4" t="s">
        <v>7903</v>
      </c>
      <c r="F24204" s="7">
        <v>208.9</v>
      </c>
    </row>
    <row r="24205" spans="5:6" x14ac:dyDescent="0.25">
      <c r="E24205" s="4" t="s">
        <v>3721</v>
      </c>
      <c r="F24205" s="7">
        <v>208.87</v>
      </c>
    </row>
    <row r="24206" spans="5:6" x14ac:dyDescent="0.25">
      <c r="E24206" s="4" t="s">
        <v>9392</v>
      </c>
      <c r="F24206" s="7">
        <v>208.86</v>
      </c>
    </row>
    <row r="24207" spans="5:6" x14ac:dyDescent="0.25">
      <c r="E24207" s="4" t="s">
        <v>33253</v>
      </c>
      <c r="F24207" s="7">
        <v>208.83</v>
      </c>
    </row>
    <row r="24208" spans="5:6" x14ac:dyDescent="0.25">
      <c r="E24208" s="4" t="s">
        <v>23838</v>
      </c>
      <c r="F24208" s="7">
        <v>208.83</v>
      </c>
    </row>
    <row r="24209" spans="5:6" x14ac:dyDescent="0.25">
      <c r="E24209" s="4" t="s">
        <v>16491</v>
      </c>
      <c r="F24209" s="7">
        <v>208.82</v>
      </c>
    </row>
    <row r="24210" spans="5:6" x14ac:dyDescent="0.25">
      <c r="E24210" s="4" t="s">
        <v>21458</v>
      </c>
      <c r="F24210" s="7">
        <v>208.8</v>
      </c>
    </row>
    <row r="24211" spans="5:6" x14ac:dyDescent="0.25">
      <c r="E24211" s="4" t="s">
        <v>4403</v>
      </c>
      <c r="F24211" s="7">
        <v>208.8</v>
      </c>
    </row>
    <row r="24212" spans="5:6" x14ac:dyDescent="0.25">
      <c r="E24212" s="4" t="s">
        <v>28582</v>
      </c>
      <c r="F24212" s="7">
        <v>208.76</v>
      </c>
    </row>
    <row r="24213" spans="5:6" x14ac:dyDescent="0.25">
      <c r="E24213" s="4" t="s">
        <v>16464</v>
      </c>
      <c r="F24213" s="7">
        <v>208.75</v>
      </c>
    </row>
    <row r="24214" spans="5:6" x14ac:dyDescent="0.25">
      <c r="E24214" s="4" t="s">
        <v>9749</v>
      </c>
      <c r="F24214" s="7">
        <v>208.7</v>
      </c>
    </row>
    <row r="24215" spans="5:6" x14ac:dyDescent="0.25">
      <c r="E24215" s="4" t="s">
        <v>7386</v>
      </c>
      <c r="F24215" s="7">
        <v>208.65</v>
      </c>
    </row>
    <row r="24216" spans="5:6" x14ac:dyDescent="0.25">
      <c r="E24216" s="4" t="s">
        <v>26766</v>
      </c>
      <c r="F24216" s="7">
        <v>208.62</v>
      </c>
    </row>
    <row r="24217" spans="5:6" x14ac:dyDescent="0.25">
      <c r="E24217" s="4" t="s">
        <v>4829</v>
      </c>
      <c r="F24217" s="7">
        <v>208.6</v>
      </c>
    </row>
    <row r="24218" spans="5:6" x14ac:dyDescent="0.25">
      <c r="E24218" s="4" t="s">
        <v>24695</v>
      </c>
      <c r="F24218" s="7">
        <v>208.58</v>
      </c>
    </row>
    <row r="24219" spans="5:6" x14ac:dyDescent="0.25">
      <c r="E24219" s="4" t="s">
        <v>26290</v>
      </c>
      <c r="F24219" s="7">
        <v>208.56</v>
      </c>
    </row>
    <row r="24220" spans="5:6" x14ac:dyDescent="0.25">
      <c r="E24220" s="4" t="s">
        <v>19920</v>
      </c>
      <c r="F24220" s="7">
        <v>208.56</v>
      </c>
    </row>
    <row r="24221" spans="5:6" x14ac:dyDescent="0.25">
      <c r="E24221" s="4" t="s">
        <v>11527</v>
      </c>
      <c r="F24221" s="7">
        <v>208.56</v>
      </c>
    </row>
    <row r="24222" spans="5:6" x14ac:dyDescent="0.25">
      <c r="E24222" s="4" t="s">
        <v>28872</v>
      </c>
      <c r="F24222" s="7">
        <v>208.54</v>
      </c>
    </row>
    <row r="24223" spans="5:6" x14ac:dyDescent="0.25">
      <c r="E24223" s="4" t="s">
        <v>8841</v>
      </c>
      <c r="F24223" s="7">
        <v>208.54</v>
      </c>
    </row>
    <row r="24224" spans="5:6" x14ac:dyDescent="0.25">
      <c r="E24224" s="4" t="s">
        <v>28347</v>
      </c>
      <c r="F24224" s="7">
        <v>208.52</v>
      </c>
    </row>
    <row r="24225" spans="5:6" x14ac:dyDescent="0.25">
      <c r="E24225" s="4" t="s">
        <v>2107</v>
      </c>
      <c r="F24225" s="7">
        <v>208.52</v>
      </c>
    </row>
    <row r="24226" spans="5:6" x14ac:dyDescent="0.25">
      <c r="E24226" s="4" t="s">
        <v>25829</v>
      </c>
      <c r="F24226" s="7">
        <v>208.4</v>
      </c>
    </row>
    <row r="24227" spans="5:6" x14ac:dyDescent="0.25">
      <c r="E24227" s="4" t="s">
        <v>10340</v>
      </c>
      <c r="F24227" s="7">
        <v>208.4</v>
      </c>
    </row>
    <row r="24228" spans="5:6" x14ac:dyDescent="0.25">
      <c r="E24228" s="4" t="s">
        <v>24621</v>
      </c>
      <c r="F24228" s="7">
        <v>208.35</v>
      </c>
    </row>
    <row r="24229" spans="5:6" x14ac:dyDescent="0.25">
      <c r="E24229" s="4" t="s">
        <v>17081</v>
      </c>
      <c r="F24229" s="7">
        <v>208.34</v>
      </c>
    </row>
    <row r="24230" spans="5:6" x14ac:dyDescent="0.25">
      <c r="E24230" s="4" t="s">
        <v>34054</v>
      </c>
      <c r="F24230" s="7">
        <v>208.26</v>
      </c>
    </row>
    <row r="24231" spans="5:6" x14ac:dyDescent="0.25">
      <c r="E24231" s="4" t="s">
        <v>25343</v>
      </c>
      <c r="F24231" s="7">
        <v>208.26</v>
      </c>
    </row>
    <row r="24232" spans="5:6" x14ac:dyDescent="0.25">
      <c r="E24232" s="4" t="s">
        <v>25823</v>
      </c>
      <c r="F24232" s="7">
        <v>208.25</v>
      </c>
    </row>
    <row r="24233" spans="5:6" x14ac:dyDescent="0.25">
      <c r="E24233" s="4" t="s">
        <v>30468</v>
      </c>
      <c r="F24233" s="7">
        <v>208.25</v>
      </c>
    </row>
    <row r="24234" spans="5:6" x14ac:dyDescent="0.25">
      <c r="E24234" s="4" t="s">
        <v>23241</v>
      </c>
      <c r="F24234" s="7">
        <v>208.25</v>
      </c>
    </row>
    <row r="24235" spans="5:6" x14ac:dyDescent="0.25">
      <c r="E24235" s="4" t="s">
        <v>18590</v>
      </c>
      <c r="F24235" s="7">
        <v>208.25</v>
      </c>
    </row>
    <row r="24236" spans="5:6" x14ac:dyDescent="0.25">
      <c r="E24236" s="4" t="s">
        <v>16198</v>
      </c>
      <c r="F24236" s="7">
        <v>208.25</v>
      </c>
    </row>
    <row r="24237" spans="5:6" x14ac:dyDescent="0.25">
      <c r="E24237" s="4" t="s">
        <v>33105</v>
      </c>
      <c r="F24237" s="7">
        <v>208.24</v>
      </c>
    </row>
    <row r="24238" spans="5:6" x14ac:dyDescent="0.25">
      <c r="E24238" s="4" t="s">
        <v>24616</v>
      </c>
      <c r="F24238" s="7">
        <v>208.16</v>
      </c>
    </row>
    <row r="24239" spans="5:6" x14ac:dyDescent="0.25">
      <c r="E24239" s="4" t="s">
        <v>10008</v>
      </c>
      <c r="F24239" s="7">
        <v>208.15</v>
      </c>
    </row>
    <row r="24240" spans="5:6" x14ac:dyDescent="0.25">
      <c r="E24240" s="4" t="s">
        <v>1942</v>
      </c>
      <c r="F24240" s="7">
        <v>208.08</v>
      </c>
    </row>
    <row r="24241" spans="5:6" x14ac:dyDescent="0.25">
      <c r="E24241" s="4" t="s">
        <v>24699</v>
      </c>
      <c r="F24241" s="7">
        <v>208.06</v>
      </c>
    </row>
    <row r="24242" spans="5:6" x14ac:dyDescent="0.25">
      <c r="E24242" s="4" t="s">
        <v>26900</v>
      </c>
      <c r="F24242" s="7">
        <v>208</v>
      </c>
    </row>
    <row r="24243" spans="5:6" x14ac:dyDescent="0.25">
      <c r="E24243" s="4" t="s">
        <v>31333</v>
      </c>
      <c r="F24243" s="7">
        <v>207.95</v>
      </c>
    </row>
    <row r="24244" spans="5:6" x14ac:dyDescent="0.25">
      <c r="E24244" s="4" t="s">
        <v>22655</v>
      </c>
      <c r="F24244" s="7">
        <v>207.95</v>
      </c>
    </row>
    <row r="24245" spans="5:6" x14ac:dyDescent="0.25">
      <c r="E24245" s="4" t="s">
        <v>15777</v>
      </c>
      <c r="F24245" s="7">
        <v>207.95</v>
      </c>
    </row>
    <row r="24246" spans="5:6" x14ac:dyDescent="0.25">
      <c r="E24246" s="4" t="s">
        <v>1067</v>
      </c>
      <c r="F24246" s="7">
        <v>207.95</v>
      </c>
    </row>
    <row r="24247" spans="5:6" x14ac:dyDescent="0.25">
      <c r="E24247" s="4" t="s">
        <v>22822</v>
      </c>
      <c r="F24247" s="7">
        <v>207.93</v>
      </c>
    </row>
    <row r="24248" spans="5:6" x14ac:dyDescent="0.25">
      <c r="E24248" s="4" t="s">
        <v>30445</v>
      </c>
      <c r="F24248" s="7">
        <v>207.9</v>
      </c>
    </row>
    <row r="24249" spans="5:6" x14ac:dyDescent="0.25">
      <c r="E24249" s="4" t="s">
        <v>31290</v>
      </c>
      <c r="F24249" s="7">
        <v>207.9</v>
      </c>
    </row>
    <row r="24250" spans="5:6" x14ac:dyDescent="0.25">
      <c r="E24250" s="4" t="s">
        <v>13613</v>
      </c>
      <c r="F24250" s="7">
        <v>207.9</v>
      </c>
    </row>
    <row r="24251" spans="5:6" x14ac:dyDescent="0.25">
      <c r="E24251" s="4" t="s">
        <v>12562</v>
      </c>
      <c r="F24251" s="7">
        <v>207.8</v>
      </c>
    </row>
    <row r="24252" spans="5:6" x14ac:dyDescent="0.25">
      <c r="E24252" s="4" t="s">
        <v>19952</v>
      </c>
      <c r="F24252" s="7">
        <v>207.79</v>
      </c>
    </row>
    <row r="24253" spans="5:6" x14ac:dyDescent="0.25">
      <c r="E24253" s="4" t="s">
        <v>6702</v>
      </c>
      <c r="F24253" s="7">
        <v>207.78</v>
      </c>
    </row>
    <row r="24254" spans="5:6" x14ac:dyDescent="0.25">
      <c r="E24254" s="4" t="s">
        <v>9194</v>
      </c>
      <c r="F24254" s="7">
        <v>207.76</v>
      </c>
    </row>
    <row r="24255" spans="5:6" x14ac:dyDescent="0.25">
      <c r="E24255" s="4" t="s">
        <v>28553</v>
      </c>
      <c r="F24255" s="7">
        <v>207.71</v>
      </c>
    </row>
    <row r="24256" spans="5:6" x14ac:dyDescent="0.25">
      <c r="E24256" s="4" t="s">
        <v>9712</v>
      </c>
      <c r="F24256" s="7">
        <v>207.71</v>
      </c>
    </row>
    <row r="24257" spans="5:6" x14ac:dyDescent="0.25">
      <c r="E24257" s="4" t="s">
        <v>1603</v>
      </c>
      <c r="F24257" s="7">
        <v>207.71</v>
      </c>
    </row>
    <row r="24258" spans="5:6" x14ac:dyDescent="0.25">
      <c r="E24258" s="4" t="s">
        <v>21405</v>
      </c>
      <c r="F24258" s="7">
        <v>207.67</v>
      </c>
    </row>
    <row r="24259" spans="5:6" x14ac:dyDescent="0.25">
      <c r="E24259" s="4" t="s">
        <v>13271</v>
      </c>
      <c r="F24259" s="7">
        <v>207.66</v>
      </c>
    </row>
    <row r="24260" spans="5:6" x14ac:dyDescent="0.25">
      <c r="E24260" s="4" t="s">
        <v>5474</v>
      </c>
      <c r="F24260" s="7">
        <v>207.66</v>
      </c>
    </row>
    <row r="24261" spans="5:6" x14ac:dyDescent="0.25">
      <c r="E24261" s="4" t="s">
        <v>5729</v>
      </c>
      <c r="F24261" s="7">
        <v>207.54</v>
      </c>
    </row>
    <row r="24262" spans="5:6" x14ac:dyDescent="0.25">
      <c r="E24262" s="4" t="s">
        <v>18836</v>
      </c>
      <c r="F24262" s="7">
        <v>207.53</v>
      </c>
    </row>
    <row r="24263" spans="5:6" x14ac:dyDescent="0.25">
      <c r="E24263" s="4" t="s">
        <v>3669</v>
      </c>
      <c r="F24263" s="7">
        <v>207.44</v>
      </c>
    </row>
    <row r="24264" spans="5:6" x14ac:dyDescent="0.25">
      <c r="E24264" s="4" t="s">
        <v>21148</v>
      </c>
      <c r="F24264" s="7">
        <v>207.4</v>
      </c>
    </row>
    <row r="24265" spans="5:6" x14ac:dyDescent="0.25">
      <c r="E24265" s="4" t="s">
        <v>8653</v>
      </c>
      <c r="F24265" s="7">
        <v>207.35</v>
      </c>
    </row>
    <row r="24266" spans="5:6" x14ac:dyDescent="0.25">
      <c r="E24266" s="4" t="s">
        <v>1658</v>
      </c>
      <c r="F24266" s="7">
        <v>207.35</v>
      </c>
    </row>
    <row r="24267" spans="5:6" x14ac:dyDescent="0.25">
      <c r="E24267" s="4" t="s">
        <v>14352</v>
      </c>
      <c r="F24267" s="7">
        <v>207.32</v>
      </c>
    </row>
    <row r="24268" spans="5:6" x14ac:dyDescent="0.25">
      <c r="E24268" s="4" t="s">
        <v>10703</v>
      </c>
      <c r="F24268" s="7">
        <v>207.32</v>
      </c>
    </row>
    <row r="24269" spans="5:6" x14ac:dyDescent="0.25">
      <c r="E24269" s="4" t="s">
        <v>6695</v>
      </c>
      <c r="F24269" s="7">
        <v>207.32</v>
      </c>
    </row>
    <row r="24270" spans="5:6" x14ac:dyDescent="0.25">
      <c r="E24270" s="4" t="s">
        <v>20984</v>
      </c>
      <c r="F24270" s="7">
        <v>207.26</v>
      </c>
    </row>
    <row r="24271" spans="5:6" x14ac:dyDescent="0.25">
      <c r="E24271" s="4" t="s">
        <v>27518</v>
      </c>
      <c r="F24271" s="7">
        <v>207.25</v>
      </c>
    </row>
    <row r="24272" spans="5:6" x14ac:dyDescent="0.25">
      <c r="E24272" s="4" t="s">
        <v>32707</v>
      </c>
      <c r="F24272" s="7">
        <v>207.2</v>
      </c>
    </row>
    <row r="24273" spans="5:6" x14ac:dyDescent="0.25">
      <c r="E24273" s="4" t="s">
        <v>1128</v>
      </c>
      <c r="F24273" s="7">
        <v>207.12</v>
      </c>
    </row>
    <row r="24274" spans="5:6" x14ac:dyDescent="0.25">
      <c r="E24274" s="4" t="s">
        <v>34055</v>
      </c>
      <c r="F24274" s="7">
        <v>207.11</v>
      </c>
    </row>
    <row r="24275" spans="5:6" x14ac:dyDescent="0.25">
      <c r="E24275" s="4" t="s">
        <v>30249</v>
      </c>
      <c r="F24275" s="7">
        <v>207.04</v>
      </c>
    </row>
    <row r="24276" spans="5:6" x14ac:dyDescent="0.25">
      <c r="E24276" s="4" t="s">
        <v>15969</v>
      </c>
      <c r="F24276" s="7">
        <v>207.04</v>
      </c>
    </row>
    <row r="24277" spans="5:6" x14ac:dyDescent="0.25">
      <c r="E24277" s="4" t="s">
        <v>25587</v>
      </c>
      <c r="F24277" s="7">
        <v>206.99</v>
      </c>
    </row>
    <row r="24278" spans="5:6" x14ac:dyDescent="0.25">
      <c r="E24278" s="4" t="s">
        <v>16163</v>
      </c>
      <c r="F24278" s="7">
        <v>206.94</v>
      </c>
    </row>
    <row r="24279" spans="5:6" x14ac:dyDescent="0.25">
      <c r="E24279" s="4" t="s">
        <v>11002</v>
      </c>
      <c r="F24279" s="7">
        <v>206.9</v>
      </c>
    </row>
    <row r="24280" spans="5:6" x14ac:dyDescent="0.25">
      <c r="E24280" s="4" t="s">
        <v>16209</v>
      </c>
      <c r="F24280" s="7">
        <v>206.88</v>
      </c>
    </row>
    <row r="24281" spans="5:6" x14ac:dyDescent="0.25">
      <c r="E24281" s="4" t="s">
        <v>11257</v>
      </c>
      <c r="F24281" s="7">
        <v>206.88</v>
      </c>
    </row>
    <row r="24282" spans="5:6" x14ac:dyDescent="0.25">
      <c r="E24282" s="4" t="s">
        <v>4076</v>
      </c>
      <c r="F24282" s="7">
        <v>206.79</v>
      </c>
    </row>
    <row r="24283" spans="5:6" x14ac:dyDescent="0.25">
      <c r="E24283" s="4" t="s">
        <v>27157</v>
      </c>
      <c r="F24283" s="7">
        <v>206.77</v>
      </c>
    </row>
    <row r="24284" spans="5:6" x14ac:dyDescent="0.25">
      <c r="E24284" s="4" t="s">
        <v>18151</v>
      </c>
      <c r="F24284" s="7">
        <v>206.74</v>
      </c>
    </row>
    <row r="24285" spans="5:6" x14ac:dyDescent="0.25">
      <c r="E24285" s="4" t="s">
        <v>27315</v>
      </c>
      <c r="F24285" s="7">
        <v>206.7</v>
      </c>
    </row>
    <row r="24286" spans="5:6" x14ac:dyDescent="0.25">
      <c r="E24286" s="4" t="s">
        <v>21470</v>
      </c>
      <c r="F24286" s="7">
        <v>206.69</v>
      </c>
    </row>
    <row r="24287" spans="5:6" x14ac:dyDescent="0.25">
      <c r="E24287" s="4" t="s">
        <v>18831</v>
      </c>
      <c r="F24287" s="7">
        <v>206.69</v>
      </c>
    </row>
    <row r="24288" spans="5:6" x14ac:dyDescent="0.25">
      <c r="E24288" s="4" t="s">
        <v>8849</v>
      </c>
      <c r="F24288" s="7">
        <v>206.69</v>
      </c>
    </row>
    <row r="24289" spans="5:6" x14ac:dyDescent="0.25">
      <c r="E24289" s="4" t="s">
        <v>6848</v>
      </c>
      <c r="F24289" s="7">
        <v>206.69</v>
      </c>
    </row>
    <row r="24290" spans="5:6" x14ac:dyDescent="0.25">
      <c r="E24290" s="4" t="s">
        <v>25557</v>
      </c>
      <c r="F24290" s="7">
        <v>206.67</v>
      </c>
    </row>
    <row r="24291" spans="5:6" x14ac:dyDescent="0.25">
      <c r="E24291" s="4" t="s">
        <v>26411</v>
      </c>
      <c r="F24291" s="7">
        <v>206.66</v>
      </c>
    </row>
    <row r="24292" spans="5:6" x14ac:dyDescent="0.25">
      <c r="E24292" s="4" t="s">
        <v>28990</v>
      </c>
      <c r="F24292" s="7">
        <v>206.66</v>
      </c>
    </row>
    <row r="24293" spans="5:6" x14ac:dyDescent="0.25">
      <c r="E24293" s="4" t="s">
        <v>11859</v>
      </c>
      <c r="F24293" s="7">
        <v>206.64</v>
      </c>
    </row>
    <row r="24294" spans="5:6" x14ac:dyDescent="0.25">
      <c r="E24294" s="4" t="s">
        <v>18182</v>
      </c>
      <c r="F24294" s="7">
        <v>206.48</v>
      </c>
    </row>
    <row r="24295" spans="5:6" x14ac:dyDescent="0.25">
      <c r="E24295" s="4" t="s">
        <v>9394</v>
      </c>
      <c r="F24295" s="7">
        <v>206.45</v>
      </c>
    </row>
    <row r="24296" spans="5:6" x14ac:dyDescent="0.25">
      <c r="E24296" s="4" t="s">
        <v>25536</v>
      </c>
      <c r="F24296" s="7">
        <v>206.43</v>
      </c>
    </row>
    <row r="24297" spans="5:6" x14ac:dyDescent="0.25">
      <c r="E24297" s="4" t="s">
        <v>27436</v>
      </c>
      <c r="F24297" s="7">
        <v>206.35</v>
      </c>
    </row>
    <row r="24298" spans="5:6" x14ac:dyDescent="0.25">
      <c r="E24298" s="4" t="s">
        <v>6017</v>
      </c>
      <c r="F24298" s="7">
        <v>206.35</v>
      </c>
    </row>
    <row r="24299" spans="5:6" x14ac:dyDescent="0.25">
      <c r="E24299" s="4" t="s">
        <v>26948</v>
      </c>
      <c r="F24299" s="7">
        <v>206.3</v>
      </c>
    </row>
    <row r="24300" spans="5:6" x14ac:dyDescent="0.25">
      <c r="E24300" s="4" t="s">
        <v>26754</v>
      </c>
      <c r="F24300" s="7">
        <v>206.3</v>
      </c>
    </row>
    <row r="24301" spans="5:6" x14ac:dyDescent="0.25">
      <c r="E24301" s="4" t="s">
        <v>13102</v>
      </c>
      <c r="F24301" s="7">
        <v>206.3</v>
      </c>
    </row>
    <row r="24302" spans="5:6" x14ac:dyDescent="0.25">
      <c r="E24302" s="4" t="s">
        <v>13679</v>
      </c>
      <c r="F24302" s="7">
        <v>206.29</v>
      </c>
    </row>
    <row r="24303" spans="5:6" x14ac:dyDescent="0.25">
      <c r="E24303" s="4" t="s">
        <v>15653</v>
      </c>
      <c r="F24303" s="7">
        <v>206.29</v>
      </c>
    </row>
    <row r="24304" spans="5:6" x14ac:dyDescent="0.25">
      <c r="E24304" s="4" t="s">
        <v>4655</v>
      </c>
      <c r="F24304" s="7">
        <v>206.29</v>
      </c>
    </row>
    <row r="24305" spans="5:6" x14ac:dyDescent="0.25">
      <c r="E24305" s="4" t="s">
        <v>2398</v>
      </c>
      <c r="F24305" s="7">
        <v>206.22</v>
      </c>
    </row>
    <row r="24306" spans="5:6" x14ac:dyDescent="0.25">
      <c r="E24306" s="4" t="s">
        <v>24929</v>
      </c>
      <c r="F24306" s="7">
        <v>206.2</v>
      </c>
    </row>
    <row r="24307" spans="5:6" x14ac:dyDescent="0.25">
      <c r="E24307" s="4" t="s">
        <v>10898</v>
      </c>
      <c r="F24307" s="7">
        <v>206.2</v>
      </c>
    </row>
    <row r="24308" spans="5:6" x14ac:dyDescent="0.25">
      <c r="E24308" s="4" t="s">
        <v>34056</v>
      </c>
      <c r="F24308" s="7">
        <v>206.2</v>
      </c>
    </row>
    <row r="24309" spans="5:6" x14ac:dyDescent="0.25">
      <c r="E24309" s="4" t="s">
        <v>23813</v>
      </c>
      <c r="F24309" s="7">
        <v>206.18</v>
      </c>
    </row>
    <row r="24310" spans="5:6" x14ac:dyDescent="0.25">
      <c r="E24310" s="4" t="s">
        <v>29768</v>
      </c>
      <c r="F24310" s="7">
        <v>206.12</v>
      </c>
    </row>
    <row r="24311" spans="5:6" x14ac:dyDescent="0.25">
      <c r="E24311" s="4" t="s">
        <v>29075</v>
      </c>
      <c r="F24311" s="7">
        <v>206.11</v>
      </c>
    </row>
    <row r="24312" spans="5:6" x14ac:dyDescent="0.25">
      <c r="E24312" s="4" t="s">
        <v>8401</v>
      </c>
      <c r="F24312" s="7">
        <v>206.05</v>
      </c>
    </row>
    <row r="24313" spans="5:6" x14ac:dyDescent="0.25">
      <c r="E24313" s="4" t="s">
        <v>13197</v>
      </c>
      <c r="F24313" s="7">
        <v>206</v>
      </c>
    </row>
    <row r="24314" spans="5:6" x14ac:dyDescent="0.25">
      <c r="E24314" s="4" t="s">
        <v>7021</v>
      </c>
      <c r="F24314" s="7">
        <v>205.91</v>
      </c>
    </row>
    <row r="24315" spans="5:6" x14ac:dyDescent="0.25">
      <c r="E24315" s="4" t="s">
        <v>27486</v>
      </c>
      <c r="F24315" s="7">
        <v>205.87</v>
      </c>
    </row>
    <row r="24316" spans="5:6" x14ac:dyDescent="0.25">
      <c r="E24316" s="4" t="s">
        <v>30722</v>
      </c>
      <c r="F24316" s="7">
        <v>205.87</v>
      </c>
    </row>
    <row r="24317" spans="5:6" x14ac:dyDescent="0.25">
      <c r="E24317" s="4" t="s">
        <v>4733</v>
      </c>
      <c r="F24317" s="7">
        <v>205.87</v>
      </c>
    </row>
    <row r="24318" spans="5:6" x14ac:dyDescent="0.25">
      <c r="E24318" s="4" t="s">
        <v>26138</v>
      </c>
      <c r="F24318" s="7">
        <v>205.83</v>
      </c>
    </row>
    <row r="24319" spans="5:6" x14ac:dyDescent="0.25">
      <c r="E24319" s="4" t="s">
        <v>18403</v>
      </c>
      <c r="F24319" s="7">
        <v>205.82</v>
      </c>
    </row>
    <row r="24320" spans="5:6" x14ac:dyDescent="0.25">
      <c r="E24320" s="4" t="s">
        <v>19007</v>
      </c>
      <c r="F24320" s="7">
        <v>205.79</v>
      </c>
    </row>
    <row r="24321" spans="5:6" x14ac:dyDescent="0.25">
      <c r="E24321" s="4" t="s">
        <v>12640</v>
      </c>
      <c r="F24321" s="7">
        <v>205.79</v>
      </c>
    </row>
    <row r="24322" spans="5:6" x14ac:dyDescent="0.25">
      <c r="E24322" s="4" t="s">
        <v>3973</v>
      </c>
      <c r="F24322" s="7">
        <v>205.79</v>
      </c>
    </row>
    <row r="24323" spans="5:6" x14ac:dyDescent="0.25">
      <c r="E24323" s="4" t="s">
        <v>10062</v>
      </c>
      <c r="F24323" s="7">
        <v>205.78</v>
      </c>
    </row>
    <row r="24324" spans="5:6" x14ac:dyDescent="0.25">
      <c r="E24324" s="4" t="s">
        <v>26889</v>
      </c>
      <c r="F24324" s="7">
        <v>205.75</v>
      </c>
    </row>
    <row r="24325" spans="5:6" x14ac:dyDescent="0.25">
      <c r="E24325" s="4" t="s">
        <v>24489</v>
      </c>
      <c r="F24325" s="7">
        <v>205.65</v>
      </c>
    </row>
    <row r="24326" spans="5:6" x14ac:dyDescent="0.25">
      <c r="E24326" s="4" t="s">
        <v>23750</v>
      </c>
      <c r="F24326" s="7">
        <v>205.65</v>
      </c>
    </row>
    <row r="24327" spans="5:6" x14ac:dyDescent="0.25">
      <c r="E24327" s="4" t="s">
        <v>17379</v>
      </c>
      <c r="F24327" s="7">
        <v>205.65</v>
      </c>
    </row>
    <row r="24328" spans="5:6" x14ac:dyDescent="0.25">
      <c r="E24328" s="4" t="s">
        <v>24459</v>
      </c>
      <c r="F24328" s="7">
        <v>205.6</v>
      </c>
    </row>
    <row r="24329" spans="5:6" x14ac:dyDescent="0.25">
      <c r="E24329" s="4" t="s">
        <v>6539</v>
      </c>
      <c r="F24329" s="7">
        <v>205.59</v>
      </c>
    </row>
    <row r="24330" spans="5:6" x14ac:dyDescent="0.25">
      <c r="E24330" s="4" t="s">
        <v>30496</v>
      </c>
      <c r="F24330" s="7">
        <v>205.56</v>
      </c>
    </row>
    <row r="24331" spans="5:6" x14ac:dyDescent="0.25">
      <c r="E24331" s="4" t="s">
        <v>25841</v>
      </c>
      <c r="F24331" s="7">
        <v>205.51</v>
      </c>
    </row>
    <row r="24332" spans="5:6" x14ac:dyDescent="0.25">
      <c r="E24332" s="4" t="s">
        <v>4045</v>
      </c>
      <c r="F24332" s="7">
        <v>205.51</v>
      </c>
    </row>
    <row r="24333" spans="5:6" x14ac:dyDescent="0.25">
      <c r="E24333" s="4" t="s">
        <v>16777</v>
      </c>
      <c r="F24333" s="7">
        <v>205.49</v>
      </c>
    </row>
    <row r="24334" spans="5:6" x14ac:dyDescent="0.25">
      <c r="E24334" s="4" t="s">
        <v>9325</v>
      </c>
      <c r="F24334" s="7">
        <v>205.45</v>
      </c>
    </row>
    <row r="24335" spans="5:6" x14ac:dyDescent="0.25">
      <c r="E24335" s="4" t="s">
        <v>24569</v>
      </c>
      <c r="F24335" s="7">
        <v>205.41</v>
      </c>
    </row>
    <row r="24336" spans="5:6" x14ac:dyDescent="0.25">
      <c r="E24336" s="4" t="s">
        <v>15228</v>
      </c>
      <c r="F24336" s="7">
        <v>205.41</v>
      </c>
    </row>
    <row r="24337" spans="5:6" x14ac:dyDescent="0.25">
      <c r="E24337" s="4" t="s">
        <v>31445</v>
      </c>
      <c r="F24337" s="7">
        <v>205.34</v>
      </c>
    </row>
    <row r="24338" spans="5:6" x14ac:dyDescent="0.25">
      <c r="E24338" s="4" t="s">
        <v>3413</v>
      </c>
      <c r="F24338" s="7">
        <v>205.33</v>
      </c>
    </row>
    <row r="24339" spans="5:6" x14ac:dyDescent="0.25">
      <c r="E24339" s="4" t="s">
        <v>28564</v>
      </c>
      <c r="F24339" s="7">
        <v>205.28</v>
      </c>
    </row>
    <row r="24340" spans="5:6" x14ac:dyDescent="0.25">
      <c r="E24340" s="4" t="s">
        <v>12075</v>
      </c>
      <c r="F24340" s="7">
        <v>205.28</v>
      </c>
    </row>
    <row r="24341" spans="5:6" x14ac:dyDescent="0.25">
      <c r="E24341" s="4" t="s">
        <v>4054</v>
      </c>
      <c r="F24341" s="7">
        <v>205.17</v>
      </c>
    </row>
    <row r="24342" spans="5:6" x14ac:dyDescent="0.25">
      <c r="E24342" s="4" t="s">
        <v>5574</v>
      </c>
      <c r="F24342" s="7">
        <v>205.11</v>
      </c>
    </row>
    <row r="24343" spans="5:6" x14ac:dyDescent="0.25">
      <c r="E24343" s="4" t="s">
        <v>14126</v>
      </c>
      <c r="F24343" s="7">
        <v>205.1</v>
      </c>
    </row>
    <row r="24344" spans="5:6" x14ac:dyDescent="0.25">
      <c r="E24344" s="4" t="s">
        <v>17840</v>
      </c>
      <c r="F24344" s="7">
        <v>205.05</v>
      </c>
    </row>
    <row r="24345" spans="5:6" x14ac:dyDescent="0.25">
      <c r="E24345" s="4" t="s">
        <v>1386</v>
      </c>
      <c r="F24345" s="7">
        <v>205.05</v>
      </c>
    </row>
    <row r="24346" spans="5:6" x14ac:dyDescent="0.25">
      <c r="E24346" s="4" t="s">
        <v>17749</v>
      </c>
      <c r="F24346" s="7">
        <v>204.99</v>
      </c>
    </row>
    <row r="24347" spans="5:6" x14ac:dyDescent="0.25">
      <c r="E24347" s="4" t="s">
        <v>14794</v>
      </c>
      <c r="F24347" s="7">
        <v>204.99</v>
      </c>
    </row>
    <row r="24348" spans="5:6" x14ac:dyDescent="0.25">
      <c r="E24348" s="4" t="s">
        <v>5983</v>
      </c>
      <c r="F24348" s="7">
        <v>204.99</v>
      </c>
    </row>
    <row r="24349" spans="5:6" x14ac:dyDescent="0.25">
      <c r="E24349" s="4" t="s">
        <v>26453</v>
      </c>
      <c r="F24349" s="7">
        <v>204.98</v>
      </c>
    </row>
    <row r="24350" spans="5:6" x14ac:dyDescent="0.25">
      <c r="E24350" s="4" t="s">
        <v>23823</v>
      </c>
      <c r="F24350" s="7">
        <v>204.98</v>
      </c>
    </row>
    <row r="24351" spans="5:6" x14ac:dyDescent="0.25">
      <c r="E24351" s="4" t="s">
        <v>16283</v>
      </c>
      <c r="F24351" s="7">
        <v>204.98</v>
      </c>
    </row>
    <row r="24352" spans="5:6" x14ac:dyDescent="0.25">
      <c r="E24352" s="4" t="s">
        <v>5774</v>
      </c>
      <c r="F24352" s="7">
        <v>204.95</v>
      </c>
    </row>
    <row r="24353" spans="5:6" x14ac:dyDescent="0.25">
      <c r="E24353" s="4" t="s">
        <v>17705</v>
      </c>
      <c r="F24353" s="7">
        <v>204.94</v>
      </c>
    </row>
    <row r="24354" spans="5:6" x14ac:dyDescent="0.25">
      <c r="E24354" s="4" t="s">
        <v>8990</v>
      </c>
      <c r="F24354" s="7">
        <v>204.93</v>
      </c>
    </row>
    <row r="24355" spans="5:6" x14ac:dyDescent="0.25">
      <c r="E24355" s="4" t="s">
        <v>34057</v>
      </c>
      <c r="F24355" s="7">
        <v>204.93</v>
      </c>
    </row>
    <row r="24356" spans="5:6" x14ac:dyDescent="0.25">
      <c r="E24356" s="4" t="s">
        <v>15541</v>
      </c>
      <c r="F24356" s="7">
        <v>204.9</v>
      </c>
    </row>
    <row r="24357" spans="5:6" x14ac:dyDescent="0.25">
      <c r="E24357" s="4" t="s">
        <v>19284</v>
      </c>
      <c r="F24357" s="7">
        <v>204.82</v>
      </c>
    </row>
    <row r="24358" spans="5:6" x14ac:dyDescent="0.25">
      <c r="E24358" s="4" t="s">
        <v>2078</v>
      </c>
      <c r="F24358" s="7">
        <v>204.82</v>
      </c>
    </row>
    <row r="24359" spans="5:6" x14ac:dyDescent="0.25">
      <c r="E24359" s="4" t="s">
        <v>33087</v>
      </c>
      <c r="F24359" s="7">
        <v>204.72</v>
      </c>
    </row>
    <row r="24360" spans="5:6" x14ac:dyDescent="0.25">
      <c r="E24360" s="4" t="s">
        <v>12965</v>
      </c>
      <c r="F24360" s="7">
        <v>204.72</v>
      </c>
    </row>
    <row r="24361" spans="5:6" x14ac:dyDescent="0.25">
      <c r="E24361" s="4" t="s">
        <v>21133</v>
      </c>
      <c r="F24361" s="7">
        <v>204.71</v>
      </c>
    </row>
    <row r="24362" spans="5:6" x14ac:dyDescent="0.25">
      <c r="E24362" s="4" t="s">
        <v>29834</v>
      </c>
      <c r="F24362" s="7">
        <v>204.68</v>
      </c>
    </row>
    <row r="24363" spans="5:6" x14ac:dyDescent="0.25">
      <c r="E24363" s="4" t="s">
        <v>28779</v>
      </c>
      <c r="F24363" s="7">
        <v>204.67</v>
      </c>
    </row>
    <row r="24364" spans="5:6" x14ac:dyDescent="0.25">
      <c r="E24364" s="4" t="s">
        <v>28133</v>
      </c>
      <c r="F24364" s="7">
        <v>204.67</v>
      </c>
    </row>
    <row r="24365" spans="5:6" x14ac:dyDescent="0.25">
      <c r="E24365" s="4" t="s">
        <v>27715</v>
      </c>
      <c r="F24365" s="7">
        <v>204.65</v>
      </c>
    </row>
    <row r="24366" spans="5:6" x14ac:dyDescent="0.25">
      <c r="E24366" s="4" t="s">
        <v>19861</v>
      </c>
      <c r="F24366" s="7">
        <v>204.64</v>
      </c>
    </row>
    <row r="24367" spans="5:6" x14ac:dyDescent="0.25">
      <c r="E24367" s="4" t="s">
        <v>9665</v>
      </c>
      <c r="F24367" s="7">
        <v>204.64</v>
      </c>
    </row>
    <row r="24368" spans="5:6" x14ac:dyDescent="0.25">
      <c r="E24368" s="4" t="s">
        <v>7269</v>
      </c>
      <c r="F24368" s="7">
        <v>204.6</v>
      </c>
    </row>
    <row r="24369" spans="5:6" x14ac:dyDescent="0.25">
      <c r="E24369" s="4" t="s">
        <v>10672</v>
      </c>
      <c r="F24369" s="7">
        <v>204.59</v>
      </c>
    </row>
    <row r="24370" spans="5:6" x14ac:dyDescent="0.25">
      <c r="E24370" s="4" t="s">
        <v>1238</v>
      </c>
      <c r="F24370" s="7">
        <v>204.59</v>
      </c>
    </row>
    <row r="24371" spans="5:6" x14ac:dyDescent="0.25">
      <c r="E24371" s="4" t="s">
        <v>4318</v>
      </c>
      <c r="F24371" s="7">
        <v>204.59</v>
      </c>
    </row>
    <row r="24372" spans="5:6" x14ac:dyDescent="0.25">
      <c r="E24372" s="4" t="s">
        <v>27149</v>
      </c>
      <c r="F24372" s="7">
        <v>204.56</v>
      </c>
    </row>
    <row r="24373" spans="5:6" x14ac:dyDescent="0.25">
      <c r="E24373" s="4" t="s">
        <v>10301</v>
      </c>
      <c r="F24373" s="7">
        <v>204.54</v>
      </c>
    </row>
    <row r="24374" spans="5:6" x14ac:dyDescent="0.25">
      <c r="E24374" s="4" t="s">
        <v>15388</v>
      </c>
      <c r="F24374" s="7">
        <v>204.54</v>
      </c>
    </row>
    <row r="24375" spans="5:6" x14ac:dyDescent="0.25">
      <c r="E24375" s="4" t="s">
        <v>32313</v>
      </c>
      <c r="F24375" s="7">
        <v>204.47</v>
      </c>
    </row>
    <row r="24376" spans="5:6" x14ac:dyDescent="0.25">
      <c r="E24376" s="4" t="s">
        <v>4923</v>
      </c>
      <c r="F24376" s="7">
        <v>204.44</v>
      </c>
    </row>
    <row r="24377" spans="5:6" x14ac:dyDescent="0.25">
      <c r="E24377" s="4" t="s">
        <v>6716</v>
      </c>
      <c r="F24377" s="7">
        <v>204.44</v>
      </c>
    </row>
    <row r="24378" spans="5:6" x14ac:dyDescent="0.25">
      <c r="E24378" s="4" t="s">
        <v>1247</v>
      </c>
      <c r="F24378" s="7">
        <v>204.44</v>
      </c>
    </row>
    <row r="24379" spans="5:6" x14ac:dyDescent="0.25">
      <c r="E24379" s="4" t="s">
        <v>31166</v>
      </c>
      <c r="F24379" s="7">
        <v>204.43</v>
      </c>
    </row>
    <row r="24380" spans="5:6" x14ac:dyDescent="0.25">
      <c r="E24380" s="4" t="s">
        <v>1260</v>
      </c>
      <c r="F24380" s="7">
        <v>204.43</v>
      </c>
    </row>
    <row r="24381" spans="5:6" x14ac:dyDescent="0.25">
      <c r="E24381" s="4" t="s">
        <v>5244</v>
      </c>
      <c r="F24381" s="7">
        <v>204.43</v>
      </c>
    </row>
    <row r="24382" spans="5:6" x14ac:dyDescent="0.25">
      <c r="E24382" s="4" t="s">
        <v>33412</v>
      </c>
      <c r="F24382" s="7">
        <v>204.3</v>
      </c>
    </row>
    <row r="24383" spans="5:6" x14ac:dyDescent="0.25">
      <c r="E24383" s="4" t="s">
        <v>14049</v>
      </c>
      <c r="F24383" s="7">
        <v>204.25</v>
      </c>
    </row>
    <row r="24384" spans="5:6" x14ac:dyDescent="0.25">
      <c r="E24384" s="4" t="s">
        <v>7965</v>
      </c>
      <c r="F24384" s="7">
        <v>204.24</v>
      </c>
    </row>
    <row r="24385" spans="5:6" x14ac:dyDescent="0.25">
      <c r="E24385" s="4" t="s">
        <v>18223</v>
      </c>
      <c r="F24385" s="7">
        <v>204.21</v>
      </c>
    </row>
    <row r="24386" spans="5:6" x14ac:dyDescent="0.25">
      <c r="E24386" s="4" t="s">
        <v>29937</v>
      </c>
      <c r="F24386" s="7">
        <v>204.14</v>
      </c>
    </row>
    <row r="24387" spans="5:6" x14ac:dyDescent="0.25">
      <c r="E24387" s="4" t="s">
        <v>12773</v>
      </c>
      <c r="F24387" s="7">
        <v>204.14</v>
      </c>
    </row>
    <row r="24388" spans="5:6" x14ac:dyDescent="0.25">
      <c r="E24388" s="4" t="s">
        <v>15923</v>
      </c>
      <c r="F24388" s="7">
        <v>204.12</v>
      </c>
    </row>
    <row r="24389" spans="5:6" x14ac:dyDescent="0.25">
      <c r="E24389" s="4" t="s">
        <v>19779</v>
      </c>
      <c r="F24389" s="7">
        <v>203.97</v>
      </c>
    </row>
    <row r="24390" spans="5:6" x14ac:dyDescent="0.25">
      <c r="E24390" s="4" t="s">
        <v>18222</v>
      </c>
      <c r="F24390" s="7">
        <v>203.95</v>
      </c>
    </row>
    <row r="24391" spans="5:6" x14ac:dyDescent="0.25">
      <c r="E24391" s="4" t="s">
        <v>9388</v>
      </c>
      <c r="F24391" s="7">
        <v>203.95</v>
      </c>
    </row>
    <row r="24392" spans="5:6" x14ac:dyDescent="0.25">
      <c r="E24392" s="4" t="s">
        <v>10236</v>
      </c>
      <c r="F24392" s="7">
        <v>203.9</v>
      </c>
    </row>
    <row r="24393" spans="5:6" x14ac:dyDescent="0.25">
      <c r="E24393" s="4" t="s">
        <v>7865</v>
      </c>
      <c r="F24393" s="7">
        <v>203.83</v>
      </c>
    </row>
    <row r="24394" spans="5:6" x14ac:dyDescent="0.25">
      <c r="E24394" s="4" t="s">
        <v>1726</v>
      </c>
      <c r="F24394" s="7">
        <v>203.81</v>
      </c>
    </row>
    <row r="24395" spans="5:6" x14ac:dyDescent="0.25">
      <c r="E24395" s="4" t="s">
        <v>16800</v>
      </c>
      <c r="F24395" s="7">
        <v>203.78</v>
      </c>
    </row>
    <row r="24396" spans="5:6" x14ac:dyDescent="0.25">
      <c r="E24396" s="4" t="s">
        <v>6628</v>
      </c>
      <c r="F24396" s="7">
        <v>203.75</v>
      </c>
    </row>
    <row r="24397" spans="5:6" x14ac:dyDescent="0.25">
      <c r="E24397" s="4" t="s">
        <v>25385</v>
      </c>
      <c r="F24397" s="7">
        <v>203.74</v>
      </c>
    </row>
    <row r="24398" spans="5:6" x14ac:dyDescent="0.25">
      <c r="E24398" s="4" t="s">
        <v>22284</v>
      </c>
      <c r="F24398" s="7">
        <v>203.72</v>
      </c>
    </row>
    <row r="24399" spans="5:6" x14ac:dyDescent="0.25">
      <c r="E24399" s="4" t="s">
        <v>7003</v>
      </c>
      <c r="F24399" s="7">
        <v>203.72</v>
      </c>
    </row>
    <row r="24400" spans="5:6" x14ac:dyDescent="0.25">
      <c r="E24400" s="4" t="s">
        <v>9344</v>
      </c>
      <c r="F24400" s="7">
        <v>203.71</v>
      </c>
    </row>
    <row r="24401" spans="5:6" x14ac:dyDescent="0.25">
      <c r="E24401" s="4" t="s">
        <v>10420</v>
      </c>
      <c r="F24401" s="7">
        <v>203.68</v>
      </c>
    </row>
    <row r="24402" spans="5:6" x14ac:dyDescent="0.25">
      <c r="E24402" s="4" t="s">
        <v>30636</v>
      </c>
      <c r="F24402" s="7">
        <v>203.66</v>
      </c>
    </row>
    <row r="24403" spans="5:6" x14ac:dyDescent="0.25">
      <c r="E24403" s="4" t="s">
        <v>9385</v>
      </c>
      <c r="F24403" s="7">
        <v>203.61</v>
      </c>
    </row>
    <row r="24404" spans="5:6" x14ac:dyDescent="0.25">
      <c r="E24404" s="4" t="s">
        <v>23234</v>
      </c>
      <c r="F24404" s="7">
        <v>203.6</v>
      </c>
    </row>
    <row r="24405" spans="5:6" x14ac:dyDescent="0.25">
      <c r="E24405" s="4" t="s">
        <v>15614</v>
      </c>
      <c r="F24405" s="7">
        <v>203.56</v>
      </c>
    </row>
    <row r="24406" spans="5:6" x14ac:dyDescent="0.25">
      <c r="E24406" s="4" t="s">
        <v>3280</v>
      </c>
      <c r="F24406" s="7">
        <v>203.56</v>
      </c>
    </row>
    <row r="24407" spans="5:6" x14ac:dyDescent="0.25">
      <c r="E24407" s="4" t="s">
        <v>18927</v>
      </c>
      <c r="F24407" s="7">
        <v>203.55</v>
      </c>
    </row>
    <row r="24408" spans="5:6" x14ac:dyDescent="0.25">
      <c r="E24408" s="4" t="s">
        <v>7455</v>
      </c>
      <c r="F24408" s="7">
        <v>203.54</v>
      </c>
    </row>
    <row r="24409" spans="5:6" x14ac:dyDescent="0.25">
      <c r="E24409" s="4" t="s">
        <v>9837</v>
      </c>
      <c r="F24409" s="7">
        <v>203.5</v>
      </c>
    </row>
    <row r="24410" spans="5:6" x14ac:dyDescent="0.25">
      <c r="E24410" s="4" t="s">
        <v>30475</v>
      </c>
      <c r="F24410" s="7">
        <v>203.48</v>
      </c>
    </row>
    <row r="24411" spans="5:6" x14ac:dyDescent="0.25">
      <c r="E24411" s="4" t="s">
        <v>18677</v>
      </c>
      <c r="F24411" s="7">
        <v>203.44</v>
      </c>
    </row>
    <row r="24412" spans="5:6" x14ac:dyDescent="0.25">
      <c r="E24412" s="4" t="s">
        <v>34058</v>
      </c>
      <c r="F24412" s="7">
        <v>203.44</v>
      </c>
    </row>
    <row r="24413" spans="5:6" x14ac:dyDescent="0.25">
      <c r="E24413" s="4" t="s">
        <v>4090</v>
      </c>
      <c r="F24413" s="7">
        <v>203.42</v>
      </c>
    </row>
    <row r="24414" spans="5:6" x14ac:dyDescent="0.25">
      <c r="E24414" s="4" t="s">
        <v>28012</v>
      </c>
      <c r="F24414" s="7">
        <v>203.41</v>
      </c>
    </row>
    <row r="24415" spans="5:6" x14ac:dyDescent="0.25">
      <c r="E24415" s="4" t="s">
        <v>26242</v>
      </c>
      <c r="F24415" s="7">
        <v>203.34</v>
      </c>
    </row>
    <row r="24416" spans="5:6" x14ac:dyDescent="0.25">
      <c r="E24416" s="4" t="s">
        <v>5591</v>
      </c>
      <c r="F24416" s="7">
        <v>203.34</v>
      </c>
    </row>
    <row r="24417" spans="5:6" x14ac:dyDescent="0.25">
      <c r="E24417" s="4" t="s">
        <v>33565</v>
      </c>
      <c r="F24417" s="7">
        <v>203.31</v>
      </c>
    </row>
    <row r="24418" spans="5:6" x14ac:dyDescent="0.25">
      <c r="E24418" s="4" t="s">
        <v>24299</v>
      </c>
      <c r="F24418" s="7">
        <v>203.3</v>
      </c>
    </row>
    <row r="24419" spans="5:6" x14ac:dyDescent="0.25">
      <c r="E24419" s="4" t="s">
        <v>1223</v>
      </c>
      <c r="F24419" s="7">
        <v>203.25</v>
      </c>
    </row>
    <row r="24420" spans="5:6" x14ac:dyDescent="0.25">
      <c r="E24420" s="4" t="s">
        <v>25212</v>
      </c>
      <c r="F24420" s="7">
        <v>203.2</v>
      </c>
    </row>
    <row r="24421" spans="5:6" x14ac:dyDescent="0.25">
      <c r="E24421" s="4" t="s">
        <v>32672</v>
      </c>
      <c r="F24421" s="7">
        <v>203.2</v>
      </c>
    </row>
    <row r="24422" spans="5:6" x14ac:dyDescent="0.25">
      <c r="E24422" s="4" t="s">
        <v>24511</v>
      </c>
      <c r="F24422" s="7">
        <v>203.17</v>
      </c>
    </row>
    <row r="24423" spans="5:6" x14ac:dyDescent="0.25">
      <c r="E24423" s="4" t="s">
        <v>9704</v>
      </c>
      <c r="F24423" s="7">
        <v>203.11</v>
      </c>
    </row>
    <row r="24424" spans="5:6" x14ac:dyDescent="0.25">
      <c r="E24424" s="4" t="s">
        <v>30685</v>
      </c>
      <c r="F24424" s="7">
        <v>203.09</v>
      </c>
    </row>
    <row r="24425" spans="5:6" x14ac:dyDescent="0.25">
      <c r="E24425" s="4" t="s">
        <v>15453</v>
      </c>
      <c r="F24425" s="7">
        <v>203.09</v>
      </c>
    </row>
    <row r="24426" spans="5:6" x14ac:dyDescent="0.25">
      <c r="E24426" s="4" t="s">
        <v>24797</v>
      </c>
      <c r="F24426" s="7">
        <v>203.01</v>
      </c>
    </row>
    <row r="24427" spans="5:6" x14ac:dyDescent="0.25">
      <c r="E24427" s="4" t="s">
        <v>16483</v>
      </c>
      <c r="F24427" s="7">
        <v>203.01</v>
      </c>
    </row>
    <row r="24428" spans="5:6" x14ac:dyDescent="0.25">
      <c r="E24428" s="4" t="s">
        <v>23422</v>
      </c>
      <c r="F24428" s="7">
        <v>203</v>
      </c>
    </row>
    <row r="24429" spans="5:6" x14ac:dyDescent="0.25">
      <c r="E24429" s="4" t="s">
        <v>11695</v>
      </c>
      <c r="F24429" s="7">
        <v>202.91</v>
      </c>
    </row>
    <row r="24430" spans="5:6" x14ac:dyDescent="0.25">
      <c r="E24430" s="4" t="s">
        <v>7560</v>
      </c>
      <c r="F24430" s="7">
        <v>202.91</v>
      </c>
    </row>
    <row r="24431" spans="5:6" x14ac:dyDescent="0.25">
      <c r="E24431" s="4" t="s">
        <v>34059</v>
      </c>
      <c r="F24431" s="7">
        <v>202.81</v>
      </c>
    </row>
    <row r="24432" spans="5:6" x14ac:dyDescent="0.25">
      <c r="E24432" s="4" t="s">
        <v>32376</v>
      </c>
      <c r="F24432" s="7">
        <v>202.8</v>
      </c>
    </row>
    <row r="24433" spans="5:6" x14ac:dyDescent="0.25">
      <c r="E24433" s="4" t="s">
        <v>20155</v>
      </c>
      <c r="F24433" s="7">
        <v>202.69</v>
      </c>
    </row>
    <row r="24434" spans="5:6" x14ac:dyDescent="0.25">
      <c r="E24434" s="4" t="s">
        <v>9721</v>
      </c>
      <c r="F24434" s="7">
        <v>202.68</v>
      </c>
    </row>
    <row r="24435" spans="5:6" x14ac:dyDescent="0.25">
      <c r="E24435" s="4" t="s">
        <v>24398</v>
      </c>
      <c r="F24435" s="7">
        <v>202.66</v>
      </c>
    </row>
    <row r="24436" spans="5:6" x14ac:dyDescent="0.25">
      <c r="E24436" s="4" t="s">
        <v>20912</v>
      </c>
      <c r="F24436" s="7">
        <v>202.64</v>
      </c>
    </row>
    <row r="24437" spans="5:6" x14ac:dyDescent="0.25">
      <c r="E24437" s="4" t="s">
        <v>21114</v>
      </c>
      <c r="F24437" s="7">
        <v>202.53</v>
      </c>
    </row>
    <row r="24438" spans="5:6" x14ac:dyDescent="0.25">
      <c r="E24438" s="4" t="s">
        <v>16367</v>
      </c>
      <c r="F24438" s="7">
        <v>202.53</v>
      </c>
    </row>
    <row r="24439" spans="5:6" x14ac:dyDescent="0.25">
      <c r="E24439" s="4" t="s">
        <v>29353</v>
      </c>
      <c r="F24439" s="7">
        <v>202.52</v>
      </c>
    </row>
    <row r="24440" spans="5:6" x14ac:dyDescent="0.25">
      <c r="E24440" s="4" t="s">
        <v>2503</v>
      </c>
      <c r="F24440" s="7">
        <v>202.52</v>
      </c>
    </row>
    <row r="24441" spans="5:6" x14ac:dyDescent="0.25">
      <c r="E24441" s="4" t="s">
        <v>3509</v>
      </c>
      <c r="F24441" s="7">
        <v>202.51</v>
      </c>
    </row>
    <row r="24442" spans="5:6" x14ac:dyDescent="0.25">
      <c r="E24442" s="4" t="s">
        <v>28486</v>
      </c>
      <c r="F24442" s="7">
        <v>202.47</v>
      </c>
    </row>
    <row r="24443" spans="5:6" x14ac:dyDescent="0.25">
      <c r="E24443" s="4" t="s">
        <v>5910</v>
      </c>
      <c r="F24443" s="7">
        <v>202.47</v>
      </c>
    </row>
    <row r="24444" spans="5:6" x14ac:dyDescent="0.25">
      <c r="E24444" s="4" t="s">
        <v>7252</v>
      </c>
      <c r="F24444" s="7">
        <v>202.42</v>
      </c>
    </row>
    <row r="24445" spans="5:6" x14ac:dyDescent="0.25">
      <c r="E24445" s="4" t="s">
        <v>14108</v>
      </c>
      <c r="F24445" s="7">
        <v>202.41</v>
      </c>
    </row>
    <row r="24446" spans="5:6" x14ac:dyDescent="0.25">
      <c r="E24446" s="4" t="s">
        <v>27584</v>
      </c>
      <c r="F24446" s="7">
        <v>202.33</v>
      </c>
    </row>
    <row r="24447" spans="5:6" x14ac:dyDescent="0.25">
      <c r="E24447" s="4" t="s">
        <v>17650</v>
      </c>
      <c r="F24447" s="7">
        <v>202.31</v>
      </c>
    </row>
    <row r="24448" spans="5:6" x14ac:dyDescent="0.25">
      <c r="E24448" s="4" t="s">
        <v>23030</v>
      </c>
      <c r="F24448" s="7">
        <v>202.3</v>
      </c>
    </row>
    <row r="24449" spans="5:6" x14ac:dyDescent="0.25">
      <c r="E24449" s="4" t="s">
        <v>34060</v>
      </c>
      <c r="F24449" s="7">
        <v>202.3</v>
      </c>
    </row>
    <row r="24450" spans="5:6" x14ac:dyDescent="0.25">
      <c r="E24450" s="4" t="s">
        <v>12430</v>
      </c>
      <c r="F24450" s="7">
        <v>202.27</v>
      </c>
    </row>
    <row r="24451" spans="5:6" x14ac:dyDescent="0.25">
      <c r="E24451" s="4" t="s">
        <v>2718</v>
      </c>
      <c r="F24451" s="7">
        <v>202.11</v>
      </c>
    </row>
    <row r="24452" spans="5:6" x14ac:dyDescent="0.25">
      <c r="E24452" s="4" t="s">
        <v>28728</v>
      </c>
      <c r="F24452" s="7">
        <v>202.05</v>
      </c>
    </row>
    <row r="24453" spans="5:6" x14ac:dyDescent="0.25">
      <c r="E24453" s="4" t="s">
        <v>1396</v>
      </c>
      <c r="F24453" s="7">
        <v>202.04</v>
      </c>
    </row>
    <row r="24454" spans="5:6" x14ac:dyDescent="0.25">
      <c r="E24454" s="4" t="s">
        <v>10681</v>
      </c>
      <c r="F24454" s="7">
        <v>202.03</v>
      </c>
    </row>
    <row r="24455" spans="5:6" x14ac:dyDescent="0.25">
      <c r="E24455" s="4" t="s">
        <v>18315</v>
      </c>
      <c r="F24455" s="7">
        <v>202</v>
      </c>
    </row>
    <row r="24456" spans="5:6" x14ac:dyDescent="0.25">
      <c r="E24456" s="4" t="s">
        <v>8959</v>
      </c>
      <c r="F24456" s="7">
        <v>201.96</v>
      </c>
    </row>
    <row r="24457" spans="5:6" x14ac:dyDescent="0.25">
      <c r="E24457" s="4" t="s">
        <v>30632</v>
      </c>
      <c r="F24457" s="7">
        <v>201.95</v>
      </c>
    </row>
    <row r="24458" spans="5:6" x14ac:dyDescent="0.25">
      <c r="E24458" s="4" t="s">
        <v>9550</v>
      </c>
      <c r="F24458" s="7">
        <v>201.88</v>
      </c>
    </row>
    <row r="24459" spans="5:6" x14ac:dyDescent="0.25">
      <c r="E24459" s="4" t="s">
        <v>21882</v>
      </c>
      <c r="F24459" s="7">
        <v>201.77</v>
      </c>
    </row>
    <row r="24460" spans="5:6" x14ac:dyDescent="0.25">
      <c r="E24460" s="4" t="s">
        <v>20026</v>
      </c>
      <c r="F24460" s="7">
        <v>201.72</v>
      </c>
    </row>
    <row r="24461" spans="5:6" x14ac:dyDescent="0.25">
      <c r="E24461" s="4" t="s">
        <v>12906</v>
      </c>
      <c r="F24461" s="7">
        <v>201.7</v>
      </c>
    </row>
    <row r="24462" spans="5:6" x14ac:dyDescent="0.25">
      <c r="E24462" s="4" t="s">
        <v>31264</v>
      </c>
      <c r="F24462" s="7">
        <v>201.67</v>
      </c>
    </row>
    <row r="24463" spans="5:6" x14ac:dyDescent="0.25">
      <c r="E24463" s="4" t="s">
        <v>28477</v>
      </c>
      <c r="F24463" s="7">
        <v>201.67</v>
      </c>
    </row>
    <row r="24464" spans="5:6" x14ac:dyDescent="0.25">
      <c r="E24464" s="4" t="s">
        <v>9659</v>
      </c>
      <c r="F24464" s="7">
        <v>201.67</v>
      </c>
    </row>
    <row r="24465" spans="5:6" x14ac:dyDescent="0.25">
      <c r="E24465" s="4" t="s">
        <v>13291</v>
      </c>
      <c r="F24465" s="7">
        <v>201.61</v>
      </c>
    </row>
    <row r="24466" spans="5:6" x14ac:dyDescent="0.25">
      <c r="E24466" s="4" t="s">
        <v>15802</v>
      </c>
      <c r="F24466" s="7">
        <v>201.6</v>
      </c>
    </row>
    <row r="24467" spans="5:6" x14ac:dyDescent="0.25">
      <c r="E24467" s="4" t="s">
        <v>15874</v>
      </c>
      <c r="F24467" s="7">
        <v>201.6</v>
      </c>
    </row>
    <row r="24468" spans="5:6" x14ac:dyDescent="0.25">
      <c r="E24468" s="4" t="s">
        <v>7946</v>
      </c>
      <c r="F24468" s="7">
        <v>201.6</v>
      </c>
    </row>
    <row r="24469" spans="5:6" x14ac:dyDescent="0.25">
      <c r="E24469" s="4" t="s">
        <v>26984</v>
      </c>
      <c r="F24469" s="7">
        <v>201.54</v>
      </c>
    </row>
    <row r="24470" spans="5:6" x14ac:dyDescent="0.25">
      <c r="E24470" s="4" t="s">
        <v>19340</v>
      </c>
      <c r="F24470" s="7">
        <v>201.54</v>
      </c>
    </row>
    <row r="24471" spans="5:6" x14ac:dyDescent="0.25">
      <c r="E24471" s="4" t="s">
        <v>19750</v>
      </c>
      <c r="F24471" s="7">
        <v>201.53</v>
      </c>
    </row>
    <row r="24472" spans="5:6" x14ac:dyDescent="0.25">
      <c r="E24472" s="4" t="s">
        <v>21685</v>
      </c>
      <c r="F24472" s="7">
        <v>201.51</v>
      </c>
    </row>
    <row r="24473" spans="5:6" x14ac:dyDescent="0.25">
      <c r="E24473" s="4" t="s">
        <v>6422</v>
      </c>
      <c r="F24473" s="7">
        <v>201.49</v>
      </c>
    </row>
    <row r="24474" spans="5:6" x14ac:dyDescent="0.25">
      <c r="E24474" s="4" t="s">
        <v>27636</v>
      </c>
      <c r="F24474" s="7">
        <v>201.48</v>
      </c>
    </row>
    <row r="24475" spans="5:6" x14ac:dyDescent="0.25">
      <c r="E24475" s="4" t="s">
        <v>3821</v>
      </c>
      <c r="F24475" s="7">
        <v>201.48</v>
      </c>
    </row>
    <row r="24476" spans="5:6" x14ac:dyDescent="0.25">
      <c r="E24476" s="4" t="s">
        <v>15514</v>
      </c>
      <c r="F24476" s="7">
        <v>201.47</v>
      </c>
    </row>
    <row r="24477" spans="5:6" x14ac:dyDescent="0.25">
      <c r="E24477" s="4" t="s">
        <v>31137</v>
      </c>
      <c r="F24477" s="7">
        <v>201.46</v>
      </c>
    </row>
    <row r="24478" spans="5:6" x14ac:dyDescent="0.25">
      <c r="E24478" s="4" t="s">
        <v>13650</v>
      </c>
      <c r="F24478" s="7">
        <v>201.45</v>
      </c>
    </row>
    <row r="24479" spans="5:6" x14ac:dyDescent="0.25">
      <c r="E24479" s="4" t="s">
        <v>19971</v>
      </c>
      <c r="F24479" s="7">
        <v>201.44</v>
      </c>
    </row>
    <row r="24480" spans="5:6" x14ac:dyDescent="0.25">
      <c r="E24480" s="4" t="s">
        <v>27589</v>
      </c>
      <c r="F24480" s="7">
        <v>201.43</v>
      </c>
    </row>
    <row r="24481" spans="5:6" x14ac:dyDescent="0.25">
      <c r="E24481" s="4" t="s">
        <v>28664</v>
      </c>
      <c r="F24481" s="7">
        <v>201.43</v>
      </c>
    </row>
    <row r="24482" spans="5:6" x14ac:dyDescent="0.25">
      <c r="E24482" s="4" t="s">
        <v>13048</v>
      </c>
      <c r="F24482" s="7">
        <v>201.43</v>
      </c>
    </row>
    <row r="24483" spans="5:6" x14ac:dyDescent="0.25">
      <c r="E24483" s="4" t="s">
        <v>9656</v>
      </c>
      <c r="F24483" s="7">
        <v>201.36</v>
      </c>
    </row>
    <row r="24484" spans="5:6" x14ac:dyDescent="0.25">
      <c r="E24484" s="4" t="s">
        <v>2988</v>
      </c>
      <c r="F24484" s="7">
        <v>201.35</v>
      </c>
    </row>
    <row r="24485" spans="5:6" x14ac:dyDescent="0.25">
      <c r="E24485" s="4" t="s">
        <v>7530</v>
      </c>
      <c r="F24485" s="7">
        <v>201.3</v>
      </c>
    </row>
    <row r="24486" spans="5:6" x14ac:dyDescent="0.25">
      <c r="E24486" s="4" t="s">
        <v>19911</v>
      </c>
      <c r="F24486" s="7">
        <v>201.27</v>
      </c>
    </row>
    <row r="24487" spans="5:6" x14ac:dyDescent="0.25">
      <c r="E24487" s="4" t="s">
        <v>12908</v>
      </c>
      <c r="F24487" s="7">
        <v>201.24</v>
      </c>
    </row>
    <row r="24488" spans="5:6" x14ac:dyDescent="0.25">
      <c r="E24488" s="4" t="s">
        <v>26086</v>
      </c>
      <c r="F24488" s="7">
        <v>201.2</v>
      </c>
    </row>
    <row r="24489" spans="5:6" x14ac:dyDescent="0.25">
      <c r="E24489" s="4" t="s">
        <v>2406</v>
      </c>
      <c r="F24489" s="7">
        <v>201.2</v>
      </c>
    </row>
    <row r="24490" spans="5:6" x14ac:dyDescent="0.25">
      <c r="E24490" s="4" t="s">
        <v>19360</v>
      </c>
      <c r="F24490" s="7">
        <v>201.19</v>
      </c>
    </row>
    <row r="24491" spans="5:6" x14ac:dyDescent="0.25">
      <c r="E24491" s="4" t="s">
        <v>32771</v>
      </c>
      <c r="F24491" s="7">
        <v>201.1</v>
      </c>
    </row>
    <row r="24492" spans="5:6" x14ac:dyDescent="0.25">
      <c r="E24492" s="4" t="s">
        <v>24294</v>
      </c>
      <c r="F24492" s="7">
        <v>201.04</v>
      </c>
    </row>
    <row r="24493" spans="5:6" x14ac:dyDescent="0.25">
      <c r="E24493" s="4" t="s">
        <v>31287</v>
      </c>
      <c r="F24493" s="7">
        <v>200.89</v>
      </c>
    </row>
    <row r="24494" spans="5:6" x14ac:dyDescent="0.25">
      <c r="E24494" s="4" t="s">
        <v>9287</v>
      </c>
      <c r="F24494" s="7">
        <v>200.89</v>
      </c>
    </row>
    <row r="24495" spans="5:6" x14ac:dyDescent="0.25">
      <c r="E24495" s="4" t="s">
        <v>13317</v>
      </c>
      <c r="F24495" s="7">
        <v>200.88</v>
      </c>
    </row>
    <row r="24496" spans="5:6" x14ac:dyDescent="0.25">
      <c r="E24496" s="4" t="s">
        <v>1255</v>
      </c>
      <c r="F24496" s="7">
        <v>200.88</v>
      </c>
    </row>
    <row r="24497" spans="5:6" x14ac:dyDescent="0.25">
      <c r="E24497" s="4" t="s">
        <v>2886</v>
      </c>
      <c r="F24497" s="7">
        <v>200.87</v>
      </c>
    </row>
    <row r="24498" spans="5:6" x14ac:dyDescent="0.25">
      <c r="E24498" s="4" t="s">
        <v>15457</v>
      </c>
      <c r="F24498" s="7">
        <v>200.84</v>
      </c>
    </row>
    <row r="24499" spans="5:6" x14ac:dyDescent="0.25">
      <c r="E24499" s="4" t="s">
        <v>29111</v>
      </c>
      <c r="F24499" s="7">
        <v>200.81</v>
      </c>
    </row>
    <row r="24500" spans="5:6" x14ac:dyDescent="0.25">
      <c r="E24500" s="4" t="s">
        <v>2186</v>
      </c>
      <c r="F24500" s="7">
        <v>200.8</v>
      </c>
    </row>
    <row r="24501" spans="5:6" x14ac:dyDescent="0.25">
      <c r="E24501" s="4" t="s">
        <v>23713</v>
      </c>
      <c r="F24501" s="7">
        <v>200.68</v>
      </c>
    </row>
    <row r="24502" spans="5:6" x14ac:dyDescent="0.25">
      <c r="E24502" s="4" t="s">
        <v>33617</v>
      </c>
      <c r="F24502" s="7">
        <v>200.65</v>
      </c>
    </row>
    <row r="24503" spans="5:6" x14ac:dyDescent="0.25">
      <c r="E24503" s="4" t="s">
        <v>2979</v>
      </c>
      <c r="F24503" s="7">
        <v>200.52</v>
      </c>
    </row>
    <row r="24504" spans="5:6" x14ac:dyDescent="0.25">
      <c r="E24504" s="4" t="s">
        <v>9765</v>
      </c>
      <c r="F24504" s="7">
        <v>200.45</v>
      </c>
    </row>
    <row r="24505" spans="5:6" x14ac:dyDescent="0.25">
      <c r="E24505" s="4" t="s">
        <v>27903</v>
      </c>
      <c r="F24505" s="7">
        <v>200.43</v>
      </c>
    </row>
    <row r="24506" spans="5:6" x14ac:dyDescent="0.25">
      <c r="E24506" s="4" t="s">
        <v>19335</v>
      </c>
      <c r="F24506" s="7">
        <v>200.43</v>
      </c>
    </row>
    <row r="24507" spans="5:6" x14ac:dyDescent="0.25">
      <c r="E24507" s="4" t="s">
        <v>24306</v>
      </c>
      <c r="F24507" s="7">
        <v>200.34</v>
      </c>
    </row>
    <row r="24508" spans="5:6" x14ac:dyDescent="0.25">
      <c r="E24508" s="4" t="s">
        <v>14289</v>
      </c>
      <c r="F24508" s="7">
        <v>200.34</v>
      </c>
    </row>
    <row r="24509" spans="5:6" x14ac:dyDescent="0.25">
      <c r="E24509" s="4" t="s">
        <v>3261</v>
      </c>
      <c r="F24509" s="7">
        <v>200.34</v>
      </c>
    </row>
    <row r="24510" spans="5:6" x14ac:dyDescent="0.25">
      <c r="E24510" s="4" t="s">
        <v>22463</v>
      </c>
      <c r="F24510" s="7">
        <v>200.28</v>
      </c>
    </row>
    <row r="24511" spans="5:6" x14ac:dyDescent="0.25">
      <c r="E24511" s="4" t="s">
        <v>34061</v>
      </c>
      <c r="F24511" s="7">
        <v>200.27</v>
      </c>
    </row>
    <row r="24512" spans="5:6" x14ac:dyDescent="0.25">
      <c r="E24512" s="4" t="s">
        <v>2894</v>
      </c>
      <c r="F24512" s="7">
        <v>200.25</v>
      </c>
    </row>
    <row r="24513" spans="5:6" x14ac:dyDescent="0.25">
      <c r="E24513" s="4" t="s">
        <v>6724</v>
      </c>
      <c r="F24513" s="7">
        <v>200.24</v>
      </c>
    </row>
    <row r="24514" spans="5:6" x14ac:dyDescent="0.25">
      <c r="E24514" s="4" t="s">
        <v>4042</v>
      </c>
      <c r="F24514" s="7">
        <v>200.14</v>
      </c>
    </row>
    <row r="24515" spans="5:6" x14ac:dyDescent="0.25">
      <c r="E24515" s="4" t="s">
        <v>31168</v>
      </c>
      <c r="F24515" s="7">
        <v>200.13</v>
      </c>
    </row>
    <row r="24516" spans="5:6" x14ac:dyDescent="0.25">
      <c r="E24516" s="4" t="s">
        <v>23312</v>
      </c>
      <c r="F24516" s="7">
        <v>200.12</v>
      </c>
    </row>
    <row r="24517" spans="5:6" x14ac:dyDescent="0.25">
      <c r="E24517" s="4" t="s">
        <v>22169</v>
      </c>
      <c r="F24517" s="7">
        <v>200.12</v>
      </c>
    </row>
    <row r="24518" spans="5:6" x14ac:dyDescent="0.25">
      <c r="E24518" s="4" t="s">
        <v>14574</v>
      </c>
      <c r="F24518" s="7">
        <v>199.98</v>
      </c>
    </row>
    <row r="24519" spans="5:6" x14ac:dyDescent="0.25">
      <c r="E24519" s="4" t="s">
        <v>30405</v>
      </c>
      <c r="F24519" s="7">
        <v>199.95</v>
      </c>
    </row>
    <row r="24520" spans="5:6" x14ac:dyDescent="0.25">
      <c r="E24520" s="4" t="s">
        <v>22367</v>
      </c>
      <c r="F24520" s="7">
        <v>199.95</v>
      </c>
    </row>
    <row r="24521" spans="5:6" x14ac:dyDescent="0.25">
      <c r="E24521" s="4" t="s">
        <v>4424</v>
      </c>
      <c r="F24521" s="7">
        <v>199.95</v>
      </c>
    </row>
    <row r="24522" spans="5:6" x14ac:dyDescent="0.25">
      <c r="E24522" s="4" t="s">
        <v>20226</v>
      </c>
      <c r="F24522" s="7">
        <v>199.92</v>
      </c>
    </row>
    <row r="24523" spans="5:6" x14ac:dyDescent="0.25">
      <c r="E24523" s="4" t="s">
        <v>28151</v>
      </c>
      <c r="F24523" s="7">
        <v>199.91</v>
      </c>
    </row>
    <row r="24524" spans="5:6" x14ac:dyDescent="0.25">
      <c r="E24524" s="4" t="s">
        <v>12241</v>
      </c>
      <c r="F24524" s="7">
        <v>199.91</v>
      </c>
    </row>
    <row r="24525" spans="5:6" x14ac:dyDescent="0.25">
      <c r="E24525" s="4" t="s">
        <v>3108</v>
      </c>
      <c r="F24525" s="7">
        <v>199.91</v>
      </c>
    </row>
    <row r="24526" spans="5:6" x14ac:dyDescent="0.25">
      <c r="E24526" s="4" t="s">
        <v>6212</v>
      </c>
      <c r="F24526" s="7">
        <v>199.88</v>
      </c>
    </row>
    <row r="24527" spans="5:6" x14ac:dyDescent="0.25">
      <c r="E24527" s="4" t="s">
        <v>1474</v>
      </c>
      <c r="F24527" s="7">
        <v>199.88</v>
      </c>
    </row>
    <row r="24528" spans="5:6" x14ac:dyDescent="0.25">
      <c r="E24528" s="4" t="s">
        <v>2668</v>
      </c>
      <c r="F24528" s="7">
        <v>199.84</v>
      </c>
    </row>
    <row r="24529" spans="5:6" x14ac:dyDescent="0.25">
      <c r="E24529" s="4" t="s">
        <v>24588</v>
      </c>
      <c r="F24529" s="7">
        <v>199.8</v>
      </c>
    </row>
    <row r="24530" spans="5:6" x14ac:dyDescent="0.25">
      <c r="E24530" s="4" t="s">
        <v>20200</v>
      </c>
      <c r="F24530" s="7">
        <v>199.8</v>
      </c>
    </row>
    <row r="24531" spans="5:6" x14ac:dyDescent="0.25">
      <c r="E24531" s="4" t="s">
        <v>24280</v>
      </c>
      <c r="F24531" s="7">
        <v>199.77</v>
      </c>
    </row>
    <row r="24532" spans="5:6" x14ac:dyDescent="0.25">
      <c r="E24532" s="4" t="s">
        <v>26404</v>
      </c>
      <c r="F24532" s="7">
        <v>199.75</v>
      </c>
    </row>
    <row r="24533" spans="5:6" x14ac:dyDescent="0.25">
      <c r="E24533" s="4" t="s">
        <v>8676</v>
      </c>
      <c r="F24533" s="7">
        <v>199.74</v>
      </c>
    </row>
    <row r="24534" spans="5:6" x14ac:dyDescent="0.25">
      <c r="E24534" s="4" t="s">
        <v>16206</v>
      </c>
      <c r="F24534" s="7">
        <v>199.73</v>
      </c>
    </row>
    <row r="24535" spans="5:6" x14ac:dyDescent="0.25">
      <c r="E24535" s="4" t="s">
        <v>33079</v>
      </c>
      <c r="F24535" s="7">
        <v>199.73</v>
      </c>
    </row>
    <row r="24536" spans="5:6" x14ac:dyDescent="0.25">
      <c r="E24536" s="4" t="s">
        <v>5314</v>
      </c>
      <c r="F24536" s="7">
        <v>199.69</v>
      </c>
    </row>
    <row r="24537" spans="5:6" x14ac:dyDescent="0.25">
      <c r="E24537" s="4" t="s">
        <v>24666</v>
      </c>
      <c r="F24537" s="7">
        <v>199.68</v>
      </c>
    </row>
    <row r="24538" spans="5:6" x14ac:dyDescent="0.25">
      <c r="E24538" s="4" t="s">
        <v>25418</v>
      </c>
      <c r="F24538" s="7">
        <v>199.54</v>
      </c>
    </row>
    <row r="24539" spans="5:6" x14ac:dyDescent="0.25">
      <c r="E24539" s="4" t="s">
        <v>27301</v>
      </c>
      <c r="F24539" s="7">
        <v>199.51</v>
      </c>
    </row>
    <row r="24540" spans="5:6" x14ac:dyDescent="0.25">
      <c r="E24540" s="4" t="s">
        <v>31641</v>
      </c>
      <c r="F24540" s="7">
        <v>199.51</v>
      </c>
    </row>
    <row r="24541" spans="5:6" x14ac:dyDescent="0.25">
      <c r="E24541" s="4" t="s">
        <v>19854</v>
      </c>
      <c r="F24541" s="7">
        <v>199.5</v>
      </c>
    </row>
    <row r="24542" spans="5:6" x14ac:dyDescent="0.25">
      <c r="E24542" s="4" t="s">
        <v>18464</v>
      </c>
      <c r="F24542" s="7">
        <v>199.5</v>
      </c>
    </row>
    <row r="24543" spans="5:6" x14ac:dyDescent="0.25">
      <c r="E24543" s="4" t="s">
        <v>12256</v>
      </c>
      <c r="F24543" s="7">
        <v>199.5</v>
      </c>
    </row>
    <row r="24544" spans="5:6" x14ac:dyDescent="0.25">
      <c r="E24544" s="4" t="s">
        <v>3481</v>
      </c>
      <c r="F24544" s="7">
        <v>199.5</v>
      </c>
    </row>
    <row r="24545" spans="5:6" x14ac:dyDescent="0.25">
      <c r="E24545" s="4" t="s">
        <v>4685</v>
      </c>
      <c r="F24545" s="7">
        <v>199.48</v>
      </c>
    </row>
    <row r="24546" spans="5:6" x14ac:dyDescent="0.25">
      <c r="E24546" s="4" t="s">
        <v>18940</v>
      </c>
      <c r="F24546" s="7">
        <v>199.47</v>
      </c>
    </row>
    <row r="24547" spans="5:6" x14ac:dyDescent="0.25">
      <c r="E24547" s="4" t="s">
        <v>3439</v>
      </c>
      <c r="F24547" s="7">
        <v>199.44</v>
      </c>
    </row>
    <row r="24548" spans="5:6" x14ac:dyDescent="0.25">
      <c r="E24548" s="4" t="s">
        <v>15172</v>
      </c>
      <c r="F24548" s="7">
        <v>199.35</v>
      </c>
    </row>
    <row r="24549" spans="5:6" x14ac:dyDescent="0.25">
      <c r="E24549" s="4" t="s">
        <v>24503</v>
      </c>
      <c r="F24549" s="7">
        <v>199.34</v>
      </c>
    </row>
    <row r="24550" spans="5:6" x14ac:dyDescent="0.25">
      <c r="E24550" s="4" t="s">
        <v>20656</v>
      </c>
      <c r="F24550" s="7">
        <v>199.34</v>
      </c>
    </row>
    <row r="24551" spans="5:6" x14ac:dyDescent="0.25">
      <c r="E24551" s="4" t="s">
        <v>17373</v>
      </c>
      <c r="F24551" s="7">
        <v>199.34</v>
      </c>
    </row>
    <row r="24552" spans="5:6" x14ac:dyDescent="0.25">
      <c r="E24552" s="4" t="s">
        <v>32892</v>
      </c>
      <c r="F24552" s="7">
        <v>199.34</v>
      </c>
    </row>
    <row r="24553" spans="5:6" x14ac:dyDescent="0.25">
      <c r="E24553" s="4" t="s">
        <v>8254</v>
      </c>
      <c r="F24553" s="7">
        <v>199.34</v>
      </c>
    </row>
    <row r="24554" spans="5:6" x14ac:dyDescent="0.25">
      <c r="E24554" s="4" t="s">
        <v>10911</v>
      </c>
      <c r="F24554" s="7">
        <v>199.24</v>
      </c>
    </row>
    <row r="24555" spans="5:6" x14ac:dyDescent="0.25">
      <c r="E24555" s="4" t="s">
        <v>18180</v>
      </c>
      <c r="F24555" s="7">
        <v>199.22</v>
      </c>
    </row>
    <row r="24556" spans="5:6" x14ac:dyDescent="0.25">
      <c r="E24556" s="4" t="s">
        <v>26709</v>
      </c>
      <c r="F24556" s="7">
        <v>199.2</v>
      </c>
    </row>
    <row r="24557" spans="5:6" x14ac:dyDescent="0.25">
      <c r="E24557" s="4" t="s">
        <v>27277</v>
      </c>
      <c r="F24557" s="7">
        <v>199.12</v>
      </c>
    </row>
    <row r="24558" spans="5:6" x14ac:dyDescent="0.25">
      <c r="E24558" s="4" t="s">
        <v>32195</v>
      </c>
      <c r="F24558" s="7">
        <v>199.03</v>
      </c>
    </row>
    <row r="24559" spans="5:6" x14ac:dyDescent="0.25">
      <c r="E24559" s="4" t="s">
        <v>25309</v>
      </c>
      <c r="F24559" s="7">
        <v>198.98</v>
      </c>
    </row>
    <row r="24560" spans="5:6" x14ac:dyDescent="0.25">
      <c r="E24560" s="4" t="s">
        <v>17743</v>
      </c>
      <c r="F24560" s="7">
        <v>198.92</v>
      </c>
    </row>
    <row r="24561" spans="5:6" x14ac:dyDescent="0.25">
      <c r="E24561" s="4" t="s">
        <v>20071</v>
      </c>
      <c r="F24561" s="7">
        <v>198.92</v>
      </c>
    </row>
    <row r="24562" spans="5:6" x14ac:dyDescent="0.25">
      <c r="E24562" s="4" t="s">
        <v>8930</v>
      </c>
      <c r="F24562" s="7">
        <v>198.92</v>
      </c>
    </row>
    <row r="24563" spans="5:6" x14ac:dyDescent="0.25">
      <c r="E24563" s="4" t="s">
        <v>11904</v>
      </c>
      <c r="F24563" s="7">
        <v>198.92</v>
      </c>
    </row>
    <row r="24564" spans="5:6" x14ac:dyDescent="0.25">
      <c r="E24564" s="4" t="s">
        <v>1863</v>
      </c>
      <c r="F24564" s="7">
        <v>198.91</v>
      </c>
    </row>
    <row r="24565" spans="5:6" x14ac:dyDescent="0.25">
      <c r="E24565" s="4" t="s">
        <v>9513</v>
      </c>
      <c r="F24565" s="7">
        <v>198.84</v>
      </c>
    </row>
    <row r="24566" spans="5:6" x14ac:dyDescent="0.25">
      <c r="E24566" s="4" t="s">
        <v>4487</v>
      </c>
      <c r="F24566" s="7">
        <v>198.84</v>
      </c>
    </row>
    <row r="24567" spans="5:6" x14ac:dyDescent="0.25">
      <c r="E24567" s="4" t="s">
        <v>16174</v>
      </c>
      <c r="F24567" s="7">
        <v>198.81</v>
      </c>
    </row>
    <row r="24568" spans="5:6" x14ac:dyDescent="0.25">
      <c r="E24568" s="4" t="s">
        <v>21351</v>
      </c>
      <c r="F24568" s="7">
        <v>198.74</v>
      </c>
    </row>
    <row r="24569" spans="5:6" x14ac:dyDescent="0.25">
      <c r="E24569" s="4" t="s">
        <v>22443</v>
      </c>
      <c r="F24569" s="7">
        <v>198.74</v>
      </c>
    </row>
    <row r="24570" spans="5:6" x14ac:dyDescent="0.25">
      <c r="E24570" s="4" t="s">
        <v>6892</v>
      </c>
      <c r="F24570" s="7">
        <v>198.74</v>
      </c>
    </row>
    <row r="24571" spans="5:6" x14ac:dyDescent="0.25">
      <c r="E24571" s="4" t="s">
        <v>18088</v>
      </c>
      <c r="F24571" s="7">
        <v>198.73</v>
      </c>
    </row>
    <row r="24572" spans="5:6" x14ac:dyDescent="0.25">
      <c r="E24572" s="4" t="s">
        <v>27170</v>
      </c>
      <c r="F24572" s="7">
        <v>198.63</v>
      </c>
    </row>
    <row r="24573" spans="5:6" x14ac:dyDescent="0.25">
      <c r="E24573" s="4" t="s">
        <v>17051</v>
      </c>
      <c r="F24573" s="7">
        <v>198.63</v>
      </c>
    </row>
    <row r="24574" spans="5:6" x14ac:dyDescent="0.25">
      <c r="E24574" s="4" t="s">
        <v>27227</v>
      </c>
      <c r="F24574" s="7">
        <v>198.61</v>
      </c>
    </row>
    <row r="24575" spans="5:6" x14ac:dyDescent="0.25">
      <c r="E24575" s="4" t="s">
        <v>30693</v>
      </c>
      <c r="F24575" s="7">
        <v>198.58</v>
      </c>
    </row>
    <row r="24576" spans="5:6" x14ac:dyDescent="0.25">
      <c r="E24576" s="4" t="s">
        <v>7688</v>
      </c>
      <c r="F24576" s="7">
        <v>198.58</v>
      </c>
    </row>
    <row r="24577" spans="5:6" x14ac:dyDescent="0.25">
      <c r="E24577" s="4" t="s">
        <v>8067</v>
      </c>
      <c r="F24577" s="7">
        <v>198.58</v>
      </c>
    </row>
    <row r="24578" spans="5:6" x14ac:dyDescent="0.25">
      <c r="E24578" s="4" t="s">
        <v>15242</v>
      </c>
      <c r="F24578" s="7">
        <v>198.54</v>
      </c>
    </row>
    <row r="24579" spans="5:6" x14ac:dyDescent="0.25">
      <c r="E24579" s="4" t="s">
        <v>6859</v>
      </c>
      <c r="F24579" s="7">
        <v>198.52</v>
      </c>
    </row>
    <row r="24580" spans="5:6" x14ac:dyDescent="0.25">
      <c r="E24580" s="4" t="s">
        <v>27809</v>
      </c>
      <c r="F24580" s="7">
        <v>198.5</v>
      </c>
    </row>
    <row r="24581" spans="5:6" x14ac:dyDescent="0.25">
      <c r="E24581" s="4" t="s">
        <v>33627</v>
      </c>
      <c r="F24581" s="7">
        <v>198.42</v>
      </c>
    </row>
    <row r="24582" spans="5:6" x14ac:dyDescent="0.25">
      <c r="E24582" s="4" t="s">
        <v>28504</v>
      </c>
      <c r="F24582" s="7">
        <v>198.4</v>
      </c>
    </row>
    <row r="24583" spans="5:6" x14ac:dyDescent="0.25">
      <c r="E24583" s="4" t="s">
        <v>17780</v>
      </c>
      <c r="F24583" s="7">
        <v>198.37</v>
      </c>
    </row>
    <row r="24584" spans="5:6" x14ac:dyDescent="0.25">
      <c r="E24584" s="4" t="s">
        <v>24944</v>
      </c>
      <c r="F24584" s="7">
        <v>198.33</v>
      </c>
    </row>
    <row r="24585" spans="5:6" x14ac:dyDescent="0.25">
      <c r="E24585" s="4" t="s">
        <v>15184</v>
      </c>
      <c r="F24585" s="7">
        <v>198.22</v>
      </c>
    </row>
    <row r="24586" spans="5:6" x14ac:dyDescent="0.25">
      <c r="E24586" s="4" t="s">
        <v>20165</v>
      </c>
      <c r="F24586" s="7">
        <v>198.16</v>
      </c>
    </row>
    <row r="24587" spans="5:6" x14ac:dyDescent="0.25">
      <c r="E24587" s="4" t="s">
        <v>10827</v>
      </c>
      <c r="F24587" s="7">
        <v>198.15</v>
      </c>
    </row>
    <row r="24588" spans="5:6" x14ac:dyDescent="0.25">
      <c r="E24588" s="4" t="s">
        <v>6030</v>
      </c>
      <c r="F24588" s="7">
        <v>198.12</v>
      </c>
    </row>
    <row r="24589" spans="5:6" x14ac:dyDescent="0.25">
      <c r="E24589" s="4" t="s">
        <v>28953</v>
      </c>
      <c r="F24589" s="7">
        <v>198.09</v>
      </c>
    </row>
    <row r="24590" spans="5:6" x14ac:dyDescent="0.25">
      <c r="E24590" s="4" t="s">
        <v>29622</v>
      </c>
      <c r="F24590" s="7">
        <v>198.09</v>
      </c>
    </row>
    <row r="24591" spans="5:6" x14ac:dyDescent="0.25">
      <c r="E24591" s="4" t="s">
        <v>9650</v>
      </c>
      <c r="F24591" s="7">
        <v>198.09</v>
      </c>
    </row>
    <row r="24592" spans="5:6" x14ac:dyDescent="0.25">
      <c r="E24592" s="4" t="s">
        <v>1960</v>
      </c>
      <c r="F24592" s="7">
        <v>198.09</v>
      </c>
    </row>
    <row r="24593" spans="5:6" x14ac:dyDescent="0.25">
      <c r="E24593" s="4" t="s">
        <v>14333</v>
      </c>
      <c r="F24593" s="7">
        <v>198.08</v>
      </c>
    </row>
    <row r="24594" spans="5:6" x14ac:dyDescent="0.25">
      <c r="E24594" s="4" t="s">
        <v>17113</v>
      </c>
      <c r="F24594" s="7">
        <v>198.05</v>
      </c>
    </row>
    <row r="24595" spans="5:6" x14ac:dyDescent="0.25">
      <c r="E24595" s="4" t="s">
        <v>23870</v>
      </c>
      <c r="F24595" s="7">
        <v>198.05</v>
      </c>
    </row>
    <row r="24596" spans="5:6" x14ac:dyDescent="0.25">
      <c r="E24596" s="4" t="s">
        <v>2125</v>
      </c>
      <c r="F24596" s="7">
        <v>198.05</v>
      </c>
    </row>
    <row r="24597" spans="5:6" x14ac:dyDescent="0.25">
      <c r="E24597" s="4" t="s">
        <v>22504</v>
      </c>
      <c r="F24597" s="7">
        <v>198.04</v>
      </c>
    </row>
    <row r="24598" spans="5:6" x14ac:dyDescent="0.25">
      <c r="E24598" s="4" t="s">
        <v>10016</v>
      </c>
      <c r="F24598" s="7">
        <v>198.03</v>
      </c>
    </row>
    <row r="24599" spans="5:6" x14ac:dyDescent="0.25">
      <c r="E24599" s="4" t="s">
        <v>24937</v>
      </c>
      <c r="F24599" s="7">
        <v>198.01</v>
      </c>
    </row>
    <row r="24600" spans="5:6" x14ac:dyDescent="0.25">
      <c r="E24600" s="4" t="s">
        <v>10610</v>
      </c>
      <c r="F24600" s="7">
        <v>198.01</v>
      </c>
    </row>
    <row r="24601" spans="5:6" x14ac:dyDescent="0.25">
      <c r="E24601" s="4" t="s">
        <v>6839</v>
      </c>
      <c r="F24601" s="7">
        <v>198.01</v>
      </c>
    </row>
    <row r="24602" spans="5:6" x14ac:dyDescent="0.25">
      <c r="E24602" s="4" t="s">
        <v>3915</v>
      </c>
      <c r="F24602" s="7">
        <v>198.01</v>
      </c>
    </row>
    <row r="24603" spans="5:6" x14ac:dyDescent="0.25">
      <c r="E24603" s="4" t="s">
        <v>18262</v>
      </c>
      <c r="F24603" s="7">
        <v>197.97</v>
      </c>
    </row>
    <row r="24604" spans="5:6" x14ac:dyDescent="0.25">
      <c r="E24604" s="4" t="s">
        <v>33279</v>
      </c>
      <c r="F24604" s="7">
        <v>197.97</v>
      </c>
    </row>
    <row r="24605" spans="5:6" x14ac:dyDescent="0.25">
      <c r="E24605" s="4" t="s">
        <v>30378</v>
      </c>
      <c r="F24605" s="7">
        <v>197.96</v>
      </c>
    </row>
    <row r="24606" spans="5:6" x14ac:dyDescent="0.25">
      <c r="E24606" s="4" t="s">
        <v>4643</v>
      </c>
      <c r="F24606" s="7">
        <v>197.96</v>
      </c>
    </row>
    <row r="24607" spans="5:6" x14ac:dyDescent="0.25">
      <c r="E24607" s="4" t="s">
        <v>25421</v>
      </c>
      <c r="F24607" s="7">
        <v>197.95</v>
      </c>
    </row>
    <row r="24608" spans="5:6" x14ac:dyDescent="0.25">
      <c r="E24608" s="4" t="s">
        <v>7129</v>
      </c>
      <c r="F24608" s="7">
        <v>197.93</v>
      </c>
    </row>
    <row r="24609" spans="5:6" x14ac:dyDescent="0.25">
      <c r="E24609" s="4" t="s">
        <v>3907</v>
      </c>
      <c r="F24609" s="7">
        <v>197.91</v>
      </c>
    </row>
    <row r="24610" spans="5:6" x14ac:dyDescent="0.25">
      <c r="E24610" s="4" t="s">
        <v>24141</v>
      </c>
      <c r="F24610" s="7">
        <v>197.9</v>
      </c>
    </row>
    <row r="24611" spans="5:6" x14ac:dyDescent="0.25">
      <c r="E24611" s="4" t="s">
        <v>28576</v>
      </c>
      <c r="F24611" s="7">
        <v>197.88</v>
      </c>
    </row>
    <row r="24612" spans="5:6" x14ac:dyDescent="0.25">
      <c r="E24612" s="4" t="s">
        <v>14318</v>
      </c>
      <c r="F24612" s="7">
        <v>197.88</v>
      </c>
    </row>
    <row r="24613" spans="5:6" x14ac:dyDescent="0.25">
      <c r="E24613" s="4" t="s">
        <v>15824</v>
      </c>
      <c r="F24613" s="7">
        <v>197.88</v>
      </c>
    </row>
    <row r="24614" spans="5:6" x14ac:dyDescent="0.25">
      <c r="E24614" s="4" t="s">
        <v>32076</v>
      </c>
      <c r="F24614" s="7">
        <v>197.88</v>
      </c>
    </row>
    <row r="24615" spans="5:6" x14ac:dyDescent="0.25">
      <c r="E24615" s="4" t="s">
        <v>16133</v>
      </c>
      <c r="F24615" s="7">
        <v>197.86</v>
      </c>
    </row>
    <row r="24616" spans="5:6" x14ac:dyDescent="0.25">
      <c r="E24616" s="4" t="s">
        <v>25131</v>
      </c>
      <c r="F24616" s="7">
        <v>197.79</v>
      </c>
    </row>
    <row r="24617" spans="5:6" x14ac:dyDescent="0.25">
      <c r="E24617" s="4" t="s">
        <v>12499</v>
      </c>
      <c r="F24617" s="7">
        <v>197.77</v>
      </c>
    </row>
    <row r="24618" spans="5:6" x14ac:dyDescent="0.25">
      <c r="E24618" s="4" t="s">
        <v>25994</v>
      </c>
      <c r="F24618" s="7">
        <v>197.67</v>
      </c>
    </row>
    <row r="24619" spans="5:6" x14ac:dyDescent="0.25">
      <c r="E24619" s="4" t="s">
        <v>28795</v>
      </c>
      <c r="F24619" s="7">
        <v>197.67</v>
      </c>
    </row>
    <row r="24620" spans="5:6" x14ac:dyDescent="0.25">
      <c r="E24620" s="4" t="s">
        <v>32429</v>
      </c>
      <c r="F24620" s="7">
        <v>197.66</v>
      </c>
    </row>
    <row r="24621" spans="5:6" x14ac:dyDescent="0.25">
      <c r="E24621" s="4" t="s">
        <v>3185</v>
      </c>
      <c r="F24621" s="7">
        <v>197.63</v>
      </c>
    </row>
    <row r="24622" spans="5:6" x14ac:dyDescent="0.25">
      <c r="E24622" s="4" t="s">
        <v>20163</v>
      </c>
      <c r="F24622" s="7">
        <v>197.6</v>
      </c>
    </row>
    <row r="24623" spans="5:6" x14ac:dyDescent="0.25">
      <c r="E24623" s="4" t="s">
        <v>23351</v>
      </c>
      <c r="F24623" s="7">
        <v>197.6</v>
      </c>
    </row>
    <row r="24624" spans="5:6" x14ac:dyDescent="0.25">
      <c r="E24624" s="4" t="s">
        <v>5430</v>
      </c>
      <c r="F24624" s="7">
        <v>197.6</v>
      </c>
    </row>
    <row r="24625" spans="5:6" x14ac:dyDescent="0.25">
      <c r="E24625" s="4" t="s">
        <v>6969</v>
      </c>
      <c r="F24625" s="7">
        <v>197.57</v>
      </c>
    </row>
    <row r="24626" spans="5:6" x14ac:dyDescent="0.25">
      <c r="E24626" s="4" t="s">
        <v>33161</v>
      </c>
      <c r="F24626" s="7">
        <v>197.52</v>
      </c>
    </row>
    <row r="24627" spans="5:6" x14ac:dyDescent="0.25">
      <c r="E24627" s="4" t="s">
        <v>7187</v>
      </c>
      <c r="F24627" s="7">
        <v>197.47</v>
      </c>
    </row>
    <row r="24628" spans="5:6" x14ac:dyDescent="0.25">
      <c r="E24628" s="4" t="s">
        <v>28120</v>
      </c>
      <c r="F24628" s="7">
        <v>197.46</v>
      </c>
    </row>
    <row r="24629" spans="5:6" x14ac:dyDescent="0.25">
      <c r="E24629" s="4" t="s">
        <v>15749</v>
      </c>
      <c r="F24629" s="7">
        <v>197.45</v>
      </c>
    </row>
    <row r="24630" spans="5:6" x14ac:dyDescent="0.25">
      <c r="E24630" s="4" t="s">
        <v>21017</v>
      </c>
      <c r="F24630" s="7">
        <v>197.44</v>
      </c>
    </row>
    <row r="24631" spans="5:6" x14ac:dyDescent="0.25">
      <c r="E24631" s="4" t="s">
        <v>23602</v>
      </c>
      <c r="F24631" s="7">
        <v>197.44</v>
      </c>
    </row>
    <row r="24632" spans="5:6" x14ac:dyDescent="0.25">
      <c r="E24632" s="4" t="s">
        <v>5138</v>
      </c>
      <c r="F24632" s="7">
        <v>197.33</v>
      </c>
    </row>
    <row r="24633" spans="5:6" x14ac:dyDescent="0.25">
      <c r="E24633" s="4" t="s">
        <v>7533</v>
      </c>
      <c r="F24633" s="7">
        <v>197.33</v>
      </c>
    </row>
    <row r="24634" spans="5:6" x14ac:dyDescent="0.25">
      <c r="E24634" s="4" t="s">
        <v>31684</v>
      </c>
      <c r="F24634" s="7">
        <v>197.31</v>
      </c>
    </row>
    <row r="24635" spans="5:6" x14ac:dyDescent="0.25">
      <c r="E24635" s="4" t="s">
        <v>28975</v>
      </c>
      <c r="F24635" s="7">
        <v>197.29</v>
      </c>
    </row>
    <row r="24636" spans="5:6" x14ac:dyDescent="0.25">
      <c r="E24636" s="4" t="s">
        <v>15326</v>
      </c>
      <c r="F24636" s="7">
        <v>197.25</v>
      </c>
    </row>
    <row r="24637" spans="5:6" x14ac:dyDescent="0.25">
      <c r="E24637" s="4" t="s">
        <v>5641</v>
      </c>
      <c r="F24637" s="7">
        <v>197.16</v>
      </c>
    </row>
    <row r="24638" spans="5:6" x14ac:dyDescent="0.25">
      <c r="E24638" s="4" t="s">
        <v>30195</v>
      </c>
      <c r="F24638" s="7">
        <v>197.05</v>
      </c>
    </row>
    <row r="24639" spans="5:6" x14ac:dyDescent="0.25">
      <c r="E24639" s="4" t="s">
        <v>14405</v>
      </c>
      <c r="F24639" s="7">
        <v>197.01</v>
      </c>
    </row>
    <row r="24640" spans="5:6" x14ac:dyDescent="0.25">
      <c r="E24640" s="4" t="s">
        <v>5793</v>
      </c>
      <c r="F24640" s="7">
        <v>197.01</v>
      </c>
    </row>
    <row r="24641" spans="5:6" x14ac:dyDescent="0.25">
      <c r="E24641" s="4" t="s">
        <v>5424</v>
      </c>
      <c r="F24641" s="7">
        <v>197</v>
      </c>
    </row>
    <row r="24642" spans="5:6" x14ac:dyDescent="0.25">
      <c r="E24642" s="4" t="s">
        <v>15075</v>
      </c>
      <c r="F24642" s="7">
        <v>196.96</v>
      </c>
    </row>
    <row r="24643" spans="5:6" x14ac:dyDescent="0.25">
      <c r="E24643" s="4" t="s">
        <v>13171</v>
      </c>
      <c r="F24643" s="7">
        <v>196.95</v>
      </c>
    </row>
    <row r="24644" spans="5:6" x14ac:dyDescent="0.25">
      <c r="E24644" s="4" t="s">
        <v>11320</v>
      </c>
      <c r="F24644" s="7">
        <v>196.92</v>
      </c>
    </row>
    <row r="24645" spans="5:6" x14ac:dyDescent="0.25">
      <c r="E24645" s="4" t="s">
        <v>8464</v>
      </c>
      <c r="F24645" s="7">
        <v>196.92</v>
      </c>
    </row>
    <row r="24646" spans="5:6" x14ac:dyDescent="0.25">
      <c r="E24646" s="4" t="s">
        <v>21604</v>
      </c>
      <c r="F24646" s="7">
        <v>196.9</v>
      </c>
    </row>
    <row r="24647" spans="5:6" x14ac:dyDescent="0.25">
      <c r="E24647" s="4" t="s">
        <v>25298</v>
      </c>
      <c r="F24647" s="7">
        <v>196.87</v>
      </c>
    </row>
    <row r="24648" spans="5:6" x14ac:dyDescent="0.25">
      <c r="E24648" s="4" t="s">
        <v>19891</v>
      </c>
      <c r="F24648" s="7">
        <v>196.84</v>
      </c>
    </row>
    <row r="24649" spans="5:6" x14ac:dyDescent="0.25">
      <c r="E24649" s="4" t="s">
        <v>27808</v>
      </c>
      <c r="F24649" s="7">
        <v>196.83</v>
      </c>
    </row>
    <row r="24650" spans="5:6" x14ac:dyDescent="0.25">
      <c r="E24650" s="4" t="s">
        <v>24285</v>
      </c>
      <c r="F24650" s="7">
        <v>196.82</v>
      </c>
    </row>
    <row r="24651" spans="5:6" x14ac:dyDescent="0.25">
      <c r="E24651" s="4" t="s">
        <v>22377</v>
      </c>
      <c r="F24651" s="7">
        <v>196.8</v>
      </c>
    </row>
    <row r="24652" spans="5:6" x14ac:dyDescent="0.25">
      <c r="E24652" s="4" t="s">
        <v>8369</v>
      </c>
      <c r="F24652" s="7">
        <v>196.8</v>
      </c>
    </row>
    <row r="24653" spans="5:6" x14ac:dyDescent="0.25">
      <c r="E24653" s="4" t="s">
        <v>18418</v>
      </c>
      <c r="F24653" s="7">
        <v>196.74</v>
      </c>
    </row>
    <row r="24654" spans="5:6" x14ac:dyDescent="0.25">
      <c r="E24654" s="4" t="s">
        <v>6734</v>
      </c>
      <c r="F24654" s="7">
        <v>196.74</v>
      </c>
    </row>
    <row r="24655" spans="5:6" x14ac:dyDescent="0.25">
      <c r="E24655" s="4" t="s">
        <v>25451</v>
      </c>
      <c r="F24655" s="7">
        <v>196.72</v>
      </c>
    </row>
    <row r="24656" spans="5:6" x14ac:dyDescent="0.25">
      <c r="E24656" s="4" t="s">
        <v>15585</v>
      </c>
      <c r="F24656" s="7">
        <v>196.72</v>
      </c>
    </row>
    <row r="24657" spans="5:6" x14ac:dyDescent="0.25">
      <c r="E24657" s="4" t="s">
        <v>22404</v>
      </c>
      <c r="F24657" s="7">
        <v>196.65</v>
      </c>
    </row>
    <row r="24658" spans="5:6" x14ac:dyDescent="0.25">
      <c r="E24658" s="4" t="s">
        <v>7217</v>
      </c>
      <c r="F24658" s="7">
        <v>196.65</v>
      </c>
    </row>
    <row r="24659" spans="5:6" x14ac:dyDescent="0.25">
      <c r="E24659" s="4" t="s">
        <v>32938</v>
      </c>
      <c r="F24659" s="7">
        <v>196.64</v>
      </c>
    </row>
    <row r="24660" spans="5:6" x14ac:dyDescent="0.25">
      <c r="E24660" s="4" t="s">
        <v>31014</v>
      </c>
      <c r="F24660" s="7">
        <v>196.63</v>
      </c>
    </row>
    <row r="24661" spans="5:6" x14ac:dyDescent="0.25">
      <c r="E24661" s="4" t="s">
        <v>34062</v>
      </c>
      <c r="F24661" s="7">
        <v>196.63</v>
      </c>
    </row>
    <row r="24662" spans="5:6" x14ac:dyDescent="0.25">
      <c r="E24662" s="4" t="s">
        <v>27428</v>
      </c>
      <c r="F24662" s="7">
        <v>196.63</v>
      </c>
    </row>
    <row r="24663" spans="5:6" x14ac:dyDescent="0.25">
      <c r="E24663" s="4" t="s">
        <v>8324</v>
      </c>
      <c r="F24663" s="7">
        <v>196.63</v>
      </c>
    </row>
    <row r="24664" spans="5:6" x14ac:dyDescent="0.25">
      <c r="E24664" s="4" t="s">
        <v>3674</v>
      </c>
      <c r="F24664" s="7">
        <v>196.56</v>
      </c>
    </row>
    <row r="24665" spans="5:6" x14ac:dyDescent="0.25">
      <c r="E24665" s="4" t="s">
        <v>16610</v>
      </c>
      <c r="F24665" s="7">
        <v>196.55</v>
      </c>
    </row>
    <row r="24666" spans="5:6" x14ac:dyDescent="0.25">
      <c r="E24666" s="4" t="s">
        <v>12741</v>
      </c>
      <c r="F24666" s="7">
        <v>196.55</v>
      </c>
    </row>
    <row r="24667" spans="5:6" x14ac:dyDescent="0.25">
      <c r="E24667" s="4" t="s">
        <v>33139</v>
      </c>
      <c r="F24667" s="7">
        <v>196.55</v>
      </c>
    </row>
    <row r="24668" spans="5:6" x14ac:dyDescent="0.25">
      <c r="E24668" s="4" t="s">
        <v>27055</v>
      </c>
      <c r="F24668" s="7">
        <v>196.48</v>
      </c>
    </row>
    <row r="24669" spans="5:6" x14ac:dyDescent="0.25">
      <c r="E24669" s="4" t="s">
        <v>14503</v>
      </c>
      <c r="F24669" s="7">
        <v>196.48</v>
      </c>
    </row>
    <row r="24670" spans="5:6" x14ac:dyDescent="0.25">
      <c r="E24670" s="4" t="s">
        <v>16747</v>
      </c>
      <c r="F24670" s="7">
        <v>196.42</v>
      </c>
    </row>
    <row r="24671" spans="5:6" x14ac:dyDescent="0.25">
      <c r="E24671" s="4" t="s">
        <v>11985</v>
      </c>
      <c r="F24671" s="7">
        <v>196.42</v>
      </c>
    </row>
    <row r="24672" spans="5:6" x14ac:dyDescent="0.25">
      <c r="E24672" s="4" t="s">
        <v>22867</v>
      </c>
      <c r="F24672" s="7">
        <v>196.41</v>
      </c>
    </row>
    <row r="24673" spans="5:6" x14ac:dyDescent="0.25">
      <c r="E24673" s="4" t="s">
        <v>17945</v>
      </c>
      <c r="F24673" s="7">
        <v>196.38</v>
      </c>
    </row>
    <row r="24674" spans="5:6" x14ac:dyDescent="0.25">
      <c r="E24674" s="4" t="s">
        <v>21006</v>
      </c>
      <c r="F24674" s="7">
        <v>196.38</v>
      </c>
    </row>
    <row r="24675" spans="5:6" x14ac:dyDescent="0.25">
      <c r="E24675" s="4" t="s">
        <v>15580</v>
      </c>
      <c r="F24675" s="7">
        <v>196.3</v>
      </c>
    </row>
    <row r="24676" spans="5:6" x14ac:dyDescent="0.25">
      <c r="E24676" s="4" t="s">
        <v>18842</v>
      </c>
      <c r="F24676" s="7">
        <v>196.26</v>
      </c>
    </row>
    <row r="24677" spans="5:6" x14ac:dyDescent="0.25">
      <c r="E24677" s="4" t="s">
        <v>6594</v>
      </c>
      <c r="F24677" s="7">
        <v>196.26</v>
      </c>
    </row>
    <row r="24678" spans="5:6" x14ac:dyDescent="0.25">
      <c r="E24678" s="4" t="s">
        <v>5147</v>
      </c>
      <c r="F24678" s="7">
        <v>196.26</v>
      </c>
    </row>
    <row r="24679" spans="5:6" x14ac:dyDescent="0.25">
      <c r="E24679" s="4" t="s">
        <v>1654</v>
      </c>
      <c r="F24679" s="7">
        <v>196.19</v>
      </c>
    </row>
    <row r="24680" spans="5:6" x14ac:dyDescent="0.25">
      <c r="E24680" s="4" t="s">
        <v>29631</v>
      </c>
      <c r="F24680" s="7">
        <v>196.18</v>
      </c>
    </row>
    <row r="24681" spans="5:6" x14ac:dyDescent="0.25">
      <c r="E24681" s="4" t="s">
        <v>22056</v>
      </c>
      <c r="F24681" s="7">
        <v>196.14</v>
      </c>
    </row>
    <row r="24682" spans="5:6" x14ac:dyDescent="0.25">
      <c r="E24682" s="4" t="s">
        <v>10885</v>
      </c>
      <c r="F24682" s="7">
        <v>196.12</v>
      </c>
    </row>
    <row r="24683" spans="5:6" x14ac:dyDescent="0.25">
      <c r="E24683" s="4" t="s">
        <v>25905</v>
      </c>
      <c r="F24683" s="7">
        <v>196.05</v>
      </c>
    </row>
    <row r="24684" spans="5:6" x14ac:dyDescent="0.25">
      <c r="E24684" s="4" t="s">
        <v>17552</v>
      </c>
      <c r="F24684" s="7">
        <v>195.98</v>
      </c>
    </row>
    <row r="24685" spans="5:6" x14ac:dyDescent="0.25">
      <c r="E24685" s="4" t="s">
        <v>8868</v>
      </c>
      <c r="F24685" s="7">
        <v>195.88</v>
      </c>
    </row>
    <row r="24686" spans="5:6" x14ac:dyDescent="0.25">
      <c r="E24686" s="4" t="s">
        <v>7987</v>
      </c>
      <c r="F24686" s="7">
        <v>195.88</v>
      </c>
    </row>
    <row r="24687" spans="5:6" x14ac:dyDescent="0.25">
      <c r="E24687" s="4" t="s">
        <v>20635</v>
      </c>
      <c r="F24687" s="7">
        <v>195.78</v>
      </c>
    </row>
    <row r="24688" spans="5:6" x14ac:dyDescent="0.25">
      <c r="E24688" s="4" t="s">
        <v>22584</v>
      </c>
      <c r="F24688" s="7">
        <v>195.75</v>
      </c>
    </row>
    <row r="24689" spans="5:6" x14ac:dyDescent="0.25">
      <c r="E24689" s="4" t="s">
        <v>22104</v>
      </c>
      <c r="F24689" s="7">
        <v>195.75</v>
      </c>
    </row>
    <row r="24690" spans="5:6" x14ac:dyDescent="0.25">
      <c r="E24690" s="4" t="s">
        <v>23757</v>
      </c>
      <c r="F24690" s="7">
        <v>195.75</v>
      </c>
    </row>
    <row r="24691" spans="5:6" x14ac:dyDescent="0.25">
      <c r="E24691" s="4" t="s">
        <v>10963</v>
      </c>
      <c r="F24691" s="7">
        <v>195.75</v>
      </c>
    </row>
    <row r="24692" spans="5:6" x14ac:dyDescent="0.25">
      <c r="E24692" s="4" t="s">
        <v>28688</v>
      </c>
      <c r="F24692" s="7">
        <v>195.74</v>
      </c>
    </row>
    <row r="24693" spans="5:6" x14ac:dyDescent="0.25">
      <c r="E24693" s="4" t="s">
        <v>14559</v>
      </c>
      <c r="F24693" s="7">
        <v>195.72</v>
      </c>
    </row>
    <row r="24694" spans="5:6" x14ac:dyDescent="0.25">
      <c r="E24694" s="4" t="s">
        <v>31283</v>
      </c>
      <c r="F24694" s="7">
        <v>195.67</v>
      </c>
    </row>
    <row r="24695" spans="5:6" x14ac:dyDescent="0.25">
      <c r="E24695" s="4" t="s">
        <v>5944</v>
      </c>
      <c r="F24695" s="7">
        <v>195.67</v>
      </c>
    </row>
    <row r="24696" spans="5:6" x14ac:dyDescent="0.25">
      <c r="E24696" s="4" t="s">
        <v>34063</v>
      </c>
      <c r="F24696" s="7">
        <v>195.62</v>
      </c>
    </row>
    <row r="24697" spans="5:6" x14ac:dyDescent="0.25">
      <c r="E24697" s="4" t="s">
        <v>3778</v>
      </c>
      <c r="F24697" s="7">
        <v>195.62</v>
      </c>
    </row>
    <row r="24698" spans="5:6" x14ac:dyDescent="0.25">
      <c r="E24698" s="4" t="s">
        <v>12364</v>
      </c>
      <c r="F24698" s="7">
        <v>195.61</v>
      </c>
    </row>
    <row r="24699" spans="5:6" x14ac:dyDescent="0.25">
      <c r="E24699" s="4" t="s">
        <v>17606</v>
      </c>
      <c r="F24699" s="7">
        <v>195.58</v>
      </c>
    </row>
    <row r="24700" spans="5:6" x14ac:dyDescent="0.25">
      <c r="E24700" s="4" t="s">
        <v>21618</v>
      </c>
      <c r="F24700" s="7">
        <v>195.57</v>
      </c>
    </row>
    <row r="24701" spans="5:6" x14ac:dyDescent="0.25">
      <c r="E24701" s="4" t="s">
        <v>1499</v>
      </c>
      <c r="F24701" s="7">
        <v>195.57</v>
      </c>
    </row>
    <row r="24702" spans="5:6" x14ac:dyDescent="0.25">
      <c r="E24702" s="4" t="s">
        <v>3837</v>
      </c>
      <c r="F24702" s="7">
        <v>195.54</v>
      </c>
    </row>
    <row r="24703" spans="5:6" x14ac:dyDescent="0.25">
      <c r="E24703" s="4" t="s">
        <v>4271</v>
      </c>
      <c r="F24703" s="7">
        <v>195.52</v>
      </c>
    </row>
    <row r="24704" spans="5:6" x14ac:dyDescent="0.25">
      <c r="E24704" s="4" t="s">
        <v>1624</v>
      </c>
      <c r="F24704" s="7">
        <v>195.49</v>
      </c>
    </row>
    <row r="24705" spans="5:6" x14ac:dyDescent="0.25">
      <c r="E24705" s="4" t="s">
        <v>27865</v>
      </c>
      <c r="F24705" s="7">
        <v>195.46</v>
      </c>
    </row>
    <row r="24706" spans="5:6" x14ac:dyDescent="0.25">
      <c r="E24706" s="4" t="s">
        <v>14425</v>
      </c>
      <c r="F24706" s="7">
        <v>195.46</v>
      </c>
    </row>
    <row r="24707" spans="5:6" x14ac:dyDescent="0.25">
      <c r="E24707" s="4" t="s">
        <v>3650</v>
      </c>
      <c r="F24707" s="7">
        <v>195.42</v>
      </c>
    </row>
    <row r="24708" spans="5:6" x14ac:dyDescent="0.25">
      <c r="E24708" s="4" t="s">
        <v>17082</v>
      </c>
      <c r="F24708" s="7">
        <v>195.39</v>
      </c>
    </row>
    <row r="24709" spans="5:6" x14ac:dyDescent="0.25">
      <c r="E24709" s="4" t="s">
        <v>30269</v>
      </c>
      <c r="F24709" s="7">
        <v>195.31</v>
      </c>
    </row>
    <row r="24710" spans="5:6" x14ac:dyDescent="0.25">
      <c r="E24710" s="4" t="s">
        <v>31951</v>
      </c>
      <c r="F24710" s="7">
        <v>195.31</v>
      </c>
    </row>
    <row r="24711" spans="5:6" x14ac:dyDescent="0.25">
      <c r="E24711" s="4" t="s">
        <v>2575</v>
      </c>
      <c r="F24711" s="7">
        <v>195.31</v>
      </c>
    </row>
    <row r="24712" spans="5:6" x14ac:dyDescent="0.25">
      <c r="E24712" s="4" t="s">
        <v>23183</v>
      </c>
      <c r="F24712" s="7">
        <v>195.28</v>
      </c>
    </row>
    <row r="24713" spans="5:6" x14ac:dyDescent="0.25">
      <c r="E24713" s="4" t="s">
        <v>25354</v>
      </c>
      <c r="F24713" s="7">
        <v>195.23</v>
      </c>
    </row>
    <row r="24714" spans="5:6" x14ac:dyDescent="0.25">
      <c r="E24714" s="4" t="s">
        <v>30070</v>
      </c>
      <c r="F24714" s="7">
        <v>195.17</v>
      </c>
    </row>
    <row r="24715" spans="5:6" x14ac:dyDescent="0.25">
      <c r="E24715" s="4" t="s">
        <v>22416</v>
      </c>
      <c r="F24715" s="7">
        <v>195.17</v>
      </c>
    </row>
    <row r="24716" spans="5:6" x14ac:dyDescent="0.25">
      <c r="E24716" s="4" t="s">
        <v>29709</v>
      </c>
      <c r="F24716" s="7">
        <v>195.11</v>
      </c>
    </row>
    <row r="24717" spans="5:6" x14ac:dyDescent="0.25">
      <c r="E24717" s="4" t="s">
        <v>18963</v>
      </c>
      <c r="F24717" s="7">
        <v>195.1</v>
      </c>
    </row>
    <row r="24718" spans="5:6" x14ac:dyDescent="0.25">
      <c r="E24718" s="4" t="s">
        <v>13740</v>
      </c>
      <c r="F24718" s="7">
        <v>195.05</v>
      </c>
    </row>
    <row r="24719" spans="5:6" x14ac:dyDescent="0.25">
      <c r="E24719" s="4" t="s">
        <v>29881</v>
      </c>
      <c r="F24719" s="7">
        <v>195.02</v>
      </c>
    </row>
    <row r="24720" spans="5:6" x14ac:dyDescent="0.25">
      <c r="E24720" s="4" t="s">
        <v>21937</v>
      </c>
      <c r="F24720" s="7">
        <v>195.02</v>
      </c>
    </row>
    <row r="24721" spans="5:6" x14ac:dyDescent="0.25">
      <c r="E24721" s="4" t="s">
        <v>14489</v>
      </c>
      <c r="F24721" s="7">
        <v>194.95</v>
      </c>
    </row>
    <row r="24722" spans="5:6" x14ac:dyDescent="0.25">
      <c r="E24722" s="4" t="s">
        <v>11289</v>
      </c>
      <c r="F24722" s="7">
        <v>194.9</v>
      </c>
    </row>
    <row r="24723" spans="5:6" x14ac:dyDescent="0.25">
      <c r="E24723" s="4" t="s">
        <v>9978</v>
      </c>
      <c r="F24723" s="7">
        <v>194.86</v>
      </c>
    </row>
    <row r="24724" spans="5:6" x14ac:dyDescent="0.25">
      <c r="E24724" s="4" t="s">
        <v>14971</v>
      </c>
      <c r="F24724" s="7">
        <v>194.86</v>
      </c>
    </row>
    <row r="24725" spans="5:6" x14ac:dyDescent="0.25">
      <c r="E24725" s="4" t="s">
        <v>7070</v>
      </c>
      <c r="F24725" s="7">
        <v>194.75</v>
      </c>
    </row>
    <row r="24726" spans="5:6" x14ac:dyDescent="0.25">
      <c r="E24726" s="4" t="s">
        <v>9573</v>
      </c>
      <c r="F24726" s="7">
        <v>194.73</v>
      </c>
    </row>
    <row r="24727" spans="5:6" x14ac:dyDescent="0.25">
      <c r="E24727" s="4" t="s">
        <v>19756</v>
      </c>
      <c r="F24727" s="7">
        <v>194.67</v>
      </c>
    </row>
    <row r="24728" spans="5:6" x14ac:dyDescent="0.25">
      <c r="E24728" s="4" t="s">
        <v>15611</v>
      </c>
      <c r="F24728" s="7">
        <v>194.6</v>
      </c>
    </row>
    <row r="24729" spans="5:6" x14ac:dyDescent="0.25">
      <c r="E24729" s="4" t="s">
        <v>5554</v>
      </c>
      <c r="F24729" s="7">
        <v>194.6</v>
      </c>
    </row>
    <row r="24730" spans="5:6" x14ac:dyDescent="0.25">
      <c r="E24730" s="4" t="s">
        <v>5968</v>
      </c>
      <c r="F24730" s="7">
        <v>194.34</v>
      </c>
    </row>
    <row r="24731" spans="5:6" x14ac:dyDescent="0.25">
      <c r="E24731" s="4" t="s">
        <v>32482</v>
      </c>
      <c r="F24731" s="7">
        <v>194.25</v>
      </c>
    </row>
    <row r="24732" spans="5:6" x14ac:dyDescent="0.25">
      <c r="E24732" s="4" t="s">
        <v>30909</v>
      </c>
      <c r="F24732" s="7">
        <v>194.18</v>
      </c>
    </row>
    <row r="24733" spans="5:6" x14ac:dyDescent="0.25">
      <c r="E24733" s="4" t="s">
        <v>21759</v>
      </c>
      <c r="F24733" s="7">
        <v>194.16</v>
      </c>
    </row>
    <row r="24734" spans="5:6" x14ac:dyDescent="0.25">
      <c r="E24734" s="4" t="s">
        <v>21989</v>
      </c>
      <c r="F24734" s="7">
        <v>194.14</v>
      </c>
    </row>
    <row r="24735" spans="5:6" x14ac:dyDescent="0.25">
      <c r="E24735" s="4" t="s">
        <v>11733</v>
      </c>
      <c r="F24735" s="7">
        <v>194.14</v>
      </c>
    </row>
    <row r="24736" spans="5:6" x14ac:dyDescent="0.25">
      <c r="E24736" s="4" t="s">
        <v>28176</v>
      </c>
      <c r="F24736" s="7">
        <v>194.13</v>
      </c>
    </row>
    <row r="24737" spans="5:6" x14ac:dyDescent="0.25">
      <c r="E24737" s="4" t="s">
        <v>15618</v>
      </c>
      <c r="F24737" s="7">
        <v>194.1</v>
      </c>
    </row>
    <row r="24738" spans="5:6" x14ac:dyDescent="0.25">
      <c r="E24738" s="4" t="s">
        <v>15728</v>
      </c>
      <c r="F24738" s="7">
        <v>194.09</v>
      </c>
    </row>
    <row r="24739" spans="5:6" x14ac:dyDescent="0.25">
      <c r="E24739" s="4" t="s">
        <v>2693</v>
      </c>
      <c r="F24739" s="7">
        <v>194.07</v>
      </c>
    </row>
    <row r="24740" spans="5:6" x14ac:dyDescent="0.25">
      <c r="E24740" s="4" t="s">
        <v>32091</v>
      </c>
      <c r="F24740" s="7">
        <v>194</v>
      </c>
    </row>
    <row r="24741" spans="5:6" x14ac:dyDescent="0.25">
      <c r="E24741" s="4" t="s">
        <v>20585</v>
      </c>
      <c r="F24741" s="7">
        <v>194</v>
      </c>
    </row>
    <row r="24742" spans="5:6" x14ac:dyDescent="0.25">
      <c r="E24742" s="4" t="s">
        <v>4784</v>
      </c>
      <c r="F24742" s="7">
        <v>193.96</v>
      </c>
    </row>
    <row r="24743" spans="5:6" x14ac:dyDescent="0.25">
      <c r="E24743" s="4" t="s">
        <v>22293</v>
      </c>
      <c r="F24743" s="7">
        <v>193.95</v>
      </c>
    </row>
    <row r="24744" spans="5:6" x14ac:dyDescent="0.25">
      <c r="E24744" s="4" t="s">
        <v>12532</v>
      </c>
      <c r="F24744" s="7">
        <v>193.95</v>
      </c>
    </row>
    <row r="24745" spans="5:6" x14ac:dyDescent="0.25">
      <c r="E24745" s="4" t="s">
        <v>3263</v>
      </c>
      <c r="F24745" s="7">
        <v>193.95</v>
      </c>
    </row>
    <row r="24746" spans="5:6" x14ac:dyDescent="0.25">
      <c r="E24746" s="4" t="s">
        <v>12475</v>
      </c>
      <c r="F24746" s="7">
        <v>193.78</v>
      </c>
    </row>
    <row r="24747" spans="5:6" x14ac:dyDescent="0.25">
      <c r="E24747" s="4" t="s">
        <v>30545</v>
      </c>
      <c r="F24747" s="7">
        <v>193.69</v>
      </c>
    </row>
    <row r="24748" spans="5:6" x14ac:dyDescent="0.25">
      <c r="E24748" s="4" t="s">
        <v>32937</v>
      </c>
      <c r="F24748" s="7">
        <v>193.63</v>
      </c>
    </row>
    <row r="24749" spans="5:6" x14ac:dyDescent="0.25">
      <c r="E24749" s="4" t="s">
        <v>16494</v>
      </c>
      <c r="F24749" s="7">
        <v>193.62</v>
      </c>
    </row>
    <row r="24750" spans="5:6" x14ac:dyDescent="0.25">
      <c r="E24750" s="4" t="s">
        <v>10592</v>
      </c>
      <c r="F24750" s="7">
        <v>193.54</v>
      </c>
    </row>
    <row r="24751" spans="5:6" x14ac:dyDescent="0.25">
      <c r="E24751" s="4" t="s">
        <v>28449</v>
      </c>
      <c r="F24751" s="7">
        <v>193.5</v>
      </c>
    </row>
    <row r="24752" spans="5:6" x14ac:dyDescent="0.25">
      <c r="E24752" s="4" t="s">
        <v>23652</v>
      </c>
      <c r="F24752" s="7">
        <v>193.5</v>
      </c>
    </row>
    <row r="24753" spans="5:6" x14ac:dyDescent="0.25">
      <c r="E24753" s="4" t="s">
        <v>2167</v>
      </c>
      <c r="F24753" s="7">
        <v>193.5</v>
      </c>
    </row>
    <row r="24754" spans="5:6" x14ac:dyDescent="0.25">
      <c r="E24754" s="4" t="s">
        <v>11894</v>
      </c>
      <c r="F24754" s="7">
        <v>193.48</v>
      </c>
    </row>
    <row r="24755" spans="5:6" x14ac:dyDescent="0.25">
      <c r="E24755" s="4" t="s">
        <v>5439</v>
      </c>
      <c r="F24755" s="7">
        <v>193.46</v>
      </c>
    </row>
    <row r="24756" spans="5:6" x14ac:dyDescent="0.25">
      <c r="E24756" s="4" t="s">
        <v>25512</v>
      </c>
      <c r="F24756" s="7">
        <v>193.33</v>
      </c>
    </row>
    <row r="24757" spans="5:6" x14ac:dyDescent="0.25">
      <c r="E24757" s="4" t="s">
        <v>5535</v>
      </c>
      <c r="F24757" s="7">
        <v>193.22</v>
      </c>
    </row>
    <row r="24758" spans="5:6" x14ac:dyDescent="0.25">
      <c r="E24758" s="4" t="s">
        <v>27475</v>
      </c>
      <c r="F24758" s="7">
        <v>193.21</v>
      </c>
    </row>
    <row r="24759" spans="5:6" x14ac:dyDescent="0.25">
      <c r="E24759" s="4" t="s">
        <v>30009</v>
      </c>
      <c r="F24759" s="7">
        <v>193.18</v>
      </c>
    </row>
    <row r="24760" spans="5:6" x14ac:dyDescent="0.25">
      <c r="E24760" s="4" t="s">
        <v>30107</v>
      </c>
      <c r="F24760" s="7">
        <v>193.04</v>
      </c>
    </row>
    <row r="24761" spans="5:6" x14ac:dyDescent="0.25">
      <c r="E24761" s="4" t="s">
        <v>32057</v>
      </c>
      <c r="F24761" s="7">
        <v>193.02</v>
      </c>
    </row>
    <row r="24762" spans="5:6" x14ac:dyDescent="0.25">
      <c r="E24762" s="4" t="s">
        <v>32968</v>
      </c>
      <c r="F24762" s="7">
        <v>192.93</v>
      </c>
    </row>
    <row r="24763" spans="5:6" x14ac:dyDescent="0.25">
      <c r="E24763" s="4" t="s">
        <v>26837</v>
      </c>
      <c r="F24763" s="7">
        <v>192.83</v>
      </c>
    </row>
    <row r="24764" spans="5:6" x14ac:dyDescent="0.25">
      <c r="E24764" s="4" t="s">
        <v>26114</v>
      </c>
      <c r="F24764" s="7">
        <v>192.83</v>
      </c>
    </row>
    <row r="24765" spans="5:6" x14ac:dyDescent="0.25">
      <c r="E24765" s="4" t="s">
        <v>3978</v>
      </c>
      <c r="F24765" s="7">
        <v>192.8</v>
      </c>
    </row>
    <row r="24766" spans="5:6" x14ac:dyDescent="0.25">
      <c r="E24766" s="4" t="s">
        <v>28910</v>
      </c>
      <c r="F24766" s="7">
        <v>192.78</v>
      </c>
    </row>
    <row r="24767" spans="5:6" x14ac:dyDescent="0.25">
      <c r="E24767" s="4" t="s">
        <v>10523</v>
      </c>
      <c r="F24767" s="7">
        <v>192.76</v>
      </c>
    </row>
    <row r="24768" spans="5:6" x14ac:dyDescent="0.25">
      <c r="E24768" s="4" t="s">
        <v>34064</v>
      </c>
      <c r="F24768" s="7">
        <v>192.68</v>
      </c>
    </row>
    <row r="24769" spans="5:6" x14ac:dyDescent="0.25">
      <c r="E24769" s="4" t="s">
        <v>16030</v>
      </c>
      <c r="F24769" s="7">
        <v>192.66</v>
      </c>
    </row>
    <row r="24770" spans="5:6" x14ac:dyDescent="0.25">
      <c r="E24770" s="4" t="s">
        <v>21046</v>
      </c>
      <c r="F24770" s="7">
        <v>192.64</v>
      </c>
    </row>
    <row r="24771" spans="5:6" x14ac:dyDescent="0.25">
      <c r="E24771" s="4" t="s">
        <v>17365</v>
      </c>
      <c r="F24771" s="7">
        <v>192.59</v>
      </c>
    </row>
    <row r="24772" spans="5:6" x14ac:dyDescent="0.25">
      <c r="E24772" s="4" t="s">
        <v>24158</v>
      </c>
      <c r="F24772" s="7">
        <v>192.46</v>
      </c>
    </row>
    <row r="24773" spans="5:6" x14ac:dyDescent="0.25">
      <c r="E24773" s="4" t="s">
        <v>26752</v>
      </c>
      <c r="F24773" s="7">
        <v>192.45</v>
      </c>
    </row>
    <row r="24774" spans="5:6" x14ac:dyDescent="0.25">
      <c r="E24774" s="4" t="s">
        <v>31413</v>
      </c>
      <c r="F24774" s="7">
        <v>192.44</v>
      </c>
    </row>
    <row r="24775" spans="5:6" x14ac:dyDescent="0.25">
      <c r="E24775" s="4" t="s">
        <v>17298</v>
      </c>
      <c r="F24775" s="7">
        <v>192.44</v>
      </c>
    </row>
    <row r="24776" spans="5:6" x14ac:dyDescent="0.25">
      <c r="E24776" s="4" t="s">
        <v>20982</v>
      </c>
      <c r="F24776" s="7">
        <v>192.43</v>
      </c>
    </row>
    <row r="24777" spans="5:6" x14ac:dyDescent="0.25">
      <c r="E24777" s="4" t="s">
        <v>10909</v>
      </c>
      <c r="F24777" s="7">
        <v>192.43</v>
      </c>
    </row>
    <row r="24778" spans="5:6" x14ac:dyDescent="0.25">
      <c r="E24778" s="4" t="s">
        <v>6916</v>
      </c>
      <c r="F24778" s="7">
        <v>192.43</v>
      </c>
    </row>
    <row r="24779" spans="5:6" x14ac:dyDescent="0.25">
      <c r="E24779" s="4" t="s">
        <v>30293</v>
      </c>
      <c r="F24779" s="7">
        <v>192.42</v>
      </c>
    </row>
    <row r="24780" spans="5:6" x14ac:dyDescent="0.25">
      <c r="E24780" s="4" t="s">
        <v>8198</v>
      </c>
      <c r="F24780" s="7">
        <v>192.42</v>
      </c>
    </row>
    <row r="24781" spans="5:6" x14ac:dyDescent="0.25">
      <c r="E24781" s="4" t="s">
        <v>27317</v>
      </c>
      <c r="F24781" s="7">
        <v>192.4</v>
      </c>
    </row>
    <row r="24782" spans="5:6" x14ac:dyDescent="0.25">
      <c r="E24782" s="4" t="s">
        <v>19616</v>
      </c>
      <c r="F24782" s="7">
        <v>192.38</v>
      </c>
    </row>
    <row r="24783" spans="5:6" x14ac:dyDescent="0.25">
      <c r="E24783" s="4" t="s">
        <v>29602</v>
      </c>
      <c r="F24783" s="7">
        <v>192.37</v>
      </c>
    </row>
    <row r="24784" spans="5:6" x14ac:dyDescent="0.25">
      <c r="E24784" s="4" t="s">
        <v>13652</v>
      </c>
      <c r="F24784" s="7">
        <v>192.37</v>
      </c>
    </row>
    <row r="24785" spans="5:6" x14ac:dyDescent="0.25">
      <c r="E24785" s="4" t="s">
        <v>7429</v>
      </c>
      <c r="F24785" s="7">
        <v>192.22</v>
      </c>
    </row>
    <row r="24786" spans="5:6" x14ac:dyDescent="0.25">
      <c r="E24786" s="4" t="s">
        <v>26069</v>
      </c>
      <c r="F24786" s="7">
        <v>192.21</v>
      </c>
    </row>
    <row r="24787" spans="5:6" x14ac:dyDescent="0.25">
      <c r="E24787" s="4" t="s">
        <v>26245</v>
      </c>
      <c r="F24787" s="7">
        <v>192.21</v>
      </c>
    </row>
    <row r="24788" spans="5:6" x14ac:dyDescent="0.25">
      <c r="E24788" s="4" t="s">
        <v>17199</v>
      </c>
      <c r="F24788" s="7">
        <v>192.21</v>
      </c>
    </row>
    <row r="24789" spans="5:6" x14ac:dyDescent="0.25">
      <c r="E24789" s="4" t="s">
        <v>17857</v>
      </c>
      <c r="F24789" s="7">
        <v>192.21</v>
      </c>
    </row>
    <row r="24790" spans="5:6" x14ac:dyDescent="0.25">
      <c r="E24790" s="4" t="s">
        <v>6652</v>
      </c>
      <c r="F24790" s="7">
        <v>192.04</v>
      </c>
    </row>
    <row r="24791" spans="5:6" x14ac:dyDescent="0.25">
      <c r="E24791" s="4" t="s">
        <v>28411</v>
      </c>
      <c r="F24791" s="7">
        <v>192.01</v>
      </c>
    </row>
    <row r="24792" spans="5:6" x14ac:dyDescent="0.25">
      <c r="E24792" s="4" t="s">
        <v>18248</v>
      </c>
      <c r="F24792" s="7">
        <v>192</v>
      </c>
    </row>
    <row r="24793" spans="5:6" x14ac:dyDescent="0.25">
      <c r="E24793" s="4" t="s">
        <v>10054</v>
      </c>
      <c r="F24793" s="7">
        <v>192</v>
      </c>
    </row>
    <row r="24794" spans="5:6" x14ac:dyDescent="0.25">
      <c r="E24794" s="4" t="s">
        <v>7956</v>
      </c>
      <c r="F24794" s="7">
        <v>192</v>
      </c>
    </row>
    <row r="24795" spans="5:6" x14ac:dyDescent="0.25">
      <c r="E24795" s="4" t="s">
        <v>6303</v>
      </c>
      <c r="F24795" s="7">
        <v>191.95</v>
      </c>
    </row>
    <row r="24796" spans="5:6" x14ac:dyDescent="0.25">
      <c r="E24796" s="4" t="s">
        <v>26969</v>
      </c>
      <c r="F24796" s="7">
        <v>191.93</v>
      </c>
    </row>
    <row r="24797" spans="5:6" x14ac:dyDescent="0.25">
      <c r="E24797" s="4" t="s">
        <v>17040</v>
      </c>
      <c r="F24797" s="7">
        <v>191.93</v>
      </c>
    </row>
    <row r="24798" spans="5:6" x14ac:dyDescent="0.25">
      <c r="E24798" s="4" t="s">
        <v>2156</v>
      </c>
      <c r="F24798" s="7">
        <v>191.81</v>
      </c>
    </row>
    <row r="24799" spans="5:6" x14ac:dyDescent="0.25">
      <c r="E24799" s="4" t="s">
        <v>30467</v>
      </c>
      <c r="F24799" s="7">
        <v>191.8</v>
      </c>
    </row>
    <row r="24800" spans="5:6" x14ac:dyDescent="0.25">
      <c r="E24800" s="4" t="s">
        <v>1099</v>
      </c>
      <c r="F24800" s="7">
        <v>191.8</v>
      </c>
    </row>
    <row r="24801" spans="5:6" x14ac:dyDescent="0.25">
      <c r="E24801" s="4" t="s">
        <v>6794</v>
      </c>
      <c r="F24801" s="7">
        <v>191.66</v>
      </c>
    </row>
    <row r="24802" spans="5:6" x14ac:dyDescent="0.25">
      <c r="E24802" s="4" t="s">
        <v>12831</v>
      </c>
      <c r="F24802" s="7">
        <v>191.63</v>
      </c>
    </row>
    <row r="24803" spans="5:6" x14ac:dyDescent="0.25">
      <c r="E24803" s="4" t="s">
        <v>3553</v>
      </c>
      <c r="F24803" s="7">
        <v>191.58</v>
      </c>
    </row>
    <row r="24804" spans="5:6" x14ac:dyDescent="0.25">
      <c r="E24804" s="4" t="s">
        <v>18693</v>
      </c>
      <c r="F24804" s="7">
        <v>191.57</v>
      </c>
    </row>
    <row r="24805" spans="5:6" x14ac:dyDescent="0.25">
      <c r="E24805" s="4" t="s">
        <v>17070</v>
      </c>
      <c r="F24805" s="7">
        <v>191.57</v>
      </c>
    </row>
    <row r="24806" spans="5:6" x14ac:dyDescent="0.25">
      <c r="E24806" s="4" t="s">
        <v>29159</v>
      </c>
      <c r="F24806" s="7">
        <v>191.56</v>
      </c>
    </row>
    <row r="24807" spans="5:6" x14ac:dyDescent="0.25">
      <c r="E24807" s="4" t="s">
        <v>18576</v>
      </c>
      <c r="F24807" s="7">
        <v>191.56</v>
      </c>
    </row>
    <row r="24808" spans="5:6" x14ac:dyDescent="0.25">
      <c r="E24808" s="4" t="s">
        <v>16527</v>
      </c>
      <c r="F24808" s="7">
        <v>191.48</v>
      </c>
    </row>
    <row r="24809" spans="5:6" x14ac:dyDescent="0.25">
      <c r="E24809" s="4" t="s">
        <v>32601</v>
      </c>
      <c r="F24809" s="7">
        <v>191.44</v>
      </c>
    </row>
    <row r="24810" spans="5:6" x14ac:dyDescent="0.25">
      <c r="E24810" s="4" t="s">
        <v>4810</v>
      </c>
      <c r="F24810" s="7">
        <v>191.44</v>
      </c>
    </row>
    <row r="24811" spans="5:6" x14ac:dyDescent="0.25">
      <c r="E24811" s="4" t="s">
        <v>21596</v>
      </c>
      <c r="F24811" s="7">
        <v>191.42</v>
      </c>
    </row>
    <row r="24812" spans="5:6" x14ac:dyDescent="0.25">
      <c r="E24812" s="4" t="s">
        <v>3125</v>
      </c>
      <c r="F24812" s="7">
        <v>191.39</v>
      </c>
    </row>
    <row r="24813" spans="5:6" x14ac:dyDescent="0.25">
      <c r="E24813" s="4" t="s">
        <v>14962</v>
      </c>
      <c r="F24813" s="7">
        <v>191.3</v>
      </c>
    </row>
    <row r="24814" spans="5:6" x14ac:dyDescent="0.25">
      <c r="E24814" s="4" t="s">
        <v>15805</v>
      </c>
      <c r="F24814" s="7">
        <v>191.3</v>
      </c>
    </row>
    <row r="24815" spans="5:6" x14ac:dyDescent="0.25">
      <c r="E24815" s="4" t="s">
        <v>11218</v>
      </c>
      <c r="F24815" s="7">
        <v>191.17</v>
      </c>
    </row>
    <row r="24816" spans="5:6" x14ac:dyDescent="0.25">
      <c r="E24816" s="4" t="s">
        <v>24924</v>
      </c>
      <c r="F24816" s="7">
        <v>191.15</v>
      </c>
    </row>
    <row r="24817" spans="5:6" x14ac:dyDescent="0.25">
      <c r="E24817" s="4" t="s">
        <v>22694</v>
      </c>
      <c r="F24817" s="7">
        <v>191.15</v>
      </c>
    </row>
    <row r="24818" spans="5:6" x14ac:dyDescent="0.25">
      <c r="E24818" s="4" t="s">
        <v>26791</v>
      </c>
      <c r="F24818" s="7">
        <v>191.13</v>
      </c>
    </row>
    <row r="24819" spans="5:6" x14ac:dyDescent="0.25">
      <c r="E24819" s="4" t="s">
        <v>20398</v>
      </c>
      <c r="F24819" s="7">
        <v>191.11</v>
      </c>
    </row>
    <row r="24820" spans="5:6" x14ac:dyDescent="0.25">
      <c r="E24820" s="4" t="s">
        <v>25263</v>
      </c>
      <c r="F24820" s="7">
        <v>191.09</v>
      </c>
    </row>
    <row r="24821" spans="5:6" x14ac:dyDescent="0.25">
      <c r="E24821" s="4" t="s">
        <v>31784</v>
      </c>
      <c r="F24821" s="7">
        <v>191.09</v>
      </c>
    </row>
    <row r="24822" spans="5:6" x14ac:dyDescent="0.25">
      <c r="E24822" s="4" t="s">
        <v>22065</v>
      </c>
      <c r="F24822" s="7">
        <v>191.09</v>
      </c>
    </row>
    <row r="24823" spans="5:6" x14ac:dyDescent="0.25">
      <c r="E24823" s="4" t="s">
        <v>4211</v>
      </c>
      <c r="F24823" s="7">
        <v>191.09</v>
      </c>
    </row>
    <row r="24824" spans="5:6" x14ac:dyDescent="0.25">
      <c r="E24824" s="4" t="s">
        <v>29563</v>
      </c>
      <c r="F24824" s="7">
        <v>191.03</v>
      </c>
    </row>
    <row r="24825" spans="5:6" x14ac:dyDescent="0.25">
      <c r="E24825" s="4" t="s">
        <v>19807</v>
      </c>
      <c r="F24825" s="7">
        <v>190.9</v>
      </c>
    </row>
    <row r="24826" spans="5:6" x14ac:dyDescent="0.25">
      <c r="E24826" s="4" t="s">
        <v>14669</v>
      </c>
      <c r="F24826" s="7">
        <v>190.9</v>
      </c>
    </row>
    <row r="24827" spans="5:6" x14ac:dyDescent="0.25">
      <c r="E24827" s="4" t="s">
        <v>27115</v>
      </c>
      <c r="F24827" s="7">
        <v>190.88</v>
      </c>
    </row>
    <row r="24828" spans="5:6" x14ac:dyDescent="0.25">
      <c r="E24828" s="4" t="s">
        <v>29249</v>
      </c>
      <c r="F24828" s="7">
        <v>190.81</v>
      </c>
    </row>
    <row r="24829" spans="5:6" x14ac:dyDescent="0.25">
      <c r="E24829" s="4" t="s">
        <v>2368</v>
      </c>
      <c r="F24829" s="7">
        <v>190.76</v>
      </c>
    </row>
    <row r="24830" spans="5:6" x14ac:dyDescent="0.25">
      <c r="E24830" s="4" t="s">
        <v>26043</v>
      </c>
      <c r="F24830" s="7">
        <v>190.74</v>
      </c>
    </row>
    <row r="24831" spans="5:6" x14ac:dyDescent="0.25">
      <c r="E24831" s="4" t="s">
        <v>20377</v>
      </c>
      <c r="F24831" s="7">
        <v>190.7</v>
      </c>
    </row>
    <row r="24832" spans="5:6" x14ac:dyDescent="0.25">
      <c r="E24832" s="4" t="s">
        <v>4712</v>
      </c>
      <c r="F24832" s="7">
        <v>190.7</v>
      </c>
    </row>
    <row r="24833" spans="5:6" x14ac:dyDescent="0.25">
      <c r="E24833" s="4" t="s">
        <v>12057</v>
      </c>
      <c r="F24833" s="7">
        <v>190.69</v>
      </c>
    </row>
    <row r="24834" spans="5:6" x14ac:dyDescent="0.25">
      <c r="E24834" s="4" t="s">
        <v>1368</v>
      </c>
      <c r="F24834" s="7">
        <v>190.69</v>
      </c>
    </row>
    <row r="24835" spans="5:6" x14ac:dyDescent="0.25">
      <c r="E24835" s="4" t="s">
        <v>11322</v>
      </c>
      <c r="F24835" s="7">
        <v>190.63</v>
      </c>
    </row>
    <row r="24836" spans="5:6" x14ac:dyDescent="0.25">
      <c r="E24836" s="4" t="s">
        <v>22179</v>
      </c>
      <c r="F24836" s="7">
        <v>190.62</v>
      </c>
    </row>
    <row r="24837" spans="5:6" x14ac:dyDescent="0.25">
      <c r="E24837" s="4" t="s">
        <v>20726</v>
      </c>
      <c r="F24837" s="7">
        <v>190.57</v>
      </c>
    </row>
    <row r="24838" spans="5:6" x14ac:dyDescent="0.25">
      <c r="E24838" s="4" t="s">
        <v>17907</v>
      </c>
      <c r="F24838" s="7">
        <v>190.56</v>
      </c>
    </row>
    <row r="24839" spans="5:6" x14ac:dyDescent="0.25">
      <c r="E24839" s="4" t="s">
        <v>19140</v>
      </c>
      <c r="F24839" s="7">
        <v>190.48</v>
      </c>
    </row>
    <row r="24840" spans="5:6" x14ac:dyDescent="0.25">
      <c r="E24840" s="4" t="s">
        <v>25944</v>
      </c>
      <c r="F24840" s="7">
        <v>190.44</v>
      </c>
    </row>
    <row r="24841" spans="5:6" x14ac:dyDescent="0.25">
      <c r="E24841" s="4" t="s">
        <v>12852</v>
      </c>
      <c r="F24841" s="7">
        <v>190.44</v>
      </c>
    </row>
    <row r="24842" spans="5:6" x14ac:dyDescent="0.25">
      <c r="E24842" s="4" t="s">
        <v>16228</v>
      </c>
      <c r="F24842" s="7">
        <v>190.44</v>
      </c>
    </row>
    <row r="24843" spans="5:6" x14ac:dyDescent="0.25">
      <c r="E24843" s="4" t="s">
        <v>21353</v>
      </c>
      <c r="F24843" s="7">
        <v>190.37</v>
      </c>
    </row>
    <row r="24844" spans="5:6" x14ac:dyDescent="0.25">
      <c r="E24844" s="4" t="s">
        <v>3176</v>
      </c>
      <c r="F24844" s="7">
        <v>190.23</v>
      </c>
    </row>
    <row r="24845" spans="5:6" x14ac:dyDescent="0.25">
      <c r="E24845" s="4" t="s">
        <v>22622</v>
      </c>
      <c r="F24845" s="7">
        <v>190.22</v>
      </c>
    </row>
    <row r="24846" spans="5:6" x14ac:dyDescent="0.25">
      <c r="E24846" s="4" t="s">
        <v>9176</v>
      </c>
      <c r="F24846" s="7">
        <v>190.22</v>
      </c>
    </row>
    <row r="24847" spans="5:6" x14ac:dyDescent="0.25">
      <c r="E24847" s="4" t="s">
        <v>7479</v>
      </c>
      <c r="F24847" s="7">
        <v>190.2</v>
      </c>
    </row>
    <row r="24848" spans="5:6" x14ac:dyDescent="0.25">
      <c r="E24848" s="4" t="s">
        <v>28345</v>
      </c>
      <c r="F24848" s="7">
        <v>190.16</v>
      </c>
    </row>
    <row r="24849" spans="5:6" x14ac:dyDescent="0.25">
      <c r="E24849" s="4" t="s">
        <v>18286</v>
      </c>
      <c r="F24849" s="7">
        <v>190.16</v>
      </c>
    </row>
    <row r="24850" spans="5:6" x14ac:dyDescent="0.25">
      <c r="E24850" s="4" t="s">
        <v>4476</v>
      </c>
      <c r="F24850" s="7">
        <v>190.16</v>
      </c>
    </row>
    <row r="24851" spans="5:6" x14ac:dyDescent="0.25">
      <c r="E24851" s="4" t="s">
        <v>15533</v>
      </c>
      <c r="F24851" s="7">
        <v>190.12</v>
      </c>
    </row>
    <row r="24852" spans="5:6" x14ac:dyDescent="0.25">
      <c r="E24852" s="4" t="s">
        <v>9498</v>
      </c>
      <c r="F24852" s="7">
        <v>190.09</v>
      </c>
    </row>
    <row r="24853" spans="5:6" x14ac:dyDescent="0.25">
      <c r="E24853" s="4" t="s">
        <v>16829</v>
      </c>
      <c r="F24853" s="7">
        <v>190.01</v>
      </c>
    </row>
    <row r="24854" spans="5:6" x14ac:dyDescent="0.25">
      <c r="E24854" s="4" t="s">
        <v>9095</v>
      </c>
      <c r="F24854" s="7">
        <v>189.98</v>
      </c>
    </row>
    <row r="24855" spans="5:6" x14ac:dyDescent="0.25">
      <c r="E24855" s="4" t="s">
        <v>11116</v>
      </c>
      <c r="F24855" s="7">
        <v>189.98</v>
      </c>
    </row>
    <row r="24856" spans="5:6" x14ac:dyDescent="0.25">
      <c r="E24856" s="4" t="s">
        <v>1289</v>
      </c>
      <c r="F24856" s="7">
        <v>189.98</v>
      </c>
    </row>
    <row r="24857" spans="5:6" x14ac:dyDescent="0.25">
      <c r="E24857" s="4" t="s">
        <v>19060</v>
      </c>
      <c r="F24857" s="7">
        <v>189.96</v>
      </c>
    </row>
    <row r="24858" spans="5:6" x14ac:dyDescent="0.25">
      <c r="E24858" s="4" t="s">
        <v>16918</v>
      </c>
      <c r="F24858" s="7">
        <v>189.96</v>
      </c>
    </row>
    <row r="24859" spans="5:6" x14ac:dyDescent="0.25">
      <c r="E24859" s="4" t="s">
        <v>6326</v>
      </c>
      <c r="F24859" s="7">
        <v>189.96</v>
      </c>
    </row>
    <row r="24860" spans="5:6" x14ac:dyDescent="0.25">
      <c r="E24860" s="4" t="s">
        <v>26053</v>
      </c>
      <c r="F24860" s="7">
        <v>189.89</v>
      </c>
    </row>
    <row r="24861" spans="5:6" x14ac:dyDescent="0.25">
      <c r="E24861" s="4" t="s">
        <v>8994</v>
      </c>
      <c r="F24861" s="7">
        <v>189.88</v>
      </c>
    </row>
    <row r="24862" spans="5:6" x14ac:dyDescent="0.25">
      <c r="E24862" s="4" t="s">
        <v>4595</v>
      </c>
      <c r="F24862" s="7">
        <v>189.87</v>
      </c>
    </row>
    <row r="24863" spans="5:6" x14ac:dyDescent="0.25">
      <c r="E24863" s="4" t="s">
        <v>26161</v>
      </c>
      <c r="F24863" s="7">
        <v>189.84</v>
      </c>
    </row>
    <row r="24864" spans="5:6" x14ac:dyDescent="0.25">
      <c r="E24864" s="4" t="s">
        <v>11924</v>
      </c>
      <c r="F24864" s="7">
        <v>189.84</v>
      </c>
    </row>
    <row r="24865" spans="5:6" x14ac:dyDescent="0.25">
      <c r="E24865" s="4" t="s">
        <v>19411</v>
      </c>
      <c r="F24865" s="7">
        <v>189.7</v>
      </c>
    </row>
    <row r="24866" spans="5:6" x14ac:dyDescent="0.25">
      <c r="E24866" s="4" t="s">
        <v>9614</v>
      </c>
      <c r="F24866" s="7">
        <v>189.69</v>
      </c>
    </row>
    <row r="24867" spans="5:6" x14ac:dyDescent="0.25">
      <c r="E24867" s="4" t="s">
        <v>2072</v>
      </c>
      <c r="F24867" s="7">
        <v>189.68</v>
      </c>
    </row>
    <row r="24868" spans="5:6" x14ac:dyDescent="0.25">
      <c r="E24868" s="4" t="s">
        <v>11547</v>
      </c>
      <c r="F24868" s="7">
        <v>189.67</v>
      </c>
    </row>
    <row r="24869" spans="5:6" x14ac:dyDescent="0.25">
      <c r="E24869" s="4" t="s">
        <v>15166</v>
      </c>
      <c r="F24869" s="7">
        <v>189.6</v>
      </c>
    </row>
    <row r="24870" spans="5:6" x14ac:dyDescent="0.25">
      <c r="E24870" s="4" t="s">
        <v>4040</v>
      </c>
      <c r="F24870" s="7">
        <v>189.6</v>
      </c>
    </row>
    <row r="24871" spans="5:6" x14ac:dyDescent="0.25">
      <c r="E24871" s="4" t="s">
        <v>1787</v>
      </c>
      <c r="F24871" s="7">
        <v>189.6</v>
      </c>
    </row>
    <row r="24872" spans="5:6" x14ac:dyDescent="0.25">
      <c r="E24872" s="4" t="s">
        <v>24263</v>
      </c>
      <c r="F24872" s="7">
        <v>189.56</v>
      </c>
    </row>
    <row r="24873" spans="5:6" x14ac:dyDescent="0.25">
      <c r="E24873" s="4" t="s">
        <v>18747</v>
      </c>
      <c r="F24873" s="7">
        <v>189.56</v>
      </c>
    </row>
    <row r="24874" spans="5:6" x14ac:dyDescent="0.25">
      <c r="E24874" s="4" t="s">
        <v>10585</v>
      </c>
      <c r="F24874" s="7">
        <v>189.56</v>
      </c>
    </row>
    <row r="24875" spans="5:6" x14ac:dyDescent="0.25">
      <c r="E24875" s="4" t="s">
        <v>15211</v>
      </c>
      <c r="F24875" s="7">
        <v>189.56</v>
      </c>
    </row>
    <row r="24876" spans="5:6" x14ac:dyDescent="0.25">
      <c r="E24876" s="4" t="s">
        <v>18187</v>
      </c>
      <c r="F24876" s="7">
        <v>189.55</v>
      </c>
    </row>
    <row r="24877" spans="5:6" x14ac:dyDescent="0.25">
      <c r="E24877" s="4" t="s">
        <v>24385</v>
      </c>
      <c r="F24877" s="7">
        <v>189.54</v>
      </c>
    </row>
    <row r="24878" spans="5:6" x14ac:dyDescent="0.25">
      <c r="E24878" s="4" t="s">
        <v>24789</v>
      </c>
      <c r="F24878" s="7">
        <v>189.54</v>
      </c>
    </row>
    <row r="24879" spans="5:6" x14ac:dyDescent="0.25">
      <c r="E24879" s="4" t="s">
        <v>2460</v>
      </c>
      <c r="F24879" s="7">
        <v>189.53</v>
      </c>
    </row>
    <row r="24880" spans="5:6" x14ac:dyDescent="0.25">
      <c r="E24880" s="4" t="s">
        <v>33320</v>
      </c>
      <c r="F24880" s="7">
        <v>189.52</v>
      </c>
    </row>
    <row r="24881" spans="5:6" x14ac:dyDescent="0.25">
      <c r="E24881" s="4" t="s">
        <v>32484</v>
      </c>
      <c r="F24881" s="7">
        <v>189.45</v>
      </c>
    </row>
    <row r="24882" spans="5:6" x14ac:dyDescent="0.25">
      <c r="E24882" s="4" t="s">
        <v>12545</v>
      </c>
      <c r="F24882" s="7">
        <v>189.45</v>
      </c>
    </row>
    <row r="24883" spans="5:6" x14ac:dyDescent="0.25">
      <c r="E24883" s="4" t="s">
        <v>4106</v>
      </c>
      <c r="F24883" s="7">
        <v>189.4</v>
      </c>
    </row>
    <row r="24884" spans="5:6" x14ac:dyDescent="0.25">
      <c r="E24884" s="4" t="s">
        <v>19068</v>
      </c>
      <c r="F24884" s="7">
        <v>189.38</v>
      </c>
    </row>
    <row r="24885" spans="5:6" x14ac:dyDescent="0.25">
      <c r="E24885" s="4" t="s">
        <v>34065</v>
      </c>
      <c r="F24885" s="7">
        <v>189.38</v>
      </c>
    </row>
    <row r="24886" spans="5:6" x14ac:dyDescent="0.25">
      <c r="E24886" s="4" t="s">
        <v>26654</v>
      </c>
      <c r="F24886" s="7">
        <v>189.36</v>
      </c>
    </row>
    <row r="24887" spans="5:6" x14ac:dyDescent="0.25">
      <c r="E24887" s="4" t="s">
        <v>3372</v>
      </c>
      <c r="F24887" s="7">
        <v>189.35</v>
      </c>
    </row>
    <row r="24888" spans="5:6" x14ac:dyDescent="0.25">
      <c r="E24888" s="4" t="s">
        <v>25335</v>
      </c>
      <c r="F24888" s="7">
        <v>189.34</v>
      </c>
    </row>
    <row r="24889" spans="5:6" x14ac:dyDescent="0.25">
      <c r="E24889" s="4" t="s">
        <v>16358</v>
      </c>
      <c r="F24889" s="7">
        <v>189.28</v>
      </c>
    </row>
    <row r="24890" spans="5:6" x14ac:dyDescent="0.25">
      <c r="E24890" s="4" t="s">
        <v>4629</v>
      </c>
      <c r="F24890" s="7">
        <v>189.28</v>
      </c>
    </row>
    <row r="24891" spans="5:6" x14ac:dyDescent="0.25">
      <c r="E24891" s="4" t="s">
        <v>26996</v>
      </c>
      <c r="F24891" s="7">
        <v>189.23</v>
      </c>
    </row>
    <row r="24892" spans="5:6" x14ac:dyDescent="0.25">
      <c r="E24892" s="4" t="s">
        <v>22499</v>
      </c>
      <c r="F24892" s="7">
        <v>189.23</v>
      </c>
    </row>
    <row r="24893" spans="5:6" x14ac:dyDescent="0.25">
      <c r="E24893" s="4" t="s">
        <v>13253</v>
      </c>
      <c r="F24893" s="7">
        <v>189.23</v>
      </c>
    </row>
    <row r="24894" spans="5:6" x14ac:dyDescent="0.25">
      <c r="E24894" s="4" t="s">
        <v>4640</v>
      </c>
      <c r="F24894" s="7">
        <v>189.23</v>
      </c>
    </row>
    <row r="24895" spans="5:6" x14ac:dyDescent="0.25">
      <c r="E24895" s="4" t="s">
        <v>28059</v>
      </c>
      <c r="F24895" s="7">
        <v>189.22</v>
      </c>
    </row>
    <row r="24896" spans="5:6" x14ac:dyDescent="0.25">
      <c r="E24896" s="4" t="s">
        <v>23103</v>
      </c>
      <c r="F24896" s="7">
        <v>189.22</v>
      </c>
    </row>
    <row r="24897" spans="5:6" x14ac:dyDescent="0.25">
      <c r="E24897" s="4" t="s">
        <v>33192</v>
      </c>
      <c r="F24897" s="7">
        <v>189.22</v>
      </c>
    </row>
    <row r="24898" spans="5:6" x14ac:dyDescent="0.25">
      <c r="E24898" s="4" t="s">
        <v>12916</v>
      </c>
      <c r="F24898" s="7">
        <v>189.2</v>
      </c>
    </row>
    <row r="24899" spans="5:6" x14ac:dyDescent="0.25">
      <c r="E24899" s="4" t="s">
        <v>11133</v>
      </c>
      <c r="F24899" s="7">
        <v>189.19</v>
      </c>
    </row>
    <row r="24900" spans="5:6" x14ac:dyDescent="0.25">
      <c r="E24900" s="4" t="s">
        <v>32374</v>
      </c>
      <c r="F24900" s="7">
        <v>189.14</v>
      </c>
    </row>
    <row r="24901" spans="5:6" x14ac:dyDescent="0.25">
      <c r="E24901" s="4" t="s">
        <v>22928</v>
      </c>
      <c r="F24901" s="7">
        <v>189.14</v>
      </c>
    </row>
    <row r="24902" spans="5:6" x14ac:dyDescent="0.25">
      <c r="E24902" s="4" t="s">
        <v>7529</v>
      </c>
      <c r="F24902" s="7">
        <v>189.12</v>
      </c>
    </row>
    <row r="24903" spans="5:6" x14ac:dyDescent="0.25">
      <c r="E24903" s="4" t="s">
        <v>11393</v>
      </c>
      <c r="F24903" s="7">
        <v>189.1</v>
      </c>
    </row>
    <row r="24904" spans="5:6" x14ac:dyDescent="0.25">
      <c r="E24904" s="4" t="s">
        <v>4419</v>
      </c>
      <c r="F24904" s="7">
        <v>189.08</v>
      </c>
    </row>
    <row r="24905" spans="5:6" x14ac:dyDescent="0.25">
      <c r="E24905" s="4" t="s">
        <v>20065</v>
      </c>
      <c r="F24905" s="7">
        <v>189.07</v>
      </c>
    </row>
    <row r="24906" spans="5:6" x14ac:dyDescent="0.25">
      <c r="E24906" s="4" t="s">
        <v>34066</v>
      </c>
      <c r="F24906" s="7">
        <v>189.05</v>
      </c>
    </row>
    <row r="24907" spans="5:6" x14ac:dyDescent="0.25">
      <c r="E24907" s="4" t="s">
        <v>32354</v>
      </c>
      <c r="F24907" s="7">
        <v>189.05</v>
      </c>
    </row>
    <row r="24908" spans="5:6" x14ac:dyDescent="0.25">
      <c r="E24908" s="4" t="s">
        <v>19236</v>
      </c>
      <c r="F24908" s="7">
        <v>189.04</v>
      </c>
    </row>
    <row r="24909" spans="5:6" x14ac:dyDescent="0.25">
      <c r="E24909" s="4" t="s">
        <v>23975</v>
      </c>
      <c r="F24909" s="7">
        <v>189.02</v>
      </c>
    </row>
    <row r="24910" spans="5:6" x14ac:dyDescent="0.25">
      <c r="E24910" s="4" t="s">
        <v>28529</v>
      </c>
      <c r="F24910" s="7">
        <v>188.99</v>
      </c>
    </row>
    <row r="24911" spans="5:6" x14ac:dyDescent="0.25">
      <c r="E24911" s="4" t="s">
        <v>8820</v>
      </c>
      <c r="F24911" s="7">
        <v>188.98</v>
      </c>
    </row>
    <row r="24912" spans="5:6" x14ac:dyDescent="0.25">
      <c r="E24912" s="4" t="s">
        <v>23777</v>
      </c>
      <c r="F24912" s="7">
        <v>188.97</v>
      </c>
    </row>
    <row r="24913" spans="5:6" x14ac:dyDescent="0.25">
      <c r="E24913" s="4" t="s">
        <v>22892</v>
      </c>
      <c r="F24913" s="7">
        <v>188.97</v>
      </c>
    </row>
    <row r="24914" spans="5:6" x14ac:dyDescent="0.25">
      <c r="E24914" s="4" t="s">
        <v>10307</v>
      </c>
      <c r="F24914" s="7">
        <v>188.97</v>
      </c>
    </row>
    <row r="24915" spans="5:6" x14ac:dyDescent="0.25">
      <c r="E24915" s="4" t="s">
        <v>9802</v>
      </c>
      <c r="F24915" s="7">
        <v>188.89</v>
      </c>
    </row>
    <row r="24916" spans="5:6" x14ac:dyDescent="0.25">
      <c r="E24916" s="4" t="s">
        <v>29197</v>
      </c>
      <c r="F24916" s="7">
        <v>188.88</v>
      </c>
    </row>
    <row r="24917" spans="5:6" x14ac:dyDescent="0.25">
      <c r="E24917" s="4" t="s">
        <v>30283</v>
      </c>
      <c r="F24917" s="7">
        <v>188.85</v>
      </c>
    </row>
    <row r="24918" spans="5:6" x14ac:dyDescent="0.25">
      <c r="E24918" s="4" t="s">
        <v>17078</v>
      </c>
      <c r="F24918" s="7">
        <v>188.85</v>
      </c>
    </row>
    <row r="24919" spans="5:6" x14ac:dyDescent="0.25">
      <c r="E24919" s="4" t="s">
        <v>8154</v>
      </c>
      <c r="F24919" s="7">
        <v>188.85</v>
      </c>
    </row>
    <row r="24920" spans="5:6" x14ac:dyDescent="0.25">
      <c r="E24920" s="4" t="s">
        <v>18419</v>
      </c>
      <c r="F24920" s="7">
        <v>188.8</v>
      </c>
    </row>
    <row r="24921" spans="5:6" x14ac:dyDescent="0.25">
      <c r="E24921" s="4" t="s">
        <v>32797</v>
      </c>
      <c r="F24921" s="7">
        <v>188.8</v>
      </c>
    </row>
    <row r="24922" spans="5:6" x14ac:dyDescent="0.25">
      <c r="E24922" s="4" t="s">
        <v>14624</v>
      </c>
      <c r="F24922" s="7">
        <v>188.79</v>
      </c>
    </row>
    <row r="24923" spans="5:6" x14ac:dyDescent="0.25">
      <c r="E24923" s="4" t="s">
        <v>3370</v>
      </c>
      <c r="F24923" s="7">
        <v>188.79</v>
      </c>
    </row>
    <row r="24924" spans="5:6" x14ac:dyDescent="0.25">
      <c r="E24924" s="4" t="s">
        <v>2405</v>
      </c>
      <c r="F24924" s="7">
        <v>188.75</v>
      </c>
    </row>
    <row r="24925" spans="5:6" x14ac:dyDescent="0.25">
      <c r="E24925" s="4" t="s">
        <v>24124</v>
      </c>
      <c r="F24925" s="7">
        <v>188.74</v>
      </c>
    </row>
    <row r="24926" spans="5:6" x14ac:dyDescent="0.25">
      <c r="E24926" s="4" t="s">
        <v>12700</v>
      </c>
      <c r="F24926" s="7">
        <v>188.74</v>
      </c>
    </row>
    <row r="24927" spans="5:6" x14ac:dyDescent="0.25">
      <c r="E24927" s="4" t="s">
        <v>12613</v>
      </c>
      <c r="F24927" s="7">
        <v>188.74</v>
      </c>
    </row>
    <row r="24928" spans="5:6" x14ac:dyDescent="0.25">
      <c r="E24928" s="4" t="s">
        <v>12942</v>
      </c>
      <c r="F24928" s="7">
        <v>188.74</v>
      </c>
    </row>
    <row r="24929" spans="5:6" x14ac:dyDescent="0.25">
      <c r="E24929" s="4" t="s">
        <v>17549</v>
      </c>
      <c r="F24929" s="7">
        <v>188.73</v>
      </c>
    </row>
    <row r="24930" spans="5:6" x14ac:dyDescent="0.25">
      <c r="E24930" s="4" t="s">
        <v>26115</v>
      </c>
      <c r="F24930" s="7">
        <v>188.64</v>
      </c>
    </row>
    <row r="24931" spans="5:6" x14ac:dyDescent="0.25">
      <c r="E24931" s="4" t="s">
        <v>4535</v>
      </c>
      <c r="F24931" s="7">
        <v>188.63</v>
      </c>
    </row>
    <row r="24932" spans="5:6" x14ac:dyDescent="0.25">
      <c r="E24932" s="4" t="s">
        <v>30491</v>
      </c>
      <c r="F24932" s="7">
        <v>188.61</v>
      </c>
    </row>
    <row r="24933" spans="5:6" x14ac:dyDescent="0.25">
      <c r="E24933" s="4" t="s">
        <v>33264</v>
      </c>
      <c r="F24933" s="7">
        <v>188.6</v>
      </c>
    </row>
    <row r="24934" spans="5:6" x14ac:dyDescent="0.25">
      <c r="E24934" s="4" t="s">
        <v>10787</v>
      </c>
      <c r="F24934" s="7">
        <v>188.58</v>
      </c>
    </row>
    <row r="24935" spans="5:6" x14ac:dyDescent="0.25">
      <c r="E24935" s="4" t="s">
        <v>12729</v>
      </c>
      <c r="F24935" s="7">
        <v>188.49</v>
      </c>
    </row>
    <row r="24936" spans="5:6" x14ac:dyDescent="0.25">
      <c r="E24936" s="4" t="s">
        <v>20761</v>
      </c>
      <c r="F24936" s="7">
        <v>188.48</v>
      </c>
    </row>
    <row r="24937" spans="5:6" x14ac:dyDescent="0.25">
      <c r="E24937" s="4" t="s">
        <v>20943</v>
      </c>
      <c r="F24937" s="7">
        <v>188.35</v>
      </c>
    </row>
    <row r="24938" spans="5:6" x14ac:dyDescent="0.25">
      <c r="E24938" s="4" t="s">
        <v>5518</v>
      </c>
      <c r="F24938" s="7">
        <v>188.35</v>
      </c>
    </row>
    <row r="24939" spans="5:6" x14ac:dyDescent="0.25">
      <c r="E24939" s="4" t="s">
        <v>15746</v>
      </c>
      <c r="F24939" s="7">
        <v>188.33</v>
      </c>
    </row>
    <row r="24940" spans="5:6" x14ac:dyDescent="0.25">
      <c r="E24940" s="4" t="s">
        <v>30736</v>
      </c>
      <c r="F24940" s="7">
        <v>188.31</v>
      </c>
    </row>
    <row r="24941" spans="5:6" x14ac:dyDescent="0.25">
      <c r="E24941" s="4" t="s">
        <v>15225</v>
      </c>
      <c r="F24941" s="7">
        <v>188.31</v>
      </c>
    </row>
    <row r="24942" spans="5:6" x14ac:dyDescent="0.25">
      <c r="E24942" s="4" t="s">
        <v>28561</v>
      </c>
      <c r="F24942" s="7">
        <v>188.25</v>
      </c>
    </row>
    <row r="24943" spans="5:6" x14ac:dyDescent="0.25">
      <c r="E24943" s="4" t="s">
        <v>19833</v>
      </c>
      <c r="F24943" s="7">
        <v>188.17</v>
      </c>
    </row>
    <row r="24944" spans="5:6" x14ac:dyDescent="0.25">
      <c r="E24944" s="4" t="s">
        <v>11935</v>
      </c>
      <c r="F24944" s="7">
        <v>188.12</v>
      </c>
    </row>
    <row r="24945" spans="5:6" x14ac:dyDescent="0.25">
      <c r="E24945" s="4" t="s">
        <v>6129</v>
      </c>
      <c r="F24945" s="7">
        <v>188.12</v>
      </c>
    </row>
    <row r="24946" spans="5:6" x14ac:dyDescent="0.25">
      <c r="E24946" s="4" t="s">
        <v>33652</v>
      </c>
      <c r="F24946" s="7">
        <v>188.11</v>
      </c>
    </row>
    <row r="24947" spans="5:6" x14ac:dyDescent="0.25">
      <c r="E24947" s="4" t="s">
        <v>24074</v>
      </c>
      <c r="F24947" s="7">
        <v>188.1</v>
      </c>
    </row>
    <row r="24948" spans="5:6" x14ac:dyDescent="0.25">
      <c r="E24948" s="4" t="s">
        <v>9168</v>
      </c>
      <c r="F24948" s="7">
        <v>188.02</v>
      </c>
    </row>
    <row r="24949" spans="5:6" x14ac:dyDescent="0.25">
      <c r="E24949" s="4" t="s">
        <v>33710</v>
      </c>
      <c r="F24949" s="7">
        <v>188.01</v>
      </c>
    </row>
    <row r="24950" spans="5:6" x14ac:dyDescent="0.25">
      <c r="E24950" s="4" t="s">
        <v>17612</v>
      </c>
      <c r="F24950" s="7">
        <v>187.98</v>
      </c>
    </row>
    <row r="24951" spans="5:6" x14ac:dyDescent="0.25">
      <c r="E24951" s="4" t="s">
        <v>10903</v>
      </c>
      <c r="F24951" s="7">
        <v>187.95</v>
      </c>
    </row>
    <row r="24952" spans="5:6" x14ac:dyDescent="0.25">
      <c r="E24952" s="4" t="s">
        <v>28858</v>
      </c>
      <c r="F24952" s="7">
        <v>187.94</v>
      </c>
    </row>
    <row r="24953" spans="5:6" x14ac:dyDescent="0.25">
      <c r="E24953" s="4" t="s">
        <v>19817</v>
      </c>
      <c r="F24953" s="7">
        <v>187.93</v>
      </c>
    </row>
    <row r="24954" spans="5:6" x14ac:dyDescent="0.25">
      <c r="E24954" s="4" t="s">
        <v>15458</v>
      </c>
      <c r="F24954" s="7">
        <v>187.83</v>
      </c>
    </row>
    <row r="24955" spans="5:6" x14ac:dyDescent="0.25">
      <c r="E24955" s="4" t="s">
        <v>1236</v>
      </c>
      <c r="F24955" s="7">
        <v>187.8</v>
      </c>
    </row>
    <row r="24956" spans="5:6" x14ac:dyDescent="0.25">
      <c r="E24956" s="4" t="s">
        <v>31458</v>
      </c>
      <c r="F24956" s="7">
        <v>187.77</v>
      </c>
    </row>
    <row r="24957" spans="5:6" x14ac:dyDescent="0.25">
      <c r="E24957" s="4" t="s">
        <v>3045</v>
      </c>
      <c r="F24957" s="7">
        <v>187.71</v>
      </c>
    </row>
    <row r="24958" spans="5:6" x14ac:dyDescent="0.25">
      <c r="E24958" s="4" t="s">
        <v>12534</v>
      </c>
      <c r="F24958" s="7">
        <v>187.69</v>
      </c>
    </row>
    <row r="24959" spans="5:6" x14ac:dyDescent="0.25">
      <c r="E24959" s="4" t="s">
        <v>12336</v>
      </c>
      <c r="F24959" s="7">
        <v>187.67</v>
      </c>
    </row>
    <row r="24960" spans="5:6" x14ac:dyDescent="0.25">
      <c r="E24960" s="4" t="s">
        <v>16046</v>
      </c>
      <c r="F24960" s="7">
        <v>187.65</v>
      </c>
    </row>
    <row r="24961" spans="5:6" x14ac:dyDescent="0.25">
      <c r="E24961" s="4" t="s">
        <v>19214</v>
      </c>
      <c r="F24961" s="7">
        <v>187.62</v>
      </c>
    </row>
    <row r="24962" spans="5:6" x14ac:dyDescent="0.25">
      <c r="E24962" s="4" t="s">
        <v>4012</v>
      </c>
      <c r="F24962" s="7">
        <v>187.62</v>
      </c>
    </row>
    <row r="24963" spans="5:6" x14ac:dyDescent="0.25">
      <c r="E24963" s="4" t="s">
        <v>28889</v>
      </c>
      <c r="F24963" s="7">
        <v>187.56</v>
      </c>
    </row>
    <row r="24964" spans="5:6" x14ac:dyDescent="0.25">
      <c r="E24964" s="4" t="s">
        <v>23468</v>
      </c>
      <c r="F24964" s="7">
        <v>187.47</v>
      </c>
    </row>
    <row r="24965" spans="5:6" x14ac:dyDescent="0.25">
      <c r="E24965" s="4" t="s">
        <v>29627</v>
      </c>
      <c r="F24965" s="7">
        <v>187.4</v>
      </c>
    </row>
    <row r="24966" spans="5:6" x14ac:dyDescent="0.25">
      <c r="E24966" s="4" t="s">
        <v>10844</v>
      </c>
      <c r="F24966" s="7">
        <v>187.39</v>
      </c>
    </row>
    <row r="24967" spans="5:6" x14ac:dyDescent="0.25">
      <c r="E24967" s="4" t="s">
        <v>32751</v>
      </c>
      <c r="F24967" s="7">
        <v>187.39</v>
      </c>
    </row>
    <row r="24968" spans="5:6" x14ac:dyDescent="0.25">
      <c r="E24968" s="4" t="s">
        <v>21642</v>
      </c>
      <c r="F24968" s="7">
        <v>187.36</v>
      </c>
    </row>
    <row r="24969" spans="5:6" x14ac:dyDescent="0.25">
      <c r="E24969" s="4" t="s">
        <v>26474</v>
      </c>
      <c r="F24969" s="7">
        <v>187.32</v>
      </c>
    </row>
    <row r="24970" spans="5:6" x14ac:dyDescent="0.25">
      <c r="E24970" s="4" t="s">
        <v>2095</v>
      </c>
      <c r="F24970" s="7">
        <v>187.29</v>
      </c>
    </row>
    <row r="24971" spans="5:6" x14ac:dyDescent="0.25">
      <c r="E24971" s="4" t="s">
        <v>6048</v>
      </c>
      <c r="F24971" s="7">
        <v>187.29</v>
      </c>
    </row>
    <row r="24972" spans="5:6" x14ac:dyDescent="0.25">
      <c r="E24972" s="4" t="s">
        <v>2905</v>
      </c>
      <c r="F24972" s="7">
        <v>187.24</v>
      </c>
    </row>
    <row r="24973" spans="5:6" x14ac:dyDescent="0.25">
      <c r="E24973" s="4" t="s">
        <v>20204</v>
      </c>
      <c r="F24973" s="7">
        <v>187.23</v>
      </c>
    </row>
    <row r="24974" spans="5:6" x14ac:dyDescent="0.25">
      <c r="E24974" s="4" t="s">
        <v>27196</v>
      </c>
      <c r="F24974" s="7">
        <v>187.21</v>
      </c>
    </row>
    <row r="24975" spans="5:6" x14ac:dyDescent="0.25">
      <c r="E24975" s="4" t="s">
        <v>28440</v>
      </c>
      <c r="F24975" s="7">
        <v>187.21</v>
      </c>
    </row>
    <row r="24976" spans="5:6" x14ac:dyDescent="0.25">
      <c r="E24976" s="4" t="s">
        <v>8945</v>
      </c>
      <c r="F24976" s="7">
        <v>187.17</v>
      </c>
    </row>
    <row r="24977" spans="5:6" x14ac:dyDescent="0.25">
      <c r="E24977" s="4" t="s">
        <v>17824</v>
      </c>
      <c r="F24977" s="7">
        <v>187.16</v>
      </c>
    </row>
    <row r="24978" spans="5:6" x14ac:dyDescent="0.25">
      <c r="E24978" s="4" t="s">
        <v>16463</v>
      </c>
      <c r="F24978" s="7">
        <v>187.16</v>
      </c>
    </row>
    <row r="24979" spans="5:6" x14ac:dyDescent="0.25">
      <c r="E24979" s="4" t="s">
        <v>11420</v>
      </c>
      <c r="F24979" s="7">
        <v>187.16</v>
      </c>
    </row>
    <row r="24980" spans="5:6" x14ac:dyDescent="0.25">
      <c r="E24980" s="4" t="s">
        <v>13216</v>
      </c>
      <c r="F24980" s="7">
        <v>187.09</v>
      </c>
    </row>
    <row r="24981" spans="5:6" x14ac:dyDescent="0.25">
      <c r="E24981" s="4" t="s">
        <v>2189</v>
      </c>
      <c r="F24981" s="7">
        <v>187.09</v>
      </c>
    </row>
    <row r="24982" spans="5:6" x14ac:dyDescent="0.25">
      <c r="E24982" s="4" t="s">
        <v>13687</v>
      </c>
      <c r="F24982" s="7">
        <v>187.05</v>
      </c>
    </row>
    <row r="24983" spans="5:6" x14ac:dyDescent="0.25">
      <c r="E24983" s="4" t="s">
        <v>33155</v>
      </c>
      <c r="F24983" s="7">
        <v>187.05</v>
      </c>
    </row>
    <row r="24984" spans="5:6" x14ac:dyDescent="0.25">
      <c r="E24984" s="4" t="s">
        <v>15036</v>
      </c>
      <c r="F24984" s="7">
        <v>186.91</v>
      </c>
    </row>
    <row r="24985" spans="5:6" x14ac:dyDescent="0.25">
      <c r="E24985" s="4" t="s">
        <v>8966</v>
      </c>
      <c r="F24985" s="7">
        <v>186.81</v>
      </c>
    </row>
    <row r="24986" spans="5:6" x14ac:dyDescent="0.25">
      <c r="E24986" s="4" t="s">
        <v>2962</v>
      </c>
      <c r="F24986" s="7">
        <v>186.79</v>
      </c>
    </row>
    <row r="24987" spans="5:6" x14ac:dyDescent="0.25">
      <c r="E24987" s="4" t="s">
        <v>1221</v>
      </c>
      <c r="F24987" s="7">
        <v>186.79</v>
      </c>
    </row>
    <row r="24988" spans="5:6" x14ac:dyDescent="0.25">
      <c r="E24988" s="4" t="s">
        <v>18834</v>
      </c>
      <c r="F24988" s="7">
        <v>186.77</v>
      </c>
    </row>
    <row r="24989" spans="5:6" x14ac:dyDescent="0.25">
      <c r="E24989" s="4" t="s">
        <v>9640</v>
      </c>
      <c r="F24989" s="7">
        <v>186.77</v>
      </c>
    </row>
    <row r="24990" spans="5:6" x14ac:dyDescent="0.25">
      <c r="E24990" s="4" t="s">
        <v>13678</v>
      </c>
      <c r="F24990" s="7">
        <v>186.77</v>
      </c>
    </row>
    <row r="24991" spans="5:6" x14ac:dyDescent="0.25">
      <c r="E24991" s="4" t="s">
        <v>13147</v>
      </c>
      <c r="F24991" s="7">
        <v>186.77</v>
      </c>
    </row>
    <row r="24992" spans="5:6" x14ac:dyDescent="0.25">
      <c r="E24992" s="4" t="s">
        <v>26243</v>
      </c>
      <c r="F24992" s="7">
        <v>186.75</v>
      </c>
    </row>
    <row r="24993" spans="5:6" x14ac:dyDescent="0.25">
      <c r="E24993" s="4" t="s">
        <v>30057</v>
      </c>
      <c r="F24993" s="7">
        <v>186.64</v>
      </c>
    </row>
    <row r="24994" spans="5:6" x14ac:dyDescent="0.25">
      <c r="E24994" s="4" t="s">
        <v>19232</v>
      </c>
      <c r="F24994" s="7">
        <v>186.6</v>
      </c>
    </row>
    <row r="24995" spans="5:6" x14ac:dyDescent="0.25">
      <c r="E24995" s="4" t="s">
        <v>23279</v>
      </c>
      <c r="F24995" s="7">
        <v>186.59</v>
      </c>
    </row>
    <row r="24996" spans="5:6" x14ac:dyDescent="0.25">
      <c r="E24996" s="4" t="s">
        <v>12399</v>
      </c>
      <c r="F24996" s="7">
        <v>186.59</v>
      </c>
    </row>
    <row r="24997" spans="5:6" x14ac:dyDescent="0.25">
      <c r="E24997" s="4" t="s">
        <v>30419</v>
      </c>
      <c r="F24997" s="7">
        <v>186.57</v>
      </c>
    </row>
    <row r="24998" spans="5:6" x14ac:dyDescent="0.25">
      <c r="E24998" s="4" t="s">
        <v>23611</v>
      </c>
      <c r="F24998" s="7">
        <v>186.57</v>
      </c>
    </row>
    <row r="24999" spans="5:6" x14ac:dyDescent="0.25">
      <c r="E24999" s="4" t="s">
        <v>21259</v>
      </c>
      <c r="F24999" s="7">
        <v>186.57</v>
      </c>
    </row>
    <row r="25000" spans="5:6" x14ac:dyDescent="0.25">
      <c r="E25000" s="4" t="s">
        <v>7737</v>
      </c>
      <c r="F25000" s="7">
        <v>186.48</v>
      </c>
    </row>
    <row r="25001" spans="5:6" x14ac:dyDescent="0.25">
      <c r="E25001" s="4" t="s">
        <v>23692</v>
      </c>
      <c r="F25001" s="7">
        <v>186.46</v>
      </c>
    </row>
    <row r="25002" spans="5:6" x14ac:dyDescent="0.25">
      <c r="E25002" s="4" t="s">
        <v>9310</v>
      </c>
      <c r="F25002" s="7">
        <v>186.39</v>
      </c>
    </row>
    <row r="25003" spans="5:6" x14ac:dyDescent="0.25">
      <c r="E25003" s="4" t="s">
        <v>4219</v>
      </c>
      <c r="F25003" s="7">
        <v>186.33</v>
      </c>
    </row>
    <row r="25004" spans="5:6" x14ac:dyDescent="0.25">
      <c r="E25004" s="4" t="s">
        <v>1257</v>
      </c>
      <c r="F25004" s="7">
        <v>186.29</v>
      </c>
    </row>
    <row r="25005" spans="5:6" x14ac:dyDescent="0.25">
      <c r="E25005" s="4" t="s">
        <v>32774</v>
      </c>
      <c r="F25005" s="7">
        <v>186.27</v>
      </c>
    </row>
    <row r="25006" spans="5:6" x14ac:dyDescent="0.25">
      <c r="E25006" s="4" t="s">
        <v>6277</v>
      </c>
      <c r="F25006" s="7">
        <v>186.27</v>
      </c>
    </row>
    <row r="25007" spans="5:6" x14ac:dyDescent="0.25">
      <c r="E25007" s="4" t="s">
        <v>13954</v>
      </c>
      <c r="F25007" s="7">
        <v>186.25</v>
      </c>
    </row>
    <row r="25008" spans="5:6" x14ac:dyDescent="0.25">
      <c r="E25008" s="4" t="s">
        <v>6929</v>
      </c>
      <c r="F25008" s="7">
        <v>186.18</v>
      </c>
    </row>
    <row r="25009" spans="5:6" x14ac:dyDescent="0.25">
      <c r="E25009" s="4" t="s">
        <v>9530</v>
      </c>
      <c r="F25009" s="7">
        <v>186.12</v>
      </c>
    </row>
    <row r="25010" spans="5:6" x14ac:dyDescent="0.25">
      <c r="E25010" s="4" t="s">
        <v>1680</v>
      </c>
      <c r="F25010" s="7">
        <v>186.12</v>
      </c>
    </row>
    <row r="25011" spans="5:6" x14ac:dyDescent="0.25">
      <c r="E25011" s="4" t="s">
        <v>8456</v>
      </c>
      <c r="F25011" s="7">
        <v>186.08</v>
      </c>
    </row>
    <row r="25012" spans="5:6" x14ac:dyDescent="0.25">
      <c r="E25012" s="4" t="s">
        <v>28247</v>
      </c>
      <c r="F25012" s="7">
        <v>186.04</v>
      </c>
    </row>
    <row r="25013" spans="5:6" x14ac:dyDescent="0.25">
      <c r="E25013" s="4" t="s">
        <v>3386</v>
      </c>
      <c r="F25013" s="7">
        <v>186.01</v>
      </c>
    </row>
    <row r="25014" spans="5:6" x14ac:dyDescent="0.25">
      <c r="E25014" s="4" t="s">
        <v>19407</v>
      </c>
      <c r="F25014" s="7">
        <v>185.98</v>
      </c>
    </row>
    <row r="25015" spans="5:6" x14ac:dyDescent="0.25">
      <c r="E25015" s="4" t="s">
        <v>15063</v>
      </c>
      <c r="F25015" s="7">
        <v>185.98</v>
      </c>
    </row>
    <row r="25016" spans="5:6" x14ac:dyDescent="0.25">
      <c r="E25016" s="4" t="s">
        <v>30226</v>
      </c>
      <c r="F25016" s="7">
        <v>185.94</v>
      </c>
    </row>
    <row r="25017" spans="5:6" x14ac:dyDescent="0.25">
      <c r="E25017" s="4" t="s">
        <v>17194</v>
      </c>
      <c r="F25017" s="7">
        <v>185.94</v>
      </c>
    </row>
    <row r="25018" spans="5:6" x14ac:dyDescent="0.25">
      <c r="E25018" s="4" t="s">
        <v>16284</v>
      </c>
      <c r="F25018" s="7">
        <v>185.94</v>
      </c>
    </row>
    <row r="25019" spans="5:6" x14ac:dyDescent="0.25">
      <c r="E25019" s="4" t="s">
        <v>1864</v>
      </c>
      <c r="F25019" s="7">
        <v>185.94</v>
      </c>
    </row>
    <row r="25020" spans="5:6" x14ac:dyDescent="0.25">
      <c r="E25020" s="4" t="s">
        <v>32062</v>
      </c>
      <c r="F25020" s="7">
        <v>185.92</v>
      </c>
    </row>
    <row r="25021" spans="5:6" x14ac:dyDescent="0.25">
      <c r="E25021" s="4" t="s">
        <v>30239</v>
      </c>
      <c r="F25021" s="7">
        <v>185.86</v>
      </c>
    </row>
    <row r="25022" spans="5:6" x14ac:dyDescent="0.25">
      <c r="E25022" s="4" t="s">
        <v>17891</v>
      </c>
      <c r="F25022" s="7">
        <v>185.86</v>
      </c>
    </row>
    <row r="25023" spans="5:6" x14ac:dyDescent="0.25">
      <c r="E25023" s="4" t="s">
        <v>9307</v>
      </c>
      <c r="F25023" s="7">
        <v>185.81</v>
      </c>
    </row>
    <row r="25024" spans="5:6" x14ac:dyDescent="0.25">
      <c r="E25024" s="4" t="s">
        <v>28082</v>
      </c>
      <c r="F25024" s="7">
        <v>185.8</v>
      </c>
    </row>
    <row r="25025" spans="5:6" x14ac:dyDescent="0.25">
      <c r="E25025" s="4" t="s">
        <v>20946</v>
      </c>
      <c r="F25025" s="7">
        <v>185.8</v>
      </c>
    </row>
    <row r="25026" spans="5:6" x14ac:dyDescent="0.25">
      <c r="E25026" s="4" t="s">
        <v>14231</v>
      </c>
      <c r="F25026" s="7">
        <v>185.8</v>
      </c>
    </row>
    <row r="25027" spans="5:6" x14ac:dyDescent="0.25">
      <c r="E25027" s="4" t="s">
        <v>4944</v>
      </c>
      <c r="F25027" s="7">
        <v>185.8</v>
      </c>
    </row>
    <row r="25028" spans="5:6" x14ac:dyDescent="0.25">
      <c r="E25028" s="4" t="s">
        <v>3528</v>
      </c>
      <c r="F25028" s="7">
        <v>185.8</v>
      </c>
    </row>
    <row r="25029" spans="5:6" x14ac:dyDescent="0.25">
      <c r="E25029" s="4" t="s">
        <v>1705</v>
      </c>
      <c r="F25029" s="7">
        <v>185.8</v>
      </c>
    </row>
    <row r="25030" spans="5:6" x14ac:dyDescent="0.25">
      <c r="E25030" s="4" t="s">
        <v>3905</v>
      </c>
      <c r="F25030" s="7">
        <v>185.8</v>
      </c>
    </row>
    <row r="25031" spans="5:6" x14ac:dyDescent="0.25">
      <c r="E25031" s="4" t="s">
        <v>20993</v>
      </c>
      <c r="F25031" s="7">
        <v>185.78</v>
      </c>
    </row>
    <row r="25032" spans="5:6" x14ac:dyDescent="0.25">
      <c r="E25032" s="4" t="s">
        <v>14286</v>
      </c>
      <c r="F25032" s="7">
        <v>185.78</v>
      </c>
    </row>
    <row r="25033" spans="5:6" x14ac:dyDescent="0.25">
      <c r="E25033" s="4" t="s">
        <v>28873</v>
      </c>
      <c r="F25033" s="7">
        <v>185.75</v>
      </c>
    </row>
    <row r="25034" spans="5:6" x14ac:dyDescent="0.25">
      <c r="E25034" s="4" t="s">
        <v>33297</v>
      </c>
      <c r="F25034" s="7">
        <v>185.69</v>
      </c>
    </row>
    <row r="25035" spans="5:6" x14ac:dyDescent="0.25">
      <c r="E25035" s="4" t="s">
        <v>6731</v>
      </c>
      <c r="F25035" s="7">
        <v>185.67</v>
      </c>
    </row>
    <row r="25036" spans="5:6" x14ac:dyDescent="0.25">
      <c r="E25036" s="4" t="s">
        <v>7428</v>
      </c>
      <c r="F25036" s="7">
        <v>185.63</v>
      </c>
    </row>
    <row r="25037" spans="5:6" x14ac:dyDescent="0.25">
      <c r="E25037" s="4" t="s">
        <v>28721</v>
      </c>
      <c r="F25037" s="7">
        <v>185.62</v>
      </c>
    </row>
    <row r="25038" spans="5:6" x14ac:dyDescent="0.25">
      <c r="E25038" s="4" t="s">
        <v>22965</v>
      </c>
      <c r="F25038" s="7">
        <v>185.62</v>
      </c>
    </row>
    <row r="25039" spans="5:6" x14ac:dyDescent="0.25">
      <c r="E25039" s="4" t="s">
        <v>13580</v>
      </c>
      <c r="F25039" s="7">
        <v>185.62</v>
      </c>
    </row>
    <row r="25040" spans="5:6" x14ac:dyDescent="0.25">
      <c r="E25040" s="4" t="s">
        <v>20067</v>
      </c>
      <c r="F25040" s="7">
        <v>185.56</v>
      </c>
    </row>
    <row r="25041" spans="5:6" x14ac:dyDescent="0.25">
      <c r="E25041" s="4" t="s">
        <v>6648</v>
      </c>
      <c r="F25041" s="7">
        <v>185.54</v>
      </c>
    </row>
    <row r="25042" spans="5:6" x14ac:dyDescent="0.25">
      <c r="E25042" s="4" t="s">
        <v>24214</v>
      </c>
      <c r="F25042" s="7">
        <v>185.46</v>
      </c>
    </row>
    <row r="25043" spans="5:6" x14ac:dyDescent="0.25">
      <c r="E25043" s="4" t="s">
        <v>29376</v>
      </c>
      <c r="F25043" s="7">
        <v>185.45</v>
      </c>
    </row>
    <row r="25044" spans="5:6" x14ac:dyDescent="0.25">
      <c r="E25044" s="4" t="s">
        <v>26364</v>
      </c>
      <c r="F25044" s="7">
        <v>185.45</v>
      </c>
    </row>
    <row r="25045" spans="5:6" x14ac:dyDescent="0.25">
      <c r="E25045" s="4" t="s">
        <v>28257</v>
      </c>
      <c r="F25045" s="7">
        <v>185.45</v>
      </c>
    </row>
    <row r="25046" spans="5:6" x14ac:dyDescent="0.25">
      <c r="E25046" s="4" t="s">
        <v>31741</v>
      </c>
      <c r="F25046" s="7">
        <v>185.38</v>
      </c>
    </row>
    <row r="25047" spans="5:6" x14ac:dyDescent="0.25">
      <c r="E25047" s="4" t="s">
        <v>6184</v>
      </c>
      <c r="F25047" s="7">
        <v>185.38</v>
      </c>
    </row>
    <row r="25048" spans="5:6" x14ac:dyDescent="0.25">
      <c r="E25048" s="4" t="s">
        <v>29988</v>
      </c>
      <c r="F25048" s="7">
        <v>185.37</v>
      </c>
    </row>
    <row r="25049" spans="5:6" x14ac:dyDescent="0.25">
      <c r="E25049" s="4" t="s">
        <v>19057</v>
      </c>
      <c r="F25049" s="7">
        <v>185.37</v>
      </c>
    </row>
    <row r="25050" spans="5:6" x14ac:dyDescent="0.25">
      <c r="E25050" s="4" t="s">
        <v>11831</v>
      </c>
      <c r="F25050" s="7">
        <v>185.37</v>
      </c>
    </row>
    <row r="25051" spans="5:6" x14ac:dyDescent="0.25">
      <c r="E25051" s="4" t="s">
        <v>8607</v>
      </c>
      <c r="F25051" s="7">
        <v>185.37</v>
      </c>
    </row>
    <row r="25052" spans="5:6" x14ac:dyDescent="0.25">
      <c r="E25052" s="4" t="s">
        <v>10467</v>
      </c>
      <c r="F25052" s="7">
        <v>185.36</v>
      </c>
    </row>
    <row r="25053" spans="5:6" x14ac:dyDescent="0.25">
      <c r="E25053" s="4" t="s">
        <v>5838</v>
      </c>
      <c r="F25053" s="7">
        <v>185.31</v>
      </c>
    </row>
    <row r="25054" spans="5:6" x14ac:dyDescent="0.25">
      <c r="E25054" s="4" t="s">
        <v>28627</v>
      </c>
      <c r="F25054" s="7">
        <v>185.29</v>
      </c>
    </row>
    <row r="25055" spans="5:6" x14ac:dyDescent="0.25">
      <c r="E25055" s="4" t="s">
        <v>26037</v>
      </c>
      <c r="F25055" s="7">
        <v>185.28</v>
      </c>
    </row>
    <row r="25056" spans="5:6" x14ac:dyDescent="0.25">
      <c r="E25056" s="4" t="s">
        <v>21163</v>
      </c>
      <c r="F25056" s="7">
        <v>185.28</v>
      </c>
    </row>
    <row r="25057" spans="5:6" x14ac:dyDescent="0.25">
      <c r="E25057" s="4" t="s">
        <v>12280</v>
      </c>
      <c r="F25057" s="7">
        <v>185.28</v>
      </c>
    </row>
    <row r="25058" spans="5:6" x14ac:dyDescent="0.25">
      <c r="E25058" s="4" t="s">
        <v>5184</v>
      </c>
      <c r="F25058" s="7">
        <v>185.28</v>
      </c>
    </row>
    <row r="25059" spans="5:6" x14ac:dyDescent="0.25">
      <c r="E25059" s="4" t="s">
        <v>8366</v>
      </c>
      <c r="F25059" s="7">
        <v>185.28</v>
      </c>
    </row>
    <row r="25060" spans="5:6" x14ac:dyDescent="0.25">
      <c r="E25060" s="4" t="s">
        <v>6106</v>
      </c>
      <c r="F25060" s="7">
        <v>185.28</v>
      </c>
    </row>
    <row r="25061" spans="5:6" x14ac:dyDescent="0.25">
      <c r="E25061" s="4" t="s">
        <v>32708</v>
      </c>
      <c r="F25061" s="7">
        <v>185.25</v>
      </c>
    </row>
    <row r="25062" spans="5:6" x14ac:dyDescent="0.25">
      <c r="E25062" s="4" t="s">
        <v>21354</v>
      </c>
      <c r="F25062" s="7">
        <v>185.25</v>
      </c>
    </row>
    <row r="25063" spans="5:6" x14ac:dyDescent="0.25">
      <c r="E25063" s="4" t="s">
        <v>32805</v>
      </c>
      <c r="F25063" s="7">
        <v>185.25</v>
      </c>
    </row>
    <row r="25064" spans="5:6" x14ac:dyDescent="0.25">
      <c r="E25064" s="4" t="s">
        <v>8588</v>
      </c>
      <c r="F25064" s="7">
        <v>185.25</v>
      </c>
    </row>
    <row r="25065" spans="5:6" x14ac:dyDescent="0.25">
      <c r="E25065" s="4" t="s">
        <v>10876</v>
      </c>
      <c r="F25065" s="7">
        <v>185.23</v>
      </c>
    </row>
    <row r="25066" spans="5:6" x14ac:dyDescent="0.25">
      <c r="E25066" s="4" t="s">
        <v>27485</v>
      </c>
      <c r="F25066" s="7">
        <v>185.22</v>
      </c>
    </row>
    <row r="25067" spans="5:6" x14ac:dyDescent="0.25">
      <c r="E25067" s="4" t="s">
        <v>34067</v>
      </c>
      <c r="F25067" s="7">
        <v>185.15</v>
      </c>
    </row>
    <row r="25068" spans="5:6" x14ac:dyDescent="0.25">
      <c r="E25068" s="4" t="s">
        <v>3440</v>
      </c>
      <c r="F25068" s="7">
        <v>185.15</v>
      </c>
    </row>
    <row r="25069" spans="5:6" x14ac:dyDescent="0.25">
      <c r="E25069" s="4" t="s">
        <v>30891</v>
      </c>
      <c r="F25069" s="7">
        <v>185.14</v>
      </c>
    </row>
    <row r="25070" spans="5:6" x14ac:dyDescent="0.25">
      <c r="E25070" s="4" t="s">
        <v>29120</v>
      </c>
      <c r="F25070" s="7">
        <v>185.13</v>
      </c>
    </row>
    <row r="25071" spans="5:6" x14ac:dyDescent="0.25">
      <c r="E25071" s="4" t="s">
        <v>33571</v>
      </c>
      <c r="F25071" s="7">
        <v>185.1</v>
      </c>
    </row>
    <row r="25072" spans="5:6" x14ac:dyDescent="0.25">
      <c r="E25072" s="4" t="s">
        <v>25235</v>
      </c>
      <c r="F25072" s="7">
        <v>185.08</v>
      </c>
    </row>
    <row r="25073" spans="5:6" x14ac:dyDescent="0.25">
      <c r="E25073" s="4" t="s">
        <v>23916</v>
      </c>
      <c r="F25073" s="7">
        <v>185.08</v>
      </c>
    </row>
    <row r="25074" spans="5:6" x14ac:dyDescent="0.25">
      <c r="E25074" s="4" t="s">
        <v>10923</v>
      </c>
      <c r="F25074" s="7">
        <v>185.08</v>
      </c>
    </row>
    <row r="25075" spans="5:6" x14ac:dyDescent="0.25">
      <c r="E25075" s="4" t="s">
        <v>11927</v>
      </c>
      <c r="F25075" s="7">
        <v>185.08</v>
      </c>
    </row>
    <row r="25076" spans="5:6" x14ac:dyDescent="0.25">
      <c r="E25076" s="4" t="s">
        <v>2065</v>
      </c>
      <c r="F25076" s="7">
        <v>185.08</v>
      </c>
    </row>
    <row r="25077" spans="5:6" x14ac:dyDescent="0.25">
      <c r="E25077" s="4" t="s">
        <v>11334</v>
      </c>
      <c r="F25077" s="7">
        <v>185.01</v>
      </c>
    </row>
    <row r="25078" spans="5:6" x14ac:dyDescent="0.25">
      <c r="E25078" s="4" t="s">
        <v>27990</v>
      </c>
      <c r="F25078" s="7">
        <v>184.99</v>
      </c>
    </row>
    <row r="25079" spans="5:6" x14ac:dyDescent="0.25">
      <c r="E25079" s="4" t="s">
        <v>31539</v>
      </c>
      <c r="F25079" s="7">
        <v>184.99</v>
      </c>
    </row>
    <row r="25080" spans="5:6" x14ac:dyDescent="0.25">
      <c r="E25080" s="4" t="s">
        <v>32731</v>
      </c>
      <c r="F25080" s="7">
        <v>184.96</v>
      </c>
    </row>
    <row r="25081" spans="5:6" x14ac:dyDescent="0.25">
      <c r="E25081" s="4" t="s">
        <v>20018</v>
      </c>
      <c r="F25081" s="7">
        <v>184.92</v>
      </c>
    </row>
    <row r="25082" spans="5:6" x14ac:dyDescent="0.25">
      <c r="E25082" s="4" t="s">
        <v>11451</v>
      </c>
      <c r="F25082" s="7">
        <v>184.88</v>
      </c>
    </row>
    <row r="25083" spans="5:6" x14ac:dyDescent="0.25">
      <c r="E25083" s="4" t="s">
        <v>12645</v>
      </c>
      <c r="F25083" s="7">
        <v>184.84</v>
      </c>
    </row>
    <row r="25084" spans="5:6" x14ac:dyDescent="0.25">
      <c r="E25084" s="4" t="s">
        <v>5380</v>
      </c>
      <c r="F25084" s="7">
        <v>184.76</v>
      </c>
    </row>
    <row r="25085" spans="5:6" x14ac:dyDescent="0.25">
      <c r="E25085" s="4" t="s">
        <v>16953</v>
      </c>
      <c r="F25085" s="7">
        <v>184.72</v>
      </c>
    </row>
    <row r="25086" spans="5:6" x14ac:dyDescent="0.25">
      <c r="E25086" s="4" t="s">
        <v>29962</v>
      </c>
      <c r="F25086" s="7">
        <v>184.66</v>
      </c>
    </row>
    <row r="25087" spans="5:6" x14ac:dyDescent="0.25">
      <c r="E25087" s="4" t="s">
        <v>25498</v>
      </c>
      <c r="F25087" s="7">
        <v>184.65</v>
      </c>
    </row>
    <row r="25088" spans="5:6" x14ac:dyDescent="0.25">
      <c r="E25088" s="4" t="s">
        <v>30880</v>
      </c>
      <c r="F25088" s="7">
        <v>184.59</v>
      </c>
    </row>
    <row r="25089" spans="5:6" x14ac:dyDescent="0.25">
      <c r="E25089" s="4" t="s">
        <v>29051</v>
      </c>
      <c r="F25089" s="7">
        <v>184.59</v>
      </c>
    </row>
    <row r="25090" spans="5:6" x14ac:dyDescent="0.25">
      <c r="E25090" s="4" t="s">
        <v>23502</v>
      </c>
      <c r="F25090" s="7">
        <v>184.59</v>
      </c>
    </row>
    <row r="25091" spans="5:6" x14ac:dyDescent="0.25">
      <c r="E25091" s="4" t="s">
        <v>13617</v>
      </c>
      <c r="F25091" s="7">
        <v>184.59</v>
      </c>
    </row>
    <row r="25092" spans="5:6" x14ac:dyDescent="0.25">
      <c r="E25092" s="4" t="s">
        <v>24024</v>
      </c>
      <c r="F25092" s="7">
        <v>184.54</v>
      </c>
    </row>
    <row r="25093" spans="5:6" x14ac:dyDescent="0.25">
      <c r="E25093" s="4" t="s">
        <v>3281</v>
      </c>
      <c r="F25093" s="7">
        <v>184.52</v>
      </c>
    </row>
    <row r="25094" spans="5:6" x14ac:dyDescent="0.25">
      <c r="E25094" s="4" t="s">
        <v>6153</v>
      </c>
      <c r="F25094" s="7">
        <v>184.51</v>
      </c>
    </row>
    <row r="25095" spans="5:6" x14ac:dyDescent="0.25">
      <c r="E25095" s="4" t="s">
        <v>24796</v>
      </c>
      <c r="F25095" s="7">
        <v>184.47</v>
      </c>
    </row>
    <row r="25096" spans="5:6" x14ac:dyDescent="0.25">
      <c r="E25096" s="4" t="s">
        <v>31031</v>
      </c>
      <c r="F25096" s="7">
        <v>184.37</v>
      </c>
    </row>
    <row r="25097" spans="5:6" x14ac:dyDescent="0.25">
      <c r="E25097" s="4" t="s">
        <v>30854</v>
      </c>
      <c r="F25097" s="7">
        <v>184.28</v>
      </c>
    </row>
    <row r="25098" spans="5:6" x14ac:dyDescent="0.25">
      <c r="E25098" s="4" t="s">
        <v>13446</v>
      </c>
      <c r="F25098" s="7">
        <v>184.28</v>
      </c>
    </row>
    <row r="25099" spans="5:6" x14ac:dyDescent="0.25">
      <c r="E25099" s="4" t="s">
        <v>7042</v>
      </c>
      <c r="F25099" s="7">
        <v>184.28</v>
      </c>
    </row>
    <row r="25100" spans="5:6" x14ac:dyDescent="0.25">
      <c r="E25100" s="4" t="s">
        <v>7271</v>
      </c>
      <c r="F25100" s="7">
        <v>184.28</v>
      </c>
    </row>
    <row r="25101" spans="5:6" x14ac:dyDescent="0.25">
      <c r="E25101" s="4" t="s">
        <v>29364</v>
      </c>
      <c r="F25101" s="7">
        <v>184.24</v>
      </c>
    </row>
    <row r="25102" spans="5:6" x14ac:dyDescent="0.25">
      <c r="E25102" s="4" t="s">
        <v>30173</v>
      </c>
      <c r="F25102" s="7">
        <v>184.17</v>
      </c>
    </row>
    <row r="25103" spans="5:6" x14ac:dyDescent="0.25">
      <c r="E25103" s="4" t="s">
        <v>18640</v>
      </c>
      <c r="F25103" s="7">
        <v>184.17</v>
      </c>
    </row>
    <row r="25104" spans="5:6" x14ac:dyDescent="0.25">
      <c r="E25104" s="4" t="s">
        <v>30764</v>
      </c>
      <c r="F25104" s="7">
        <v>184.16</v>
      </c>
    </row>
    <row r="25105" spans="5:6" x14ac:dyDescent="0.25">
      <c r="E25105" s="4" t="s">
        <v>32888</v>
      </c>
      <c r="F25105" s="7">
        <v>184.14</v>
      </c>
    </row>
    <row r="25106" spans="5:6" x14ac:dyDescent="0.25">
      <c r="E25106" s="4" t="s">
        <v>17189</v>
      </c>
      <c r="F25106" s="7">
        <v>184.11</v>
      </c>
    </row>
    <row r="25107" spans="5:6" x14ac:dyDescent="0.25">
      <c r="E25107" s="4" t="s">
        <v>14402</v>
      </c>
      <c r="F25107" s="7">
        <v>184.08</v>
      </c>
    </row>
    <row r="25108" spans="5:6" x14ac:dyDescent="0.25">
      <c r="E25108" s="4" t="s">
        <v>4379</v>
      </c>
      <c r="F25108" s="7">
        <v>184.04</v>
      </c>
    </row>
    <row r="25109" spans="5:6" x14ac:dyDescent="0.25">
      <c r="E25109" s="4" t="s">
        <v>3407</v>
      </c>
      <c r="F25109" s="7">
        <v>184.02</v>
      </c>
    </row>
    <row r="25110" spans="5:6" x14ac:dyDescent="0.25">
      <c r="E25110" s="4" t="s">
        <v>9582</v>
      </c>
      <c r="F25110" s="7">
        <v>183.96</v>
      </c>
    </row>
    <row r="25111" spans="5:6" x14ac:dyDescent="0.25">
      <c r="E25111" s="4" t="s">
        <v>26318</v>
      </c>
      <c r="F25111" s="7">
        <v>183.94</v>
      </c>
    </row>
    <row r="25112" spans="5:6" x14ac:dyDescent="0.25">
      <c r="E25112" s="4" t="s">
        <v>9410</v>
      </c>
      <c r="F25112" s="7">
        <v>183.93</v>
      </c>
    </row>
    <row r="25113" spans="5:6" x14ac:dyDescent="0.25">
      <c r="E25113" s="4" t="s">
        <v>9367</v>
      </c>
      <c r="F25113" s="7">
        <v>183.89</v>
      </c>
    </row>
    <row r="25114" spans="5:6" x14ac:dyDescent="0.25">
      <c r="E25114" s="4" t="s">
        <v>3735</v>
      </c>
      <c r="F25114" s="7">
        <v>183.87</v>
      </c>
    </row>
    <row r="25115" spans="5:6" x14ac:dyDescent="0.25">
      <c r="E25115" s="4" t="s">
        <v>22746</v>
      </c>
      <c r="F25115" s="7">
        <v>183.84</v>
      </c>
    </row>
    <row r="25116" spans="5:6" x14ac:dyDescent="0.25">
      <c r="E25116" s="4" t="s">
        <v>20706</v>
      </c>
      <c r="F25116" s="7">
        <v>183.68</v>
      </c>
    </row>
    <row r="25117" spans="5:6" x14ac:dyDescent="0.25">
      <c r="E25117" s="4" t="s">
        <v>8963</v>
      </c>
      <c r="F25117" s="7">
        <v>183.68</v>
      </c>
    </row>
    <row r="25118" spans="5:6" x14ac:dyDescent="0.25">
      <c r="E25118" s="4" t="s">
        <v>10526</v>
      </c>
      <c r="F25118" s="7">
        <v>183.68</v>
      </c>
    </row>
    <row r="25119" spans="5:6" x14ac:dyDescent="0.25">
      <c r="E25119" s="4" t="s">
        <v>11394</v>
      </c>
      <c r="F25119" s="7">
        <v>183.66</v>
      </c>
    </row>
    <row r="25120" spans="5:6" x14ac:dyDescent="0.25">
      <c r="E25120" s="4" t="s">
        <v>12988</v>
      </c>
      <c r="F25120" s="7">
        <v>183.55</v>
      </c>
    </row>
    <row r="25121" spans="5:6" x14ac:dyDescent="0.25">
      <c r="E25121" s="4" t="s">
        <v>6092</v>
      </c>
      <c r="F25121" s="7">
        <v>183.55</v>
      </c>
    </row>
    <row r="25122" spans="5:6" x14ac:dyDescent="0.25">
      <c r="E25122" s="4" t="s">
        <v>3403</v>
      </c>
      <c r="F25122" s="7">
        <v>183.45</v>
      </c>
    </row>
    <row r="25123" spans="5:6" x14ac:dyDescent="0.25">
      <c r="E25123" s="4" t="s">
        <v>28272</v>
      </c>
      <c r="F25123" s="7">
        <v>183.41</v>
      </c>
    </row>
    <row r="25124" spans="5:6" x14ac:dyDescent="0.25">
      <c r="E25124" s="4" t="s">
        <v>27697</v>
      </c>
      <c r="F25124" s="7">
        <v>183.36</v>
      </c>
    </row>
    <row r="25125" spans="5:6" x14ac:dyDescent="0.25">
      <c r="E25125" s="4" t="s">
        <v>14856</v>
      </c>
      <c r="F25125" s="7">
        <v>183.36</v>
      </c>
    </row>
    <row r="25126" spans="5:6" x14ac:dyDescent="0.25">
      <c r="E25126" s="4" t="s">
        <v>32355</v>
      </c>
      <c r="F25126" s="7">
        <v>183.34</v>
      </c>
    </row>
    <row r="25127" spans="5:6" x14ac:dyDescent="0.25">
      <c r="E25127" s="4" t="s">
        <v>18069</v>
      </c>
      <c r="F25127" s="7">
        <v>183.33</v>
      </c>
    </row>
    <row r="25128" spans="5:6" x14ac:dyDescent="0.25">
      <c r="E25128" s="4" t="s">
        <v>27012</v>
      </c>
      <c r="F25128" s="7">
        <v>183.3</v>
      </c>
    </row>
    <row r="25129" spans="5:6" x14ac:dyDescent="0.25">
      <c r="E25129" s="4" t="s">
        <v>23924</v>
      </c>
      <c r="F25129" s="7">
        <v>183.27</v>
      </c>
    </row>
    <row r="25130" spans="5:6" x14ac:dyDescent="0.25">
      <c r="E25130" s="4" t="s">
        <v>17053</v>
      </c>
      <c r="F25130" s="7">
        <v>183.27</v>
      </c>
    </row>
    <row r="25131" spans="5:6" x14ac:dyDescent="0.25">
      <c r="E25131" s="4" t="s">
        <v>11586</v>
      </c>
      <c r="F25131" s="7">
        <v>183.27</v>
      </c>
    </row>
    <row r="25132" spans="5:6" x14ac:dyDescent="0.25">
      <c r="E25132" s="4" t="s">
        <v>13164</v>
      </c>
      <c r="F25132" s="7">
        <v>183.19</v>
      </c>
    </row>
    <row r="25133" spans="5:6" x14ac:dyDescent="0.25">
      <c r="E25133" s="4" t="s">
        <v>22941</v>
      </c>
      <c r="F25133" s="7">
        <v>183.12</v>
      </c>
    </row>
    <row r="25134" spans="5:6" x14ac:dyDescent="0.25">
      <c r="E25134" s="4" t="s">
        <v>15559</v>
      </c>
      <c r="F25134" s="7">
        <v>183.12</v>
      </c>
    </row>
    <row r="25135" spans="5:6" x14ac:dyDescent="0.25">
      <c r="E25135" s="4" t="s">
        <v>11811</v>
      </c>
      <c r="F25135" s="7">
        <v>183.1</v>
      </c>
    </row>
    <row r="25136" spans="5:6" x14ac:dyDescent="0.25">
      <c r="E25136" s="4" t="s">
        <v>19704</v>
      </c>
      <c r="F25136" s="7">
        <v>183.01</v>
      </c>
    </row>
    <row r="25137" spans="5:6" x14ac:dyDescent="0.25">
      <c r="E25137" s="4" t="s">
        <v>25494</v>
      </c>
      <c r="F25137" s="7">
        <v>183</v>
      </c>
    </row>
    <row r="25138" spans="5:6" x14ac:dyDescent="0.25">
      <c r="E25138" s="4" t="s">
        <v>13066</v>
      </c>
      <c r="F25138" s="7">
        <v>183</v>
      </c>
    </row>
    <row r="25139" spans="5:6" x14ac:dyDescent="0.25">
      <c r="E25139" s="4" t="s">
        <v>29482</v>
      </c>
      <c r="F25139" s="7">
        <v>182.95</v>
      </c>
    </row>
    <row r="25140" spans="5:6" x14ac:dyDescent="0.25">
      <c r="E25140" s="4" t="s">
        <v>32886</v>
      </c>
      <c r="F25140" s="7">
        <v>182.91</v>
      </c>
    </row>
    <row r="25141" spans="5:6" x14ac:dyDescent="0.25">
      <c r="E25141" s="4" t="s">
        <v>7686</v>
      </c>
      <c r="F25141" s="7">
        <v>182.91</v>
      </c>
    </row>
    <row r="25142" spans="5:6" x14ac:dyDescent="0.25">
      <c r="E25142" s="4" t="s">
        <v>11799</v>
      </c>
      <c r="F25142" s="7">
        <v>182.86</v>
      </c>
    </row>
    <row r="25143" spans="5:6" x14ac:dyDescent="0.25">
      <c r="E25143" s="4" t="s">
        <v>31813</v>
      </c>
      <c r="F25143" s="7">
        <v>182.85</v>
      </c>
    </row>
    <row r="25144" spans="5:6" x14ac:dyDescent="0.25">
      <c r="E25144" s="4" t="s">
        <v>2131</v>
      </c>
      <c r="F25144" s="7">
        <v>182.85</v>
      </c>
    </row>
    <row r="25145" spans="5:6" x14ac:dyDescent="0.25">
      <c r="E25145" s="4" t="s">
        <v>12682</v>
      </c>
      <c r="F25145" s="7">
        <v>182.81</v>
      </c>
    </row>
    <row r="25146" spans="5:6" x14ac:dyDescent="0.25">
      <c r="E25146" s="4" t="s">
        <v>28575</v>
      </c>
      <c r="F25146" s="7">
        <v>182.76</v>
      </c>
    </row>
    <row r="25147" spans="5:6" x14ac:dyDescent="0.25">
      <c r="E25147" s="4" t="s">
        <v>16845</v>
      </c>
      <c r="F25147" s="7">
        <v>182.76</v>
      </c>
    </row>
    <row r="25148" spans="5:6" x14ac:dyDescent="0.25">
      <c r="E25148" s="4" t="s">
        <v>7564</v>
      </c>
      <c r="F25148" s="7">
        <v>182.76</v>
      </c>
    </row>
    <row r="25149" spans="5:6" x14ac:dyDescent="0.25">
      <c r="E25149" s="4" t="s">
        <v>14357</v>
      </c>
      <c r="F25149" s="7">
        <v>182.73</v>
      </c>
    </row>
    <row r="25150" spans="5:6" x14ac:dyDescent="0.25">
      <c r="E25150" s="4" t="s">
        <v>20957</v>
      </c>
      <c r="F25150" s="7">
        <v>182.67</v>
      </c>
    </row>
    <row r="25151" spans="5:6" x14ac:dyDescent="0.25">
      <c r="E25151" s="4" t="s">
        <v>17071</v>
      </c>
      <c r="F25151" s="7">
        <v>182.61</v>
      </c>
    </row>
    <row r="25152" spans="5:6" x14ac:dyDescent="0.25">
      <c r="E25152" s="4" t="s">
        <v>28219</v>
      </c>
      <c r="F25152" s="7">
        <v>182.55</v>
      </c>
    </row>
    <row r="25153" spans="5:6" x14ac:dyDescent="0.25">
      <c r="E25153" s="4" t="s">
        <v>20009</v>
      </c>
      <c r="F25153" s="7">
        <v>182.46</v>
      </c>
    </row>
    <row r="25154" spans="5:6" x14ac:dyDescent="0.25">
      <c r="E25154" s="4" t="s">
        <v>4531</v>
      </c>
      <c r="F25154" s="7">
        <v>182.46</v>
      </c>
    </row>
    <row r="25155" spans="5:6" x14ac:dyDescent="0.25">
      <c r="E25155" s="4" t="s">
        <v>14665</v>
      </c>
      <c r="F25155" s="7">
        <v>182.41</v>
      </c>
    </row>
    <row r="25156" spans="5:6" x14ac:dyDescent="0.25">
      <c r="E25156" s="4" t="s">
        <v>14313</v>
      </c>
      <c r="F25156" s="7">
        <v>182.38</v>
      </c>
    </row>
    <row r="25157" spans="5:6" x14ac:dyDescent="0.25">
      <c r="E25157" s="4" t="s">
        <v>8346</v>
      </c>
      <c r="F25157" s="7">
        <v>182.36</v>
      </c>
    </row>
    <row r="25158" spans="5:6" x14ac:dyDescent="0.25">
      <c r="E25158" s="4" t="s">
        <v>9735</v>
      </c>
      <c r="F25158" s="7">
        <v>182.34</v>
      </c>
    </row>
    <row r="25159" spans="5:6" x14ac:dyDescent="0.25">
      <c r="E25159" s="4" t="s">
        <v>27420</v>
      </c>
      <c r="F25159" s="7">
        <v>182.31</v>
      </c>
    </row>
    <row r="25160" spans="5:6" x14ac:dyDescent="0.25">
      <c r="E25160" s="4" t="s">
        <v>15023</v>
      </c>
      <c r="F25160" s="7">
        <v>182.31</v>
      </c>
    </row>
    <row r="25161" spans="5:6" x14ac:dyDescent="0.25">
      <c r="E25161" s="4" t="s">
        <v>14984</v>
      </c>
      <c r="F25161" s="7">
        <v>182.26</v>
      </c>
    </row>
    <row r="25162" spans="5:6" x14ac:dyDescent="0.25">
      <c r="E25162" s="4" t="s">
        <v>17076</v>
      </c>
      <c r="F25162" s="7">
        <v>182.23</v>
      </c>
    </row>
    <row r="25163" spans="5:6" x14ac:dyDescent="0.25">
      <c r="E25163" s="4" t="s">
        <v>30390</v>
      </c>
      <c r="F25163" s="7">
        <v>182.17</v>
      </c>
    </row>
    <row r="25164" spans="5:6" x14ac:dyDescent="0.25">
      <c r="E25164" s="4" t="s">
        <v>8001</v>
      </c>
      <c r="F25164" s="7">
        <v>182.17</v>
      </c>
    </row>
    <row r="25165" spans="5:6" x14ac:dyDescent="0.25">
      <c r="E25165" s="4" t="s">
        <v>23719</v>
      </c>
      <c r="F25165" s="7">
        <v>182.15</v>
      </c>
    </row>
    <row r="25166" spans="5:6" x14ac:dyDescent="0.25">
      <c r="E25166" s="4" t="s">
        <v>15325</v>
      </c>
      <c r="F25166" s="7">
        <v>182.14</v>
      </c>
    </row>
    <row r="25167" spans="5:6" x14ac:dyDescent="0.25">
      <c r="E25167" s="4" t="s">
        <v>34068</v>
      </c>
      <c r="F25167" s="7">
        <v>182.07</v>
      </c>
    </row>
    <row r="25168" spans="5:6" x14ac:dyDescent="0.25">
      <c r="E25168" s="4" t="s">
        <v>27447</v>
      </c>
      <c r="F25168" s="7">
        <v>182.05</v>
      </c>
    </row>
    <row r="25169" spans="5:6" x14ac:dyDescent="0.25">
      <c r="E25169" s="4" t="s">
        <v>31512</v>
      </c>
      <c r="F25169" s="7">
        <v>182.01</v>
      </c>
    </row>
    <row r="25170" spans="5:6" x14ac:dyDescent="0.25">
      <c r="E25170" s="4" t="s">
        <v>32981</v>
      </c>
      <c r="F25170" s="7">
        <v>181.9</v>
      </c>
    </row>
    <row r="25171" spans="5:6" x14ac:dyDescent="0.25">
      <c r="E25171" s="4" t="s">
        <v>5273</v>
      </c>
      <c r="F25171" s="7">
        <v>181.9</v>
      </c>
    </row>
    <row r="25172" spans="5:6" x14ac:dyDescent="0.25">
      <c r="E25172" s="4" t="s">
        <v>20095</v>
      </c>
      <c r="F25172" s="7">
        <v>181.89</v>
      </c>
    </row>
    <row r="25173" spans="5:6" x14ac:dyDescent="0.25">
      <c r="E25173" s="4" t="s">
        <v>26235</v>
      </c>
      <c r="F25173" s="7">
        <v>181.88</v>
      </c>
    </row>
    <row r="25174" spans="5:6" x14ac:dyDescent="0.25">
      <c r="E25174" s="4" t="s">
        <v>26074</v>
      </c>
      <c r="F25174" s="7">
        <v>181.88</v>
      </c>
    </row>
    <row r="25175" spans="5:6" x14ac:dyDescent="0.25">
      <c r="E25175" s="4" t="s">
        <v>21233</v>
      </c>
      <c r="F25175" s="7">
        <v>181.88</v>
      </c>
    </row>
    <row r="25176" spans="5:6" x14ac:dyDescent="0.25">
      <c r="E25176" s="4" t="s">
        <v>12849</v>
      </c>
      <c r="F25176" s="7">
        <v>181.77</v>
      </c>
    </row>
    <row r="25177" spans="5:6" x14ac:dyDescent="0.25">
      <c r="E25177" s="4" t="s">
        <v>21284</v>
      </c>
      <c r="F25177" s="7">
        <v>181.66</v>
      </c>
    </row>
    <row r="25178" spans="5:6" x14ac:dyDescent="0.25">
      <c r="E25178" s="4" t="s">
        <v>27947</v>
      </c>
      <c r="F25178" s="7">
        <v>181.39</v>
      </c>
    </row>
    <row r="25179" spans="5:6" x14ac:dyDescent="0.25">
      <c r="E25179" s="4" t="s">
        <v>26588</v>
      </c>
      <c r="F25179" s="7">
        <v>181.37</v>
      </c>
    </row>
    <row r="25180" spans="5:6" x14ac:dyDescent="0.25">
      <c r="E25180" s="4" t="s">
        <v>29915</v>
      </c>
      <c r="F25180" s="7">
        <v>181.36</v>
      </c>
    </row>
    <row r="25181" spans="5:6" x14ac:dyDescent="0.25">
      <c r="E25181" s="4" t="s">
        <v>15612</v>
      </c>
      <c r="F25181" s="7">
        <v>181.35</v>
      </c>
    </row>
    <row r="25182" spans="5:6" x14ac:dyDescent="0.25">
      <c r="E25182" s="4" t="s">
        <v>3166</v>
      </c>
      <c r="F25182" s="7">
        <v>181.35</v>
      </c>
    </row>
    <row r="25183" spans="5:6" x14ac:dyDescent="0.25">
      <c r="E25183" s="4" t="s">
        <v>14115</v>
      </c>
      <c r="F25183" s="7">
        <v>181.28</v>
      </c>
    </row>
    <row r="25184" spans="5:6" x14ac:dyDescent="0.25">
      <c r="E25184" s="4" t="s">
        <v>22335</v>
      </c>
      <c r="F25184" s="7">
        <v>181.26</v>
      </c>
    </row>
    <row r="25185" spans="5:6" x14ac:dyDescent="0.25">
      <c r="E25185" s="4" t="s">
        <v>2425</v>
      </c>
      <c r="F25185" s="7">
        <v>181.26</v>
      </c>
    </row>
    <row r="25186" spans="5:6" x14ac:dyDescent="0.25">
      <c r="E25186" s="4" t="s">
        <v>27922</v>
      </c>
      <c r="F25186" s="7">
        <v>181.25</v>
      </c>
    </row>
    <row r="25187" spans="5:6" x14ac:dyDescent="0.25">
      <c r="E25187" s="4" t="s">
        <v>16781</v>
      </c>
      <c r="F25187" s="7">
        <v>181.25</v>
      </c>
    </row>
    <row r="25188" spans="5:6" x14ac:dyDescent="0.25">
      <c r="E25188" s="4" t="s">
        <v>13226</v>
      </c>
      <c r="F25188" s="7">
        <v>181.25</v>
      </c>
    </row>
    <row r="25189" spans="5:6" x14ac:dyDescent="0.25">
      <c r="E25189" s="4" t="s">
        <v>4797</v>
      </c>
      <c r="F25189" s="7">
        <v>181.25</v>
      </c>
    </row>
    <row r="25190" spans="5:6" x14ac:dyDescent="0.25">
      <c r="E25190" s="4" t="s">
        <v>31289</v>
      </c>
      <c r="F25190" s="7">
        <v>181.22</v>
      </c>
    </row>
    <row r="25191" spans="5:6" x14ac:dyDescent="0.25">
      <c r="E25191" s="4" t="s">
        <v>11987</v>
      </c>
      <c r="F25191" s="7">
        <v>181.21</v>
      </c>
    </row>
    <row r="25192" spans="5:6" x14ac:dyDescent="0.25">
      <c r="E25192" s="4" t="s">
        <v>8231</v>
      </c>
      <c r="F25192" s="7">
        <v>181.04</v>
      </c>
    </row>
    <row r="25193" spans="5:6" x14ac:dyDescent="0.25">
      <c r="E25193" s="4" t="s">
        <v>3870</v>
      </c>
      <c r="F25193" s="7">
        <v>180.95</v>
      </c>
    </row>
    <row r="25194" spans="5:6" x14ac:dyDescent="0.25">
      <c r="E25194" s="4" t="s">
        <v>32079</v>
      </c>
      <c r="F25194" s="7">
        <v>180.92</v>
      </c>
    </row>
    <row r="25195" spans="5:6" x14ac:dyDescent="0.25">
      <c r="E25195" s="4" t="s">
        <v>21643</v>
      </c>
      <c r="F25195" s="7">
        <v>180.92</v>
      </c>
    </row>
    <row r="25196" spans="5:6" x14ac:dyDescent="0.25">
      <c r="E25196" s="4" t="s">
        <v>6709</v>
      </c>
      <c r="F25196" s="7">
        <v>180.92</v>
      </c>
    </row>
    <row r="25197" spans="5:6" x14ac:dyDescent="0.25">
      <c r="E25197" s="4" t="s">
        <v>20642</v>
      </c>
      <c r="F25197" s="7">
        <v>180.91</v>
      </c>
    </row>
    <row r="25198" spans="5:6" x14ac:dyDescent="0.25">
      <c r="E25198" s="4" t="s">
        <v>20885</v>
      </c>
      <c r="F25198" s="7">
        <v>180.88</v>
      </c>
    </row>
    <row r="25199" spans="5:6" x14ac:dyDescent="0.25">
      <c r="E25199" s="4" t="s">
        <v>16018</v>
      </c>
      <c r="F25199" s="7">
        <v>180.84</v>
      </c>
    </row>
    <row r="25200" spans="5:6" x14ac:dyDescent="0.25">
      <c r="E25200" s="4" t="s">
        <v>19039</v>
      </c>
      <c r="F25200" s="7">
        <v>180.82</v>
      </c>
    </row>
    <row r="25201" spans="5:6" x14ac:dyDescent="0.25">
      <c r="E25201" s="4" t="s">
        <v>10167</v>
      </c>
      <c r="F25201" s="7">
        <v>180.82</v>
      </c>
    </row>
    <row r="25202" spans="5:6" x14ac:dyDescent="0.25">
      <c r="E25202" s="4" t="s">
        <v>30932</v>
      </c>
      <c r="F25202" s="7">
        <v>180.78</v>
      </c>
    </row>
    <row r="25203" spans="5:6" x14ac:dyDescent="0.25">
      <c r="E25203" s="4" t="s">
        <v>27794</v>
      </c>
      <c r="F25203" s="7">
        <v>180.78</v>
      </c>
    </row>
    <row r="25204" spans="5:6" x14ac:dyDescent="0.25">
      <c r="E25204" s="4" t="s">
        <v>7977</v>
      </c>
      <c r="F25204" s="7">
        <v>180.78</v>
      </c>
    </row>
    <row r="25205" spans="5:6" x14ac:dyDescent="0.25">
      <c r="E25205" s="4" t="s">
        <v>31914</v>
      </c>
      <c r="F25205" s="7">
        <v>180.78</v>
      </c>
    </row>
    <row r="25206" spans="5:6" x14ac:dyDescent="0.25">
      <c r="E25206" s="4" t="s">
        <v>19781</v>
      </c>
      <c r="F25206" s="7">
        <v>180.71</v>
      </c>
    </row>
    <row r="25207" spans="5:6" x14ac:dyDescent="0.25">
      <c r="E25207" s="4" t="s">
        <v>29113</v>
      </c>
      <c r="F25207" s="7">
        <v>180.7</v>
      </c>
    </row>
    <row r="25208" spans="5:6" x14ac:dyDescent="0.25">
      <c r="E25208" s="4" t="s">
        <v>12491</v>
      </c>
      <c r="F25208" s="7">
        <v>180.7</v>
      </c>
    </row>
    <row r="25209" spans="5:6" x14ac:dyDescent="0.25">
      <c r="E25209" s="4" t="s">
        <v>14941</v>
      </c>
      <c r="F25209" s="7">
        <v>180.7</v>
      </c>
    </row>
    <row r="25210" spans="5:6" x14ac:dyDescent="0.25">
      <c r="E25210" s="4" t="s">
        <v>26753</v>
      </c>
      <c r="F25210" s="7">
        <v>180.68</v>
      </c>
    </row>
    <row r="25211" spans="5:6" x14ac:dyDescent="0.25">
      <c r="E25211" s="4" t="s">
        <v>2402</v>
      </c>
      <c r="F25211" s="7">
        <v>180.68</v>
      </c>
    </row>
    <row r="25212" spans="5:6" x14ac:dyDescent="0.25">
      <c r="E25212" s="4" t="s">
        <v>23531</v>
      </c>
      <c r="F25212" s="7">
        <v>180.66</v>
      </c>
    </row>
    <row r="25213" spans="5:6" x14ac:dyDescent="0.25">
      <c r="E25213" s="4" t="s">
        <v>15717</v>
      </c>
      <c r="F25213" s="7">
        <v>180.65</v>
      </c>
    </row>
    <row r="25214" spans="5:6" x14ac:dyDescent="0.25">
      <c r="E25214" s="4" t="s">
        <v>26882</v>
      </c>
      <c r="F25214" s="7">
        <v>180.64</v>
      </c>
    </row>
    <row r="25215" spans="5:6" x14ac:dyDescent="0.25">
      <c r="E25215" s="4" t="s">
        <v>7387</v>
      </c>
      <c r="F25215" s="7">
        <v>180.63</v>
      </c>
    </row>
    <row r="25216" spans="5:6" x14ac:dyDescent="0.25">
      <c r="E25216" s="4" t="s">
        <v>29012</v>
      </c>
      <c r="F25216" s="7">
        <v>180.62</v>
      </c>
    </row>
    <row r="25217" spans="5:6" x14ac:dyDescent="0.25">
      <c r="E25217" s="4" t="s">
        <v>12893</v>
      </c>
      <c r="F25217" s="7">
        <v>180.62</v>
      </c>
    </row>
    <row r="25218" spans="5:6" x14ac:dyDescent="0.25">
      <c r="E25218" s="4" t="s">
        <v>31895</v>
      </c>
      <c r="F25218" s="7">
        <v>180.61</v>
      </c>
    </row>
    <row r="25219" spans="5:6" x14ac:dyDescent="0.25">
      <c r="E25219" s="4" t="s">
        <v>4884</v>
      </c>
      <c r="F25219" s="7">
        <v>180.61</v>
      </c>
    </row>
    <row r="25220" spans="5:6" x14ac:dyDescent="0.25">
      <c r="E25220" s="4" t="s">
        <v>10968</v>
      </c>
      <c r="F25220" s="7">
        <v>180.59</v>
      </c>
    </row>
    <row r="25221" spans="5:6" x14ac:dyDescent="0.25">
      <c r="E25221" s="4" t="s">
        <v>4544</v>
      </c>
      <c r="F25221" s="7">
        <v>180.59</v>
      </c>
    </row>
    <row r="25222" spans="5:6" x14ac:dyDescent="0.25">
      <c r="E25222" s="4" t="s">
        <v>4682</v>
      </c>
      <c r="F25222" s="7">
        <v>180.58</v>
      </c>
    </row>
    <row r="25223" spans="5:6" x14ac:dyDescent="0.25">
      <c r="E25223" s="4" t="s">
        <v>9091</v>
      </c>
      <c r="F25223" s="7">
        <v>180.49</v>
      </c>
    </row>
    <row r="25224" spans="5:6" x14ac:dyDescent="0.25">
      <c r="E25224" s="4" t="s">
        <v>23260</v>
      </c>
      <c r="F25224" s="7">
        <v>180.36</v>
      </c>
    </row>
    <row r="25225" spans="5:6" x14ac:dyDescent="0.25">
      <c r="E25225" s="4" t="s">
        <v>31792</v>
      </c>
      <c r="F25225" s="7">
        <v>180.35</v>
      </c>
    </row>
    <row r="25226" spans="5:6" x14ac:dyDescent="0.25">
      <c r="E25226" s="4" t="s">
        <v>12616</v>
      </c>
      <c r="F25226" s="7">
        <v>180.35</v>
      </c>
    </row>
    <row r="25227" spans="5:6" x14ac:dyDescent="0.25">
      <c r="E25227" s="4" t="s">
        <v>25233</v>
      </c>
      <c r="F25227" s="7">
        <v>180.33</v>
      </c>
    </row>
    <row r="25228" spans="5:6" x14ac:dyDescent="0.25">
      <c r="E25228" s="4" t="s">
        <v>32362</v>
      </c>
      <c r="F25228" s="7">
        <v>180.33</v>
      </c>
    </row>
    <row r="25229" spans="5:6" x14ac:dyDescent="0.25">
      <c r="E25229" s="4" t="s">
        <v>31397</v>
      </c>
      <c r="F25229" s="7">
        <v>180.31</v>
      </c>
    </row>
    <row r="25230" spans="5:6" x14ac:dyDescent="0.25">
      <c r="E25230" s="4" t="s">
        <v>16604</v>
      </c>
      <c r="F25230" s="7">
        <v>180.3</v>
      </c>
    </row>
    <row r="25231" spans="5:6" x14ac:dyDescent="0.25">
      <c r="E25231" s="4" t="s">
        <v>3247</v>
      </c>
      <c r="F25231" s="7">
        <v>180.3</v>
      </c>
    </row>
    <row r="25232" spans="5:6" x14ac:dyDescent="0.25">
      <c r="E25232" s="4" t="s">
        <v>32217</v>
      </c>
      <c r="F25232" s="7">
        <v>180.24</v>
      </c>
    </row>
    <row r="25233" spans="5:6" x14ac:dyDescent="0.25">
      <c r="E25233" s="4" t="s">
        <v>28450</v>
      </c>
      <c r="F25233" s="7">
        <v>180.19</v>
      </c>
    </row>
    <row r="25234" spans="5:6" x14ac:dyDescent="0.25">
      <c r="E25234" s="4" t="s">
        <v>8881</v>
      </c>
      <c r="F25234" s="7">
        <v>180.19</v>
      </c>
    </row>
    <row r="25235" spans="5:6" x14ac:dyDescent="0.25">
      <c r="E25235" s="4" t="s">
        <v>10532</v>
      </c>
      <c r="F25235" s="7">
        <v>180.19</v>
      </c>
    </row>
    <row r="25236" spans="5:6" x14ac:dyDescent="0.25">
      <c r="E25236" s="4" t="s">
        <v>18655</v>
      </c>
      <c r="F25236" s="7">
        <v>180.16</v>
      </c>
    </row>
    <row r="25237" spans="5:6" x14ac:dyDescent="0.25">
      <c r="E25237" s="4" t="s">
        <v>17758</v>
      </c>
      <c r="F25237" s="7">
        <v>180.03</v>
      </c>
    </row>
    <row r="25238" spans="5:6" x14ac:dyDescent="0.25">
      <c r="E25238" s="4" t="s">
        <v>12678</v>
      </c>
      <c r="F25238" s="7">
        <v>180.03</v>
      </c>
    </row>
    <row r="25239" spans="5:6" x14ac:dyDescent="0.25">
      <c r="E25239" s="4" t="s">
        <v>17579</v>
      </c>
      <c r="F25239" s="7">
        <v>180</v>
      </c>
    </row>
    <row r="25240" spans="5:6" x14ac:dyDescent="0.25">
      <c r="E25240" s="4" t="s">
        <v>3188</v>
      </c>
      <c r="F25240" s="7">
        <v>180</v>
      </c>
    </row>
    <row r="25241" spans="5:6" x14ac:dyDescent="0.25">
      <c r="E25241" s="4" t="s">
        <v>28521</v>
      </c>
      <c r="F25241" s="7">
        <v>179.99</v>
      </c>
    </row>
    <row r="25242" spans="5:6" x14ac:dyDescent="0.25">
      <c r="E25242" s="4" t="s">
        <v>23923</v>
      </c>
      <c r="F25242" s="7">
        <v>179.99</v>
      </c>
    </row>
    <row r="25243" spans="5:6" x14ac:dyDescent="0.25">
      <c r="E25243" s="4" t="s">
        <v>8946</v>
      </c>
      <c r="F25243" s="7">
        <v>179.99</v>
      </c>
    </row>
    <row r="25244" spans="5:6" x14ac:dyDescent="0.25">
      <c r="E25244" s="4" t="s">
        <v>23922</v>
      </c>
      <c r="F25244" s="7">
        <v>179.97</v>
      </c>
    </row>
    <row r="25245" spans="5:6" x14ac:dyDescent="0.25">
      <c r="E25245" s="4" t="s">
        <v>15374</v>
      </c>
      <c r="F25245" s="7">
        <v>179.82</v>
      </c>
    </row>
    <row r="25246" spans="5:6" x14ac:dyDescent="0.25">
      <c r="E25246" s="4" t="s">
        <v>10617</v>
      </c>
      <c r="F25246" s="7">
        <v>179.82</v>
      </c>
    </row>
    <row r="25247" spans="5:6" x14ac:dyDescent="0.25">
      <c r="E25247" s="4" t="s">
        <v>28177</v>
      </c>
      <c r="F25247" s="7">
        <v>179.77</v>
      </c>
    </row>
    <row r="25248" spans="5:6" x14ac:dyDescent="0.25">
      <c r="E25248" s="4" t="s">
        <v>26329</v>
      </c>
      <c r="F25248" s="7">
        <v>179.77</v>
      </c>
    </row>
    <row r="25249" spans="5:6" x14ac:dyDescent="0.25">
      <c r="E25249" s="4" t="s">
        <v>15929</v>
      </c>
      <c r="F25249" s="7">
        <v>179.77</v>
      </c>
    </row>
    <row r="25250" spans="5:6" x14ac:dyDescent="0.25">
      <c r="E25250" s="4" t="s">
        <v>6179</v>
      </c>
      <c r="F25250" s="7">
        <v>179.77</v>
      </c>
    </row>
    <row r="25251" spans="5:6" x14ac:dyDescent="0.25">
      <c r="E25251" s="4" t="s">
        <v>27230</v>
      </c>
      <c r="F25251" s="7">
        <v>179.73</v>
      </c>
    </row>
    <row r="25252" spans="5:6" x14ac:dyDescent="0.25">
      <c r="E25252" s="4" t="s">
        <v>4024</v>
      </c>
      <c r="F25252" s="7">
        <v>179.73</v>
      </c>
    </row>
    <row r="25253" spans="5:6" x14ac:dyDescent="0.25">
      <c r="E25253" s="4" t="s">
        <v>31501</v>
      </c>
      <c r="F25253" s="7">
        <v>179.63</v>
      </c>
    </row>
    <row r="25254" spans="5:6" x14ac:dyDescent="0.25">
      <c r="E25254" s="4" t="s">
        <v>31649</v>
      </c>
      <c r="F25254" s="7">
        <v>179.61</v>
      </c>
    </row>
    <row r="25255" spans="5:6" x14ac:dyDescent="0.25">
      <c r="E25255" s="4" t="s">
        <v>28800</v>
      </c>
      <c r="F25255" s="7">
        <v>179.61</v>
      </c>
    </row>
    <row r="25256" spans="5:6" x14ac:dyDescent="0.25">
      <c r="E25256" s="4" t="s">
        <v>6248</v>
      </c>
      <c r="F25256" s="7">
        <v>179.59</v>
      </c>
    </row>
    <row r="25257" spans="5:6" x14ac:dyDescent="0.25">
      <c r="E25257" s="4" t="s">
        <v>33338</v>
      </c>
      <c r="F25257" s="7">
        <v>179.55</v>
      </c>
    </row>
    <row r="25258" spans="5:6" x14ac:dyDescent="0.25">
      <c r="E25258" s="4" t="s">
        <v>9318</v>
      </c>
      <c r="F25258" s="7">
        <v>179.54</v>
      </c>
    </row>
    <row r="25259" spans="5:6" x14ac:dyDescent="0.25">
      <c r="E25259" s="4" t="s">
        <v>17323</v>
      </c>
      <c r="F25259" s="7">
        <v>179.52</v>
      </c>
    </row>
    <row r="25260" spans="5:6" x14ac:dyDescent="0.25">
      <c r="E25260" s="4" t="s">
        <v>4804</v>
      </c>
      <c r="F25260" s="7">
        <v>179.52</v>
      </c>
    </row>
    <row r="25261" spans="5:6" x14ac:dyDescent="0.25">
      <c r="E25261" s="4" t="s">
        <v>5256</v>
      </c>
      <c r="F25261" s="7">
        <v>179.52</v>
      </c>
    </row>
    <row r="25262" spans="5:6" x14ac:dyDescent="0.25">
      <c r="E25262" s="4" t="s">
        <v>23017</v>
      </c>
      <c r="F25262" s="7">
        <v>179.49</v>
      </c>
    </row>
    <row r="25263" spans="5:6" x14ac:dyDescent="0.25">
      <c r="E25263" s="4" t="s">
        <v>8631</v>
      </c>
      <c r="F25263" s="7">
        <v>179.46</v>
      </c>
    </row>
    <row r="25264" spans="5:6" x14ac:dyDescent="0.25">
      <c r="E25264" s="4" t="s">
        <v>16606</v>
      </c>
      <c r="F25264" s="7">
        <v>179.44</v>
      </c>
    </row>
    <row r="25265" spans="5:6" x14ac:dyDescent="0.25">
      <c r="E25265" s="4" t="s">
        <v>29891</v>
      </c>
      <c r="F25265" s="7">
        <v>179.43</v>
      </c>
    </row>
    <row r="25266" spans="5:6" x14ac:dyDescent="0.25">
      <c r="E25266" s="4" t="s">
        <v>9734</v>
      </c>
      <c r="F25266" s="7">
        <v>179.34</v>
      </c>
    </row>
    <row r="25267" spans="5:6" x14ac:dyDescent="0.25">
      <c r="E25267" s="4" t="s">
        <v>5102</v>
      </c>
      <c r="F25267" s="7">
        <v>179.31</v>
      </c>
    </row>
    <row r="25268" spans="5:6" x14ac:dyDescent="0.25">
      <c r="E25268" s="4" t="s">
        <v>14566</v>
      </c>
      <c r="F25268" s="7">
        <v>179.23</v>
      </c>
    </row>
    <row r="25269" spans="5:6" x14ac:dyDescent="0.25">
      <c r="E25269" s="4" t="s">
        <v>11667</v>
      </c>
      <c r="F25269" s="7">
        <v>179.23</v>
      </c>
    </row>
    <row r="25270" spans="5:6" x14ac:dyDescent="0.25">
      <c r="E25270" s="4" t="s">
        <v>2172</v>
      </c>
      <c r="F25270" s="7">
        <v>179.21</v>
      </c>
    </row>
    <row r="25271" spans="5:6" x14ac:dyDescent="0.25">
      <c r="E25271" s="4" t="s">
        <v>9074</v>
      </c>
      <c r="F25271" s="7">
        <v>179.2</v>
      </c>
    </row>
    <row r="25272" spans="5:6" x14ac:dyDescent="0.25">
      <c r="E25272" s="4" t="s">
        <v>3048</v>
      </c>
      <c r="F25272" s="7">
        <v>179.18</v>
      </c>
    </row>
    <row r="25273" spans="5:6" x14ac:dyDescent="0.25">
      <c r="E25273" s="4" t="s">
        <v>24694</v>
      </c>
      <c r="F25273" s="7">
        <v>179.13</v>
      </c>
    </row>
    <row r="25274" spans="5:6" x14ac:dyDescent="0.25">
      <c r="E25274" s="4" t="s">
        <v>28897</v>
      </c>
      <c r="F25274" s="7">
        <v>179.12</v>
      </c>
    </row>
    <row r="25275" spans="5:6" x14ac:dyDescent="0.25">
      <c r="E25275" s="4" t="s">
        <v>4702</v>
      </c>
      <c r="F25275" s="7">
        <v>179.08</v>
      </c>
    </row>
    <row r="25276" spans="5:6" x14ac:dyDescent="0.25">
      <c r="E25276" s="4" t="s">
        <v>23597</v>
      </c>
      <c r="F25276" s="7">
        <v>179.01</v>
      </c>
    </row>
    <row r="25277" spans="5:6" x14ac:dyDescent="0.25">
      <c r="E25277" s="4" t="s">
        <v>3267</v>
      </c>
      <c r="F25277" s="7">
        <v>179.01</v>
      </c>
    </row>
    <row r="25278" spans="5:6" x14ac:dyDescent="0.25">
      <c r="E25278" s="4" t="s">
        <v>6635</v>
      </c>
      <c r="F25278" s="7">
        <v>178.99</v>
      </c>
    </row>
    <row r="25279" spans="5:6" x14ac:dyDescent="0.25">
      <c r="E25279" s="4" t="s">
        <v>12192</v>
      </c>
      <c r="F25279" s="7">
        <v>178.97</v>
      </c>
    </row>
    <row r="25280" spans="5:6" x14ac:dyDescent="0.25">
      <c r="E25280" s="4" t="s">
        <v>8985</v>
      </c>
      <c r="F25280" s="7">
        <v>178.96</v>
      </c>
    </row>
    <row r="25281" spans="5:6" x14ac:dyDescent="0.25">
      <c r="E25281" s="4" t="s">
        <v>31482</v>
      </c>
      <c r="F25281" s="7">
        <v>178.95</v>
      </c>
    </row>
    <row r="25282" spans="5:6" x14ac:dyDescent="0.25">
      <c r="E25282" s="4" t="s">
        <v>27655</v>
      </c>
      <c r="F25282" s="7">
        <v>178.94</v>
      </c>
    </row>
    <row r="25283" spans="5:6" x14ac:dyDescent="0.25">
      <c r="E25283" s="4" t="s">
        <v>17158</v>
      </c>
      <c r="F25283" s="7">
        <v>178.9</v>
      </c>
    </row>
    <row r="25284" spans="5:6" x14ac:dyDescent="0.25">
      <c r="E25284" s="4" t="s">
        <v>26099</v>
      </c>
      <c r="F25284" s="7">
        <v>178.89</v>
      </c>
    </row>
    <row r="25285" spans="5:6" x14ac:dyDescent="0.25">
      <c r="E25285" s="4" t="s">
        <v>20502</v>
      </c>
      <c r="F25285" s="7">
        <v>178.89</v>
      </c>
    </row>
    <row r="25286" spans="5:6" x14ac:dyDescent="0.25">
      <c r="E25286" s="4" t="s">
        <v>25289</v>
      </c>
      <c r="F25286" s="7">
        <v>178.88</v>
      </c>
    </row>
    <row r="25287" spans="5:6" x14ac:dyDescent="0.25">
      <c r="E25287" s="4" t="s">
        <v>30865</v>
      </c>
      <c r="F25287" s="7">
        <v>178.88</v>
      </c>
    </row>
    <row r="25288" spans="5:6" x14ac:dyDescent="0.25">
      <c r="E25288" s="4" t="s">
        <v>5797</v>
      </c>
      <c r="F25288" s="7">
        <v>178.85</v>
      </c>
    </row>
    <row r="25289" spans="5:6" x14ac:dyDescent="0.25">
      <c r="E25289" s="4" t="s">
        <v>29955</v>
      </c>
      <c r="F25289" s="7">
        <v>178.84</v>
      </c>
    </row>
    <row r="25290" spans="5:6" x14ac:dyDescent="0.25">
      <c r="E25290" s="4" t="s">
        <v>14730</v>
      </c>
      <c r="F25290" s="7">
        <v>178.82</v>
      </c>
    </row>
    <row r="25291" spans="5:6" x14ac:dyDescent="0.25">
      <c r="E25291" s="4" t="s">
        <v>22824</v>
      </c>
      <c r="F25291" s="7">
        <v>178.8</v>
      </c>
    </row>
    <row r="25292" spans="5:6" x14ac:dyDescent="0.25">
      <c r="E25292" s="4" t="s">
        <v>32730</v>
      </c>
      <c r="F25292" s="7">
        <v>178.75</v>
      </c>
    </row>
    <row r="25293" spans="5:6" x14ac:dyDescent="0.25">
      <c r="E25293" s="4" t="s">
        <v>2075</v>
      </c>
      <c r="F25293" s="7">
        <v>178.72</v>
      </c>
    </row>
    <row r="25294" spans="5:6" x14ac:dyDescent="0.25">
      <c r="E25294" s="4" t="s">
        <v>25378</v>
      </c>
      <c r="F25294" s="7">
        <v>178.7</v>
      </c>
    </row>
    <row r="25295" spans="5:6" x14ac:dyDescent="0.25">
      <c r="E25295" s="4" t="s">
        <v>16949</v>
      </c>
      <c r="F25295" s="7">
        <v>178.62</v>
      </c>
    </row>
    <row r="25296" spans="5:6" x14ac:dyDescent="0.25">
      <c r="E25296" s="4" t="s">
        <v>27034</v>
      </c>
      <c r="F25296" s="7">
        <v>178.6</v>
      </c>
    </row>
    <row r="25297" spans="5:6" x14ac:dyDescent="0.25">
      <c r="E25297" s="4" t="s">
        <v>19266</v>
      </c>
      <c r="F25297" s="7">
        <v>178.58</v>
      </c>
    </row>
    <row r="25298" spans="5:6" x14ac:dyDescent="0.25">
      <c r="E25298" s="4" t="s">
        <v>7452</v>
      </c>
      <c r="F25298" s="7">
        <v>178.55</v>
      </c>
    </row>
    <row r="25299" spans="5:6" x14ac:dyDescent="0.25">
      <c r="E25299" s="4" t="s">
        <v>4109</v>
      </c>
      <c r="F25299" s="7">
        <v>178.51</v>
      </c>
    </row>
    <row r="25300" spans="5:6" x14ac:dyDescent="0.25">
      <c r="E25300" s="4" t="s">
        <v>15597</v>
      </c>
      <c r="F25300" s="7">
        <v>178.46</v>
      </c>
    </row>
    <row r="25301" spans="5:6" x14ac:dyDescent="0.25">
      <c r="E25301" s="4" t="s">
        <v>2010</v>
      </c>
      <c r="F25301" s="7">
        <v>178.36</v>
      </c>
    </row>
    <row r="25302" spans="5:6" x14ac:dyDescent="0.25">
      <c r="E25302" s="4" t="s">
        <v>4386</v>
      </c>
      <c r="F25302" s="7">
        <v>178.32</v>
      </c>
    </row>
    <row r="25303" spans="5:6" x14ac:dyDescent="0.25">
      <c r="E25303" s="4" t="s">
        <v>24770</v>
      </c>
      <c r="F25303" s="7">
        <v>178.31</v>
      </c>
    </row>
    <row r="25304" spans="5:6" x14ac:dyDescent="0.25">
      <c r="E25304" s="4" t="s">
        <v>12559</v>
      </c>
      <c r="F25304" s="7">
        <v>178.31</v>
      </c>
    </row>
    <row r="25305" spans="5:6" x14ac:dyDescent="0.25">
      <c r="E25305" s="4" t="s">
        <v>33374</v>
      </c>
      <c r="F25305" s="7">
        <v>178.17</v>
      </c>
    </row>
    <row r="25306" spans="5:6" x14ac:dyDescent="0.25">
      <c r="E25306" s="4" t="s">
        <v>28311</v>
      </c>
      <c r="F25306" s="7">
        <v>178.14</v>
      </c>
    </row>
    <row r="25307" spans="5:6" x14ac:dyDescent="0.25">
      <c r="E25307" s="4" t="s">
        <v>15291</v>
      </c>
      <c r="F25307" s="7">
        <v>178.1</v>
      </c>
    </row>
    <row r="25308" spans="5:6" x14ac:dyDescent="0.25">
      <c r="E25308" s="4" t="s">
        <v>30388</v>
      </c>
      <c r="F25308" s="7">
        <v>178.07</v>
      </c>
    </row>
    <row r="25309" spans="5:6" x14ac:dyDescent="0.25">
      <c r="E25309" s="4" t="s">
        <v>32733</v>
      </c>
      <c r="F25309" s="7">
        <v>178.01</v>
      </c>
    </row>
    <row r="25310" spans="5:6" x14ac:dyDescent="0.25">
      <c r="E25310" s="4" t="s">
        <v>23962</v>
      </c>
      <c r="F25310" s="7">
        <v>178.01</v>
      </c>
    </row>
    <row r="25311" spans="5:6" x14ac:dyDescent="0.25">
      <c r="E25311" s="4" t="s">
        <v>4310</v>
      </c>
      <c r="F25311" s="7">
        <v>178.01</v>
      </c>
    </row>
    <row r="25312" spans="5:6" x14ac:dyDescent="0.25">
      <c r="E25312" s="4" t="s">
        <v>23795</v>
      </c>
      <c r="F25312" s="7">
        <v>177.94</v>
      </c>
    </row>
    <row r="25313" spans="5:6" x14ac:dyDescent="0.25">
      <c r="E25313" s="4" t="s">
        <v>27381</v>
      </c>
      <c r="F25313" s="7">
        <v>177.93</v>
      </c>
    </row>
    <row r="25314" spans="5:6" x14ac:dyDescent="0.25">
      <c r="E25314" s="4" t="s">
        <v>25890</v>
      </c>
      <c r="F25314" s="7">
        <v>177.93</v>
      </c>
    </row>
    <row r="25315" spans="5:6" x14ac:dyDescent="0.25">
      <c r="E25315" s="4" t="s">
        <v>20193</v>
      </c>
      <c r="F25315" s="7">
        <v>177.93</v>
      </c>
    </row>
    <row r="25316" spans="5:6" x14ac:dyDescent="0.25">
      <c r="E25316" s="4" t="s">
        <v>20233</v>
      </c>
      <c r="F25316" s="7">
        <v>177.93</v>
      </c>
    </row>
    <row r="25317" spans="5:6" x14ac:dyDescent="0.25">
      <c r="E25317" s="4" t="s">
        <v>11208</v>
      </c>
      <c r="F25317" s="7">
        <v>177.93</v>
      </c>
    </row>
    <row r="25318" spans="5:6" x14ac:dyDescent="0.25">
      <c r="E25318" s="4" t="s">
        <v>1797</v>
      </c>
      <c r="F25318" s="7">
        <v>177.93</v>
      </c>
    </row>
    <row r="25319" spans="5:6" x14ac:dyDescent="0.25">
      <c r="E25319" s="4" t="s">
        <v>20560</v>
      </c>
      <c r="F25319" s="7">
        <v>177.9</v>
      </c>
    </row>
    <row r="25320" spans="5:6" x14ac:dyDescent="0.25">
      <c r="E25320" s="4" t="s">
        <v>12383</v>
      </c>
      <c r="F25320" s="7">
        <v>177.88</v>
      </c>
    </row>
    <row r="25321" spans="5:6" x14ac:dyDescent="0.25">
      <c r="E25321" s="4" t="s">
        <v>10141</v>
      </c>
      <c r="F25321" s="7">
        <v>177.88</v>
      </c>
    </row>
    <row r="25322" spans="5:6" x14ac:dyDescent="0.25">
      <c r="E25322" s="4" t="s">
        <v>2772</v>
      </c>
      <c r="F25322" s="7">
        <v>177.88</v>
      </c>
    </row>
    <row r="25323" spans="5:6" x14ac:dyDescent="0.25">
      <c r="E25323" s="4" t="s">
        <v>19584</v>
      </c>
      <c r="F25323" s="7">
        <v>177.85</v>
      </c>
    </row>
    <row r="25324" spans="5:6" x14ac:dyDescent="0.25">
      <c r="E25324" s="4" t="s">
        <v>28648</v>
      </c>
      <c r="F25324" s="7">
        <v>177.84</v>
      </c>
    </row>
    <row r="25325" spans="5:6" x14ac:dyDescent="0.25">
      <c r="E25325" s="4" t="s">
        <v>29128</v>
      </c>
      <c r="F25325" s="7">
        <v>177.82</v>
      </c>
    </row>
    <row r="25326" spans="5:6" x14ac:dyDescent="0.25">
      <c r="E25326" s="4" t="s">
        <v>9533</v>
      </c>
      <c r="F25326" s="7">
        <v>177.82</v>
      </c>
    </row>
    <row r="25327" spans="5:6" x14ac:dyDescent="0.25">
      <c r="E25327" s="4" t="s">
        <v>23859</v>
      </c>
      <c r="F25327" s="7">
        <v>177.8</v>
      </c>
    </row>
    <row r="25328" spans="5:6" x14ac:dyDescent="0.25">
      <c r="E25328" s="4" t="s">
        <v>12587</v>
      </c>
      <c r="F25328" s="7">
        <v>177.79</v>
      </c>
    </row>
    <row r="25329" spans="5:6" x14ac:dyDescent="0.25">
      <c r="E25329" s="4" t="s">
        <v>9859</v>
      </c>
      <c r="F25329" s="7">
        <v>177.77</v>
      </c>
    </row>
    <row r="25330" spans="5:6" x14ac:dyDescent="0.25">
      <c r="E25330" s="4" t="s">
        <v>30428</v>
      </c>
      <c r="F25330" s="7">
        <v>177.73</v>
      </c>
    </row>
    <row r="25331" spans="5:6" x14ac:dyDescent="0.25">
      <c r="E25331" s="4" t="s">
        <v>8568</v>
      </c>
      <c r="F25331" s="7">
        <v>177.69</v>
      </c>
    </row>
    <row r="25332" spans="5:6" x14ac:dyDescent="0.25">
      <c r="E25332" s="4" t="s">
        <v>20310</v>
      </c>
      <c r="F25332" s="7">
        <v>177.68</v>
      </c>
    </row>
    <row r="25333" spans="5:6" x14ac:dyDescent="0.25">
      <c r="E25333" s="4" t="s">
        <v>9456</v>
      </c>
      <c r="F25333" s="7">
        <v>177.53</v>
      </c>
    </row>
    <row r="25334" spans="5:6" x14ac:dyDescent="0.25">
      <c r="E25334" s="4" t="s">
        <v>6004</v>
      </c>
      <c r="F25334" s="7">
        <v>177.52</v>
      </c>
    </row>
    <row r="25335" spans="5:6" x14ac:dyDescent="0.25">
      <c r="E25335" s="4" t="s">
        <v>28846</v>
      </c>
      <c r="F25335" s="7">
        <v>177.44</v>
      </c>
    </row>
    <row r="25336" spans="5:6" x14ac:dyDescent="0.25">
      <c r="E25336" s="4" t="s">
        <v>27959</v>
      </c>
      <c r="F25336" s="7">
        <v>177.43</v>
      </c>
    </row>
    <row r="25337" spans="5:6" x14ac:dyDescent="0.25">
      <c r="E25337" s="4" t="s">
        <v>923</v>
      </c>
      <c r="F25337" s="7">
        <v>177.41</v>
      </c>
    </row>
    <row r="25338" spans="5:6" x14ac:dyDescent="0.25">
      <c r="E25338" s="4" t="s">
        <v>27148</v>
      </c>
      <c r="F25338" s="7">
        <v>177.33</v>
      </c>
    </row>
    <row r="25339" spans="5:6" x14ac:dyDescent="0.25">
      <c r="E25339" s="4" t="s">
        <v>27964</v>
      </c>
      <c r="F25339" s="7">
        <v>177.33</v>
      </c>
    </row>
    <row r="25340" spans="5:6" x14ac:dyDescent="0.25">
      <c r="E25340" s="4" t="s">
        <v>23047</v>
      </c>
      <c r="F25340" s="7">
        <v>177.33</v>
      </c>
    </row>
    <row r="25341" spans="5:6" x14ac:dyDescent="0.25">
      <c r="E25341" s="4" t="s">
        <v>17974</v>
      </c>
      <c r="F25341" s="7">
        <v>177.33</v>
      </c>
    </row>
    <row r="25342" spans="5:6" x14ac:dyDescent="0.25">
      <c r="E25342" s="4" t="s">
        <v>25756</v>
      </c>
      <c r="F25342" s="7">
        <v>177.28</v>
      </c>
    </row>
    <row r="25343" spans="5:6" x14ac:dyDescent="0.25">
      <c r="E25343" s="4" t="s">
        <v>18614</v>
      </c>
      <c r="F25343" s="7">
        <v>177.28</v>
      </c>
    </row>
    <row r="25344" spans="5:6" x14ac:dyDescent="0.25">
      <c r="E25344" s="4" t="s">
        <v>11164</v>
      </c>
      <c r="F25344" s="7">
        <v>177.28</v>
      </c>
    </row>
    <row r="25345" spans="5:6" x14ac:dyDescent="0.25">
      <c r="E25345" s="4" t="s">
        <v>32015</v>
      </c>
      <c r="F25345" s="7">
        <v>177.28</v>
      </c>
    </row>
    <row r="25346" spans="5:6" x14ac:dyDescent="0.25">
      <c r="E25346" s="4" t="s">
        <v>15607</v>
      </c>
      <c r="F25346" s="7">
        <v>177.24</v>
      </c>
    </row>
    <row r="25347" spans="5:6" x14ac:dyDescent="0.25">
      <c r="E25347" s="4" t="s">
        <v>6922</v>
      </c>
      <c r="F25347" s="7">
        <v>177.24</v>
      </c>
    </row>
    <row r="25348" spans="5:6" x14ac:dyDescent="0.25">
      <c r="E25348" s="4" t="s">
        <v>1155</v>
      </c>
      <c r="F25348" s="7">
        <v>177.19</v>
      </c>
    </row>
    <row r="25349" spans="5:6" x14ac:dyDescent="0.25">
      <c r="E25349" s="4" t="s">
        <v>17438</v>
      </c>
      <c r="F25349" s="7">
        <v>177.18</v>
      </c>
    </row>
    <row r="25350" spans="5:6" x14ac:dyDescent="0.25">
      <c r="E25350" s="4" t="s">
        <v>2450</v>
      </c>
      <c r="F25350" s="7">
        <v>177.17</v>
      </c>
    </row>
    <row r="25351" spans="5:6" x14ac:dyDescent="0.25">
      <c r="E25351" s="4" t="s">
        <v>19171</v>
      </c>
      <c r="F25351" s="7">
        <v>177.04</v>
      </c>
    </row>
    <row r="25352" spans="5:6" x14ac:dyDescent="0.25">
      <c r="E25352" s="4" t="s">
        <v>1503</v>
      </c>
      <c r="F25352" s="7">
        <v>177.04</v>
      </c>
    </row>
    <row r="25353" spans="5:6" x14ac:dyDescent="0.25">
      <c r="E25353" s="4" t="s">
        <v>24228</v>
      </c>
      <c r="F25353" s="7">
        <v>176.98</v>
      </c>
    </row>
    <row r="25354" spans="5:6" x14ac:dyDescent="0.25">
      <c r="E25354" s="4" t="s">
        <v>29712</v>
      </c>
      <c r="F25354" s="7">
        <v>176.94</v>
      </c>
    </row>
    <row r="25355" spans="5:6" x14ac:dyDescent="0.25">
      <c r="E25355" s="4" t="s">
        <v>32144</v>
      </c>
      <c r="F25355" s="7">
        <v>176.94</v>
      </c>
    </row>
    <row r="25356" spans="5:6" x14ac:dyDescent="0.25">
      <c r="E25356" s="4" t="s">
        <v>16666</v>
      </c>
      <c r="F25356" s="7">
        <v>176.94</v>
      </c>
    </row>
    <row r="25357" spans="5:6" x14ac:dyDescent="0.25">
      <c r="E25357" s="4" t="s">
        <v>14549</v>
      </c>
      <c r="F25357" s="7">
        <v>176.89</v>
      </c>
    </row>
    <row r="25358" spans="5:6" x14ac:dyDescent="0.25">
      <c r="E25358" s="4" t="s">
        <v>8107</v>
      </c>
      <c r="F25358" s="7">
        <v>176.89</v>
      </c>
    </row>
    <row r="25359" spans="5:6" x14ac:dyDescent="0.25">
      <c r="E25359" s="4" t="s">
        <v>29165</v>
      </c>
      <c r="F25359" s="7">
        <v>176.88</v>
      </c>
    </row>
    <row r="25360" spans="5:6" x14ac:dyDescent="0.25">
      <c r="E25360" s="4" t="s">
        <v>23591</v>
      </c>
      <c r="F25360" s="7">
        <v>176.72</v>
      </c>
    </row>
    <row r="25361" spans="5:6" x14ac:dyDescent="0.25">
      <c r="E25361" s="4" t="s">
        <v>1422</v>
      </c>
      <c r="F25361" s="7">
        <v>176.72</v>
      </c>
    </row>
    <row r="25362" spans="5:6" x14ac:dyDescent="0.25">
      <c r="E25362" s="4" t="s">
        <v>7196</v>
      </c>
      <c r="F25362" s="7">
        <v>176.67</v>
      </c>
    </row>
    <row r="25363" spans="5:6" x14ac:dyDescent="0.25">
      <c r="E25363" s="4" t="s">
        <v>6122</v>
      </c>
      <c r="F25363" s="7">
        <v>176.65</v>
      </c>
    </row>
    <row r="25364" spans="5:6" x14ac:dyDescent="0.25">
      <c r="E25364" s="4" t="s">
        <v>21266</v>
      </c>
      <c r="F25364" s="7">
        <v>176.64</v>
      </c>
    </row>
    <row r="25365" spans="5:6" x14ac:dyDescent="0.25">
      <c r="E25365" s="4" t="s">
        <v>13963</v>
      </c>
      <c r="F25365" s="7">
        <v>176.64</v>
      </c>
    </row>
    <row r="25366" spans="5:6" x14ac:dyDescent="0.25">
      <c r="E25366" s="4" t="s">
        <v>5761</v>
      </c>
      <c r="F25366" s="7">
        <v>176.64</v>
      </c>
    </row>
    <row r="25367" spans="5:6" x14ac:dyDescent="0.25">
      <c r="E25367" s="4" t="s">
        <v>28326</v>
      </c>
      <c r="F25367" s="7">
        <v>176.63</v>
      </c>
    </row>
    <row r="25368" spans="5:6" x14ac:dyDescent="0.25">
      <c r="E25368" s="4" t="s">
        <v>10324</v>
      </c>
      <c r="F25368" s="7">
        <v>176.62</v>
      </c>
    </row>
    <row r="25369" spans="5:6" x14ac:dyDescent="0.25">
      <c r="E25369" s="4" t="s">
        <v>8034</v>
      </c>
      <c r="F25369" s="7">
        <v>176.62</v>
      </c>
    </row>
    <row r="25370" spans="5:6" x14ac:dyDescent="0.25">
      <c r="E25370" s="4" t="s">
        <v>12808</v>
      </c>
      <c r="F25370" s="7">
        <v>176.57</v>
      </c>
    </row>
    <row r="25371" spans="5:6" x14ac:dyDescent="0.25">
      <c r="E25371" s="4" t="s">
        <v>19169</v>
      </c>
      <c r="F25371" s="7">
        <v>176.51</v>
      </c>
    </row>
    <row r="25372" spans="5:6" x14ac:dyDescent="0.25">
      <c r="E25372" s="4" t="s">
        <v>19399</v>
      </c>
      <c r="F25372" s="7">
        <v>176.47</v>
      </c>
    </row>
    <row r="25373" spans="5:6" x14ac:dyDescent="0.25">
      <c r="E25373" s="4" t="s">
        <v>12131</v>
      </c>
      <c r="F25373" s="7">
        <v>176.45</v>
      </c>
    </row>
    <row r="25374" spans="5:6" x14ac:dyDescent="0.25">
      <c r="E25374" s="4" t="s">
        <v>11932</v>
      </c>
      <c r="F25374" s="7">
        <v>176.45</v>
      </c>
    </row>
    <row r="25375" spans="5:6" x14ac:dyDescent="0.25">
      <c r="E25375" s="4" t="s">
        <v>32330</v>
      </c>
      <c r="F25375" s="7">
        <v>176.45</v>
      </c>
    </row>
    <row r="25376" spans="5:6" x14ac:dyDescent="0.25">
      <c r="E25376" s="4" t="s">
        <v>6548</v>
      </c>
      <c r="F25376" s="7">
        <v>176.45</v>
      </c>
    </row>
    <row r="25377" spans="5:6" x14ac:dyDescent="0.25">
      <c r="E25377" s="4" t="s">
        <v>18454</v>
      </c>
      <c r="F25377" s="7">
        <v>176.4</v>
      </c>
    </row>
    <row r="25378" spans="5:6" x14ac:dyDescent="0.25">
      <c r="E25378" s="4" t="s">
        <v>15415</v>
      </c>
      <c r="F25378" s="7">
        <v>176.4</v>
      </c>
    </row>
    <row r="25379" spans="5:6" x14ac:dyDescent="0.25">
      <c r="E25379" s="4" t="s">
        <v>19834</v>
      </c>
      <c r="F25379" s="7">
        <v>176.34</v>
      </c>
    </row>
    <row r="25380" spans="5:6" x14ac:dyDescent="0.25">
      <c r="E25380" s="4" t="s">
        <v>33476</v>
      </c>
      <c r="F25380" s="7">
        <v>176.26</v>
      </c>
    </row>
    <row r="25381" spans="5:6" x14ac:dyDescent="0.25">
      <c r="E25381" s="4" t="s">
        <v>27206</v>
      </c>
      <c r="F25381" s="7">
        <v>176.25</v>
      </c>
    </row>
    <row r="25382" spans="5:6" x14ac:dyDescent="0.25">
      <c r="E25382" s="4" t="s">
        <v>21496</v>
      </c>
      <c r="F25382" s="7">
        <v>176.25</v>
      </c>
    </row>
    <row r="25383" spans="5:6" x14ac:dyDescent="0.25">
      <c r="E25383" s="4" t="s">
        <v>16581</v>
      </c>
      <c r="F25383" s="7">
        <v>176.25</v>
      </c>
    </row>
    <row r="25384" spans="5:6" x14ac:dyDescent="0.25">
      <c r="E25384" s="4" t="s">
        <v>12638</v>
      </c>
      <c r="F25384" s="7">
        <v>176.25</v>
      </c>
    </row>
    <row r="25385" spans="5:6" x14ac:dyDescent="0.25">
      <c r="E25385" s="4" t="s">
        <v>25311</v>
      </c>
      <c r="F25385" s="7">
        <v>176.16</v>
      </c>
    </row>
    <row r="25386" spans="5:6" x14ac:dyDescent="0.25">
      <c r="E25386" s="4" t="s">
        <v>16441</v>
      </c>
      <c r="F25386" s="7">
        <v>176.15</v>
      </c>
    </row>
    <row r="25387" spans="5:6" x14ac:dyDescent="0.25">
      <c r="E25387" s="4" t="s">
        <v>22649</v>
      </c>
      <c r="F25387" s="7">
        <v>176.07</v>
      </c>
    </row>
    <row r="25388" spans="5:6" x14ac:dyDescent="0.25">
      <c r="E25388" s="4" t="s">
        <v>15046</v>
      </c>
      <c r="F25388" s="7">
        <v>176.06</v>
      </c>
    </row>
    <row r="25389" spans="5:6" x14ac:dyDescent="0.25">
      <c r="E25389" s="4" t="s">
        <v>19749</v>
      </c>
      <c r="F25389" s="7">
        <v>176.02</v>
      </c>
    </row>
    <row r="25390" spans="5:6" x14ac:dyDescent="0.25">
      <c r="E25390" s="4" t="s">
        <v>3716</v>
      </c>
      <c r="F25390" s="7">
        <v>176.01</v>
      </c>
    </row>
    <row r="25391" spans="5:6" x14ac:dyDescent="0.25">
      <c r="E25391" s="4" t="s">
        <v>14344</v>
      </c>
      <c r="F25391" s="7">
        <v>175.97</v>
      </c>
    </row>
    <row r="25392" spans="5:6" x14ac:dyDescent="0.25">
      <c r="E25392" s="4" t="s">
        <v>33588</v>
      </c>
      <c r="F25392" s="7">
        <v>175.96</v>
      </c>
    </row>
    <row r="25393" spans="5:6" x14ac:dyDescent="0.25">
      <c r="E25393" s="4" t="s">
        <v>21436</v>
      </c>
      <c r="F25393" s="7">
        <v>175.96</v>
      </c>
    </row>
    <row r="25394" spans="5:6" x14ac:dyDescent="0.25">
      <c r="E25394" s="4" t="s">
        <v>1297</v>
      </c>
      <c r="F25394" s="7">
        <v>175.96</v>
      </c>
    </row>
    <row r="25395" spans="5:6" x14ac:dyDescent="0.25">
      <c r="E25395" s="4" t="s">
        <v>32569</v>
      </c>
      <c r="F25395" s="7">
        <v>175.94</v>
      </c>
    </row>
    <row r="25396" spans="5:6" x14ac:dyDescent="0.25">
      <c r="E25396" s="4" t="s">
        <v>1281</v>
      </c>
      <c r="F25396" s="7">
        <v>175.91</v>
      </c>
    </row>
    <row r="25397" spans="5:6" x14ac:dyDescent="0.25">
      <c r="E25397" s="4" t="s">
        <v>20197</v>
      </c>
      <c r="F25397" s="7">
        <v>175.84</v>
      </c>
    </row>
    <row r="25398" spans="5:6" x14ac:dyDescent="0.25">
      <c r="E25398" s="4" t="s">
        <v>6395</v>
      </c>
      <c r="F25398" s="7">
        <v>175.83</v>
      </c>
    </row>
    <row r="25399" spans="5:6" x14ac:dyDescent="0.25">
      <c r="E25399" s="4" t="s">
        <v>14460</v>
      </c>
      <c r="F25399" s="7">
        <v>175.71</v>
      </c>
    </row>
    <row r="25400" spans="5:6" x14ac:dyDescent="0.25">
      <c r="E25400" s="4" t="s">
        <v>26401</v>
      </c>
      <c r="F25400" s="7">
        <v>175.67</v>
      </c>
    </row>
    <row r="25401" spans="5:6" x14ac:dyDescent="0.25">
      <c r="E25401" s="4" t="s">
        <v>1846</v>
      </c>
      <c r="F25401" s="7">
        <v>175.67</v>
      </c>
    </row>
    <row r="25402" spans="5:6" x14ac:dyDescent="0.25">
      <c r="E25402" s="4" t="s">
        <v>7764</v>
      </c>
      <c r="F25402" s="7">
        <v>175.55</v>
      </c>
    </row>
    <row r="25403" spans="5:6" x14ac:dyDescent="0.25">
      <c r="E25403" s="4" t="s">
        <v>13814</v>
      </c>
      <c r="F25403" s="7">
        <v>175.53</v>
      </c>
    </row>
    <row r="25404" spans="5:6" x14ac:dyDescent="0.25">
      <c r="E25404" s="4" t="s">
        <v>23621</v>
      </c>
      <c r="F25404" s="7">
        <v>175.46</v>
      </c>
    </row>
    <row r="25405" spans="5:6" x14ac:dyDescent="0.25">
      <c r="E25405" s="4" t="s">
        <v>18310</v>
      </c>
      <c r="F25405" s="7">
        <v>175.44</v>
      </c>
    </row>
    <row r="25406" spans="5:6" x14ac:dyDescent="0.25">
      <c r="E25406" s="4" t="s">
        <v>23122</v>
      </c>
      <c r="F25406" s="7">
        <v>175.36</v>
      </c>
    </row>
    <row r="25407" spans="5:6" x14ac:dyDescent="0.25">
      <c r="E25407" s="4" t="s">
        <v>24853</v>
      </c>
      <c r="F25407" s="7">
        <v>175.33</v>
      </c>
    </row>
    <row r="25408" spans="5:6" x14ac:dyDescent="0.25">
      <c r="E25408" s="4" t="s">
        <v>10298</v>
      </c>
      <c r="F25408" s="7">
        <v>175.31</v>
      </c>
    </row>
    <row r="25409" spans="5:6" x14ac:dyDescent="0.25">
      <c r="E25409" s="4" t="s">
        <v>19729</v>
      </c>
      <c r="F25409" s="7">
        <v>175.16</v>
      </c>
    </row>
    <row r="25410" spans="5:6" x14ac:dyDescent="0.25">
      <c r="E25410" s="4" t="s">
        <v>2390</v>
      </c>
      <c r="F25410" s="7">
        <v>175.16</v>
      </c>
    </row>
    <row r="25411" spans="5:6" x14ac:dyDescent="0.25">
      <c r="E25411" s="4" t="s">
        <v>16758</v>
      </c>
      <c r="F25411" s="7">
        <v>175.09</v>
      </c>
    </row>
    <row r="25412" spans="5:6" x14ac:dyDescent="0.25">
      <c r="E25412" s="4" t="s">
        <v>8172</v>
      </c>
      <c r="F25412" s="7">
        <v>175.09</v>
      </c>
    </row>
    <row r="25413" spans="5:6" x14ac:dyDescent="0.25">
      <c r="E25413" s="4" t="s">
        <v>9666</v>
      </c>
      <c r="F25413" s="7">
        <v>175.07</v>
      </c>
    </row>
    <row r="25414" spans="5:6" x14ac:dyDescent="0.25">
      <c r="E25414" s="4" t="s">
        <v>22895</v>
      </c>
      <c r="F25414" s="7">
        <v>175.06</v>
      </c>
    </row>
    <row r="25415" spans="5:6" x14ac:dyDescent="0.25">
      <c r="E25415" s="4" t="s">
        <v>15328</v>
      </c>
      <c r="F25415" s="7">
        <v>175.04</v>
      </c>
    </row>
    <row r="25416" spans="5:6" x14ac:dyDescent="0.25">
      <c r="E25416" s="4" t="s">
        <v>32414</v>
      </c>
      <c r="F25416" s="7">
        <v>175.02</v>
      </c>
    </row>
    <row r="25417" spans="5:6" x14ac:dyDescent="0.25">
      <c r="E25417" s="4" t="s">
        <v>33073</v>
      </c>
      <c r="F25417" s="7">
        <v>174.97</v>
      </c>
    </row>
    <row r="25418" spans="5:6" x14ac:dyDescent="0.25">
      <c r="E25418" s="4" t="s">
        <v>12717</v>
      </c>
      <c r="F25418" s="7">
        <v>174.95</v>
      </c>
    </row>
    <row r="25419" spans="5:6" x14ac:dyDescent="0.25">
      <c r="E25419" s="4" t="s">
        <v>26216</v>
      </c>
      <c r="F25419" s="7">
        <v>174.75</v>
      </c>
    </row>
    <row r="25420" spans="5:6" x14ac:dyDescent="0.25">
      <c r="E25420" s="4" t="s">
        <v>32075</v>
      </c>
      <c r="F25420" s="7">
        <v>174.75</v>
      </c>
    </row>
    <row r="25421" spans="5:6" x14ac:dyDescent="0.25">
      <c r="E25421" s="4" t="s">
        <v>30156</v>
      </c>
      <c r="F25421" s="7">
        <v>174.74</v>
      </c>
    </row>
    <row r="25422" spans="5:6" x14ac:dyDescent="0.25">
      <c r="E25422" s="4" t="s">
        <v>31327</v>
      </c>
      <c r="F25422" s="7">
        <v>174.69</v>
      </c>
    </row>
    <row r="25423" spans="5:6" x14ac:dyDescent="0.25">
      <c r="E25423" s="4" t="s">
        <v>29076</v>
      </c>
      <c r="F25423" s="7">
        <v>174.67</v>
      </c>
    </row>
    <row r="25424" spans="5:6" x14ac:dyDescent="0.25">
      <c r="E25424" s="4" t="s">
        <v>19425</v>
      </c>
      <c r="F25424" s="7">
        <v>174.6</v>
      </c>
    </row>
    <row r="25425" spans="5:6" x14ac:dyDescent="0.25">
      <c r="E25425" s="4" t="s">
        <v>13325</v>
      </c>
      <c r="F25425" s="7">
        <v>174.56</v>
      </c>
    </row>
    <row r="25426" spans="5:6" x14ac:dyDescent="0.25">
      <c r="E25426" s="4" t="s">
        <v>27131</v>
      </c>
      <c r="F25426" s="7">
        <v>174.52</v>
      </c>
    </row>
    <row r="25427" spans="5:6" x14ac:dyDescent="0.25">
      <c r="E25427" s="4" t="s">
        <v>24653</v>
      </c>
      <c r="F25427" s="7">
        <v>174.44</v>
      </c>
    </row>
    <row r="25428" spans="5:6" x14ac:dyDescent="0.25">
      <c r="E25428" s="4" t="s">
        <v>11462</v>
      </c>
      <c r="F25428" s="7">
        <v>174.44</v>
      </c>
    </row>
    <row r="25429" spans="5:6" x14ac:dyDescent="0.25">
      <c r="E25429" s="4" t="s">
        <v>7945</v>
      </c>
      <c r="F25429" s="7">
        <v>174.42</v>
      </c>
    </row>
    <row r="25430" spans="5:6" x14ac:dyDescent="0.25">
      <c r="E25430" s="4" t="s">
        <v>6454</v>
      </c>
      <c r="F25430" s="7">
        <v>174.4</v>
      </c>
    </row>
    <row r="25431" spans="5:6" x14ac:dyDescent="0.25">
      <c r="E25431" s="4" t="s">
        <v>5031</v>
      </c>
      <c r="F25431" s="7">
        <v>174.4</v>
      </c>
    </row>
    <row r="25432" spans="5:6" x14ac:dyDescent="0.25">
      <c r="E25432" s="4" t="s">
        <v>15274</v>
      </c>
      <c r="F25432" s="7">
        <v>174.38</v>
      </c>
    </row>
    <row r="25433" spans="5:6" x14ac:dyDescent="0.25">
      <c r="E25433" s="4" t="s">
        <v>15216</v>
      </c>
      <c r="F25433" s="7">
        <v>174.35</v>
      </c>
    </row>
    <row r="25434" spans="5:6" x14ac:dyDescent="0.25">
      <c r="E25434" s="4" t="s">
        <v>8931</v>
      </c>
      <c r="F25434" s="7">
        <v>174.32</v>
      </c>
    </row>
    <row r="25435" spans="5:6" x14ac:dyDescent="0.25">
      <c r="E25435" s="4" t="s">
        <v>23190</v>
      </c>
      <c r="F25435" s="7">
        <v>174.25</v>
      </c>
    </row>
    <row r="25436" spans="5:6" x14ac:dyDescent="0.25">
      <c r="E25436" s="4" t="s">
        <v>27289</v>
      </c>
      <c r="F25436" s="7">
        <v>174.24</v>
      </c>
    </row>
    <row r="25437" spans="5:6" x14ac:dyDescent="0.25">
      <c r="E25437" s="4" t="s">
        <v>22922</v>
      </c>
      <c r="F25437" s="7">
        <v>174.24</v>
      </c>
    </row>
    <row r="25438" spans="5:6" x14ac:dyDescent="0.25">
      <c r="E25438" s="4" t="s">
        <v>13504</v>
      </c>
      <c r="F25438" s="7">
        <v>174.2</v>
      </c>
    </row>
    <row r="25439" spans="5:6" x14ac:dyDescent="0.25">
      <c r="E25439" s="4" t="s">
        <v>1179</v>
      </c>
      <c r="F25439" s="7">
        <v>174.2</v>
      </c>
    </row>
    <row r="25440" spans="5:6" x14ac:dyDescent="0.25">
      <c r="E25440" s="4" t="s">
        <v>20104</v>
      </c>
      <c r="F25440" s="7">
        <v>174.15</v>
      </c>
    </row>
    <row r="25441" spans="5:6" x14ac:dyDescent="0.25">
      <c r="E25441" s="4" t="s">
        <v>24490</v>
      </c>
      <c r="F25441" s="7">
        <v>174.08</v>
      </c>
    </row>
    <row r="25442" spans="5:6" x14ac:dyDescent="0.25">
      <c r="E25442" s="4" t="s">
        <v>28621</v>
      </c>
      <c r="F25442" s="7">
        <v>174.02</v>
      </c>
    </row>
    <row r="25443" spans="5:6" x14ac:dyDescent="0.25">
      <c r="E25443" s="4" t="s">
        <v>12846</v>
      </c>
      <c r="F25443" s="7">
        <v>174.02</v>
      </c>
    </row>
    <row r="25444" spans="5:6" x14ac:dyDescent="0.25">
      <c r="E25444" s="4" t="s">
        <v>10144</v>
      </c>
      <c r="F25444" s="7">
        <v>174.01</v>
      </c>
    </row>
    <row r="25445" spans="5:6" x14ac:dyDescent="0.25">
      <c r="E25445" s="4" t="s">
        <v>15605</v>
      </c>
      <c r="F25445" s="7">
        <v>173.85</v>
      </c>
    </row>
    <row r="25446" spans="5:6" x14ac:dyDescent="0.25">
      <c r="E25446" s="4" t="s">
        <v>27521</v>
      </c>
      <c r="F25446" s="7">
        <v>173.82</v>
      </c>
    </row>
    <row r="25447" spans="5:6" x14ac:dyDescent="0.25">
      <c r="E25447" s="4" t="s">
        <v>13204</v>
      </c>
      <c r="F25447" s="7">
        <v>173.82</v>
      </c>
    </row>
    <row r="25448" spans="5:6" x14ac:dyDescent="0.25">
      <c r="E25448" s="4" t="s">
        <v>20166</v>
      </c>
      <c r="F25448" s="7">
        <v>173.76</v>
      </c>
    </row>
    <row r="25449" spans="5:6" x14ac:dyDescent="0.25">
      <c r="E25449" s="4" t="s">
        <v>11270</v>
      </c>
      <c r="F25449" s="7">
        <v>173.74</v>
      </c>
    </row>
    <row r="25450" spans="5:6" x14ac:dyDescent="0.25">
      <c r="E25450" s="4" t="s">
        <v>22192</v>
      </c>
      <c r="F25450" s="7">
        <v>173.67</v>
      </c>
    </row>
    <row r="25451" spans="5:6" x14ac:dyDescent="0.25">
      <c r="E25451" s="4" t="s">
        <v>8602</v>
      </c>
      <c r="F25451" s="7">
        <v>173.67</v>
      </c>
    </row>
    <row r="25452" spans="5:6" x14ac:dyDescent="0.25">
      <c r="E25452" s="4" t="s">
        <v>8269</v>
      </c>
      <c r="F25452" s="7">
        <v>173.67</v>
      </c>
    </row>
    <row r="25453" spans="5:6" x14ac:dyDescent="0.25">
      <c r="E25453" s="4" t="s">
        <v>11328</v>
      </c>
      <c r="F25453" s="7">
        <v>173.65</v>
      </c>
    </row>
    <row r="25454" spans="5:6" x14ac:dyDescent="0.25">
      <c r="E25454" s="4" t="s">
        <v>7742</v>
      </c>
      <c r="F25454" s="7">
        <v>173.64</v>
      </c>
    </row>
    <row r="25455" spans="5:6" x14ac:dyDescent="0.25">
      <c r="E25455" s="4" t="s">
        <v>13846</v>
      </c>
      <c r="F25455" s="7">
        <v>173.62</v>
      </c>
    </row>
    <row r="25456" spans="5:6" x14ac:dyDescent="0.25">
      <c r="E25456" s="4" t="s">
        <v>24362</v>
      </c>
      <c r="F25456" s="7">
        <v>173.54</v>
      </c>
    </row>
    <row r="25457" spans="5:6" x14ac:dyDescent="0.25">
      <c r="E25457" s="4" t="s">
        <v>33322</v>
      </c>
      <c r="F25457" s="7">
        <v>173.51</v>
      </c>
    </row>
    <row r="25458" spans="5:6" x14ac:dyDescent="0.25">
      <c r="E25458" s="4" t="s">
        <v>12434</v>
      </c>
      <c r="F25458" s="7">
        <v>173.49</v>
      </c>
    </row>
    <row r="25459" spans="5:6" x14ac:dyDescent="0.25">
      <c r="E25459" s="4" t="s">
        <v>30068</v>
      </c>
      <c r="F25459" s="7">
        <v>173.48</v>
      </c>
    </row>
    <row r="25460" spans="5:6" x14ac:dyDescent="0.25">
      <c r="E25460" s="4" t="s">
        <v>26073</v>
      </c>
      <c r="F25460" s="7">
        <v>173.48</v>
      </c>
    </row>
    <row r="25461" spans="5:6" x14ac:dyDescent="0.25">
      <c r="E25461" s="4" t="s">
        <v>8947</v>
      </c>
      <c r="F25461" s="7">
        <v>173.48</v>
      </c>
    </row>
    <row r="25462" spans="5:6" x14ac:dyDescent="0.25">
      <c r="E25462" s="4" t="s">
        <v>4612</v>
      </c>
      <c r="F25462" s="7">
        <v>173.48</v>
      </c>
    </row>
    <row r="25463" spans="5:6" x14ac:dyDescent="0.25">
      <c r="E25463" s="4" t="s">
        <v>27664</v>
      </c>
      <c r="F25463" s="7">
        <v>173.45</v>
      </c>
    </row>
    <row r="25464" spans="5:6" x14ac:dyDescent="0.25">
      <c r="E25464" s="4" t="s">
        <v>11899</v>
      </c>
      <c r="F25464" s="7">
        <v>173.4</v>
      </c>
    </row>
    <row r="25465" spans="5:6" x14ac:dyDescent="0.25">
      <c r="E25465" s="4" t="s">
        <v>24820</v>
      </c>
      <c r="F25465" s="7">
        <v>173.38</v>
      </c>
    </row>
    <row r="25466" spans="5:6" x14ac:dyDescent="0.25">
      <c r="E25466" s="4" t="s">
        <v>23366</v>
      </c>
      <c r="F25466" s="7">
        <v>173.38</v>
      </c>
    </row>
    <row r="25467" spans="5:6" x14ac:dyDescent="0.25">
      <c r="E25467" s="4" t="s">
        <v>23036</v>
      </c>
      <c r="F25467" s="7">
        <v>173.37</v>
      </c>
    </row>
    <row r="25468" spans="5:6" x14ac:dyDescent="0.25">
      <c r="E25468" s="4" t="s">
        <v>21010</v>
      </c>
      <c r="F25468" s="7">
        <v>173.31</v>
      </c>
    </row>
    <row r="25469" spans="5:6" x14ac:dyDescent="0.25">
      <c r="E25469" s="4" t="s">
        <v>17510</v>
      </c>
      <c r="F25469" s="7">
        <v>173.26</v>
      </c>
    </row>
    <row r="25470" spans="5:6" x14ac:dyDescent="0.25">
      <c r="E25470" s="4" t="s">
        <v>11677</v>
      </c>
      <c r="F25470" s="7">
        <v>173.25</v>
      </c>
    </row>
    <row r="25471" spans="5:6" x14ac:dyDescent="0.25">
      <c r="E25471" s="4" t="s">
        <v>19459</v>
      </c>
      <c r="F25471" s="7">
        <v>173.21</v>
      </c>
    </row>
    <row r="25472" spans="5:6" x14ac:dyDescent="0.25">
      <c r="E25472" s="4" t="s">
        <v>21195</v>
      </c>
      <c r="F25472" s="7">
        <v>173.19</v>
      </c>
    </row>
    <row r="25473" spans="5:6" x14ac:dyDescent="0.25">
      <c r="E25473" s="4" t="s">
        <v>14771</v>
      </c>
      <c r="F25473" s="7">
        <v>173.17</v>
      </c>
    </row>
    <row r="25474" spans="5:6" x14ac:dyDescent="0.25">
      <c r="E25474" s="4" t="s">
        <v>3023</v>
      </c>
      <c r="F25474" s="7">
        <v>173.1</v>
      </c>
    </row>
    <row r="25475" spans="5:6" x14ac:dyDescent="0.25">
      <c r="E25475" s="4" t="s">
        <v>1064</v>
      </c>
      <c r="F25475" s="7">
        <v>173.09</v>
      </c>
    </row>
    <row r="25476" spans="5:6" x14ac:dyDescent="0.25">
      <c r="E25476" s="4" t="s">
        <v>17279</v>
      </c>
      <c r="F25476" s="7">
        <v>172.93</v>
      </c>
    </row>
    <row r="25477" spans="5:6" x14ac:dyDescent="0.25">
      <c r="E25477" s="4" t="s">
        <v>31273</v>
      </c>
      <c r="F25477" s="7">
        <v>172.86</v>
      </c>
    </row>
    <row r="25478" spans="5:6" x14ac:dyDescent="0.25">
      <c r="E25478" s="4" t="s">
        <v>13027</v>
      </c>
      <c r="F25478" s="7">
        <v>172.86</v>
      </c>
    </row>
    <row r="25479" spans="5:6" x14ac:dyDescent="0.25">
      <c r="E25479" s="4" t="s">
        <v>22653</v>
      </c>
      <c r="F25479" s="7">
        <v>172.79</v>
      </c>
    </row>
    <row r="25480" spans="5:6" x14ac:dyDescent="0.25">
      <c r="E25480" s="4" t="s">
        <v>7738</v>
      </c>
      <c r="F25480" s="7">
        <v>172.72</v>
      </c>
    </row>
    <row r="25481" spans="5:6" x14ac:dyDescent="0.25">
      <c r="E25481" s="4" t="s">
        <v>32081</v>
      </c>
      <c r="F25481" s="7">
        <v>172.7</v>
      </c>
    </row>
    <row r="25482" spans="5:6" x14ac:dyDescent="0.25">
      <c r="E25482" s="4" t="s">
        <v>26106</v>
      </c>
      <c r="F25482" s="7">
        <v>172.67</v>
      </c>
    </row>
    <row r="25483" spans="5:6" x14ac:dyDescent="0.25">
      <c r="E25483" s="4" t="s">
        <v>9559</v>
      </c>
      <c r="F25483" s="7">
        <v>172.62</v>
      </c>
    </row>
    <row r="25484" spans="5:6" x14ac:dyDescent="0.25">
      <c r="E25484" s="4" t="s">
        <v>24278</v>
      </c>
      <c r="F25484" s="7">
        <v>172.6</v>
      </c>
    </row>
    <row r="25485" spans="5:6" x14ac:dyDescent="0.25">
      <c r="E25485" s="4" t="s">
        <v>21890</v>
      </c>
      <c r="F25485" s="7">
        <v>172.6</v>
      </c>
    </row>
    <row r="25486" spans="5:6" x14ac:dyDescent="0.25">
      <c r="E25486" s="4" t="s">
        <v>5900</v>
      </c>
      <c r="F25486" s="7">
        <v>172.6</v>
      </c>
    </row>
    <row r="25487" spans="5:6" x14ac:dyDescent="0.25">
      <c r="E25487" s="4" t="s">
        <v>21615</v>
      </c>
      <c r="F25487" s="7">
        <v>172.35</v>
      </c>
    </row>
    <row r="25488" spans="5:6" x14ac:dyDescent="0.25">
      <c r="E25488" s="4" t="s">
        <v>33642</v>
      </c>
      <c r="F25488" s="7">
        <v>172.32</v>
      </c>
    </row>
    <row r="25489" spans="5:6" x14ac:dyDescent="0.25">
      <c r="E25489" s="4" t="s">
        <v>19743</v>
      </c>
      <c r="F25489" s="7">
        <v>172.31</v>
      </c>
    </row>
    <row r="25490" spans="5:6" x14ac:dyDescent="0.25">
      <c r="E25490" s="4" t="s">
        <v>30498</v>
      </c>
      <c r="F25490" s="7">
        <v>172.29</v>
      </c>
    </row>
    <row r="25491" spans="5:6" x14ac:dyDescent="0.25">
      <c r="E25491" s="4" t="s">
        <v>2393</v>
      </c>
      <c r="F25491" s="7">
        <v>172.29</v>
      </c>
    </row>
    <row r="25492" spans="5:6" x14ac:dyDescent="0.25">
      <c r="E25492" s="4" t="s">
        <v>24256</v>
      </c>
      <c r="F25492" s="7">
        <v>172.24</v>
      </c>
    </row>
    <row r="25493" spans="5:6" x14ac:dyDescent="0.25">
      <c r="E25493" s="4" t="s">
        <v>10156</v>
      </c>
      <c r="F25493" s="7">
        <v>172.18</v>
      </c>
    </row>
    <row r="25494" spans="5:6" x14ac:dyDescent="0.25">
      <c r="E25494" s="4" t="s">
        <v>22052</v>
      </c>
      <c r="F25494" s="7">
        <v>172.15</v>
      </c>
    </row>
    <row r="25495" spans="5:6" x14ac:dyDescent="0.25">
      <c r="E25495" s="4" t="s">
        <v>12250</v>
      </c>
      <c r="F25495" s="7">
        <v>172.15</v>
      </c>
    </row>
    <row r="25496" spans="5:6" x14ac:dyDescent="0.25">
      <c r="E25496" s="4" t="s">
        <v>18472</v>
      </c>
      <c r="F25496" s="7">
        <v>172.12</v>
      </c>
    </row>
    <row r="25497" spans="5:6" x14ac:dyDescent="0.25">
      <c r="E25497" s="4" t="s">
        <v>19449</v>
      </c>
      <c r="F25497" s="7">
        <v>172.08</v>
      </c>
    </row>
    <row r="25498" spans="5:6" x14ac:dyDescent="0.25">
      <c r="E25498" s="4" t="s">
        <v>15213</v>
      </c>
      <c r="F25498" s="7">
        <v>172.07</v>
      </c>
    </row>
    <row r="25499" spans="5:6" x14ac:dyDescent="0.25">
      <c r="E25499" s="4" t="s">
        <v>16988</v>
      </c>
      <c r="F25499" s="7">
        <v>172.05</v>
      </c>
    </row>
    <row r="25500" spans="5:6" x14ac:dyDescent="0.25">
      <c r="E25500" s="4" t="s">
        <v>9776</v>
      </c>
      <c r="F25500" s="7">
        <v>172.04</v>
      </c>
    </row>
    <row r="25501" spans="5:6" x14ac:dyDescent="0.25">
      <c r="E25501" s="4" t="s">
        <v>32044</v>
      </c>
      <c r="F25501" s="7">
        <v>172.04</v>
      </c>
    </row>
    <row r="25502" spans="5:6" x14ac:dyDescent="0.25">
      <c r="E25502" s="4" t="s">
        <v>1181</v>
      </c>
      <c r="F25502" s="7">
        <v>172.04</v>
      </c>
    </row>
    <row r="25503" spans="5:6" x14ac:dyDescent="0.25">
      <c r="E25503" s="4" t="s">
        <v>10076</v>
      </c>
      <c r="F25503" s="7">
        <v>171.98</v>
      </c>
    </row>
    <row r="25504" spans="5:6" x14ac:dyDescent="0.25">
      <c r="E25504" s="4" t="s">
        <v>6207</v>
      </c>
      <c r="F25504" s="7">
        <v>171.96</v>
      </c>
    </row>
    <row r="25505" spans="5:6" x14ac:dyDescent="0.25">
      <c r="E25505" s="4" t="s">
        <v>29043</v>
      </c>
      <c r="F25505" s="7">
        <v>171.95</v>
      </c>
    </row>
    <row r="25506" spans="5:6" x14ac:dyDescent="0.25">
      <c r="E25506" s="4" t="s">
        <v>2837</v>
      </c>
      <c r="F25506" s="7">
        <v>171.95</v>
      </c>
    </row>
    <row r="25507" spans="5:6" x14ac:dyDescent="0.25">
      <c r="E25507" s="4" t="s">
        <v>1560</v>
      </c>
      <c r="F25507" s="7">
        <v>171.93</v>
      </c>
    </row>
    <row r="25508" spans="5:6" x14ac:dyDescent="0.25">
      <c r="E25508" s="4" t="s">
        <v>16573</v>
      </c>
      <c r="F25508" s="7">
        <v>171.82</v>
      </c>
    </row>
    <row r="25509" spans="5:6" x14ac:dyDescent="0.25">
      <c r="E25509" s="4" t="s">
        <v>9273</v>
      </c>
      <c r="F25509" s="7">
        <v>171.82</v>
      </c>
    </row>
    <row r="25510" spans="5:6" x14ac:dyDescent="0.25">
      <c r="E25510" s="4" t="s">
        <v>5651</v>
      </c>
      <c r="F25510" s="7">
        <v>171.81</v>
      </c>
    </row>
    <row r="25511" spans="5:6" x14ac:dyDescent="0.25">
      <c r="E25511" s="4" t="s">
        <v>10621</v>
      </c>
      <c r="F25511" s="7">
        <v>171.78</v>
      </c>
    </row>
    <row r="25512" spans="5:6" x14ac:dyDescent="0.25">
      <c r="E25512" s="4" t="s">
        <v>9931</v>
      </c>
      <c r="F25512" s="7">
        <v>171.63</v>
      </c>
    </row>
    <row r="25513" spans="5:6" x14ac:dyDescent="0.25">
      <c r="E25513" s="4" t="s">
        <v>32066</v>
      </c>
      <c r="F25513" s="7">
        <v>171.62</v>
      </c>
    </row>
    <row r="25514" spans="5:6" x14ac:dyDescent="0.25">
      <c r="E25514" s="4" t="s">
        <v>1269</v>
      </c>
      <c r="F25514" s="7">
        <v>171.61</v>
      </c>
    </row>
    <row r="25515" spans="5:6" x14ac:dyDescent="0.25">
      <c r="E25515" s="4" t="s">
        <v>6477</v>
      </c>
      <c r="F25515" s="7">
        <v>171.6</v>
      </c>
    </row>
    <row r="25516" spans="5:6" x14ac:dyDescent="0.25">
      <c r="E25516" s="4" t="s">
        <v>3784</v>
      </c>
      <c r="F25516" s="7">
        <v>171.54</v>
      </c>
    </row>
    <row r="25517" spans="5:6" x14ac:dyDescent="0.25">
      <c r="E25517" s="4" t="s">
        <v>13073</v>
      </c>
      <c r="F25517" s="7">
        <v>171.52</v>
      </c>
    </row>
    <row r="25518" spans="5:6" x14ac:dyDescent="0.25">
      <c r="E25518" s="4" t="s">
        <v>3586</v>
      </c>
      <c r="F25518" s="7">
        <v>171.52</v>
      </c>
    </row>
    <row r="25519" spans="5:6" x14ac:dyDescent="0.25">
      <c r="E25519" s="4" t="s">
        <v>6557</v>
      </c>
      <c r="F25519" s="7">
        <v>171.47</v>
      </c>
    </row>
    <row r="25520" spans="5:6" x14ac:dyDescent="0.25">
      <c r="E25520" s="4" t="s">
        <v>3086</v>
      </c>
      <c r="F25520" s="7">
        <v>171.47</v>
      </c>
    </row>
    <row r="25521" spans="5:6" x14ac:dyDescent="0.25">
      <c r="E25521" s="4" t="s">
        <v>17996</v>
      </c>
      <c r="F25521" s="7">
        <v>171.34</v>
      </c>
    </row>
    <row r="25522" spans="5:6" x14ac:dyDescent="0.25">
      <c r="E25522" s="4" t="s">
        <v>20099</v>
      </c>
      <c r="F25522" s="7">
        <v>171.32</v>
      </c>
    </row>
    <row r="25523" spans="5:6" x14ac:dyDescent="0.25">
      <c r="E25523" s="4" t="s">
        <v>29174</v>
      </c>
      <c r="F25523" s="7">
        <v>171.31</v>
      </c>
    </row>
    <row r="25524" spans="5:6" x14ac:dyDescent="0.25">
      <c r="E25524" s="4" t="s">
        <v>19748</v>
      </c>
      <c r="F25524" s="7">
        <v>171.3</v>
      </c>
    </row>
    <row r="25525" spans="5:6" x14ac:dyDescent="0.25">
      <c r="E25525" s="4" t="s">
        <v>11113</v>
      </c>
      <c r="F25525" s="7">
        <v>171.26</v>
      </c>
    </row>
    <row r="25526" spans="5:6" x14ac:dyDescent="0.25">
      <c r="E25526" s="4" t="s">
        <v>25895</v>
      </c>
      <c r="F25526" s="7">
        <v>171.15</v>
      </c>
    </row>
    <row r="25527" spans="5:6" x14ac:dyDescent="0.25">
      <c r="E25527" s="4" t="s">
        <v>14717</v>
      </c>
      <c r="F25527" s="7">
        <v>171.15</v>
      </c>
    </row>
    <row r="25528" spans="5:6" x14ac:dyDescent="0.25">
      <c r="E25528" s="4" t="s">
        <v>3532</v>
      </c>
      <c r="F25528" s="7">
        <v>171.15</v>
      </c>
    </row>
    <row r="25529" spans="5:6" x14ac:dyDescent="0.25">
      <c r="E25529" s="4" t="s">
        <v>9748</v>
      </c>
      <c r="F25529" s="7">
        <v>171.13</v>
      </c>
    </row>
    <row r="25530" spans="5:6" x14ac:dyDescent="0.25">
      <c r="E25530" s="4" t="s">
        <v>14430</v>
      </c>
      <c r="F25530" s="7">
        <v>171.13</v>
      </c>
    </row>
    <row r="25531" spans="5:6" x14ac:dyDescent="0.25">
      <c r="E25531" s="4" t="s">
        <v>33044</v>
      </c>
      <c r="F25531" s="7">
        <v>171.1</v>
      </c>
    </row>
    <row r="25532" spans="5:6" x14ac:dyDescent="0.25">
      <c r="E25532" s="4" t="s">
        <v>3732</v>
      </c>
      <c r="F25532" s="7">
        <v>171.1</v>
      </c>
    </row>
    <row r="25533" spans="5:6" x14ac:dyDescent="0.25">
      <c r="E25533" s="4" t="s">
        <v>17424</v>
      </c>
      <c r="F25533" s="7">
        <v>171.04</v>
      </c>
    </row>
    <row r="25534" spans="5:6" x14ac:dyDescent="0.25">
      <c r="E25534" s="4" t="s">
        <v>24404</v>
      </c>
      <c r="F25534" s="7">
        <v>171.02</v>
      </c>
    </row>
    <row r="25535" spans="5:6" x14ac:dyDescent="0.25">
      <c r="E25535" s="4" t="s">
        <v>23707</v>
      </c>
      <c r="F25535" s="7">
        <v>170.96</v>
      </c>
    </row>
    <row r="25536" spans="5:6" x14ac:dyDescent="0.25">
      <c r="E25536" s="4" t="s">
        <v>24618</v>
      </c>
      <c r="F25536" s="7">
        <v>170.93</v>
      </c>
    </row>
    <row r="25537" spans="5:6" x14ac:dyDescent="0.25">
      <c r="E25537" s="4" t="s">
        <v>14141</v>
      </c>
      <c r="F25537" s="7">
        <v>170.93</v>
      </c>
    </row>
    <row r="25538" spans="5:6" x14ac:dyDescent="0.25">
      <c r="E25538" s="4" t="s">
        <v>1707</v>
      </c>
      <c r="F25538" s="7">
        <v>170.93</v>
      </c>
    </row>
    <row r="25539" spans="5:6" x14ac:dyDescent="0.25">
      <c r="E25539" s="4" t="s">
        <v>7264</v>
      </c>
      <c r="F25539" s="7">
        <v>170.93</v>
      </c>
    </row>
    <row r="25540" spans="5:6" x14ac:dyDescent="0.25">
      <c r="E25540" s="4" t="s">
        <v>22651</v>
      </c>
      <c r="F25540" s="7">
        <v>170.83</v>
      </c>
    </row>
    <row r="25541" spans="5:6" x14ac:dyDescent="0.25">
      <c r="E25541" s="4" t="s">
        <v>32206</v>
      </c>
      <c r="F25541" s="7">
        <v>170.8</v>
      </c>
    </row>
    <row r="25542" spans="5:6" x14ac:dyDescent="0.25">
      <c r="E25542" s="4" t="s">
        <v>24639</v>
      </c>
      <c r="F25542" s="7">
        <v>170.75</v>
      </c>
    </row>
    <row r="25543" spans="5:6" x14ac:dyDescent="0.25">
      <c r="E25543" s="4" t="s">
        <v>22317</v>
      </c>
      <c r="F25543" s="7">
        <v>170.74</v>
      </c>
    </row>
    <row r="25544" spans="5:6" x14ac:dyDescent="0.25">
      <c r="E25544" s="4" t="s">
        <v>5619</v>
      </c>
      <c r="F25544" s="7">
        <v>170.74</v>
      </c>
    </row>
    <row r="25545" spans="5:6" x14ac:dyDescent="0.25">
      <c r="E25545" s="4" t="s">
        <v>7642</v>
      </c>
      <c r="F25545" s="7">
        <v>170.74</v>
      </c>
    </row>
    <row r="25546" spans="5:6" x14ac:dyDescent="0.25">
      <c r="E25546" s="4" t="s">
        <v>3936</v>
      </c>
      <c r="F25546" s="7">
        <v>170.69</v>
      </c>
    </row>
    <row r="25547" spans="5:6" x14ac:dyDescent="0.25">
      <c r="E25547" s="4" t="s">
        <v>24099</v>
      </c>
      <c r="F25547" s="7">
        <v>170.68</v>
      </c>
    </row>
    <row r="25548" spans="5:6" x14ac:dyDescent="0.25">
      <c r="E25548" s="4" t="s">
        <v>11389</v>
      </c>
      <c r="F25548" s="7">
        <v>170.64</v>
      </c>
    </row>
    <row r="25549" spans="5:6" x14ac:dyDescent="0.25">
      <c r="E25549" s="4" t="s">
        <v>10766</v>
      </c>
      <c r="F25549" s="7">
        <v>170.58</v>
      </c>
    </row>
    <row r="25550" spans="5:6" x14ac:dyDescent="0.25">
      <c r="E25550" s="4" t="s">
        <v>18441</v>
      </c>
      <c r="F25550" s="7">
        <v>170.57</v>
      </c>
    </row>
    <row r="25551" spans="5:6" x14ac:dyDescent="0.25">
      <c r="E25551" s="4" t="s">
        <v>11052</v>
      </c>
      <c r="F25551" s="7">
        <v>170.57</v>
      </c>
    </row>
    <row r="25552" spans="5:6" x14ac:dyDescent="0.25">
      <c r="E25552" s="4" t="s">
        <v>27958</v>
      </c>
      <c r="F25552" s="7">
        <v>170.56</v>
      </c>
    </row>
    <row r="25553" spans="5:6" x14ac:dyDescent="0.25">
      <c r="E25553" s="4" t="s">
        <v>23058</v>
      </c>
      <c r="F25553" s="7">
        <v>170.56</v>
      </c>
    </row>
    <row r="25554" spans="5:6" x14ac:dyDescent="0.25">
      <c r="E25554" s="4" t="s">
        <v>10064</v>
      </c>
      <c r="F25554" s="7">
        <v>170.56</v>
      </c>
    </row>
    <row r="25555" spans="5:6" x14ac:dyDescent="0.25">
      <c r="E25555" s="4" t="s">
        <v>33551</v>
      </c>
      <c r="F25555" s="7">
        <v>170.56</v>
      </c>
    </row>
    <row r="25556" spans="5:6" x14ac:dyDescent="0.25">
      <c r="E25556" s="4" t="s">
        <v>2555</v>
      </c>
      <c r="F25556" s="7">
        <v>170.56</v>
      </c>
    </row>
    <row r="25557" spans="5:6" x14ac:dyDescent="0.25">
      <c r="E25557" s="4" t="s">
        <v>34069</v>
      </c>
      <c r="F25557" s="7">
        <v>170.54</v>
      </c>
    </row>
    <row r="25558" spans="5:6" x14ac:dyDescent="0.25">
      <c r="E25558" s="4" t="s">
        <v>9046</v>
      </c>
      <c r="F25558" s="7">
        <v>170.5</v>
      </c>
    </row>
    <row r="25559" spans="5:6" x14ac:dyDescent="0.25">
      <c r="E25559" s="4" t="s">
        <v>24004</v>
      </c>
      <c r="F25559" s="7">
        <v>170.45</v>
      </c>
    </row>
    <row r="25560" spans="5:6" x14ac:dyDescent="0.25">
      <c r="E25560" s="4" t="s">
        <v>25330</v>
      </c>
      <c r="F25560" s="7">
        <v>170.41</v>
      </c>
    </row>
    <row r="25561" spans="5:6" x14ac:dyDescent="0.25">
      <c r="E25561" s="4" t="s">
        <v>29909</v>
      </c>
      <c r="F25561" s="7">
        <v>170.41</v>
      </c>
    </row>
    <row r="25562" spans="5:6" x14ac:dyDescent="0.25">
      <c r="E25562" s="4" t="s">
        <v>8481</v>
      </c>
      <c r="F25562" s="7">
        <v>170.41</v>
      </c>
    </row>
    <row r="25563" spans="5:6" x14ac:dyDescent="0.25">
      <c r="E25563" s="4" t="s">
        <v>25969</v>
      </c>
      <c r="F25563" s="7">
        <v>170.39</v>
      </c>
    </row>
    <row r="25564" spans="5:6" x14ac:dyDescent="0.25">
      <c r="E25564" s="4" t="s">
        <v>27516</v>
      </c>
      <c r="F25564" s="7">
        <v>170.39</v>
      </c>
    </row>
    <row r="25565" spans="5:6" x14ac:dyDescent="0.25">
      <c r="E25565" s="4" t="s">
        <v>25103</v>
      </c>
      <c r="F25565" s="7">
        <v>170.34</v>
      </c>
    </row>
    <row r="25566" spans="5:6" x14ac:dyDescent="0.25">
      <c r="E25566" s="4" t="s">
        <v>29662</v>
      </c>
      <c r="F25566" s="7">
        <v>170.32</v>
      </c>
    </row>
    <row r="25567" spans="5:6" x14ac:dyDescent="0.25">
      <c r="E25567" s="4" t="s">
        <v>4292</v>
      </c>
      <c r="F25567" s="7">
        <v>170.28</v>
      </c>
    </row>
    <row r="25568" spans="5:6" x14ac:dyDescent="0.25">
      <c r="E25568" s="4" t="s">
        <v>21362</v>
      </c>
      <c r="F25568" s="7">
        <v>170.15</v>
      </c>
    </row>
    <row r="25569" spans="5:6" x14ac:dyDescent="0.25">
      <c r="E25569" s="4" t="s">
        <v>26836</v>
      </c>
      <c r="F25569" s="7">
        <v>170.12</v>
      </c>
    </row>
    <row r="25570" spans="5:6" x14ac:dyDescent="0.25">
      <c r="E25570" s="4" t="s">
        <v>16749</v>
      </c>
      <c r="F25570" s="7">
        <v>170.1</v>
      </c>
    </row>
    <row r="25571" spans="5:6" x14ac:dyDescent="0.25">
      <c r="E25571" s="4" t="s">
        <v>2760</v>
      </c>
      <c r="F25571" s="7">
        <v>170.1</v>
      </c>
    </row>
    <row r="25572" spans="5:6" x14ac:dyDescent="0.25">
      <c r="E25572" s="4" t="s">
        <v>20658</v>
      </c>
      <c r="F25572" s="7">
        <v>170.07</v>
      </c>
    </row>
    <row r="25573" spans="5:6" x14ac:dyDescent="0.25">
      <c r="E25573" s="4" t="s">
        <v>12854</v>
      </c>
      <c r="F25573" s="7">
        <v>170.07</v>
      </c>
    </row>
    <row r="25574" spans="5:6" x14ac:dyDescent="0.25">
      <c r="E25574" s="4" t="s">
        <v>2377</v>
      </c>
      <c r="F25574" s="7">
        <v>170.07</v>
      </c>
    </row>
    <row r="25575" spans="5:6" x14ac:dyDescent="0.25">
      <c r="E25575" s="4" t="s">
        <v>10423</v>
      </c>
      <c r="F25575" s="7">
        <v>170.02</v>
      </c>
    </row>
    <row r="25576" spans="5:6" x14ac:dyDescent="0.25">
      <c r="E25576" s="4" t="s">
        <v>15639</v>
      </c>
      <c r="F25576" s="7">
        <v>170.01</v>
      </c>
    </row>
    <row r="25577" spans="5:6" x14ac:dyDescent="0.25">
      <c r="E25577" s="4" t="s">
        <v>22073</v>
      </c>
      <c r="F25577" s="7">
        <v>169.92</v>
      </c>
    </row>
    <row r="25578" spans="5:6" x14ac:dyDescent="0.25">
      <c r="E25578" s="4" t="s">
        <v>10916</v>
      </c>
      <c r="F25578" s="7">
        <v>169.91</v>
      </c>
    </row>
    <row r="25579" spans="5:6" x14ac:dyDescent="0.25">
      <c r="E25579" s="4" t="s">
        <v>4230</v>
      </c>
      <c r="F25579" s="7">
        <v>169.86</v>
      </c>
    </row>
    <row r="25580" spans="5:6" x14ac:dyDescent="0.25">
      <c r="E25580" s="4" t="s">
        <v>8427</v>
      </c>
      <c r="F25580" s="7">
        <v>169.85</v>
      </c>
    </row>
    <row r="25581" spans="5:6" x14ac:dyDescent="0.25">
      <c r="E25581" s="4" t="s">
        <v>13796</v>
      </c>
      <c r="F25581" s="7">
        <v>169.83</v>
      </c>
    </row>
    <row r="25582" spans="5:6" x14ac:dyDescent="0.25">
      <c r="E25582" s="4" t="s">
        <v>27603</v>
      </c>
      <c r="F25582" s="7">
        <v>169.73</v>
      </c>
    </row>
    <row r="25583" spans="5:6" x14ac:dyDescent="0.25">
      <c r="E25583" s="4" t="s">
        <v>28073</v>
      </c>
      <c r="F25583" s="7">
        <v>169.73</v>
      </c>
    </row>
    <row r="25584" spans="5:6" x14ac:dyDescent="0.25">
      <c r="E25584" s="4" t="s">
        <v>16775</v>
      </c>
      <c r="F25584" s="7">
        <v>169.73</v>
      </c>
    </row>
    <row r="25585" spans="5:6" x14ac:dyDescent="0.25">
      <c r="E25585" s="4" t="s">
        <v>34070</v>
      </c>
      <c r="F25585" s="7">
        <v>169.73</v>
      </c>
    </row>
    <row r="25586" spans="5:6" x14ac:dyDescent="0.25">
      <c r="E25586" s="4" t="s">
        <v>3503</v>
      </c>
      <c r="F25586" s="7">
        <v>169.73</v>
      </c>
    </row>
    <row r="25587" spans="5:6" x14ac:dyDescent="0.25">
      <c r="E25587" s="4" t="s">
        <v>8151</v>
      </c>
      <c r="F25587" s="7">
        <v>169.73</v>
      </c>
    </row>
    <row r="25588" spans="5:6" x14ac:dyDescent="0.25">
      <c r="E25588" s="4" t="s">
        <v>8022</v>
      </c>
      <c r="F25588" s="7">
        <v>169.72</v>
      </c>
    </row>
    <row r="25589" spans="5:6" x14ac:dyDescent="0.25">
      <c r="E25589" s="4" t="s">
        <v>4244</v>
      </c>
      <c r="F25589" s="7">
        <v>169.7</v>
      </c>
    </row>
    <row r="25590" spans="5:6" x14ac:dyDescent="0.25">
      <c r="E25590" s="4" t="s">
        <v>6467</v>
      </c>
      <c r="F25590" s="7">
        <v>169.69</v>
      </c>
    </row>
    <row r="25591" spans="5:6" x14ac:dyDescent="0.25">
      <c r="E25591" s="4" t="s">
        <v>22635</v>
      </c>
      <c r="F25591" s="7">
        <v>169.68</v>
      </c>
    </row>
    <row r="25592" spans="5:6" x14ac:dyDescent="0.25">
      <c r="E25592" s="4" t="s">
        <v>22564</v>
      </c>
      <c r="F25592" s="7">
        <v>169.68</v>
      </c>
    </row>
    <row r="25593" spans="5:6" x14ac:dyDescent="0.25">
      <c r="E25593" s="4" t="s">
        <v>20460</v>
      </c>
      <c r="F25593" s="7">
        <v>169.68</v>
      </c>
    </row>
    <row r="25594" spans="5:6" x14ac:dyDescent="0.25">
      <c r="E25594" s="4" t="s">
        <v>29006</v>
      </c>
      <c r="F25594" s="7">
        <v>169.64</v>
      </c>
    </row>
    <row r="25595" spans="5:6" x14ac:dyDescent="0.25">
      <c r="E25595" s="4" t="s">
        <v>5218</v>
      </c>
      <c r="F25595" s="7">
        <v>169.6</v>
      </c>
    </row>
    <row r="25596" spans="5:6" x14ac:dyDescent="0.25">
      <c r="E25596" s="4" t="s">
        <v>4863</v>
      </c>
      <c r="F25596" s="7">
        <v>169.57</v>
      </c>
    </row>
    <row r="25597" spans="5:6" x14ac:dyDescent="0.25">
      <c r="E25597" s="4" t="s">
        <v>1339</v>
      </c>
      <c r="F25597" s="7">
        <v>169.57</v>
      </c>
    </row>
    <row r="25598" spans="5:6" x14ac:dyDescent="0.25">
      <c r="E25598" s="4" t="s">
        <v>28123</v>
      </c>
      <c r="F25598" s="7">
        <v>169.55</v>
      </c>
    </row>
    <row r="25599" spans="5:6" x14ac:dyDescent="0.25">
      <c r="E25599" s="4" t="s">
        <v>29237</v>
      </c>
      <c r="F25599" s="7">
        <v>169.55</v>
      </c>
    </row>
    <row r="25600" spans="5:6" x14ac:dyDescent="0.25">
      <c r="E25600" s="4" t="s">
        <v>18416</v>
      </c>
      <c r="F25600" s="7">
        <v>169.55</v>
      </c>
    </row>
    <row r="25601" spans="5:6" x14ac:dyDescent="0.25">
      <c r="E25601" s="4" t="s">
        <v>6682</v>
      </c>
      <c r="F25601" s="7">
        <v>169.55</v>
      </c>
    </row>
    <row r="25602" spans="5:6" x14ac:dyDescent="0.25">
      <c r="E25602" s="4" t="s">
        <v>28051</v>
      </c>
      <c r="F25602" s="7">
        <v>169.53</v>
      </c>
    </row>
    <row r="25603" spans="5:6" x14ac:dyDescent="0.25">
      <c r="E25603" s="4" t="s">
        <v>32237</v>
      </c>
      <c r="F25603" s="7">
        <v>169.52</v>
      </c>
    </row>
    <row r="25604" spans="5:6" x14ac:dyDescent="0.25">
      <c r="E25604" s="4" t="s">
        <v>32935</v>
      </c>
      <c r="F25604" s="7">
        <v>169.51</v>
      </c>
    </row>
    <row r="25605" spans="5:6" x14ac:dyDescent="0.25">
      <c r="E25605" s="4" t="s">
        <v>10601</v>
      </c>
      <c r="F25605" s="7">
        <v>169.49</v>
      </c>
    </row>
    <row r="25606" spans="5:6" x14ac:dyDescent="0.25">
      <c r="E25606" s="4" t="s">
        <v>13304</v>
      </c>
      <c r="F25606" s="7">
        <v>169.49</v>
      </c>
    </row>
    <row r="25607" spans="5:6" x14ac:dyDescent="0.25">
      <c r="E25607" s="4" t="s">
        <v>2756</v>
      </c>
      <c r="F25607" s="7">
        <v>169.49</v>
      </c>
    </row>
    <row r="25608" spans="5:6" x14ac:dyDescent="0.25">
      <c r="E25608" s="4" t="s">
        <v>20639</v>
      </c>
      <c r="F25608" s="7">
        <v>169.48</v>
      </c>
    </row>
    <row r="25609" spans="5:6" x14ac:dyDescent="0.25">
      <c r="E25609" s="4" t="s">
        <v>25670</v>
      </c>
      <c r="F25609" s="7">
        <v>169.43</v>
      </c>
    </row>
    <row r="25610" spans="5:6" x14ac:dyDescent="0.25">
      <c r="E25610" s="4" t="s">
        <v>24594</v>
      </c>
      <c r="F25610" s="7">
        <v>169.41</v>
      </c>
    </row>
    <row r="25611" spans="5:6" x14ac:dyDescent="0.25">
      <c r="E25611" s="4" t="s">
        <v>4462</v>
      </c>
      <c r="F25611" s="7">
        <v>169.4</v>
      </c>
    </row>
    <row r="25612" spans="5:6" x14ac:dyDescent="0.25">
      <c r="E25612" s="4" t="s">
        <v>21176</v>
      </c>
      <c r="F25612" s="7">
        <v>169.32</v>
      </c>
    </row>
    <row r="25613" spans="5:6" x14ac:dyDescent="0.25">
      <c r="E25613" s="4" t="s">
        <v>8863</v>
      </c>
      <c r="F25613" s="7">
        <v>169.3</v>
      </c>
    </row>
    <row r="25614" spans="5:6" x14ac:dyDescent="0.25">
      <c r="E25614" s="4" t="s">
        <v>14960</v>
      </c>
      <c r="F25614" s="7">
        <v>169.29</v>
      </c>
    </row>
    <row r="25615" spans="5:6" x14ac:dyDescent="0.25">
      <c r="E25615" s="4" t="s">
        <v>16674</v>
      </c>
      <c r="F25615" s="7">
        <v>169.25</v>
      </c>
    </row>
    <row r="25616" spans="5:6" x14ac:dyDescent="0.25">
      <c r="E25616" s="4" t="s">
        <v>25777</v>
      </c>
      <c r="F25616" s="7">
        <v>169.24</v>
      </c>
    </row>
    <row r="25617" spans="5:6" x14ac:dyDescent="0.25">
      <c r="E25617" s="4" t="s">
        <v>7628</v>
      </c>
      <c r="F25617" s="7">
        <v>169.24</v>
      </c>
    </row>
    <row r="25618" spans="5:6" x14ac:dyDescent="0.25">
      <c r="E25618" s="4" t="s">
        <v>9615</v>
      </c>
      <c r="F25618" s="7">
        <v>169.2</v>
      </c>
    </row>
    <row r="25619" spans="5:6" x14ac:dyDescent="0.25">
      <c r="E25619" s="4" t="s">
        <v>17378</v>
      </c>
      <c r="F25619" s="7">
        <v>169.13</v>
      </c>
    </row>
    <row r="25620" spans="5:6" x14ac:dyDescent="0.25">
      <c r="E25620" s="4" t="s">
        <v>9221</v>
      </c>
      <c r="F25620" s="7">
        <v>169.1</v>
      </c>
    </row>
    <row r="25621" spans="5:6" x14ac:dyDescent="0.25">
      <c r="E25621" s="4" t="s">
        <v>26811</v>
      </c>
      <c r="F25621" s="7">
        <v>169.02</v>
      </c>
    </row>
    <row r="25622" spans="5:6" x14ac:dyDescent="0.25">
      <c r="E25622" s="4" t="s">
        <v>18108</v>
      </c>
      <c r="F25622" s="7">
        <v>168.97</v>
      </c>
    </row>
    <row r="25623" spans="5:6" x14ac:dyDescent="0.25">
      <c r="E25623" s="4" t="s">
        <v>26221</v>
      </c>
      <c r="F25623" s="7">
        <v>168.96</v>
      </c>
    </row>
    <row r="25624" spans="5:6" x14ac:dyDescent="0.25">
      <c r="E25624" s="4" t="s">
        <v>29824</v>
      </c>
      <c r="F25624" s="7">
        <v>168.91</v>
      </c>
    </row>
    <row r="25625" spans="5:6" x14ac:dyDescent="0.25">
      <c r="E25625" s="4" t="s">
        <v>14335</v>
      </c>
      <c r="F25625" s="7">
        <v>168.9</v>
      </c>
    </row>
    <row r="25626" spans="5:6" x14ac:dyDescent="0.25">
      <c r="E25626" s="4" t="s">
        <v>18444</v>
      </c>
      <c r="F25626" s="7">
        <v>168.74</v>
      </c>
    </row>
    <row r="25627" spans="5:6" x14ac:dyDescent="0.25">
      <c r="E25627" s="4" t="s">
        <v>2457</v>
      </c>
      <c r="F25627" s="7">
        <v>168.64</v>
      </c>
    </row>
    <row r="25628" spans="5:6" x14ac:dyDescent="0.25">
      <c r="E25628" s="4" t="s">
        <v>19334</v>
      </c>
      <c r="F25628" s="7">
        <v>168.63</v>
      </c>
    </row>
    <row r="25629" spans="5:6" x14ac:dyDescent="0.25">
      <c r="E25629" s="4" t="s">
        <v>8058</v>
      </c>
      <c r="F25629" s="7">
        <v>168.62</v>
      </c>
    </row>
    <row r="25630" spans="5:6" x14ac:dyDescent="0.25">
      <c r="E25630" s="4" t="s">
        <v>29273</v>
      </c>
      <c r="F25630" s="7">
        <v>168.55</v>
      </c>
    </row>
    <row r="25631" spans="5:6" x14ac:dyDescent="0.25">
      <c r="E25631" s="4" t="s">
        <v>4321</v>
      </c>
      <c r="F25631" s="7">
        <v>168.53</v>
      </c>
    </row>
    <row r="25632" spans="5:6" x14ac:dyDescent="0.25">
      <c r="E25632" s="4" t="s">
        <v>1662</v>
      </c>
      <c r="F25632" s="7">
        <v>168.51</v>
      </c>
    </row>
    <row r="25633" spans="5:6" x14ac:dyDescent="0.25">
      <c r="E25633" s="4" t="s">
        <v>31405</v>
      </c>
      <c r="F25633" s="7">
        <v>168.44</v>
      </c>
    </row>
    <row r="25634" spans="5:6" x14ac:dyDescent="0.25">
      <c r="E25634" s="4" t="s">
        <v>4448</v>
      </c>
      <c r="F25634" s="7">
        <v>168.44</v>
      </c>
    </row>
    <row r="25635" spans="5:6" x14ac:dyDescent="0.25">
      <c r="E25635" s="4" t="s">
        <v>9958</v>
      </c>
      <c r="F25635" s="7">
        <v>168.42</v>
      </c>
    </row>
    <row r="25636" spans="5:6" x14ac:dyDescent="0.25">
      <c r="E25636" s="4" t="s">
        <v>13659</v>
      </c>
      <c r="F25636" s="7">
        <v>168.41</v>
      </c>
    </row>
    <row r="25637" spans="5:6" x14ac:dyDescent="0.25">
      <c r="E25637" s="4" t="s">
        <v>27977</v>
      </c>
      <c r="F25637" s="7">
        <v>168.29</v>
      </c>
    </row>
    <row r="25638" spans="5:6" x14ac:dyDescent="0.25">
      <c r="E25638" s="4" t="s">
        <v>20324</v>
      </c>
      <c r="F25638" s="7">
        <v>168.29</v>
      </c>
    </row>
    <row r="25639" spans="5:6" x14ac:dyDescent="0.25">
      <c r="E25639" s="4" t="s">
        <v>6860</v>
      </c>
      <c r="F25639" s="7">
        <v>168.29</v>
      </c>
    </row>
    <row r="25640" spans="5:6" x14ac:dyDescent="0.25">
      <c r="E25640" s="4" t="s">
        <v>24435</v>
      </c>
      <c r="F25640" s="7">
        <v>168.26</v>
      </c>
    </row>
    <row r="25641" spans="5:6" x14ac:dyDescent="0.25">
      <c r="E25641" s="4" t="s">
        <v>17448</v>
      </c>
      <c r="F25641" s="7">
        <v>168.26</v>
      </c>
    </row>
    <row r="25642" spans="5:6" x14ac:dyDescent="0.25">
      <c r="E25642" s="4" t="s">
        <v>21934</v>
      </c>
      <c r="F25642" s="7">
        <v>168.21</v>
      </c>
    </row>
    <row r="25643" spans="5:6" x14ac:dyDescent="0.25">
      <c r="E25643" s="4" t="s">
        <v>32527</v>
      </c>
      <c r="F25643" s="7">
        <v>168.21</v>
      </c>
    </row>
    <row r="25644" spans="5:6" x14ac:dyDescent="0.25">
      <c r="E25644" s="4" t="s">
        <v>22827</v>
      </c>
      <c r="F25644" s="7">
        <v>168.14</v>
      </c>
    </row>
    <row r="25645" spans="5:6" x14ac:dyDescent="0.25">
      <c r="E25645" s="4" t="s">
        <v>30819</v>
      </c>
      <c r="F25645" s="7">
        <v>168.11</v>
      </c>
    </row>
    <row r="25646" spans="5:6" x14ac:dyDescent="0.25">
      <c r="E25646" s="4" t="s">
        <v>23360</v>
      </c>
      <c r="F25646" s="7">
        <v>168.11</v>
      </c>
    </row>
    <row r="25647" spans="5:6" x14ac:dyDescent="0.25">
      <c r="E25647" s="4" t="s">
        <v>25117</v>
      </c>
      <c r="F25647" s="7">
        <v>168.07</v>
      </c>
    </row>
    <row r="25648" spans="5:6" x14ac:dyDescent="0.25">
      <c r="E25648" s="4" t="s">
        <v>23090</v>
      </c>
      <c r="F25648" s="7">
        <v>168.07</v>
      </c>
    </row>
    <row r="25649" spans="5:6" x14ac:dyDescent="0.25">
      <c r="E25649" s="4" t="s">
        <v>13128</v>
      </c>
      <c r="F25649" s="7">
        <v>168.06</v>
      </c>
    </row>
    <row r="25650" spans="5:6" x14ac:dyDescent="0.25">
      <c r="E25650" s="4" t="s">
        <v>24850</v>
      </c>
      <c r="F25650" s="7">
        <v>168.04</v>
      </c>
    </row>
    <row r="25651" spans="5:6" x14ac:dyDescent="0.25">
      <c r="E25651" s="4" t="s">
        <v>7411</v>
      </c>
      <c r="F25651" s="7">
        <v>168.04</v>
      </c>
    </row>
    <row r="25652" spans="5:6" x14ac:dyDescent="0.25">
      <c r="E25652" s="4" t="s">
        <v>16382</v>
      </c>
      <c r="F25652" s="7">
        <v>167.99</v>
      </c>
    </row>
    <row r="25653" spans="5:6" x14ac:dyDescent="0.25">
      <c r="E25653" s="4" t="s">
        <v>12135</v>
      </c>
      <c r="F25653" s="7">
        <v>167.95</v>
      </c>
    </row>
    <row r="25654" spans="5:6" x14ac:dyDescent="0.25">
      <c r="E25654" s="4" t="s">
        <v>16261</v>
      </c>
      <c r="F25654" s="7">
        <v>167.95</v>
      </c>
    </row>
    <row r="25655" spans="5:6" x14ac:dyDescent="0.25">
      <c r="E25655" s="4" t="s">
        <v>2074</v>
      </c>
      <c r="F25655" s="7">
        <v>167.93</v>
      </c>
    </row>
    <row r="25656" spans="5:6" x14ac:dyDescent="0.25">
      <c r="E25656" s="4" t="s">
        <v>24485</v>
      </c>
      <c r="F25656" s="7">
        <v>167.92</v>
      </c>
    </row>
    <row r="25657" spans="5:6" x14ac:dyDescent="0.25">
      <c r="E25657" s="4" t="s">
        <v>25571</v>
      </c>
      <c r="F25657" s="7">
        <v>167.92</v>
      </c>
    </row>
    <row r="25658" spans="5:6" x14ac:dyDescent="0.25">
      <c r="E25658" s="4" t="s">
        <v>17262</v>
      </c>
      <c r="F25658" s="7">
        <v>167.9</v>
      </c>
    </row>
    <row r="25659" spans="5:6" x14ac:dyDescent="0.25">
      <c r="E25659" s="4" t="s">
        <v>7069</v>
      </c>
      <c r="F25659" s="7">
        <v>167.88</v>
      </c>
    </row>
    <row r="25660" spans="5:6" x14ac:dyDescent="0.25">
      <c r="E25660" s="4" t="s">
        <v>31646</v>
      </c>
      <c r="F25660" s="7">
        <v>167.83</v>
      </c>
    </row>
    <row r="25661" spans="5:6" x14ac:dyDescent="0.25">
      <c r="E25661" s="4" t="s">
        <v>6489</v>
      </c>
      <c r="F25661" s="7">
        <v>167.8</v>
      </c>
    </row>
    <row r="25662" spans="5:6" x14ac:dyDescent="0.25">
      <c r="E25662" s="4" t="s">
        <v>19922</v>
      </c>
      <c r="F25662" s="7">
        <v>167.78</v>
      </c>
    </row>
    <row r="25663" spans="5:6" x14ac:dyDescent="0.25">
      <c r="E25663" s="4" t="s">
        <v>11701</v>
      </c>
      <c r="F25663" s="7">
        <v>167.72</v>
      </c>
    </row>
    <row r="25664" spans="5:6" x14ac:dyDescent="0.25">
      <c r="E25664" s="4" t="s">
        <v>12107</v>
      </c>
      <c r="F25664" s="7">
        <v>167.58</v>
      </c>
    </row>
    <row r="25665" spans="5:6" x14ac:dyDescent="0.25">
      <c r="E25665" s="4" t="s">
        <v>16158</v>
      </c>
      <c r="F25665" s="7">
        <v>167.58</v>
      </c>
    </row>
    <row r="25666" spans="5:6" x14ac:dyDescent="0.25">
      <c r="E25666" s="4" t="s">
        <v>28100</v>
      </c>
      <c r="F25666" s="7">
        <v>167.56</v>
      </c>
    </row>
    <row r="25667" spans="5:6" x14ac:dyDescent="0.25">
      <c r="E25667" s="4" t="s">
        <v>32055</v>
      </c>
      <c r="F25667" s="7">
        <v>167.55</v>
      </c>
    </row>
    <row r="25668" spans="5:6" x14ac:dyDescent="0.25">
      <c r="E25668" s="4" t="s">
        <v>29797</v>
      </c>
      <c r="F25668" s="7">
        <v>167.49</v>
      </c>
    </row>
    <row r="25669" spans="5:6" x14ac:dyDescent="0.25">
      <c r="E25669" s="4" t="s">
        <v>33289</v>
      </c>
      <c r="F25669" s="7">
        <v>167.48</v>
      </c>
    </row>
    <row r="25670" spans="5:6" x14ac:dyDescent="0.25">
      <c r="E25670" s="4" t="s">
        <v>16354</v>
      </c>
      <c r="F25670" s="7">
        <v>167.48</v>
      </c>
    </row>
    <row r="25671" spans="5:6" x14ac:dyDescent="0.25">
      <c r="E25671" s="4" t="s">
        <v>27078</v>
      </c>
      <c r="F25671" s="7">
        <v>167.36</v>
      </c>
    </row>
    <row r="25672" spans="5:6" x14ac:dyDescent="0.25">
      <c r="E25672" s="4" t="s">
        <v>18864</v>
      </c>
      <c r="F25672" s="7">
        <v>167.36</v>
      </c>
    </row>
    <row r="25673" spans="5:6" x14ac:dyDescent="0.25">
      <c r="E25673" s="4" t="s">
        <v>24986</v>
      </c>
      <c r="F25673" s="7">
        <v>167.33</v>
      </c>
    </row>
    <row r="25674" spans="5:6" x14ac:dyDescent="0.25">
      <c r="E25674" s="4" t="s">
        <v>24133</v>
      </c>
      <c r="F25674" s="7">
        <v>167.33</v>
      </c>
    </row>
    <row r="25675" spans="5:6" x14ac:dyDescent="0.25">
      <c r="E25675" s="4" t="s">
        <v>23461</v>
      </c>
      <c r="F25675" s="7">
        <v>167.33</v>
      </c>
    </row>
    <row r="25676" spans="5:6" x14ac:dyDescent="0.25">
      <c r="E25676" s="4" t="s">
        <v>7291</v>
      </c>
      <c r="F25676" s="7">
        <v>167.33</v>
      </c>
    </row>
    <row r="25677" spans="5:6" x14ac:dyDescent="0.25">
      <c r="E25677" s="4" t="s">
        <v>30106</v>
      </c>
      <c r="F25677" s="7">
        <v>167.31</v>
      </c>
    </row>
    <row r="25678" spans="5:6" x14ac:dyDescent="0.25">
      <c r="E25678" s="4" t="s">
        <v>27234</v>
      </c>
      <c r="F25678" s="7">
        <v>167.31</v>
      </c>
    </row>
    <row r="25679" spans="5:6" x14ac:dyDescent="0.25">
      <c r="E25679" s="4" t="s">
        <v>18089</v>
      </c>
      <c r="F25679" s="7">
        <v>167.31</v>
      </c>
    </row>
    <row r="25680" spans="5:6" x14ac:dyDescent="0.25">
      <c r="E25680" s="4" t="s">
        <v>14146</v>
      </c>
      <c r="F25680" s="7">
        <v>167.31</v>
      </c>
    </row>
    <row r="25681" spans="5:6" x14ac:dyDescent="0.25">
      <c r="E25681" s="4" t="s">
        <v>21579</v>
      </c>
      <c r="F25681" s="7">
        <v>167.3</v>
      </c>
    </row>
    <row r="25682" spans="5:6" x14ac:dyDescent="0.25">
      <c r="E25682" s="4" t="s">
        <v>21301</v>
      </c>
      <c r="F25682" s="7">
        <v>167.2</v>
      </c>
    </row>
    <row r="25683" spans="5:6" x14ac:dyDescent="0.25">
      <c r="E25683" s="4" t="s">
        <v>1703</v>
      </c>
      <c r="F25683" s="7">
        <v>167.2</v>
      </c>
    </row>
    <row r="25684" spans="5:6" x14ac:dyDescent="0.25">
      <c r="E25684" s="4" t="s">
        <v>4579</v>
      </c>
      <c r="F25684" s="7">
        <v>167.19</v>
      </c>
    </row>
    <row r="25685" spans="5:6" x14ac:dyDescent="0.25">
      <c r="E25685" s="4" t="s">
        <v>16186</v>
      </c>
      <c r="F25685" s="7">
        <v>167.16</v>
      </c>
    </row>
    <row r="25686" spans="5:6" x14ac:dyDescent="0.25">
      <c r="E25686" s="4" t="s">
        <v>18990</v>
      </c>
      <c r="F25686" s="7">
        <v>167.09</v>
      </c>
    </row>
    <row r="25687" spans="5:6" x14ac:dyDescent="0.25">
      <c r="E25687" s="4" t="s">
        <v>9162</v>
      </c>
      <c r="F25687" s="7">
        <v>167.09</v>
      </c>
    </row>
    <row r="25688" spans="5:6" x14ac:dyDescent="0.25">
      <c r="E25688" s="4" t="s">
        <v>19239</v>
      </c>
      <c r="F25688" s="7">
        <v>167.04</v>
      </c>
    </row>
    <row r="25689" spans="5:6" x14ac:dyDescent="0.25">
      <c r="E25689" s="4" t="s">
        <v>17259</v>
      </c>
      <c r="F25689" s="7">
        <v>167</v>
      </c>
    </row>
    <row r="25690" spans="5:6" x14ac:dyDescent="0.25">
      <c r="E25690" s="4" t="s">
        <v>5658</v>
      </c>
      <c r="F25690" s="7">
        <v>167</v>
      </c>
    </row>
    <row r="25691" spans="5:6" x14ac:dyDescent="0.25">
      <c r="E25691" s="4" t="s">
        <v>17731</v>
      </c>
      <c r="F25691" s="7">
        <v>166.96</v>
      </c>
    </row>
    <row r="25692" spans="5:6" x14ac:dyDescent="0.25">
      <c r="E25692" s="4" t="s">
        <v>10099</v>
      </c>
      <c r="F25692" s="7">
        <v>166.95</v>
      </c>
    </row>
    <row r="25693" spans="5:6" x14ac:dyDescent="0.25">
      <c r="E25693" s="4" t="s">
        <v>34071</v>
      </c>
      <c r="F25693" s="7">
        <v>166.93</v>
      </c>
    </row>
    <row r="25694" spans="5:6" x14ac:dyDescent="0.25">
      <c r="E25694" s="4" t="s">
        <v>15496</v>
      </c>
      <c r="F25694" s="7">
        <v>166.89</v>
      </c>
    </row>
    <row r="25695" spans="5:6" x14ac:dyDescent="0.25">
      <c r="E25695" s="4" t="s">
        <v>9553</v>
      </c>
      <c r="F25695" s="7">
        <v>166.83</v>
      </c>
    </row>
    <row r="25696" spans="5:6" x14ac:dyDescent="0.25">
      <c r="E25696" s="4" t="s">
        <v>28757</v>
      </c>
      <c r="F25696" s="7">
        <v>166.82</v>
      </c>
    </row>
    <row r="25697" spans="5:6" x14ac:dyDescent="0.25">
      <c r="E25697" s="4" t="s">
        <v>24126</v>
      </c>
      <c r="F25697" s="7">
        <v>166.82</v>
      </c>
    </row>
    <row r="25698" spans="5:6" x14ac:dyDescent="0.25">
      <c r="E25698" s="4" t="s">
        <v>3810</v>
      </c>
      <c r="F25698" s="7">
        <v>166.77</v>
      </c>
    </row>
    <row r="25699" spans="5:6" x14ac:dyDescent="0.25">
      <c r="E25699" s="4" t="s">
        <v>8936</v>
      </c>
      <c r="F25699" s="7">
        <v>166.69</v>
      </c>
    </row>
    <row r="25700" spans="5:6" x14ac:dyDescent="0.25">
      <c r="E25700" s="4" t="s">
        <v>25773</v>
      </c>
      <c r="F25700" s="7">
        <v>166.67</v>
      </c>
    </row>
    <row r="25701" spans="5:6" x14ac:dyDescent="0.25">
      <c r="E25701" s="4" t="s">
        <v>2664</v>
      </c>
      <c r="F25701" s="7">
        <v>166.67</v>
      </c>
    </row>
    <row r="25702" spans="5:6" x14ac:dyDescent="0.25">
      <c r="E25702" s="4" t="s">
        <v>3039</v>
      </c>
      <c r="F25702" s="7">
        <v>166.66</v>
      </c>
    </row>
    <row r="25703" spans="5:6" x14ac:dyDescent="0.25">
      <c r="E25703" s="4" t="s">
        <v>20554</v>
      </c>
      <c r="F25703" s="7">
        <v>166.59</v>
      </c>
    </row>
    <row r="25704" spans="5:6" x14ac:dyDescent="0.25">
      <c r="E25704" s="4" t="s">
        <v>12036</v>
      </c>
      <c r="F25704" s="7">
        <v>166.59</v>
      </c>
    </row>
    <row r="25705" spans="5:6" x14ac:dyDescent="0.25">
      <c r="E25705" s="4" t="s">
        <v>25662</v>
      </c>
      <c r="F25705" s="7">
        <v>166.56</v>
      </c>
    </row>
    <row r="25706" spans="5:6" x14ac:dyDescent="0.25">
      <c r="E25706" s="4" t="s">
        <v>19556</v>
      </c>
      <c r="F25706" s="7">
        <v>166.56</v>
      </c>
    </row>
    <row r="25707" spans="5:6" x14ac:dyDescent="0.25">
      <c r="E25707" s="4" t="s">
        <v>7016</v>
      </c>
      <c r="F25707" s="7">
        <v>166.55</v>
      </c>
    </row>
    <row r="25708" spans="5:6" x14ac:dyDescent="0.25">
      <c r="E25708" s="4" t="s">
        <v>19542</v>
      </c>
      <c r="F25708" s="7">
        <v>166.51</v>
      </c>
    </row>
    <row r="25709" spans="5:6" x14ac:dyDescent="0.25">
      <c r="E25709" s="4" t="s">
        <v>9733</v>
      </c>
      <c r="F25709" s="7">
        <v>166.5</v>
      </c>
    </row>
    <row r="25710" spans="5:6" x14ac:dyDescent="0.25">
      <c r="E25710" s="4" t="s">
        <v>4154</v>
      </c>
      <c r="F25710" s="7">
        <v>166.5</v>
      </c>
    </row>
    <row r="25711" spans="5:6" x14ac:dyDescent="0.25">
      <c r="E25711" s="4" t="s">
        <v>5815</v>
      </c>
      <c r="F25711" s="7">
        <v>166.5</v>
      </c>
    </row>
    <row r="25712" spans="5:6" x14ac:dyDescent="0.25">
      <c r="E25712" s="4" t="s">
        <v>19870</v>
      </c>
      <c r="F25712" s="7">
        <v>166.49</v>
      </c>
    </row>
    <row r="25713" spans="5:6" x14ac:dyDescent="0.25">
      <c r="E25713" s="4" t="s">
        <v>8352</v>
      </c>
      <c r="F25713" s="7">
        <v>166.35</v>
      </c>
    </row>
    <row r="25714" spans="5:6" x14ac:dyDescent="0.25">
      <c r="E25714" s="4" t="s">
        <v>17738</v>
      </c>
      <c r="F25714" s="7">
        <v>166.32</v>
      </c>
    </row>
    <row r="25715" spans="5:6" x14ac:dyDescent="0.25">
      <c r="E25715" s="4" t="s">
        <v>20463</v>
      </c>
      <c r="F25715" s="7">
        <v>166.32</v>
      </c>
    </row>
    <row r="25716" spans="5:6" x14ac:dyDescent="0.25">
      <c r="E25716" s="4" t="s">
        <v>12334</v>
      </c>
      <c r="F25716" s="7">
        <v>166.32</v>
      </c>
    </row>
    <row r="25717" spans="5:6" x14ac:dyDescent="0.25">
      <c r="E25717" s="4" t="s">
        <v>14724</v>
      </c>
      <c r="F25717" s="7">
        <v>166.29</v>
      </c>
    </row>
    <row r="25718" spans="5:6" x14ac:dyDescent="0.25">
      <c r="E25718" s="4" t="s">
        <v>33077</v>
      </c>
      <c r="F25718" s="7">
        <v>166.23</v>
      </c>
    </row>
    <row r="25719" spans="5:6" x14ac:dyDescent="0.25">
      <c r="E25719" s="4" t="s">
        <v>20848</v>
      </c>
      <c r="F25719" s="7">
        <v>166.21</v>
      </c>
    </row>
    <row r="25720" spans="5:6" x14ac:dyDescent="0.25">
      <c r="E25720" s="4" t="s">
        <v>4890</v>
      </c>
      <c r="F25720" s="7">
        <v>166.21</v>
      </c>
    </row>
    <row r="25721" spans="5:6" x14ac:dyDescent="0.25">
      <c r="E25721" s="4" t="s">
        <v>7300</v>
      </c>
      <c r="F25721" s="7">
        <v>166.05</v>
      </c>
    </row>
    <row r="25722" spans="5:6" x14ac:dyDescent="0.25">
      <c r="E25722" s="4" t="s">
        <v>27578</v>
      </c>
      <c r="F25722" s="7">
        <v>166.04</v>
      </c>
    </row>
    <row r="25723" spans="5:6" x14ac:dyDescent="0.25">
      <c r="E25723" s="4" t="s">
        <v>20264</v>
      </c>
      <c r="F25723" s="7">
        <v>166.04</v>
      </c>
    </row>
    <row r="25724" spans="5:6" x14ac:dyDescent="0.25">
      <c r="E25724" s="4" t="s">
        <v>22742</v>
      </c>
      <c r="F25724" s="7">
        <v>166.04</v>
      </c>
    </row>
    <row r="25725" spans="5:6" x14ac:dyDescent="0.25">
      <c r="E25725" s="4" t="s">
        <v>7870</v>
      </c>
      <c r="F25725" s="7">
        <v>166.04</v>
      </c>
    </row>
    <row r="25726" spans="5:6" x14ac:dyDescent="0.25">
      <c r="E25726" s="4" t="s">
        <v>6873</v>
      </c>
      <c r="F25726" s="7">
        <v>166.02</v>
      </c>
    </row>
    <row r="25727" spans="5:6" x14ac:dyDescent="0.25">
      <c r="E25727" s="4" t="s">
        <v>31070</v>
      </c>
      <c r="F25727" s="7">
        <v>165.99</v>
      </c>
    </row>
    <row r="25728" spans="5:6" x14ac:dyDescent="0.25">
      <c r="E25728" s="4" t="s">
        <v>6921</v>
      </c>
      <c r="F25728" s="7">
        <v>165.99</v>
      </c>
    </row>
    <row r="25729" spans="5:6" x14ac:dyDescent="0.25">
      <c r="E25729" s="4" t="s">
        <v>6311</v>
      </c>
      <c r="F25729" s="7">
        <v>165.99</v>
      </c>
    </row>
    <row r="25730" spans="5:6" x14ac:dyDescent="0.25">
      <c r="E25730" s="4" t="s">
        <v>16546</v>
      </c>
      <c r="F25730" s="7">
        <v>165.84</v>
      </c>
    </row>
    <row r="25731" spans="5:6" x14ac:dyDescent="0.25">
      <c r="E25731" s="4" t="s">
        <v>19248</v>
      </c>
      <c r="F25731" s="7">
        <v>165.84</v>
      </c>
    </row>
    <row r="25732" spans="5:6" x14ac:dyDescent="0.25">
      <c r="E25732" s="4" t="s">
        <v>26483</v>
      </c>
      <c r="F25732" s="7">
        <v>165.83</v>
      </c>
    </row>
    <row r="25733" spans="5:6" x14ac:dyDescent="0.25">
      <c r="E25733" s="4" t="s">
        <v>30832</v>
      </c>
      <c r="F25733" s="7">
        <v>165.82</v>
      </c>
    </row>
    <row r="25734" spans="5:6" x14ac:dyDescent="0.25">
      <c r="E25734" s="4" t="s">
        <v>11066</v>
      </c>
      <c r="F25734" s="7">
        <v>165.79</v>
      </c>
    </row>
    <row r="25735" spans="5:6" x14ac:dyDescent="0.25">
      <c r="E25735" s="4" t="s">
        <v>16648</v>
      </c>
      <c r="F25735" s="7">
        <v>165.77</v>
      </c>
    </row>
    <row r="25736" spans="5:6" x14ac:dyDescent="0.25">
      <c r="E25736" s="4" t="s">
        <v>28496</v>
      </c>
      <c r="F25736" s="7">
        <v>165.75</v>
      </c>
    </row>
    <row r="25737" spans="5:6" x14ac:dyDescent="0.25">
      <c r="E25737" s="4" t="s">
        <v>27267</v>
      </c>
      <c r="F25737" s="7">
        <v>165.67</v>
      </c>
    </row>
    <row r="25738" spans="5:6" x14ac:dyDescent="0.25">
      <c r="E25738" s="4" t="s">
        <v>28254</v>
      </c>
      <c r="F25738" s="7">
        <v>165.64</v>
      </c>
    </row>
    <row r="25739" spans="5:6" x14ac:dyDescent="0.25">
      <c r="E25739" s="4" t="s">
        <v>31384</v>
      </c>
      <c r="F25739" s="7">
        <v>165.6</v>
      </c>
    </row>
    <row r="25740" spans="5:6" x14ac:dyDescent="0.25">
      <c r="E25740" s="4" t="s">
        <v>9465</v>
      </c>
      <c r="F25740" s="7">
        <v>165.6</v>
      </c>
    </row>
    <row r="25741" spans="5:6" x14ac:dyDescent="0.25">
      <c r="E25741" s="4" t="s">
        <v>5181</v>
      </c>
      <c r="F25741" s="7">
        <v>165.6</v>
      </c>
    </row>
    <row r="25742" spans="5:6" x14ac:dyDescent="0.25">
      <c r="E25742" s="4" t="s">
        <v>4306</v>
      </c>
      <c r="F25742" s="7">
        <v>165.59</v>
      </c>
    </row>
    <row r="25743" spans="5:6" x14ac:dyDescent="0.25">
      <c r="E25743" s="4" t="s">
        <v>30549</v>
      </c>
      <c r="F25743" s="7">
        <v>165.58</v>
      </c>
    </row>
    <row r="25744" spans="5:6" x14ac:dyDescent="0.25">
      <c r="E25744" s="4" t="s">
        <v>13551</v>
      </c>
      <c r="F25744" s="7">
        <v>165.58</v>
      </c>
    </row>
    <row r="25745" spans="5:6" x14ac:dyDescent="0.25">
      <c r="E25745" s="4" t="s">
        <v>5947</v>
      </c>
      <c r="F25745" s="7">
        <v>165.58</v>
      </c>
    </row>
    <row r="25746" spans="5:6" x14ac:dyDescent="0.25">
      <c r="E25746" s="4" t="s">
        <v>27768</v>
      </c>
      <c r="F25746" s="7">
        <v>165.52</v>
      </c>
    </row>
    <row r="25747" spans="5:6" x14ac:dyDescent="0.25">
      <c r="E25747" s="4" t="s">
        <v>30868</v>
      </c>
      <c r="F25747" s="7">
        <v>165.52</v>
      </c>
    </row>
    <row r="25748" spans="5:6" x14ac:dyDescent="0.25">
      <c r="E25748" s="4" t="s">
        <v>11386</v>
      </c>
      <c r="F25748" s="7">
        <v>165.52</v>
      </c>
    </row>
    <row r="25749" spans="5:6" x14ac:dyDescent="0.25">
      <c r="E25749" s="4" t="s">
        <v>21915</v>
      </c>
      <c r="F25749" s="7">
        <v>165.48</v>
      </c>
    </row>
    <row r="25750" spans="5:6" x14ac:dyDescent="0.25">
      <c r="E25750" s="4" t="s">
        <v>27657</v>
      </c>
      <c r="F25750" s="7">
        <v>165.46</v>
      </c>
    </row>
    <row r="25751" spans="5:6" x14ac:dyDescent="0.25">
      <c r="E25751" s="4" t="s">
        <v>21774</v>
      </c>
      <c r="F25751" s="7">
        <v>165.46</v>
      </c>
    </row>
    <row r="25752" spans="5:6" x14ac:dyDescent="0.25">
      <c r="E25752" s="4" t="s">
        <v>27342</v>
      </c>
      <c r="F25752" s="7">
        <v>165.4</v>
      </c>
    </row>
    <row r="25753" spans="5:6" x14ac:dyDescent="0.25">
      <c r="E25753" s="4" t="s">
        <v>25224</v>
      </c>
      <c r="F25753" s="7">
        <v>165.39</v>
      </c>
    </row>
    <row r="25754" spans="5:6" x14ac:dyDescent="0.25">
      <c r="E25754" s="4" t="s">
        <v>11851</v>
      </c>
      <c r="F25754" s="7">
        <v>165.39</v>
      </c>
    </row>
    <row r="25755" spans="5:6" x14ac:dyDescent="0.25">
      <c r="E25755" s="4" t="s">
        <v>27303</v>
      </c>
      <c r="F25755" s="7">
        <v>165.32</v>
      </c>
    </row>
    <row r="25756" spans="5:6" x14ac:dyDescent="0.25">
      <c r="E25756" s="4" t="s">
        <v>26175</v>
      </c>
      <c r="F25756" s="7">
        <v>165.29</v>
      </c>
    </row>
    <row r="25757" spans="5:6" x14ac:dyDescent="0.25">
      <c r="E25757" s="4" t="s">
        <v>29999</v>
      </c>
      <c r="F25757" s="7">
        <v>165.28</v>
      </c>
    </row>
    <row r="25758" spans="5:6" x14ac:dyDescent="0.25">
      <c r="E25758" s="4" t="s">
        <v>19786</v>
      </c>
      <c r="F25758" s="7">
        <v>165.17</v>
      </c>
    </row>
    <row r="25759" spans="5:6" x14ac:dyDescent="0.25">
      <c r="E25759" s="4" t="s">
        <v>34072</v>
      </c>
      <c r="F25759" s="7">
        <v>165.16</v>
      </c>
    </row>
    <row r="25760" spans="5:6" x14ac:dyDescent="0.25">
      <c r="E25760" s="4" t="s">
        <v>14436</v>
      </c>
      <c r="F25760" s="7">
        <v>165.15</v>
      </c>
    </row>
    <row r="25761" spans="5:6" x14ac:dyDescent="0.25">
      <c r="E25761" s="4" t="s">
        <v>28028</v>
      </c>
      <c r="F25761" s="7">
        <v>165.11</v>
      </c>
    </row>
    <row r="25762" spans="5:6" x14ac:dyDescent="0.25">
      <c r="E25762" s="4" t="s">
        <v>23280</v>
      </c>
      <c r="F25762" s="7">
        <v>165</v>
      </c>
    </row>
    <row r="25763" spans="5:6" x14ac:dyDescent="0.25">
      <c r="E25763" s="4" t="s">
        <v>12323</v>
      </c>
      <c r="F25763" s="7">
        <v>164.99</v>
      </c>
    </row>
    <row r="25764" spans="5:6" x14ac:dyDescent="0.25">
      <c r="E25764" s="4" t="s">
        <v>28514</v>
      </c>
      <c r="F25764" s="7">
        <v>164.84</v>
      </c>
    </row>
    <row r="25765" spans="5:6" x14ac:dyDescent="0.25">
      <c r="E25765" s="4" t="s">
        <v>15012</v>
      </c>
      <c r="F25765" s="7">
        <v>164.84</v>
      </c>
    </row>
    <row r="25766" spans="5:6" x14ac:dyDescent="0.25">
      <c r="E25766" s="4" t="s">
        <v>33085</v>
      </c>
      <c r="F25766" s="7">
        <v>164.83</v>
      </c>
    </row>
    <row r="25767" spans="5:6" x14ac:dyDescent="0.25">
      <c r="E25767" s="4" t="s">
        <v>16980</v>
      </c>
      <c r="F25767" s="7">
        <v>164.76</v>
      </c>
    </row>
    <row r="25768" spans="5:6" x14ac:dyDescent="0.25">
      <c r="E25768" s="4" t="s">
        <v>4648</v>
      </c>
      <c r="F25768" s="7">
        <v>164.76</v>
      </c>
    </row>
    <row r="25769" spans="5:6" x14ac:dyDescent="0.25">
      <c r="E25769" s="4" t="s">
        <v>20120</v>
      </c>
      <c r="F25769" s="7">
        <v>164.73</v>
      </c>
    </row>
    <row r="25770" spans="5:6" x14ac:dyDescent="0.25">
      <c r="E25770" s="4" t="s">
        <v>20655</v>
      </c>
      <c r="F25770" s="7">
        <v>164.73</v>
      </c>
    </row>
    <row r="25771" spans="5:6" x14ac:dyDescent="0.25">
      <c r="E25771" s="4" t="s">
        <v>4144</v>
      </c>
      <c r="F25771" s="7">
        <v>164.73</v>
      </c>
    </row>
    <row r="25772" spans="5:6" x14ac:dyDescent="0.25">
      <c r="E25772" s="4" t="s">
        <v>11540</v>
      </c>
      <c r="F25772" s="7">
        <v>164.64</v>
      </c>
    </row>
    <row r="25773" spans="5:6" x14ac:dyDescent="0.25">
      <c r="E25773" s="4" t="s">
        <v>29471</v>
      </c>
      <c r="F25773" s="7">
        <v>164.61</v>
      </c>
    </row>
    <row r="25774" spans="5:6" x14ac:dyDescent="0.25">
      <c r="E25774" s="4" t="s">
        <v>7177</v>
      </c>
      <c r="F25774" s="7">
        <v>164.6</v>
      </c>
    </row>
    <row r="25775" spans="5:6" x14ac:dyDescent="0.25">
      <c r="E25775" s="4" t="s">
        <v>32093</v>
      </c>
      <c r="F25775" s="7">
        <v>164.53</v>
      </c>
    </row>
    <row r="25776" spans="5:6" x14ac:dyDescent="0.25">
      <c r="E25776" s="4" t="s">
        <v>29890</v>
      </c>
      <c r="F25776" s="7">
        <v>164.49</v>
      </c>
    </row>
    <row r="25777" spans="5:6" x14ac:dyDescent="0.25">
      <c r="E25777" s="4" t="s">
        <v>27807</v>
      </c>
      <c r="F25777" s="7">
        <v>164.48</v>
      </c>
    </row>
    <row r="25778" spans="5:6" x14ac:dyDescent="0.25">
      <c r="E25778" s="4" t="s">
        <v>33517</v>
      </c>
      <c r="F25778" s="7">
        <v>164.48</v>
      </c>
    </row>
    <row r="25779" spans="5:6" x14ac:dyDescent="0.25">
      <c r="E25779" s="4" t="s">
        <v>10109</v>
      </c>
      <c r="F25779" s="7">
        <v>164.47</v>
      </c>
    </row>
    <row r="25780" spans="5:6" x14ac:dyDescent="0.25">
      <c r="E25780" s="4" t="s">
        <v>3578</v>
      </c>
      <c r="F25780" s="7">
        <v>164.44</v>
      </c>
    </row>
    <row r="25781" spans="5:6" x14ac:dyDescent="0.25">
      <c r="E25781" s="4" t="s">
        <v>21359</v>
      </c>
      <c r="F25781" s="7">
        <v>164.41</v>
      </c>
    </row>
    <row r="25782" spans="5:6" x14ac:dyDescent="0.25">
      <c r="E25782" s="4" t="s">
        <v>18345</v>
      </c>
      <c r="F25782" s="7">
        <v>164.36</v>
      </c>
    </row>
    <row r="25783" spans="5:6" x14ac:dyDescent="0.25">
      <c r="E25783" s="4" t="s">
        <v>10463</v>
      </c>
      <c r="F25783" s="7">
        <v>164.26</v>
      </c>
    </row>
    <row r="25784" spans="5:6" x14ac:dyDescent="0.25">
      <c r="E25784" s="4" t="s">
        <v>1373</v>
      </c>
      <c r="F25784" s="7">
        <v>164.26</v>
      </c>
    </row>
    <row r="25785" spans="5:6" x14ac:dyDescent="0.25">
      <c r="E25785" s="4" t="s">
        <v>28331</v>
      </c>
      <c r="F25785" s="7">
        <v>164.23</v>
      </c>
    </row>
    <row r="25786" spans="5:6" x14ac:dyDescent="0.25">
      <c r="E25786" s="4" t="s">
        <v>11247</v>
      </c>
      <c r="F25786" s="7">
        <v>164.21</v>
      </c>
    </row>
    <row r="25787" spans="5:6" x14ac:dyDescent="0.25">
      <c r="E25787" s="4" t="s">
        <v>15441</v>
      </c>
      <c r="F25787" s="7">
        <v>164.21</v>
      </c>
    </row>
    <row r="25788" spans="5:6" x14ac:dyDescent="0.25">
      <c r="E25788" s="4" t="s">
        <v>30047</v>
      </c>
      <c r="F25788" s="7">
        <v>164.18</v>
      </c>
    </row>
    <row r="25789" spans="5:6" x14ac:dyDescent="0.25">
      <c r="E25789" s="4" t="s">
        <v>10143</v>
      </c>
      <c r="F25789" s="7">
        <v>164.17</v>
      </c>
    </row>
    <row r="25790" spans="5:6" x14ac:dyDescent="0.25">
      <c r="E25790" s="4" t="s">
        <v>6844</v>
      </c>
      <c r="F25790" s="7">
        <v>164.17</v>
      </c>
    </row>
    <row r="25791" spans="5:6" x14ac:dyDescent="0.25">
      <c r="E25791" s="4" t="s">
        <v>23150</v>
      </c>
      <c r="F25791" s="7">
        <v>164.14</v>
      </c>
    </row>
    <row r="25792" spans="5:6" x14ac:dyDescent="0.25">
      <c r="E25792" s="4" t="s">
        <v>12254</v>
      </c>
      <c r="F25792" s="7">
        <v>164.14</v>
      </c>
    </row>
    <row r="25793" spans="5:6" x14ac:dyDescent="0.25">
      <c r="E25793" s="4" t="s">
        <v>8746</v>
      </c>
      <c r="F25793" s="7">
        <v>164.14</v>
      </c>
    </row>
    <row r="25794" spans="5:6" x14ac:dyDescent="0.25">
      <c r="E25794" s="4" t="s">
        <v>15577</v>
      </c>
      <c r="F25794" s="7">
        <v>164.01</v>
      </c>
    </row>
    <row r="25795" spans="5:6" x14ac:dyDescent="0.25">
      <c r="E25795" s="4" t="s">
        <v>11037</v>
      </c>
      <c r="F25795" s="7">
        <v>164.01</v>
      </c>
    </row>
    <row r="25796" spans="5:6" x14ac:dyDescent="0.25">
      <c r="E25796" s="4" t="s">
        <v>2158</v>
      </c>
      <c r="F25796" s="7">
        <v>164.01</v>
      </c>
    </row>
    <row r="25797" spans="5:6" x14ac:dyDescent="0.25">
      <c r="E25797" s="4" t="s">
        <v>10952</v>
      </c>
      <c r="F25797" s="7">
        <v>163.96</v>
      </c>
    </row>
    <row r="25798" spans="5:6" x14ac:dyDescent="0.25">
      <c r="E25798" s="4" t="s">
        <v>904</v>
      </c>
      <c r="F25798" s="7">
        <v>163.96</v>
      </c>
    </row>
    <row r="25799" spans="5:6" x14ac:dyDescent="0.25">
      <c r="E25799" s="4" t="s">
        <v>18397</v>
      </c>
      <c r="F25799" s="7">
        <v>163.94</v>
      </c>
    </row>
    <row r="25800" spans="5:6" x14ac:dyDescent="0.25">
      <c r="E25800" s="4" t="s">
        <v>29935</v>
      </c>
      <c r="F25800" s="7">
        <v>163.92</v>
      </c>
    </row>
    <row r="25801" spans="5:6" x14ac:dyDescent="0.25">
      <c r="E25801" s="4" t="s">
        <v>9472</v>
      </c>
      <c r="F25801" s="7">
        <v>163.92</v>
      </c>
    </row>
    <row r="25802" spans="5:6" x14ac:dyDescent="0.25">
      <c r="E25802" s="4" t="s">
        <v>6569</v>
      </c>
      <c r="F25802" s="7">
        <v>163.92</v>
      </c>
    </row>
    <row r="25803" spans="5:6" x14ac:dyDescent="0.25">
      <c r="E25803" s="4" t="s">
        <v>16600</v>
      </c>
      <c r="F25803" s="7">
        <v>163.88</v>
      </c>
    </row>
    <row r="25804" spans="5:6" x14ac:dyDescent="0.25">
      <c r="E25804" s="4" t="s">
        <v>17280</v>
      </c>
      <c r="F25804" s="7">
        <v>163.79</v>
      </c>
    </row>
    <row r="25805" spans="5:6" x14ac:dyDescent="0.25">
      <c r="E25805" s="4" t="s">
        <v>26538</v>
      </c>
      <c r="F25805" s="7">
        <v>163.78</v>
      </c>
    </row>
    <row r="25806" spans="5:6" x14ac:dyDescent="0.25">
      <c r="E25806" s="4" t="s">
        <v>28430</v>
      </c>
      <c r="F25806" s="7">
        <v>163.78</v>
      </c>
    </row>
    <row r="25807" spans="5:6" x14ac:dyDescent="0.25">
      <c r="E25807" s="4" t="s">
        <v>8665</v>
      </c>
      <c r="F25807" s="7">
        <v>163.78</v>
      </c>
    </row>
    <row r="25808" spans="5:6" x14ac:dyDescent="0.25">
      <c r="E25808" s="4" t="s">
        <v>3846</v>
      </c>
      <c r="F25808" s="7">
        <v>163.78</v>
      </c>
    </row>
    <row r="25809" spans="5:6" x14ac:dyDescent="0.25">
      <c r="E25809" s="4" t="s">
        <v>23784</v>
      </c>
      <c r="F25809" s="7">
        <v>163.77000000000001</v>
      </c>
    </row>
    <row r="25810" spans="5:6" x14ac:dyDescent="0.25">
      <c r="E25810" s="4" t="s">
        <v>22916</v>
      </c>
      <c r="F25810" s="7">
        <v>163.77000000000001</v>
      </c>
    </row>
    <row r="25811" spans="5:6" x14ac:dyDescent="0.25">
      <c r="E25811" s="4" t="s">
        <v>34073</v>
      </c>
      <c r="F25811" s="7">
        <v>163.69</v>
      </c>
    </row>
    <row r="25812" spans="5:6" x14ac:dyDescent="0.25">
      <c r="E25812" s="4" t="s">
        <v>3105</v>
      </c>
      <c r="F25812" s="7">
        <v>163.6</v>
      </c>
    </row>
    <row r="25813" spans="5:6" x14ac:dyDescent="0.25">
      <c r="E25813" s="4" t="s">
        <v>9471</v>
      </c>
      <c r="F25813" s="7">
        <v>163.52000000000001</v>
      </c>
    </row>
    <row r="25814" spans="5:6" x14ac:dyDescent="0.25">
      <c r="E25814" s="4" t="s">
        <v>1747</v>
      </c>
      <c r="F25814" s="7">
        <v>163.47999999999999</v>
      </c>
    </row>
    <row r="25815" spans="5:6" x14ac:dyDescent="0.25">
      <c r="E25815" s="4" t="s">
        <v>6111</v>
      </c>
      <c r="F25815" s="7">
        <v>163.47999999999999</v>
      </c>
    </row>
    <row r="25816" spans="5:6" x14ac:dyDescent="0.25">
      <c r="E25816" s="4" t="s">
        <v>15956</v>
      </c>
      <c r="F25816" s="7">
        <v>163.35</v>
      </c>
    </row>
    <row r="25817" spans="5:6" x14ac:dyDescent="0.25">
      <c r="E25817" s="4" t="s">
        <v>19274</v>
      </c>
      <c r="F25817" s="7">
        <v>163.28</v>
      </c>
    </row>
    <row r="25818" spans="5:6" x14ac:dyDescent="0.25">
      <c r="E25818" s="4" t="s">
        <v>19880</v>
      </c>
      <c r="F25818" s="7">
        <v>163.27000000000001</v>
      </c>
    </row>
    <row r="25819" spans="5:6" x14ac:dyDescent="0.25">
      <c r="E25819" s="4" t="s">
        <v>24586</v>
      </c>
      <c r="F25819" s="7">
        <v>163.25</v>
      </c>
    </row>
    <row r="25820" spans="5:6" x14ac:dyDescent="0.25">
      <c r="E25820" s="4" t="s">
        <v>32934</v>
      </c>
      <c r="F25820" s="7">
        <v>163.13</v>
      </c>
    </row>
    <row r="25821" spans="5:6" x14ac:dyDescent="0.25">
      <c r="E25821" s="4" t="s">
        <v>8661</v>
      </c>
      <c r="F25821" s="7">
        <v>163.13</v>
      </c>
    </row>
    <row r="25822" spans="5:6" x14ac:dyDescent="0.25">
      <c r="E25822" s="4" t="s">
        <v>25860</v>
      </c>
      <c r="F25822" s="7">
        <v>163.1</v>
      </c>
    </row>
    <row r="25823" spans="5:6" x14ac:dyDescent="0.25">
      <c r="E25823" s="4" t="s">
        <v>26132</v>
      </c>
      <c r="F25823" s="7">
        <v>163.05000000000001</v>
      </c>
    </row>
    <row r="25824" spans="5:6" x14ac:dyDescent="0.25">
      <c r="E25824" s="4" t="s">
        <v>7326</v>
      </c>
      <c r="F25824" s="7">
        <v>163.04</v>
      </c>
    </row>
    <row r="25825" spans="5:6" x14ac:dyDescent="0.25">
      <c r="E25825" s="4" t="s">
        <v>15663</v>
      </c>
      <c r="F25825" s="7">
        <v>163.03</v>
      </c>
    </row>
    <row r="25826" spans="5:6" x14ac:dyDescent="0.25">
      <c r="E25826" s="4" t="s">
        <v>34074</v>
      </c>
      <c r="F25826" s="7">
        <v>163</v>
      </c>
    </row>
    <row r="25827" spans="5:6" x14ac:dyDescent="0.25">
      <c r="E25827" s="4" t="s">
        <v>23227</v>
      </c>
      <c r="F25827" s="7">
        <v>162.99</v>
      </c>
    </row>
    <row r="25828" spans="5:6" x14ac:dyDescent="0.25">
      <c r="E25828" s="4" t="s">
        <v>2211</v>
      </c>
      <c r="F25828" s="7">
        <v>162.99</v>
      </c>
    </row>
    <row r="25829" spans="5:6" x14ac:dyDescent="0.25">
      <c r="E25829" s="4" t="s">
        <v>2328</v>
      </c>
      <c r="F25829" s="7">
        <v>162.99</v>
      </c>
    </row>
    <row r="25830" spans="5:6" x14ac:dyDescent="0.25">
      <c r="E25830" s="4" t="s">
        <v>2452</v>
      </c>
      <c r="F25830" s="7">
        <v>162.99</v>
      </c>
    </row>
    <row r="25831" spans="5:6" x14ac:dyDescent="0.25">
      <c r="E25831" s="4" t="s">
        <v>30412</v>
      </c>
      <c r="F25831" s="7">
        <v>162.97999999999999</v>
      </c>
    </row>
    <row r="25832" spans="5:6" x14ac:dyDescent="0.25">
      <c r="E25832" s="4" t="s">
        <v>1824</v>
      </c>
      <c r="F25832" s="7">
        <v>162.94</v>
      </c>
    </row>
    <row r="25833" spans="5:6" x14ac:dyDescent="0.25">
      <c r="E25833" s="4" t="s">
        <v>18457</v>
      </c>
      <c r="F25833" s="7">
        <v>162.91</v>
      </c>
    </row>
    <row r="25834" spans="5:6" x14ac:dyDescent="0.25">
      <c r="E25834" s="4" t="s">
        <v>30418</v>
      </c>
      <c r="F25834" s="7">
        <v>162.9</v>
      </c>
    </row>
    <row r="25835" spans="5:6" x14ac:dyDescent="0.25">
      <c r="E25835" s="4" t="s">
        <v>22303</v>
      </c>
      <c r="F25835" s="7">
        <v>162.9</v>
      </c>
    </row>
    <row r="25836" spans="5:6" x14ac:dyDescent="0.25">
      <c r="E25836" s="4" t="s">
        <v>25768</v>
      </c>
      <c r="F25836" s="7">
        <v>162.88</v>
      </c>
    </row>
    <row r="25837" spans="5:6" x14ac:dyDescent="0.25">
      <c r="E25837" s="4" t="s">
        <v>32063</v>
      </c>
      <c r="F25837" s="7">
        <v>162.85</v>
      </c>
    </row>
    <row r="25838" spans="5:6" x14ac:dyDescent="0.25">
      <c r="E25838" s="4" t="s">
        <v>12930</v>
      </c>
      <c r="F25838" s="7">
        <v>162.85</v>
      </c>
    </row>
    <row r="25839" spans="5:6" x14ac:dyDescent="0.25">
      <c r="E25839" s="4" t="s">
        <v>6558</v>
      </c>
      <c r="F25839" s="7">
        <v>162.85</v>
      </c>
    </row>
    <row r="25840" spans="5:6" x14ac:dyDescent="0.25">
      <c r="E25840" s="4" t="s">
        <v>31028</v>
      </c>
      <c r="F25840" s="7">
        <v>162.80000000000001</v>
      </c>
    </row>
    <row r="25841" spans="5:6" x14ac:dyDescent="0.25">
      <c r="E25841" s="4" t="s">
        <v>18923</v>
      </c>
      <c r="F25841" s="7">
        <v>162.80000000000001</v>
      </c>
    </row>
    <row r="25842" spans="5:6" x14ac:dyDescent="0.25">
      <c r="E25842" s="4" t="s">
        <v>32753</v>
      </c>
      <c r="F25842" s="7">
        <v>162.79</v>
      </c>
    </row>
    <row r="25843" spans="5:6" x14ac:dyDescent="0.25">
      <c r="E25843" s="4" t="s">
        <v>9567</v>
      </c>
      <c r="F25843" s="7">
        <v>162.62</v>
      </c>
    </row>
    <row r="25844" spans="5:6" x14ac:dyDescent="0.25">
      <c r="E25844" s="4" t="s">
        <v>27656</v>
      </c>
      <c r="F25844" s="7">
        <v>162.59</v>
      </c>
    </row>
    <row r="25845" spans="5:6" x14ac:dyDescent="0.25">
      <c r="E25845" s="4" t="s">
        <v>19563</v>
      </c>
      <c r="F25845" s="7">
        <v>162.54</v>
      </c>
    </row>
    <row r="25846" spans="5:6" x14ac:dyDescent="0.25">
      <c r="E25846" s="4" t="s">
        <v>7828</v>
      </c>
      <c r="F25846" s="7">
        <v>162.54</v>
      </c>
    </row>
    <row r="25847" spans="5:6" x14ac:dyDescent="0.25">
      <c r="E25847" s="4" t="s">
        <v>7039</v>
      </c>
      <c r="F25847" s="7">
        <v>162.54</v>
      </c>
    </row>
    <row r="25848" spans="5:6" x14ac:dyDescent="0.25">
      <c r="E25848" s="4" t="s">
        <v>29310</v>
      </c>
      <c r="F25848" s="7">
        <v>162.5</v>
      </c>
    </row>
    <row r="25849" spans="5:6" x14ac:dyDescent="0.25">
      <c r="E25849" s="4" t="s">
        <v>11421</v>
      </c>
      <c r="F25849" s="7">
        <v>162.5</v>
      </c>
    </row>
    <row r="25850" spans="5:6" x14ac:dyDescent="0.25">
      <c r="E25850" s="4" t="s">
        <v>7661</v>
      </c>
      <c r="F25850" s="7">
        <v>162.5</v>
      </c>
    </row>
    <row r="25851" spans="5:6" x14ac:dyDescent="0.25">
      <c r="E25851" s="4" t="s">
        <v>2073</v>
      </c>
      <c r="F25851" s="7">
        <v>162.46</v>
      </c>
    </row>
    <row r="25852" spans="5:6" x14ac:dyDescent="0.25">
      <c r="E25852" s="4" t="s">
        <v>26517</v>
      </c>
      <c r="F25852" s="7">
        <v>162.44</v>
      </c>
    </row>
    <row r="25853" spans="5:6" x14ac:dyDescent="0.25">
      <c r="E25853" s="4" t="s">
        <v>28236</v>
      </c>
      <c r="F25853" s="7">
        <v>162.4</v>
      </c>
    </row>
    <row r="25854" spans="5:6" x14ac:dyDescent="0.25">
      <c r="E25854" s="4" t="s">
        <v>3596</v>
      </c>
      <c r="F25854" s="7">
        <v>162.38999999999999</v>
      </c>
    </row>
    <row r="25855" spans="5:6" x14ac:dyDescent="0.25">
      <c r="E25855" s="4" t="s">
        <v>18766</v>
      </c>
      <c r="F25855" s="7">
        <v>162.36000000000001</v>
      </c>
    </row>
    <row r="25856" spans="5:6" x14ac:dyDescent="0.25">
      <c r="E25856" s="4" t="s">
        <v>21722</v>
      </c>
      <c r="F25856" s="7">
        <v>162.36000000000001</v>
      </c>
    </row>
    <row r="25857" spans="5:6" x14ac:dyDescent="0.25">
      <c r="E25857" s="4" t="s">
        <v>18793</v>
      </c>
      <c r="F25857" s="7">
        <v>162.35</v>
      </c>
    </row>
    <row r="25858" spans="5:6" x14ac:dyDescent="0.25">
      <c r="E25858" s="4" t="s">
        <v>9909</v>
      </c>
      <c r="F25858" s="7">
        <v>162.35</v>
      </c>
    </row>
    <row r="25859" spans="5:6" x14ac:dyDescent="0.25">
      <c r="E25859" s="4" t="s">
        <v>8161</v>
      </c>
      <c r="F25859" s="7">
        <v>162.35</v>
      </c>
    </row>
    <row r="25860" spans="5:6" x14ac:dyDescent="0.25">
      <c r="E25860" s="4" t="s">
        <v>1030</v>
      </c>
      <c r="F25860" s="7">
        <v>162.35</v>
      </c>
    </row>
    <row r="25861" spans="5:6" x14ac:dyDescent="0.25">
      <c r="E25861" s="4" t="s">
        <v>26672</v>
      </c>
      <c r="F25861" s="7">
        <v>162.32</v>
      </c>
    </row>
    <row r="25862" spans="5:6" x14ac:dyDescent="0.25">
      <c r="E25862" s="4" t="s">
        <v>19885</v>
      </c>
      <c r="F25862" s="7">
        <v>162.32</v>
      </c>
    </row>
    <row r="25863" spans="5:6" x14ac:dyDescent="0.25">
      <c r="E25863" s="4" t="s">
        <v>27812</v>
      </c>
      <c r="F25863" s="7">
        <v>162.30000000000001</v>
      </c>
    </row>
    <row r="25864" spans="5:6" x14ac:dyDescent="0.25">
      <c r="E25864" s="4" t="s">
        <v>9695</v>
      </c>
      <c r="F25864" s="7">
        <v>162.30000000000001</v>
      </c>
    </row>
    <row r="25865" spans="5:6" x14ac:dyDescent="0.25">
      <c r="E25865" s="4" t="s">
        <v>24356</v>
      </c>
      <c r="F25865" s="7">
        <v>162.28</v>
      </c>
    </row>
    <row r="25866" spans="5:6" x14ac:dyDescent="0.25">
      <c r="E25866" s="4" t="s">
        <v>20152</v>
      </c>
      <c r="F25866" s="7">
        <v>162.28</v>
      </c>
    </row>
    <row r="25867" spans="5:6" x14ac:dyDescent="0.25">
      <c r="E25867" s="4" t="s">
        <v>30950</v>
      </c>
      <c r="F25867" s="7">
        <v>162.24</v>
      </c>
    </row>
    <row r="25868" spans="5:6" x14ac:dyDescent="0.25">
      <c r="E25868" s="4" t="s">
        <v>7152</v>
      </c>
      <c r="F25868" s="7">
        <v>162.19999999999999</v>
      </c>
    </row>
    <row r="25869" spans="5:6" x14ac:dyDescent="0.25">
      <c r="E25869" s="4" t="s">
        <v>2841</v>
      </c>
      <c r="F25869" s="7">
        <v>162.16999999999999</v>
      </c>
    </row>
    <row r="25870" spans="5:6" x14ac:dyDescent="0.25">
      <c r="E25870" s="4" t="s">
        <v>18381</v>
      </c>
      <c r="F25870" s="7">
        <v>162.04</v>
      </c>
    </row>
    <row r="25871" spans="5:6" x14ac:dyDescent="0.25">
      <c r="E25871" s="4" t="s">
        <v>14003</v>
      </c>
      <c r="F25871" s="7">
        <v>162.03</v>
      </c>
    </row>
    <row r="25872" spans="5:6" x14ac:dyDescent="0.25">
      <c r="E25872" s="4" t="s">
        <v>25416</v>
      </c>
      <c r="F25872" s="7">
        <v>162.02000000000001</v>
      </c>
    </row>
    <row r="25873" spans="5:6" x14ac:dyDescent="0.25">
      <c r="E25873" s="4" t="s">
        <v>1616</v>
      </c>
      <c r="F25873" s="7">
        <v>162</v>
      </c>
    </row>
    <row r="25874" spans="5:6" x14ac:dyDescent="0.25">
      <c r="E25874" s="4" t="s">
        <v>21371</v>
      </c>
      <c r="F25874" s="7">
        <v>161.97999999999999</v>
      </c>
    </row>
    <row r="25875" spans="5:6" x14ac:dyDescent="0.25">
      <c r="E25875" s="4" t="s">
        <v>13710</v>
      </c>
      <c r="F25875" s="7">
        <v>161.97999999999999</v>
      </c>
    </row>
    <row r="25876" spans="5:6" x14ac:dyDescent="0.25">
      <c r="E25876" s="4" t="s">
        <v>11890</v>
      </c>
      <c r="F25876" s="7">
        <v>161.84</v>
      </c>
    </row>
    <row r="25877" spans="5:6" x14ac:dyDescent="0.25">
      <c r="E25877" s="4" t="s">
        <v>19520</v>
      </c>
      <c r="F25877" s="7">
        <v>161.82</v>
      </c>
    </row>
    <row r="25878" spans="5:6" x14ac:dyDescent="0.25">
      <c r="E25878" s="4" t="s">
        <v>6399</v>
      </c>
      <c r="F25878" s="7">
        <v>161.82</v>
      </c>
    </row>
    <row r="25879" spans="5:6" x14ac:dyDescent="0.25">
      <c r="E25879" s="4" t="s">
        <v>16693</v>
      </c>
      <c r="F25879" s="7">
        <v>161.78</v>
      </c>
    </row>
    <row r="25880" spans="5:6" x14ac:dyDescent="0.25">
      <c r="E25880" s="4" t="s">
        <v>24701</v>
      </c>
      <c r="F25880" s="7">
        <v>161.76</v>
      </c>
    </row>
    <row r="25881" spans="5:6" x14ac:dyDescent="0.25">
      <c r="E25881" s="4" t="s">
        <v>3779</v>
      </c>
      <c r="F25881" s="7">
        <v>161.76</v>
      </c>
    </row>
    <row r="25882" spans="5:6" x14ac:dyDescent="0.25">
      <c r="E25882" s="4" t="s">
        <v>16614</v>
      </c>
      <c r="F25882" s="7">
        <v>161.66999999999999</v>
      </c>
    </row>
    <row r="25883" spans="5:6" x14ac:dyDescent="0.25">
      <c r="E25883" s="4" t="s">
        <v>31594</v>
      </c>
      <c r="F25883" s="7">
        <v>161.63999999999999</v>
      </c>
    </row>
    <row r="25884" spans="5:6" x14ac:dyDescent="0.25">
      <c r="E25884" s="4" t="s">
        <v>18474</v>
      </c>
      <c r="F25884" s="7">
        <v>161.63999999999999</v>
      </c>
    </row>
    <row r="25885" spans="5:6" x14ac:dyDescent="0.25">
      <c r="E25885" s="4" t="s">
        <v>7234</v>
      </c>
      <c r="F25885" s="7">
        <v>161.63999999999999</v>
      </c>
    </row>
    <row r="25886" spans="5:6" x14ac:dyDescent="0.25">
      <c r="E25886" s="4" t="s">
        <v>5350</v>
      </c>
      <c r="F25886" s="7">
        <v>161.63999999999999</v>
      </c>
    </row>
    <row r="25887" spans="5:6" x14ac:dyDescent="0.25">
      <c r="E25887" s="4" t="s">
        <v>18788</v>
      </c>
      <c r="F25887" s="7">
        <v>161.63</v>
      </c>
    </row>
    <row r="25888" spans="5:6" x14ac:dyDescent="0.25">
      <c r="E25888" s="4" t="s">
        <v>21310</v>
      </c>
      <c r="F25888" s="7">
        <v>161.56</v>
      </c>
    </row>
    <row r="25889" spans="5:6" x14ac:dyDescent="0.25">
      <c r="E25889" s="4" t="s">
        <v>10518</v>
      </c>
      <c r="F25889" s="7">
        <v>161.56</v>
      </c>
    </row>
    <row r="25890" spans="5:6" x14ac:dyDescent="0.25">
      <c r="E25890" s="4" t="s">
        <v>4649</v>
      </c>
      <c r="F25890" s="7">
        <v>161.56</v>
      </c>
    </row>
    <row r="25891" spans="5:6" x14ac:dyDescent="0.25">
      <c r="E25891" s="4" t="s">
        <v>17179</v>
      </c>
      <c r="F25891" s="7">
        <v>161.47999999999999</v>
      </c>
    </row>
    <row r="25892" spans="5:6" x14ac:dyDescent="0.25">
      <c r="E25892" s="4" t="s">
        <v>13673</v>
      </c>
      <c r="F25892" s="7">
        <v>161.47999999999999</v>
      </c>
    </row>
    <row r="25893" spans="5:6" x14ac:dyDescent="0.25">
      <c r="E25893" s="4" t="s">
        <v>10831</v>
      </c>
      <c r="F25893" s="7">
        <v>161.47999999999999</v>
      </c>
    </row>
    <row r="25894" spans="5:6" x14ac:dyDescent="0.25">
      <c r="E25894" s="4" t="s">
        <v>2942</v>
      </c>
      <c r="F25894" s="7">
        <v>161.44999999999999</v>
      </c>
    </row>
    <row r="25895" spans="5:6" x14ac:dyDescent="0.25">
      <c r="E25895" s="4" t="s">
        <v>10383</v>
      </c>
      <c r="F25895" s="7">
        <v>161.32</v>
      </c>
    </row>
    <row r="25896" spans="5:6" x14ac:dyDescent="0.25">
      <c r="E25896" s="4" t="s">
        <v>11519</v>
      </c>
      <c r="F25896" s="7">
        <v>161.27000000000001</v>
      </c>
    </row>
    <row r="25897" spans="5:6" x14ac:dyDescent="0.25">
      <c r="E25897" s="4" t="s">
        <v>12617</v>
      </c>
      <c r="F25897" s="7">
        <v>161.26</v>
      </c>
    </row>
    <row r="25898" spans="5:6" x14ac:dyDescent="0.25">
      <c r="E25898" s="4" t="s">
        <v>23571</v>
      </c>
      <c r="F25898" s="7">
        <v>161.25</v>
      </c>
    </row>
    <row r="25899" spans="5:6" x14ac:dyDescent="0.25">
      <c r="E25899" s="4" t="s">
        <v>12765</v>
      </c>
      <c r="F25899" s="7">
        <v>161.25</v>
      </c>
    </row>
    <row r="25900" spans="5:6" x14ac:dyDescent="0.25">
      <c r="E25900" s="4" t="s">
        <v>21210</v>
      </c>
      <c r="F25900" s="7">
        <v>161.16999999999999</v>
      </c>
    </row>
    <row r="25901" spans="5:6" x14ac:dyDescent="0.25">
      <c r="E25901" s="4" t="s">
        <v>25916</v>
      </c>
      <c r="F25901" s="7">
        <v>161.12</v>
      </c>
    </row>
    <row r="25902" spans="5:6" x14ac:dyDescent="0.25">
      <c r="E25902" s="4" t="s">
        <v>28972</v>
      </c>
      <c r="F25902" s="7">
        <v>161.12</v>
      </c>
    </row>
    <row r="25903" spans="5:6" x14ac:dyDescent="0.25">
      <c r="E25903" s="4" t="s">
        <v>19984</v>
      </c>
      <c r="F25903" s="7">
        <v>161.12</v>
      </c>
    </row>
    <row r="25904" spans="5:6" x14ac:dyDescent="0.25">
      <c r="E25904" s="4" t="s">
        <v>12764</v>
      </c>
      <c r="F25904" s="7">
        <v>161.06</v>
      </c>
    </row>
    <row r="25905" spans="5:6" x14ac:dyDescent="0.25">
      <c r="E25905" s="4" t="s">
        <v>31144</v>
      </c>
      <c r="F25905" s="7">
        <v>161.05000000000001</v>
      </c>
    </row>
    <row r="25906" spans="5:6" x14ac:dyDescent="0.25">
      <c r="E25906" s="4" t="s">
        <v>17680</v>
      </c>
      <c r="F25906" s="7">
        <v>161.05000000000001</v>
      </c>
    </row>
    <row r="25907" spans="5:6" x14ac:dyDescent="0.25">
      <c r="E25907" s="4" t="s">
        <v>4611</v>
      </c>
      <c r="F25907" s="7">
        <v>161.02000000000001</v>
      </c>
    </row>
    <row r="25908" spans="5:6" x14ac:dyDescent="0.25">
      <c r="E25908" s="4" t="s">
        <v>18798</v>
      </c>
      <c r="F25908" s="7">
        <v>161</v>
      </c>
    </row>
    <row r="25909" spans="5:6" x14ac:dyDescent="0.25">
      <c r="E25909" s="4" t="s">
        <v>15807</v>
      </c>
      <c r="F25909" s="7">
        <v>160.96</v>
      </c>
    </row>
    <row r="25910" spans="5:6" x14ac:dyDescent="0.25">
      <c r="E25910" s="4" t="s">
        <v>9481</v>
      </c>
      <c r="F25910" s="7">
        <v>160.94</v>
      </c>
    </row>
    <row r="25911" spans="5:6" x14ac:dyDescent="0.25">
      <c r="E25911" s="4" t="s">
        <v>21527</v>
      </c>
      <c r="F25911" s="7">
        <v>160.88999999999999</v>
      </c>
    </row>
    <row r="25912" spans="5:6" x14ac:dyDescent="0.25">
      <c r="E25912" s="4" t="s">
        <v>8286</v>
      </c>
      <c r="F25912" s="7">
        <v>160.88999999999999</v>
      </c>
    </row>
    <row r="25913" spans="5:6" x14ac:dyDescent="0.25">
      <c r="E25913" s="4" t="s">
        <v>27442</v>
      </c>
      <c r="F25913" s="7">
        <v>160.82</v>
      </c>
    </row>
    <row r="25914" spans="5:6" x14ac:dyDescent="0.25">
      <c r="E25914" s="4" t="s">
        <v>8893</v>
      </c>
      <c r="F25914" s="7">
        <v>160.82</v>
      </c>
    </row>
    <row r="25915" spans="5:6" x14ac:dyDescent="0.25">
      <c r="E25915" s="4" t="s">
        <v>31740</v>
      </c>
      <c r="F25915" s="7">
        <v>160.79</v>
      </c>
    </row>
    <row r="25916" spans="5:6" x14ac:dyDescent="0.25">
      <c r="E25916" s="4" t="s">
        <v>32673</v>
      </c>
      <c r="F25916" s="7">
        <v>160.79</v>
      </c>
    </row>
    <row r="25917" spans="5:6" x14ac:dyDescent="0.25">
      <c r="E25917" s="4" t="s">
        <v>4931</v>
      </c>
      <c r="F25917" s="7">
        <v>160.79</v>
      </c>
    </row>
    <row r="25918" spans="5:6" x14ac:dyDescent="0.25">
      <c r="E25918" s="4" t="s">
        <v>20380</v>
      </c>
      <c r="F25918" s="7">
        <v>160.75</v>
      </c>
    </row>
    <row r="25919" spans="5:6" x14ac:dyDescent="0.25">
      <c r="E25919" s="4" t="s">
        <v>1917</v>
      </c>
      <c r="F25919" s="7">
        <v>160.69</v>
      </c>
    </row>
    <row r="25920" spans="5:6" x14ac:dyDescent="0.25">
      <c r="E25920" s="4" t="s">
        <v>31053</v>
      </c>
      <c r="F25920" s="7">
        <v>160.66999999999999</v>
      </c>
    </row>
    <row r="25921" spans="5:6" x14ac:dyDescent="0.25">
      <c r="E25921" s="4" t="s">
        <v>17452</v>
      </c>
      <c r="F25921" s="7">
        <v>160.66999999999999</v>
      </c>
    </row>
    <row r="25922" spans="5:6" x14ac:dyDescent="0.25">
      <c r="E25922" s="4" t="s">
        <v>5848</v>
      </c>
      <c r="F25922" s="7">
        <v>160.63999999999999</v>
      </c>
    </row>
    <row r="25923" spans="5:6" x14ac:dyDescent="0.25">
      <c r="E25923" s="4" t="s">
        <v>32923</v>
      </c>
      <c r="F25923" s="7">
        <v>160.55000000000001</v>
      </c>
    </row>
    <row r="25924" spans="5:6" x14ac:dyDescent="0.25">
      <c r="E25924" s="4" t="s">
        <v>15025</v>
      </c>
      <c r="F25924" s="7">
        <v>160.55000000000001</v>
      </c>
    </row>
    <row r="25925" spans="5:6" x14ac:dyDescent="0.25">
      <c r="E25925" s="4" t="s">
        <v>28594</v>
      </c>
      <c r="F25925" s="7">
        <v>160.53</v>
      </c>
    </row>
    <row r="25926" spans="5:6" x14ac:dyDescent="0.25">
      <c r="E25926" s="4" t="s">
        <v>30304</v>
      </c>
      <c r="F25926" s="7">
        <v>160.53</v>
      </c>
    </row>
    <row r="25927" spans="5:6" x14ac:dyDescent="0.25">
      <c r="E25927" s="4" t="s">
        <v>15102</v>
      </c>
      <c r="F25927" s="7">
        <v>160.5</v>
      </c>
    </row>
    <row r="25928" spans="5:6" x14ac:dyDescent="0.25">
      <c r="E25928" s="4" t="s">
        <v>30150</v>
      </c>
      <c r="F25928" s="7">
        <v>160.47</v>
      </c>
    </row>
    <row r="25929" spans="5:6" x14ac:dyDescent="0.25">
      <c r="E25929" s="4" t="s">
        <v>5437</v>
      </c>
      <c r="F25929" s="7">
        <v>160.46</v>
      </c>
    </row>
    <row r="25930" spans="5:6" x14ac:dyDescent="0.25">
      <c r="E25930" s="4" t="s">
        <v>15189</v>
      </c>
      <c r="F25930" s="7">
        <v>160.44</v>
      </c>
    </row>
    <row r="25931" spans="5:6" x14ac:dyDescent="0.25">
      <c r="E25931" s="4" t="s">
        <v>24601</v>
      </c>
      <c r="F25931" s="7">
        <v>160.41999999999999</v>
      </c>
    </row>
    <row r="25932" spans="5:6" x14ac:dyDescent="0.25">
      <c r="E25932" s="4" t="s">
        <v>27413</v>
      </c>
      <c r="F25932" s="7">
        <v>160.41999999999999</v>
      </c>
    </row>
    <row r="25933" spans="5:6" x14ac:dyDescent="0.25">
      <c r="E25933" s="4" t="s">
        <v>11187</v>
      </c>
      <c r="F25933" s="7">
        <v>160.41999999999999</v>
      </c>
    </row>
    <row r="25934" spans="5:6" x14ac:dyDescent="0.25">
      <c r="E25934" s="4" t="s">
        <v>9227</v>
      </c>
      <c r="F25934" s="7">
        <v>160.41999999999999</v>
      </c>
    </row>
    <row r="25935" spans="5:6" x14ac:dyDescent="0.25">
      <c r="E25935" s="4" t="s">
        <v>21986</v>
      </c>
      <c r="F25935" s="7">
        <v>160.36000000000001</v>
      </c>
    </row>
    <row r="25936" spans="5:6" x14ac:dyDescent="0.25">
      <c r="E25936" s="4" t="s">
        <v>5534</v>
      </c>
      <c r="F25936" s="7">
        <v>160.35</v>
      </c>
    </row>
    <row r="25937" spans="5:6" x14ac:dyDescent="0.25">
      <c r="E25937" s="4" t="s">
        <v>6834</v>
      </c>
      <c r="F25937" s="7">
        <v>160.32</v>
      </c>
    </row>
    <row r="25938" spans="5:6" x14ac:dyDescent="0.25">
      <c r="E25938" s="4" t="s">
        <v>19121</v>
      </c>
      <c r="F25938" s="7">
        <v>160.31</v>
      </c>
    </row>
    <row r="25939" spans="5:6" x14ac:dyDescent="0.25">
      <c r="E25939" s="4" t="s">
        <v>20084</v>
      </c>
      <c r="F25939" s="7">
        <v>160.27000000000001</v>
      </c>
    </row>
    <row r="25940" spans="5:6" x14ac:dyDescent="0.25">
      <c r="E25940" s="4" t="s">
        <v>8906</v>
      </c>
      <c r="F25940" s="7">
        <v>160.27000000000001</v>
      </c>
    </row>
    <row r="25941" spans="5:6" x14ac:dyDescent="0.25">
      <c r="E25941" s="4" t="s">
        <v>33350</v>
      </c>
      <c r="F25941" s="7">
        <v>160.27000000000001</v>
      </c>
    </row>
    <row r="25942" spans="5:6" x14ac:dyDescent="0.25">
      <c r="E25942" s="4" t="s">
        <v>19805</v>
      </c>
      <c r="F25942" s="7">
        <v>160.19999999999999</v>
      </c>
    </row>
    <row r="25943" spans="5:6" x14ac:dyDescent="0.25">
      <c r="E25943" s="4" t="s">
        <v>9426</v>
      </c>
      <c r="F25943" s="7">
        <v>160.19999999999999</v>
      </c>
    </row>
    <row r="25944" spans="5:6" x14ac:dyDescent="0.25">
      <c r="E25944" s="4" t="s">
        <v>24155</v>
      </c>
      <c r="F25944" s="7">
        <v>160.16999999999999</v>
      </c>
    </row>
    <row r="25945" spans="5:6" x14ac:dyDescent="0.25">
      <c r="E25945" s="4" t="s">
        <v>8916</v>
      </c>
      <c r="F25945" s="7">
        <v>160.15</v>
      </c>
    </row>
    <row r="25946" spans="5:6" x14ac:dyDescent="0.25">
      <c r="E25946" s="4" t="s">
        <v>3463</v>
      </c>
      <c r="F25946" s="7">
        <v>160.15</v>
      </c>
    </row>
    <row r="25947" spans="5:6" x14ac:dyDescent="0.25">
      <c r="E25947" s="4" t="s">
        <v>27989</v>
      </c>
      <c r="F25947" s="7">
        <v>160.1</v>
      </c>
    </row>
    <row r="25948" spans="5:6" x14ac:dyDescent="0.25">
      <c r="E25948" s="4" t="s">
        <v>16308</v>
      </c>
      <c r="F25948" s="7">
        <v>160.1</v>
      </c>
    </row>
    <row r="25949" spans="5:6" x14ac:dyDescent="0.25">
      <c r="E25949" s="4" t="s">
        <v>18475</v>
      </c>
      <c r="F25949" s="7">
        <v>160.09</v>
      </c>
    </row>
    <row r="25950" spans="5:6" x14ac:dyDescent="0.25">
      <c r="E25950" s="4" t="s">
        <v>2785</v>
      </c>
      <c r="F25950" s="7">
        <v>160.09</v>
      </c>
    </row>
    <row r="25951" spans="5:6" x14ac:dyDescent="0.25">
      <c r="E25951" s="4" t="s">
        <v>2149</v>
      </c>
      <c r="F25951" s="7">
        <v>160.02000000000001</v>
      </c>
    </row>
    <row r="25952" spans="5:6" x14ac:dyDescent="0.25">
      <c r="E25952" s="4" t="s">
        <v>11444</v>
      </c>
      <c r="F25952" s="7">
        <v>159.97</v>
      </c>
    </row>
    <row r="25953" spans="5:6" x14ac:dyDescent="0.25">
      <c r="E25953" s="4" t="s">
        <v>13056</v>
      </c>
      <c r="F25953" s="7">
        <v>159.97</v>
      </c>
    </row>
    <row r="25954" spans="5:6" x14ac:dyDescent="0.25">
      <c r="E25954" s="4" t="s">
        <v>11472</v>
      </c>
      <c r="F25954" s="7">
        <v>159.91999999999999</v>
      </c>
    </row>
    <row r="25955" spans="5:6" x14ac:dyDescent="0.25">
      <c r="E25955" s="4" t="s">
        <v>12848</v>
      </c>
      <c r="F25955" s="7">
        <v>159.81</v>
      </c>
    </row>
    <row r="25956" spans="5:6" x14ac:dyDescent="0.25">
      <c r="E25956" s="4" t="s">
        <v>6984</v>
      </c>
      <c r="F25956" s="7">
        <v>159.78</v>
      </c>
    </row>
    <row r="25957" spans="5:6" x14ac:dyDescent="0.25">
      <c r="E25957" s="4" t="s">
        <v>2298</v>
      </c>
      <c r="F25957" s="7">
        <v>159.77000000000001</v>
      </c>
    </row>
    <row r="25958" spans="5:6" x14ac:dyDescent="0.25">
      <c r="E25958" s="4" t="s">
        <v>12183</v>
      </c>
      <c r="F25958" s="7">
        <v>159.76</v>
      </c>
    </row>
    <row r="25959" spans="5:6" x14ac:dyDescent="0.25">
      <c r="E25959" s="4" t="s">
        <v>975</v>
      </c>
      <c r="F25959" s="7">
        <v>159.69</v>
      </c>
    </row>
    <row r="25960" spans="5:6" x14ac:dyDescent="0.25">
      <c r="E25960" s="4" t="s">
        <v>18876</v>
      </c>
      <c r="F25960" s="7">
        <v>159.68</v>
      </c>
    </row>
    <row r="25961" spans="5:6" x14ac:dyDescent="0.25">
      <c r="E25961" s="4" t="s">
        <v>9417</v>
      </c>
      <c r="F25961" s="7">
        <v>159.65</v>
      </c>
    </row>
    <row r="25962" spans="5:6" x14ac:dyDescent="0.25">
      <c r="E25962" s="4" t="s">
        <v>33058</v>
      </c>
      <c r="F25962" s="7">
        <v>159.6</v>
      </c>
    </row>
    <row r="25963" spans="5:6" x14ac:dyDescent="0.25">
      <c r="E25963" s="4" t="s">
        <v>3058</v>
      </c>
      <c r="F25963" s="7">
        <v>159.6</v>
      </c>
    </row>
    <row r="25964" spans="5:6" x14ac:dyDescent="0.25">
      <c r="E25964" s="4" t="s">
        <v>34075</v>
      </c>
      <c r="F25964" s="7">
        <v>159.53</v>
      </c>
    </row>
    <row r="25965" spans="5:6" x14ac:dyDescent="0.25">
      <c r="E25965" s="4" t="s">
        <v>21465</v>
      </c>
      <c r="F25965" s="7">
        <v>159.51</v>
      </c>
    </row>
    <row r="25966" spans="5:6" x14ac:dyDescent="0.25">
      <c r="E25966" s="4" t="s">
        <v>23835</v>
      </c>
      <c r="F25966" s="7">
        <v>159.5</v>
      </c>
    </row>
    <row r="25967" spans="5:6" x14ac:dyDescent="0.25">
      <c r="E25967" s="4" t="s">
        <v>22906</v>
      </c>
      <c r="F25967" s="7">
        <v>159.47</v>
      </c>
    </row>
    <row r="25968" spans="5:6" x14ac:dyDescent="0.25">
      <c r="E25968" s="4" t="s">
        <v>25801</v>
      </c>
      <c r="F25968" s="7">
        <v>159.38999999999999</v>
      </c>
    </row>
    <row r="25969" spans="5:6" x14ac:dyDescent="0.25">
      <c r="E25969" s="4" t="s">
        <v>24916</v>
      </c>
      <c r="F25969" s="7">
        <v>159.37</v>
      </c>
    </row>
    <row r="25970" spans="5:6" x14ac:dyDescent="0.25">
      <c r="E25970" s="4" t="s">
        <v>16876</v>
      </c>
      <c r="F25970" s="7">
        <v>159.37</v>
      </c>
    </row>
    <row r="25971" spans="5:6" x14ac:dyDescent="0.25">
      <c r="E25971" s="4" t="s">
        <v>24028</v>
      </c>
      <c r="F25971" s="7">
        <v>159.37</v>
      </c>
    </row>
    <row r="25972" spans="5:6" x14ac:dyDescent="0.25">
      <c r="E25972" s="4" t="s">
        <v>5931</v>
      </c>
      <c r="F25972" s="7">
        <v>159.37</v>
      </c>
    </row>
    <row r="25973" spans="5:6" x14ac:dyDescent="0.25">
      <c r="E25973" s="4" t="s">
        <v>15700</v>
      </c>
      <c r="F25973" s="7">
        <v>159.31</v>
      </c>
    </row>
    <row r="25974" spans="5:6" x14ac:dyDescent="0.25">
      <c r="E25974" s="4" t="s">
        <v>3434</v>
      </c>
      <c r="F25974" s="7">
        <v>159.30000000000001</v>
      </c>
    </row>
    <row r="25975" spans="5:6" x14ac:dyDescent="0.25">
      <c r="E25975" s="4" t="s">
        <v>27961</v>
      </c>
      <c r="F25975" s="7">
        <v>159.24</v>
      </c>
    </row>
    <row r="25976" spans="5:6" x14ac:dyDescent="0.25">
      <c r="E25976" s="4" t="s">
        <v>31301</v>
      </c>
      <c r="F25976" s="7">
        <v>159.16</v>
      </c>
    </row>
    <row r="25977" spans="5:6" x14ac:dyDescent="0.25">
      <c r="E25977" s="4" t="s">
        <v>30836</v>
      </c>
      <c r="F25977" s="7">
        <v>159.15</v>
      </c>
    </row>
    <row r="25978" spans="5:6" x14ac:dyDescent="0.25">
      <c r="E25978" s="4" t="s">
        <v>28033</v>
      </c>
      <c r="F25978" s="7">
        <v>159.13999999999999</v>
      </c>
    </row>
    <row r="25979" spans="5:6" x14ac:dyDescent="0.25">
      <c r="E25979" s="4" t="s">
        <v>27403</v>
      </c>
      <c r="F25979" s="7">
        <v>159.12</v>
      </c>
    </row>
    <row r="25980" spans="5:6" x14ac:dyDescent="0.25">
      <c r="E25980" s="4" t="s">
        <v>12792</v>
      </c>
      <c r="F25980" s="7">
        <v>159.12</v>
      </c>
    </row>
    <row r="25981" spans="5:6" x14ac:dyDescent="0.25">
      <c r="E25981" s="4" t="s">
        <v>2182</v>
      </c>
      <c r="F25981" s="7">
        <v>159.12</v>
      </c>
    </row>
    <row r="25982" spans="5:6" x14ac:dyDescent="0.25">
      <c r="E25982" s="4" t="s">
        <v>16922</v>
      </c>
      <c r="F25982" s="7">
        <v>159.08000000000001</v>
      </c>
    </row>
    <row r="25983" spans="5:6" x14ac:dyDescent="0.25">
      <c r="E25983" s="4" t="s">
        <v>28743</v>
      </c>
      <c r="F25983" s="7">
        <v>159.04</v>
      </c>
    </row>
    <row r="25984" spans="5:6" x14ac:dyDescent="0.25">
      <c r="E25984" s="4" t="s">
        <v>11098</v>
      </c>
      <c r="F25984" s="7">
        <v>158.91999999999999</v>
      </c>
    </row>
    <row r="25985" spans="5:6" x14ac:dyDescent="0.25">
      <c r="E25985" s="4" t="s">
        <v>10320</v>
      </c>
      <c r="F25985" s="7">
        <v>158.91999999999999</v>
      </c>
    </row>
    <row r="25986" spans="5:6" x14ac:dyDescent="0.25">
      <c r="E25986" s="4" t="s">
        <v>9539</v>
      </c>
      <c r="F25986" s="7">
        <v>158.91999999999999</v>
      </c>
    </row>
    <row r="25987" spans="5:6" x14ac:dyDescent="0.25">
      <c r="E25987" s="4" t="s">
        <v>11742</v>
      </c>
      <c r="F25987" s="7">
        <v>158.91</v>
      </c>
    </row>
    <row r="25988" spans="5:6" x14ac:dyDescent="0.25">
      <c r="E25988" s="4" t="s">
        <v>6430</v>
      </c>
      <c r="F25988" s="7">
        <v>158.88</v>
      </c>
    </row>
    <row r="25989" spans="5:6" x14ac:dyDescent="0.25">
      <c r="E25989" s="4" t="s">
        <v>26139</v>
      </c>
      <c r="F25989" s="7">
        <v>158.87</v>
      </c>
    </row>
    <row r="25990" spans="5:6" x14ac:dyDescent="0.25">
      <c r="E25990" s="4" t="s">
        <v>7274</v>
      </c>
      <c r="F25990" s="7">
        <v>158.87</v>
      </c>
    </row>
    <row r="25991" spans="5:6" x14ac:dyDescent="0.25">
      <c r="E25991" s="4" t="s">
        <v>4250</v>
      </c>
      <c r="F25991" s="7">
        <v>158.87</v>
      </c>
    </row>
    <row r="25992" spans="5:6" x14ac:dyDescent="0.25">
      <c r="E25992" s="4" t="s">
        <v>30308</v>
      </c>
      <c r="F25992" s="7">
        <v>158.84</v>
      </c>
    </row>
    <row r="25993" spans="5:6" x14ac:dyDescent="0.25">
      <c r="E25993" s="4" t="s">
        <v>3511</v>
      </c>
      <c r="F25993" s="7">
        <v>158.84</v>
      </c>
    </row>
    <row r="25994" spans="5:6" x14ac:dyDescent="0.25">
      <c r="E25994" s="4" t="s">
        <v>6025</v>
      </c>
      <c r="F25994" s="7">
        <v>158.84</v>
      </c>
    </row>
    <row r="25995" spans="5:6" x14ac:dyDescent="0.25">
      <c r="E25995" s="4" t="s">
        <v>11517</v>
      </c>
      <c r="F25995" s="7">
        <v>158.83000000000001</v>
      </c>
    </row>
    <row r="25996" spans="5:6" x14ac:dyDescent="0.25">
      <c r="E25996" s="4" t="s">
        <v>28605</v>
      </c>
      <c r="F25996" s="7">
        <v>158.82</v>
      </c>
    </row>
    <row r="25997" spans="5:6" x14ac:dyDescent="0.25">
      <c r="E25997" s="4" t="s">
        <v>28295</v>
      </c>
      <c r="F25997" s="7">
        <v>158.80000000000001</v>
      </c>
    </row>
    <row r="25998" spans="5:6" x14ac:dyDescent="0.25">
      <c r="E25998" s="4" t="s">
        <v>16637</v>
      </c>
      <c r="F25998" s="7">
        <v>158.76</v>
      </c>
    </row>
    <row r="25999" spans="5:6" x14ac:dyDescent="0.25">
      <c r="E25999" s="4" t="s">
        <v>33354</v>
      </c>
      <c r="F25999" s="7">
        <v>158.76</v>
      </c>
    </row>
    <row r="26000" spans="5:6" x14ac:dyDescent="0.25">
      <c r="E26000" s="4" t="s">
        <v>22356</v>
      </c>
      <c r="F26000" s="7">
        <v>158.75</v>
      </c>
    </row>
    <row r="26001" spans="5:6" x14ac:dyDescent="0.25">
      <c r="E26001" s="4" t="s">
        <v>32823</v>
      </c>
      <c r="F26001" s="7">
        <v>158.75</v>
      </c>
    </row>
    <row r="26002" spans="5:6" x14ac:dyDescent="0.25">
      <c r="E26002" s="4" t="s">
        <v>22550</v>
      </c>
      <c r="F26002" s="7">
        <v>158.66999999999999</v>
      </c>
    </row>
    <row r="26003" spans="5:6" x14ac:dyDescent="0.25">
      <c r="E26003" s="4" t="s">
        <v>4429</v>
      </c>
      <c r="F26003" s="7">
        <v>158.66999999999999</v>
      </c>
    </row>
    <row r="26004" spans="5:6" x14ac:dyDescent="0.25">
      <c r="E26004" s="4" t="s">
        <v>2329</v>
      </c>
      <c r="F26004" s="7">
        <v>158.66</v>
      </c>
    </row>
    <row r="26005" spans="5:6" x14ac:dyDescent="0.25">
      <c r="E26005" s="4" t="s">
        <v>17707</v>
      </c>
      <c r="F26005" s="7">
        <v>158.65</v>
      </c>
    </row>
    <row r="26006" spans="5:6" x14ac:dyDescent="0.25">
      <c r="E26006" s="4" t="s">
        <v>16298</v>
      </c>
      <c r="F26006" s="7">
        <v>158.65</v>
      </c>
    </row>
    <row r="26007" spans="5:6" x14ac:dyDescent="0.25">
      <c r="E26007" s="4" t="s">
        <v>23247</v>
      </c>
      <c r="F26007" s="7">
        <v>158.63</v>
      </c>
    </row>
    <row r="26008" spans="5:6" x14ac:dyDescent="0.25">
      <c r="E26008" s="4" t="s">
        <v>3380</v>
      </c>
      <c r="F26008" s="7">
        <v>158.62</v>
      </c>
    </row>
    <row r="26009" spans="5:6" x14ac:dyDescent="0.25">
      <c r="E26009" s="4" t="s">
        <v>11041</v>
      </c>
      <c r="F26009" s="7">
        <v>158.55000000000001</v>
      </c>
    </row>
    <row r="26010" spans="5:6" x14ac:dyDescent="0.25">
      <c r="E26010" s="4" t="s">
        <v>9927</v>
      </c>
      <c r="F26010" s="7">
        <v>158.53</v>
      </c>
    </row>
    <row r="26011" spans="5:6" x14ac:dyDescent="0.25">
      <c r="E26011" s="4" t="s">
        <v>30421</v>
      </c>
      <c r="F26011" s="7">
        <v>158.52000000000001</v>
      </c>
    </row>
    <row r="26012" spans="5:6" x14ac:dyDescent="0.25">
      <c r="E26012" s="4" t="s">
        <v>13210</v>
      </c>
      <c r="F26012" s="7">
        <v>158.47999999999999</v>
      </c>
    </row>
    <row r="26013" spans="5:6" x14ac:dyDescent="0.25">
      <c r="E26013" s="4" t="s">
        <v>29137</v>
      </c>
      <c r="F26013" s="7">
        <v>158.43</v>
      </c>
    </row>
    <row r="26014" spans="5:6" x14ac:dyDescent="0.25">
      <c r="E26014" s="4" t="s">
        <v>29027</v>
      </c>
      <c r="F26014" s="7">
        <v>158.43</v>
      </c>
    </row>
    <row r="26015" spans="5:6" x14ac:dyDescent="0.25">
      <c r="E26015" s="4" t="s">
        <v>23291</v>
      </c>
      <c r="F26015" s="7">
        <v>158.37</v>
      </c>
    </row>
    <row r="26016" spans="5:6" x14ac:dyDescent="0.25">
      <c r="E26016" s="4" t="s">
        <v>21134</v>
      </c>
      <c r="F26016" s="7">
        <v>158.34</v>
      </c>
    </row>
    <row r="26017" spans="5:6" x14ac:dyDescent="0.25">
      <c r="E26017" s="4" t="s">
        <v>15532</v>
      </c>
      <c r="F26017" s="7">
        <v>158.32</v>
      </c>
    </row>
    <row r="26018" spans="5:6" x14ac:dyDescent="0.25">
      <c r="E26018" s="4" t="s">
        <v>15070</v>
      </c>
      <c r="F26018" s="7">
        <v>158.28</v>
      </c>
    </row>
    <row r="26019" spans="5:6" x14ac:dyDescent="0.25">
      <c r="E26019" s="4" t="s">
        <v>7472</v>
      </c>
      <c r="F26019" s="7">
        <v>158.28</v>
      </c>
    </row>
    <row r="26020" spans="5:6" x14ac:dyDescent="0.25">
      <c r="E26020" s="4" t="s">
        <v>16387</v>
      </c>
      <c r="F26020" s="7">
        <v>158.27000000000001</v>
      </c>
    </row>
    <row r="26021" spans="5:6" x14ac:dyDescent="0.25">
      <c r="E26021" s="4" t="s">
        <v>4227</v>
      </c>
      <c r="F26021" s="7">
        <v>158.25</v>
      </c>
    </row>
    <row r="26022" spans="5:6" x14ac:dyDescent="0.25">
      <c r="E26022" s="4" t="s">
        <v>13581</v>
      </c>
      <c r="F26022" s="7">
        <v>158.21</v>
      </c>
    </row>
    <row r="26023" spans="5:6" x14ac:dyDescent="0.25">
      <c r="E26023" s="4" t="s">
        <v>25014</v>
      </c>
      <c r="F26023" s="7">
        <v>158.13999999999999</v>
      </c>
    </row>
    <row r="26024" spans="5:6" x14ac:dyDescent="0.25">
      <c r="E26024" s="4" t="s">
        <v>24129</v>
      </c>
      <c r="F26024" s="7">
        <v>158.08000000000001</v>
      </c>
    </row>
    <row r="26025" spans="5:6" x14ac:dyDescent="0.25">
      <c r="E26025" s="4" t="s">
        <v>5355</v>
      </c>
      <c r="F26025" s="7">
        <v>158.08000000000001</v>
      </c>
    </row>
    <row r="26026" spans="5:6" x14ac:dyDescent="0.25">
      <c r="E26026" s="4" t="s">
        <v>9503</v>
      </c>
      <c r="F26026" s="7">
        <v>158.06</v>
      </c>
    </row>
    <row r="26027" spans="5:6" x14ac:dyDescent="0.25">
      <c r="E26027" s="4" t="s">
        <v>13390</v>
      </c>
      <c r="F26027" s="7">
        <v>158.06</v>
      </c>
    </row>
    <row r="26028" spans="5:6" x14ac:dyDescent="0.25">
      <c r="E26028" s="4" t="s">
        <v>28900</v>
      </c>
      <c r="F26028" s="7">
        <v>158.04</v>
      </c>
    </row>
    <row r="26029" spans="5:6" x14ac:dyDescent="0.25">
      <c r="E26029" s="4" t="s">
        <v>3447</v>
      </c>
      <c r="F26029" s="7">
        <v>158.04</v>
      </c>
    </row>
    <row r="26030" spans="5:6" x14ac:dyDescent="0.25">
      <c r="E26030" s="4" t="s">
        <v>14248</v>
      </c>
      <c r="F26030" s="7">
        <v>158.02000000000001</v>
      </c>
    </row>
    <row r="26031" spans="5:6" x14ac:dyDescent="0.25">
      <c r="E26031" s="4" t="s">
        <v>22304</v>
      </c>
      <c r="F26031" s="7">
        <v>157.88</v>
      </c>
    </row>
    <row r="26032" spans="5:6" x14ac:dyDescent="0.25">
      <c r="E26032" s="4" t="s">
        <v>13788</v>
      </c>
      <c r="F26032" s="7">
        <v>157.80000000000001</v>
      </c>
    </row>
    <row r="26033" spans="5:6" x14ac:dyDescent="0.25">
      <c r="E26033" s="4" t="s">
        <v>1914</v>
      </c>
      <c r="F26033" s="7">
        <v>157.78</v>
      </c>
    </row>
    <row r="26034" spans="5:6" x14ac:dyDescent="0.25">
      <c r="E26034" s="4" t="s">
        <v>29832</v>
      </c>
      <c r="F26034" s="7">
        <v>157.69999999999999</v>
      </c>
    </row>
    <row r="26035" spans="5:6" x14ac:dyDescent="0.25">
      <c r="E26035" s="4" t="s">
        <v>19571</v>
      </c>
      <c r="F26035" s="7">
        <v>157.69999999999999</v>
      </c>
    </row>
    <row r="26036" spans="5:6" x14ac:dyDescent="0.25">
      <c r="E26036" s="4" t="s">
        <v>10478</v>
      </c>
      <c r="F26036" s="7">
        <v>157.69999999999999</v>
      </c>
    </row>
    <row r="26037" spans="5:6" x14ac:dyDescent="0.25">
      <c r="E26037" s="4" t="s">
        <v>2758</v>
      </c>
      <c r="F26037" s="7">
        <v>157.68</v>
      </c>
    </row>
    <row r="26038" spans="5:6" x14ac:dyDescent="0.25">
      <c r="E26038" s="4" t="s">
        <v>22078</v>
      </c>
      <c r="F26038" s="7">
        <v>157.63999999999999</v>
      </c>
    </row>
    <row r="26039" spans="5:6" x14ac:dyDescent="0.25">
      <c r="E26039" s="4" t="s">
        <v>13819</v>
      </c>
      <c r="F26039" s="7">
        <v>157.63999999999999</v>
      </c>
    </row>
    <row r="26040" spans="5:6" x14ac:dyDescent="0.25">
      <c r="E26040" s="4" t="s">
        <v>28674</v>
      </c>
      <c r="F26040" s="7">
        <v>157.6</v>
      </c>
    </row>
    <row r="26041" spans="5:6" x14ac:dyDescent="0.25">
      <c r="E26041" s="4" t="s">
        <v>26867</v>
      </c>
      <c r="F26041" s="7">
        <v>157.6</v>
      </c>
    </row>
    <row r="26042" spans="5:6" x14ac:dyDescent="0.25">
      <c r="E26042" s="4" t="s">
        <v>21306</v>
      </c>
      <c r="F26042" s="7">
        <v>157.6</v>
      </c>
    </row>
    <row r="26043" spans="5:6" x14ac:dyDescent="0.25">
      <c r="E26043" s="4" t="s">
        <v>5494</v>
      </c>
      <c r="F26043" s="7">
        <v>157.6</v>
      </c>
    </row>
    <row r="26044" spans="5:6" x14ac:dyDescent="0.25">
      <c r="E26044" s="4" t="s">
        <v>18945</v>
      </c>
      <c r="F26044" s="7">
        <v>157.54</v>
      </c>
    </row>
    <row r="26045" spans="5:6" x14ac:dyDescent="0.25">
      <c r="E26045" s="4" t="s">
        <v>17014</v>
      </c>
      <c r="F26045" s="7">
        <v>157.51</v>
      </c>
    </row>
    <row r="26046" spans="5:6" x14ac:dyDescent="0.25">
      <c r="E26046" s="4" t="s">
        <v>30746</v>
      </c>
      <c r="F26046" s="7">
        <v>157.44</v>
      </c>
    </row>
    <row r="26047" spans="5:6" x14ac:dyDescent="0.25">
      <c r="E26047" s="4" t="s">
        <v>31305</v>
      </c>
      <c r="F26047" s="7">
        <v>157.38999999999999</v>
      </c>
    </row>
    <row r="26048" spans="5:6" x14ac:dyDescent="0.25">
      <c r="E26048" s="4" t="s">
        <v>23412</v>
      </c>
      <c r="F26048" s="7">
        <v>157.38999999999999</v>
      </c>
    </row>
    <row r="26049" spans="5:6" x14ac:dyDescent="0.25">
      <c r="E26049" s="4" t="s">
        <v>20138</v>
      </c>
      <c r="F26049" s="7">
        <v>157.38999999999999</v>
      </c>
    </row>
    <row r="26050" spans="5:6" x14ac:dyDescent="0.25">
      <c r="E26050" s="4" t="s">
        <v>33233</v>
      </c>
      <c r="F26050" s="7">
        <v>157.38</v>
      </c>
    </row>
    <row r="26051" spans="5:6" x14ac:dyDescent="0.25">
      <c r="E26051" s="4" t="s">
        <v>2418</v>
      </c>
      <c r="F26051" s="7">
        <v>157.38</v>
      </c>
    </row>
    <row r="26052" spans="5:6" x14ac:dyDescent="0.25">
      <c r="E26052" s="4" t="s">
        <v>16778</v>
      </c>
      <c r="F26052" s="7">
        <v>157.37</v>
      </c>
    </row>
    <row r="26053" spans="5:6" x14ac:dyDescent="0.25">
      <c r="E26053" s="4" t="s">
        <v>32477</v>
      </c>
      <c r="F26053" s="7">
        <v>157.33000000000001</v>
      </c>
    </row>
    <row r="26054" spans="5:6" x14ac:dyDescent="0.25">
      <c r="E26054" s="4" t="s">
        <v>9603</v>
      </c>
      <c r="F26054" s="7">
        <v>157.29</v>
      </c>
    </row>
    <row r="26055" spans="5:6" x14ac:dyDescent="0.25">
      <c r="E26055" s="4" t="s">
        <v>1627</v>
      </c>
      <c r="F26055" s="7">
        <v>157.29</v>
      </c>
    </row>
    <row r="26056" spans="5:6" x14ac:dyDescent="0.25">
      <c r="E26056" s="4" t="s">
        <v>32847</v>
      </c>
      <c r="F26056" s="7">
        <v>157.22</v>
      </c>
    </row>
    <row r="26057" spans="5:6" x14ac:dyDescent="0.25">
      <c r="E26057" s="4" t="s">
        <v>6955</v>
      </c>
      <c r="F26057" s="7">
        <v>157.22</v>
      </c>
    </row>
    <row r="26058" spans="5:6" x14ac:dyDescent="0.25">
      <c r="E26058" s="4" t="s">
        <v>1504</v>
      </c>
      <c r="F26058" s="7">
        <v>157.19999999999999</v>
      </c>
    </row>
    <row r="26059" spans="5:6" x14ac:dyDescent="0.25">
      <c r="E26059" s="4" t="s">
        <v>6482</v>
      </c>
      <c r="F26059" s="7">
        <v>157.19</v>
      </c>
    </row>
    <row r="26060" spans="5:6" x14ac:dyDescent="0.25">
      <c r="E26060" s="4" t="s">
        <v>33702</v>
      </c>
      <c r="F26060" s="7">
        <v>157.1</v>
      </c>
    </row>
    <row r="26061" spans="5:6" x14ac:dyDescent="0.25">
      <c r="E26061" s="4" t="s">
        <v>2720</v>
      </c>
      <c r="F26061" s="7">
        <v>157.1</v>
      </c>
    </row>
    <row r="26062" spans="5:6" x14ac:dyDescent="0.25">
      <c r="E26062" s="4" t="s">
        <v>32727</v>
      </c>
      <c r="F26062" s="7">
        <v>157.01</v>
      </c>
    </row>
    <row r="26063" spans="5:6" x14ac:dyDescent="0.25">
      <c r="E26063" s="4" t="s">
        <v>17984</v>
      </c>
      <c r="F26063" s="7">
        <v>156.97999999999999</v>
      </c>
    </row>
    <row r="26064" spans="5:6" x14ac:dyDescent="0.25">
      <c r="E26064" s="4" t="s">
        <v>21626</v>
      </c>
      <c r="F26064" s="7">
        <v>156.97</v>
      </c>
    </row>
    <row r="26065" spans="5:6" x14ac:dyDescent="0.25">
      <c r="E26065" s="4" t="s">
        <v>20637</v>
      </c>
      <c r="F26065" s="7">
        <v>156.97</v>
      </c>
    </row>
    <row r="26066" spans="5:6" x14ac:dyDescent="0.25">
      <c r="E26066" s="4" t="s">
        <v>25998</v>
      </c>
      <c r="F26066" s="7">
        <v>156.94999999999999</v>
      </c>
    </row>
    <row r="26067" spans="5:6" x14ac:dyDescent="0.25">
      <c r="E26067" s="4" t="s">
        <v>29188</v>
      </c>
      <c r="F26067" s="7">
        <v>156.94</v>
      </c>
    </row>
    <row r="26068" spans="5:6" x14ac:dyDescent="0.25">
      <c r="E26068" s="4" t="s">
        <v>18611</v>
      </c>
      <c r="F26068" s="7">
        <v>156.94</v>
      </c>
    </row>
    <row r="26069" spans="5:6" x14ac:dyDescent="0.25">
      <c r="E26069" s="4" t="s">
        <v>32272</v>
      </c>
      <c r="F26069" s="7">
        <v>156.91999999999999</v>
      </c>
    </row>
    <row r="26070" spans="5:6" x14ac:dyDescent="0.25">
      <c r="E26070" s="4" t="s">
        <v>4235</v>
      </c>
      <c r="F26070" s="7">
        <v>156.91999999999999</v>
      </c>
    </row>
    <row r="26071" spans="5:6" x14ac:dyDescent="0.25">
      <c r="E26071" s="4" t="s">
        <v>13306</v>
      </c>
      <c r="F26071" s="7">
        <v>156.88</v>
      </c>
    </row>
    <row r="26072" spans="5:6" x14ac:dyDescent="0.25">
      <c r="E26072" s="4" t="s">
        <v>5622</v>
      </c>
      <c r="F26072" s="7">
        <v>156.86000000000001</v>
      </c>
    </row>
    <row r="26073" spans="5:6" x14ac:dyDescent="0.25">
      <c r="E26073" s="4" t="s">
        <v>25478</v>
      </c>
      <c r="F26073" s="7">
        <v>156.82</v>
      </c>
    </row>
    <row r="26074" spans="5:6" x14ac:dyDescent="0.25">
      <c r="E26074" s="4" t="s">
        <v>22999</v>
      </c>
      <c r="F26074" s="7">
        <v>156.82</v>
      </c>
    </row>
    <row r="26075" spans="5:6" x14ac:dyDescent="0.25">
      <c r="E26075" s="4" t="s">
        <v>23139</v>
      </c>
      <c r="F26075" s="7">
        <v>156.82</v>
      </c>
    </row>
    <row r="26076" spans="5:6" x14ac:dyDescent="0.25">
      <c r="E26076" s="4" t="s">
        <v>22098</v>
      </c>
      <c r="F26076" s="7">
        <v>156.82</v>
      </c>
    </row>
    <row r="26077" spans="5:6" x14ac:dyDescent="0.25">
      <c r="E26077" s="4" t="s">
        <v>4256</v>
      </c>
      <c r="F26077" s="7">
        <v>156.82</v>
      </c>
    </row>
    <row r="26078" spans="5:6" x14ac:dyDescent="0.25">
      <c r="E26078" s="4" t="s">
        <v>9271</v>
      </c>
      <c r="F26078" s="7">
        <v>156.77000000000001</v>
      </c>
    </row>
    <row r="26079" spans="5:6" x14ac:dyDescent="0.25">
      <c r="E26079" s="4" t="s">
        <v>24085</v>
      </c>
      <c r="F26079" s="7">
        <v>156.72</v>
      </c>
    </row>
    <row r="26080" spans="5:6" x14ac:dyDescent="0.25">
      <c r="E26080" s="4" t="s">
        <v>29024</v>
      </c>
      <c r="F26080" s="7">
        <v>156.71</v>
      </c>
    </row>
    <row r="26081" spans="5:6" x14ac:dyDescent="0.25">
      <c r="E26081" s="4" t="s">
        <v>31808</v>
      </c>
      <c r="F26081" s="7">
        <v>156.68</v>
      </c>
    </row>
    <row r="26082" spans="5:6" x14ac:dyDescent="0.25">
      <c r="E26082" s="4" t="s">
        <v>14935</v>
      </c>
      <c r="F26082" s="7">
        <v>156.68</v>
      </c>
    </row>
    <row r="26083" spans="5:6" x14ac:dyDescent="0.25">
      <c r="E26083" s="4" t="s">
        <v>11837</v>
      </c>
      <c r="F26083" s="7">
        <v>156.68</v>
      </c>
    </row>
    <row r="26084" spans="5:6" x14ac:dyDescent="0.25">
      <c r="E26084" s="4" t="s">
        <v>6086</v>
      </c>
      <c r="F26084" s="7">
        <v>156.68</v>
      </c>
    </row>
    <row r="26085" spans="5:6" x14ac:dyDescent="0.25">
      <c r="E26085" s="4" t="s">
        <v>7777</v>
      </c>
      <c r="F26085" s="7">
        <v>156.65</v>
      </c>
    </row>
    <row r="26086" spans="5:6" x14ac:dyDescent="0.25">
      <c r="E26086" s="4" t="s">
        <v>25405</v>
      </c>
      <c r="F26086" s="7">
        <v>156.63999999999999</v>
      </c>
    </row>
    <row r="26087" spans="5:6" x14ac:dyDescent="0.25">
      <c r="E26087" s="4" t="s">
        <v>21262</v>
      </c>
      <c r="F26087" s="7">
        <v>156.63</v>
      </c>
    </row>
    <row r="26088" spans="5:6" x14ac:dyDescent="0.25">
      <c r="E26088" s="4" t="s">
        <v>28526</v>
      </c>
      <c r="F26088" s="7">
        <v>156.62</v>
      </c>
    </row>
    <row r="26089" spans="5:6" x14ac:dyDescent="0.25">
      <c r="E26089" s="4" t="s">
        <v>15595</v>
      </c>
      <c r="F26089" s="7">
        <v>156.62</v>
      </c>
    </row>
    <row r="26090" spans="5:6" x14ac:dyDescent="0.25">
      <c r="E26090" s="4" t="s">
        <v>26732</v>
      </c>
      <c r="F26090" s="7">
        <v>156.6</v>
      </c>
    </row>
    <row r="26091" spans="5:6" x14ac:dyDescent="0.25">
      <c r="E26091" s="4" t="s">
        <v>13159</v>
      </c>
      <c r="F26091" s="7">
        <v>156.6</v>
      </c>
    </row>
    <row r="26092" spans="5:6" x14ac:dyDescent="0.25">
      <c r="E26092" s="4" t="s">
        <v>15394</v>
      </c>
      <c r="F26092" s="7">
        <v>156.6</v>
      </c>
    </row>
    <row r="26093" spans="5:6" x14ac:dyDescent="0.25">
      <c r="E26093" s="4" t="s">
        <v>15903</v>
      </c>
      <c r="F26093" s="7">
        <v>156.6</v>
      </c>
    </row>
    <row r="26094" spans="5:6" x14ac:dyDescent="0.25">
      <c r="E26094" s="4" t="s">
        <v>13461</v>
      </c>
      <c r="F26094" s="7">
        <v>156.6</v>
      </c>
    </row>
    <row r="26095" spans="5:6" x14ac:dyDescent="0.25">
      <c r="E26095" s="4" t="s">
        <v>7320</v>
      </c>
      <c r="F26095" s="7">
        <v>156.6</v>
      </c>
    </row>
    <row r="26096" spans="5:6" x14ac:dyDescent="0.25">
      <c r="E26096" s="4" t="s">
        <v>5741</v>
      </c>
      <c r="F26096" s="7">
        <v>156.56</v>
      </c>
    </row>
    <row r="26097" spans="5:6" x14ac:dyDescent="0.25">
      <c r="E26097" s="4" t="s">
        <v>24509</v>
      </c>
      <c r="F26097" s="7">
        <v>156.54</v>
      </c>
    </row>
    <row r="26098" spans="5:6" x14ac:dyDescent="0.25">
      <c r="E26098" s="4" t="s">
        <v>10282</v>
      </c>
      <c r="F26098" s="7">
        <v>156.5</v>
      </c>
    </row>
    <row r="26099" spans="5:6" x14ac:dyDescent="0.25">
      <c r="E26099" s="4" t="s">
        <v>12282</v>
      </c>
      <c r="F26099" s="7">
        <v>156.44999999999999</v>
      </c>
    </row>
    <row r="26100" spans="5:6" x14ac:dyDescent="0.25">
      <c r="E26100" s="4" t="s">
        <v>20617</v>
      </c>
      <c r="F26100" s="7">
        <v>156.41</v>
      </c>
    </row>
    <row r="26101" spans="5:6" x14ac:dyDescent="0.25">
      <c r="E26101" s="4" t="s">
        <v>24792</v>
      </c>
      <c r="F26101" s="7">
        <v>156.36000000000001</v>
      </c>
    </row>
    <row r="26102" spans="5:6" x14ac:dyDescent="0.25">
      <c r="E26102" s="4" t="s">
        <v>33510</v>
      </c>
      <c r="F26102" s="7">
        <v>156.31</v>
      </c>
    </row>
    <row r="26103" spans="5:6" x14ac:dyDescent="0.25">
      <c r="E26103" s="4" t="s">
        <v>7492</v>
      </c>
      <c r="F26103" s="7">
        <v>156.31</v>
      </c>
    </row>
    <row r="26104" spans="5:6" x14ac:dyDescent="0.25">
      <c r="E26104" s="4" t="s">
        <v>33274</v>
      </c>
      <c r="F26104" s="7">
        <v>156.30000000000001</v>
      </c>
    </row>
    <row r="26105" spans="5:6" x14ac:dyDescent="0.25">
      <c r="E26105" s="4" t="s">
        <v>10591</v>
      </c>
      <c r="F26105" s="7">
        <v>156.29</v>
      </c>
    </row>
    <row r="26106" spans="5:6" x14ac:dyDescent="0.25">
      <c r="E26106" s="4" t="s">
        <v>14912</v>
      </c>
      <c r="F26106" s="7">
        <v>156.28</v>
      </c>
    </row>
    <row r="26107" spans="5:6" x14ac:dyDescent="0.25">
      <c r="E26107" s="4" t="s">
        <v>5946</v>
      </c>
      <c r="F26107" s="7">
        <v>156.16999999999999</v>
      </c>
    </row>
    <row r="26108" spans="5:6" x14ac:dyDescent="0.25">
      <c r="E26108" s="4" t="s">
        <v>4670</v>
      </c>
      <c r="F26108" s="7">
        <v>156.16</v>
      </c>
    </row>
    <row r="26109" spans="5:6" x14ac:dyDescent="0.25">
      <c r="E26109" s="4" t="s">
        <v>19580</v>
      </c>
      <c r="F26109" s="7">
        <v>156.12</v>
      </c>
    </row>
    <row r="26110" spans="5:6" x14ac:dyDescent="0.25">
      <c r="E26110" s="4" t="s">
        <v>22982</v>
      </c>
      <c r="F26110" s="7">
        <v>156.1</v>
      </c>
    </row>
    <row r="26111" spans="5:6" x14ac:dyDescent="0.25">
      <c r="E26111" s="4" t="s">
        <v>5604</v>
      </c>
      <c r="F26111" s="7">
        <v>156.1</v>
      </c>
    </row>
    <row r="26112" spans="5:6" x14ac:dyDescent="0.25">
      <c r="E26112" s="4" t="s">
        <v>10733</v>
      </c>
      <c r="F26112" s="7">
        <v>156.05000000000001</v>
      </c>
    </row>
    <row r="26113" spans="5:6" x14ac:dyDescent="0.25">
      <c r="E26113" s="4" t="s">
        <v>26569</v>
      </c>
      <c r="F26113" s="7">
        <v>156.04</v>
      </c>
    </row>
    <row r="26114" spans="5:6" x14ac:dyDescent="0.25">
      <c r="E26114" s="4" t="s">
        <v>33680</v>
      </c>
      <c r="F26114" s="7">
        <v>155.96</v>
      </c>
    </row>
    <row r="26115" spans="5:6" x14ac:dyDescent="0.25">
      <c r="E26115" s="4" t="s">
        <v>21398</v>
      </c>
      <c r="F26115" s="7">
        <v>155.96</v>
      </c>
    </row>
    <row r="26116" spans="5:6" x14ac:dyDescent="0.25">
      <c r="E26116" s="4" t="s">
        <v>28432</v>
      </c>
      <c r="F26116" s="7">
        <v>155.94</v>
      </c>
    </row>
    <row r="26117" spans="5:6" x14ac:dyDescent="0.25">
      <c r="E26117" s="4" t="s">
        <v>23981</v>
      </c>
      <c r="F26117" s="7">
        <v>155.93</v>
      </c>
    </row>
    <row r="26118" spans="5:6" x14ac:dyDescent="0.25">
      <c r="E26118" s="4" t="s">
        <v>31300</v>
      </c>
      <c r="F26118" s="7">
        <v>155.91999999999999</v>
      </c>
    </row>
    <row r="26119" spans="5:6" x14ac:dyDescent="0.25">
      <c r="E26119" s="4" t="s">
        <v>10508</v>
      </c>
      <c r="F26119" s="7">
        <v>155.86000000000001</v>
      </c>
    </row>
    <row r="26120" spans="5:6" x14ac:dyDescent="0.25">
      <c r="E26120" s="4" t="s">
        <v>21349</v>
      </c>
      <c r="F26120" s="7">
        <v>155.83000000000001</v>
      </c>
    </row>
    <row r="26121" spans="5:6" x14ac:dyDescent="0.25">
      <c r="E26121" s="4" t="s">
        <v>1708</v>
      </c>
      <c r="F26121" s="7">
        <v>155.83000000000001</v>
      </c>
    </row>
    <row r="26122" spans="5:6" x14ac:dyDescent="0.25">
      <c r="E26122" s="4" t="s">
        <v>19519</v>
      </c>
      <c r="F26122" s="7">
        <v>155.79</v>
      </c>
    </row>
    <row r="26123" spans="5:6" x14ac:dyDescent="0.25">
      <c r="E26123" s="4" t="s">
        <v>13014</v>
      </c>
      <c r="F26123" s="7">
        <v>155.79</v>
      </c>
    </row>
    <row r="26124" spans="5:6" x14ac:dyDescent="0.25">
      <c r="E26124" s="4" t="s">
        <v>20506</v>
      </c>
      <c r="F26124" s="7">
        <v>155.78</v>
      </c>
    </row>
    <row r="26125" spans="5:6" x14ac:dyDescent="0.25">
      <c r="E26125" s="4" t="s">
        <v>27164</v>
      </c>
      <c r="F26125" s="7">
        <v>155.71</v>
      </c>
    </row>
    <row r="26126" spans="5:6" x14ac:dyDescent="0.25">
      <c r="E26126" s="4" t="s">
        <v>23151</v>
      </c>
      <c r="F26126" s="7">
        <v>155.68</v>
      </c>
    </row>
    <row r="26127" spans="5:6" x14ac:dyDescent="0.25">
      <c r="E26127" s="4" t="s">
        <v>29697</v>
      </c>
      <c r="F26127" s="7">
        <v>155.5</v>
      </c>
    </row>
    <row r="26128" spans="5:6" x14ac:dyDescent="0.25">
      <c r="E26128" s="4" t="s">
        <v>5092</v>
      </c>
      <c r="F26128" s="7">
        <v>155.5</v>
      </c>
    </row>
    <row r="26129" spans="5:6" x14ac:dyDescent="0.25">
      <c r="E26129" s="4" t="s">
        <v>2228</v>
      </c>
      <c r="F26129" s="7">
        <v>155.5</v>
      </c>
    </row>
    <row r="26130" spans="5:6" x14ac:dyDescent="0.25">
      <c r="E26130" s="4" t="s">
        <v>34076</v>
      </c>
      <c r="F26130" s="7">
        <v>155.46</v>
      </c>
    </row>
    <row r="26131" spans="5:6" x14ac:dyDescent="0.25">
      <c r="E26131" s="4" t="s">
        <v>26372</v>
      </c>
      <c r="F26131" s="7">
        <v>155.43</v>
      </c>
    </row>
    <row r="26132" spans="5:6" x14ac:dyDescent="0.25">
      <c r="E26132" s="4" t="s">
        <v>32539</v>
      </c>
      <c r="F26132" s="7">
        <v>155.43</v>
      </c>
    </row>
    <row r="26133" spans="5:6" x14ac:dyDescent="0.25">
      <c r="E26133" s="4" t="s">
        <v>29839</v>
      </c>
      <c r="F26133" s="7">
        <v>155.41</v>
      </c>
    </row>
    <row r="26134" spans="5:6" x14ac:dyDescent="0.25">
      <c r="E26134" s="4" t="s">
        <v>27761</v>
      </c>
      <c r="F26134" s="7">
        <v>155.41</v>
      </c>
    </row>
    <row r="26135" spans="5:6" x14ac:dyDescent="0.25">
      <c r="E26135" s="4" t="s">
        <v>9878</v>
      </c>
      <c r="F26135" s="7">
        <v>155.41</v>
      </c>
    </row>
    <row r="26136" spans="5:6" x14ac:dyDescent="0.25">
      <c r="E26136" s="4" t="s">
        <v>19198</v>
      </c>
      <c r="F26136" s="7">
        <v>155.35</v>
      </c>
    </row>
    <row r="26137" spans="5:6" x14ac:dyDescent="0.25">
      <c r="E26137" s="4" t="s">
        <v>17886</v>
      </c>
      <c r="F26137" s="7">
        <v>155.34</v>
      </c>
    </row>
    <row r="26138" spans="5:6" x14ac:dyDescent="0.25">
      <c r="E26138" s="4" t="s">
        <v>8769</v>
      </c>
      <c r="F26138" s="7">
        <v>155.28</v>
      </c>
    </row>
    <row r="26139" spans="5:6" x14ac:dyDescent="0.25">
      <c r="E26139" s="4" t="s">
        <v>30726</v>
      </c>
      <c r="F26139" s="7">
        <v>155.22999999999999</v>
      </c>
    </row>
    <row r="26140" spans="5:6" x14ac:dyDescent="0.25">
      <c r="E26140" s="4" t="s">
        <v>13541</v>
      </c>
      <c r="F26140" s="7">
        <v>155.19</v>
      </c>
    </row>
    <row r="26141" spans="5:6" x14ac:dyDescent="0.25">
      <c r="E26141" s="4" t="s">
        <v>25280</v>
      </c>
      <c r="F26141" s="7">
        <v>155.18</v>
      </c>
    </row>
    <row r="26142" spans="5:6" x14ac:dyDescent="0.25">
      <c r="E26142" s="4" t="s">
        <v>8582</v>
      </c>
      <c r="F26142" s="7">
        <v>155.18</v>
      </c>
    </row>
    <row r="26143" spans="5:6" x14ac:dyDescent="0.25">
      <c r="E26143" s="4" t="s">
        <v>16892</v>
      </c>
      <c r="F26143" s="7">
        <v>155.13999999999999</v>
      </c>
    </row>
    <row r="26144" spans="5:6" x14ac:dyDescent="0.25">
      <c r="E26144" s="4" t="s">
        <v>12810</v>
      </c>
      <c r="F26144" s="7">
        <v>155.06</v>
      </c>
    </row>
    <row r="26145" spans="5:6" x14ac:dyDescent="0.25">
      <c r="E26145" s="4" t="s">
        <v>12702</v>
      </c>
      <c r="F26145" s="7">
        <v>155.05000000000001</v>
      </c>
    </row>
    <row r="26146" spans="5:6" x14ac:dyDescent="0.25">
      <c r="E26146" s="4" t="s">
        <v>14925</v>
      </c>
      <c r="F26146" s="7">
        <v>155.05000000000001</v>
      </c>
    </row>
    <row r="26147" spans="5:6" x14ac:dyDescent="0.25">
      <c r="E26147" s="4" t="s">
        <v>29287</v>
      </c>
      <c r="F26147" s="7">
        <v>155.03</v>
      </c>
    </row>
    <row r="26148" spans="5:6" x14ac:dyDescent="0.25">
      <c r="E26148" s="4" t="s">
        <v>11997</v>
      </c>
      <c r="F26148" s="7">
        <v>155.03</v>
      </c>
    </row>
    <row r="26149" spans="5:6" x14ac:dyDescent="0.25">
      <c r="E26149" s="4" t="s">
        <v>33456</v>
      </c>
      <c r="F26149" s="7">
        <v>154.9</v>
      </c>
    </row>
    <row r="26150" spans="5:6" x14ac:dyDescent="0.25">
      <c r="E26150" s="4" t="s">
        <v>34077</v>
      </c>
      <c r="F26150" s="7">
        <v>154.88999999999999</v>
      </c>
    </row>
    <row r="26151" spans="5:6" x14ac:dyDescent="0.25">
      <c r="E26151" s="4" t="s">
        <v>3353</v>
      </c>
      <c r="F26151" s="7">
        <v>154.88999999999999</v>
      </c>
    </row>
    <row r="26152" spans="5:6" x14ac:dyDescent="0.25">
      <c r="E26152" s="4" t="s">
        <v>8788</v>
      </c>
      <c r="F26152" s="7">
        <v>154.84</v>
      </c>
    </row>
    <row r="26153" spans="5:6" x14ac:dyDescent="0.25">
      <c r="E26153" s="4" t="s">
        <v>18252</v>
      </c>
      <c r="F26153" s="7">
        <v>154.83000000000001</v>
      </c>
    </row>
    <row r="26154" spans="5:6" x14ac:dyDescent="0.25">
      <c r="E26154" s="4" t="s">
        <v>3435</v>
      </c>
      <c r="F26154" s="7">
        <v>154.76</v>
      </c>
    </row>
    <row r="26155" spans="5:6" x14ac:dyDescent="0.25">
      <c r="E26155" s="4" t="s">
        <v>11184</v>
      </c>
      <c r="F26155" s="7">
        <v>154.72</v>
      </c>
    </row>
    <row r="26156" spans="5:6" x14ac:dyDescent="0.25">
      <c r="E26156" s="4" t="s">
        <v>13412</v>
      </c>
      <c r="F26156" s="7">
        <v>154.66999999999999</v>
      </c>
    </row>
    <row r="26157" spans="5:6" x14ac:dyDescent="0.25">
      <c r="E26157" s="4" t="s">
        <v>19722</v>
      </c>
      <c r="F26157" s="7">
        <v>154.65</v>
      </c>
    </row>
    <row r="26158" spans="5:6" x14ac:dyDescent="0.25">
      <c r="E26158" s="4" t="s">
        <v>4668</v>
      </c>
      <c r="F26158" s="7">
        <v>154.6</v>
      </c>
    </row>
    <row r="26159" spans="5:6" x14ac:dyDescent="0.25">
      <c r="E26159" s="4" t="s">
        <v>9400</v>
      </c>
      <c r="F26159" s="7">
        <v>154.58000000000001</v>
      </c>
    </row>
    <row r="26160" spans="5:6" x14ac:dyDescent="0.25">
      <c r="E26160" s="4" t="s">
        <v>19042</v>
      </c>
      <c r="F26160" s="7">
        <v>154.55000000000001</v>
      </c>
    </row>
    <row r="26161" spans="5:6" x14ac:dyDescent="0.25">
      <c r="E26161" s="4" t="s">
        <v>31208</v>
      </c>
      <c r="F26161" s="7">
        <v>154.5</v>
      </c>
    </row>
    <row r="26162" spans="5:6" x14ac:dyDescent="0.25">
      <c r="E26162" s="4" t="s">
        <v>18492</v>
      </c>
      <c r="F26162" s="7">
        <v>154.5</v>
      </c>
    </row>
    <row r="26163" spans="5:6" x14ac:dyDescent="0.25">
      <c r="E26163" s="4" t="s">
        <v>32985</v>
      </c>
      <c r="F26163" s="7">
        <v>154.5</v>
      </c>
    </row>
    <row r="26164" spans="5:6" x14ac:dyDescent="0.25">
      <c r="E26164" s="4" t="s">
        <v>14336</v>
      </c>
      <c r="F26164" s="7">
        <v>154.5</v>
      </c>
    </row>
    <row r="26165" spans="5:6" x14ac:dyDescent="0.25">
      <c r="E26165" s="4" t="s">
        <v>32385</v>
      </c>
      <c r="F26165" s="7">
        <v>154.49</v>
      </c>
    </row>
    <row r="26166" spans="5:6" x14ac:dyDescent="0.25">
      <c r="E26166" s="4" t="s">
        <v>19390</v>
      </c>
      <c r="F26166" s="7">
        <v>154.46</v>
      </c>
    </row>
    <row r="26167" spans="5:6" x14ac:dyDescent="0.25">
      <c r="E26167" s="4" t="s">
        <v>17332</v>
      </c>
      <c r="F26167" s="7">
        <v>154.46</v>
      </c>
    </row>
    <row r="26168" spans="5:6" x14ac:dyDescent="0.25">
      <c r="E26168" s="4" t="s">
        <v>28208</v>
      </c>
      <c r="F26168" s="7">
        <v>154.37</v>
      </c>
    </row>
    <row r="26169" spans="5:6" x14ac:dyDescent="0.25">
      <c r="E26169" s="4" t="s">
        <v>9059</v>
      </c>
      <c r="F26169" s="7">
        <v>154.36000000000001</v>
      </c>
    </row>
    <row r="26170" spans="5:6" x14ac:dyDescent="0.25">
      <c r="E26170" s="4" t="s">
        <v>7059</v>
      </c>
      <c r="F26170" s="7">
        <v>154.34</v>
      </c>
    </row>
    <row r="26171" spans="5:6" x14ac:dyDescent="0.25">
      <c r="E26171" s="4" t="s">
        <v>1857</v>
      </c>
      <c r="F26171" s="7">
        <v>154.31</v>
      </c>
    </row>
    <row r="26172" spans="5:6" x14ac:dyDescent="0.25">
      <c r="E26172" s="4" t="s">
        <v>25016</v>
      </c>
      <c r="F26172" s="7">
        <v>154.29</v>
      </c>
    </row>
    <row r="26173" spans="5:6" x14ac:dyDescent="0.25">
      <c r="E26173" s="4" t="s">
        <v>3960</v>
      </c>
      <c r="F26173" s="7">
        <v>154.29</v>
      </c>
    </row>
    <row r="26174" spans="5:6" x14ac:dyDescent="0.25">
      <c r="E26174" s="4" t="s">
        <v>25706</v>
      </c>
      <c r="F26174" s="7">
        <v>154.28</v>
      </c>
    </row>
    <row r="26175" spans="5:6" x14ac:dyDescent="0.25">
      <c r="E26175" s="4" t="s">
        <v>9580</v>
      </c>
      <c r="F26175" s="7">
        <v>154.28</v>
      </c>
    </row>
    <row r="26176" spans="5:6" x14ac:dyDescent="0.25">
      <c r="E26176" s="4" t="s">
        <v>24165</v>
      </c>
      <c r="F26176" s="7">
        <v>154.22999999999999</v>
      </c>
    </row>
    <row r="26177" spans="5:6" x14ac:dyDescent="0.25">
      <c r="E26177" s="4" t="s">
        <v>20481</v>
      </c>
      <c r="F26177" s="7">
        <v>154.19999999999999</v>
      </c>
    </row>
    <row r="26178" spans="5:6" x14ac:dyDescent="0.25">
      <c r="E26178" s="4" t="s">
        <v>15834</v>
      </c>
      <c r="F26178" s="7">
        <v>154.19999999999999</v>
      </c>
    </row>
    <row r="26179" spans="5:6" x14ac:dyDescent="0.25">
      <c r="E26179" s="4" t="s">
        <v>4117</v>
      </c>
      <c r="F26179" s="7">
        <v>154.16</v>
      </c>
    </row>
    <row r="26180" spans="5:6" x14ac:dyDescent="0.25">
      <c r="E26180" s="4" t="s">
        <v>34078</v>
      </c>
      <c r="F26180" s="7">
        <v>154.12</v>
      </c>
    </row>
    <row r="26181" spans="5:6" x14ac:dyDescent="0.25">
      <c r="E26181" s="4" t="s">
        <v>34079</v>
      </c>
      <c r="F26181" s="7">
        <v>154.12</v>
      </c>
    </row>
    <row r="26182" spans="5:6" x14ac:dyDescent="0.25">
      <c r="E26182" s="4" t="s">
        <v>8330</v>
      </c>
      <c r="F26182" s="7">
        <v>154.09</v>
      </c>
    </row>
    <row r="26183" spans="5:6" x14ac:dyDescent="0.25">
      <c r="E26183" s="4" t="s">
        <v>8668</v>
      </c>
      <c r="F26183" s="7">
        <v>154.07</v>
      </c>
    </row>
    <row r="26184" spans="5:6" x14ac:dyDescent="0.25">
      <c r="E26184" s="4" t="s">
        <v>3903</v>
      </c>
      <c r="F26184" s="7">
        <v>154.07</v>
      </c>
    </row>
    <row r="26185" spans="5:6" x14ac:dyDescent="0.25">
      <c r="E26185" s="4" t="s">
        <v>22458</v>
      </c>
      <c r="F26185" s="7">
        <v>154.05000000000001</v>
      </c>
    </row>
    <row r="26186" spans="5:6" x14ac:dyDescent="0.25">
      <c r="E26186" s="4" t="s">
        <v>14293</v>
      </c>
      <c r="F26186" s="7">
        <v>154.05000000000001</v>
      </c>
    </row>
    <row r="26187" spans="5:6" x14ac:dyDescent="0.25">
      <c r="E26187" s="4" t="s">
        <v>31215</v>
      </c>
      <c r="F26187" s="7">
        <v>154.04</v>
      </c>
    </row>
    <row r="26188" spans="5:6" x14ac:dyDescent="0.25">
      <c r="E26188" s="4" t="s">
        <v>23023</v>
      </c>
      <c r="F26188" s="7">
        <v>154.02000000000001</v>
      </c>
    </row>
    <row r="26189" spans="5:6" x14ac:dyDescent="0.25">
      <c r="E26189" s="4" t="s">
        <v>24925</v>
      </c>
      <c r="F26189" s="7">
        <v>153.96</v>
      </c>
    </row>
    <row r="26190" spans="5:6" x14ac:dyDescent="0.25">
      <c r="E26190" s="4" t="s">
        <v>13920</v>
      </c>
      <c r="F26190" s="7">
        <v>153.96</v>
      </c>
    </row>
    <row r="26191" spans="5:6" x14ac:dyDescent="0.25">
      <c r="E26191" s="4" t="s">
        <v>9963</v>
      </c>
      <c r="F26191" s="7">
        <v>153.94</v>
      </c>
    </row>
    <row r="26192" spans="5:6" x14ac:dyDescent="0.25">
      <c r="E26192" s="4" t="s">
        <v>8890</v>
      </c>
      <c r="F26192" s="7">
        <v>153.91</v>
      </c>
    </row>
    <row r="26193" spans="5:6" x14ac:dyDescent="0.25">
      <c r="E26193" s="4" t="s">
        <v>13736</v>
      </c>
      <c r="F26193" s="7">
        <v>153.86000000000001</v>
      </c>
    </row>
    <row r="26194" spans="5:6" x14ac:dyDescent="0.25">
      <c r="E26194" s="4" t="s">
        <v>5056</v>
      </c>
      <c r="F26194" s="7">
        <v>153.85</v>
      </c>
    </row>
    <row r="26195" spans="5:6" x14ac:dyDescent="0.25">
      <c r="E26195" s="4" t="s">
        <v>1026</v>
      </c>
      <c r="F26195" s="7">
        <v>153.80000000000001</v>
      </c>
    </row>
    <row r="26196" spans="5:6" x14ac:dyDescent="0.25">
      <c r="E26196" s="4" t="s">
        <v>22507</v>
      </c>
      <c r="F26196" s="7">
        <v>153.79</v>
      </c>
    </row>
    <row r="26197" spans="5:6" x14ac:dyDescent="0.25">
      <c r="E26197" s="4" t="s">
        <v>18696</v>
      </c>
      <c r="F26197" s="7">
        <v>153.79</v>
      </c>
    </row>
    <row r="26198" spans="5:6" x14ac:dyDescent="0.25">
      <c r="E26198" s="4" t="s">
        <v>5789</v>
      </c>
      <c r="F26198" s="7">
        <v>153.79</v>
      </c>
    </row>
    <row r="26199" spans="5:6" x14ac:dyDescent="0.25">
      <c r="E26199" s="4" t="s">
        <v>22755</v>
      </c>
      <c r="F26199" s="7">
        <v>153.78</v>
      </c>
    </row>
    <row r="26200" spans="5:6" x14ac:dyDescent="0.25">
      <c r="E26200" s="4" t="s">
        <v>10768</v>
      </c>
      <c r="F26200" s="7">
        <v>153.78</v>
      </c>
    </row>
    <row r="26201" spans="5:6" x14ac:dyDescent="0.25">
      <c r="E26201" s="4" t="s">
        <v>29005</v>
      </c>
      <c r="F26201" s="7">
        <v>153.75</v>
      </c>
    </row>
    <row r="26202" spans="5:6" x14ac:dyDescent="0.25">
      <c r="E26202" s="4" t="s">
        <v>7509</v>
      </c>
      <c r="F26202" s="7">
        <v>153.68</v>
      </c>
    </row>
    <row r="26203" spans="5:6" x14ac:dyDescent="0.25">
      <c r="E26203" s="4" t="s">
        <v>13816</v>
      </c>
      <c r="F26203" s="7">
        <v>153.66999999999999</v>
      </c>
    </row>
    <row r="26204" spans="5:6" x14ac:dyDescent="0.25">
      <c r="E26204" s="4" t="s">
        <v>19174</v>
      </c>
      <c r="F26204" s="7">
        <v>153.65</v>
      </c>
    </row>
    <row r="26205" spans="5:6" x14ac:dyDescent="0.25">
      <c r="E26205" s="4" t="s">
        <v>26633</v>
      </c>
      <c r="F26205" s="7">
        <v>153.62</v>
      </c>
    </row>
    <row r="26206" spans="5:6" x14ac:dyDescent="0.25">
      <c r="E26206" s="4" t="s">
        <v>15137</v>
      </c>
      <c r="F26206" s="7">
        <v>153.62</v>
      </c>
    </row>
    <row r="26207" spans="5:6" x14ac:dyDescent="0.25">
      <c r="E26207" s="4" t="s">
        <v>20365</v>
      </c>
      <c r="F26207" s="7">
        <v>153.61000000000001</v>
      </c>
    </row>
    <row r="26208" spans="5:6" x14ac:dyDescent="0.25">
      <c r="E26208" s="4" t="s">
        <v>4446</v>
      </c>
      <c r="F26208" s="7">
        <v>153.54</v>
      </c>
    </row>
    <row r="26209" spans="5:6" x14ac:dyDescent="0.25">
      <c r="E26209" s="4" t="s">
        <v>30447</v>
      </c>
      <c r="F26209" s="7">
        <v>153.5</v>
      </c>
    </row>
    <row r="26210" spans="5:6" x14ac:dyDescent="0.25">
      <c r="E26210" s="4" t="s">
        <v>21576</v>
      </c>
      <c r="F26210" s="7">
        <v>153.5</v>
      </c>
    </row>
    <row r="26211" spans="5:6" x14ac:dyDescent="0.25">
      <c r="E26211" s="4" t="s">
        <v>10886</v>
      </c>
      <c r="F26211" s="7">
        <v>153.5</v>
      </c>
    </row>
    <row r="26212" spans="5:6" x14ac:dyDescent="0.25">
      <c r="E26212" s="4" t="s">
        <v>4503</v>
      </c>
      <c r="F26212" s="7">
        <v>153.49</v>
      </c>
    </row>
    <row r="26213" spans="5:6" x14ac:dyDescent="0.25">
      <c r="E26213" s="4" t="s">
        <v>17652</v>
      </c>
      <c r="F26213" s="7">
        <v>153.47999999999999</v>
      </c>
    </row>
    <row r="26214" spans="5:6" x14ac:dyDescent="0.25">
      <c r="E26214" s="4" t="s">
        <v>17475</v>
      </c>
      <c r="F26214" s="7">
        <v>153.47999999999999</v>
      </c>
    </row>
    <row r="26215" spans="5:6" x14ac:dyDescent="0.25">
      <c r="E26215" s="4" t="s">
        <v>21651</v>
      </c>
      <c r="F26215" s="7">
        <v>153.47999999999999</v>
      </c>
    </row>
    <row r="26216" spans="5:6" x14ac:dyDescent="0.25">
      <c r="E26216" s="4" t="s">
        <v>17018</v>
      </c>
      <c r="F26216" s="7">
        <v>153.41999999999999</v>
      </c>
    </row>
    <row r="26217" spans="5:6" x14ac:dyDescent="0.25">
      <c r="E26217" s="4" t="s">
        <v>16590</v>
      </c>
      <c r="F26217" s="7">
        <v>153.37</v>
      </c>
    </row>
    <row r="26218" spans="5:6" x14ac:dyDescent="0.25">
      <c r="E26218" s="4" t="s">
        <v>22029</v>
      </c>
      <c r="F26218" s="7">
        <v>153.31</v>
      </c>
    </row>
    <row r="26219" spans="5:6" x14ac:dyDescent="0.25">
      <c r="E26219" s="4" t="s">
        <v>34080</v>
      </c>
      <c r="F26219" s="7">
        <v>153.31</v>
      </c>
    </row>
    <row r="26220" spans="5:6" x14ac:dyDescent="0.25">
      <c r="E26220" s="4" t="s">
        <v>19397</v>
      </c>
      <c r="F26220" s="7">
        <v>153.26</v>
      </c>
    </row>
    <row r="26221" spans="5:6" x14ac:dyDescent="0.25">
      <c r="E26221" s="4" t="s">
        <v>28205</v>
      </c>
      <c r="F26221" s="7">
        <v>153.16</v>
      </c>
    </row>
    <row r="26222" spans="5:6" x14ac:dyDescent="0.25">
      <c r="E26222" s="4" t="s">
        <v>15302</v>
      </c>
      <c r="F26222" s="7">
        <v>153.13999999999999</v>
      </c>
    </row>
    <row r="26223" spans="5:6" x14ac:dyDescent="0.25">
      <c r="E26223" s="4" t="s">
        <v>32124</v>
      </c>
      <c r="F26223" s="7">
        <v>153.13999999999999</v>
      </c>
    </row>
    <row r="26224" spans="5:6" x14ac:dyDescent="0.25">
      <c r="E26224" s="4" t="s">
        <v>8101</v>
      </c>
      <c r="F26224" s="7">
        <v>153.11000000000001</v>
      </c>
    </row>
    <row r="26225" spans="5:6" x14ac:dyDescent="0.25">
      <c r="E26225" s="4" t="s">
        <v>24429</v>
      </c>
      <c r="F26225" s="7">
        <v>153.08000000000001</v>
      </c>
    </row>
    <row r="26226" spans="5:6" x14ac:dyDescent="0.25">
      <c r="E26226" s="4" t="s">
        <v>21471</v>
      </c>
      <c r="F26226" s="7">
        <v>153.08000000000001</v>
      </c>
    </row>
    <row r="26227" spans="5:6" x14ac:dyDescent="0.25">
      <c r="E26227" s="4" t="s">
        <v>14735</v>
      </c>
      <c r="F26227" s="7">
        <v>153.08000000000001</v>
      </c>
    </row>
    <row r="26228" spans="5:6" x14ac:dyDescent="0.25">
      <c r="E26228" s="4" t="s">
        <v>20198</v>
      </c>
      <c r="F26228" s="7">
        <v>153.05000000000001</v>
      </c>
    </row>
    <row r="26229" spans="5:6" x14ac:dyDescent="0.25">
      <c r="E26229" s="4" t="s">
        <v>6313</v>
      </c>
      <c r="F26229" s="7">
        <v>152.96</v>
      </c>
    </row>
    <row r="26230" spans="5:6" x14ac:dyDescent="0.25">
      <c r="E26230" s="4" t="s">
        <v>30480</v>
      </c>
      <c r="F26230" s="7">
        <v>152.88999999999999</v>
      </c>
    </row>
    <row r="26231" spans="5:6" x14ac:dyDescent="0.25">
      <c r="E26231" s="4" t="s">
        <v>34081</v>
      </c>
      <c r="F26231" s="7">
        <v>152.87</v>
      </c>
    </row>
    <row r="26232" spans="5:6" x14ac:dyDescent="0.25">
      <c r="E26232" s="4" t="s">
        <v>7878</v>
      </c>
      <c r="F26232" s="7">
        <v>152.87</v>
      </c>
    </row>
    <row r="26233" spans="5:6" x14ac:dyDescent="0.25">
      <c r="E26233" s="4" t="s">
        <v>26460</v>
      </c>
      <c r="F26233" s="7">
        <v>152.79</v>
      </c>
    </row>
    <row r="26234" spans="5:6" x14ac:dyDescent="0.25">
      <c r="E26234" s="4" t="s">
        <v>17715</v>
      </c>
      <c r="F26234" s="7">
        <v>152.78</v>
      </c>
    </row>
    <row r="26235" spans="5:6" x14ac:dyDescent="0.25">
      <c r="E26235" s="4" t="s">
        <v>926</v>
      </c>
      <c r="F26235" s="7">
        <v>152.78</v>
      </c>
    </row>
    <row r="26236" spans="5:6" x14ac:dyDescent="0.25">
      <c r="E26236" s="4" t="s">
        <v>1661</v>
      </c>
      <c r="F26236" s="7">
        <v>152.66</v>
      </c>
    </row>
    <row r="26237" spans="5:6" x14ac:dyDescent="0.25">
      <c r="E26237" s="4" t="s">
        <v>12805</v>
      </c>
      <c r="F26237" s="7">
        <v>152.61000000000001</v>
      </c>
    </row>
    <row r="26238" spans="5:6" x14ac:dyDescent="0.25">
      <c r="E26238" s="4" t="s">
        <v>13179</v>
      </c>
      <c r="F26238" s="7">
        <v>152.59</v>
      </c>
    </row>
    <row r="26239" spans="5:6" x14ac:dyDescent="0.25">
      <c r="E26239" s="4" t="s">
        <v>32572</v>
      </c>
      <c r="F26239" s="7">
        <v>152.57</v>
      </c>
    </row>
    <row r="26240" spans="5:6" x14ac:dyDescent="0.25">
      <c r="E26240" s="4" t="s">
        <v>13648</v>
      </c>
      <c r="F26240" s="7">
        <v>152.56</v>
      </c>
    </row>
    <row r="26241" spans="5:6" x14ac:dyDescent="0.25">
      <c r="E26241" s="4" t="s">
        <v>5215</v>
      </c>
      <c r="F26241" s="7">
        <v>152.56</v>
      </c>
    </row>
    <row r="26242" spans="5:6" x14ac:dyDescent="0.25">
      <c r="E26242" s="4" t="s">
        <v>28960</v>
      </c>
      <c r="F26242" s="7">
        <v>152.54</v>
      </c>
    </row>
    <row r="26243" spans="5:6" x14ac:dyDescent="0.25">
      <c r="E26243" s="4" t="s">
        <v>31849</v>
      </c>
      <c r="F26243" s="7">
        <v>152.54</v>
      </c>
    </row>
    <row r="26244" spans="5:6" x14ac:dyDescent="0.25">
      <c r="E26244" s="4" t="s">
        <v>24047</v>
      </c>
      <c r="F26244" s="7">
        <v>152.52000000000001</v>
      </c>
    </row>
    <row r="26245" spans="5:6" x14ac:dyDescent="0.25">
      <c r="E26245" s="4" t="s">
        <v>28382</v>
      </c>
      <c r="F26245" s="7">
        <v>152.5</v>
      </c>
    </row>
    <row r="26246" spans="5:6" x14ac:dyDescent="0.25">
      <c r="E26246" s="4" t="s">
        <v>21338</v>
      </c>
      <c r="F26246" s="7">
        <v>152.5</v>
      </c>
    </row>
    <row r="26247" spans="5:6" x14ac:dyDescent="0.25">
      <c r="E26247" s="4" t="s">
        <v>25857</v>
      </c>
      <c r="F26247" s="7">
        <v>152.49</v>
      </c>
    </row>
    <row r="26248" spans="5:6" x14ac:dyDescent="0.25">
      <c r="E26248" s="4" t="s">
        <v>15142</v>
      </c>
      <c r="F26248" s="7">
        <v>152.44</v>
      </c>
    </row>
    <row r="26249" spans="5:6" x14ac:dyDescent="0.25">
      <c r="E26249" s="4" t="s">
        <v>28697</v>
      </c>
      <c r="F26249" s="7">
        <v>152.41999999999999</v>
      </c>
    </row>
    <row r="26250" spans="5:6" x14ac:dyDescent="0.25">
      <c r="E26250" s="4" t="s">
        <v>33175</v>
      </c>
      <c r="F26250" s="7">
        <v>152.41999999999999</v>
      </c>
    </row>
    <row r="26251" spans="5:6" x14ac:dyDescent="0.25">
      <c r="E26251" s="4" t="s">
        <v>19604</v>
      </c>
      <c r="F26251" s="7">
        <v>152.36000000000001</v>
      </c>
    </row>
    <row r="26252" spans="5:6" x14ac:dyDescent="0.25">
      <c r="E26252" s="4" t="s">
        <v>13415</v>
      </c>
      <c r="F26252" s="7">
        <v>152.27000000000001</v>
      </c>
    </row>
    <row r="26253" spans="5:6" x14ac:dyDescent="0.25">
      <c r="E26253" s="4" t="s">
        <v>34082</v>
      </c>
      <c r="F26253" s="7">
        <v>152.21</v>
      </c>
    </row>
    <row r="26254" spans="5:6" x14ac:dyDescent="0.25">
      <c r="E26254" s="4" t="s">
        <v>29599</v>
      </c>
      <c r="F26254" s="7">
        <v>152.05000000000001</v>
      </c>
    </row>
    <row r="26255" spans="5:6" x14ac:dyDescent="0.25">
      <c r="E26255" s="4" t="s">
        <v>8798</v>
      </c>
      <c r="F26255" s="7">
        <v>152.05000000000001</v>
      </c>
    </row>
    <row r="26256" spans="5:6" x14ac:dyDescent="0.25">
      <c r="E26256" s="4" t="s">
        <v>12569</v>
      </c>
      <c r="F26256" s="7">
        <v>152.04</v>
      </c>
    </row>
    <row r="26257" spans="5:6" x14ac:dyDescent="0.25">
      <c r="E26257" s="4" t="s">
        <v>18463</v>
      </c>
      <c r="F26257" s="7">
        <v>152.02000000000001</v>
      </c>
    </row>
    <row r="26258" spans="5:6" x14ac:dyDescent="0.25">
      <c r="E26258" s="4" t="s">
        <v>28881</v>
      </c>
      <c r="F26258" s="7">
        <v>152</v>
      </c>
    </row>
    <row r="26259" spans="5:6" x14ac:dyDescent="0.25">
      <c r="E26259" s="4" t="s">
        <v>10068</v>
      </c>
      <c r="F26259" s="7">
        <v>151.94999999999999</v>
      </c>
    </row>
    <row r="26260" spans="5:6" x14ac:dyDescent="0.25">
      <c r="E26260" s="4" t="s">
        <v>7981</v>
      </c>
      <c r="F26260" s="7">
        <v>151.94999999999999</v>
      </c>
    </row>
    <row r="26261" spans="5:6" x14ac:dyDescent="0.25">
      <c r="E26261" s="4" t="s">
        <v>23892</v>
      </c>
      <c r="F26261" s="7">
        <v>151.86000000000001</v>
      </c>
    </row>
    <row r="26262" spans="5:6" x14ac:dyDescent="0.25">
      <c r="E26262" s="4" t="s">
        <v>8382</v>
      </c>
      <c r="F26262" s="7">
        <v>151.80000000000001</v>
      </c>
    </row>
    <row r="26263" spans="5:6" x14ac:dyDescent="0.25">
      <c r="E26263" s="4" t="s">
        <v>14546</v>
      </c>
      <c r="F26263" s="7">
        <v>151.79</v>
      </c>
    </row>
    <row r="26264" spans="5:6" x14ac:dyDescent="0.25">
      <c r="E26264" s="4" t="s">
        <v>20002</v>
      </c>
      <c r="F26264" s="7">
        <v>151.65</v>
      </c>
    </row>
    <row r="26265" spans="5:6" x14ac:dyDescent="0.25">
      <c r="E26265" s="4" t="s">
        <v>30704</v>
      </c>
      <c r="F26265" s="7">
        <v>151.63999999999999</v>
      </c>
    </row>
    <row r="26266" spans="5:6" x14ac:dyDescent="0.25">
      <c r="E26266" s="4" t="s">
        <v>15756</v>
      </c>
      <c r="F26266" s="7">
        <v>151.62</v>
      </c>
    </row>
    <row r="26267" spans="5:6" x14ac:dyDescent="0.25">
      <c r="E26267" s="4" t="s">
        <v>30824</v>
      </c>
      <c r="F26267" s="7">
        <v>151.56</v>
      </c>
    </row>
    <row r="26268" spans="5:6" x14ac:dyDescent="0.25">
      <c r="E26268" s="4" t="s">
        <v>14532</v>
      </c>
      <c r="F26268" s="7">
        <v>151.5</v>
      </c>
    </row>
    <row r="26269" spans="5:6" x14ac:dyDescent="0.25">
      <c r="E26269" s="4" t="s">
        <v>1983</v>
      </c>
      <c r="F26269" s="7">
        <v>151.5</v>
      </c>
    </row>
    <row r="26270" spans="5:6" x14ac:dyDescent="0.25">
      <c r="E26270" s="4" t="s">
        <v>3070</v>
      </c>
      <c r="F26270" s="7">
        <v>151.5</v>
      </c>
    </row>
    <row r="26271" spans="5:6" x14ac:dyDescent="0.25">
      <c r="E26271" s="4" t="s">
        <v>23878</v>
      </c>
      <c r="F26271" s="7">
        <v>151.41</v>
      </c>
    </row>
    <row r="26272" spans="5:6" x14ac:dyDescent="0.25">
      <c r="E26272" s="4" t="s">
        <v>2242</v>
      </c>
      <c r="F26272" s="7">
        <v>151.38</v>
      </c>
    </row>
    <row r="26273" spans="5:6" x14ac:dyDescent="0.25">
      <c r="E26273" s="4" t="s">
        <v>22119</v>
      </c>
      <c r="F26273" s="7">
        <v>151.36000000000001</v>
      </c>
    </row>
    <row r="26274" spans="5:6" x14ac:dyDescent="0.25">
      <c r="E26274" s="4" t="s">
        <v>5661</v>
      </c>
      <c r="F26274" s="7">
        <v>151.35</v>
      </c>
    </row>
    <row r="26275" spans="5:6" x14ac:dyDescent="0.25">
      <c r="E26275" s="4" t="s">
        <v>18591</v>
      </c>
      <c r="F26275" s="7">
        <v>151.29</v>
      </c>
    </row>
    <row r="26276" spans="5:6" x14ac:dyDescent="0.25">
      <c r="E26276" s="4" t="s">
        <v>19173</v>
      </c>
      <c r="F26276" s="7">
        <v>151.28</v>
      </c>
    </row>
    <row r="26277" spans="5:6" x14ac:dyDescent="0.25">
      <c r="E26277" s="4" t="s">
        <v>1734</v>
      </c>
      <c r="F26277" s="7">
        <v>151.27000000000001</v>
      </c>
    </row>
    <row r="26278" spans="5:6" x14ac:dyDescent="0.25">
      <c r="E26278" s="4" t="s">
        <v>12555</v>
      </c>
      <c r="F26278" s="7">
        <v>151.26</v>
      </c>
    </row>
    <row r="26279" spans="5:6" x14ac:dyDescent="0.25">
      <c r="E26279" s="4" t="s">
        <v>34083</v>
      </c>
      <c r="F26279" s="7">
        <v>151.22999999999999</v>
      </c>
    </row>
    <row r="26280" spans="5:6" x14ac:dyDescent="0.25">
      <c r="E26280" s="4" t="s">
        <v>27018</v>
      </c>
      <c r="F26280" s="7">
        <v>151.19999999999999</v>
      </c>
    </row>
    <row r="26281" spans="5:6" x14ac:dyDescent="0.25">
      <c r="E26281" s="4" t="s">
        <v>10069</v>
      </c>
      <c r="F26281" s="7">
        <v>151.19999999999999</v>
      </c>
    </row>
    <row r="26282" spans="5:6" x14ac:dyDescent="0.25">
      <c r="E26282" s="4" t="s">
        <v>4103</v>
      </c>
      <c r="F26282" s="7">
        <v>151.18</v>
      </c>
    </row>
    <row r="26283" spans="5:6" x14ac:dyDescent="0.25">
      <c r="E26283" s="4" t="s">
        <v>21215</v>
      </c>
      <c r="F26283" s="7">
        <v>151.16999999999999</v>
      </c>
    </row>
    <row r="26284" spans="5:6" x14ac:dyDescent="0.25">
      <c r="E26284" s="4" t="s">
        <v>27022</v>
      </c>
      <c r="F26284" s="7">
        <v>151.13999999999999</v>
      </c>
    </row>
    <row r="26285" spans="5:6" x14ac:dyDescent="0.25">
      <c r="E26285" s="4" t="s">
        <v>11251</v>
      </c>
      <c r="F26285" s="7">
        <v>151.08000000000001</v>
      </c>
    </row>
    <row r="26286" spans="5:6" x14ac:dyDescent="0.25">
      <c r="E26286" s="4" t="s">
        <v>31073</v>
      </c>
      <c r="F26286" s="7">
        <v>151.05000000000001</v>
      </c>
    </row>
    <row r="26287" spans="5:6" x14ac:dyDescent="0.25">
      <c r="E26287" s="4" t="s">
        <v>23662</v>
      </c>
      <c r="F26287" s="7">
        <v>151.05000000000001</v>
      </c>
    </row>
    <row r="26288" spans="5:6" x14ac:dyDescent="0.25">
      <c r="E26288" s="4" t="s">
        <v>5400</v>
      </c>
      <c r="F26288" s="7">
        <v>151.05000000000001</v>
      </c>
    </row>
    <row r="26289" spans="5:6" x14ac:dyDescent="0.25">
      <c r="E26289" s="4" t="s">
        <v>27143</v>
      </c>
      <c r="F26289" s="7">
        <v>151</v>
      </c>
    </row>
    <row r="26290" spans="5:6" x14ac:dyDescent="0.25">
      <c r="E26290" s="4" t="s">
        <v>24582</v>
      </c>
      <c r="F26290" s="7">
        <v>151</v>
      </c>
    </row>
    <row r="26291" spans="5:6" x14ac:dyDescent="0.25">
      <c r="E26291" s="4" t="s">
        <v>31667</v>
      </c>
      <c r="F26291" s="7">
        <v>151</v>
      </c>
    </row>
    <row r="26292" spans="5:6" x14ac:dyDescent="0.25">
      <c r="E26292" s="4" t="s">
        <v>29957</v>
      </c>
      <c r="F26292" s="7">
        <v>150.99</v>
      </c>
    </row>
    <row r="26293" spans="5:6" x14ac:dyDescent="0.25">
      <c r="E26293" s="4" t="s">
        <v>17564</v>
      </c>
      <c r="F26293" s="7">
        <v>150.99</v>
      </c>
    </row>
    <row r="26294" spans="5:6" x14ac:dyDescent="0.25">
      <c r="E26294" s="4" t="s">
        <v>20220</v>
      </c>
      <c r="F26294" s="7">
        <v>150.99</v>
      </c>
    </row>
    <row r="26295" spans="5:6" x14ac:dyDescent="0.25">
      <c r="E26295" s="4" t="s">
        <v>14000</v>
      </c>
      <c r="F26295" s="7">
        <v>150.96</v>
      </c>
    </row>
    <row r="26296" spans="5:6" x14ac:dyDescent="0.25">
      <c r="E26296" s="4" t="s">
        <v>6609</v>
      </c>
      <c r="F26296" s="7">
        <v>150.93</v>
      </c>
    </row>
    <row r="26297" spans="5:6" x14ac:dyDescent="0.25">
      <c r="E26297" s="4" t="s">
        <v>19034</v>
      </c>
      <c r="F26297" s="7">
        <v>150.91</v>
      </c>
    </row>
    <row r="26298" spans="5:6" x14ac:dyDescent="0.25">
      <c r="E26298" s="4" t="s">
        <v>32936</v>
      </c>
      <c r="F26298" s="7">
        <v>150.88</v>
      </c>
    </row>
    <row r="26299" spans="5:6" x14ac:dyDescent="0.25">
      <c r="E26299" s="4" t="s">
        <v>1274</v>
      </c>
      <c r="F26299" s="7">
        <v>150.82</v>
      </c>
    </row>
    <row r="26300" spans="5:6" x14ac:dyDescent="0.25">
      <c r="E26300" s="4" t="s">
        <v>30997</v>
      </c>
      <c r="F26300" s="7">
        <v>150.81</v>
      </c>
    </row>
    <row r="26301" spans="5:6" x14ac:dyDescent="0.25">
      <c r="E26301" s="4" t="s">
        <v>1682</v>
      </c>
      <c r="F26301" s="7">
        <v>150.78</v>
      </c>
    </row>
    <row r="26302" spans="5:6" x14ac:dyDescent="0.25">
      <c r="E26302" s="4" t="s">
        <v>26565</v>
      </c>
      <c r="F26302" s="7">
        <v>150.76</v>
      </c>
    </row>
    <row r="26303" spans="5:6" x14ac:dyDescent="0.25">
      <c r="E26303" s="4" t="s">
        <v>14098</v>
      </c>
      <c r="F26303" s="7">
        <v>150.72</v>
      </c>
    </row>
    <row r="26304" spans="5:6" x14ac:dyDescent="0.25">
      <c r="E26304" s="4" t="s">
        <v>3113</v>
      </c>
      <c r="F26304" s="7">
        <v>150.72</v>
      </c>
    </row>
    <row r="26305" spans="5:6" x14ac:dyDescent="0.25">
      <c r="E26305" s="4" t="s">
        <v>5845</v>
      </c>
      <c r="F26305" s="7">
        <v>150.66999999999999</v>
      </c>
    </row>
    <row r="26306" spans="5:6" x14ac:dyDescent="0.25">
      <c r="E26306" s="4" t="s">
        <v>30323</v>
      </c>
      <c r="F26306" s="7">
        <v>150.65</v>
      </c>
    </row>
    <row r="26307" spans="5:6" x14ac:dyDescent="0.25">
      <c r="E26307" s="4" t="s">
        <v>12625</v>
      </c>
      <c r="F26307" s="7">
        <v>150.65</v>
      </c>
    </row>
    <row r="26308" spans="5:6" x14ac:dyDescent="0.25">
      <c r="E26308" s="4" t="s">
        <v>16282</v>
      </c>
      <c r="F26308" s="7">
        <v>150.63</v>
      </c>
    </row>
    <row r="26309" spans="5:6" x14ac:dyDescent="0.25">
      <c r="E26309" s="4" t="s">
        <v>13569</v>
      </c>
      <c r="F26309" s="7">
        <v>150.61000000000001</v>
      </c>
    </row>
    <row r="26310" spans="5:6" x14ac:dyDescent="0.25">
      <c r="E26310" s="4" t="s">
        <v>14868</v>
      </c>
      <c r="F26310" s="7">
        <v>150.61000000000001</v>
      </c>
    </row>
    <row r="26311" spans="5:6" x14ac:dyDescent="0.25">
      <c r="E26311" s="4" t="s">
        <v>28380</v>
      </c>
      <c r="F26311" s="7">
        <v>150.5</v>
      </c>
    </row>
    <row r="26312" spans="5:6" x14ac:dyDescent="0.25">
      <c r="E26312" s="4" t="s">
        <v>16365</v>
      </c>
      <c r="F26312" s="7">
        <v>150.5</v>
      </c>
    </row>
    <row r="26313" spans="5:6" x14ac:dyDescent="0.25">
      <c r="E26313" s="4" t="s">
        <v>26760</v>
      </c>
      <c r="F26313" s="7">
        <v>150.46</v>
      </c>
    </row>
    <row r="26314" spans="5:6" x14ac:dyDescent="0.25">
      <c r="E26314" s="4" t="s">
        <v>19316</v>
      </c>
      <c r="F26314" s="7">
        <v>150.46</v>
      </c>
    </row>
    <row r="26315" spans="5:6" x14ac:dyDescent="0.25">
      <c r="E26315" s="4" t="s">
        <v>2934</v>
      </c>
      <c r="F26315" s="7">
        <v>150.41999999999999</v>
      </c>
    </row>
    <row r="26316" spans="5:6" x14ac:dyDescent="0.25">
      <c r="E26316" s="4" t="s">
        <v>14316</v>
      </c>
      <c r="F26316" s="7">
        <v>150.41</v>
      </c>
    </row>
    <row r="26317" spans="5:6" x14ac:dyDescent="0.25">
      <c r="E26317" s="4" t="s">
        <v>11418</v>
      </c>
      <c r="F26317" s="7">
        <v>150.4</v>
      </c>
    </row>
    <row r="26318" spans="5:6" x14ac:dyDescent="0.25">
      <c r="E26318" s="4" t="s">
        <v>15526</v>
      </c>
      <c r="F26318" s="7">
        <v>150.4</v>
      </c>
    </row>
    <row r="26319" spans="5:6" x14ac:dyDescent="0.25">
      <c r="E26319" s="4" t="s">
        <v>6952</v>
      </c>
      <c r="F26319" s="7">
        <v>150.4</v>
      </c>
    </row>
    <row r="26320" spans="5:6" x14ac:dyDescent="0.25">
      <c r="E26320" s="4" t="s">
        <v>16870</v>
      </c>
      <c r="F26320" s="7">
        <v>150.38999999999999</v>
      </c>
    </row>
    <row r="26321" spans="5:6" x14ac:dyDescent="0.25">
      <c r="E26321" s="4" t="s">
        <v>32894</v>
      </c>
      <c r="F26321" s="7">
        <v>150.38999999999999</v>
      </c>
    </row>
    <row r="26322" spans="5:6" x14ac:dyDescent="0.25">
      <c r="E26322" s="4" t="s">
        <v>9401</v>
      </c>
      <c r="F26322" s="7">
        <v>150.38</v>
      </c>
    </row>
    <row r="26323" spans="5:6" x14ac:dyDescent="0.25">
      <c r="E26323" s="4" t="s">
        <v>32795</v>
      </c>
      <c r="F26323" s="7">
        <v>150.34</v>
      </c>
    </row>
    <row r="26324" spans="5:6" x14ac:dyDescent="0.25">
      <c r="E26324" s="4" t="s">
        <v>9793</v>
      </c>
      <c r="F26324" s="7">
        <v>150.24</v>
      </c>
    </row>
    <row r="26325" spans="5:6" x14ac:dyDescent="0.25">
      <c r="E26325" s="4" t="s">
        <v>3002</v>
      </c>
      <c r="F26325" s="7">
        <v>150.24</v>
      </c>
    </row>
    <row r="26326" spans="5:6" x14ac:dyDescent="0.25">
      <c r="E26326" s="4" t="s">
        <v>1806</v>
      </c>
      <c r="F26326" s="7">
        <v>150.22</v>
      </c>
    </row>
    <row r="26327" spans="5:6" x14ac:dyDescent="0.25">
      <c r="E26327" s="4" t="s">
        <v>1813</v>
      </c>
      <c r="F26327" s="7">
        <v>150.16</v>
      </c>
    </row>
    <row r="26328" spans="5:6" x14ac:dyDescent="0.25">
      <c r="E26328" s="4" t="s">
        <v>19001</v>
      </c>
      <c r="F26328" s="7">
        <v>150.13999999999999</v>
      </c>
    </row>
    <row r="26329" spans="5:6" x14ac:dyDescent="0.25">
      <c r="E26329" s="4" t="s">
        <v>18361</v>
      </c>
      <c r="F26329" s="7">
        <v>150.11000000000001</v>
      </c>
    </row>
    <row r="26330" spans="5:6" x14ac:dyDescent="0.25">
      <c r="E26330" s="4" t="s">
        <v>3452</v>
      </c>
      <c r="F26330" s="7">
        <v>150.11000000000001</v>
      </c>
    </row>
    <row r="26331" spans="5:6" x14ac:dyDescent="0.25">
      <c r="E26331" s="4" t="s">
        <v>6031</v>
      </c>
      <c r="F26331" s="7">
        <v>150.09</v>
      </c>
    </row>
    <row r="26332" spans="5:6" x14ac:dyDescent="0.25">
      <c r="E26332" s="4" t="s">
        <v>26066</v>
      </c>
      <c r="F26332" s="7">
        <v>150.02000000000001</v>
      </c>
    </row>
    <row r="26333" spans="5:6" x14ac:dyDescent="0.25">
      <c r="E26333" s="4" t="s">
        <v>30738</v>
      </c>
      <c r="F26333" s="7">
        <v>150.02000000000001</v>
      </c>
    </row>
    <row r="26334" spans="5:6" x14ac:dyDescent="0.25">
      <c r="E26334" s="4" t="s">
        <v>4454</v>
      </c>
      <c r="F26334" s="7">
        <v>150.02000000000001</v>
      </c>
    </row>
    <row r="26335" spans="5:6" x14ac:dyDescent="0.25">
      <c r="E26335" s="4" t="s">
        <v>12070</v>
      </c>
      <c r="F26335" s="7">
        <v>149.96</v>
      </c>
    </row>
    <row r="26336" spans="5:6" x14ac:dyDescent="0.25">
      <c r="E26336" s="4" t="s">
        <v>12939</v>
      </c>
      <c r="F26336" s="7">
        <v>149.96</v>
      </c>
    </row>
    <row r="26337" spans="5:6" x14ac:dyDescent="0.25">
      <c r="E26337" s="4" t="s">
        <v>17101</v>
      </c>
      <c r="F26337" s="7">
        <v>149.93</v>
      </c>
    </row>
    <row r="26338" spans="5:6" x14ac:dyDescent="0.25">
      <c r="E26338" s="4" t="s">
        <v>16761</v>
      </c>
      <c r="F26338" s="7">
        <v>149.93</v>
      </c>
    </row>
    <row r="26339" spans="5:6" x14ac:dyDescent="0.25">
      <c r="E26339" s="4" t="s">
        <v>30949</v>
      </c>
      <c r="F26339" s="7">
        <v>149.86000000000001</v>
      </c>
    </row>
    <row r="26340" spans="5:6" x14ac:dyDescent="0.25">
      <c r="E26340" s="4" t="s">
        <v>18706</v>
      </c>
      <c r="F26340" s="7">
        <v>149.82</v>
      </c>
    </row>
    <row r="26341" spans="5:6" x14ac:dyDescent="0.25">
      <c r="E26341" s="4" t="s">
        <v>18732</v>
      </c>
      <c r="F26341" s="7">
        <v>149.80000000000001</v>
      </c>
    </row>
    <row r="26342" spans="5:6" x14ac:dyDescent="0.25">
      <c r="E26342" s="4" t="s">
        <v>13077</v>
      </c>
      <c r="F26342" s="7">
        <v>149.79</v>
      </c>
    </row>
    <row r="26343" spans="5:6" x14ac:dyDescent="0.25">
      <c r="E26343" s="4" t="s">
        <v>18023</v>
      </c>
      <c r="F26343" s="7">
        <v>149.74</v>
      </c>
    </row>
    <row r="26344" spans="5:6" x14ac:dyDescent="0.25">
      <c r="E26344" s="4" t="s">
        <v>27717</v>
      </c>
      <c r="F26344" s="7">
        <v>149.68</v>
      </c>
    </row>
    <row r="26345" spans="5:6" x14ac:dyDescent="0.25">
      <c r="E26345" s="4" t="s">
        <v>29591</v>
      </c>
      <c r="F26345" s="7">
        <v>149.68</v>
      </c>
    </row>
    <row r="26346" spans="5:6" x14ac:dyDescent="0.25">
      <c r="E26346" s="4" t="s">
        <v>21337</v>
      </c>
      <c r="F26346" s="7">
        <v>149.62</v>
      </c>
    </row>
    <row r="26347" spans="5:6" x14ac:dyDescent="0.25">
      <c r="E26347" s="4" t="s">
        <v>14024</v>
      </c>
      <c r="F26347" s="7">
        <v>149.62</v>
      </c>
    </row>
    <row r="26348" spans="5:6" x14ac:dyDescent="0.25">
      <c r="E26348" s="4" t="s">
        <v>24161</v>
      </c>
      <c r="F26348" s="7">
        <v>149.61000000000001</v>
      </c>
    </row>
    <row r="26349" spans="5:6" x14ac:dyDescent="0.25">
      <c r="E26349" s="4" t="s">
        <v>25886</v>
      </c>
      <c r="F26349" s="7">
        <v>149.44999999999999</v>
      </c>
    </row>
    <row r="26350" spans="5:6" x14ac:dyDescent="0.25">
      <c r="E26350" s="4" t="s">
        <v>32898</v>
      </c>
      <c r="F26350" s="7">
        <v>149.44</v>
      </c>
    </row>
    <row r="26351" spans="5:6" x14ac:dyDescent="0.25">
      <c r="E26351" s="4" t="s">
        <v>21192</v>
      </c>
      <c r="F26351" s="7">
        <v>149.41</v>
      </c>
    </row>
    <row r="26352" spans="5:6" x14ac:dyDescent="0.25">
      <c r="E26352" s="4" t="s">
        <v>19105</v>
      </c>
      <c r="F26352" s="7">
        <v>149.41</v>
      </c>
    </row>
    <row r="26353" spans="5:6" x14ac:dyDescent="0.25">
      <c r="E26353" s="4" t="s">
        <v>12864</v>
      </c>
      <c r="F26353" s="7">
        <v>149.41</v>
      </c>
    </row>
    <row r="26354" spans="5:6" x14ac:dyDescent="0.25">
      <c r="E26354" s="4" t="s">
        <v>11460</v>
      </c>
      <c r="F26354" s="7">
        <v>149.35</v>
      </c>
    </row>
    <row r="26355" spans="5:6" x14ac:dyDescent="0.25">
      <c r="E26355" s="4" t="s">
        <v>31701</v>
      </c>
      <c r="F26355" s="7">
        <v>149.34</v>
      </c>
    </row>
    <row r="26356" spans="5:6" x14ac:dyDescent="0.25">
      <c r="E26356" s="4" t="s">
        <v>26122</v>
      </c>
      <c r="F26356" s="7">
        <v>149.27000000000001</v>
      </c>
    </row>
    <row r="26357" spans="5:6" x14ac:dyDescent="0.25">
      <c r="E26357" s="4" t="s">
        <v>33212</v>
      </c>
      <c r="F26357" s="7">
        <v>149.27000000000001</v>
      </c>
    </row>
    <row r="26358" spans="5:6" x14ac:dyDescent="0.25">
      <c r="E26358" s="4" t="s">
        <v>32897</v>
      </c>
      <c r="F26358" s="7">
        <v>149.27000000000001</v>
      </c>
    </row>
    <row r="26359" spans="5:6" x14ac:dyDescent="0.25">
      <c r="E26359" s="4" t="s">
        <v>31124</v>
      </c>
      <c r="F26359" s="7">
        <v>149.26</v>
      </c>
    </row>
    <row r="26360" spans="5:6" x14ac:dyDescent="0.25">
      <c r="E26360" s="4" t="s">
        <v>22787</v>
      </c>
      <c r="F26360" s="7">
        <v>149.19</v>
      </c>
    </row>
    <row r="26361" spans="5:6" x14ac:dyDescent="0.25">
      <c r="E26361" s="4" t="s">
        <v>9679</v>
      </c>
      <c r="F26361" s="7">
        <v>149.19</v>
      </c>
    </row>
    <row r="26362" spans="5:6" x14ac:dyDescent="0.25">
      <c r="E26362" s="4" t="s">
        <v>31911</v>
      </c>
      <c r="F26362" s="7">
        <v>149.19</v>
      </c>
    </row>
    <row r="26363" spans="5:6" x14ac:dyDescent="0.25">
      <c r="E26363" s="4" t="s">
        <v>3482</v>
      </c>
      <c r="F26363" s="7">
        <v>149.18</v>
      </c>
    </row>
    <row r="26364" spans="5:6" x14ac:dyDescent="0.25">
      <c r="E26364" s="4" t="s">
        <v>5652</v>
      </c>
      <c r="F26364" s="7">
        <v>149.16999999999999</v>
      </c>
    </row>
    <row r="26365" spans="5:6" x14ac:dyDescent="0.25">
      <c r="E26365" s="4" t="s">
        <v>15260</v>
      </c>
      <c r="F26365" s="7">
        <v>149.16</v>
      </c>
    </row>
    <row r="26366" spans="5:6" x14ac:dyDescent="0.25">
      <c r="E26366" s="4" t="s">
        <v>31319</v>
      </c>
      <c r="F26366" s="7">
        <v>149.13</v>
      </c>
    </row>
    <row r="26367" spans="5:6" x14ac:dyDescent="0.25">
      <c r="E26367" s="4" t="s">
        <v>20082</v>
      </c>
      <c r="F26367" s="7">
        <v>149.13</v>
      </c>
    </row>
    <row r="26368" spans="5:6" x14ac:dyDescent="0.25">
      <c r="E26368" s="4" t="s">
        <v>3129</v>
      </c>
      <c r="F26368" s="7">
        <v>149.13</v>
      </c>
    </row>
    <row r="26369" spans="5:6" x14ac:dyDescent="0.25">
      <c r="E26369" s="4" t="s">
        <v>23313</v>
      </c>
      <c r="F26369" s="7">
        <v>149.12</v>
      </c>
    </row>
    <row r="26370" spans="5:6" x14ac:dyDescent="0.25">
      <c r="E26370" s="4" t="s">
        <v>23796</v>
      </c>
      <c r="F26370" s="7">
        <v>149.12</v>
      </c>
    </row>
    <row r="26371" spans="5:6" x14ac:dyDescent="0.25">
      <c r="E26371" s="4" t="s">
        <v>7983</v>
      </c>
      <c r="F26371" s="7">
        <v>149.12</v>
      </c>
    </row>
    <row r="26372" spans="5:6" x14ac:dyDescent="0.25">
      <c r="E26372" s="4" t="s">
        <v>10675</v>
      </c>
      <c r="F26372" s="7">
        <v>149.03</v>
      </c>
    </row>
    <row r="26373" spans="5:6" x14ac:dyDescent="0.25">
      <c r="E26373" s="4" t="s">
        <v>30875</v>
      </c>
      <c r="F26373" s="7">
        <v>149.02000000000001</v>
      </c>
    </row>
    <row r="26374" spans="5:6" x14ac:dyDescent="0.25">
      <c r="E26374" s="4" t="s">
        <v>29651</v>
      </c>
      <c r="F26374" s="7">
        <v>149.02000000000001</v>
      </c>
    </row>
    <row r="26375" spans="5:6" x14ac:dyDescent="0.25">
      <c r="E26375" s="4" t="s">
        <v>14079</v>
      </c>
      <c r="F26375" s="7">
        <v>149.02000000000001</v>
      </c>
    </row>
    <row r="26376" spans="5:6" x14ac:dyDescent="0.25">
      <c r="E26376" s="4" t="s">
        <v>33599</v>
      </c>
      <c r="F26376" s="7">
        <v>148.94999999999999</v>
      </c>
    </row>
    <row r="26377" spans="5:6" x14ac:dyDescent="0.25">
      <c r="E26377" s="4" t="s">
        <v>15197</v>
      </c>
      <c r="F26377" s="7">
        <v>148.94999999999999</v>
      </c>
    </row>
    <row r="26378" spans="5:6" x14ac:dyDescent="0.25">
      <c r="E26378" s="4" t="s">
        <v>21969</v>
      </c>
      <c r="F26378" s="7">
        <v>148.91999999999999</v>
      </c>
    </row>
    <row r="26379" spans="5:6" x14ac:dyDescent="0.25">
      <c r="E26379" s="4" t="s">
        <v>20494</v>
      </c>
      <c r="F26379" s="7">
        <v>148.91</v>
      </c>
    </row>
    <row r="26380" spans="5:6" x14ac:dyDescent="0.25">
      <c r="E26380" s="4" t="s">
        <v>15014</v>
      </c>
      <c r="F26380" s="7">
        <v>148.87</v>
      </c>
    </row>
    <row r="26381" spans="5:6" x14ac:dyDescent="0.25">
      <c r="E26381" s="4" t="s">
        <v>30569</v>
      </c>
      <c r="F26381" s="7">
        <v>148.78</v>
      </c>
    </row>
    <row r="26382" spans="5:6" x14ac:dyDescent="0.25">
      <c r="E26382" s="4" t="s">
        <v>13465</v>
      </c>
      <c r="F26382" s="7">
        <v>148.78</v>
      </c>
    </row>
    <row r="26383" spans="5:6" x14ac:dyDescent="0.25">
      <c r="E26383" s="4" t="s">
        <v>16503</v>
      </c>
      <c r="F26383" s="7">
        <v>148.69</v>
      </c>
    </row>
    <row r="26384" spans="5:6" x14ac:dyDescent="0.25">
      <c r="E26384" s="4" t="s">
        <v>33236</v>
      </c>
      <c r="F26384" s="7">
        <v>148.69</v>
      </c>
    </row>
    <row r="26385" spans="5:6" x14ac:dyDescent="0.25">
      <c r="E26385" s="4" t="s">
        <v>26005</v>
      </c>
      <c r="F26385" s="7">
        <v>148.62</v>
      </c>
    </row>
    <row r="26386" spans="5:6" x14ac:dyDescent="0.25">
      <c r="E26386" s="4" t="s">
        <v>16233</v>
      </c>
      <c r="F26386" s="7">
        <v>148.62</v>
      </c>
    </row>
    <row r="26387" spans="5:6" x14ac:dyDescent="0.25">
      <c r="E26387" s="4" t="s">
        <v>6758</v>
      </c>
      <c r="F26387" s="7">
        <v>148.62</v>
      </c>
    </row>
    <row r="26388" spans="5:6" x14ac:dyDescent="0.25">
      <c r="E26388" s="4" t="s">
        <v>3986</v>
      </c>
      <c r="F26388" s="7">
        <v>148.62</v>
      </c>
    </row>
    <row r="26389" spans="5:6" x14ac:dyDescent="0.25">
      <c r="E26389" s="4" t="s">
        <v>32187</v>
      </c>
      <c r="F26389" s="7">
        <v>148.62</v>
      </c>
    </row>
    <row r="26390" spans="5:6" x14ac:dyDescent="0.25">
      <c r="E26390" s="4" t="s">
        <v>3338</v>
      </c>
      <c r="F26390" s="7">
        <v>148.61000000000001</v>
      </c>
    </row>
    <row r="26391" spans="5:6" x14ac:dyDescent="0.25">
      <c r="E26391" s="4" t="s">
        <v>27752</v>
      </c>
      <c r="F26391" s="7">
        <v>148.54</v>
      </c>
    </row>
    <row r="26392" spans="5:6" x14ac:dyDescent="0.25">
      <c r="E26392" s="4" t="s">
        <v>9997</v>
      </c>
      <c r="F26392" s="7">
        <v>148.54</v>
      </c>
    </row>
    <row r="26393" spans="5:6" x14ac:dyDescent="0.25">
      <c r="E26393" s="4" t="s">
        <v>10166</v>
      </c>
      <c r="F26393" s="7">
        <v>148.53</v>
      </c>
    </row>
    <row r="26394" spans="5:6" x14ac:dyDescent="0.25">
      <c r="E26394" s="4" t="s">
        <v>13732</v>
      </c>
      <c r="F26394" s="7">
        <v>148.53</v>
      </c>
    </row>
    <row r="26395" spans="5:6" x14ac:dyDescent="0.25">
      <c r="E26395" s="4" t="s">
        <v>29170</v>
      </c>
      <c r="F26395" s="7">
        <v>148.52000000000001</v>
      </c>
    </row>
    <row r="26396" spans="5:6" x14ac:dyDescent="0.25">
      <c r="E26396" s="4" t="s">
        <v>11943</v>
      </c>
      <c r="F26396" s="7">
        <v>148.47</v>
      </c>
    </row>
    <row r="26397" spans="5:6" x14ac:dyDescent="0.25">
      <c r="E26397" s="4" t="s">
        <v>5693</v>
      </c>
      <c r="F26397" s="7">
        <v>148.47</v>
      </c>
    </row>
    <row r="26398" spans="5:6" x14ac:dyDescent="0.25">
      <c r="E26398" s="4" t="s">
        <v>29297</v>
      </c>
      <c r="F26398" s="7">
        <v>148.46</v>
      </c>
    </row>
    <row r="26399" spans="5:6" x14ac:dyDescent="0.25">
      <c r="E26399" s="4" t="s">
        <v>12047</v>
      </c>
      <c r="F26399" s="7">
        <v>148.46</v>
      </c>
    </row>
    <row r="26400" spans="5:6" x14ac:dyDescent="0.25">
      <c r="E26400" s="4" t="s">
        <v>31024</v>
      </c>
      <c r="F26400" s="7">
        <v>148.44999999999999</v>
      </c>
    </row>
    <row r="26401" spans="5:6" x14ac:dyDescent="0.25">
      <c r="E26401" s="4" t="s">
        <v>1348</v>
      </c>
      <c r="F26401" s="7">
        <v>148.44</v>
      </c>
    </row>
    <row r="26402" spans="5:6" x14ac:dyDescent="0.25">
      <c r="E26402" s="4" t="s">
        <v>25818</v>
      </c>
      <c r="F26402" s="7">
        <v>148.43</v>
      </c>
    </row>
    <row r="26403" spans="5:6" x14ac:dyDescent="0.25">
      <c r="E26403" s="4" t="s">
        <v>23932</v>
      </c>
      <c r="F26403" s="7">
        <v>148.43</v>
      </c>
    </row>
    <row r="26404" spans="5:6" x14ac:dyDescent="0.25">
      <c r="E26404" s="4" t="s">
        <v>8756</v>
      </c>
      <c r="F26404" s="7">
        <v>148.25</v>
      </c>
    </row>
    <row r="26405" spans="5:6" x14ac:dyDescent="0.25">
      <c r="E26405" s="4" t="s">
        <v>4783</v>
      </c>
      <c r="F26405" s="7">
        <v>148.25</v>
      </c>
    </row>
    <row r="26406" spans="5:6" x14ac:dyDescent="0.25">
      <c r="E26406" s="4" t="s">
        <v>6761</v>
      </c>
      <c r="F26406" s="7">
        <v>148.25</v>
      </c>
    </row>
    <row r="26407" spans="5:6" x14ac:dyDescent="0.25">
      <c r="E26407" s="4" t="s">
        <v>30102</v>
      </c>
      <c r="F26407" s="7">
        <v>148.22999999999999</v>
      </c>
    </row>
    <row r="26408" spans="5:6" x14ac:dyDescent="0.25">
      <c r="E26408" s="4" t="s">
        <v>10150</v>
      </c>
      <c r="F26408" s="7">
        <v>148.22999999999999</v>
      </c>
    </row>
    <row r="26409" spans="5:6" x14ac:dyDescent="0.25">
      <c r="E26409" s="4" t="s">
        <v>14180</v>
      </c>
      <c r="F26409" s="7">
        <v>148.22999999999999</v>
      </c>
    </row>
    <row r="26410" spans="5:6" x14ac:dyDescent="0.25">
      <c r="E26410" s="4" t="s">
        <v>16937</v>
      </c>
      <c r="F26410" s="7">
        <v>148.22</v>
      </c>
    </row>
    <row r="26411" spans="5:6" x14ac:dyDescent="0.25">
      <c r="E26411" s="4" t="s">
        <v>32630</v>
      </c>
      <c r="F26411" s="7">
        <v>148.21</v>
      </c>
    </row>
    <row r="26412" spans="5:6" x14ac:dyDescent="0.25">
      <c r="E26412" s="4" t="s">
        <v>31313</v>
      </c>
      <c r="F26412" s="7">
        <v>148.19999999999999</v>
      </c>
    </row>
    <row r="26413" spans="5:6" x14ac:dyDescent="0.25">
      <c r="E26413" s="4" t="s">
        <v>7462</v>
      </c>
      <c r="F26413" s="7">
        <v>148.16999999999999</v>
      </c>
    </row>
    <row r="26414" spans="5:6" x14ac:dyDescent="0.25">
      <c r="E26414" s="4" t="s">
        <v>29421</v>
      </c>
      <c r="F26414" s="7">
        <v>148.16</v>
      </c>
    </row>
    <row r="26415" spans="5:6" x14ac:dyDescent="0.25">
      <c r="E26415" s="4" t="s">
        <v>1095</v>
      </c>
      <c r="F26415" s="7">
        <v>148.15</v>
      </c>
    </row>
    <row r="26416" spans="5:6" x14ac:dyDescent="0.25">
      <c r="E26416" s="4" t="s">
        <v>19268</v>
      </c>
      <c r="F26416" s="7">
        <v>148.13999999999999</v>
      </c>
    </row>
    <row r="26417" spans="5:6" x14ac:dyDescent="0.25">
      <c r="E26417" s="4" t="s">
        <v>6644</v>
      </c>
      <c r="F26417" s="7">
        <v>148.13999999999999</v>
      </c>
    </row>
    <row r="26418" spans="5:6" x14ac:dyDescent="0.25">
      <c r="E26418" s="4" t="s">
        <v>31160</v>
      </c>
      <c r="F26418" s="7">
        <v>148.12</v>
      </c>
    </row>
    <row r="26419" spans="5:6" x14ac:dyDescent="0.25">
      <c r="E26419" s="4" t="s">
        <v>30375</v>
      </c>
      <c r="F26419" s="7">
        <v>148.12</v>
      </c>
    </row>
    <row r="26420" spans="5:6" x14ac:dyDescent="0.25">
      <c r="E26420" s="4" t="s">
        <v>14748</v>
      </c>
      <c r="F26420" s="7">
        <v>147.97999999999999</v>
      </c>
    </row>
    <row r="26421" spans="5:6" x14ac:dyDescent="0.25">
      <c r="E26421" s="4" t="s">
        <v>19471</v>
      </c>
      <c r="F26421" s="7">
        <v>147.97</v>
      </c>
    </row>
    <row r="26422" spans="5:6" x14ac:dyDescent="0.25">
      <c r="E26422" s="4" t="s">
        <v>11038</v>
      </c>
      <c r="F26422" s="7">
        <v>147.97</v>
      </c>
    </row>
    <row r="26423" spans="5:6" x14ac:dyDescent="0.25">
      <c r="E26423" s="4" t="s">
        <v>28336</v>
      </c>
      <c r="F26423" s="7">
        <v>147.94</v>
      </c>
    </row>
    <row r="26424" spans="5:6" x14ac:dyDescent="0.25">
      <c r="E26424" s="4" t="s">
        <v>18883</v>
      </c>
      <c r="F26424" s="7">
        <v>147.94</v>
      </c>
    </row>
    <row r="26425" spans="5:6" x14ac:dyDescent="0.25">
      <c r="E26425" s="4" t="s">
        <v>16796</v>
      </c>
      <c r="F26425" s="7">
        <v>147.94</v>
      </c>
    </row>
    <row r="26426" spans="5:6" x14ac:dyDescent="0.25">
      <c r="E26426" s="4" t="s">
        <v>4975</v>
      </c>
      <c r="F26426" s="7">
        <v>147.9</v>
      </c>
    </row>
    <row r="26427" spans="5:6" x14ac:dyDescent="0.25">
      <c r="E26427" s="4" t="s">
        <v>16425</v>
      </c>
      <c r="F26427" s="7">
        <v>147.87</v>
      </c>
    </row>
    <row r="26428" spans="5:6" x14ac:dyDescent="0.25">
      <c r="E26428" s="4" t="s">
        <v>9151</v>
      </c>
      <c r="F26428" s="7">
        <v>147.84</v>
      </c>
    </row>
    <row r="26429" spans="5:6" x14ac:dyDescent="0.25">
      <c r="E26429" s="4" t="s">
        <v>22997</v>
      </c>
      <c r="F26429" s="7">
        <v>147.82</v>
      </c>
    </row>
    <row r="26430" spans="5:6" x14ac:dyDescent="0.25">
      <c r="E26430" s="4" t="s">
        <v>15411</v>
      </c>
      <c r="F26430" s="7">
        <v>147.79</v>
      </c>
    </row>
    <row r="26431" spans="5:6" x14ac:dyDescent="0.25">
      <c r="E26431" s="4" t="s">
        <v>11679</v>
      </c>
      <c r="F26431" s="7">
        <v>147.78</v>
      </c>
    </row>
    <row r="26432" spans="5:6" x14ac:dyDescent="0.25">
      <c r="E26432" s="4" t="s">
        <v>18428</v>
      </c>
      <c r="F26432" s="7">
        <v>147.74</v>
      </c>
    </row>
    <row r="26433" spans="5:6" x14ac:dyDescent="0.25">
      <c r="E26433" s="4" t="s">
        <v>34084</v>
      </c>
      <c r="F26433" s="7">
        <v>147.74</v>
      </c>
    </row>
    <row r="26434" spans="5:6" x14ac:dyDescent="0.25">
      <c r="E26434" s="4" t="s">
        <v>5105</v>
      </c>
      <c r="F26434" s="7">
        <v>147.6</v>
      </c>
    </row>
    <row r="26435" spans="5:6" x14ac:dyDescent="0.25">
      <c r="E26435" s="4" t="s">
        <v>8403</v>
      </c>
      <c r="F26435" s="7">
        <v>147.6</v>
      </c>
    </row>
    <row r="26436" spans="5:6" x14ac:dyDescent="0.25">
      <c r="E26436" s="4" t="s">
        <v>7373</v>
      </c>
      <c r="F26436" s="7">
        <v>147.53</v>
      </c>
    </row>
    <row r="26437" spans="5:6" x14ac:dyDescent="0.25">
      <c r="E26437" s="4" t="s">
        <v>27125</v>
      </c>
      <c r="F26437" s="7">
        <v>147.35</v>
      </c>
    </row>
    <row r="26438" spans="5:6" x14ac:dyDescent="0.25">
      <c r="E26438" s="4" t="s">
        <v>13660</v>
      </c>
      <c r="F26438" s="7">
        <v>147.30000000000001</v>
      </c>
    </row>
    <row r="26439" spans="5:6" x14ac:dyDescent="0.25">
      <c r="E26439" s="4" t="s">
        <v>30694</v>
      </c>
      <c r="F26439" s="7">
        <v>147.26</v>
      </c>
    </row>
    <row r="26440" spans="5:6" x14ac:dyDescent="0.25">
      <c r="E26440" s="4" t="s">
        <v>20508</v>
      </c>
      <c r="F26440" s="7">
        <v>147.22999999999999</v>
      </c>
    </row>
    <row r="26441" spans="5:6" x14ac:dyDescent="0.25">
      <c r="E26441" s="4" t="s">
        <v>27076</v>
      </c>
      <c r="F26441" s="7">
        <v>147.22</v>
      </c>
    </row>
    <row r="26442" spans="5:6" x14ac:dyDescent="0.25">
      <c r="E26442" s="4" t="s">
        <v>30430</v>
      </c>
      <c r="F26442" s="7">
        <v>147.19999999999999</v>
      </c>
    </row>
    <row r="26443" spans="5:6" x14ac:dyDescent="0.25">
      <c r="E26443" s="4" t="s">
        <v>961</v>
      </c>
      <c r="F26443" s="7">
        <v>147.19999999999999</v>
      </c>
    </row>
    <row r="26444" spans="5:6" x14ac:dyDescent="0.25">
      <c r="E26444" s="4" t="s">
        <v>3027</v>
      </c>
      <c r="F26444" s="7">
        <v>147.05000000000001</v>
      </c>
    </row>
    <row r="26445" spans="5:6" x14ac:dyDescent="0.25">
      <c r="E26445" s="4" t="s">
        <v>14363</v>
      </c>
      <c r="F26445" s="7">
        <v>147.03</v>
      </c>
    </row>
    <row r="26446" spans="5:6" x14ac:dyDescent="0.25">
      <c r="E26446" s="4" t="s">
        <v>18032</v>
      </c>
      <c r="F26446" s="7">
        <v>147.02000000000001</v>
      </c>
    </row>
    <row r="26447" spans="5:6" x14ac:dyDescent="0.25">
      <c r="E26447" s="4" t="s">
        <v>32979</v>
      </c>
      <c r="F26447" s="7">
        <v>147.02000000000001</v>
      </c>
    </row>
    <row r="26448" spans="5:6" x14ac:dyDescent="0.25">
      <c r="E26448" s="4" t="s">
        <v>30565</v>
      </c>
      <c r="F26448" s="7">
        <v>146.97999999999999</v>
      </c>
    </row>
    <row r="26449" spans="5:6" x14ac:dyDescent="0.25">
      <c r="E26449" s="4" t="s">
        <v>33677</v>
      </c>
      <c r="F26449" s="7">
        <v>146.84</v>
      </c>
    </row>
    <row r="26450" spans="5:6" x14ac:dyDescent="0.25">
      <c r="E26450" s="4" t="s">
        <v>28824</v>
      </c>
      <c r="F26450" s="7">
        <v>146.82</v>
      </c>
    </row>
    <row r="26451" spans="5:6" x14ac:dyDescent="0.25">
      <c r="E26451" s="4" t="s">
        <v>13980</v>
      </c>
      <c r="F26451" s="7">
        <v>146.82</v>
      </c>
    </row>
    <row r="26452" spans="5:6" x14ac:dyDescent="0.25">
      <c r="E26452" s="4" t="s">
        <v>17779</v>
      </c>
      <c r="F26452" s="7">
        <v>146.72</v>
      </c>
    </row>
    <row r="26453" spans="5:6" x14ac:dyDescent="0.25">
      <c r="E26453" s="4" t="s">
        <v>14996</v>
      </c>
      <c r="F26453" s="7">
        <v>146.69</v>
      </c>
    </row>
    <row r="26454" spans="5:6" x14ac:dyDescent="0.25">
      <c r="E26454" s="4" t="s">
        <v>5176</v>
      </c>
      <c r="F26454" s="7">
        <v>146.6</v>
      </c>
    </row>
    <row r="26455" spans="5:6" x14ac:dyDescent="0.25">
      <c r="E26455" s="4" t="s">
        <v>26337</v>
      </c>
      <c r="F26455" s="7">
        <v>146.55000000000001</v>
      </c>
    </row>
    <row r="26456" spans="5:6" x14ac:dyDescent="0.25">
      <c r="E26456" s="4" t="s">
        <v>13614</v>
      </c>
      <c r="F26456" s="7">
        <v>146.53</v>
      </c>
    </row>
    <row r="26457" spans="5:6" x14ac:dyDescent="0.25">
      <c r="E26457" s="4" t="s">
        <v>29815</v>
      </c>
      <c r="F26457" s="7">
        <v>146.52000000000001</v>
      </c>
    </row>
    <row r="26458" spans="5:6" x14ac:dyDescent="0.25">
      <c r="E26458" s="4" t="s">
        <v>6956</v>
      </c>
      <c r="F26458" s="7">
        <v>146.5</v>
      </c>
    </row>
    <row r="26459" spans="5:6" x14ac:dyDescent="0.25">
      <c r="E26459" s="4" t="s">
        <v>10158</v>
      </c>
      <c r="F26459" s="7">
        <v>146.47999999999999</v>
      </c>
    </row>
    <row r="26460" spans="5:6" x14ac:dyDescent="0.25">
      <c r="E26460" s="4" t="s">
        <v>31274</v>
      </c>
      <c r="F26460" s="7">
        <v>146.46</v>
      </c>
    </row>
    <row r="26461" spans="5:6" x14ac:dyDescent="0.25">
      <c r="E26461" s="4" t="s">
        <v>20682</v>
      </c>
      <c r="F26461" s="7">
        <v>146.46</v>
      </c>
    </row>
    <row r="26462" spans="5:6" x14ac:dyDescent="0.25">
      <c r="E26462" s="4" t="s">
        <v>14157</v>
      </c>
      <c r="F26462" s="7">
        <v>146.46</v>
      </c>
    </row>
    <row r="26463" spans="5:6" x14ac:dyDescent="0.25">
      <c r="E26463" s="4" t="s">
        <v>4825</v>
      </c>
      <c r="F26463" s="7">
        <v>146.4</v>
      </c>
    </row>
    <row r="26464" spans="5:6" x14ac:dyDescent="0.25">
      <c r="E26464" s="4" t="s">
        <v>32356</v>
      </c>
      <c r="F26464" s="7">
        <v>146.38</v>
      </c>
    </row>
    <row r="26465" spans="5:6" x14ac:dyDescent="0.25">
      <c r="E26465" s="4" t="s">
        <v>17719</v>
      </c>
      <c r="F26465" s="7">
        <v>146.38</v>
      </c>
    </row>
    <row r="26466" spans="5:6" x14ac:dyDescent="0.25">
      <c r="E26466" s="4" t="s">
        <v>28025</v>
      </c>
      <c r="F26466" s="7">
        <v>146.36000000000001</v>
      </c>
    </row>
    <row r="26467" spans="5:6" x14ac:dyDescent="0.25">
      <c r="E26467" s="4" t="s">
        <v>12044</v>
      </c>
      <c r="F26467" s="7">
        <v>146.36000000000001</v>
      </c>
    </row>
    <row r="26468" spans="5:6" x14ac:dyDescent="0.25">
      <c r="E26468" s="4" t="s">
        <v>6536</v>
      </c>
      <c r="F26468" s="7">
        <v>146.36000000000001</v>
      </c>
    </row>
    <row r="26469" spans="5:6" x14ac:dyDescent="0.25">
      <c r="E26469" s="4" t="s">
        <v>7770</v>
      </c>
      <c r="F26469" s="7">
        <v>146.33000000000001</v>
      </c>
    </row>
    <row r="26470" spans="5:6" x14ac:dyDescent="0.25">
      <c r="E26470" s="4" t="s">
        <v>29219</v>
      </c>
      <c r="F26470" s="7">
        <v>146.18</v>
      </c>
    </row>
    <row r="26471" spans="5:6" x14ac:dyDescent="0.25">
      <c r="E26471" s="4" t="s">
        <v>23347</v>
      </c>
      <c r="F26471" s="7">
        <v>146.13</v>
      </c>
    </row>
    <row r="26472" spans="5:6" x14ac:dyDescent="0.25">
      <c r="E26472" s="4" t="s">
        <v>13225</v>
      </c>
      <c r="F26472" s="7">
        <v>146.13</v>
      </c>
    </row>
    <row r="26473" spans="5:6" x14ac:dyDescent="0.25">
      <c r="E26473" s="4" t="s">
        <v>25592</v>
      </c>
      <c r="F26473" s="7">
        <v>146.02000000000001</v>
      </c>
    </row>
    <row r="26474" spans="5:6" x14ac:dyDescent="0.25">
      <c r="E26474" s="4" t="s">
        <v>8693</v>
      </c>
      <c r="F26474" s="7">
        <v>146.02000000000001</v>
      </c>
    </row>
    <row r="26475" spans="5:6" x14ac:dyDescent="0.25">
      <c r="E26475" s="4" t="s">
        <v>18489</v>
      </c>
      <c r="F26475" s="7">
        <v>146</v>
      </c>
    </row>
    <row r="26476" spans="5:6" x14ac:dyDescent="0.25">
      <c r="E26476" s="4" t="s">
        <v>34085</v>
      </c>
      <c r="F26476" s="7">
        <v>145.97</v>
      </c>
    </row>
    <row r="26477" spans="5:6" x14ac:dyDescent="0.25">
      <c r="E26477" s="4" t="s">
        <v>9491</v>
      </c>
      <c r="F26477" s="7">
        <v>145.97</v>
      </c>
    </row>
    <row r="26478" spans="5:6" x14ac:dyDescent="0.25">
      <c r="E26478" s="4" t="s">
        <v>5569</v>
      </c>
      <c r="F26478" s="7">
        <v>145.97</v>
      </c>
    </row>
    <row r="26479" spans="5:6" x14ac:dyDescent="0.25">
      <c r="E26479" s="4" t="s">
        <v>19066</v>
      </c>
      <c r="F26479" s="7">
        <v>145.94999999999999</v>
      </c>
    </row>
    <row r="26480" spans="5:6" x14ac:dyDescent="0.25">
      <c r="E26480" s="4" t="s">
        <v>18715</v>
      </c>
      <c r="F26480" s="7">
        <v>145.9</v>
      </c>
    </row>
    <row r="26481" spans="5:6" x14ac:dyDescent="0.25">
      <c r="E26481" s="4" t="s">
        <v>34086</v>
      </c>
      <c r="F26481" s="7">
        <v>145.9</v>
      </c>
    </row>
    <row r="26482" spans="5:6" x14ac:dyDescent="0.25">
      <c r="E26482" s="4" t="s">
        <v>12937</v>
      </c>
      <c r="F26482" s="7">
        <v>145.88999999999999</v>
      </c>
    </row>
    <row r="26483" spans="5:6" x14ac:dyDescent="0.25">
      <c r="E26483" s="4" t="s">
        <v>27971</v>
      </c>
      <c r="F26483" s="7">
        <v>145.79</v>
      </c>
    </row>
    <row r="26484" spans="5:6" x14ac:dyDescent="0.25">
      <c r="E26484" s="4" t="s">
        <v>16724</v>
      </c>
      <c r="F26484" s="7">
        <v>145.78</v>
      </c>
    </row>
    <row r="26485" spans="5:6" x14ac:dyDescent="0.25">
      <c r="E26485" s="4" t="s">
        <v>16887</v>
      </c>
      <c r="F26485" s="7">
        <v>145.76</v>
      </c>
    </row>
    <row r="26486" spans="5:6" x14ac:dyDescent="0.25">
      <c r="E26486" s="4" t="s">
        <v>6850</v>
      </c>
      <c r="F26486" s="7">
        <v>145.72</v>
      </c>
    </row>
    <row r="26487" spans="5:6" x14ac:dyDescent="0.25">
      <c r="E26487" s="4" t="s">
        <v>6940</v>
      </c>
      <c r="F26487" s="7">
        <v>145.69999999999999</v>
      </c>
    </row>
    <row r="26488" spans="5:6" x14ac:dyDescent="0.25">
      <c r="E26488" s="4" t="s">
        <v>15094</v>
      </c>
      <c r="F26488" s="7">
        <v>145.63</v>
      </c>
    </row>
    <row r="26489" spans="5:6" x14ac:dyDescent="0.25">
      <c r="E26489" s="4" t="s">
        <v>34087</v>
      </c>
      <c r="F26489" s="7">
        <v>145.5</v>
      </c>
    </row>
    <row r="26490" spans="5:6" x14ac:dyDescent="0.25">
      <c r="E26490" s="4" t="s">
        <v>7817</v>
      </c>
      <c r="F26490" s="7">
        <v>145.5</v>
      </c>
    </row>
    <row r="26491" spans="5:6" x14ac:dyDescent="0.25">
      <c r="E26491" s="4" t="s">
        <v>5864</v>
      </c>
      <c r="F26491" s="7">
        <v>145.5</v>
      </c>
    </row>
    <row r="26492" spans="5:6" x14ac:dyDescent="0.25">
      <c r="E26492" s="4" t="s">
        <v>4009</v>
      </c>
      <c r="F26492" s="7">
        <v>145.5</v>
      </c>
    </row>
    <row r="26493" spans="5:6" x14ac:dyDescent="0.25">
      <c r="E26493" s="4" t="s">
        <v>8095</v>
      </c>
      <c r="F26493" s="7">
        <v>145.49</v>
      </c>
    </row>
    <row r="26494" spans="5:6" x14ac:dyDescent="0.25">
      <c r="E26494" s="4" t="s">
        <v>25278</v>
      </c>
      <c r="F26494" s="7">
        <v>145.46</v>
      </c>
    </row>
    <row r="26495" spans="5:6" x14ac:dyDescent="0.25">
      <c r="E26495" s="4" t="s">
        <v>12387</v>
      </c>
      <c r="F26495" s="7">
        <v>145.44</v>
      </c>
    </row>
    <row r="26496" spans="5:6" x14ac:dyDescent="0.25">
      <c r="E26496" s="4" t="s">
        <v>17831</v>
      </c>
      <c r="F26496" s="7">
        <v>145.22</v>
      </c>
    </row>
    <row r="26497" spans="5:6" x14ac:dyDescent="0.25">
      <c r="E26497" s="4" t="s">
        <v>7727</v>
      </c>
      <c r="F26497" s="7">
        <v>145.19999999999999</v>
      </c>
    </row>
    <row r="26498" spans="5:6" x14ac:dyDescent="0.25">
      <c r="E26498" s="4" t="s">
        <v>23933</v>
      </c>
      <c r="F26498" s="7">
        <v>145.16999999999999</v>
      </c>
    </row>
    <row r="26499" spans="5:6" x14ac:dyDescent="0.25">
      <c r="E26499" s="4" t="s">
        <v>19117</v>
      </c>
      <c r="F26499" s="7">
        <v>145.15</v>
      </c>
    </row>
    <row r="26500" spans="5:6" x14ac:dyDescent="0.25">
      <c r="E26500" s="4" t="s">
        <v>24900</v>
      </c>
      <c r="F26500" s="7">
        <v>145.13999999999999</v>
      </c>
    </row>
    <row r="26501" spans="5:6" x14ac:dyDescent="0.25">
      <c r="E26501" s="4" t="s">
        <v>23861</v>
      </c>
      <c r="F26501" s="7">
        <v>145.11000000000001</v>
      </c>
    </row>
    <row r="26502" spans="5:6" x14ac:dyDescent="0.25">
      <c r="E26502" s="4" t="s">
        <v>20780</v>
      </c>
      <c r="F26502" s="7">
        <v>145.11000000000001</v>
      </c>
    </row>
    <row r="26503" spans="5:6" x14ac:dyDescent="0.25">
      <c r="E26503" s="4" t="s">
        <v>29151</v>
      </c>
      <c r="F26503" s="7">
        <v>145.1</v>
      </c>
    </row>
    <row r="26504" spans="5:6" x14ac:dyDescent="0.25">
      <c r="E26504" s="4" t="s">
        <v>4394</v>
      </c>
      <c r="F26504" s="7">
        <v>145.09</v>
      </c>
    </row>
    <row r="26505" spans="5:6" x14ac:dyDescent="0.25">
      <c r="E26505" s="4" t="s">
        <v>17391</v>
      </c>
      <c r="F26505" s="7">
        <v>145.01</v>
      </c>
    </row>
    <row r="26506" spans="5:6" x14ac:dyDescent="0.25">
      <c r="E26506" s="4" t="s">
        <v>17833</v>
      </c>
      <c r="F26506" s="7">
        <v>145.01</v>
      </c>
    </row>
    <row r="26507" spans="5:6" x14ac:dyDescent="0.25">
      <c r="E26507" s="4" t="s">
        <v>7834</v>
      </c>
      <c r="F26507" s="7">
        <v>145.01</v>
      </c>
    </row>
    <row r="26508" spans="5:6" x14ac:dyDescent="0.25">
      <c r="E26508" s="4" t="s">
        <v>7008</v>
      </c>
      <c r="F26508" s="7">
        <v>145</v>
      </c>
    </row>
    <row r="26509" spans="5:6" x14ac:dyDescent="0.25">
      <c r="E26509" s="4" t="s">
        <v>23007</v>
      </c>
      <c r="F26509" s="7">
        <v>144.99</v>
      </c>
    </row>
    <row r="26510" spans="5:6" x14ac:dyDescent="0.25">
      <c r="E26510" s="4" t="s">
        <v>3934</v>
      </c>
      <c r="F26510" s="7">
        <v>144.99</v>
      </c>
    </row>
    <row r="26511" spans="5:6" x14ac:dyDescent="0.25">
      <c r="E26511" s="4" t="s">
        <v>9409</v>
      </c>
      <c r="F26511" s="7">
        <v>144.94</v>
      </c>
    </row>
    <row r="26512" spans="5:6" x14ac:dyDescent="0.25">
      <c r="E26512" s="4" t="s">
        <v>10066</v>
      </c>
      <c r="F26512" s="7">
        <v>144.9</v>
      </c>
    </row>
    <row r="26513" spans="5:6" x14ac:dyDescent="0.25">
      <c r="E26513" s="4" t="s">
        <v>24348</v>
      </c>
      <c r="F26513" s="7">
        <v>144.85</v>
      </c>
    </row>
    <row r="26514" spans="5:6" x14ac:dyDescent="0.25">
      <c r="E26514" s="4" t="s">
        <v>9480</v>
      </c>
      <c r="F26514" s="7">
        <v>144.85</v>
      </c>
    </row>
    <row r="26515" spans="5:6" x14ac:dyDescent="0.25">
      <c r="E26515" s="4" t="s">
        <v>6041</v>
      </c>
      <c r="F26515" s="7">
        <v>144.80000000000001</v>
      </c>
    </row>
    <row r="26516" spans="5:6" x14ac:dyDescent="0.25">
      <c r="E26516" s="4" t="s">
        <v>30699</v>
      </c>
      <c r="F26516" s="7">
        <v>144.72999999999999</v>
      </c>
    </row>
    <row r="26517" spans="5:6" x14ac:dyDescent="0.25">
      <c r="E26517" s="4" t="s">
        <v>18186</v>
      </c>
      <c r="F26517" s="7">
        <v>144.72999999999999</v>
      </c>
    </row>
    <row r="26518" spans="5:6" x14ac:dyDescent="0.25">
      <c r="E26518" s="4" t="s">
        <v>7251</v>
      </c>
      <c r="F26518" s="7">
        <v>144.66</v>
      </c>
    </row>
    <row r="26519" spans="5:6" x14ac:dyDescent="0.25">
      <c r="E26519" s="4" t="s">
        <v>3704</v>
      </c>
      <c r="F26519" s="7">
        <v>144.58000000000001</v>
      </c>
    </row>
    <row r="26520" spans="5:6" x14ac:dyDescent="0.25">
      <c r="E26520" s="4" t="s">
        <v>33714</v>
      </c>
      <c r="F26520" s="7">
        <v>144.56</v>
      </c>
    </row>
    <row r="26521" spans="5:6" x14ac:dyDescent="0.25">
      <c r="E26521" s="4" t="s">
        <v>15754</v>
      </c>
      <c r="F26521" s="7">
        <v>144.54</v>
      </c>
    </row>
    <row r="26522" spans="5:6" x14ac:dyDescent="0.25">
      <c r="E26522" s="4" t="s">
        <v>33434</v>
      </c>
      <c r="F26522" s="7">
        <v>144.53</v>
      </c>
    </row>
    <row r="26523" spans="5:6" x14ac:dyDescent="0.25">
      <c r="E26523" s="4" t="s">
        <v>14199</v>
      </c>
      <c r="F26523" s="7">
        <v>144.52000000000001</v>
      </c>
    </row>
    <row r="26524" spans="5:6" x14ac:dyDescent="0.25">
      <c r="E26524" s="4" t="s">
        <v>4262</v>
      </c>
      <c r="F26524" s="7">
        <v>144.47999999999999</v>
      </c>
    </row>
    <row r="26525" spans="5:6" x14ac:dyDescent="0.25">
      <c r="E26525" s="4" t="s">
        <v>6016</v>
      </c>
      <c r="F26525" s="7">
        <v>144.47999999999999</v>
      </c>
    </row>
    <row r="26526" spans="5:6" x14ac:dyDescent="0.25">
      <c r="E26526" s="4" t="s">
        <v>18697</v>
      </c>
      <c r="F26526" s="7">
        <v>144.46</v>
      </c>
    </row>
    <row r="26527" spans="5:6" x14ac:dyDescent="0.25">
      <c r="E26527" s="4" t="s">
        <v>3834</v>
      </c>
      <c r="F26527" s="7">
        <v>144.41999999999999</v>
      </c>
    </row>
    <row r="26528" spans="5:6" x14ac:dyDescent="0.25">
      <c r="E26528" s="4" t="s">
        <v>16271</v>
      </c>
      <c r="F26528" s="7">
        <v>144.34</v>
      </c>
    </row>
    <row r="26529" spans="5:6" x14ac:dyDescent="0.25">
      <c r="E26529" s="4" t="s">
        <v>34088</v>
      </c>
      <c r="F26529" s="7">
        <v>144.34</v>
      </c>
    </row>
    <row r="26530" spans="5:6" x14ac:dyDescent="0.25">
      <c r="E26530" s="4" t="s">
        <v>7027</v>
      </c>
      <c r="F26530" s="7">
        <v>144.24</v>
      </c>
    </row>
    <row r="26531" spans="5:6" x14ac:dyDescent="0.25">
      <c r="E26531" s="4" t="s">
        <v>1535</v>
      </c>
      <c r="F26531" s="7">
        <v>144.22</v>
      </c>
    </row>
    <row r="26532" spans="5:6" x14ac:dyDescent="0.25">
      <c r="E26532" s="4" t="s">
        <v>4798</v>
      </c>
      <c r="F26532" s="7">
        <v>144.19999999999999</v>
      </c>
    </row>
    <row r="26533" spans="5:6" x14ac:dyDescent="0.25">
      <c r="E26533" s="4" t="s">
        <v>27207</v>
      </c>
      <c r="F26533" s="7">
        <v>144.18</v>
      </c>
    </row>
    <row r="26534" spans="5:6" x14ac:dyDescent="0.25">
      <c r="E26534" s="4" t="s">
        <v>24890</v>
      </c>
      <c r="F26534" s="7">
        <v>144.16999999999999</v>
      </c>
    </row>
    <row r="26535" spans="5:6" x14ac:dyDescent="0.25">
      <c r="E26535" s="4" t="s">
        <v>24766</v>
      </c>
      <c r="F26535" s="7">
        <v>144.16</v>
      </c>
    </row>
    <row r="26536" spans="5:6" x14ac:dyDescent="0.25">
      <c r="E26536" s="4" t="s">
        <v>22168</v>
      </c>
      <c r="F26536" s="7">
        <v>144.16</v>
      </c>
    </row>
    <row r="26537" spans="5:6" x14ac:dyDescent="0.25">
      <c r="E26537" s="4" t="s">
        <v>18236</v>
      </c>
      <c r="F26537" s="7">
        <v>144.12</v>
      </c>
    </row>
    <row r="26538" spans="5:6" x14ac:dyDescent="0.25">
      <c r="E26538" s="4" t="s">
        <v>34089</v>
      </c>
      <c r="F26538" s="7">
        <v>144.11000000000001</v>
      </c>
    </row>
    <row r="26539" spans="5:6" x14ac:dyDescent="0.25">
      <c r="E26539" s="4" t="s">
        <v>19669</v>
      </c>
      <c r="F26539" s="7">
        <v>144.04</v>
      </c>
    </row>
    <row r="26540" spans="5:6" x14ac:dyDescent="0.25">
      <c r="E26540" s="4" t="s">
        <v>23989</v>
      </c>
      <c r="F26540" s="7">
        <v>143.99</v>
      </c>
    </row>
    <row r="26541" spans="5:6" x14ac:dyDescent="0.25">
      <c r="E26541" s="4" t="s">
        <v>17877</v>
      </c>
      <c r="F26541" s="7">
        <v>143.97999999999999</v>
      </c>
    </row>
    <row r="26542" spans="5:6" x14ac:dyDescent="0.25">
      <c r="E26542" s="4" t="s">
        <v>14056</v>
      </c>
      <c r="F26542" s="7">
        <v>143.96</v>
      </c>
    </row>
    <row r="26543" spans="5:6" x14ac:dyDescent="0.25">
      <c r="E26543" s="4" t="s">
        <v>10500</v>
      </c>
      <c r="F26543" s="7">
        <v>143.72999999999999</v>
      </c>
    </row>
    <row r="26544" spans="5:6" x14ac:dyDescent="0.25">
      <c r="E26544" s="4" t="s">
        <v>30021</v>
      </c>
      <c r="F26544" s="7">
        <v>143.71</v>
      </c>
    </row>
    <row r="26545" spans="5:6" x14ac:dyDescent="0.25">
      <c r="E26545" s="4" t="s">
        <v>25639</v>
      </c>
      <c r="F26545" s="7">
        <v>143.71</v>
      </c>
    </row>
    <row r="26546" spans="5:6" x14ac:dyDescent="0.25">
      <c r="E26546" s="4" t="s">
        <v>12283</v>
      </c>
      <c r="F26546" s="7">
        <v>143.63</v>
      </c>
    </row>
    <row r="26547" spans="5:6" x14ac:dyDescent="0.25">
      <c r="E26547" s="4" t="s">
        <v>25080</v>
      </c>
      <c r="F26547" s="7">
        <v>143.61000000000001</v>
      </c>
    </row>
    <row r="26548" spans="5:6" x14ac:dyDescent="0.25">
      <c r="E26548" s="4" t="s">
        <v>33294</v>
      </c>
      <c r="F26548" s="7">
        <v>143.61000000000001</v>
      </c>
    </row>
    <row r="26549" spans="5:6" x14ac:dyDescent="0.25">
      <c r="E26549" s="4" t="s">
        <v>19100</v>
      </c>
      <c r="F26549" s="7">
        <v>143.61000000000001</v>
      </c>
    </row>
    <row r="26550" spans="5:6" x14ac:dyDescent="0.25">
      <c r="E26550" s="4" t="s">
        <v>19735</v>
      </c>
      <c r="F26550" s="7">
        <v>143.59</v>
      </c>
    </row>
    <row r="26551" spans="5:6" x14ac:dyDescent="0.25">
      <c r="E26551" s="4" t="s">
        <v>10335</v>
      </c>
      <c r="F26551" s="7">
        <v>143.59</v>
      </c>
    </row>
    <row r="26552" spans="5:6" x14ac:dyDescent="0.25">
      <c r="E26552" s="4" t="s">
        <v>28129</v>
      </c>
      <c r="F26552" s="7">
        <v>143.57</v>
      </c>
    </row>
    <row r="26553" spans="5:6" x14ac:dyDescent="0.25">
      <c r="E26553" s="4" t="s">
        <v>31094</v>
      </c>
      <c r="F26553" s="7">
        <v>143.56</v>
      </c>
    </row>
    <row r="26554" spans="5:6" x14ac:dyDescent="0.25">
      <c r="E26554" s="4" t="s">
        <v>30516</v>
      </c>
      <c r="F26554" s="7">
        <v>143.56</v>
      </c>
    </row>
    <row r="26555" spans="5:6" x14ac:dyDescent="0.25">
      <c r="E26555" s="4" t="s">
        <v>19260</v>
      </c>
      <c r="F26555" s="7">
        <v>143.56</v>
      </c>
    </row>
    <row r="26556" spans="5:6" x14ac:dyDescent="0.25">
      <c r="E26556" s="4" t="s">
        <v>1597</v>
      </c>
      <c r="F26556" s="7">
        <v>143.56</v>
      </c>
    </row>
    <row r="26557" spans="5:6" x14ac:dyDescent="0.25">
      <c r="E26557" s="4" t="s">
        <v>6188</v>
      </c>
      <c r="F26557" s="7">
        <v>143.54</v>
      </c>
    </row>
    <row r="26558" spans="5:6" x14ac:dyDescent="0.25">
      <c r="E26558" s="4" t="s">
        <v>28736</v>
      </c>
      <c r="F26558" s="7">
        <v>143.32</v>
      </c>
    </row>
    <row r="26559" spans="5:6" x14ac:dyDescent="0.25">
      <c r="E26559" s="4" t="s">
        <v>23365</v>
      </c>
      <c r="F26559" s="7">
        <v>143.30000000000001</v>
      </c>
    </row>
    <row r="26560" spans="5:6" x14ac:dyDescent="0.25">
      <c r="E26560" s="4" t="s">
        <v>2196</v>
      </c>
      <c r="F26560" s="7">
        <v>143.30000000000001</v>
      </c>
    </row>
    <row r="26561" spans="5:6" x14ac:dyDescent="0.25">
      <c r="E26561" s="4" t="s">
        <v>3664</v>
      </c>
      <c r="F26561" s="7">
        <v>143.29</v>
      </c>
    </row>
    <row r="26562" spans="5:6" x14ac:dyDescent="0.25">
      <c r="E26562" s="4" t="s">
        <v>32975</v>
      </c>
      <c r="F26562" s="7">
        <v>143.25</v>
      </c>
    </row>
    <row r="26563" spans="5:6" x14ac:dyDescent="0.25">
      <c r="E26563" s="4" t="s">
        <v>26343</v>
      </c>
      <c r="F26563" s="7">
        <v>143.03</v>
      </c>
    </row>
    <row r="26564" spans="5:6" x14ac:dyDescent="0.25">
      <c r="E26564" s="4" t="s">
        <v>12310</v>
      </c>
      <c r="F26564" s="7">
        <v>142.99</v>
      </c>
    </row>
    <row r="26565" spans="5:6" x14ac:dyDescent="0.25">
      <c r="E26565" s="4" t="s">
        <v>16838</v>
      </c>
      <c r="F26565" s="7">
        <v>142.96</v>
      </c>
    </row>
    <row r="26566" spans="5:6" x14ac:dyDescent="0.25">
      <c r="E26566" s="4" t="s">
        <v>16671</v>
      </c>
      <c r="F26566" s="7">
        <v>142.91999999999999</v>
      </c>
    </row>
    <row r="26567" spans="5:6" x14ac:dyDescent="0.25">
      <c r="E26567" s="4" t="s">
        <v>27069</v>
      </c>
      <c r="F26567" s="7">
        <v>142.91</v>
      </c>
    </row>
    <row r="26568" spans="5:6" x14ac:dyDescent="0.25">
      <c r="E26568" s="4" t="s">
        <v>31428</v>
      </c>
      <c r="F26568" s="7">
        <v>142.84</v>
      </c>
    </row>
    <row r="26569" spans="5:6" x14ac:dyDescent="0.25">
      <c r="E26569" s="4" t="s">
        <v>22758</v>
      </c>
      <c r="F26569" s="7">
        <v>142.84</v>
      </c>
    </row>
    <row r="26570" spans="5:6" x14ac:dyDescent="0.25">
      <c r="E26570" s="4" t="s">
        <v>8821</v>
      </c>
      <c r="F26570" s="7">
        <v>142.83000000000001</v>
      </c>
    </row>
    <row r="26571" spans="5:6" x14ac:dyDescent="0.25">
      <c r="E26571" s="4" t="s">
        <v>5456</v>
      </c>
      <c r="F26571" s="7">
        <v>142.83000000000001</v>
      </c>
    </row>
    <row r="26572" spans="5:6" x14ac:dyDescent="0.25">
      <c r="E26572" s="4" t="s">
        <v>4261</v>
      </c>
      <c r="F26572" s="7">
        <v>142.83000000000001</v>
      </c>
    </row>
    <row r="26573" spans="5:6" x14ac:dyDescent="0.25">
      <c r="E26573" s="4" t="s">
        <v>26055</v>
      </c>
      <c r="F26573" s="7">
        <v>142.75</v>
      </c>
    </row>
    <row r="26574" spans="5:6" x14ac:dyDescent="0.25">
      <c r="E26574" s="4" t="s">
        <v>32128</v>
      </c>
      <c r="F26574" s="7">
        <v>142.75</v>
      </c>
    </row>
    <row r="26575" spans="5:6" x14ac:dyDescent="0.25">
      <c r="E26575" s="4" t="s">
        <v>19744</v>
      </c>
      <c r="F26575" s="7">
        <v>142.74</v>
      </c>
    </row>
    <row r="26576" spans="5:6" x14ac:dyDescent="0.25">
      <c r="E26576" s="4" t="s">
        <v>23117</v>
      </c>
      <c r="F26576" s="7">
        <v>142.72</v>
      </c>
    </row>
    <row r="26577" spans="5:6" x14ac:dyDescent="0.25">
      <c r="E26577" s="4" t="s">
        <v>23489</v>
      </c>
      <c r="F26577" s="7">
        <v>142.71</v>
      </c>
    </row>
    <row r="26578" spans="5:6" x14ac:dyDescent="0.25">
      <c r="E26578" s="4" t="s">
        <v>6341</v>
      </c>
      <c r="F26578" s="7">
        <v>142.71</v>
      </c>
    </row>
    <row r="26579" spans="5:6" x14ac:dyDescent="0.25">
      <c r="E26579" s="4" t="s">
        <v>12542</v>
      </c>
      <c r="F26579" s="7">
        <v>142.69999999999999</v>
      </c>
    </row>
    <row r="26580" spans="5:6" x14ac:dyDescent="0.25">
      <c r="E26580" s="4" t="s">
        <v>28887</v>
      </c>
      <c r="F26580" s="7">
        <v>142.62</v>
      </c>
    </row>
    <row r="26581" spans="5:6" x14ac:dyDescent="0.25">
      <c r="E26581" s="4" t="s">
        <v>26362</v>
      </c>
      <c r="F26581" s="7">
        <v>142.62</v>
      </c>
    </row>
    <row r="26582" spans="5:6" x14ac:dyDescent="0.25">
      <c r="E26582" s="4" t="s">
        <v>23271</v>
      </c>
      <c r="F26582" s="7">
        <v>142.59</v>
      </c>
    </row>
    <row r="26583" spans="5:6" x14ac:dyDescent="0.25">
      <c r="E26583" s="4" t="s">
        <v>25331</v>
      </c>
      <c r="F26583" s="7">
        <v>142.54</v>
      </c>
    </row>
    <row r="26584" spans="5:6" x14ac:dyDescent="0.25">
      <c r="E26584" s="4" t="s">
        <v>1278</v>
      </c>
      <c r="F26584" s="7">
        <v>142.51</v>
      </c>
    </row>
    <row r="26585" spans="5:6" x14ac:dyDescent="0.25">
      <c r="E26585" s="4" t="s">
        <v>9437</v>
      </c>
      <c r="F26585" s="7">
        <v>142.5</v>
      </c>
    </row>
    <row r="26586" spans="5:6" x14ac:dyDescent="0.25">
      <c r="E26586" s="4" t="s">
        <v>15019</v>
      </c>
      <c r="F26586" s="7">
        <v>142.47</v>
      </c>
    </row>
    <row r="26587" spans="5:6" x14ac:dyDescent="0.25">
      <c r="E26587" s="4" t="s">
        <v>7573</v>
      </c>
      <c r="F26587" s="7">
        <v>142.32</v>
      </c>
    </row>
    <row r="26588" spans="5:6" x14ac:dyDescent="0.25">
      <c r="E26588" s="4" t="s">
        <v>28066</v>
      </c>
      <c r="F26588" s="7">
        <v>142.28</v>
      </c>
    </row>
    <row r="26589" spans="5:6" x14ac:dyDescent="0.25">
      <c r="E26589" s="4" t="s">
        <v>32808</v>
      </c>
      <c r="F26589" s="7">
        <v>142.28</v>
      </c>
    </row>
    <row r="26590" spans="5:6" x14ac:dyDescent="0.25">
      <c r="E26590" s="4" t="s">
        <v>15345</v>
      </c>
      <c r="F26590" s="7">
        <v>142.28</v>
      </c>
    </row>
    <row r="26591" spans="5:6" x14ac:dyDescent="0.25">
      <c r="E26591" s="4" t="s">
        <v>28017</v>
      </c>
      <c r="F26591" s="7">
        <v>142.27000000000001</v>
      </c>
    </row>
    <row r="26592" spans="5:6" x14ac:dyDescent="0.25">
      <c r="E26592" s="4" t="s">
        <v>34090</v>
      </c>
      <c r="F26592" s="7">
        <v>142.27000000000001</v>
      </c>
    </row>
    <row r="26593" spans="5:6" x14ac:dyDescent="0.25">
      <c r="E26593" s="4" t="s">
        <v>23048</v>
      </c>
      <c r="F26593" s="7">
        <v>142.25</v>
      </c>
    </row>
    <row r="26594" spans="5:6" x14ac:dyDescent="0.25">
      <c r="E26594" s="4" t="s">
        <v>9359</v>
      </c>
      <c r="F26594" s="7">
        <v>142.25</v>
      </c>
    </row>
    <row r="26595" spans="5:6" x14ac:dyDescent="0.25">
      <c r="E26595" s="4" t="s">
        <v>15182</v>
      </c>
      <c r="F26595" s="7">
        <v>142.24</v>
      </c>
    </row>
    <row r="26596" spans="5:6" x14ac:dyDescent="0.25">
      <c r="E26596" s="4" t="s">
        <v>10455</v>
      </c>
      <c r="F26596" s="7">
        <v>142.24</v>
      </c>
    </row>
    <row r="26597" spans="5:6" x14ac:dyDescent="0.25">
      <c r="E26597" s="4" t="s">
        <v>4039</v>
      </c>
      <c r="F26597" s="7">
        <v>142.22999999999999</v>
      </c>
    </row>
    <row r="26598" spans="5:6" x14ac:dyDescent="0.25">
      <c r="E26598" s="4" t="s">
        <v>32016</v>
      </c>
      <c r="F26598" s="7">
        <v>142.21</v>
      </c>
    </row>
    <row r="26599" spans="5:6" x14ac:dyDescent="0.25">
      <c r="E26599" s="4" t="s">
        <v>6072</v>
      </c>
      <c r="F26599" s="7">
        <v>142.19999999999999</v>
      </c>
    </row>
    <row r="26600" spans="5:6" x14ac:dyDescent="0.25">
      <c r="E26600" s="4" t="s">
        <v>26144</v>
      </c>
      <c r="F26600" s="7">
        <v>142.16999999999999</v>
      </c>
    </row>
    <row r="26601" spans="5:6" x14ac:dyDescent="0.25">
      <c r="E26601" s="4" t="s">
        <v>14767</v>
      </c>
      <c r="F26601" s="7">
        <v>142.16999999999999</v>
      </c>
    </row>
    <row r="26602" spans="5:6" x14ac:dyDescent="0.25">
      <c r="E26602" s="4" t="s">
        <v>11249</v>
      </c>
      <c r="F26602" s="7">
        <v>142.16999999999999</v>
      </c>
    </row>
    <row r="26603" spans="5:6" x14ac:dyDescent="0.25">
      <c r="E26603" s="4" t="s">
        <v>10086</v>
      </c>
      <c r="F26603" s="7">
        <v>142.16999999999999</v>
      </c>
    </row>
    <row r="26604" spans="5:6" x14ac:dyDescent="0.25">
      <c r="E26604" s="4" t="s">
        <v>32040</v>
      </c>
      <c r="F26604" s="7">
        <v>142.16</v>
      </c>
    </row>
    <row r="26605" spans="5:6" x14ac:dyDescent="0.25">
      <c r="E26605" s="4" t="s">
        <v>25819</v>
      </c>
      <c r="F26605" s="7">
        <v>142.12</v>
      </c>
    </row>
    <row r="26606" spans="5:6" x14ac:dyDescent="0.25">
      <c r="E26606" s="4" t="s">
        <v>23380</v>
      </c>
      <c r="F26606" s="7">
        <v>142.11000000000001</v>
      </c>
    </row>
    <row r="26607" spans="5:6" x14ac:dyDescent="0.25">
      <c r="E26607" s="4" t="s">
        <v>13316</v>
      </c>
      <c r="F26607" s="7">
        <v>142.11000000000001</v>
      </c>
    </row>
    <row r="26608" spans="5:6" x14ac:dyDescent="0.25">
      <c r="E26608" s="4" t="s">
        <v>18251</v>
      </c>
      <c r="F26608" s="7">
        <v>142.07</v>
      </c>
    </row>
    <row r="26609" spans="5:6" x14ac:dyDescent="0.25">
      <c r="E26609" s="4" t="s">
        <v>29100</v>
      </c>
      <c r="F26609" s="7">
        <v>142.06</v>
      </c>
    </row>
    <row r="26610" spans="5:6" x14ac:dyDescent="0.25">
      <c r="E26610" s="4" t="s">
        <v>19223</v>
      </c>
      <c r="F26610" s="7">
        <v>142.05000000000001</v>
      </c>
    </row>
    <row r="26611" spans="5:6" x14ac:dyDescent="0.25">
      <c r="E26611" s="4" t="s">
        <v>16426</v>
      </c>
      <c r="F26611" s="7">
        <v>142.04</v>
      </c>
    </row>
    <row r="26612" spans="5:6" x14ac:dyDescent="0.25">
      <c r="E26612" s="4" t="s">
        <v>3822</v>
      </c>
      <c r="F26612" s="7">
        <v>142.01</v>
      </c>
    </row>
    <row r="26613" spans="5:6" x14ac:dyDescent="0.25">
      <c r="E26613" s="4" t="s">
        <v>30360</v>
      </c>
      <c r="F26613" s="7">
        <v>141.97999999999999</v>
      </c>
    </row>
    <row r="26614" spans="5:6" x14ac:dyDescent="0.25">
      <c r="E26614" s="4" t="s">
        <v>11466</v>
      </c>
      <c r="F26614" s="7">
        <v>141.96</v>
      </c>
    </row>
    <row r="26615" spans="5:6" x14ac:dyDescent="0.25">
      <c r="E26615" s="4" t="s">
        <v>13095</v>
      </c>
      <c r="F26615" s="7">
        <v>141.96</v>
      </c>
    </row>
    <row r="26616" spans="5:6" x14ac:dyDescent="0.25">
      <c r="E26616" s="4" t="s">
        <v>13409</v>
      </c>
      <c r="F26616" s="7">
        <v>141.93</v>
      </c>
    </row>
    <row r="26617" spans="5:6" x14ac:dyDescent="0.25">
      <c r="E26617" s="4" t="s">
        <v>4270</v>
      </c>
      <c r="F26617" s="7">
        <v>141.93</v>
      </c>
    </row>
    <row r="26618" spans="5:6" x14ac:dyDescent="0.25">
      <c r="E26618" s="4" t="s">
        <v>30264</v>
      </c>
      <c r="F26618" s="7">
        <v>141.91999999999999</v>
      </c>
    </row>
    <row r="26619" spans="5:6" x14ac:dyDescent="0.25">
      <c r="E26619" s="4" t="s">
        <v>11305</v>
      </c>
      <c r="F26619" s="7">
        <v>141.91999999999999</v>
      </c>
    </row>
    <row r="26620" spans="5:6" x14ac:dyDescent="0.25">
      <c r="E26620" s="4" t="s">
        <v>33293</v>
      </c>
      <c r="F26620" s="7">
        <v>141.91999999999999</v>
      </c>
    </row>
    <row r="26621" spans="5:6" x14ac:dyDescent="0.25">
      <c r="E26621" s="4" t="s">
        <v>18209</v>
      </c>
      <c r="F26621" s="7">
        <v>141.9</v>
      </c>
    </row>
    <row r="26622" spans="5:6" x14ac:dyDescent="0.25">
      <c r="E26622" s="4" t="s">
        <v>24052</v>
      </c>
      <c r="F26622" s="7">
        <v>141.9</v>
      </c>
    </row>
    <row r="26623" spans="5:6" x14ac:dyDescent="0.25">
      <c r="E26623" s="4" t="s">
        <v>25225</v>
      </c>
      <c r="F26623" s="7">
        <v>141.85</v>
      </c>
    </row>
    <row r="26624" spans="5:6" x14ac:dyDescent="0.25">
      <c r="E26624" s="4" t="s">
        <v>5919</v>
      </c>
      <c r="F26624" s="7">
        <v>141.84</v>
      </c>
    </row>
    <row r="26625" spans="5:6" x14ac:dyDescent="0.25">
      <c r="E26625" s="4" t="s">
        <v>3010</v>
      </c>
      <c r="F26625" s="7">
        <v>141.84</v>
      </c>
    </row>
    <row r="26626" spans="5:6" x14ac:dyDescent="0.25">
      <c r="E26626" s="4" t="s">
        <v>18724</v>
      </c>
      <c r="F26626" s="7">
        <v>141.78</v>
      </c>
    </row>
    <row r="26627" spans="5:6" x14ac:dyDescent="0.25">
      <c r="E26627" s="4" t="s">
        <v>9780</v>
      </c>
      <c r="F26627" s="7">
        <v>141.78</v>
      </c>
    </row>
    <row r="26628" spans="5:6" x14ac:dyDescent="0.25">
      <c r="E26628" s="4" t="s">
        <v>13572</v>
      </c>
      <c r="F26628" s="7">
        <v>141.75</v>
      </c>
    </row>
    <row r="26629" spans="5:6" x14ac:dyDescent="0.25">
      <c r="E26629" s="4" t="s">
        <v>30521</v>
      </c>
      <c r="F26629" s="7">
        <v>141.74</v>
      </c>
    </row>
    <row r="26630" spans="5:6" x14ac:dyDescent="0.25">
      <c r="E26630" s="4" t="s">
        <v>12304</v>
      </c>
      <c r="F26630" s="7">
        <v>141.69999999999999</v>
      </c>
    </row>
    <row r="26631" spans="5:6" x14ac:dyDescent="0.25">
      <c r="E26631" s="4" t="s">
        <v>7285</v>
      </c>
      <c r="F26631" s="7">
        <v>141.69999999999999</v>
      </c>
    </row>
    <row r="26632" spans="5:6" x14ac:dyDescent="0.25">
      <c r="E26632" s="4" t="s">
        <v>5209</v>
      </c>
      <c r="F26632" s="7">
        <v>141.69999999999999</v>
      </c>
    </row>
    <row r="26633" spans="5:6" x14ac:dyDescent="0.25">
      <c r="E26633" s="4" t="s">
        <v>21008</v>
      </c>
      <c r="F26633" s="7">
        <v>141.68</v>
      </c>
    </row>
    <row r="26634" spans="5:6" x14ac:dyDescent="0.25">
      <c r="E26634" s="4" t="s">
        <v>32688</v>
      </c>
      <c r="F26634" s="7">
        <v>141.63</v>
      </c>
    </row>
    <row r="26635" spans="5:6" x14ac:dyDescent="0.25">
      <c r="E26635" s="4" t="s">
        <v>10345</v>
      </c>
      <c r="F26635" s="7">
        <v>141.55000000000001</v>
      </c>
    </row>
    <row r="26636" spans="5:6" x14ac:dyDescent="0.25">
      <c r="E26636" s="4" t="s">
        <v>2777</v>
      </c>
      <c r="F26636" s="7">
        <v>141.55000000000001</v>
      </c>
    </row>
    <row r="26637" spans="5:6" x14ac:dyDescent="0.25">
      <c r="E26637" s="4" t="s">
        <v>12223</v>
      </c>
      <c r="F26637" s="7">
        <v>141.51</v>
      </c>
    </row>
    <row r="26638" spans="5:6" x14ac:dyDescent="0.25">
      <c r="E26638" s="4" t="s">
        <v>16665</v>
      </c>
      <c r="F26638" s="7">
        <v>141.47999999999999</v>
      </c>
    </row>
    <row r="26639" spans="5:6" x14ac:dyDescent="0.25">
      <c r="E26639" s="4" t="s">
        <v>8200</v>
      </c>
      <c r="F26639" s="7">
        <v>141.4</v>
      </c>
    </row>
    <row r="26640" spans="5:6" x14ac:dyDescent="0.25">
      <c r="E26640" s="4" t="s">
        <v>3888</v>
      </c>
      <c r="F26640" s="7">
        <v>141.4</v>
      </c>
    </row>
    <row r="26641" spans="5:6" x14ac:dyDescent="0.25">
      <c r="E26641" s="4" t="s">
        <v>33655</v>
      </c>
      <c r="F26641" s="7">
        <v>141.4</v>
      </c>
    </row>
    <row r="26642" spans="5:6" x14ac:dyDescent="0.25">
      <c r="E26642" s="4" t="s">
        <v>27551</v>
      </c>
      <c r="F26642" s="7">
        <v>141.34</v>
      </c>
    </row>
    <row r="26643" spans="5:6" x14ac:dyDescent="0.25">
      <c r="E26643" s="4" t="s">
        <v>25487</v>
      </c>
      <c r="F26643" s="7">
        <v>141.33000000000001</v>
      </c>
    </row>
    <row r="26644" spans="5:6" x14ac:dyDescent="0.25">
      <c r="E26644" s="4" t="s">
        <v>11433</v>
      </c>
      <c r="F26644" s="7">
        <v>141.29</v>
      </c>
    </row>
    <row r="26645" spans="5:6" x14ac:dyDescent="0.25">
      <c r="E26645" s="4" t="s">
        <v>32971</v>
      </c>
      <c r="F26645" s="7">
        <v>141.29</v>
      </c>
    </row>
    <row r="26646" spans="5:6" x14ac:dyDescent="0.25">
      <c r="E26646" s="4" t="s">
        <v>7155</v>
      </c>
      <c r="F26646" s="7">
        <v>141.22999999999999</v>
      </c>
    </row>
    <row r="26647" spans="5:6" x14ac:dyDescent="0.25">
      <c r="E26647" s="4" t="s">
        <v>32030</v>
      </c>
      <c r="F26647" s="7">
        <v>141.09</v>
      </c>
    </row>
    <row r="26648" spans="5:6" x14ac:dyDescent="0.25">
      <c r="E26648" s="4" t="s">
        <v>15551</v>
      </c>
      <c r="F26648" s="7">
        <v>141.09</v>
      </c>
    </row>
    <row r="26649" spans="5:6" x14ac:dyDescent="0.25">
      <c r="E26649" s="4" t="s">
        <v>13995</v>
      </c>
      <c r="F26649" s="7">
        <v>141.09</v>
      </c>
    </row>
    <row r="26650" spans="5:6" x14ac:dyDescent="0.25">
      <c r="E26650" s="4" t="s">
        <v>26509</v>
      </c>
      <c r="F26650" s="7">
        <v>141.08000000000001</v>
      </c>
    </row>
    <row r="26651" spans="5:6" x14ac:dyDescent="0.25">
      <c r="E26651" s="4" t="s">
        <v>11934</v>
      </c>
      <c r="F26651" s="7">
        <v>141.08000000000001</v>
      </c>
    </row>
    <row r="26652" spans="5:6" x14ac:dyDescent="0.25">
      <c r="E26652" s="4" t="s">
        <v>27502</v>
      </c>
      <c r="F26652" s="7">
        <v>141.05000000000001</v>
      </c>
    </row>
    <row r="26653" spans="5:6" x14ac:dyDescent="0.25">
      <c r="E26653" s="4" t="s">
        <v>33263</v>
      </c>
      <c r="F26653" s="7">
        <v>141.05000000000001</v>
      </c>
    </row>
    <row r="26654" spans="5:6" x14ac:dyDescent="0.25">
      <c r="E26654" s="4" t="s">
        <v>9644</v>
      </c>
      <c r="F26654" s="7">
        <v>141.05000000000001</v>
      </c>
    </row>
    <row r="26655" spans="5:6" x14ac:dyDescent="0.25">
      <c r="E26655" s="4" t="s">
        <v>34091</v>
      </c>
      <c r="F26655" s="7">
        <v>141.02000000000001</v>
      </c>
    </row>
    <row r="26656" spans="5:6" x14ac:dyDescent="0.25">
      <c r="E26656" s="4" t="s">
        <v>22061</v>
      </c>
      <c r="F26656" s="7">
        <v>141</v>
      </c>
    </row>
    <row r="26657" spans="5:6" x14ac:dyDescent="0.25">
      <c r="E26657" s="4" t="s">
        <v>21785</v>
      </c>
      <c r="F26657" s="7">
        <v>141</v>
      </c>
    </row>
    <row r="26658" spans="5:6" x14ac:dyDescent="0.25">
      <c r="E26658" s="4" t="s">
        <v>15412</v>
      </c>
      <c r="F26658" s="7">
        <v>141</v>
      </c>
    </row>
    <row r="26659" spans="5:6" x14ac:dyDescent="0.25">
      <c r="E26659" s="4" t="s">
        <v>19603</v>
      </c>
      <c r="F26659" s="7">
        <v>140.94</v>
      </c>
    </row>
    <row r="26660" spans="5:6" x14ac:dyDescent="0.25">
      <c r="E26660" s="4" t="s">
        <v>4726</v>
      </c>
      <c r="F26660" s="7">
        <v>140.9</v>
      </c>
    </row>
    <row r="26661" spans="5:6" x14ac:dyDescent="0.25">
      <c r="E26661" s="4" t="s">
        <v>29652</v>
      </c>
      <c r="F26661" s="7">
        <v>140.86000000000001</v>
      </c>
    </row>
    <row r="26662" spans="5:6" x14ac:dyDescent="0.25">
      <c r="E26662" s="4" t="s">
        <v>15994</v>
      </c>
      <c r="F26662" s="7">
        <v>140.85</v>
      </c>
    </row>
    <row r="26663" spans="5:6" x14ac:dyDescent="0.25">
      <c r="E26663" s="4" t="s">
        <v>6663</v>
      </c>
      <c r="F26663" s="7">
        <v>140.85</v>
      </c>
    </row>
    <row r="26664" spans="5:6" x14ac:dyDescent="0.25">
      <c r="E26664" s="4" t="s">
        <v>30087</v>
      </c>
      <c r="F26664" s="7">
        <v>140.69</v>
      </c>
    </row>
    <row r="26665" spans="5:6" x14ac:dyDescent="0.25">
      <c r="E26665" s="4" t="s">
        <v>25986</v>
      </c>
      <c r="F26665" s="7">
        <v>140.68</v>
      </c>
    </row>
    <row r="26666" spans="5:6" x14ac:dyDescent="0.25">
      <c r="E26666" s="4" t="s">
        <v>6514</v>
      </c>
      <c r="F26666" s="7">
        <v>140.68</v>
      </c>
    </row>
    <row r="26667" spans="5:6" x14ac:dyDescent="0.25">
      <c r="E26667" s="4" t="s">
        <v>29966</v>
      </c>
      <c r="F26667" s="7">
        <v>140.58000000000001</v>
      </c>
    </row>
    <row r="26668" spans="5:6" x14ac:dyDescent="0.25">
      <c r="E26668" s="4" t="s">
        <v>25259</v>
      </c>
      <c r="F26668" s="7">
        <v>140.58000000000001</v>
      </c>
    </row>
    <row r="26669" spans="5:6" x14ac:dyDescent="0.25">
      <c r="E26669" s="4" t="s">
        <v>3143</v>
      </c>
      <c r="F26669" s="7">
        <v>140.58000000000001</v>
      </c>
    </row>
    <row r="26670" spans="5:6" x14ac:dyDescent="0.25">
      <c r="E26670" s="4" t="s">
        <v>27095</v>
      </c>
      <c r="F26670" s="7">
        <v>140.55000000000001</v>
      </c>
    </row>
    <row r="26671" spans="5:6" x14ac:dyDescent="0.25">
      <c r="E26671" s="4" t="s">
        <v>10980</v>
      </c>
      <c r="F26671" s="7">
        <v>140.55000000000001</v>
      </c>
    </row>
    <row r="26672" spans="5:6" x14ac:dyDescent="0.25">
      <c r="E26672" s="4" t="s">
        <v>21361</v>
      </c>
      <c r="F26672" s="7">
        <v>140.54</v>
      </c>
    </row>
    <row r="26673" spans="5:6" x14ac:dyDescent="0.25">
      <c r="E26673" s="4" t="s">
        <v>11920</v>
      </c>
      <c r="F26673" s="7">
        <v>140.51</v>
      </c>
    </row>
    <row r="26674" spans="5:6" x14ac:dyDescent="0.25">
      <c r="E26674" s="4" t="s">
        <v>30624</v>
      </c>
      <c r="F26674" s="7">
        <v>140.44999999999999</v>
      </c>
    </row>
    <row r="26675" spans="5:6" x14ac:dyDescent="0.25">
      <c r="E26675" s="4" t="s">
        <v>26014</v>
      </c>
      <c r="F26675" s="7">
        <v>140.38999999999999</v>
      </c>
    </row>
    <row r="26676" spans="5:6" x14ac:dyDescent="0.25">
      <c r="E26676" s="4" t="s">
        <v>28307</v>
      </c>
      <c r="F26676" s="7">
        <v>140.37</v>
      </c>
    </row>
    <row r="26677" spans="5:6" x14ac:dyDescent="0.25">
      <c r="E26677" s="4" t="s">
        <v>19612</v>
      </c>
      <c r="F26677" s="7">
        <v>140.37</v>
      </c>
    </row>
    <row r="26678" spans="5:6" x14ac:dyDescent="0.25">
      <c r="E26678" s="4" t="s">
        <v>13485</v>
      </c>
      <c r="F26678" s="7">
        <v>140.37</v>
      </c>
    </row>
    <row r="26679" spans="5:6" x14ac:dyDescent="0.25">
      <c r="E26679" s="4" t="s">
        <v>27217</v>
      </c>
      <c r="F26679" s="7">
        <v>140.35</v>
      </c>
    </row>
    <row r="26680" spans="5:6" x14ac:dyDescent="0.25">
      <c r="E26680" s="4" t="s">
        <v>26874</v>
      </c>
      <c r="F26680" s="7">
        <v>140.18</v>
      </c>
    </row>
    <row r="26681" spans="5:6" x14ac:dyDescent="0.25">
      <c r="E26681" s="4" t="s">
        <v>32360</v>
      </c>
      <c r="F26681" s="7">
        <v>140.13999999999999</v>
      </c>
    </row>
    <row r="26682" spans="5:6" x14ac:dyDescent="0.25">
      <c r="E26682" s="4" t="s">
        <v>5251</v>
      </c>
      <c r="F26682" s="7">
        <v>140.13999999999999</v>
      </c>
    </row>
    <row r="26683" spans="5:6" x14ac:dyDescent="0.25">
      <c r="E26683" s="4" t="s">
        <v>31698</v>
      </c>
      <c r="F26683" s="7">
        <v>140.08000000000001</v>
      </c>
    </row>
    <row r="26684" spans="5:6" x14ac:dyDescent="0.25">
      <c r="E26684" s="4" t="s">
        <v>7022</v>
      </c>
      <c r="F26684" s="7">
        <v>140.08000000000001</v>
      </c>
    </row>
    <row r="26685" spans="5:6" x14ac:dyDescent="0.25">
      <c r="E26685" s="4" t="s">
        <v>34092</v>
      </c>
      <c r="F26685" s="7">
        <v>140.07</v>
      </c>
    </row>
    <row r="26686" spans="5:6" x14ac:dyDescent="0.25">
      <c r="E26686" s="4" t="s">
        <v>22668</v>
      </c>
      <c r="F26686" s="7">
        <v>140.07</v>
      </c>
    </row>
    <row r="26687" spans="5:6" x14ac:dyDescent="0.25">
      <c r="E26687" s="4" t="s">
        <v>3850</v>
      </c>
      <c r="F26687" s="7">
        <v>139.99</v>
      </c>
    </row>
    <row r="26688" spans="5:6" x14ac:dyDescent="0.25">
      <c r="E26688" s="4" t="s">
        <v>29323</v>
      </c>
      <c r="F26688" s="7">
        <v>139.94999999999999</v>
      </c>
    </row>
    <row r="26689" spans="5:6" x14ac:dyDescent="0.25">
      <c r="E26689" s="4" t="s">
        <v>20562</v>
      </c>
      <c r="F26689" s="7">
        <v>139.94999999999999</v>
      </c>
    </row>
    <row r="26690" spans="5:6" x14ac:dyDescent="0.25">
      <c r="E26690" s="4" t="s">
        <v>23718</v>
      </c>
      <c r="F26690" s="7">
        <v>139.94999999999999</v>
      </c>
    </row>
    <row r="26691" spans="5:6" x14ac:dyDescent="0.25">
      <c r="E26691" s="4" t="s">
        <v>28409</v>
      </c>
      <c r="F26691" s="7">
        <v>139.91999999999999</v>
      </c>
    </row>
    <row r="26692" spans="5:6" x14ac:dyDescent="0.25">
      <c r="E26692" s="4" t="s">
        <v>18843</v>
      </c>
      <c r="F26692" s="7">
        <v>139.91999999999999</v>
      </c>
    </row>
    <row r="26693" spans="5:6" x14ac:dyDescent="0.25">
      <c r="E26693" s="4" t="s">
        <v>22861</v>
      </c>
      <c r="F26693" s="7">
        <v>139.91999999999999</v>
      </c>
    </row>
    <row r="26694" spans="5:6" x14ac:dyDescent="0.25">
      <c r="E26694" s="4" t="s">
        <v>23109</v>
      </c>
      <c r="F26694" s="7">
        <v>139.91999999999999</v>
      </c>
    </row>
    <row r="26695" spans="5:6" x14ac:dyDescent="0.25">
      <c r="E26695" s="4" t="s">
        <v>6521</v>
      </c>
      <c r="F26695" s="7">
        <v>139.86000000000001</v>
      </c>
    </row>
    <row r="26696" spans="5:6" x14ac:dyDescent="0.25">
      <c r="E26696" s="4" t="s">
        <v>8579</v>
      </c>
      <c r="F26696" s="7">
        <v>139.85</v>
      </c>
    </row>
    <row r="26697" spans="5:6" x14ac:dyDescent="0.25">
      <c r="E26697" s="4" t="s">
        <v>24955</v>
      </c>
      <c r="F26697" s="7">
        <v>139.79</v>
      </c>
    </row>
    <row r="26698" spans="5:6" x14ac:dyDescent="0.25">
      <c r="E26698" s="4" t="s">
        <v>23948</v>
      </c>
      <c r="F26698" s="7">
        <v>139.79</v>
      </c>
    </row>
    <row r="26699" spans="5:6" x14ac:dyDescent="0.25">
      <c r="E26699" s="4" t="s">
        <v>19410</v>
      </c>
      <c r="F26699" s="7">
        <v>139.78</v>
      </c>
    </row>
    <row r="26700" spans="5:6" x14ac:dyDescent="0.25">
      <c r="E26700" s="4" t="s">
        <v>10623</v>
      </c>
      <c r="F26700" s="7">
        <v>139.78</v>
      </c>
    </row>
    <row r="26701" spans="5:6" x14ac:dyDescent="0.25">
      <c r="E26701" s="4" t="s">
        <v>24764</v>
      </c>
      <c r="F26701" s="7">
        <v>139.75</v>
      </c>
    </row>
    <row r="26702" spans="5:6" x14ac:dyDescent="0.25">
      <c r="E26702" s="4" t="s">
        <v>4389</v>
      </c>
      <c r="F26702" s="7">
        <v>139.71</v>
      </c>
    </row>
    <row r="26703" spans="5:6" x14ac:dyDescent="0.25">
      <c r="E26703" s="4" t="s">
        <v>14512</v>
      </c>
      <c r="F26703" s="7">
        <v>139.58000000000001</v>
      </c>
    </row>
    <row r="26704" spans="5:6" x14ac:dyDescent="0.25">
      <c r="E26704" s="4" t="s">
        <v>5295</v>
      </c>
      <c r="F26704" s="7">
        <v>139.58000000000001</v>
      </c>
    </row>
    <row r="26705" spans="5:6" x14ac:dyDescent="0.25">
      <c r="E26705" s="4" t="s">
        <v>11178</v>
      </c>
      <c r="F26705" s="7">
        <v>139.55000000000001</v>
      </c>
    </row>
    <row r="26706" spans="5:6" x14ac:dyDescent="0.25">
      <c r="E26706" s="4" t="s">
        <v>3595</v>
      </c>
      <c r="F26706" s="7">
        <v>139.47999999999999</v>
      </c>
    </row>
    <row r="26707" spans="5:6" x14ac:dyDescent="0.25">
      <c r="E26707" s="4" t="s">
        <v>7270</v>
      </c>
      <c r="F26707" s="7">
        <v>139.47999999999999</v>
      </c>
    </row>
    <row r="26708" spans="5:6" x14ac:dyDescent="0.25">
      <c r="E26708" s="4" t="s">
        <v>22600</v>
      </c>
      <c r="F26708" s="7">
        <v>139.44999999999999</v>
      </c>
    </row>
    <row r="26709" spans="5:6" x14ac:dyDescent="0.25">
      <c r="E26709" s="4" t="s">
        <v>6088</v>
      </c>
      <c r="F26709" s="7">
        <v>139.44</v>
      </c>
    </row>
    <row r="26710" spans="5:6" x14ac:dyDescent="0.25">
      <c r="E26710" s="4" t="s">
        <v>34093</v>
      </c>
      <c r="F26710" s="7">
        <v>139.4</v>
      </c>
    </row>
    <row r="26711" spans="5:6" x14ac:dyDescent="0.25">
      <c r="E26711" s="4" t="s">
        <v>19513</v>
      </c>
      <c r="F26711" s="7">
        <v>139.33000000000001</v>
      </c>
    </row>
    <row r="26712" spans="5:6" x14ac:dyDescent="0.25">
      <c r="E26712" s="4" t="s">
        <v>7578</v>
      </c>
      <c r="F26712" s="7">
        <v>139.29</v>
      </c>
    </row>
    <row r="26713" spans="5:6" x14ac:dyDescent="0.25">
      <c r="E26713" s="4" t="s">
        <v>7444</v>
      </c>
      <c r="F26713" s="7">
        <v>139.29</v>
      </c>
    </row>
    <row r="26714" spans="5:6" x14ac:dyDescent="0.25">
      <c r="E26714" s="4" t="s">
        <v>25725</v>
      </c>
      <c r="F26714" s="7">
        <v>139.19999999999999</v>
      </c>
    </row>
    <row r="26715" spans="5:6" x14ac:dyDescent="0.25">
      <c r="E26715" s="4" t="s">
        <v>5196</v>
      </c>
      <c r="F26715" s="7">
        <v>139.11000000000001</v>
      </c>
    </row>
    <row r="26716" spans="5:6" x14ac:dyDescent="0.25">
      <c r="E26716" s="4" t="s">
        <v>13882</v>
      </c>
      <c r="F26716" s="7">
        <v>139.09</v>
      </c>
    </row>
    <row r="26717" spans="5:6" x14ac:dyDescent="0.25">
      <c r="E26717" s="4" t="s">
        <v>3083</v>
      </c>
      <c r="F26717" s="7">
        <v>139.09</v>
      </c>
    </row>
    <row r="26718" spans="5:6" x14ac:dyDescent="0.25">
      <c r="E26718" s="4" t="s">
        <v>26473</v>
      </c>
      <c r="F26718" s="7">
        <v>139.08000000000001</v>
      </c>
    </row>
    <row r="26719" spans="5:6" x14ac:dyDescent="0.25">
      <c r="E26719" s="4" t="s">
        <v>30342</v>
      </c>
      <c r="F26719" s="7">
        <v>138.99</v>
      </c>
    </row>
    <row r="26720" spans="5:6" x14ac:dyDescent="0.25">
      <c r="E26720" s="4" t="s">
        <v>15865</v>
      </c>
      <c r="F26720" s="7">
        <v>138.97999999999999</v>
      </c>
    </row>
    <row r="26721" spans="5:6" x14ac:dyDescent="0.25">
      <c r="E26721" s="4" t="s">
        <v>21113</v>
      </c>
      <c r="F26721" s="7">
        <v>138.93</v>
      </c>
    </row>
    <row r="26722" spans="5:6" x14ac:dyDescent="0.25">
      <c r="E26722" s="4" t="s">
        <v>8406</v>
      </c>
      <c r="F26722" s="7">
        <v>138.93</v>
      </c>
    </row>
    <row r="26723" spans="5:6" x14ac:dyDescent="0.25">
      <c r="E26723" s="4" t="s">
        <v>1668</v>
      </c>
      <c r="F26723" s="7">
        <v>138.9</v>
      </c>
    </row>
    <row r="26724" spans="5:6" x14ac:dyDescent="0.25">
      <c r="E26724" s="4" t="s">
        <v>22568</v>
      </c>
      <c r="F26724" s="7">
        <v>138.88999999999999</v>
      </c>
    </row>
    <row r="26725" spans="5:6" x14ac:dyDescent="0.25">
      <c r="E26725" s="4" t="s">
        <v>3054</v>
      </c>
      <c r="F26725" s="7">
        <v>138.88</v>
      </c>
    </row>
    <row r="26726" spans="5:6" x14ac:dyDescent="0.25">
      <c r="E26726" s="4" t="s">
        <v>18991</v>
      </c>
      <c r="F26726" s="7">
        <v>138.84</v>
      </c>
    </row>
    <row r="26727" spans="5:6" x14ac:dyDescent="0.25">
      <c r="E26727" s="4" t="s">
        <v>22285</v>
      </c>
      <c r="F26727" s="7">
        <v>138.84</v>
      </c>
    </row>
    <row r="26728" spans="5:6" x14ac:dyDescent="0.25">
      <c r="E26728" s="4" t="s">
        <v>27372</v>
      </c>
      <c r="F26728" s="7">
        <v>138.83000000000001</v>
      </c>
    </row>
    <row r="26729" spans="5:6" x14ac:dyDescent="0.25">
      <c r="E26729" s="4" t="s">
        <v>25010</v>
      </c>
      <c r="F26729" s="7">
        <v>138.83000000000001</v>
      </c>
    </row>
    <row r="26730" spans="5:6" x14ac:dyDescent="0.25">
      <c r="E26730" s="4" t="s">
        <v>6387</v>
      </c>
      <c r="F26730" s="7">
        <v>138.83000000000001</v>
      </c>
    </row>
    <row r="26731" spans="5:6" x14ac:dyDescent="0.25">
      <c r="E26731" s="4" t="s">
        <v>8616</v>
      </c>
      <c r="F26731" s="7">
        <v>138.81</v>
      </c>
    </row>
    <row r="26732" spans="5:6" x14ac:dyDescent="0.25">
      <c r="E26732" s="4" t="s">
        <v>5969</v>
      </c>
      <c r="F26732" s="7">
        <v>138.81</v>
      </c>
    </row>
    <row r="26733" spans="5:6" x14ac:dyDescent="0.25">
      <c r="E26733" s="4" t="s">
        <v>33443</v>
      </c>
      <c r="F26733" s="7">
        <v>138.78</v>
      </c>
    </row>
    <row r="26734" spans="5:6" x14ac:dyDescent="0.25">
      <c r="E26734" s="4" t="s">
        <v>9089</v>
      </c>
      <c r="F26734" s="7">
        <v>138.78</v>
      </c>
    </row>
    <row r="26735" spans="5:6" x14ac:dyDescent="0.25">
      <c r="E26735" s="4" t="s">
        <v>1013</v>
      </c>
      <c r="F26735" s="7">
        <v>138.74</v>
      </c>
    </row>
    <row r="26736" spans="5:6" x14ac:dyDescent="0.25">
      <c r="E26736" s="4" t="s">
        <v>24801</v>
      </c>
      <c r="F26736" s="7">
        <v>138.69999999999999</v>
      </c>
    </row>
    <row r="26737" spans="5:6" x14ac:dyDescent="0.25">
      <c r="E26737" s="4" t="s">
        <v>12303</v>
      </c>
      <c r="F26737" s="7">
        <v>138.66999999999999</v>
      </c>
    </row>
    <row r="26738" spans="5:6" x14ac:dyDescent="0.25">
      <c r="E26738" s="4" t="s">
        <v>22876</v>
      </c>
      <c r="F26738" s="7">
        <v>138.62</v>
      </c>
    </row>
    <row r="26739" spans="5:6" x14ac:dyDescent="0.25">
      <c r="E26739" s="4" t="s">
        <v>1769</v>
      </c>
      <c r="F26739" s="7">
        <v>138.58000000000001</v>
      </c>
    </row>
    <row r="26740" spans="5:6" x14ac:dyDescent="0.25">
      <c r="E26740" s="4" t="s">
        <v>22989</v>
      </c>
      <c r="F26740" s="7">
        <v>138.54</v>
      </c>
    </row>
    <row r="26741" spans="5:6" x14ac:dyDescent="0.25">
      <c r="E26741" s="4" t="s">
        <v>17544</v>
      </c>
      <c r="F26741" s="7">
        <v>138.53</v>
      </c>
    </row>
    <row r="26742" spans="5:6" x14ac:dyDescent="0.25">
      <c r="E26742" s="4" t="s">
        <v>28604</v>
      </c>
      <c r="F26742" s="7">
        <v>138.52000000000001</v>
      </c>
    </row>
    <row r="26743" spans="5:6" x14ac:dyDescent="0.25">
      <c r="E26743" s="4" t="s">
        <v>11882</v>
      </c>
      <c r="F26743" s="7">
        <v>138.51</v>
      </c>
    </row>
    <row r="26744" spans="5:6" x14ac:dyDescent="0.25">
      <c r="E26744" s="4" t="s">
        <v>26071</v>
      </c>
      <c r="F26744" s="7">
        <v>138.49</v>
      </c>
    </row>
    <row r="26745" spans="5:6" x14ac:dyDescent="0.25">
      <c r="E26745" s="4" t="s">
        <v>3912</v>
      </c>
      <c r="F26745" s="7">
        <v>138.46</v>
      </c>
    </row>
    <row r="26746" spans="5:6" x14ac:dyDescent="0.25">
      <c r="E26746" s="4" t="s">
        <v>5624</v>
      </c>
      <c r="F26746" s="7">
        <v>138.44999999999999</v>
      </c>
    </row>
    <row r="26747" spans="5:6" x14ac:dyDescent="0.25">
      <c r="E26747" s="4" t="s">
        <v>30320</v>
      </c>
      <c r="F26747" s="7">
        <v>138.44</v>
      </c>
    </row>
    <row r="26748" spans="5:6" x14ac:dyDescent="0.25">
      <c r="E26748" s="4" t="s">
        <v>4637</v>
      </c>
      <c r="F26748" s="7">
        <v>138.44</v>
      </c>
    </row>
    <row r="26749" spans="5:6" x14ac:dyDescent="0.25">
      <c r="E26749" s="4" t="s">
        <v>25043</v>
      </c>
      <c r="F26749" s="7">
        <v>138.38</v>
      </c>
    </row>
    <row r="26750" spans="5:6" x14ac:dyDescent="0.25">
      <c r="E26750" s="4" t="s">
        <v>23603</v>
      </c>
      <c r="F26750" s="7">
        <v>138.35</v>
      </c>
    </row>
    <row r="26751" spans="5:6" x14ac:dyDescent="0.25">
      <c r="E26751" s="4" t="s">
        <v>24551</v>
      </c>
      <c r="F26751" s="7">
        <v>138.27000000000001</v>
      </c>
    </row>
    <row r="26752" spans="5:6" x14ac:dyDescent="0.25">
      <c r="E26752" s="4" t="s">
        <v>1635</v>
      </c>
      <c r="F26752" s="7">
        <v>138.27000000000001</v>
      </c>
    </row>
    <row r="26753" spans="5:6" x14ac:dyDescent="0.25">
      <c r="E26753" s="4" t="s">
        <v>13901</v>
      </c>
      <c r="F26753" s="7">
        <v>138.26</v>
      </c>
    </row>
    <row r="26754" spans="5:6" x14ac:dyDescent="0.25">
      <c r="E26754" s="4" t="s">
        <v>29365</v>
      </c>
      <c r="F26754" s="7">
        <v>138.24</v>
      </c>
    </row>
    <row r="26755" spans="5:6" x14ac:dyDescent="0.25">
      <c r="E26755" s="4" t="s">
        <v>17532</v>
      </c>
      <c r="F26755" s="7">
        <v>138.24</v>
      </c>
    </row>
    <row r="26756" spans="5:6" x14ac:dyDescent="0.25">
      <c r="E26756" s="4" t="s">
        <v>14104</v>
      </c>
      <c r="F26756" s="7">
        <v>138.24</v>
      </c>
    </row>
    <row r="26757" spans="5:6" x14ac:dyDescent="0.25">
      <c r="E26757" s="4" t="s">
        <v>6291</v>
      </c>
      <c r="F26757" s="7">
        <v>138.24</v>
      </c>
    </row>
    <row r="26758" spans="5:6" x14ac:dyDescent="0.25">
      <c r="E26758" s="4" t="s">
        <v>12510</v>
      </c>
      <c r="F26758" s="7">
        <v>138.22</v>
      </c>
    </row>
    <row r="26759" spans="5:6" x14ac:dyDescent="0.25">
      <c r="E26759" s="4" t="s">
        <v>31001</v>
      </c>
      <c r="F26759" s="7">
        <v>138.21</v>
      </c>
    </row>
    <row r="26760" spans="5:6" x14ac:dyDescent="0.25">
      <c r="E26760" s="4" t="s">
        <v>13010</v>
      </c>
      <c r="F26760" s="7">
        <v>138.19</v>
      </c>
    </row>
    <row r="26761" spans="5:6" x14ac:dyDescent="0.25">
      <c r="E26761" s="4" t="s">
        <v>32306</v>
      </c>
      <c r="F26761" s="7">
        <v>138.18</v>
      </c>
    </row>
    <row r="26762" spans="5:6" x14ac:dyDescent="0.25">
      <c r="E26762" s="4" t="s">
        <v>10475</v>
      </c>
      <c r="F26762" s="7">
        <v>138.16999999999999</v>
      </c>
    </row>
    <row r="26763" spans="5:6" x14ac:dyDescent="0.25">
      <c r="E26763" s="4" t="s">
        <v>15971</v>
      </c>
      <c r="F26763" s="7">
        <v>138.16999999999999</v>
      </c>
    </row>
    <row r="26764" spans="5:6" x14ac:dyDescent="0.25">
      <c r="E26764" s="4" t="s">
        <v>1916</v>
      </c>
      <c r="F26764" s="7">
        <v>138.16999999999999</v>
      </c>
    </row>
    <row r="26765" spans="5:6" x14ac:dyDescent="0.25">
      <c r="E26765" s="4" t="s">
        <v>1196</v>
      </c>
      <c r="F26765" s="7">
        <v>138.12</v>
      </c>
    </row>
    <row r="26766" spans="5:6" x14ac:dyDescent="0.25">
      <c r="E26766" s="4" t="s">
        <v>20759</v>
      </c>
      <c r="F26766" s="7">
        <v>138.1</v>
      </c>
    </row>
    <row r="26767" spans="5:6" x14ac:dyDescent="0.25">
      <c r="E26767" s="4" t="s">
        <v>10853</v>
      </c>
      <c r="F26767" s="7">
        <v>138.1</v>
      </c>
    </row>
    <row r="26768" spans="5:6" x14ac:dyDescent="0.25">
      <c r="E26768" s="4" t="s">
        <v>11491</v>
      </c>
      <c r="F26768" s="7">
        <v>138.1</v>
      </c>
    </row>
    <row r="26769" spans="5:6" x14ac:dyDescent="0.25">
      <c r="E26769" s="4" t="s">
        <v>33448</v>
      </c>
      <c r="F26769" s="7">
        <v>138.1</v>
      </c>
    </row>
    <row r="26770" spans="5:6" x14ac:dyDescent="0.25">
      <c r="E26770" s="4" t="s">
        <v>5291</v>
      </c>
      <c r="F26770" s="7">
        <v>138.09</v>
      </c>
    </row>
    <row r="26771" spans="5:6" x14ac:dyDescent="0.25">
      <c r="E26771" s="4" t="s">
        <v>34094</v>
      </c>
      <c r="F26771" s="7">
        <v>138.07</v>
      </c>
    </row>
    <row r="26772" spans="5:6" x14ac:dyDescent="0.25">
      <c r="E26772" s="4" t="s">
        <v>16803</v>
      </c>
      <c r="F26772" s="7">
        <v>138.06</v>
      </c>
    </row>
    <row r="26773" spans="5:6" x14ac:dyDescent="0.25">
      <c r="E26773" s="4" t="s">
        <v>2002</v>
      </c>
      <c r="F26773" s="7">
        <v>138.06</v>
      </c>
    </row>
    <row r="26774" spans="5:6" x14ac:dyDescent="0.25">
      <c r="E26774" s="4" t="s">
        <v>14041</v>
      </c>
      <c r="F26774" s="7">
        <v>137.96</v>
      </c>
    </row>
    <row r="26775" spans="5:6" x14ac:dyDescent="0.25">
      <c r="E26775" s="4" t="s">
        <v>919</v>
      </c>
      <c r="F26775" s="7">
        <v>137.96</v>
      </c>
    </row>
    <row r="26776" spans="5:6" x14ac:dyDescent="0.25">
      <c r="E26776" s="4" t="s">
        <v>33042</v>
      </c>
      <c r="F26776" s="7">
        <v>137.94999999999999</v>
      </c>
    </row>
    <row r="26777" spans="5:6" x14ac:dyDescent="0.25">
      <c r="E26777" s="4" t="s">
        <v>18440</v>
      </c>
      <c r="F26777" s="7">
        <v>137.9</v>
      </c>
    </row>
    <row r="26778" spans="5:6" x14ac:dyDescent="0.25">
      <c r="E26778" s="4" t="s">
        <v>29675</v>
      </c>
      <c r="F26778" s="7">
        <v>137.84</v>
      </c>
    </row>
    <row r="26779" spans="5:6" x14ac:dyDescent="0.25">
      <c r="E26779" s="4" t="s">
        <v>6403</v>
      </c>
      <c r="F26779" s="7">
        <v>137.84</v>
      </c>
    </row>
    <row r="26780" spans="5:6" x14ac:dyDescent="0.25">
      <c r="E26780" s="4" t="s">
        <v>31367</v>
      </c>
      <c r="F26780" s="7">
        <v>137.80000000000001</v>
      </c>
    </row>
    <row r="26781" spans="5:6" x14ac:dyDescent="0.25">
      <c r="E26781" s="4" t="s">
        <v>17988</v>
      </c>
      <c r="F26781" s="7">
        <v>137.79</v>
      </c>
    </row>
    <row r="26782" spans="5:6" x14ac:dyDescent="0.25">
      <c r="E26782" s="4" t="s">
        <v>20208</v>
      </c>
      <c r="F26782" s="7">
        <v>137.76</v>
      </c>
    </row>
    <row r="26783" spans="5:6" x14ac:dyDescent="0.25">
      <c r="E26783" s="4" t="s">
        <v>7819</v>
      </c>
      <c r="F26783" s="7">
        <v>137.76</v>
      </c>
    </row>
    <row r="26784" spans="5:6" x14ac:dyDescent="0.25">
      <c r="E26784" s="4" t="s">
        <v>18504</v>
      </c>
      <c r="F26784" s="7">
        <v>137.75</v>
      </c>
    </row>
    <row r="26785" spans="5:6" x14ac:dyDescent="0.25">
      <c r="E26785" s="4" t="s">
        <v>21312</v>
      </c>
      <c r="F26785" s="7">
        <v>137.72999999999999</v>
      </c>
    </row>
    <row r="26786" spans="5:6" x14ac:dyDescent="0.25">
      <c r="E26786" s="4" t="s">
        <v>19607</v>
      </c>
      <c r="F26786" s="7">
        <v>137.71</v>
      </c>
    </row>
    <row r="26787" spans="5:6" x14ac:dyDescent="0.25">
      <c r="E26787" s="4" t="s">
        <v>11277</v>
      </c>
      <c r="F26787" s="7">
        <v>137.69</v>
      </c>
    </row>
    <row r="26788" spans="5:6" x14ac:dyDescent="0.25">
      <c r="E26788" s="4" t="s">
        <v>31140</v>
      </c>
      <c r="F26788" s="7">
        <v>137.63999999999999</v>
      </c>
    </row>
    <row r="26789" spans="5:6" x14ac:dyDescent="0.25">
      <c r="E26789" s="4" t="s">
        <v>7041</v>
      </c>
      <c r="F26789" s="7">
        <v>137.59</v>
      </c>
    </row>
    <row r="26790" spans="5:6" x14ac:dyDescent="0.25">
      <c r="E26790" s="4" t="s">
        <v>30535</v>
      </c>
      <c r="F26790" s="7">
        <v>137.56</v>
      </c>
    </row>
    <row r="26791" spans="5:6" x14ac:dyDescent="0.25">
      <c r="E26791" s="4" t="s">
        <v>9341</v>
      </c>
      <c r="F26791" s="7">
        <v>137.56</v>
      </c>
    </row>
    <row r="26792" spans="5:6" x14ac:dyDescent="0.25">
      <c r="E26792" s="4" t="s">
        <v>23221</v>
      </c>
      <c r="F26792" s="7">
        <v>137.55000000000001</v>
      </c>
    </row>
    <row r="26793" spans="5:6" x14ac:dyDescent="0.25">
      <c r="E26793" s="4" t="s">
        <v>28009</v>
      </c>
      <c r="F26793" s="7">
        <v>137.53</v>
      </c>
    </row>
    <row r="26794" spans="5:6" x14ac:dyDescent="0.25">
      <c r="E26794" s="4" t="s">
        <v>17278</v>
      </c>
      <c r="F26794" s="7">
        <v>137.52000000000001</v>
      </c>
    </row>
    <row r="26795" spans="5:6" x14ac:dyDescent="0.25">
      <c r="E26795" s="4" t="s">
        <v>24425</v>
      </c>
      <c r="F26795" s="7">
        <v>137.47999999999999</v>
      </c>
    </row>
    <row r="26796" spans="5:6" x14ac:dyDescent="0.25">
      <c r="E26796" s="4" t="s">
        <v>29994</v>
      </c>
      <c r="F26796" s="7">
        <v>137.46</v>
      </c>
    </row>
    <row r="26797" spans="5:6" x14ac:dyDescent="0.25">
      <c r="E26797" s="4" t="s">
        <v>20892</v>
      </c>
      <c r="F26797" s="7">
        <v>137.46</v>
      </c>
    </row>
    <row r="26798" spans="5:6" x14ac:dyDescent="0.25">
      <c r="E26798" s="4" t="s">
        <v>16740</v>
      </c>
      <c r="F26798" s="7">
        <v>137.44999999999999</v>
      </c>
    </row>
    <row r="26799" spans="5:6" x14ac:dyDescent="0.25">
      <c r="E26799" s="4" t="s">
        <v>14351</v>
      </c>
      <c r="F26799" s="7">
        <v>137.43</v>
      </c>
    </row>
    <row r="26800" spans="5:6" x14ac:dyDescent="0.25">
      <c r="E26800" s="4" t="s">
        <v>1894</v>
      </c>
      <c r="F26800" s="7">
        <v>137.4</v>
      </c>
    </row>
    <row r="26801" spans="5:6" x14ac:dyDescent="0.25">
      <c r="E26801" s="4" t="s">
        <v>1614</v>
      </c>
      <c r="F26801" s="7">
        <v>137.38</v>
      </c>
    </row>
    <row r="26802" spans="5:6" x14ac:dyDescent="0.25">
      <c r="E26802" s="4" t="s">
        <v>15005</v>
      </c>
      <c r="F26802" s="7">
        <v>137.34</v>
      </c>
    </row>
    <row r="26803" spans="5:6" x14ac:dyDescent="0.25">
      <c r="E26803" s="4" t="s">
        <v>30298</v>
      </c>
      <c r="F26803" s="7">
        <v>137.30000000000001</v>
      </c>
    </row>
    <row r="26804" spans="5:6" x14ac:dyDescent="0.25">
      <c r="E26804" s="4" t="s">
        <v>26840</v>
      </c>
      <c r="F26804" s="7">
        <v>137.30000000000001</v>
      </c>
    </row>
    <row r="26805" spans="5:6" x14ac:dyDescent="0.25">
      <c r="E26805" s="4" t="s">
        <v>29830</v>
      </c>
      <c r="F26805" s="7">
        <v>137.29</v>
      </c>
    </row>
    <row r="26806" spans="5:6" x14ac:dyDescent="0.25">
      <c r="E26806" s="4" t="s">
        <v>19667</v>
      </c>
      <c r="F26806" s="7">
        <v>137.27000000000001</v>
      </c>
    </row>
    <row r="26807" spans="5:6" x14ac:dyDescent="0.25">
      <c r="E26807" s="4" t="s">
        <v>25064</v>
      </c>
      <c r="F26807" s="7">
        <v>137.22</v>
      </c>
    </row>
    <row r="26808" spans="5:6" x14ac:dyDescent="0.25">
      <c r="E26808" s="4" t="s">
        <v>16656</v>
      </c>
      <c r="F26808" s="7">
        <v>137.19999999999999</v>
      </c>
    </row>
    <row r="26809" spans="5:6" x14ac:dyDescent="0.25">
      <c r="E26809" s="4" t="s">
        <v>11523</v>
      </c>
      <c r="F26809" s="7">
        <v>137.16999999999999</v>
      </c>
    </row>
    <row r="26810" spans="5:6" x14ac:dyDescent="0.25">
      <c r="E26810" s="4" t="s">
        <v>8421</v>
      </c>
      <c r="F26810" s="7">
        <v>137.16999999999999</v>
      </c>
    </row>
    <row r="26811" spans="5:6" x14ac:dyDescent="0.25">
      <c r="E26811" s="4" t="s">
        <v>26492</v>
      </c>
      <c r="F26811" s="7">
        <v>137.08000000000001</v>
      </c>
    </row>
    <row r="26812" spans="5:6" x14ac:dyDescent="0.25">
      <c r="E26812" s="4" t="s">
        <v>23575</v>
      </c>
      <c r="F26812" s="7">
        <v>137.08000000000001</v>
      </c>
    </row>
    <row r="26813" spans="5:6" x14ac:dyDescent="0.25">
      <c r="E26813" s="4" t="s">
        <v>34095</v>
      </c>
      <c r="F26813" s="7">
        <v>137.08000000000001</v>
      </c>
    </row>
    <row r="26814" spans="5:6" x14ac:dyDescent="0.25">
      <c r="E26814" s="4" t="s">
        <v>28982</v>
      </c>
      <c r="F26814" s="7">
        <v>137.07</v>
      </c>
    </row>
    <row r="26815" spans="5:6" x14ac:dyDescent="0.25">
      <c r="E26815" s="4" t="s">
        <v>30170</v>
      </c>
      <c r="F26815" s="7">
        <v>136.93</v>
      </c>
    </row>
    <row r="26816" spans="5:6" x14ac:dyDescent="0.25">
      <c r="E26816" s="4" t="s">
        <v>10966</v>
      </c>
      <c r="F26816" s="7">
        <v>136.91999999999999</v>
      </c>
    </row>
    <row r="26817" spans="5:6" x14ac:dyDescent="0.25">
      <c r="E26817" s="4" t="s">
        <v>1224</v>
      </c>
      <c r="F26817" s="7">
        <v>136.88</v>
      </c>
    </row>
    <row r="26818" spans="5:6" x14ac:dyDescent="0.25">
      <c r="E26818" s="4" t="s">
        <v>12680</v>
      </c>
      <c r="F26818" s="7">
        <v>136.87</v>
      </c>
    </row>
    <row r="26819" spans="5:6" x14ac:dyDescent="0.25">
      <c r="E26819" s="4" t="s">
        <v>17411</v>
      </c>
      <c r="F26819" s="7">
        <v>136.81</v>
      </c>
    </row>
    <row r="26820" spans="5:6" x14ac:dyDescent="0.25">
      <c r="E26820" s="4" t="s">
        <v>22384</v>
      </c>
      <c r="F26820" s="7">
        <v>136.69999999999999</v>
      </c>
    </row>
    <row r="26821" spans="5:6" x14ac:dyDescent="0.25">
      <c r="E26821" s="4" t="s">
        <v>21760</v>
      </c>
      <c r="F26821" s="7">
        <v>136.66999999999999</v>
      </c>
    </row>
    <row r="26822" spans="5:6" x14ac:dyDescent="0.25">
      <c r="E26822" s="4" t="s">
        <v>9908</v>
      </c>
      <c r="F26822" s="7">
        <v>136.66999999999999</v>
      </c>
    </row>
    <row r="26823" spans="5:6" x14ac:dyDescent="0.25">
      <c r="E26823" s="4" t="s">
        <v>5478</v>
      </c>
      <c r="F26823" s="7">
        <v>136.66999999999999</v>
      </c>
    </row>
    <row r="26824" spans="5:6" x14ac:dyDescent="0.25">
      <c r="E26824" s="4" t="s">
        <v>32471</v>
      </c>
      <c r="F26824" s="7">
        <v>136.61000000000001</v>
      </c>
    </row>
    <row r="26825" spans="5:6" x14ac:dyDescent="0.25">
      <c r="E26825" s="4" t="s">
        <v>3875</v>
      </c>
      <c r="F26825" s="7">
        <v>136.54</v>
      </c>
    </row>
    <row r="26826" spans="5:6" x14ac:dyDescent="0.25">
      <c r="E26826" s="4" t="s">
        <v>11888</v>
      </c>
      <c r="F26826" s="7">
        <v>136.51</v>
      </c>
    </row>
    <row r="26827" spans="5:6" x14ac:dyDescent="0.25">
      <c r="E26827" s="4" t="s">
        <v>12238</v>
      </c>
      <c r="F26827" s="7">
        <v>136.47</v>
      </c>
    </row>
    <row r="26828" spans="5:6" x14ac:dyDescent="0.25">
      <c r="E26828" s="4" t="s">
        <v>2327</v>
      </c>
      <c r="F26828" s="7">
        <v>136.21</v>
      </c>
    </row>
    <row r="26829" spans="5:6" x14ac:dyDescent="0.25">
      <c r="E26829" s="4" t="s">
        <v>27133</v>
      </c>
      <c r="F26829" s="7">
        <v>136.19999999999999</v>
      </c>
    </row>
    <row r="26830" spans="5:6" x14ac:dyDescent="0.25">
      <c r="E26830" s="4" t="s">
        <v>11203</v>
      </c>
      <c r="F26830" s="7">
        <v>136.16999999999999</v>
      </c>
    </row>
    <row r="26831" spans="5:6" x14ac:dyDescent="0.25">
      <c r="E26831" s="4" t="s">
        <v>29805</v>
      </c>
      <c r="F26831" s="7">
        <v>136.16</v>
      </c>
    </row>
    <row r="26832" spans="5:6" x14ac:dyDescent="0.25">
      <c r="E26832" s="4" t="s">
        <v>33427</v>
      </c>
      <c r="F26832" s="7">
        <v>136.08000000000001</v>
      </c>
    </row>
    <row r="26833" spans="5:6" x14ac:dyDescent="0.25">
      <c r="E26833" s="4" t="s">
        <v>9746</v>
      </c>
      <c r="F26833" s="7">
        <v>136.08000000000001</v>
      </c>
    </row>
    <row r="26834" spans="5:6" x14ac:dyDescent="0.25">
      <c r="E26834" s="4" t="s">
        <v>9661</v>
      </c>
      <c r="F26834" s="7">
        <v>136.08000000000001</v>
      </c>
    </row>
    <row r="26835" spans="5:6" x14ac:dyDescent="0.25">
      <c r="E26835" s="4" t="s">
        <v>31022</v>
      </c>
      <c r="F26835" s="7">
        <v>136.03</v>
      </c>
    </row>
    <row r="26836" spans="5:6" x14ac:dyDescent="0.25">
      <c r="E26836" s="4" t="s">
        <v>30000</v>
      </c>
      <c r="F26836" s="7">
        <v>136.03</v>
      </c>
    </row>
    <row r="26837" spans="5:6" x14ac:dyDescent="0.25">
      <c r="E26837" s="4" t="s">
        <v>17453</v>
      </c>
      <c r="F26837" s="7">
        <v>136.03</v>
      </c>
    </row>
    <row r="26838" spans="5:6" x14ac:dyDescent="0.25">
      <c r="E26838" s="4" t="s">
        <v>21693</v>
      </c>
      <c r="F26838" s="7">
        <v>136.03</v>
      </c>
    </row>
    <row r="26839" spans="5:6" x14ac:dyDescent="0.25">
      <c r="E26839" s="4" t="s">
        <v>10254</v>
      </c>
      <c r="F26839" s="7">
        <v>136.03</v>
      </c>
    </row>
    <row r="26840" spans="5:6" x14ac:dyDescent="0.25">
      <c r="E26840" s="4" t="s">
        <v>9854</v>
      </c>
      <c r="F26840" s="7">
        <v>136.03</v>
      </c>
    </row>
    <row r="26841" spans="5:6" x14ac:dyDescent="0.25">
      <c r="E26841" s="4" t="s">
        <v>5553</v>
      </c>
      <c r="F26841" s="7">
        <v>135.88</v>
      </c>
    </row>
    <row r="26842" spans="5:6" x14ac:dyDescent="0.25">
      <c r="E26842" s="4" t="s">
        <v>6788</v>
      </c>
      <c r="F26842" s="7">
        <v>135.88</v>
      </c>
    </row>
    <row r="26843" spans="5:6" x14ac:dyDescent="0.25">
      <c r="E26843" s="4" t="s">
        <v>21045</v>
      </c>
      <c r="F26843" s="7">
        <v>135.86000000000001</v>
      </c>
    </row>
    <row r="26844" spans="5:6" x14ac:dyDescent="0.25">
      <c r="E26844" s="4" t="s">
        <v>30512</v>
      </c>
      <c r="F26844" s="7">
        <v>135.84</v>
      </c>
    </row>
    <row r="26845" spans="5:6" x14ac:dyDescent="0.25">
      <c r="E26845" s="4" t="s">
        <v>15697</v>
      </c>
      <c r="F26845" s="7">
        <v>135.84</v>
      </c>
    </row>
    <row r="26846" spans="5:6" x14ac:dyDescent="0.25">
      <c r="E26846" s="4" t="s">
        <v>12746</v>
      </c>
      <c r="F26846" s="7">
        <v>135.84</v>
      </c>
    </row>
    <row r="26847" spans="5:6" x14ac:dyDescent="0.25">
      <c r="E26847" s="4" t="s">
        <v>11266</v>
      </c>
      <c r="F26847" s="7">
        <v>135.81</v>
      </c>
    </row>
    <row r="26848" spans="5:6" x14ac:dyDescent="0.25">
      <c r="E26848" s="4" t="s">
        <v>27048</v>
      </c>
      <c r="F26848" s="7">
        <v>135.79</v>
      </c>
    </row>
    <row r="26849" spans="5:6" x14ac:dyDescent="0.25">
      <c r="E26849" s="4" t="s">
        <v>31980</v>
      </c>
      <c r="F26849" s="7">
        <v>135.77000000000001</v>
      </c>
    </row>
    <row r="26850" spans="5:6" x14ac:dyDescent="0.25">
      <c r="E26850" s="4" t="s">
        <v>2472</v>
      </c>
      <c r="F26850" s="7">
        <v>135.77000000000001</v>
      </c>
    </row>
    <row r="26851" spans="5:6" x14ac:dyDescent="0.25">
      <c r="E26851" s="4" t="s">
        <v>19423</v>
      </c>
      <c r="F26851" s="7">
        <v>135.76</v>
      </c>
    </row>
    <row r="26852" spans="5:6" x14ac:dyDescent="0.25">
      <c r="E26852" s="4" t="s">
        <v>30957</v>
      </c>
      <c r="F26852" s="7">
        <v>135.74</v>
      </c>
    </row>
    <row r="26853" spans="5:6" x14ac:dyDescent="0.25">
      <c r="E26853" s="4" t="s">
        <v>22142</v>
      </c>
      <c r="F26853" s="7">
        <v>135.74</v>
      </c>
    </row>
    <row r="26854" spans="5:6" x14ac:dyDescent="0.25">
      <c r="E26854" s="4" t="s">
        <v>29974</v>
      </c>
      <c r="F26854" s="7">
        <v>135.69999999999999</v>
      </c>
    </row>
    <row r="26855" spans="5:6" x14ac:dyDescent="0.25">
      <c r="E26855" s="4" t="s">
        <v>5401</v>
      </c>
      <c r="F26855" s="7">
        <v>135.69999999999999</v>
      </c>
    </row>
    <row r="26856" spans="5:6" x14ac:dyDescent="0.25">
      <c r="E26856" s="4" t="s">
        <v>2714</v>
      </c>
      <c r="F26856" s="7">
        <v>135.66999999999999</v>
      </c>
    </row>
    <row r="26857" spans="5:6" x14ac:dyDescent="0.25">
      <c r="E26857" s="4" t="s">
        <v>20561</v>
      </c>
      <c r="F26857" s="7">
        <v>135.66</v>
      </c>
    </row>
    <row r="26858" spans="5:6" x14ac:dyDescent="0.25">
      <c r="E26858" s="4" t="s">
        <v>8124</v>
      </c>
      <c r="F26858" s="7">
        <v>135.66</v>
      </c>
    </row>
    <row r="26859" spans="5:6" x14ac:dyDescent="0.25">
      <c r="E26859" s="4" t="s">
        <v>28862</v>
      </c>
      <c r="F26859" s="7">
        <v>135.65</v>
      </c>
    </row>
    <row r="26860" spans="5:6" x14ac:dyDescent="0.25">
      <c r="E26860" s="4" t="s">
        <v>23269</v>
      </c>
      <c r="F26860" s="7">
        <v>135.63999999999999</v>
      </c>
    </row>
    <row r="26861" spans="5:6" x14ac:dyDescent="0.25">
      <c r="E26861" s="4" t="s">
        <v>4436</v>
      </c>
      <c r="F26861" s="7">
        <v>135.62</v>
      </c>
    </row>
    <row r="26862" spans="5:6" x14ac:dyDescent="0.25">
      <c r="E26862" s="4" t="s">
        <v>25879</v>
      </c>
      <c r="F26862" s="7">
        <v>135.53</v>
      </c>
    </row>
    <row r="26863" spans="5:6" x14ac:dyDescent="0.25">
      <c r="E26863" s="4" t="s">
        <v>31003</v>
      </c>
      <c r="F26863" s="7">
        <v>135.53</v>
      </c>
    </row>
    <row r="26864" spans="5:6" x14ac:dyDescent="0.25">
      <c r="E26864" s="4" t="s">
        <v>24146</v>
      </c>
      <c r="F26864" s="7">
        <v>135.53</v>
      </c>
    </row>
    <row r="26865" spans="5:6" x14ac:dyDescent="0.25">
      <c r="E26865" s="4" t="s">
        <v>11018</v>
      </c>
      <c r="F26865" s="7">
        <v>135.53</v>
      </c>
    </row>
    <row r="26866" spans="5:6" x14ac:dyDescent="0.25">
      <c r="E26866" s="4" t="s">
        <v>11223</v>
      </c>
      <c r="F26866" s="7">
        <v>135.51</v>
      </c>
    </row>
    <row r="26867" spans="5:6" x14ac:dyDescent="0.25">
      <c r="E26867" s="4" t="s">
        <v>27775</v>
      </c>
      <c r="F26867" s="7">
        <v>135.46</v>
      </c>
    </row>
    <row r="26868" spans="5:6" x14ac:dyDescent="0.25">
      <c r="E26868" s="4" t="s">
        <v>9291</v>
      </c>
      <c r="F26868" s="7">
        <v>135.46</v>
      </c>
    </row>
    <row r="26869" spans="5:6" x14ac:dyDescent="0.25">
      <c r="E26869" s="4" t="s">
        <v>5967</v>
      </c>
      <c r="F26869" s="7">
        <v>135.46</v>
      </c>
    </row>
    <row r="26870" spans="5:6" x14ac:dyDescent="0.25">
      <c r="E26870" s="4" t="s">
        <v>31526</v>
      </c>
      <c r="F26870" s="7">
        <v>135.44</v>
      </c>
    </row>
    <row r="26871" spans="5:6" x14ac:dyDescent="0.25">
      <c r="E26871" s="4" t="s">
        <v>32085</v>
      </c>
      <c r="F26871" s="7">
        <v>135.4</v>
      </c>
    </row>
    <row r="26872" spans="5:6" x14ac:dyDescent="0.25">
      <c r="E26872" s="4" t="s">
        <v>8846</v>
      </c>
      <c r="F26872" s="7">
        <v>135.4</v>
      </c>
    </row>
    <row r="26873" spans="5:6" x14ac:dyDescent="0.25">
      <c r="E26873" s="4" t="s">
        <v>4296</v>
      </c>
      <c r="F26873" s="7">
        <v>135.4</v>
      </c>
    </row>
    <row r="26874" spans="5:6" x14ac:dyDescent="0.25">
      <c r="E26874" s="4" t="s">
        <v>25552</v>
      </c>
      <c r="F26874" s="7">
        <v>135.37</v>
      </c>
    </row>
    <row r="26875" spans="5:6" x14ac:dyDescent="0.25">
      <c r="E26875" s="4" t="s">
        <v>32339</v>
      </c>
      <c r="F26875" s="7">
        <v>135.36000000000001</v>
      </c>
    </row>
    <row r="26876" spans="5:6" x14ac:dyDescent="0.25">
      <c r="E26876" s="4" t="s">
        <v>19458</v>
      </c>
      <c r="F26876" s="7">
        <v>135.34</v>
      </c>
    </row>
    <row r="26877" spans="5:6" x14ac:dyDescent="0.25">
      <c r="E26877" s="4" t="s">
        <v>6230</v>
      </c>
      <c r="F26877" s="7">
        <v>135.32</v>
      </c>
    </row>
    <row r="26878" spans="5:6" x14ac:dyDescent="0.25">
      <c r="E26878" s="4" t="s">
        <v>33441</v>
      </c>
      <c r="F26878" s="7">
        <v>135.31</v>
      </c>
    </row>
    <row r="26879" spans="5:6" x14ac:dyDescent="0.25">
      <c r="E26879" s="4" t="s">
        <v>30888</v>
      </c>
      <c r="F26879" s="7">
        <v>135.27000000000001</v>
      </c>
    </row>
    <row r="26880" spans="5:6" x14ac:dyDescent="0.25">
      <c r="E26880" s="4" t="s">
        <v>30432</v>
      </c>
      <c r="F26880" s="7">
        <v>135.25</v>
      </c>
    </row>
    <row r="26881" spans="5:6" x14ac:dyDescent="0.25">
      <c r="E26881" s="4" t="s">
        <v>6385</v>
      </c>
      <c r="F26881" s="7">
        <v>135.22</v>
      </c>
    </row>
    <row r="26882" spans="5:6" x14ac:dyDescent="0.25">
      <c r="E26882" s="4" t="s">
        <v>29963</v>
      </c>
      <c r="F26882" s="7">
        <v>135.13</v>
      </c>
    </row>
    <row r="26883" spans="5:6" x14ac:dyDescent="0.25">
      <c r="E26883" s="4" t="s">
        <v>15821</v>
      </c>
      <c r="F26883" s="7">
        <v>135.03</v>
      </c>
    </row>
    <row r="26884" spans="5:6" x14ac:dyDescent="0.25">
      <c r="E26884" s="4" t="s">
        <v>12197</v>
      </c>
      <c r="F26884" s="7">
        <v>135.01</v>
      </c>
    </row>
    <row r="26885" spans="5:6" x14ac:dyDescent="0.25">
      <c r="E26885" s="4" t="s">
        <v>18714</v>
      </c>
      <c r="F26885" s="7">
        <v>135</v>
      </c>
    </row>
    <row r="26886" spans="5:6" x14ac:dyDescent="0.25">
      <c r="E26886" s="4" t="s">
        <v>2766</v>
      </c>
      <c r="F26886" s="7">
        <v>134.96</v>
      </c>
    </row>
    <row r="26887" spans="5:6" x14ac:dyDescent="0.25">
      <c r="E26887" s="4" t="s">
        <v>21880</v>
      </c>
      <c r="F26887" s="7">
        <v>134.94999999999999</v>
      </c>
    </row>
    <row r="26888" spans="5:6" x14ac:dyDescent="0.25">
      <c r="E26888" s="4" t="s">
        <v>32776</v>
      </c>
      <c r="F26888" s="7">
        <v>134.94999999999999</v>
      </c>
    </row>
    <row r="26889" spans="5:6" x14ac:dyDescent="0.25">
      <c r="E26889" s="4" t="s">
        <v>9631</v>
      </c>
      <c r="F26889" s="7">
        <v>134.85</v>
      </c>
    </row>
    <row r="26890" spans="5:6" x14ac:dyDescent="0.25">
      <c r="E26890" s="4" t="s">
        <v>987</v>
      </c>
      <c r="F26890" s="7">
        <v>134.85</v>
      </c>
    </row>
    <row r="26891" spans="5:6" x14ac:dyDescent="0.25">
      <c r="E26891" s="4" t="s">
        <v>11745</v>
      </c>
      <c r="F26891" s="7">
        <v>134.66999999999999</v>
      </c>
    </row>
    <row r="26892" spans="5:6" x14ac:dyDescent="0.25">
      <c r="E26892" s="4" t="s">
        <v>3241</v>
      </c>
      <c r="F26892" s="7">
        <v>134.66999999999999</v>
      </c>
    </row>
    <row r="26893" spans="5:6" x14ac:dyDescent="0.25">
      <c r="E26893" s="4" t="s">
        <v>11114</v>
      </c>
      <c r="F26893" s="7">
        <v>134.63999999999999</v>
      </c>
    </row>
    <row r="26894" spans="5:6" x14ac:dyDescent="0.25">
      <c r="E26894" s="4" t="s">
        <v>18832</v>
      </c>
      <c r="F26894" s="7">
        <v>134.63</v>
      </c>
    </row>
    <row r="26895" spans="5:6" x14ac:dyDescent="0.25">
      <c r="E26895" s="4" t="s">
        <v>27316</v>
      </c>
      <c r="F26895" s="7">
        <v>134.56</v>
      </c>
    </row>
    <row r="26896" spans="5:6" x14ac:dyDescent="0.25">
      <c r="E26896" s="4" t="s">
        <v>20459</v>
      </c>
      <c r="F26896" s="7">
        <v>134.56</v>
      </c>
    </row>
    <row r="26897" spans="5:6" x14ac:dyDescent="0.25">
      <c r="E26897" s="4" t="s">
        <v>16842</v>
      </c>
      <c r="F26897" s="7">
        <v>134.56</v>
      </c>
    </row>
    <row r="26898" spans="5:6" x14ac:dyDescent="0.25">
      <c r="E26898" s="4" t="s">
        <v>10860</v>
      </c>
      <c r="F26898" s="7">
        <v>134.56</v>
      </c>
    </row>
    <row r="26899" spans="5:6" x14ac:dyDescent="0.25">
      <c r="E26899" s="4" t="s">
        <v>4586</v>
      </c>
      <c r="F26899" s="7">
        <v>134.56</v>
      </c>
    </row>
    <row r="26900" spans="5:6" x14ac:dyDescent="0.25">
      <c r="E26900" s="4" t="s">
        <v>33389</v>
      </c>
      <c r="F26900" s="7">
        <v>134.55000000000001</v>
      </c>
    </row>
    <row r="26901" spans="5:6" x14ac:dyDescent="0.25">
      <c r="E26901" s="4" t="s">
        <v>5790</v>
      </c>
      <c r="F26901" s="7">
        <v>134.5</v>
      </c>
    </row>
    <row r="26902" spans="5:6" x14ac:dyDescent="0.25">
      <c r="E26902" s="4" t="s">
        <v>27686</v>
      </c>
      <c r="F26902" s="7">
        <v>134.47999999999999</v>
      </c>
    </row>
    <row r="26903" spans="5:6" x14ac:dyDescent="0.25">
      <c r="E26903" s="4" t="s">
        <v>34096</v>
      </c>
      <c r="F26903" s="7">
        <v>134.44</v>
      </c>
    </row>
    <row r="26904" spans="5:6" x14ac:dyDescent="0.25">
      <c r="E26904" s="4" t="s">
        <v>17276</v>
      </c>
      <c r="F26904" s="7">
        <v>134.43</v>
      </c>
    </row>
    <row r="26905" spans="5:6" x14ac:dyDescent="0.25">
      <c r="E26905" s="4" t="s">
        <v>30559</v>
      </c>
      <c r="F26905" s="7">
        <v>134.41999999999999</v>
      </c>
    </row>
    <row r="26906" spans="5:6" x14ac:dyDescent="0.25">
      <c r="E26906" s="4" t="s">
        <v>8242</v>
      </c>
      <c r="F26906" s="7">
        <v>134.41999999999999</v>
      </c>
    </row>
    <row r="26907" spans="5:6" x14ac:dyDescent="0.25">
      <c r="E26907" s="4" t="s">
        <v>933</v>
      </c>
      <c r="F26907" s="7">
        <v>134.41999999999999</v>
      </c>
    </row>
    <row r="26908" spans="5:6" x14ac:dyDescent="0.25">
      <c r="E26908" s="4" t="s">
        <v>5986</v>
      </c>
      <c r="F26908" s="7">
        <v>134.41</v>
      </c>
    </row>
    <row r="26909" spans="5:6" x14ac:dyDescent="0.25">
      <c r="E26909" s="4" t="s">
        <v>20628</v>
      </c>
      <c r="F26909" s="7">
        <v>134.4</v>
      </c>
    </row>
    <row r="26910" spans="5:6" x14ac:dyDescent="0.25">
      <c r="E26910" s="4" t="s">
        <v>1051</v>
      </c>
      <c r="F26910" s="7">
        <v>134.4</v>
      </c>
    </row>
    <row r="26911" spans="5:6" x14ac:dyDescent="0.25">
      <c r="E26911" s="4" t="s">
        <v>8575</v>
      </c>
      <c r="F26911" s="7">
        <v>134.34</v>
      </c>
    </row>
    <row r="26912" spans="5:6" x14ac:dyDescent="0.25">
      <c r="E26912" s="4" t="s">
        <v>4592</v>
      </c>
      <c r="F26912" s="7">
        <v>134.27000000000001</v>
      </c>
    </row>
    <row r="26913" spans="5:6" x14ac:dyDescent="0.25">
      <c r="E26913" s="4" t="s">
        <v>24831</v>
      </c>
      <c r="F26913" s="7">
        <v>134.24</v>
      </c>
    </row>
    <row r="26914" spans="5:6" x14ac:dyDescent="0.25">
      <c r="E26914" s="4" t="s">
        <v>1146</v>
      </c>
      <c r="F26914" s="7">
        <v>134.24</v>
      </c>
    </row>
    <row r="26915" spans="5:6" x14ac:dyDescent="0.25">
      <c r="E26915" s="4" t="s">
        <v>19701</v>
      </c>
      <c r="F26915" s="7">
        <v>134.22</v>
      </c>
    </row>
    <row r="26916" spans="5:6" x14ac:dyDescent="0.25">
      <c r="E26916" s="4" t="s">
        <v>10361</v>
      </c>
      <c r="F26916" s="7">
        <v>134.22</v>
      </c>
    </row>
    <row r="26917" spans="5:6" x14ac:dyDescent="0.25">
      <c r="E26917" s="4" t="s">
        <v>10824</v>
      </c>
      <c r="F26917" s="7">
        <v>134.22</v>
      </c>
    </row>
    <row r="26918" spans="5:6" x14ac:dyDescent="0.25">
      <c r="E26918" s="4" t="s">
        <v>19846</v>
      </c>
      <c r="F26918" s="7">
        <v>134.09</v>
      </c>
    </row>
    <row r="26919" spans="5:6" x14ac:dyDescent="0.25">
      <c r="E26919" s="4" t="s">
        <v>25054</v>
      </c>
      <c r="F26919" s="7">
        <v>134.01</v>
      </c>
    </row>
    <row r="26920" spans="5:6" x14ac:dyDescent="0.25">
      <c r="E26920" s="4" t="s">
        <v>31925</v>
      </c>
      <c r="F26920" s="7">
        <v>133.97</v>
      </c>
    </row>
    <row r="26921" spans="5:6" x14ac:dyDescent="0.25">
      <c r="E26921" s="4" t="s">
        <v>18380</v>
      </c>
      <c r="F26921" s="7">
        <v>133.94</v>
      </c>
    </row>
    <row r="26922" spans="5:6" x14ac:dyDescent="0.25">
      <c r="E26922" s="4" t="s">
        <v>28397</v>
      </c>
      <c r="F26922" s="7">
        <v>133.93</v>
      </c>
    </row>
    <row r="26923" spans="5:6" x14ac:dyDescent="0.25">
      <c r="E26923" s="4" t="s">
        <v>9792</v>
      </c>
      <c r="F26923" s="7">
        <v>133.93</v>
      </c>
    </row>
    <row r="26924" spans="5:6" x14ac:dyDescent="0.25">
      <c r="E26924" s="4" t="s">
        <v>22306</v>
      </c>
      <c r="F26924" s="7">
        <v>133.88</v>
      </c>
    </row>
    <row r="26925" spans="5:6" x14ac:dyDescent="0.25">
      <c r="E26925" s="4" t="s">
        <v>31972</v>
      </c>
      <c r="F26925" s="7">
        <v>133.82</v>
      </c>
    </row>
    <row r="26926" spans="5:6" x14ac:dyDescent="0.25">
      <c r="E26926" s="4" t="s">
        <v>31605</v>
      </c>
      <c r="F26926" s="7">
        <v>133.82</v>
      </c>
    </row>
    <row r="26927" spans="5:6" x14ac:dyDescent="0.25">
      <c r="E26927" s="4" t="s">
        <v>33256</v>
      </c>
      <c r="F26927" s="7">
        <v>133.75</v>
      </c>
    </row>
    <row r="26928" spans="5:6" x14ac:dyDescent="0.25">
      <c r="E26928" s="4" t="s">
        <v>31894</v>
      </c>
      <c r="F26928" s="7">
        <v>133.75</v>
      </c>
    </row>
    <row r="26929" spans="5:6" x14ac:dyDescent="0.25">
      <c r="E26929" s="4" t="s">
        <v>18128</v>
      </c>
      <c r="F26929" s="7">
        <v>133.74</v>
      </c>
    </row>
    <row r="26930" spans="5:6" x14ac:dyDescent="0.25">
      <c r="E26930" s="4" t="s">
        <v>33046</v>
      </c>
      <c r="F26930" s="7">
        <v>133.72999999999999</v>
      </c>
    </row>
    <row r="26931" spans="5:6" x14ac:dyDescent="0.25">
      <c r="E26931" s="4" t="s">
        <v>15733</v>
      </c>
      <c r="F26931" s="7">
        <v>133.72999999999999</v>
      </c>
    </row>
    <row r="26932" spans="5:6" x14ac:dyDescent="0.25">
      <c r="E26932" s="4" t="s">
        <v>10577</v>
      </c>
      <c r="F26932" s="7">
        <v>133.63</v>
      </c>
    </row>
    <row r="26933" spans="5:6" x14ac:dyDescent="0.25">
      <c r="E26933" s="4" t="s">
        <v>18777</v>
      </c>
      <c r="F26933" s="7">
        <v>133.58000000000001</v>
      </c>
    </row>
    <row r="26934" spans="5:6" x14ac:dyDescent="0.25">
      <c r="E26934" s="4" t="s">
        <v>7511</v>
      </c>
      <c r="F26934" s="7">
        <v>133.58000000000001</v>
      </c>
    </row>
    <row r="26935" spans="5:6" x14ac:dyDescent="0.25">
      <c r="E26935" s="4" t="s">
        <v>27968</v>
      </c>
      <c r="F26935" s="7">
        <v>133.54</v>
      </c>
    </row>
    <row r="26936" spans="5:6" x14ac:dyDescent="0.25">
      <c r="E26936" s="4" t="s">
        <v>15167</v>
      </c>
      <c r="F26936" s="7">
        <v>133.53</v>
      </c>
    </row>
    <row r="26937" spans="5:6" x14ac:dyDescent="0.25">
      <c r="E26937" s="4" t="s">
        <v>15494</v>
      </c>
      <c r="F26937" s="7">
        <v>133.53</v>
      </c>
    </row>
    <row r="26938" spans="5:6" x14ac:dyDescent="0.25">
      <c r="E26938" s="4" t="s">
        <v>15683</v>
      </c>
      <c r="F26938" s="7">
        <v>133.41999999999999</v>
      </c>
    </row>
    <row r="26939" spans="5:6" x14ac:dyDescent="0.25">
      <c r="E26939" s="4" t="s">
        <v>8889</v>
      </c>
      <c r="F26939" s="7">
        <v>133.38999999999999</v>
      </c>
    </row>
    <row r="26940" spans="5:6" x14ac:dyDescent="0.25">
      <c r="E26940" s="4" t="s">
        <v>12179</v>
      </c>
      <c r="F26940" s="7">
        <v>133.38</v>
      </c>
    </row>
    <row r="26941" spans="5:6" x14ac:dyDescent="0.25">
      <c r="E26941" s="4" t="s">
        <v>17668</v>
      </c>
      <c r="F26941" s="7">
        <v>133.37</v>
      </c>
    </row>
    <row r="26942" spans="5:6" x14ac:dyDescent="0.25">
      <c r="E26942" s="4" t="s">
        <v>9819</v>
      </c>
      <c r="F26942" s="7">
        <v>133.35</v>
      </c>
    </row>
    <row r="26943" spans="5:6" x14ac:dyDescent="0.25">
      <c r="E26943" s="4" t="s">
        <v>25784</v>
      </c>
      <c r="F26943" s="7">
        <v>133.32</v>
      </c>
    </row>
    <row r="26944" spans="5:6" x14ac:dyDescent="0.25">
      <c r="E26944" s="4" t="s">
        <v>2636</v>
      </c>
      <c r="F26944" s="7">
        <v>133.32</v>
      </c>
    </row>
    <row r="26945" spans="5:6" x14ac:dyDescent="0.25">
      <c r="E26945" s="4" t="s">
        <v>8803</v>
      </c>
      <c r="F26945" s="7">
        <v>133.29</v>
      </c>
    </row>
    <row r="26946" spans="5:6" x14ac:dyDescent="0.25">
      <c r="E26946" s="4" t="s">
        <v>30121</v>
      </c>
      <c r="F26946" s="7">
        <v>133.28</v>
      </c>
    </row>
    <row r="26947" spans="5:6" x14ac:dyDescent="0.25">
      <c r="E26947" s="4" t="s">
        <v>7203</v>
      </c>
      <c r="F26947" s="7">
        <v>133.28</v>
      </c>
    </row>
    <row r="26948" spans="5:6" x14ac:dyDescent="0.25">
      <c r="E26948" s="4" t="s">
        <v>2520</v>
      </c>
      <c r="F26948" s="7">
        <v>133.28</v>
      </c>
    </row>
    <row r="26949" spans="5:6" x14ac:dyDescent="0.25">
      <c r="E26949" s="4" t="s">
        <v>31446</v>
      </c>
      <c r="F26949" s="7">
        <v>133.05000000000001</v>
      </c>
    </row>
    <row r="26950" spans="5:6" x14ac:dyDescent="0.25">
      <c r="E26950" s="4" t="s">
        <v>2336</v>
      </c>
      <c r="F26950" s="7">
        <v>133.04</v>
      </c>
    </row>
    <row r="26951" spans="5:6" x14ac:dyDescent="0.25">
      <c r="E26951" s="4" t="s">
        <v>15897</v>
      </c>
      <c r="F26951" s="7">
        <v>133.03</v>
      </c>
    </row>
    <row r="26952" spans="5:6" x14ac:dyDescent="0.25">
      <c r="E26952" s="4" t="s">
        <v>6919</v>
      </c>
      <c r="F26952" s="7">
        <v>133.03</v>
      </c>
    </row>
    <row r="26953" spans="5:6" x14ac:dyDescent="0.25">
      <c r="E26953" s="4" t="s">
        <v>4891</v>
      </c>
      <c r="F26953" s="7">
        <v>133.03</v>
      </c>
    </row>
    <row r="26954" spans="5:6" x14ac:dyDescent="0.25">
      <c r="E26954" s="4" t="s">
        <v>15183</v>
      </c>
      <c r="F26954" s="7">
        <v>133</v>
      </c>
    </row>
    <row r="26955" spans="5:6" x14ac:dyDescent="0.25">
      <c r="E26955" s="4" t="s">
        <v>17160</v>
      </c>
      <c r="F26955" s="7">
        <v>132.96</v>
      </c>
    </row>
    <row r="26956" spans="5:6" x14ac:dyDescent="0.25">
      <c r="E26956" s="4" t="s">
        <v>27602</v>
      </c>
      <c r="F26956" s="7">
        <v>132.93</v>
      </c>
    </row>
    <row r="26957" spans="5:6" x14ac:dyDescent="0.25">
      <c r="E26957" s="4" t="s">
        <v>1984</v>
      </c>
      <c r="F26957" s="7">
        <v>132.93</v>
      </c>
    </row>
    <row r="26958" spans="5:6" x14ac:dyDescent="0.25">
      <c r="E26958" s="4" t="s">
        <v>7294</v>
      </c>
      <c r="F26958" s="7">
        <v>132.93</v>
      </c>
    </row>
    <row r="26959" spans="5:6" x14ac:dyDescent="0.25">
      <c r="E26959" s="4" t="s">
        <v>30240</v>
      </c>
      <c r="F26959" s="7">
        <v>132.91999999999999</v>
      </c>
    </row>
    <row r="26960" spans="5:6" x14ac:dyDescent="0.25">
      <c r="E26960" s="4" t="s">
        <v>25350</v>
      </c>
      <c r="F26960" s="7">
        <v>132.88999999999999</v>
      </c>
    </row>
    <row r="26961" spans="5:6" x14ac:dyDescent="0.25">
      <c r="E26961" s="4" t="s">
        <v>14379</v>
      </c>
      <c r="F26961" s="7">
        <v>132.86000000000001</v>
      </c>
    </row>
    <row r="26962" spans="5:6" x14ac:dyDescent="0.25">
      <c r="E26962" s="4" t="s">
        <v>24733</v>
      </c>
      <c r="F26962" s="7">
        <v>132.83000000000001</v>
      </c>
    </row>
    <row r="26963" spans="5:6" x14ac:dyDescent="0.25">
      <c r="E26963" s="4" t="s">
        <v>29292</v>
      </c>
      <c r="F26963" s="7">
        <v>132.82</v>
      </c>
    </row>
    <row r="26964" spans="5:6" x14ac:dyDescent="0.25">
      <c r="E26964" s="4" t="s">
        <v>7516</v>
      </c>
      <c r="F26964" s="7">
        <v>132.76</v>
      </c>
    </row>
    <row r="26965" spans="5:6" x14ac:dyDescent="0.25">
      <c r="E26965" s="4" t="s">
        <v>21189</v>
      </c>
      <c r="F26965" s="7">
        <v>132.74</v>
      </c>
    </row>
    <row r="26966" spans="5:6" x14ac:dyDescent="0.25">
      <c r="E26966" s="4" t="s">
        <v>2536</v>
      </c>
      <c r="F26966" s="7">
        <v>132.74</v>
      </c>
    </row>
    <row r="26967" spans="5:6" x14ac:dyDescent="0.25">
      <c r="E26967" s="4" t="s">
        <v>8052</v>
      </c>
      <c r="F26967" s="7">
        <v>132.74</v>
      </c>
    </row>
    <row r="26968" spans="5:6" x14ac:dyDescent="0.25">
      <c r="E26968" s="4" t="s">
        <v>22557</v>
      </c>
      <c r="F26968" s="7">
        <v>132.72</v>
      </c>
    </row>
    <row r="26969" spans="5:6" x14ac:dyDescent="0.25">
      <c r="E26969" s="4" t="s">
        <v>32634</v>
      </c>
      <c r="F26969" s="7">
        <v>132.72</v>
      </c>
    </row>
    <row r="26970" spans="5:6" x14ac:dyDescent="0.25">
      <c r="E26970" s="4" t="s">
        <v>2449</v>
      </c>
      <c r="F26970" s="7">
        <v>132.72</v>
      </c>
    </row>
    <row r="26971" spans="5:6" x14ac:dyDescent="0.25">
      <c r="E26971" s="4" t="s">
        <v>5085</v>
      </c>
      <c r="F26971" s="7">
        <v>132.68</v>
      </c>
    </row>
    <row r="26972" spans="5:6" x14ac:dyDescent="0.25">
      <c r="E26972" s="4" t="s">
        <v>8251</v>
      </c>
      <c r="F26972" s="7">
        <v>132.68</v>
      </c>
    </row>
    <row r="26973" spans="5:6" x14ac:dyDescent="0.25">
      <c r="E26973" s="4" t="s">
        <v>7186</v>
      </c>
      <c r="F26973" s="7">
        <v>132.65</v>
      </c>
    </row>
    <row r="26974" spans="5:6" x14ac:dyDescent="0.25">
      <c r="E26974" s="4" t="s">
        <v>10981</v>
      </c>
      <c r="F26974" s="7">
        <v>132.63</v>
      </c>
    </row>
    <row r="26975" spans="5:6" x14ac:dyDescent="0.25">
      <c r="E26975" s="4" t="s">
        <v>28377</v>
      </c>
      <c r="F26975" s="7">
        <v>132.6</v>
      </c>
    </row>
    <row r="26976" spans="5:6" x14ac:dyDescent="0.25">
      <c r="E26976" s="4" t="s">
        <v>20598</v>
      </c>
      <c r="F26976" s="7">
        <v>132.57</v>
      </c>
    </row>
    <row r="26977" spans="5:6" x14ac:dyDescent="0.25">
      <c r="E26977" s="4" t="s">
        <v>10706</v>
      </c>
      <c r="F26977" s="7">
        <v>132.51</v>
      </c>
    </row>
    <row r="26978" spans="5:6" x14ac:dyDescent="0.25">
      <c r="E26978" s="4" t="s">
        <v>27020</v>
      </c>
      <c r="F26978" s="7">
        <v>132.5</v>
      </c>
    </row>
    <row r="26979" spans="5:6" x14ac:dyDescent="0.25">
      <c r="E26979" s="4" t="s">
        <v>24453</v>
      </c>
      <c r="F26979" s="7">
        <v>132.47999999999999</v>
      </c>
    </row>
    <row r="26980" spans="5:6" x14ac:dyDescent="0.25">
      <c r="E26980" s="4" t="s">
        <v>26816</v>
      </c>
      <c r="F26980" s="7">
        <v>132.47999999999999</v>
      </c>
    </row>
    <row r="26981" spans="5:6" x14ac:dyDescent="0.25">
      <c r="E26981" s="4" t="s">
        <v>25315</v>
      </c>
      <c r="F26981" s="7">
        <v>132.47999999999999</v>
      </c>
    </row>
    <row r="26982" spans="5:6" x14ac:dyDescent="0.25">
      <c r="E26982" s="4" t="s">
        <v>18804</v>
      </c>
      <c r="F26982" s="7">
        <v>132.46</v>
      </c>
    </row>
    <row r="26983" spans="5:6" x14ac:dyDescent="0.25">
      <c r="E26983" s="4" t="s">
        <v>12264</v>
      </c>
      <c r="F26983" s="7">
        <v>132.44999999999999</v>
      </c>
    </row>
    <row r="26984" spans="5:6" x14ac:dyDescent="0.25">
      <c r="E26984" s="4" t="s">
        <v>26759</v>
      </c>
      <c r="F26984" s="7">
        <v>132.41999999999999</v>
      </c>
    </row>
    <row r="26985" spans="5:6" x14ac:dyDescent="0.25">
      <c r="E26985" s="4" t="s">
        <v>5286</v>
      </c>
      <c r="F26985" s="7">
        <v>132.41999999999999</v>
      </c>
    </row>
    <row r="26986" spans="5:6" x14ac:dyDescent="0.25">
      <c r="E26986" s="4" t="s">
        <v>10071</v>
      </c>
      <c r="F26986" s="7">
        <v>132.31</v>
      </c>
    </row>
    <row r="26987" spans="5:6" x14ac:dyDescent="0.25">
      <c r="E26987" s="4" t="s">
        <v>18853</v>
      </c>
      <c r="F26987" s="7">
        <v>132.30000000000001</v>
      </c>
    </row>
    <row r="26988" spans="5:6" x14ac:dyDescent="0.25">
      <c r="E26988" s="4" t="s">
        <v>25783</v>
      </c>
      <c r="F26988" s="7">
        <v>132.28</v>
      </c>
    </row>
    <row r="26989" spans="5:6" x14ac:dyDescent="0.25">
      <c r="E26989" s="4" t="s">
        <v>14044</v>
      </c>
      <c r="F26989" s="7">
        <v>132.25</v>
      </c>
    </row>
    <row r="26990" spans="5:6" x14ac:dyDescent="0.25">
      <c r="E26990" s="4" t="s">
        <v>8121</v>
      </c>
      <c r="F26990" s="7">
        <v>132.25</v>
      </c>
    </row>
    <row r="26991" spans="5:6" x14ac:dyDescent="0.25">
      <c r="E26991" s="4" t="s">
        <v>1982</v>
      </c>
      <c r="F26991" s="7">
        <v>132.25</v>
      </c>
    </row>
    <row r="26992" spans="5:6" x14ac:dyDescent="0.25">
      <c r="E26992" s="4" t="s">
        <v>4395</v>
      </c>
      <c r="F26992" s="7">
        <v>132.15</v>
      </c>
    </row>
    <row r="26993" spans="5:6" x14ac:dyDescent="0.25">
      <c r="E26993" s="4" t="s">
        <v>6055</v>
      </c>
      <c r="F26993" s="7">
        <v>132.13</v>
      </c>
    </row>
    <row r="26994" spans="5:6" x14ac:dyDescent="0.25">
      <c r="E26994" s="4" t="s">
        <v>955</v>
      </c>
      <c r="F26994" s="7">
        <v>132.13</v>
      </c>
    </row>
    <row r="26995" spans="5:6" x14ac:dyDescent="0.25">
      <c r="E26995" s="4" t="s">
        <v>18337</v>
      </c>
      <c r="F26995" s="7">
        <v>132.03</v>
      </c>
    </row>
    <row r="26996" spans="5:6" x14ac:dyDescent="0.25">
      <c r="E26996" s="4" t="s">
        <v>8748</v>
      </c>
      <c r="F26996" s="7">
        <v>132.01</v>
      </c>
    </row>
    <row r="26997" spans="5:6" x14ac:dyDescent="0.25">
      <c r="E26997" s="4" t="s">
        <v>4968</v>
      </c>
      <c r="F26997" s="7">
        <v>132.01</v>
      </c>
    </row>
    <row r="26998" spans="5:6" x14ac:dyDescent="0.25">
      <c r="E26998" s="4" t="s">
        <v>23578</v>
      </c>
      <c r="F26998" s="7">
        <v>131.97</v>
      </c>
    </row>
    <row r="26999" spans="5:6" x14ac:dyDescent="0.25">
      <c r="E26999" s="4" t="s">
        <v>12989</v>
      </c>
      <c r="F26999" s="7">
        <v>131.97</v>
      </c>
    </row>
    <row r="27000" spans="5:6" x14ac:dyDescent="0.25">
      <c r="E27000" s="4" t="s">
        <v>31973</v>
      </c>
      <c r="F27000" s="7">
        <v>131.97</v>
      </c>
    </row>
    <row r="27001" spans="5:6" x14ac:dyDescent="0.25">
      <c r="E27001" s="4" t="s">
        <v>9808</v>
      </c>
      <c r="F27001" s="7">
        <v>131.97</v>
      </c>
    </row>
    <row r="27002" spans="5:6" x14ac:dyDescent="0.25">
      <c r="E27002" s="4" t="s">
        <v>11750</v>
      </c>
      <c r="F27002" s="7">
        <v>131.96</v>
      </c>
    </row>
    <row r="27003" spans="5:6" x14ac:dyDescent="0.25">
      <c r="E27003" s="4" t="s">
        <v>34097</v>
      </c>
      <c r="F27003" s="7">
        <v>131.93</v>
      </c>
    </row>
    <row r="27004" spans="5:6" x14ac:dyDescent="0.25">
      <c r="E27004" s="4" t="s">
        <v>34098</v>
      </c>
      <c r="F27004" s="7">
        <v>131.9</v>
      </c>
    </row>
    <row r="27005" spans="5:6" x14ac:dyDescent="0.25">
      <c r="E27005" s="4" t="s">
        <v>9149</v>
      </c>
      <c r="F27005" s="7">
        <v>131.9</v>
      </c>
    </row>
    <row r="27006" spans="5:6" x14ac:dyDescent="0.25">
      <c r="E27006" s="4" t="s">
        <v>4916</v>
      </c>
      <c r="F27006" s="7">
        <v>131.9</v>
      </c>
    </row>
    <row r="27007" spans="5:6" x14ac:dyDescent="0.25">
      <c r="E27007" s="4" t="s">
        <v>4475</v>
      </c>
      <c r="F27007" s="7">
        <v>131.9</v>
      </c>
    </row>
    <row r="27008" spans="5:6" x14ac:dyDescent="0.25">
      <c r="E27008" s="4" t="s">
        <v>28173</v>
      </c>
      <c r="F27008" s="7">
        <v>131.87</v>
      </c>
    </row>
    <row r="27009" spans="5:6" x14ac:dyDescent="0.25">
      <c r="E27009" s="4" t="s">
        <v>4759</v>
      </c>
      <c r="F27009" s="7">
        <v>131.78</v>
      </c>
    </row>
    <row r="27010" spans="5:6" x14ac:dyDescent="0.25">
      <c r="E27010" s="4" t="s">
        <v>32074</v>
      </c>
      <c r="F27010" s="7">
        <v>131.75</v>
      </c>
    </row>
    <row r="27011" spans="5:6" x14ac:dyDescent="0.25">
      <c r="E27011" s="4" t="s">
        <v>16162</v>
      </c>
      <c r="F27011" s="7">
        <v>131.75</v>
      </c>
    </row>
    <row r="27012" spans="5:6" x14ac:dyDescent="0.25">
      <c r="E27012" s="4" t="s">
        <v>23057</v>
      </c>
      <c r="F27012" s="7">
        <v>131.74</v>
      </c>
    </row>
    <row r="27013" spans="5:6" x14ac:dyDescent="0.25">
      <c r="E27013" s="4" t="s">
        <v>16057</v>
      </c>
      <c r="F27013" s="7">
        <v>131.72999999999999</v>
      </c>
    </row>
    <row r="27014" spans="5:6" x14ac:dyDescent="0.25">
      <c r="E27014" s="4" t="s">
        <v>7776</v>
      </c>
      <c r="F27014" s="7">
        <v>131.72999999999999</v>
      </c>
    </row>
    <row r="27015" spans="5:6" x14ac:dyDescent="0.25">
      <c r="E27015" s="4" t="s">
        <v>7253</v>
      </c>
      <c r="F27015" s="7">
        <v>131.71</v>
      </c>
    </row>
    <row r="27016" spans="5:6" x14ac:dyDescent="0.25">
      <c r="E27016" s="4" t="s">
        <v>19725</v>
      </c>
      <c r="F27016" s="7">
        <v>131.69999999999999</v>
      </c>
    </row>
    <row r="27017" spans="5:6" x14ac:dyDescent="0.25">
      <c r="E27017" s="4" t="s">
        <v>18260</v>
      </c>
      <c r="F27017" s="7">
        <v>131.69999999999999</v>
      </c>
    </row>
    <row r="27018" spans="5:6" x14ac:dyDescent="0.25">
      <c r="E27018" s="4" t="s">
        <v>1847</v>
      </c>
      <c r="F27018" s="7">
        <v>131.69999999999999</v>
      </c>
    </row>
    <row r="27019" spans="5:6" x14ac:dyDescent="0.25">
      <c r="E27019" s="4" t="s">
        <v>23643</v>
      </c>
      <c r="F27019" s="7">
        <v>131.68</v>
      </c>
    </row>
    <row r="27020" spans="5:6" x14ac:dyDescent="0.25">
      <c r="E27020" s="4" t="s">
        <v>32094</v>
      </c>
      <c r="F27020" s="7">
        <v>131.66999999999999</v>
      </c>
    </row>
    <row r="27021" spans="5:6" x14ac:dyDescent="0.25">
      <c r="E27021" s="4" t="s">
        <v>5692</v>
      </c>
      <c r="F27021" s="7">
        <v>131.63999999999999</v>
      </c>
    </row>
    <row r="27022" spans="5:6" x14ac:dyDescent="0.25">
      <c r="E27022" s="4" t="s">
        <v>25180</v>
      </c>
      <c r="F27022" s="7">
        <v>131.62</v>
      </c>
    </row>
    <row r="27023" spans="5:6" x14ac:dyDescent="0.25">
      <c r="E27023" s="4" t="s">
        <v>22321</v>
      </c>
      <c r="F27023" s="7">
        <v>131.62</v>
      </c>
    </row>
    <row r="27024" spans="5:6" x14ac:dyDescent="0.25">
      <c r="E27024" s="4" t="s">
        <v>18127</v>
      </c>
      <c r="F27024" s="7">
        <v>131.6</v>
      </c>
    </row>
    <row r="27025" spans="5:6" x14ac:dyDescent="0.25">
      <c r="E27025" s="4" t="s">
        <v>3206</v>
      </c>
      <c r="F27025" s="7">
        <v>131.6</v>
      </c>
    </row>
    <row r="27026" spans="5:6" x14ac:dyDescent="0.25">
      <c r="E27026" s="4" t="s">
        <v>7993</v>
      </c>
      <c r="F27026" s="7">
        <v>131.58000000000001</v>
      </c>
    </row>
    <row r="27027" spans="5:6" x14ac:dyDescent="0.25">
      <c r="E27027" s="4" t="s">
        <v>34099</v>
      </c>
      <c r="F27027" s="7">
        <v>131.55000000000001</v>
      </c>
    </row>
    <row r="27028" spans="5:6" x14ac:dyDescent="0.25">
      <c r="E27028" s="4" t="s">
        <v>23865</v>
      </c>
      <c r="F27028" s="7">
        <v>131.5</v>
      </c>
    </row>
    <row r="27029" spans="5:6" x14ac:dyDescent="0.25">
      <c r="E27029" s="4" t="s">
        <v>17157</v>
      </c>
      <c r="F27029" s="7">
        <v>131.43</v>
      </c>
    </row>
    <row r="27030" spans="5:6" x14ac:dyDescent="0.25">
      <c r="E27030" s="4" t="s">
        <v>22041</v>
      </c>
      <c r="F27030" s="7">
        <v>131.43</v>
      </c>
    </row>
    <row r="27031" spans="5:6" x14ac:dyDescent="0.25">
      <c r="E27031" s="4" t="s">
        <v>17216</v>
      </c>
      <c r="F27031" s="7">
        <v>131.43</v>
      </c>
    </row>
    <row r="27032" spans="5:6" x14ac:dyDescent="0.25">
      <c r="E27032" s="4" t="s">
        <v>13715</v>
      </c>
      <c r="F27032" s="7">
        <v>131.43</v>
      </c>
    </row>
    <row r="27033" spans="5:6" x14ac:dyDescent="0.25">
      <c r="E27033" s="4" t="s">
        <v>34100</v>
      </c>
      <c r="F27033" s="7">
        <v>131.41999999999999</v>
      </c>
    </row>
    <row r="27034" spans="5:6" x14ac:dyDescent="0.25">
      <c r="E27034" s="4" t="s">
        <v>9007</v>
      </c>
      <c r="F27034" s="7">
        <v>131.35</v>
      </c>
    </row>
    <row r="27035" spans="5:6" x14ac:dyDescent="0.25">
      <c r="E27035" s="4" t="s">
        <v>1920</v>
      </c>
      <c r="F27035" s="7">
        <v>131.35</v>
      </c>
    </row>
    <row r="27036" spans="5:6" x14ac:dyDescent="0.25">
      <c r="E27036" s="4" t="s">
        <v>3848</v>
      </c>
      <c r="F27036" s="7">
        <v>131.35</v>
      </c>
    </row>
    <row r="27037" spans="5:6" x14ac:dyDescent="0.25">
      <c r="E27037" s="4" t="s">
        <v>26898</v>
      </c>
      <c r="F27037" s="7">
        <v>131.25</v>
      </c>
    </row>
    <row r="27038" spans="5:6" x14ac:dyDescent="0.25">
      <c r="E27038" s="4" t="s">
        <v>15959</v>
      </c>
      <c r="F27038" s="7">
        <v>131.15</v>
      </c>
    </row>
    <row r="27039" spans="5:6" x14ac:dyDescent="0.25">
      <c r="E27039" s="4" t="s">
        <v>2805</v>
      </c>
      <c r="F27039" s="7">
        <v>131.13999999999999</v>
      </c>
    </row>
    <row r="27040" spans="5:6" x14ac:dyDescent="0.25">
      <c r="E27040" s="4" t="s">
        <v>14078</v>
      </c>
      <c r="F27040" s="7">
        <v>131.09</v>
      </c>
    </row>
    <row r="27041" spans="5:6" x14ac:dyDescent="0.25">
      <c r="E27041" s="4" t="s">
        <v>27357</v>
      </c>
      <c r="F27041" s="7">
        <v>131.05000000000001</v>
      </c>
    </row>
    <row r="27042" spans="5:6" x14ac:dyDescent="0.25">
      <c r="E27042" s="4" t="s">
        <v>27083</v>
      </c>
      <c r="F27042" s="7">
        <v>131.04</v>
      </c>
    </row>
    <row r="27043" spans="5:6" x14ac:dyDescent="0.25">
      <c r="E27043" s="4" t="s">
        <v>16880</v>
      </c>
      <c r="F27043" s="7">
        <v>131.04</v>
      </c>
    </row>
    <row r="27044" spans="5:6" x14ac:dyDescent="0.25">
      <c r="E27044" s="4" t="s">
        <v>12993</v>
      </c>
      <c r="F27044" s="7">
        <v>131.04</v>
      </c>
    </row>
    <row r="27045" spans="5:6" x14ac:dyDescent="0.25">
      <c r="E27045" s="4" t="s">
        <v>9145</v>
      </c>
      <c r="F27045" s="7">
        <v>131.04</v>
      </c>
    </row>
    <row r="27046" spans="5:6" x14ac:dyDescent="0.25">
      <c r="E27046" s="4" t="s">
        <v>2563</v>
      </c>
      <c r="F27046" s="7">
        <v>131</v>
      </c>
    </row>
    <row r="27047" spans="5:6" x14ac:dyDescent="0.25">
      <c r="E27047" s="4" t="s">
        <v>23490</v>
      </c>
      <c r="F27047" s="7">
        <v>130.97999999999999</v>
      </c>
    </row>
    <row r="27048" spans="5:6" x14ac:dyDescent="0.25">
      <c r="E27048" s="4" t="s">
        <v>13883</v>
      </c>
      <c r="F27048" s="7">
        <v>130.97</v>
      </c>
    </row>
    <row r="27049" spans="5:6" x14ac:dyDescent="0.25">
      <c r="E27049" s="4" t="s">
        <v>3118</v>
      </c>
      <c r="F27049" s="7">
        <v>130.9</v>
      </c>
    </row>
    <row r="27050" spans="5:6" x14ac:dyDescent="0.25">
      <c r="E27050" s="4" t="s">
        <v>14234</v>
      </c>
      <c r="F27050" s="7">
        <v>130.88999999999999</v>
      </c>
    </row>
    <row r="27051" spans="5:6" x14ac:dyDescent="0.25">
      <c r="E27051" s="4" t="s">
        <v>5532</v>
      </c>
      <c r="F27051" s="7">
        <v>130.88999999999999</v>
      </c>
    </row>
    <row r="27052" spans="5:6" x14ac:dyDescent="0.25">
      <c r="E27052" s="4" t="s">
        <v>6200</v>
      </c>
      <c r="F27052" s="7">
        <v>130.84</v>
      </c>
    </row>
    <row r="27053" spans="5:6" x14ac:dyDescent="0.25">
      <c r="E27053" s="4" t="s">
        <v>7092</v>
      </c>
      <c r="F27053" s="7">
        <v>130.84</v>
      </c>
    </row>
    <row r="27054" spans="5:6" x14ac:dyDescent="0.25">
      <c r="E27054" s="4" t="s">
        <v>19356</v>
      </c>
      <c r="F27054" s="7">
        <v>130.83000000000001</v>
      </c>
    </row>
    <row r="27055" spans="5:6" x14ac:dyDescent="0.25">
      <c r="E27055" s="4" t="s">
        <v>19518</v>
      </c>
      <c r="F27055" s="7">
        <v>130.77000000000001</v>
      </c>
    </row>
    <row r="27056" spans="5:6" x14ac:dyDescent="0.25">
      <c r="E27056" s="4" t="s">
        <v>25288</v>
      </c>
      <c r="F27056" s="7">
        <v>130.76</v>
      </c>
    </row>
    <row r="27057" spans="5:6" x14ac:dyDescent="0.25">
      <c r="E27057" s="4" t="s">
        <v>23577</v>
      </c>
      <c r="F27057" s="7">
        <v>130.75</v>
      </c>
    </row>
    <row r="27058" spans="5:6" x14ac:dyDescent="0.25">
      <c r="E27058" s="4" t="s">
        <v>20857</v>
      </c>
      <c r="F27058" s="7">
        <v>130.74</v>
      </c>
    </row>
    <row r="27059" spans="5:6" x14ac:dyDescent="0.25">
      <c r="E27059" s="4" t="s">
        <v>19322</v>
      </c>
      <c r="F27059" s="7">
        <v>130.72</v>
      </c>
    </row>
    <row r="27060" spans="5:6" x14ac:dyDescent="0.25">
      <c r="E27060" s="4" t="s">
        <v>8491</v>
      </c>
      <c r="F27060" s="7">
        <v>130.72</v>
      </c>
    </row>
    <row r="27061" spans="5:6" x14ac:dyDescent="0.25">
      <c r="E27061" s="4" t="s">
        <v>7181</v>
      </c>
      <c r="F27061" s="7">
        <v>130.71</v>
      </c>
    </row>
    <row r="27062" spans="5:6" x14ac:dyDescent="0.25">
      <c r="E27062" s="4" t="s">
        <v>32903</v>
      </c>
      <c r="F27062" s="7">
        <v>130.68</v>
      </c>
    </row>
    <row r="27063" spans="5:6" x14ac:dyDescent="0.25">
      <c r="E27063" s="4" t="s">
        <v>33024</v>
      </c>
      <c r="F27063" s="7">
        <v>130.63</v>
      </c>
    </row>
    <row r="27064" spans="5:6" x14ac:dyDescent="0.25">
      <c r="E27064" s="4" t="s">
        <v>6462</v>
      </c>
      <c r="F27064" s="7">
        <v>130.49</v>
      </c>
    </row>
    <row r="27065" spans="5:6" x14ac:dyDescent="0.25">
      <c r="E27065" s="4" t="s">
        <v>8687</v>
      </c>
      <c r="F27065" s="7">
        <v>130.47999999999999</v>
      </c>
    </row>
    <row r="27066" spans="5:6" x14ac:dyDescent="0.25">
      <c r="E27066" s="4" t="s">
        <v>13990</v>
      </c>
      <c r="F27066" s="7">
        <v>130.44</v>
      </c>
    </row>
    <row r="27067" spans="5:6" x14ac:dyDescent="0.25">
      <c r="E27067" s="4" t="s">
        <v>30244</v>
      </c>
      <c r="F27067" s="7">
        <v>130.4</v>
      </c>
    </row>
    <row r="27068" spans="5:6" x14ac:dyDescent="0.25">
      <c r="E27068" s="4" t="s">
        <v>24778</v>
      </c>
      <c r="F27068" s="7">
        <v>130.33000000000001</v>
      </c>
    </row>
    <row r="27069" spans="5:6" x14ac:dyDescent="0.25">
      <c r="E27069" s="4" t="s">
        <v>19250</v>
      </c>
      <c r="F27069" s="7">
        <v>130.33000000000001</v>
      </c>
    </row>
    <row r="27070" spans="5:6" x14ac:dyDescent="0.25">
      <c r="E27070" s="4" t="s">
        <v>17169</v>
      </c>
      <c r="F27070" s="7">
        <v>130.33000000000001</v>
      </c>
    </row>
    <row r="27071" spans="5:6" x14ac:dyDescent="0.25">
      <c r="E27071" s="4" t="s">
        <v>17168</v>
      </c>
      <c r="F27071" s="7">
        <v>130.32</v>
      </c>
    </row>
    <row r="27072" spans="5:6" x14ac:dyDescent="0.25">
      <c r="E27072" s="4" t="s">
        <v>9002</v>
      </c>
      <c r="F27072" s="7">
        <v>130.28</v>
      </c>
    </row>
    <row r="27073" spans="5:6" x14ac:dyDescent="0.25">
      <c r="E27073" s="4" t="s">
        <v>15126</v>
      </c>
      <c r="F27073" s="7">
        <v>130.24</v>
      </c>
    </row>
    <row r="27074" spans="5:6" x14ac:dyDescent="0.25">
      <c r="E27074" s="4" t="s">
        <v>30692</v>
      </c>
      <c r="F27074" s="7">
        <v>130.16</v>
      </c>
    </row>
    <row r="27075" spans="5:6" x14ac:dyDescent="0.25">
      <c r="E27075" s="4" t="s">
        <v>20317</v>
      </c>
      <c r="F27075" s="7">
        <v>130.16</v>
      </c>
    </row>
    <row r="27076" spans="5:6" x14ac:dyDescent="0.25">
      <c r="E27076" s="4" t="s">
        <v>13939</v>
      </c>
      <c r="F27076" s="7">
        <v>130.16</v>
      </c>
    </row>
    <row r="27077" spans="5:6" x14ac:dyDescent="0.25">
      <c r="E27077" s="4" t="s">
        <v>26649</v>
      </c>
      <c r="F27077" s="7">
        <v>130.13</v>
      </c>
    </row>
    <row r="27078" spans="5:6" x14ac:dyDescent="0.25">
      <c r="E27078" s="4" t="s">
        <v>15530</v>
      </c>
      <c r="F27078" s="7">
        <v>130.13</v>
      </c>
    </row>
    <row r="27079" spans="5:6" x14ac:dyDescent="0.25">
      <c r="E27079" s="4" t="s">
        <v>7542</v>
      </c>
      <c r="F27079" s="7">
        <v>130.13</v>
      </c>
    </row>
    <row r="27080" spans="5:6" x14ac:dyDescent="0.25">
      <c r="E27080" s="4" t="s">
        <v>19742</v>
      </c>
      <c r="F27080" s="7">
        <v>130.08000000000001</v>
      </c>
    </row>
    <row r="27081" spans="5:6" x14ac:dyDescent="0.25">
      <c r="E27081" s="4" t="s">
        <v>16898</v>
      </c>
      <c r="F27081" s="7">
        <v>130.06</v>
      </c>
    </row>
    <row r="27082" spans="5:6" x14ac:dyDescent="0.25">
      <c r="E27082" s="4" t="s">
        <v>3736</v>
      </c>
      <c r="F27082" s="7">
        <v>130.06</v>
      </c>
    </row>
    <row r="27083" spans="5:6" x14ac:dyDescent="0.25">
      <c r="E27083" s="4" t="s">
        <v>18906</v>
      </c>
      <c r="F27083" s="7">
        <v>130.05000000000001</v>
      </c>
    </row>
    <row r="27084" spans="5:6" x14ac:dyDescent="0.25">
      <c r="E27084" s="4" t="s">
        <v>8722</v>
      </c>
      <c r="F27084" s="7">
        <v>130.05000000000001</v>
      </c>
    </row>
    <row r="27085" spans="5:6" x14ac:dyDescent="0.25">
      <c r="E27085" s="4" t="s">
        <v>2791</v>
      </c>
      <c r="F27085" s="7">
        <v>130.03</v>
      </c>
    </row>
    <row r="27086" spans="5:6" x14ac:dyDescent="0.25">
      <c r="E27086" s="4" t="s">
        <v>32830</v>
      </c>
      <c r="F27086" s="7">
        <v>130.01</v>
      </c>
    </row>
    <row r="27087" spans="5:6" x14ac:dyDescent="0.25">
      <c r="E27087" s="4" t="s">
        <v>15737</v>
      </c>
      <c r="F27087" s="7">
        <v>130.01</v>
      </c>
    </row>
    <row r="27088" spans="5:6" x14ac:dyDescent="0.25">
      <c r="E27088" s="4" t="s">
        <v>26202</v>
      </c>
      <c r="F27088" s="7">
        <v>129.97</v>
      </c>
    </row>
    <row r="27089" spans="5:6" x14ac:dyDescent="0.25">
      <c r="E27089" s="4" t="s">
        <v>23465</v>
      </c>
      <c r="F27089" s="7">
        <v>129.97</v>
      </c>
    </row>
    <row r="27090" spans="5:6" x14ac:dyDescent="0.25">
      <c r="E27090" s="4" t="s">
        <v>15832</v>
      </c>
      <c r="F27090" s="7">
        <v>129.96</v>
      </c>
    </row>
    <row r="27091" spans="5:6" x14ac:dyDescent="0.25">
      <c r="E27091" s="4" t="s">
        <v>25000</v>
      </c>
      <c r="F27091" s="7">
        <v>129.94</v>
      </c>
    </row>
    <row r="27092" spans="5:6" x14ac:dyDescent="0.25">
      <c r="E27092" s="4" t="s">
        <v>29648</v>
      </c>
      <c r="F27092" s="7">
        <v>129.91999999999999</v>
      </c>
    </row>
    <row r="27093" spans="5:6" x14ac:dyDescent="0.25">
      <c r="E27093" s="4" t="s">
        <v>21990</v>
      </c>
      <c r="F27093" s="7">
        <v>129.86000000000001</v>
      </c>
    </row>
    <row r="27094" spans="5:6" x14ac:dyDescent="0.25">
      <c r="E27094" s="4" t="s">
        <v>14644</v>
      </c>
      <c r="F27094" s="7">
        <v>129.86000000000001</v>
      </c>
    </row>
    <row r="27095" spans="5:6" x14ac:dyDescent="0.25">
      <c r="E27095" s="4" t="s">
        <v>21504</v>
      </c>
      <c r="F27095" s="7">
        <v>129.83000000000001</v>
      </c>
    </row>
    <row r="27096" spans="5:6" x14ac:dyDescent="0.25">
      <c r="E27096" s="4" t="s">
        <v>18692</v>
      </c>
      <c r="F27096" s="7">
        <v>129.82</v>
      </c>
    </row>
    <row r="27097" spans="5:6" x14ac:dyDescent="0.25">
      <c r="E27097" s="4" t="s">
        <v>1056</v>
      </c>
      <c r="F27097" s="7">
        <v>129.82</v>
      </c>
    </row>
    <row r="27098" spans="5:6" x14ac:dyDescent="0.25">
      <c r="E27098" s="4" t="s">
        <v>6685</v>
      </c>
      <c r="F27098" s="7">
        <v>129.82</v>
      </c>
    </row>
    <row r="27099" spans="5:6" x14ac:dyDescent="0.25">
      <c r="E27099" s="4" t="s">
        <v>29804</v>
      </c>
      <c r="F27099" s="7">
        <v>129.78</v>
      </c>
    </row>
    <row r="27100" spans="5:6" x14ac:dyDescent="0.25">
      <c r="E27100" s="4" t="s">
        <v>17218</v>
      </c>
      <c r="F27100" s="7">
        <v>129.72</v>
      </c>
    </row>
    <row r="27101" spans="5:6" x14ac:dyDescent="0.25">
      <c r="E27101" s="4" t="s">
        <v>29180</v>
      </c>
      <c r="F27101" s="7">
        <v>129.69</v>
      </c>
    </row>
    <row r="27102" spans="5:6" x14ac:dyDescent="0.25">
      <c r="E27102" s="4" t="s">
        <v>11599</v>
      </c>
      <c r="F27102" s="7">
        <v>129.68</v>
      </c>
    </row>
    <row r="27103" spans="5:6" x14ac:dyDescent="0.25">
      <c r="E27103" s="4" t="s">
        <v>10047</v>
      </c>
      <c r="F27103" s="7">
        <v>129.66999999999999</v>
      </c>
    </row>
    <row r="27104" spans="5:6" x14ac:dyDescent="0.25">
      <c r="E27104" s="4" t="s">
        <v>10073</v>
      </c>
      <c r="F27104" s="7">
        <v>129.66999999999999</v>
      </c>
    </row>
    <row r="27105" spans="5:6" x14ac:dyDescent="0.25">
      <c r="E27105" s="4" t="s">
        <v>11771</v>
      </c>
      <c r="F27105" s="7">
        <v>129.63999999999999</v>
      </c>
    </row>
    <row r="27106" spans="5:6" x14ac:dyDescent="0.25">
      <c r="E27106" s="4" t="s">
        <v>19868</v>
      </c>
      <c r="F27106" s="7">
        <v>129.63</v>
      </c>
    </row>
    <row r="27107" spans="5:6" x14ac:dyDescent="0.25">
      <c r="E27107" s="4" t="s">
        <v>20529</v>
      </c>
      <c r="F27107" s="7">
        <v>129.63</v>
      </c>
    </row>
    <row r="27108" spans="5:6" x14ac:dyDescent="0.25">
      <c r="E27108" s="4" t="s">
        <v>6335</v>
      </c>
      <c r="F27108" s="7">
        <v>129.59</v>
      </c>
    </row>
    <row r="27109" spans="5:6" x14ac:dyDescent="0.25">
      <c r="E27109" s="4" t="s">
        <v>17147</v>
      </c>
      <c r="F27109" s="7">
        <v>129.58000000000001</v>
      </c>
    </row>
    <row r="27110" spans="5:6" x14ac:dyDescent="0.25">
      <c r="E27110" s="4" t="s">
        <v>2035</v>
      </c>
      <c r="F27110" s="7">
        <v>129.57</v>
      </c>
    </row>
    <row r="27111" spans="5:6" x14ac:dyDescent="0.25">
      <c r="E27111" s="4" t="s">
        <v>33120</v>
      </c>
      <c r="F27111" s="7">
        <v>129.57</v>
      </c>
    </row>
    <row r="27112" spans="5:6" x14ac:dyDescent="0.25">
      <c r="E27112" s="4" t="s">
        <v>29056</v>
      </c>
      <c r="F27112" s="7">
        <v>129.44</v>
      </c>
    </row>
    <row r="27113" spans="5:6" x14ac:dyDescent="0.25">
      <c r="E27113" s="4" t="s">
        <v>17550</v>
      </c>
      <c r="F27113" s="7">
        <v>129.44</v>
      </c>
    </row>
    <row r="27114" spans="5:6" x14ac:dyDescent="0.25">
      <c r="E27114" s="4" t="s">
        <v>14314</v>
      </c>
      <c r="F27114" s="7">
        <v>129.41</v>
      </c>
    </row>
    <row r="27115" spans="5:6" x14ac:dyDescent="0.25">
      <c r="E27115" s="4" t="s">
        <v>14244</v>
      </c>
      <c r="F27115" s="7">
        <v>129.34</v>
      </c>
    </row>
    <row r="27116" spans="5:6" x14ac:dyDescent="0.25">
      <c r="E27116" s="4" t="s">
        <v>21444</v>
      </c>
      <c r="F27116" s="7">
        <v>129.33000000000001</v>
      </c>
    </row>
    <row r="27117" spans="5:6" x14ac:dyDescent="0.25">
      <c r="E27117" s="4" t="s">
        <v>31130</v>
      </c>
      <c r="F27117" s="7">
        <v>129.29</v>
      </c>
    </row>
    <row r="27118" spans="5:6" x14ac:dyDescent="0.25">
      <c r="E27118" s="4" t="s">
        <v>33410</v>
      </c>
      <c r="F27118" s="7">
        <v>129.28</v>
      </c>
    </row>
    <row r="27119" spans="5:6" x14ac:dyDescent="0.25">
      <c r="E27119" s="4" t="s">
        <v>20231</v>
      </c>
      <c r="F27119" s="7">
        <v>129.22</v>
      </c>
    </row>
    <row r="27120" spans="5:6" x14ac:dyDescent="0.25">
      <c r="E27120" s="4" t="s">
        <v>8814</v>
      </c>
      <c r="F27120" s="7">
        <v>129.22</v>
      </c>
    </row>
    <row r="27121" spans="5:6" x14ac:dyDescent="0.25">
      <c r="E27121" s="4" t="s">
        <v>1263</v>
      </c>
      <c r="F27121" s="7">
        <v>129.22</v>
      </c>
    </row>
    <row r="27122" spans="5:6" x14ac:dyDescent="0.25">
      <c r="E27122" s="4" t="s">
        <v>4977</v>
      </c>
      <c r="F27122" s="7">
        <v>129.22</v>
      </c>
    </row>
    <row r="27123" spans="5:6" x14ac:dyDescent="0.25">
      <c r="E27123" s="4" t="s">
        <v>13588</v>
      </c>
      <c r="F27123" s="7">
        <v>129.09</v>
      </c>
    </row>
    <row r="27124" spans="5:6" x14ac:dyDescent="0.25">
      <c r="E27124" s="4" t="s">
        <v>27366</v>
      </c>
      <c r="F27124" s="7">
        <v>129.07</v>
      </c>
    </row>
    <row r="27125" spans="5:6" x14ac:dyDescent="0.25">
      <c r="E27125" s="4" t="s">
        <v>21687</v>
      </c>
      <c r="F27125" s="7">
        <v>129.07</v>
      </c>
    </row>
    <row r="27126" spans="5:6" x14ac:dyDescent="0.25">
      <c r="E27126" s="4" t="s">
        <v>29400</v>
      </c>
      <c r="F27126" s="7">
        <v>129.02000000000001</v>
      </c>
    </row>
    <row r="27127" spans="5:6" x14ac:dyDescent="0.25">
      <c r="E27127" s="4" t="s">
        <v>7504</v>
      </c>
      <c r="F27127" s="7">
        <v>129.02000000000001</v>
      </c>
    </row>
    <row r="27128" spans="5:6" x14ac:dyDescent="0.25">
      <c r="E27128" s="4" t="s">
        <v>24931</v>
      </c>
      <c r="F27128" s="7">
        <v>128.97999999999999</v>
      </c>
    </row>
    <row r="27129" spans="5:6" x14ac:dyDescent="0.25">
      <c r="E27129" s="4" t="s">
        <v>14520</v>
      </c>
      <c r="F27129" s="7">
        <v>128.97</v>
      </c>
    </row>
    <row r="27130" spans="5:6" x14ac:dyDescent="0.25">
      <c r="E27130" s="4" t="s">
        <v>6592</v>
      </c>
      <c r="F27130" s="7">
        <v>128.97</v>
      </c>
    </row>
    <row r="27131" spans="5:6" x14ac:dyDescent="0.25">
      <c r="E27131" s="4" t="s">
        <v>12608</v>
      </c>
      <c r="F27131" s="7">
        <v>128.91999999999999</v>
      </c>
    </row>
    <row r="27132" spans="5:6" x14ac:dyDescent="0.25">
      <c r="E27132" s="4" t="s">
        <v>4889</v>
      </c>
      <c r="F27132" s="7">
        <v>128.88999999999999</v>
      </c>
    </row>
    <row r="27133" spans="5:6" x14ac:dyDescent="0.25">
      <c r="E27133" s="4" t="s">
        <v>17108</v>
      </c>
      <c r="F27133" s="7">
        <v>128.88</v>
      </c>
    </row>
    <row r="27134" spans="5:6" x14ac:dyDescent="0.25">
      <c r="E27134" s="4" t="s">
        <v>34101</v>
      </c>
      <c r="F27134" s="7">
        <v>128.87</v>
      </c>
    </row>
    <row r="27135" spans="5:6" x14ac:dyDescent="0.25">
      <c r="E27135" s="4" t="s">
        <v>3911</v>
      </c>
      <c r="F27135" s="7">
        <v>128.87</v>
      </c>
    </row>
    <row r="27136" spans="5:6" x14ac:dyDescent="0.25">
      <c r="E27136" s="4" t="s">
        <v>32687</v>
      </c>
      <c r="F27136" s="7">
        <v>128.84</v>
      </c>
    </row>
    <row r="27137" spans="5:6" x14ac:dyDescent="0.25">
      <c r="E27137" s="4" t="s">
        <v>18657</v>
      </c>
      <c r="F27137" s="7">
        <v>128.84</v>
      </c>
    </row>
    <row r="27138" spans="5:6" x14ac:dyDescent="0.25">
      <c r="E27138" s="4" t="s">
        <v>30182</v>
      </c>
      <c r="F27138" s="7">
        <v>128.83000000000001</v>
      </c>
    </row>
    <row r="27139" spans="5:6" x14ac:dyDescent="0.25">
      <c r="E27139" s="4" t="s">
        <v>16585</v>
      </c>
      <c r="F27139" s="7">
        <v>128.82</v>
      </c>
    </row>
    <row r="27140" spans="5:6" x14ac:dyDescent="0.25">
      <c r="E27140" s="4" t="s">
        <v>16841</v>
      </c>
      <c r="F27140" s="7">
        <v>128.72999999999999</v>
      </c>
    </row>
    <row r="27141" spans="5:6" x14ac:dyDescent="0.25">
      <c r="E27141" s="4" t="s">
        <v>16161</v>
      </c>
      <c r="F27141" s="7">
        <v>128.71</v>
      </c>
    </row>
    <row r="27142" spans="5:6" x14ac:dyDescent="0.25">
      <c r="E27142" s="4" t="s">
        <v>17876</v>
      </c>
      <c r="F27142" s="7">
        <v>128.69999999999999</v>
      </c>
    </row>
    <row r="27143" spans="5:6" x14ac:dyDescent="0.25">
      <c r="E27143" s="4" t="s">
        <v>13798</v>
      </c>
      <c r="F27143" s="7">
        <v>128.68</v>
      </c>
    </row>
    <row r="27144" spans="5:6" x14ac:dyDescent="0.25">
      <c r="E27144" s="4" t="s">
        <v>28670</v>
      </c>
      <c r="F27144" s="7">
        <v>128.53</v>
      </c>
    </row>
    <row r="27145" spans="5:6" x14ac:dyDescent="0.25">
      <c r="E27145" s="4" t="s">
        <v>28376</v>
      </c>
      <c r="F27145" s="7">
        <v>128.46</v>
      </c>
    </row>
    <row r="27146" spans="5:6" x14ac:dyDescent="0.25">
      <c r="E27146" s="4" t="s">
        <v>10728</v>
      </c>
      <c r="F27146" s="7">
        <v>128.46</v>
      </c>
    </row>
    <row r="27147" spans="5:6" x14ac:dyDescent="0.25">
      <c r="E27147" s="4" t="s">
        <v>11621</v>
      </c>
      <c r="F27147" s="7">
        <v>128.46</v>
      </c>
    </row>
    <row r="27148" spans="5:6" x14ac:dyDescent="0.25">
      <c r="E27148" s="4" t="s">
        <v>10030</v>
      </c>
      <c r="F27148" s="7">
        <v>128.44999999999999</v>
      </c>
    </row>
    <row r="27149" spans="5:6" x14ac:dyDescent="0.25">
      <c r="E27149" s="4" t="s">
        <v>9366</v>
      </c>
      <c r="F27149" s="7">
        <v>128.44999999999999</v>
      </c>
    </row>
    <row r="27150" spans="5:6" x14ac:dyDescent="0.25">
      <c r="E27150" s="4" t="s">
        <v>17724</v>
      </c>
      <c r="F27150" s="7">
        <v>128.44</v>
      </c>
    </row>
    <row r="27151" spans="5:6" x14ac:dyDescent="0.25">
      <c r="E27151" s="4" t="s">
        <v>12709</v>
      </c>
      <c r="F27151" s="7">
        <v>128.32</v>
      </c>
    </row>
    <row r="27152" spans="5:6" x14ac:dyDescent="0.25">
      <c r="E27152" s="4" t="s">
        <v>23990</v>
      </c>
      <c r="F27152" s="7">
        <v>128.28</v>
      </c>
    </row>
    <row r="27153" spans="5:6" x14ac:dyDescent="0.25">
      <c r="E27153" s="4" t="s">
        <v>4852</v>
      </c>
      <c r="F27153" s="7">
        <v>128.27000000000001</v>
      </c>
    </row>
    <row r="27154" spans="5:6" x14ac:dyDescent="0.25">
      <c r="E27154" s="4" t="s">
        <v>16490</v>
      </c>
      <c r="F27154" s="7">
        <v>128.26</v>
      </c>
    </row>
    <row r="27155" spans="5:6" x14ac:dyDescent="0.25">
      <c r="E27155" s="4" t="s">
        <v>13830</v>
      </c>
      <c r="F27155" s="7">
        <v>128.25</v>
      </c>
    </row>
    <row r="27156" spans="5:6" x14ac:dyDescent="0.25">
      <c r="E27156" s="4" t="s">
        <v>32458</v>
      </c>
      <c r="F27156" s="7">
        <v>128.19</v>
      </c>
    </row>
    <row r="27157" spans="5:6" x14ac:dyDescent="0.25">
      <c r="E27157" s="4" t="s">
        <v>29518</v>
      </c>
      <c r="F27157" s="7">
        <v>128.13999999999999</v>
      </c>
    </row>
    <row r="27158" spans="5:6" x14ac:dyDescent="0.25">
      <c r="E27158" s="4" t="s">
        <v>3043</v>
      </c>
      <c r="F27158" s="7">
        <v>128.13999999999999</v>
      </c>
    </row>
    <row r="27159" spans="5:6" x14ac:dyDescent="0.25">
      <c r="E27159" s="4" t="s">
        <v>14901</v>
      </c>
      <c r="F27159" s="7">
        <v>128.11000000000001</v>
      </c>
    </row>
    <row r="27160" spans="5:6" x14ac:dyDescent="0.25">
      <c r="E27160" s="4" t="s">
        <v>28381</v>
      </c>
      <c r="F27160" s="7">
        <v>128.1</v>
      </c>
    </row>
    <row r="27161" spans="5:6" x14ac:dyDescent="0.25">
      <c r="E27161" s="4" t="s">
        <v>6471</v>
      </c>
      <c r="F27161" s="7">
        <v>128.1</v>
      </c>
    </row>
    <row r="27162" spans="5:6" x14ac:dyDescent="0.25">
      <c r="E27162" s="4" t="s">
        <v>25911</v>
      </c>
      <c r="F27162" s="7">
        <v>128.08000000000001</v>
      </c>
    </row>
    <row r="27163" spans="5:6" x14ac:dyDescent="0.25">
      <c r="E27163" s="4" t="s">
        <v>9252</v>
      </c>
      <c r="F27163" s="7">
        <v>128.07</v>
      </c>
    </row>
    <row r="27164" spans="5:6" x14ac:dyDescent="0.25">
      <c r="E27164" s="4" t="s">
        <v>22244</v>
      </c>
      <c r="F27164" s="7">
        <v>128.01</v>
      </c>
    </row>
    <row r="27165" spans="5:6" x14ac:dyDescent="0.25">
      <c r="E27165" s="4" t="s">
        <v>27121</v>
      </c>
      <c r="F27165" s="7">
        <v>127.97</v>
      </c>
    </row>
    <row r="27166" spans="5:6" x14ac:dyDescent="0.25">
      <c r="E27166" s="4" t="s">
        <v>2364</v>
      </c>
      <c r="F27166" s="7">
        <v>127.97</v>
      </c>
    </row>
    <row r="27167" spans="5:6" x14ac:dyDescent="0.25">
      <c r="E27167" s="4" t="s">
        <v>9483</v>
      </c>
      <c r="F27167" s="7">
        <v>127.96</v>
      </c>
    </row>
    <row r="27168" spans="5:6" x14ac:dyDescent="0.25">
      <c r="E27168" s="4" t="s">
        <v>2494</v>
      </c>
      <c r="F27168" s="7">
        <v>127.96</v>
      </c>
    </row>
    <row r="27169" spans="5:6" x14ac:dyDescent="0.25">
      <c r="E27169" s="4" t="s">
        <v>5792</v>
      </c>
      <c r="F27169" s="7">
        <v>127.93</v>
      </c>
    </row>
    <row r="27170" spans="5:6" x14ac:dyDescent="0.25">
      <c r="E27170" s="4" t="s">
        <v>5423</v>
      </c>
      <c r="F27170" s="7">
        <v>127.93</v>
      </c>
    </row>
    <row r="27171" spans="5:6" x14ac:dyDescent="0.25">
      <c r="E27171" s="4" t="s">
        <v>24887</v>
      </c>
      <c r="F27171" s="7">
        <v>127.9</v>
      </c>
    </row>
    <row r="27172" spans="5:6" x14ac:dyDescent="0.25">
      <c r="E27172" s="4" t="s">
        <v>20044</v>
      </c>
      <c r="F27172" s="7">
        <v>127.9</v>
      </c>
    </row>
    <row r="27173" spans="5:6" x14ac:dyDescent="0.25">
      <c r="E27173" s="4" t="s">
        <v>6963</v>
      </c>
      <c r="F27173" s="7">
        <v>127.8</v>
      </c>
    </row>
    <row r="27174" spans="5:6" x14ac:dyDescent="0.25">
      <c r="E27174" s="4" t="s">
        <v>25988</v>
      </c>
      <c r="F27174" s="7">
        <v>127.79</v>
      </c>
    </row>
    <row r="27175" spans="5:6" x14ac:dyDescent="0.25">
      <c r="E27175" s="4" t="s">
        <v>22813</v>
      </c>
      <c r="F27175" s="7">
        <v>127.79</v>
      </c>
    </row>
    <row r="27176" spans="5:6" x14ac:dyDescent="0.25">
      <c r="E27176" s="4" t="s">
        <v>34102</v>
      </c>
      <c r="F27176" s="7">
        <v>127.72</v>
      </c>
    </row>
    <row r="27177" spans="5:6" x14ac:dyDescent="0.25">
      <c r="E27177" s="4" t="s">
        <v>23650</v>
      </c>
      <c r="F27177" s="7">
        <v>127.72</v>
      </c>
    </row>
    <row r="27178" spans="5:6" x14ac:dyDescent="0.25">
      <c r="E27178" s="4" t="s">
        <v>16896</v>
      </c>
      <c r="F27178" s="7">
        <v>127.72</v>
      </c>
    </row>
    <row r="27179" spans="5:6" x14ac:dyDescent="0.25">
      <c r="E27179" s="4" t="s">
        <v>19207</v>
      </c>
      <c r="F27179" s="7">
        <v>127.72</v>
      </c>
    </row>
    <row r="27180" spans="5:6" x14ac:dyDescent="0.25">
      <c r="E27180" s="4" t="s">
        <v>8391</v>
      </c>
      <c r="F27180" s="7">
        <v>127.72</v>
      </c>
    </row>
    <row r="27181" spans="5:6" x14ac:dyDescent="0.25">
      <c r="E27181" s="4" t="s">
        <v>1147</v>
      </c>
      <c r="F27181" s="7">
        <v>127.72</v>
      </c>
    </row>
    <row r="27182" spans="5:6" x14ac:dyDescent="0.25">
      <c r="E27182" s="4" t="s">
        <v>10385</v>
      </c>
      <c r="F27182" s="7">
        <v>127.7</v>
      </c>
    </row>
    <row r="27183" spans="5:6" x14ac:dyDescent="0.25">
      <c r="E27183" s="4" t="s">
        <v>29838</v>
      </c>
      <c r="F27183" s="7">
        <v>127.68</v>
      </c>
    </row>
    <row r="27184" spans="5:6" x14ac:dyDescent="0.25">
      <c r="E27184" s="4" t="s">
        <v>3394</v>
      </c>
      <c r="F27184" s="7">
        <v>127.63</v>
      </c>
    </row>
    <row r="27185" spans="5:6" x14ac:dyDescent="0.25">
      <c r="E27185" s="4" t="s">
        <v>8656</v>
      </c>
      <c r="F27185" s="7">
        <v>127.6</v>
      </c>
    </row>
    <row r="27186" spans="5:6" x14ac:dyDescent="0.25">
      <c r="E27186" s="4" t="s">
        <v>16462</v>
      </c>
      <c r="F27186" s="7">
        <v>127.57</v>
      </c>
    </row>
    <row r="27187" spans="5:6" x14ac:dyDescent="0.25">
      <c r="E27187" s="4" t="s">
        <v>7625</v>
      </c>
      <c r="F27187" s="7">
        <v>127.57</v>
      </c>
    </row>
    <row r="27188" spans="5:6" x14ac:dyDescent="0.25">
      <c r="E27188" s="4" t="s">
        <v>25793</v>
      </c>
      <c r="F27188" s="7">
        <v>127.55</v>
      </c>
    </row>
    <row r="27189" spans="5:6" x14ac:dyDescent="0.25">
      <c r="E27189" s="4" t="s">
        <v>20028</v>
      </c>
      <c r="F27189" s="7">
        <v>127.54</v>
      </c>
    </row>
    <row r="27190" spans="5:6" x14ac:dyDescent="0.25">
      <c r="E27190" s="4" t="s">
        <v>34103</v>
      </c>
      <c r="F27190" s="7">
        <v>127.54</v>
      </c>
    </row>
    <row r="27191" spans="5:6" x14ac:dyDescent="0.25">
      <c r="E27191" s="4" t="s">
        <v>11499</v>
      </c>
      <c r="F27191" s="7">
        <v>127.52</v>
      </c>
    </row>
    <row r="27192" spans="5:6" x14ac:dyDescent="0.25">
      <c r="E27192" s="4" t="s">
        <v>10714</v>
      </c>
      <c r="F27192" s="7">
        <v>127.48</v>
      </c>
    </row>
    <row r="27193" spans="5:6" x14ac:dyDescent="0.25">
      <c r="E27193" s="4" t="s">
        <v>18967</v>
      </c>
      <c r="F27193" s="7">
        <v>127.44</v>
      </c>
    </row>
    <row r="27194" spans="5:6" x14ac:dyDescent="0.25">
      <c r="E27194" s="4" t="s">
        <v>15407</v>
      </c>
      <c r="F27194" s="7">
        <v>127.43</v>
      </c>
    </row>
    <row r="27195" spans="5:6" x14ac:dyDescent="0.25">
      <c r="E27195" s="4" t="s">
        <v>11786</v>
      </c>
      <c r="F27195" s="7">
        <v>127.42</v>
      </c>
    </row>
    <row r="27196" spans="5:6" x14ac:dyDescent="0.25">
      <c r="E27196" s="4" t="s">
        <v>34104</v>
      </c>
      <c r="F27196" s="7">
        <v>127.41</v>
      </c>
    </row>
    <row r="27197" spans="5:6" x14ac:dyDescent="0.25">
      <c r="E27197" s="4" t="s">
        <v>20543</v>
      </c>
      <c r="F27197" s="7">
        <v>127.39</v>
      </c>
    </row>
    <row r="27198" spans="5:6" x14ac:dyDescent="0.25">
      <c r="E27198" s="4" t="s">
        <v>9954</v>
      </c>
      <c r="F27198" s="7">
        <v>127.39</v>
      </c>
    </row>
    <row r="27199" spans="5:6" x14ac:dyDescent="0.25">
      <c r="E27199" s="4" t="s">
        <v>3336</v>
      </c>
      <c r="F27199" s="7">
        <v>127.39</v>
      </c>
    </row>
    <row r="27200" spans="5:6" x14ac:dyDescent="0.25">
      <c r="E27200" s="4" t="s">
        <v>940</v>
      </c>
      <c r="F27200" s="7">
        <v>127.31</v>
      </c>
    </row>
    <row r="27201" spans="5:6" x14ac:dyDescent="0.25">
      <c r="E27201" s="4" t="s">
        <v>11276</v>
      </c>
      <c r="F27201" s="7">
        <v>127.29</v>
      </c>
    </row>
    <row r="27202" spans="5:6" x14ac:dyDescent="0.25">
      <c r="E27202" s="4" t="s">
        <v>6572</v>
      </c>
      <c r="F27202" s="7">
        <v>127.29</v>
      </c>
    </row>
    <row r="27203" spans="5:6" x14ac:dyDescent="0.25">
      <c r="E27203" s="4" t="s">
        <v>11964</v>
      </c>
      <c r="F27203" s="7">
        <v>127.28</v>
      </c>
    </row>
    <row r="27204" spans="5:6" x14ac:dyDescent="0.25">
      <c r="E27204" s="4" t="s">
        <v>19963</v>
      </c>
      <c r="F27204" s="7">
        <v>127.26</v>
      </c>
    </row>
    <row r="27205" spans="5:6" x14ac:dyDescent="0.25">
      <c r="E27205" s="4" t="s">
        <v>9607</v>
      </c>
      <c r="F27205" s="7">
        <v>127.26</v>
      </c>
    </row>
    <row r="27206" spans="5:6" x14ac:dyDescent="0.25">
      <c r="E27206" s="4" t="s">
        <v>26419</v>
      </c>
      <c r="F27206" s="7">
        <v>127.25</v>
      </c>
    </row>
    <row r="27207" spans="5:6" x14ac:dyDescent="0.25">
      <c r="E27207" s="4" t="s">
        <v>29490</v>
      </c>
      <c r="F27207" s="7">
        <v>127.18</v>
      </c>
    </row>
    <row r="27208" spans="5:6" x14ac:dyDescent="0.25">
      <c r="E27208" s="4" t="s">
        <v>21456</v>
      </c>
      <c r="F27208" s="7">
        <v>127.18</v>
      </c>
    </row>
    <row r="27209" spans="5:6" x14ac:dyDescent="0.25">
      <c r="E27209" s="4" t="s">
        <v>9525</v>
      </c>
      <c r="F27209" s="7">
        <v>127.15</v>
      </c>
    </row>
    <row r="27210" spans="5:6" x14ac:dyDescent="0.25">
      <c r="E27210" s="4" t="s">
        <v>17856</v>
      </c>
      <c r="F27210" s="7">
        <v>127.13</v>
      </c>
    </row>
    <row r="27211" spans="5:6" x14ac:dyDescent="0.25">
      <c r="E27211" s="4" t="s">
        <v>1839</v>
      </c>
      <c r="F27211" s="7">
        <v>127.13</v>
      </c>
    </row>
    <row r="27212" spans="5:6" x14ac:dyDescent="0.25">
      <c r="E27212" s="4" t="s">
        <v>14847</v>
      </c>
      <c r="F27212" s="7">
        <v>127.06</v>
      </c>
    </row>
    <row r="27213" spans="5:6" x14ac:dyDescent="0.25">
      <c r="E27213" s="4" t="s">
        <v>2730</v>
      </c>
      <c r="F27213" s="7">
        <v>127.06</v>
      </c>
    </row>
    <row r="27214" spans="5:6" x14ac:dyDescent="0.25">
      <c r="E27214" s="4" t="s">
        <v>33358</v>
      </c>
      <c r="F27214" s="7">
        <v>127.05</v>
      </c>
    </row>
    <row r="27215" spans="5:6" x14ac:dyDescent="0.25">
      <c r="E27215" s="4" t="s">
        <v>23032</v>
      </c>
      <c r="F27215" s="7">
        <v>127.04</v>
      </c>
    </row>
    <row r="27216" spans="5:6" x14ac:dyDescent="0.25">
      <c r="E27216" s="4" t="s">
        <v>23618</v>
      </c>
      <c r="F27216" s="7">
        <v>126.96</v>
      </c>
    </row>
    <row r="27217" spans="5:6" x14ac:dyDescent="0.25">
      <c r="E27217" s="4" t="s">
        <v>17745</v>
      </c>
      <c r="F27217" s="7">
        <v>126.96</v>
      </c>
    </row>
    <row r="27218" spans="5:6" x14ac:dyDescent="0.25">
      <c r="E27218" s="4" t="s">
        <v>17049</v>
      </c>
      <c r="F27218" s="7">
        <v>126.96</v>
      </c>
    </row>
    <row r="27219" spans="5:6" x14ac:dyDescent="0.25">
      <c r="E27219" s="4" t="s">
        <v>17325</v>
      </c>
      <c r="F27219" s="7">
        <v>126.96</v>
      </c>
    </row>
    <row r="27220" spans="5:6" x14ac:dyDescent="0.25">
      <c r="E27220" s="4" t="s">
        <v>10162</v>
      </c>
      <c r="F27220" s="7">
        <v>126.96</v>
      </c>
    </row>
    <row r="27221" spans="5:6" x14ac:dyDescent="0.25">
      <c r="E27221" s="4" t="s">
        <v>8387</v>
      </c>
      <c r="F27221" s="7">
        <v>126.96</v>
      </c>
    </row>
    <row r="27222" spans="5:6" x14ac:dyDescent="0.25">
      <c r="E27222" s="4" t="s">
        <v>23136</v>
      </c>
      <c r="F27222" s="7">
        <v>126.95</v>
      </c>
    </row>
    <row r="27223" spans="5:6" x14ac:dyDescent="0.25">
      <c r="E27223" s="4" t="s">
        <v>29681</v>
      </c>
      <c r="F27223" s="7">
        <v>126.93</v>
      </c>
    </row>
    <row r="27224" spans="5:6" x14ac:dyDescent="0.25">
      <c r="E27224" s="4" t="s">
        <v>29356</v>
      </c>
      <c r="F27224" s="7">
        <v>126.93</v>
      </c>
    </row>
    <row r="27225" spans="5:6" x14ac:dyDescent="0.25">
      <c r="E27225" s="4" t="s">
        <v>29883</v>
      </c>
      <c r="F27225" s="7">
        <v>126.84</v>
      </c>
    </row>
    <row r="27226" spans="5:6" x14ac:dyDescent="0.25">
      <c r="E27226" s="4" t="s">
        <v>27025</v>
      </c>
      <c r="F27226" s="7">
        <v>126.82</v>
      </c>
    </row>
    <row r="27227" spans="5:6" x14ac:dyDescent="0.25">
      <c r="E27227" s="4" t="s">
        <v>23232</v>
      </c>
      <c r="F27227" s="7">
        <v>126.73</v>
      </c>
    </row>
    <row r="27228" spans="5:6" x14ac:dyDescent="0.25">
      <c r="E27228" s="4" t="s">
        <v>21758</v>
      </c>
      <c r="F27228" s="7">
        <v>126.73</v>
      </c>
    </row>
    <row r="27229" spans="5:6" x14ac:dyDescent="0.25">
      <c r="E27229" s="4" t="s">
        <v>16470</v>
      </c>
      <c r="F27229" s="7">
        <v>126.73</v>
      </c>
    </row>
    <row r="27230" spans="5:6" x14ac:dyDescent="0.25">
      <c r="E27230" s="4" t="s">
        <v>17556</v>
      </c>
      <c r="F27230" s="7">
        <v>126.73</v>
      </c>
    </row>
    <row r="27231" spans="5:6" x14ac:dyDescent="0.25">
      <c r="E27231" s="4" t="s">
        <v>14345</v>
      </c>
      <c r="F27231" s="7">
        <v>126.73</v>
      </c>
    </row>
    <row r="27232" spans="5:6" x14ac:dyDescent="0.25">
      <c r="E27232" s="4" t="s">
        <v>11876</v>
      </c>
      <c r="F27232" s="7">
        <v>126.73</v>
      </c>
    </row>
    <row r="27233" spans="5:6" x14ac:dyDescent="0.25">
      <c r="E27233" s="4" t="s">
        <v>24502</v>
      </c>
      <c r="F27233" s="7">
        <v>126.72</v>
      </c>
    </row>
    <row r="27234" spans="5:6" x14ac:dyDescent="0.25">
      <c r="E27234" s="4" t="s">
        <v>20108</v>
      </c>
      <c r="F27234" s="7">
        <v>126.72</v>
      </c>
    </row>
    <row r="27235" spans="5:6" x14ac:dyDescent="0.25">
      <c r="E27235" s="4" t="s">
        <v>12207</v>
      </c>
      <c r="F27235" s="7">
        <v>126.72</v>
      </c>
    </row>
    <row r="27236" spans="5:6" x14ac:dyDescent="0.25">
      <c r="E27236" s="4" t="s">
        <v>8764</v>
      </c>
      <c r="F27236" s="7">
        <v>126.72</v>
      </c>
    </row>
    <row r="27237" spans="5:6" x14ac:dyDescent="0.25">
      <c r="E27237" s="4" t="s">
        <v>5605</v>
      </c>
      <c r="F27237" s="7">
        <v>126.72</v>
      </c>
    </row>
    <row r="27238" spans="5:6" x14ac:dyDescent="0.25">
      <c r="E27238" s="4" t="s">
        <v>18581</v>
      </c>
      <c r="F27238" s="7">
        <v>126.67</v>
      </c>
    </row>
    <row r="27239" spans="5:6" x14ac:dyDescent="0.25">
      <c r="E27239" s="4" t="s">
        <v>29461</v>
      </c>
      <c r="F27239" s="7">
        <v>126.66</v>
      </c>
    </row>
    <row r="27240" spans="5:6" x14ac:dyDescent="0.25">
      <c r="E27240" s="4" t="s">
        <v>1258</v>
      </c>
      <c r="F27240" s="7">
        <v>126.66</v>
      </c>
    </row>
    <row r="27241" spans="5:6" x14ac:dyDescent="0.25">
      <c r="E27241" s="4" t="s">
        <v>16689</v>
      </c>
      <c r="F27241" s="7">
        <v>126.65</v>
      </c>
    </row>
    <row r="27242" spans="5:6" x14ac:dyDescent="0.25">
      <c r="E27242" s="4" t="s">
        <v>28119</v>
      </c>
      <c r="F27242" s="7">
        <v>126.56</v>
      </c>
    </row>
    <row r="27243" spans="5:6" x14ac:dyDescent="0.25">
      <c r="E27243" s="4" t="s">
        <v>30438</v>
      </c>
      <c r="F27243" s="7">
        <v>126.56</v>
      </c>
    </row>
    <row r="27244" spans="5:6" x14ac:dyDescent="0.25">
      <c r="E27244" s="4" t="s">
        <v>34105</v>
      </c>
      <c r="F27244" s="7">
        <v>126.56</v>
      </c>
    </row>
    <row r="27245" spans="5:6" x14ac:dyDescent="0.25">
      <c r="E27245" s="4" t="s">
        <v>25616</v>
      </c>
      <c r="F27245" s="7">
        <v>126.53</v>
      </c>
    </row>
    <row r="27246" spans="5:6" x14ac:dyDescent="0.25">
      <c r="E27246" s="4" t="s">
        <v>20747</v>
      </c>
      <c r="F27246" s="7">
        <v>126.4</v>
      </c>
    </row>
    <row r="27247" spans="5:6" x14ac:dyDescent="0.25">
      <c r="E27247" s="4" t="s">
        <v>32088</v>
      </c>
      <c r="F27247" s="7">
        <v>126.4</v>
      </c>
    </row>
    <row r="27248" spans="5:6" x14ac:dyDescent="0.25">
      <c r="E27248" s="4" t="s">
        <v>13554</v>
      </c>
      <c r="F27248" s="7">
        <v>126.36</v>
      </c>
    </row>
    <row r="27249" spans="5:6" x14ac:dyDescent="0.25">
      <c r="E27249" s="4" t="s">
        <v>15421</v>
      </c>
      <c r="F27249" s="7">
        <v>126.33</v>
      </c>
    </row>
    <row r="27250" spans="5:6" x14ac:dyDescent="0.25">
      <c r="E27250" s="4" t="s">
        <v>27459</v>
      </c>
      <c r="F27250" s="7">
        <v>126.24</v>
      </c>
    </row>
    <row r="27251" spans="5:6" x14ac:dyDescent="0.25">
      <c r="E27251" s="4" t="s">
        <v>30466</v>
      </c>
      <c r="F27251" s="7">
        <v>126.23</v>
      </c>
    </row>
    <row r="27252" spans="5:6" x14ac:dyDescent="0.25">
      <c r="E27252" s="4" t="s">
        <v>11846</v>
      </c>
      <c r="F27252" s="7">
        <v>126.16</v>
      </c>
    </row>
    <row r="27253" spans="5:6" x14ac:dyDescent="0.25">
      <c r="E27253" s="4" t="s">
        <v>3275</v>
      </c>
      <c r="F27253" s="7">
        <v>126.16</v>
      </c>
    </row>
    <row r="27254" spans="5:6" x14ac:dyDescent="0.25">
      <c r="E27254" s="4" t="s">
        <v>7685</v>
      </c>
      <c r="F27254" s="7">
        <v>126.16</v>
      </c>
    </row>
    <row r="27255" spans="5:6" x14ac:dyDescent="0.25">
      <c r="E27255" s="4" t="s">
        <v>6087</v>
      </c>
      <c r="F27255" s="7">
        <v>126.16</v>
      </c>
    </row>
    <row r="27256" spans="5:6" x14ac:dyDescent="0.25">
      <c r="E27256" s="4" t="s">
        <v>21506</v>
      </c>
      <c r="F27256" s="7">
        <v>126.09</v>
      </c>
    </row>
    <row r="27257" spans="5:6" x14ac:dyDescent="0.25">
      <c r="E27257" s="4" t="s">
        <v>31267</v>
      </c>
      <c r="F27257" s="7">
        <v>126.08</v>
      </c>
    </row>
    <row r="27258" spans="5:6" x14ac:dyDescent="0.25">
      <c r="E27258" s="4" t="s">
        <v>16077</v>
      </c>
      <c r="F27258" s="7">
        <v>126.08</v>
      </c>
    </row>
    <row r="27259" spans="5:6" x14ac:dyDescent="0.25">
      <c r="E27259" s="4" t="s">
        <v>13767</v>
      </c>
      <c r="F27259" s="7">
        <v>126.05</v>
      </c>
    </row>
    <row r="27260" spans="5:6" x14ac:dyDescent="0.25">
      <c r="E27260" s="4" t="s">
        <v>9540</v>
      </c>
      <c r="F27260" s="7">
        <v>126.05</v>
      </c>
    </row>
    <row r="27261" spans="5:6" x14ac:dyDescent="0.25">
      <c r="E27261" s="4" t="s">
        <v>5233</v>
      </c>
      <c r="F27261" s="7">
        <v>126.05</v>
      </c>
    </row>
    <row r="27262" spans="5:6" x14ac:dyDescent="0.25">
      <c r="E27262" s="4" t="s">
        <v>16048</v>
      </c>
      <c r="F27262" s="7">
        <v>125.98</v>
      </c>
    </row>
    <row r="27263" spans="5:6" x14ac:dyDescent="0.25">
      <c r="E27263" s="4" t="s">
        <v>33442</v>
      </c>
      <c r="F27263" s="7">
        <v>125.97</v>
      </c>
    </row>
    <row r="27264" spans="5:6" x14ac:dyDescent="0.25">
      <c r="E27264" s="4" t="s">
        <v>25314</v>
      </c>
      <c r="F27264" s="7">
        <v>125.96</v>
      </c>
    </row>
    <row r="27265" spans="5:6" x14ac:dyDescent="0.25">
      <c r="E27265" s="4" t="s">
        <v>31788</v>
      </c>
      <c r="F27265" s="7">
        <v>125.92</v>
      </c>
    </row>
    <row r="27266" spans="5:6" x14ac:dyDescent="0.25">
      <c r="E27266" s="4" t="s">
        <v>11800</v>
      </c>
      <c r="F27266" s="7">
        <v>125.92</v>
      </c>
    </row>
    <row r="27267" spans="5:6" x14ac:dyDescent="0.25">
      <c r="E27267" s="4" t="s">
        <v>28645</v>
      </c>
      <c r="F27267" s="7">
        <v>125.84</v>
      </c>
    </row>
    <row r="27268" spans="5:6" x14ac:dyDescent="0.25">
      <c r="E27268" s="4" t="s">
        <v>6818</v>
      </c>
      <c r="F27268" s="7">
        <v>125.84</v>
      </c>
    </row>
    <row r="27269" spans="5:6" x14ac:dyDescent="0.25">
      <c r="E27269" s="4" t="s">
        <v>2048</v>
      </c>
      <c r="F27269" s="7">
        <v>125.84</v>
      </c>
    </row>
    <row r="27270" spans="5:6" x14ac:dyDescent="0.25">
      <c r="E27270" s="4" t="s">
        <v>31088</v>
      </c>
      <c r="F27270" s="7">
        <v>125.8</v>
      </c>
    </row>
    <row r="27271" spans="5:6" x14ac:dyDescent="0.25">
      <c r="E27271" s="4" t="s">
        <v>19124</v>
      </c>
      <c r="F27271" s="7">
        <v>125.76</v>
      </c>
    </row>
    <row r="27272" spans="5:6" x14ac:dyDescent="0.25">
      <c r="E27272" s="4" t="s">
        <v>11363</v>
      </c>
      <c r="F27272" s="7">
        <v>125.75</v>
      </c>
    </row>
    <row r="27273" spans="5:6" x14ac:dyDescent="0.25">
      <c r="E27273" s="4" t="s">
        <v>27443</v>
      </c>
      <c r="F27273" s="7">
        <v>125.73</v>
      </c>
    </row>
    <row r="27274" spans="5:6" x14ac:dyDescent="0.25">
      <c r="E27274" s="4" t="s">
        <v>6949</v>
      </c>
      <c r="F27274" s="7">
        <v>125.69</v>
      </c>
    </row>
    <row r="27275" spans="5:6" x14ac:dyDescent="0.25">
      <c r="E27275" s="4" t="s">
        <v>26089</v>
      </c>
      <c r="F27275" s="7">
        <v>125.68</v>
      </c>
    </row>
    <row r="27276" spans="5:6" x14ac:dyDescent="0.25">
      <c r="E27276" s="4" t="s">
        <v>11175</v>
      </c>
      <c r="F27276" s="7">
        <v>125.65</v>
      </c>
    </row>
    <row r="27277" spans="5:6" x14ac:dyDescent="0.25">
      <c r="E27277" s="4" t="s">
        <v>13905</v>
      </c>
      <c r="F27277" s="7">
        <v>125.65</v>
      </c>
    </row>
    <row r="27278" spans="5:6" x14ac:dyDescent="0.25">
      <c r="E27278" s="4" t="s">
        <v>7442</v>
      </c>
      <c r="F27278" s="7">
        <v>125.65</v>
      </c>
    </row>
    <row r="27279" spans="5:6" x14ac:dyDescent="0.25">
      <c r="E27279" s="4" t="s">
        <v>14927</v>
      </c>
      <c r="F27279" s="7">
        <v>125.61</v>
      </c>
    </row>
    <row r="27280" spans="5:6" x14ac:dyDescent="0.25">
      <c r="E27280" s="4" t="s">
        <v>21430</v>
      </c>
      <c r="F27280" s="7">
        <v>125.6</v>
      </c>
    </row>
    <row r="27281" spans="5:6" x14ac:dyDescent="0.25">
      <c r="E27281" s="4" t="s">
        <v>31048</v>
      </c>
      <c r="F27281" s="7">
        <v>125.55</v>
      </c>
    </row>
    <row r="27282" spans="5:6" x14ac:dyDescent="0.25">
      <c r="E27282" s="4" t="s">
        <v>9552</v>
      </c>
      <c r="F27282" s="7">
        <v>125.54</v>
      </c>
    </row>
    <row r="27283" spans="5:6" x14ac:dyDescent="0.25">
      <c r="E27283" s="4" t="s">
        <v>4014</v>
      </c>
      <c r="F27283" s="7">
        <v>125.54</v>
      </c>
    </row>
    <row r="27284" spans="5:6" x14ac:dyDescent="0.25">
      <c r="E27284" s="4" t="s">
        <v>19955</v>
      </c>
      <c r="F27284" s="7">
        <v>125.51</v>
      </c>
    </row>
    <row r="27285" spans="5:6" x14ac:dyDescent="0.25">
      <c r="E27285" s="4" t="s">
        <v>21731</v>
      </c>
      <c r="F27285" s="7">
        <v>125.48</v>
      </c>
    </row>
    <row r="27286" spans="5:6" x14ac:dyDescent="0.25">
      <c r="E27286" s="4" t="s">
        <v>19075</v>
      </c>
      <c r="F27286" s="7">
        <v>125.48</v>
      </c>
    </row>
    <row r="27287" spans="5:6" x14ac:dyDescent="0.25">
      <c r="E27287" s="4" t="s">
        <v>9759</v>
      </c>
      <c r="F27287" s="7">
        <v>125.47</v>
      </c>
    </row>
    <row r="27288" spans="5:6" x14ac:dyDescent="0.25">
      <c r="E27288" s="4" t="s">
        <v>29444</v>
      </c>
      <c r="F27288" s="7">
        <v>125.39</v>
      </c>
    </row>
    <row r="27289" spans="5:6" x14ac:dyDescent="0.25">
      <c r="E27289" s="4" t="s">
        <v>2124</v>
      </c>
      <c r="F27289" s="7">
        <v>125.39</v>
      </c>
    </row>
    <row r="27290" spans="5:6" x14ac:dyDescent="0.25">
      <c r="E27290" s="4" t="s">
        <v>21355</v>
      </c>
      <c r="F27290" s="7">
        <v>125.36</v>
      </c>
    </row>
    <row r="27291" spans="5:6" x14ac:dyDescent="0.25">
      <c r="E27291" s="4" t="s">
        <v>13186</v>
      </c>
      <c r="F27291" s="7">
        <v>125.36</v>
      </c>
    </row>
    <row r="27292" spans="5:6" x14ac:dyDescent="0.25">
      <c r="E27292" s="4" t="s">
        <v>5338</v>
      </c>
      <c r="F27292" s="7">
        <v>125.36</v>
      </c>
    </row>
    <row r="27293" spans="5:6" x14ac:dyDescent="0.25">
      <c r="E27293" s="4" t="s">
        <v>18382</v>
      </c>
      <c r="F27293" s="7">
        <v>125.34</v>
      </c>
    </row>
    <row r="27294" spans="5:6" x14ac:dyDescent="0.25">
      <c r="E27294" s="4" t="s">
        <v>17525</v>
      </c>
      <c r="F27294" s="7">
        <v>125.34</v>
      </c>
    </row>
    <row r="27295" spans="5:6" x14ac:dyDescent="0.25">
      <c r="E27295" s="4" t="s">
        <v>4202</v>
      </c>
      <c r="F27295" s="7">
        <v>125.34</v>
      </c>
    </row>
    <row r="27296" spans="5:6" x14ac:dyDescent="0.25">
      <c r="E27296" s="4" t="s">
        <v>26552</v>
      </c>
      <c r="F27296" s="7">
        <v>125.32</v>
      </c>
    </row>
    <row r="27297" spans="5:6" x14ac:dyDescent="0.25">
      <c r="E27297" s="4" t="s">
        <v>24860</v>
      </c>
      <c r="F27297" s="7">
        <v>125.3</v>
      </c>
    </row>
    <row r="27298" spans="5:6" x14ac:dyDescent="0.25">
      <c r="E27298" s="4" t="s">
        <v>25469</v>
      </c>
      <c r="F27298" s="7">
        <v>125.25</v>
      </c>
    </row>
    <row r="27299" spans="5:6" x14ac:dyDescent="0.25">
      <c r="E27299" s="4" t="s">
        <v>29658</v>
      </c>
      <c r="F27299" s="7">
        <v>125.24</v>
      </c>
    </row>
    <row r="27300" spans="5:6" x14ac:dyDescent="0.25">
      <c r="E27300" s="4" t="s">
        <v>18800</v>
      </c>
      <c r="F27300" s="7">
        <v>125.24</v>
      </c>
    </row>
    <row r="27301" spans="5:6" x14ac:dyDescent="0.25">
      <c r="E27301" s="4" t="s">
        <v>13689</v>
      </c>
      <c r="F27301" s="7">
        <v>125.19</v>
      </c>
    </row>
    <row r="27302" spans="5:6" x14ac:dyDescent="0.25">
      <c r="E27302" s="4" t="s">
        <v>27634</v>
      </c>
      <c r="F27302" s="7">
        <v>125.16</v>
      </c>
    </row>
    <row r="27303" spans="5:6" x14ac:dyDescent="0.25">
      <c r="E27303" s="4" t="s">
        <v>27954</v>
      </c>
      <c r="F27303" s="7">
        <v>125.13</v>
      </c>
    </row>
    <row r="27304" spans="5:6" x14ac:dyDescent="0.25">
      <c r="E27304" s="4" t="s">
        <v>15451</v>
      </c>
      <c r="F27304" s="7">
        <v>125.03</v>
      </c>
    </row>
    <row r="27305" spans="5:6" x14ac:dyDescent="0.25">
      <c r="E27305" s="4" t="s">
        <v>6868</v>
      </c>
      <c r="F27305" s="7">
        <v>125.03</v>
      </c>
    </row>
    <row r="27306" spans="5:6" x14ac:dyDescent="0.25">
      <c r="E27306" s="4" t="s">
        <v>25449</v>
      </c>
      <c r="F27306" s="7">
        <v>125.01</v>
      </c>
    </row>
    <row r="27307" spans="5:6" x14ac:dyDescent="0.25">
      <c r="E27307" s="4" t="s">
        <v>15425</v>
      </c>
      <c r="F27307" s="7">
        <v>125.01</v>
      </c>
    </row>
    <row r="27308" spans="5:6" x14ac:dyDescent="0.25">
      <c r="E27308" s="4" t="s">
        <v>7672</v>
      </c>
      <c r="F27308" s="7">
        <v>125.01</v>
      </c>
    </row>
    <row r="27309" spans="5:6" x14ac:dyDescent="0.25">
      <c r="E27309" s="4" t="s">
        <v>18429</v>
      </c>
      <c r="F27309" s="7">
        <v>125</v>
      </c>
    </row>
    <row r="27310" spans="5:6" x14ac:dyDescent="0.25">
      <c r="E27310" s="4" t="s">
        <v>26762</v>
      </c>
      <c r="F27310" s="7">
        <v>124.98</v>
      </c>
    </row>
    <row r="27311" spans="5:6" x14ac:dyDescent="0.25">
      <c r="E27311" s="4" t="s">
        <v>19721</v>
      </c>
      <c r="F27311" s="7">
        <v>124.98</v>
      </c>
    </row>
    <row r="27312" spans="5:6" x14ac:dyDescent="0.25">
      <c r="E27312" s="4" t="s">
        <v>18415</v>
      </c>
      <c r="F27312" s="7">
        <v>124.97</v>
      </c>
    </row>
    <row r="27313" spans="5:6" x14ac:dyDescent="0.25">
      <c r="E27313" s="4" t="s">
        <v>2431</v>
      </c>
      <c r="F27313" s="7">
        <v>124.97</v>
      </c>
    </row>
    <row r="27314" spans="5:6" x14ac:dyDescent="0.25">
      <c r="E27314" s="4" t="s">
        <v>26147</v>
      </c>
      <c r="F27314" s="7">
        <v>124.94</v>
      </c>
    </row>
    <row r="27315" spans="5:6" x14ac:dyDescent="0.25">
      <c r="E27315" s="4" t="s">
        <v>29948</v>
      </c>
      <c r="F27315" s="7">
        <v>124.94</v>
      </c>
    </row>
    <row r="27316" spans="5:6" x14ac:dyDescent="0.25">
      <c r="E27316" s="4" t="s">
        <v>18556</v>
      </c>
      <c r="F27316" s="7">
        <v>124.94</v>
      </c>
    </row>
    <row r="27317" spans="5:6" x14ac:dyDescent="0.25">
      <c r="E27317" s="4" t="s">
        <v>14190</v>
      </c>
      <c r="F27317" s="7">
        <v>124.94</v>
      </c>
    </row>
    <row r="27318" spans="5:6" x14ac:dyDescent="0.25">
      <c r="E27318" s="4" t="s">
        <v>15181</v>
      </c>
      <c r="F27318" s="7">
        <v>124.94</v>
      </c>
    </row>
    <row r="27319" spans="5:6" x14ac:dyDescent="0.25">
      <c r="E27319" s="4" t="s">
        <v>20728</v>
      </c>
      <c r="F27319" s="7">
        <v>124.92</v>
      </c>
    </row>
    <row r="27320" spans="5:6" x14ac:dyDescent="0.25">
      <c r="E27320" s="4" t="s">
        <v>14172</v>
      </c>
      <c r="F27320" s="7">
        <v>124.92</v>
      </c>
    </row>
    <row r="27321" spans="5:6" x14ac:dyDescent="0.25">
      <c r="E27321" s="4" t="s">
        <v>22607</v>
      </c>
      <c r="F27321" s="7">
        <v>124.85</v>
      </c>
    </row>
    <row r="27322" spans="5:6" x14ac:dyDescent="0.25">
      <c r="E27322" s="4" t="s">
        <v>16889</v>
      </c>
      <c r="F27322" s="7">
        <v>124.83</v>
      </c>
    </row>
    <row r="27323" spans="5:6" x14ac:dyDescent="0.25">
      <c r="E27323" s="4" t="s">
        <v>28455</v>
      </c>
      <c r="F27323" s="7">
        <v>124.82</v>
      </c>
    </row>
    <row r="27324" spans="5:6" x14ac:dyDescent="0.25">
      <c r="E27324" s="4" t="s">
        <v>25974</v>
      </c>
      <c r="F27324" s="7">
        <v>124.82</v>
      </c>
    </row>
    <row r="27325" spans="5:6" x14ac:dyDescent="0.25">
      <c r="E27325" s="4" t="s">
        <v>31387</v>
      </c>
      <c r="F27325" s="7">
        <v>124.75</v>
      </c>
    </row>
    <row r="27326" spans="5:6" x14ac:dyDescent="0.25">
      <c r="E27326" s="4" t="s">
        <v>27463</v>
      </c>
      <c r="F27326" s="7">
        <v>124.74</v>
      </c>
    </row>
    <row r="27327" spans="5:6" x14ac:dyDescent="0.25">
      <c r="E27327" s="4" t="s">
        <v>32259</v>
      </c>
      <c r="F27327" s="7">
        <v>124.74</v>
      </c>
    </row>
    <row r="27328" spans="5:6" x14ac:dyDescent="0.25">
      <c r="E27328" s="4" t="s">
        <v>22145</v>
      </c>
      <c r="F27328" s="7">
        <v>124.72</v>
      </c>
    </row>
    <row r="27329" spans="5:6" x14ac:dyDescent="0.25">
      <c r="E27329" s="4" t="s">
        <v>34106</v>
      </c>
      <c r="F27329" s="7">
        <v>124.67</v>
      </c>
    </row>
    <row r="27330" spans="5:6" x14ac:dyDescent="0.25">
      <c r="E27330" s="4" t="s">
        <v>32949</v>
      </c>
      <c r="F27330" s="7">
        <v>124.64</v>
      </c>
    </row>
    <row r="27331" spans="5:6" x14ac:dyDescent="0.25">
      <c r="E27331" s="4" t="s">
        <v>11829</v>
      </c>
      <c r="F27331" s="7">
        <v>124.61</v>
      </c>
    </row>
    <row r="27332" spans="5:6" x14ac:dyDescent="0.25">
      <c r="E27332" s="4" t="s">
        <v>32537</v>
      </c>
      <c r="F27332" s="7">
        <v>124.6</v>
      </c>
    </row>
    <row r="27333" spans="5:6" x14ac:dyDescent="0.25">
      <c r="E27333" s="4" t="s">
        <v>13507</v>
      </c>
      <c r="F27333" s="7">
        <v>124.57</v>
      </c>
    </row>
    <row r="27334" spans="5:6" x14ac:dyDescent="0.25">
      <c r="E27334" s="4" t="s">
        <v>21115</v>
      </c>
      <c r="F27334" s="7">
        <v>124.56</v>
      </c>
    </row>
    <row r="27335" spans="5:6" x14ac:dyDescent="0.25">
      <c r="E27335" s="4" t="s">
        <v>10082</v>
      </c>
      <c r="F27335" s="7">
        <v>124.52</v>
      </c>
    </row>
    <row r="27336" spans="5:6" x14ac:dyDescent="0.25">
      <c r="E27336" s="4" t="s">
        <v>31068</v>
      </c>
      <c r="F27336" s="7">
        <v>124.5</v>
      </c>
    </row>
    <row r="27337" spans="5:6" x14ac:dyDescent="0.25">
      <c r="E27337" s="4" t="s">
        <v>14228</v>
      </c>
      <c r="F27337" s="7">
        <v>124.48</v>
      </c>
    </row>
    <row r="27338" spans="5:6" x14ac:dyDescent="0.25">
      <c r="E27338" s="4" t="s">
        <v>14328</v>
      </c>
      <c r="F27338" s="7">
        <v>124.46</v>
      </c>
    </row>
    <row r="27339" spans="5:6" x14ac:dyDescent="0.25">
      <c r="E27339" s="4" t="s">
        <v>13664</v>
      </c>
      <c r="F27339" s="7">
        <v>124.46</v>
      </c>
    </row>
    <row r="27340" spans="5:6" x14ac:dyDescent="0.25">
      <c r="E27340" s="4" t="s">
        <v>31867</v>
      </c>
      <c r="F27340" s="7">
        <v>124.44</v>
      </c>
    </row>
    <row r="27341" spans="5:6" x14ac:dyDescent="0.25">
      <c r="E27341" s="4" t="s">
        <v>22005</v>
      </c>
      <c r="F27341" s="7">
        <v>124.44</v>
      </c>
    </row>
    <row r="27342" spans="5:6" x14ac:dyDescent="0.25">
      <c r="E27342" s="4" t="s">
        <v>21590</v>
      </c>
      <c r="F27342" s="7">
        <v>124.42</v>
      </c>
    </row>
    <row r="27343" spans="5:6" x14ac:dyDescent="0.25">
      <c r="E27343" s="4" t="s">
        <v>13744</v>
      </c>
      <c r="F27343" s="7">
        <v>124.4</v>
      </c>
    </row>
    <row r="27344" spans="5:6" x14ac:dyDescent="0.25">
      <c r="E27344" s="4" t="s">
        <v>24752</v>
      </c>
      <c r="F27344" s="7">
        <v>124.37</v>
      </c>
    </row>
    <row r="27345" spans="5:6" x14ac:dyDescent="0.25">
      <c r="E27345" s="4" t="s">
        <v>27344</v>
      </c>
      <c r="F27345" s="7">
        <v>124.37</v>
      </c>
    </row>
    <row r="27346" spans="5:6" x14ac:dyDescent="0.25">
      <c r="E27346" s="4" t="s">
        <v>30886</v>
      </c>
      <c r="F27346" s="7">
        <v>124.37</v>
      </c>
    </row>
    <row r="27347" spans="5:6" x14ac:dyDescent="0.25">
      <c r="E27347" s="4" t="s">
        <v>15305</v>
      </c>
      <c r="F27347" s="7">
        <v>124.37</v>
      </c>
    </row>
    <row r="27348" spans="5:6" x14ac:dyDescent="0.25">
      <c r="E27348" s="4" t="s">
        <v>2890</v>
      </c>
      <c r="F27348" s="7">
        <v>124.37</v>
      </c>
    </row>
    <row r="27349" spans="5:6" x14ac:dyDescent="0.25">
      <c r="E27349" s="4" t="s">
        <v>5994</v>
      </c>
      <c r="F27349" s="7">
        <v>124.37</v>
      </c>
    </row>
    <row r="27350" spans="5:6" x14ac:dyDescent="0.25">
      <c r="E27350" s="4" t="s">
        <v>14210</v>
      </c>
      <c r="F27350" s="7">
        <v>124.3</v>
      </c>
    </row>
    <row r="27351" spans="5:6" x14ac:dyDescent="0.25">
      <c r="E27351" s="4" t="s">
        <v>10001</v>
      </c>
      <c r="F27351" s="7">
        <v>124.26</v>
      </c>
    </row>
    <row r="27352" spans="5:6" x14ac:dyDescent="0.25">
      <c r="E27352" s="4" t="s">
        <v>30604</v>
      </c>
      <c r="F27352" s="7">
        <v>124.22</v>
      </c>
    </row>
    <row r="27353" spans="5:6" x14ac:dyDescent="0.25">
      <c r="E27353" s="4" t="s">
        <v>26602</v>
      </c>
      <c r="F27353" s="7">
        <v>124.14</v>
      </c>
    </row>
    <row r="27354" spans="5:6" x14ac:dyDescent="0.25">
      <c r="E27354" s="4" t="s">
        <v>3624</v>
      </c>
      <c r="F27354" s="7">
        <v>124.12</v>
      </c>
    </row>
    <row r="27355" spans="5:6" x14ac:dyDescent="0.25">
      <c r="E27355" s="4" t="s">
        <v>30178</v>
      </c>
      <c r="F27355" s="7">
        <v>124.1</v>
      </c>
    </row>
    <row r="27356" spans="5:6" x14ac:dyDescent="0.25">
      <c r="E27356" s="4" t="s">
        <v>32299</v>
      </c>
      <c r="F27356" s="7">
        <v>124.1</v>
      </c>
    </row>
    <row r="27357" spans="5:6" x14ac:dyDescent="0.25">
      <c r="E27357" s="4" t="s">
        <v>7702</v>
      </c>
      <c r="F27357" s="7">
        <v>124.1</v>
      </c>
    </row>
    <row r="27358" spans="5:6" x14ac:dyDescent="0.25">
      <c r="E27358" s="4" t="s">
        <v>32618</v>
      </c>
      <c r="F27358" s="7">
        <v>124.02</v>
      </c>
    </row>
    <row r="27359" spans="5:6" x14ac:dyDescent="0.25">
      <c r="E27359" s="4" t="s">
        <v>10538</v>
      </c>
      <c r="F27359" s="7">
        <v>124.02</v>
      </c>
    </row>
    <row r="27360" spans="5:6" x14ac:dyDescent="0.25">
      <c r="E27360" s="4" t="s">
        <v>16732</v>
      </c>
      <c r="F27360" s="7">
        <v>123.99</v>
      </c>
    </row>
    <row r="27361" spans="5:6" x14ac:dyDescent="0.25">
      <c r="E27361" s="4" t="s">
        <v>28259</v>
      </c>
      <c r="F27361" s="7">
        <v>123.96</v>
      </c>
    </row>
    <row r="27362" spans="5:6" x14ac:dyDescent="0.25">
      <c r="E27362" s="4" t="s">
        <v>4507</v>
      </c>
      <c r="F27362" s="7">
        <v>123.89</v>
      </c>
    </row>
    <row r="27363" spans="5:6" x14ac:dyDescent="0.25">
      <c r="E27363" s="4" t="s">
        <v>28901</v>
      </c>
      <c r="F27363" s="7">
        <v>123.87</v>
      </c>
    </row>
    <row r="27364" spans="5:6" x14ac:dyDescent="0.25">
      <c r="E27364" s="4" t="s">
        <v>20606</v>
      </c>
      <c r="F27364" s="7">
        <v>123.83</v>
      </c>
    </row>
    <row r="27365" spans="5:6" x14ac:dyDescent="0.25">
      <c r="E27365" s="4" t="s">
        <v>23964</v>
      </c>
      <c r="F27365" s="7">
        <v>123.83</v>
      </c>
    </row>
    <row r="27366" spans="5:6" x14ac:dyDescent="0.25">
      <c r="E27366" s="4" t="s">
        <v>5979</v>
      </c>
      <c r="F27366" s="7">
        <v>123.8</v>
      </c>
    </row>
    <row r="27367" spans="5:6" x14ac:dyDescent="0.25">
      <c r="E27367" s="4" t="s">
        <v>26042</v>
      </c>
      <c r="F27367" s="7">
        <v>123.79</v>
      </c>
    </row>
    <row r="27368" spans="5:6" x14ac:dyDescent="0.25">
      <c r="E27368" s="4" t="s">
        <v>4263</v>
      </c>
      <c r="F27368" s="7">
        <v>123.76</v>
      </c>
    </row>
    <row r="27369" spans="5:6" x14ac:dyDescent="0.25">
      <c r="E27369" s="4" t="s">
        <v>24493</v>
      </c>
      <c r="F27369" s="7">
        <v>123.75</v>
      </c>
    </row>
    <row r="27370" spans="5:6" x14ac:dyDescent="0.25">
      <c r="E27370" s="4" t="s">
        <v>32773</v>
      </c>
      <c r="F27370" s="7">
        <v>123.75</v>
      </c>
    </row>
    <row r="27371" spans="5:6" x14ac:dyDescent="0.25">
      <c r="E27371" s="4" t="s">
        <v>18544</v>
      </c>
      <c r="F27371" s="7">
        <v>123.75</v>
      </c>
    </row>
    <row r="27372" spans="5:6" x14ac:dyDescent="0.25">
      <c r="E27372" s="4" t="s">
        <v>12327</v>
      </c>
      <c r="F27372" s="7">
        <v>123.75</v>
      </c>
    </row>
    <row r="27373" spans="5:6" x14ac:dyDescent="0.25">
      <c r="E27373" s="4" t="s">
        <v>31752</v>
      </c>
      <c r="F27373" s="7">
        <v>123.7</v>
      </c>
    </row>
    <row r="27374" spans="5:6" x14ac:dyDescent="0.25">
      <c r="E27374" s="4" t="s">
        <v>26521</v>
      </c>
      <c r="F27374" s="7">
        <v>123.7</v>
      </c>
    </row>
    <row r="27375" spans="5:6" x14ac:dyDescent="0.25">
      <c r="E27375" s="4" t="s">
        <v>23253</v>
      </c>
      <c r="F27375" s="7">
        <v>123.7</v>
      </c>
    </row>
    <row r="27376" spans="5:6" x14ac:dyDescent="0.25">
      <c r="E27376" s="4" t="s">
        <v>13267</v>
      </c>
      <c r="F27376" s="7">
        <v>123.7</v>
      </c>
    </row>
    <row r="27377" spans="5:6" x14ac:dyDescent="0.25">
      <c r="E27377" s="4" t="s">
        <v>24342</v>
      </c>
      <c r="F27377" s="7">
        <v>123.63</v>
      </c>
    </row>
    <row r="27378" spans="5:6" x14ac:dyDescent="0.25">
      <c r="E27378" s="4" t="s">
        <v>33266</v>
      </c>
      <c r="F27378" s="7">
        <v>123.63</v>
      </c>
    </row>
    <row r="27379" spans="5:6" x14ac:dyDescent="0.25">
      <c r="E27379" s="4" t="s">
        <v>11284</v>
      </c>
      <c r="F27379" s="7">
        <v>123.63</v>
      </c>
    </row>
    <row r="27380" spans="5:6" x14ac:dyDescent="0.25">
      <c r="E27380" s="4" t="s">
        <v>9006</v>
      </c>
      <c r="F27380" s="7">
        <v>123.63</v>
      </c>
    </row>
    <row r="27381" spans="5:6" x14ac:dyDescent="0.25">
      <c r="E27381" s="4" t="s">
        <v>1882</v>
      </c>
      <c r="F27381" s="7">
        <v>123.58</v>
      </c>
    </row>
    <row r="27382" spans="5:6" x14ac:dyDescent="0.25">
      <c r="E27382" s="4" t="s">
        <v>7128</v>
      </c>
      <c r="F27382" s="7">
        <v>123.58</v>
      </c>
    </row>
    <row r="27383" spans="5:6" x14ac:dyDescent="0.25">
      <c r="E27383" s="4" t="s">
        <v>31075</v>
      </c>
      <c r="F27383" s="7">
        <v>123.54</v>
      </c>
    </row>
    <row r="27384" spans="5:6" x14ac:dyDescent="0.25">
      <c r="E27384" s="4" t="s">
        <v>32542</v>
      </c>
      <c r="F27384" s="7">
        <v>123.54</v>
      </c>
    </row>
    <row r="27385" spans="5:6" x14ac:dyDescent="0.25">
      <c r="E27385" s="4" t="s">
        <v>19451</v>
      </c>
      <c r="F27385" s="7">
        <v>123.54</v>
      </c>
    </row>
    <row r="27386" spans="5:6" x14ac:dyDescent="0.25">
      <c r="E27386" s="4" t="s">
        <v>32150</v>
      </c>
      <c r="F27386" s="7">
        <v>123.54</v>
      </c>
    </row>
    <row r="27387" spans="5:6" x14ac:dyDescent="0.25">
      <c r="E27387" s="4" t="s">
        <v>10558</v>
      </c>
      <c r="F27387" s="7">
        <v>123.54</v>
      </c>
    </row>
    <row r="27388" spans="5:6" x14ac:dyDescent="0.25">
      <c r="E27388" s="4" t="s">
        <v>5516</v>
      </c>
      <c r="F27388" s="7">
        <v>123.5</v>
      </c>
    </row>
    <row r="27389" spans="5:6" x14ac:dyDescent="0.25">
      <c r="E27389" s="4" t="s">
        <v>27515</v>
      </c>
      <c r="F27389" s="7">
        <v>123.46</v>
      </c>
    </row>
    <row r="27390" spans="5:6" x14ac:dyDescent="0.25">
      <c r="E27390" s="4" t="s">
        <v>7974</v>
      </c>
      <c r="F27390" s="7">
        <v>123.46</v>
      </c>
    </row>
    <row r="27391" spans="5:6" x14ac:dyDescent="0.25">
      <c r="E27391" s="4" t="s">
        <v>6581</v>
      </c>
      <c r="F27391" s="7">
        <v>123.43</v>
      </c>
    </row>
    <row r="27392" spans="5:6" x14ac:dyDescent="0.25">
      <c r="E27392" s="4" t="s">
        <v>28038</v>
      </c>
      <c r="F27392" s="7">
        <v>123.36</v>
      </c>
    </row>
    <row r="27393" spans="5:6" x14ac:dyDescent="0.25">
      <c r="E27393" s="4" t="s">
        <v>34107</v>
      </c>
      <c r="F27393" s="7">
        <v>123.36</v>
      </c>
    </row>
    <row r="27394" spans="5:6" x14ac:dyDescent="0.25">
      <c r="E27394" s="4" t="s">
        <v>10919</v>
      </c>
      <c r="F27394" s="7">
        <v>123.36</v>
      </c>
    </row>
    <row r="27395" spans="5:6" x14ac:dyDescent="0.25">
      <c r="E27395" s="4" t="s">
        <v>15871</v>
      </c>
      <c r="F27395" s="7">
        <v>123.33</v>
      </c>
    </row>
    <row r="27396" spans="5:6" x14ac:dyDescent="0.25">
      <c r="E27396" s="4" t="s">
        <v>6234</v>
      </c>
      <c r="F27396" s="7">
        <v>123.31</v>
      </c>
    </row>
    <row r="27397" spans="5:6" x14ac:dyDescent="0.25">
      <c r="E27397" s="4" t="s">
        <v>6719</v>
      </c>
      <c r="F27397" s="7">
        <v>123.29</v>
      </c>
    </row>
    <row r="27398" spans="5:6" x14ac:dyDescent="0.25">
      <c r="E27398" s="4" t="s">
        <v>30079</v>
      </c>
      <c r="F27398" s="7">
        <v>123.27</v>
      </c>
    </row>
    <row r="27399" spans="5:6" x14ac:dyDescent="0.25">
      <c r="E27399" s="4" t="s">
        <v>17220</v>
      </c>
      <c r="F27399" s="7">
        <v>123.23</v>
      </c>
    </row>
    <row r="27400" spans="5:6" x14ac:dyDescent="0.25">
      <c r="E27400" s="4" t="s">
        <v>8283</v>
      </c>
      <c r="F27400" s="7">
        <v>123.19</v>
      </c>
    </row>
    <row r="27401" spans="5:6" x14ac:dyDescent="0.25">
      <c r="E27401" s="4" t="s">
        <v>21099</v>
      </c>
      <c r="F27401" s="7">
        <v>123.1</v>
      </c>
    </row>
    <row r="27402" spans="5:6" x14ac:dyDescent="0.25">
      <c r="E27402" s="4" t="s">
        <v>34108</v>
      </c>
      <c r="F27402" s="7">
        <v>123.06</v>
      </c>
    </row>
    <row r="27403" spans="5:6" x14ac:dyDescent="0.25">
      <c r="E27403" s="4" t="s">
        <v>13268</v>
      </c>
      <c r="F27403" s="7">
        <v>123.05</v>
      </c>
    </row>
    <row r="27404" spans="5:6" x14ac:dyDescent="0.25">
      <c r="E27404" s="4" t="s">
        <v>20976</v>
      </c>
      <c r="F27404" s="7">
        <v>123.02</v>
      </c>
    </row>
    <row r="27405" spans="5:6" x14ac:dyDescent="0.25">
      <c r="E27405" s="4" t="s">
        <v>19784</v>
      </c>
      <c r="F27405" s="7">
        <v>123.02</v>
      </c>
    </row>
    <row r="27406" spans="5:6" x14ac:dyDescent="0.25">
      <c r="E27406" s="4" t="s">
        <v>6466</v>
      </c>
      <c r="F27406" s="7">
        <v>123.02</v>
      </c>
    </row>
    <row r="27407" spans="5:6" x14ac:dyDescent="0.25">
      <c r="E27407" s="4" t="s">
        <v>29752</v>
      </c>
      <c r="F27407" s="7">
        <v>123</v>
      </c>
    </row>
    <row r="27408" spans="5:6" x14ac:dyDescent="0.25">
      <c r="E27408" s="4" t="s">
        <v>28958</v>
      </c>
      <c r="F27408" s="7">
        <v>123</v>
      </c>
    </row>
    <row r="27409" spans="5:6" x14ac:dyDescent="0.25">
      <c r="E27409" s="4" t="s">
        <v>25972</v>
      </c>
      <c r="F27409" s="7">
        <v>122.97</v>
      </c>
    </row>
    <row r="27410" spans="5:6" x14ac:dyDescent="0.25">
      <c r="E27410" s="4" t="s">
        <v>4630</v>
      </c>
      <c r="F27410" s="7">
        <v>122.97</v>
      </c>
    </row>
    <row r="27411" spans="5:6" x14ac:dyDescent="0.25">
      <c r="E27411" s="4" t="s">
        <v>29882</v>
      </c>
      <c r="F27411" s="7">
        <v>122.96</v>
      </c>
    </row>
    <row r="27412" spans="5:6" x14ac:dyDescent="0.25">
      <c r="E27412" s="4" t="s">
        <v>26286</v>
      </c>
      <c r="F27412" s="7">
        <v>122.96</v>
      </c>
    </row>
    <row r="27413" spans="5:6" x14ac:dyDescent="0.25">
      <c r="E27413" s="4" t="s">
        <v>16439</v>
      </c>
      <c r="F27413" s="7">
        <v>122.96</v>
      </c>
    </row>
    <row r="27414" spans="5:6" x14ac:dyDescent="0.25">
      <c r="E27414" s="4" t="s">
        <v>3524</v>
      </c>
      <c r="F27414" s="7">
        <v>122.96</v>
      </c>
    </row>
    <row r="27415" spans="5:6" x14ac:dyDescent="0.25">
      <c r="E27415" s="4" t="s">
        <v>26040</v>
      </c>
      <c r="F27415" s="7">
        <v>122.95</v>
      </c>
    </row>
    <row r="27416" spans="5:6" x14ac:dyDescent="0.25">
      <c r="E27416" s="4" t="s">
        <v>23944</v>
      </c>
      <c r="F27416" s="7">
        <v>122.94</v>
      </c>
    </row>
    <row r="27417" spans="5:6" x14ac:dyDescent="0.25">
      <c r="E27417" s="4" t="s">
        <v>10074</v>
      </c>
      <c r="F27417" s="7">
        <v>122.94</v>
      </c>
    </row>
    <row r="27418" spans="5:6" x14ac:dyDescent="0.25">
      <c r="E27418" s="4" t="s">
        <v>6972</v>
      </c>
      <c r="F27418" s="7">
        <v>122.9</v>
      </c>
    </row>
    <row r="27419" spans="5:6" x14ac:dyDescent="0.25">
      <c r="E27419" s="4" t="s">
        <v>20013</v>
      </c>
      <c r="F27419" s="7">
        <v>122.83</v>
      </c>
    </row>
    <row r="27420" spans="5:6" x14ac:dyDescent="0.25">
      <c r="E27420" s="4" t="s">
        <v>14896</v>
      </c>
      <c r="F27420" s="7">
        <v>122.83</v>
      </c>
    </row>
    <row r="27421" spans="5:6" x14ac:dyDescent="0.25">
      <c r="E27421" s="4" t="s">
        <v>1385</v>
      </c>
      <c r="F27421" s="7">
        <v>122.83</v>
      </c>
    </row>
    <row r="27422" spans="5:6" x14ac:dyDescent="0.25">
      <c r="E27422" s="4" t="s">
        <v>8148</v>
      </c>
      <c r="F27422" s="7">
        <v>122.81</v>
      </c>
    </row>
    <row r="27423" spans="5:6" x14ac:dyDescent="0.25">
      <c r="E27423" s="4" t="s">
        <v>22594</v>
      </c>
      <c r="F27423" s="7">
        <v>122.8</v>
      </c>
    </row>
    <row r="27424" spans="5:6" x14ac:dyDescent="0.25">
      <c r="E27424" s="4" t="s">
        <v>7976</v>
      </c>
      <c r="F27424" s="7">
        <v>122.8</v>
      </c>
    </row>
    <row r="27425" spans="5:6" x14ac:dyDescent="0.25">
      <c r="E27425" s="4" t="s">
        <v>32407</v>
      </c>
      <c r="F27425" s="7">
        <v>122.77</v>
      </c>
    </row>
    <row r="27426" spans="5:6" x14ac:dyDescent="0.25">
      <c r="E27426" s="4" t="s">
        <v>4669</v>
      </c>
      <c r="F27426" s="7">
        <v>122.77</v>
      </c>
    </row>
    <row r="27427" spans="5:6" x14ac:dyDescent="0.25">
      <c r="E27427" s="4" t="s">
        <v>8707</v>
      </c>
      <c r="F27427" s="7">
        <v>122.75</v>
      </c>
    </row>
    <row r="27428" spans="5:6" x14ac:dyDescent="0.25">
      <c r="E27428" s="4" t="s">
        <v>1991</v>
      </c>
      <c r="F27428" s="7">
        <v>122.74</v>
      </c>
    </row>
    <row r="27429" spans="5:6" x14ac:dyDescent="0.25">
      <c r="E27429" s="4" t="s">
        <v>9648</v>
      </c>
      <c r="F27429" s="7">
        <v>122.73</v>
      </c>
    </row>
    <row r="27430" spans="5:6" x14ac:dyDescent="0.25">
      <c r="E27430" s="4" t="s">
        <v>8317</v>
      </c>
      <c r="F27430" s="7">
        <v>122.73</v>
      </c>
    </row>
    <row r="27431" spans="5:6" x14ac:dyDescent="0.25">
      <c r="E27431" s="4" t="s">
        <v>10049</v>
      </c>
      <c r="F27431" s="7">
        <v>122.72</v>
      </c>
    </row>
    <row r="27432" spans="5:6" x14ac:dyDescent="0.25">
      <c r="E27432" s="4" t="s">
        <v>7779</v>
      </c>
      <c r="F27432" s="7">
        <v>122.72</v>
      </c>
    </row>
    <row r="27433" spans="5:6" x14ac:dyDescent="0.25">
      <c r="E27433" s="4" t="s">
        <v>22848</v>
      </c>
      <c r="F27433" s="7">
        <v>122.71</v>
      </c>
    </row>
    <row r="27434" spans="5:6" x14ac:dyDescent="0.25">
      <c r="E27434" s="4" t="s">
        <v>26137</v>
      </c>
      <c r="F27434" s="7">
        <v>122.68</v>
      </c>
    </row>
    <row r="27435" spans="5:6" x14ac:dyDescent="0.25">
      <c r="E27435" s="4" t="s">
        <v>25236</v>
      </c>
      <c r="F27435" s="7">
        <v>122.68</v>
      </c>
    </row>
    <row r="27436" spans="5:6" x14ac:dyDescent="0.25">
      <c r="E27436" s="4" t="s">
        <v>23816</v>
      </c>
      <c r="F27436" s="7">
        <v>122.68</v>
      </c>
    </row>
    <row r="27437" spans="5:6" x14ac:dyDescent="0.25">
      <c r="E27437" s="4" t="s">
        <v>10906</v>
      </c>
      <c r="F27437" s="7">
        <v>122.68</v>
      </c>
    </row>
    <row r="27438" spans="5:6" x14ac:dyDescent="0.25">
      <c r="E27438" s="4" t="s">
        <v>28722</v>
      </c>
      <c r="F27438" s="7">
        <v>122.61</v>
      </c>
    </row>
    <row r="27439" spans="5:6" x14ac:dyDescent="0.25">
      <c r="E27439" s="4" t="s">
        <v>13377</v>
      </c>
      <c r="F27439" s="7">
        <v>122.58</v>
      </c>
    </row>
    <row r="27440" spans="5:6" x14ac:dyDescent="0.25">
      <c r="E27440" s="4" t="s">
        <v>15641</v>
      </c>
      <c r="F27440" s="7">
        <v>122.58</v>
      </c>
    </row>
    <row r="27441" spans="5:6" x14ac:dyDescent="0.25">
      <c r="E27441" s="4" t="s">
        <v>26036</v>
      </c>
      <c r="F27441" s="7">
        <v>122.56</v>
      </c>
    </row>
    <row r="27442" spans="5:6" x14ac:dyDescent="0.25">
      <c r="E27442" s="4" t="s">
        <v>17793</v>
      </c>
      <c r="F27442" s="7">
        <v>122.53</v>
      </c>
    </row>
    <row r="27443" spans="5:6" x14ac:dyDescent="0.25">
      <c r="E27443" s="4" t="s">
        <v>946</v>
      </c>
      <c r="F27443" s="7">
        <v>122.47</v>
      </c>
    </row>
    <row r="27444" spans="5:6" x14ac:dyDescent="0.25">
      <c r="E27444" s="4" t="s">
        <v>1226</v>
      </c>
      <c r="F27444" s="7">
        <v>122.36</v>
      </c>
    </row>
    <row r="27445" spans="5:6" x14ac:dyDescent="0.25">
      <c r="E27445" s="4" t="s">
        <v>23417</v>
      </c>
      <c r="F27445" s="7">
        <v>122.24</v>
      </c>
    </row>
    <row r="27446" spans="5:6" x14ac:dyDescent="0.25">
      <c r="E27446" s="4" t="s">
        <v>1121</v>
      </c>
      <c r="F27446" s="7">
        <v>122.21</v>
      </c>
    </row>
    <row r="27447" spans="5:6" x14ac:dyDescent="0.25">
      <c r="E27447" s="4" t="s">
        <v>12234</v>
      </c>
      <c r="F27447" s="7">
        <v>122.18</v>
      </c>
    </row>
    <row r="27448" spans="5:6" x14ac:dyDescent="0.25">
      <c r="E27448" s="4" t="s">
        <v>12847</v>
      </c>
      <c r="F27448" s="7">
        <v>122.15</v>
      </c>
    </row>
    <row r="27449" spans="5:6" x14ac:dyDescent="0.25">
      <c r="E27449" s="4" t="s">
        <v>20786</v>
      </c>
      <c r="F27449" s="7">
        <v>122.14</v>
      </c>
    </row>
    <row r="27450" spans="5:6" x14ac:dyDescent="0.25">
      <c r="E27450" s="4" t="s">
        <v>12588</v>
      </c>
      <c r="F27450" s="7">
        <v>122.14</v>
      </c>
    </row>
    <row r="27451" spans="5:6" x14ac:dyDescent="0.25">
      <c r="E27451" s="4" t="s">
        <v>2170</v>
      </c>
      <c r="F27451" s="7">
        <v>122.14</v>
      </c>
    </row>
    <row r="27452" spans="5:6" x14ac:dyDescent="0.25">
      <c r="E27452" s="4" t="s">
        <v>32222</v>
      </c>
      <c r="F27452" s="7">
        <v>122.14</v>
      </c>
    </row>
    <row r="27453" spans="5:6" x14ac:dyDescent="0.25">
      <c r="E27453" s="4" t="s">
        <v>14105</v>
      </c>
      <c r="F27453" s="7">
        <v>122.13</v>
      </c>
    </row>
    <row r="27454" spans="5:6" x14ac:dyDescent="0.25">
      <c r="E27454" s="4" t="s">
        <v>11796</v>
      </c>
      <c r="F27454" s="7">
        <v>122.04</v>
      </c>
    </row>
    <row r="27455" spans="5:6" x14ac:dyDescent="0.25">
      <c r="E27455" s="4" t="s">
        <v>17436</v>
      </c>
      <c r="F27455" s="7">
        <v>122</v>
      </c>
    </row>
    <row r="27456" spans="5:6" x14ac:dyDescent="0.25">
      <c r="E27456" s="4" t="s">
        <v>13766</v>
      </c>
      <c r="F27456" s="7">
        <v>122</v>
      </c>
    </row>
    <row r="27457" spans="5:6" x14ac:dyDescent="0.25">
      <c r="E27457" s="4" t="s">
        <v>5997</v>
      </c>
      <c r="F27457" s="7">
        <v>122</v>
      </c>
    </row>
    <row r="27458" spans="5:6" x14ac:dyDescent="0.25">
      <c r="E27458" s="4" t="s">
        <v>19374</v>
      </c>
      <c r="F27458" s="7">
        <v>121.99</v>
      </c>
    </row>
    <row r="27459" spans="5:6" x14ac:dyDescent="0.25">
      <c r="E27459" s="4" t="s">
        <v>9687</v>
      </c>
      <c r="F27459" s="7">
        <v>121.99</v>
      </c>
    </row>
    <row r="27460" spans="5:6" x14ac:dyDescent="0.25">
      <c r="E27460" s="4" t="s">
        <v>11839</v>
      </c>
      <c r="F27460" s="7">
        <v>121.98</v>
      </c>
    </row>
    <row r="27461" spans="5:6" x14ac:dyDescent="0.25">
      <c r="E27461" s="4" t="s">
        <v>32145</v>
      </c>
      <c r="F27461" s="7">
        <v>121.96</v>
      </c>
    </row>
    <row r="27462" spans="5:6" x14ac:dyDescent="0.25">
      <c r="E27462" s="4" t="s">
        <v>27669</v>
      </c>
      <c r="F27462" s="7">
        <v>121.91</v>
      </c>
    </row>
    <row r="27463" spans="5:6" x14ac:dyDescent="0.25">
      <c r="E27463" s="4" t="s">
        <v>22865</v>
      </c>
      <c r="F27463" s="7">
        <v>121.9</v>
      </c>
    </row>
    <row r="27464" spans="5:6" x14ac:dyDescent="0.25">
      <c r="E27464" s="4" t="s">
        <v>13144</v>
      </c>
      <c r="F27464" s="7">
        <v>121.9</v>
      </c>
    </row>
    <row r="27465" spans="5:6" x14ac:dyDescent="0.25">
      <c r="E27465" s="4" t="s">
        <v>29573</v>
      </c>
      <c r="F27465" s="7">
        <v>121.81</v>
      </c>
    </row>
    <row r="27466" spans="5:6" x14ac:dyDescent="0.25">
      <c r="E27466" s="4" t="s">
        <v>32325</v>
      </c>
      <c r="F27466" s="7">
        <v>121.8</v>
      </c>
    </row>
    <row r="27467" spans="5:6" x14ac:dyDescent="0.25">
      <c r="E27467" s="4" t="s">
        <v>26604</v>
      </c>
      <c r="F27467" s="7">
        <v>121.8</v>
      </c>
    </row>
    <row r="27468" spans="5:6" x14ac:dyDescent="0.25">
      <c r="E27468" s="4" t="s">
        <v>32743</v>
      </c>
      <c r="F27468" s="7">
        <v>121.76</v>
      </c>
    </row>
    <row r="27469" spans="5:6" x14ac:dyDescent="0.25">
      <c r="E27469" s="4" t="s">
        <v>22589</v>
      </c>
      <c r="F27469" s="7">
        <v>121.73</v>
      </c>
    </row>
    <row r="27470" spans="5:6" x14ac:dyDescent="0.25">
      <c r="E27470" s="4" t="s">
        <v>16167</v>
      </c>
      <c r="F27470" s="7">
        <v>121.72</v>
      </c>
    </row>
    <row r="27471" spans="5:6" x14ac:dyDescent="0.25">
      <c r="E27471" s="4" t="s">
        <v>10247</v>
      </c>
      <c r="F27471" s="7">
        <v>121.68</v>
      </c>
    </row>
    <row r="27472" spans="5:6" x14ac:dyDescent="0.25">
      <c r="E27472" s="4" t="s">
        <v>5403</v>
      </c>
      <c r="F27472" s="7">
        <v>121.67</v>
      </c>
    </row>
    <row r="27473" spans="5:6" x14ac:dyDescent="0.25">
      <c r="E27473" s="4" t="s">
        <v>25422</v>
      </c>
      <c r="F27473" s="7">
        <v>121.66</v>
      </c>
    </row>
    <row r="27474" spans="5:6" x14ac:dyDescent="0.25">
      <c r="E27474" s="4" t="s">
        <v>21602</v>
      </c>
      <c r="F27474" s="7">
        <v>121.55</v>
      </c>
    </row>
    <row r="27475" spans="5:6" x14ac:dyDescent="0.25">
      <c r="E27475" s="4" t="s">
        <v>20600</v>
      </c>
      <c r="F27475" s="7">
        <v>121.53</v>
      </c>
    </row>
    <row r="27476" spans="5:6" x14ac:dyDescent="0.25">
      <c r="E27476" s="4" t="s">
        <v>29967</v>
      </c>
      <c r="F27476" s="7">
        <v>121.48</v>
      </c>
    </row>
    <row r="27477" spans="5:6" x14ac:dyDescent="0.25">
      <c r="E27477" s="4" t="s">
        <v>25325</v>
      </c>
      <c r="F27477" s="7">
        <v>121.48</v>
      </c>
    </row>
    <row r="27478" spans="5:6" x14ac:dyDescent="0.25">
      <c r="E27478" s="4" t="s">
        <v>12692</v>
      </c>
      <c r="F27478" s="7">
        <v>121.48</v>
      </c>
    </row>
    <row r="27479" spans="5:6" x14ac:dyDescent="0.25">
      <c r="E27479" s="4" t="s">
        <v>16715</v>
      </c>
      <c r="F27479" s="7">
        <v>121.43</v>
      </c>
    </row>
    <row r="27480" spans="5:6" x14ac:dyDescent="0.25">
      <c r="E27480" s="4" t="s">
        <v>33557</v>
      </c>
      <c r="F27480" s="7">
        <v>121.31</v>
      </c>
    </row>
    <row r="27481" spans="5:6" x14ac:dyDescent="0.25">
      <c r="E27481" s="4" t="s">
        <v>30042</v>
      </c>
      <c r="F27481" s="7">
        <v>121.27</v>
      </c>
    </row>
    <row r="27482" spans="5:6" x14ac:dyDescent="0.25">
      <c r="E27482" s="4" t="s">
        <v>1819</v>
      </c>
      <c r="F27482" s="7">
        <v>121.27</v>
      </c>
    </row>
    <row r="27483" spans="5:6" x14ac:dyDescent="0.25">
      <c r="E27483" s="4" t="s">
        <v>31727</v>
      </c>
      <c r="F27483" s="7">
        <v>121.22</v>
      </c>
    </row>
    <row r="27484" spans="5:6" x14ac:dyDescent="0.25">
      <c r="E27484" s="4" t="s">
        <v>20805</v>
      </c>
      <c r="F27484" s="7">
        <v>121.22</v>
      </c>
    </row>
    <row r="27485" spans="5:6" x14ac:dyDescent="0.25">
      <c r="E27485" s="4" t="s">
        <v>11949</v>
      </c>
      <c r="F27485" s="7">
        <v>121.22</v>
      </c>
    </row>
    <row r="27486" spans="5:6" x14ac:dyDescent="0.25">
      <c r="E27486" s="4" t="s">
        <v>10772</v>
      </c>
      <c r="F27486" s="7">
        <v>121.08</v>
      </c>
    </row>
    <row r="27487" spans="5:6" x14ac:dyDescent="0.25">
      <c r="E27487" s="4" t="s">
        <v>10991</v>
      </c>
      <c r="F27487" s="7">
        <v>121.08</v>
      </c>
    </row>
    <row r="27488" spans="5:6" x14ac:dyDescent="0.25">
      <c r="E27488" s="4" t="s">
        <v>14354</v>
      </c>
      <c r="F27488" s="7">
        <v>121.02</v>
      </c>
    </row>
    <row r="27489" spans="5:6" x14ac:dyDescent="0.25">
      <c r="E27489" s="4" t="s">
        <v>22260</v>
      </c>
      <c r="F27489" s="7">
        <v>120.99</v>
      </c>
    </row>
    <row r="27490" spans="5:6" x14ac:dyDescent="0.25">
      <c r="E27490" s="4" t="s">
        <v>27332</v>
      </c>
      <c r="F27490" s="7">
        <v>120.97</v>
      </c>
    </row>
    <row r="27491" spans="5:6" x14ac:dyDescent="0.25">
      <c r="E27491" s="4" t="s">
        <v>32397</v>
      </c>
      <c r="F27491" s="7">
        <v>120.97</v>
      </c>
    </row>
    <row r="27492" spans="5:6" x14ac:dyDescent="0.25">
      <c r="E27492" s="4" t="s">
        <v>12602</v>
      </c>
      <c r="F27492" s="7">
        <v>120.97</v>
      </c>
    </row>
    <row r="27493" spans="5:6" x14ac:dyDescent="0.25">
      <c r="E27493" s="4" t="s">
        <v>6776</v>
      </c>
      <c r="F27493" s="7">
        <v>120.97</v>
      </c>
    </row>
    <row r="27494" spans="5:6" x14ac:dyDescent="0.25">
      <c r="E27494" s="4" t="s">
        <v>11225</v>
      </c>
      <c r="F27494" s="7">
        <v>120.92</v>
      </c>
    </row>
    <row r="27495" spans="5:6" x14ac:dyDescent="0.25">
      <c r="E27495" s="4" t="s">
        <v>16685</v>
      </c>
      <c r="F27495" s="7">
        <v>120.84</v>
      </c>
    </row>
    <row r="27496" spans="5:6" x14ac:dyDescent="0.25">
      <c r="E27496" s="4" t="s">
        <v>15943</v>
      </c>
      <c r="F27496" s="7">
        <v>120.84</v>
      </c>
    </row>
    <row r="27497" spans="5:6" x14ac:dyDescent="0.25">
      <c r="E27497" s="4" t="s">
        <v>3970</v>
      </c>
      <c r="F27497" s="7">
        <v>120.84</v>
      </c>
    </row>
    <row r="27498" spans="5:6" x14ac:dyDescent="0.25">
      <c r="E27498" s="4" t="s">
        <v>1139</v>
      </c>
      <c r="F27498" s="7">
        <v>120.79</v>
      </c>
    </row>
    <row r="27499" spans="5:6" x14ac:dyDescent="0.25">
      <c r="E27499" s="4" t="s">
        <v>7288</v>
      </c>
      <c r="F27499" s="7">
        <v>120.78</v>
      </c>
    </row>
    <row r="27500" spans="5:6" x14ac:dyDescent="0.25">
      <c r="E27500" s="4" t="s">
        <v>3115</v>
      </c>
      <c r="F27500" s="7">
        <v>120.77</v>
      </c>
    </row>
    <row r="27501" spans="5:6" x14ac:dyDescent="0.25">
      <c r="E27501" s="4" t="s">
        <v>16039</v>
      </c>
      <c r="F27501" s="7">
        <v>120.72</v>
      </c>
    </row>
    <row r="27502" spans="5:6" x14ac:dyDescent="0.25">
      <c r="E27502" s="4" t="s">
        <v>21973</v>
      </c>
      <c r="F27502" s="7">
        <v>120.67</v>
      </c>
    </row>
    <row r="27503" spans="5:6" x14ac:dyDescent="0.25">
      <c r="E27503" s="4" t="s">
        <v>30914</v>
      </c>
      <c r="F27503" s="7">
        <v>120.65</v>
      </c>
    </row>
    <row r="27504" spans="5:6" x14ac:dyDescent="0.25">
      <c r="E27504" s="4" t="s">
        <v>19129</v>
      </c>
      <c r="F27504" s="7">
        <v>120.58</v>
      </c>
    </row>
    <row r="27505" spans="5:6" x14ac:dyDescent="0.25">
      <c r="E27505" s="4" t="s">
        <v>17642</v>
      </c>
      <c r="F27505" s="7">
        <v>120.45</v>
      </c>
    </row>
    <row r="27506" spans="5:6" x14ac:dyDescent="0.25">
      <c r="E27506" s="4" t="s">
        <v>14977</v>
      </c>
      <c r="F27506" s="7">
        <v>120.41</v>
      </c>
    </row>
    <row r="27507" spans="5:6" x14ac:dyDescent="0.25">
      <c r="E27507" s="4" t="s">
        <v>20255</v>
      </c>
      <c r="F27507" s="7">
        <v>120.4</v>
      </c>
    </row>
    <row r="27508" spans="5:6" x14ac:dyDescent="0.25">
      <c r="E27508" s="4" t="s">
        <v>23836</v>
      </c>
      <c r="F27508" s="7">
        <v>120.39</v>
      </c>
    </row>
    <row r="27509" spans="5:6" x14ac:dyDescent="0.25">
      <c r="E27509" s="4" t="s">
        <v>32570</v>
      </c>
      <c r="F27509" s="7">
        <v>120.39</v>
      </c>
    </row>
    <row r="27510" spans="5:6" x14ac:dyDescent="0.25">
      <c r="E27510" s="4" t="s">
        <v>3942</v>
      </c>
      <c r="F27510" s="7">
        <v>120.38</v>
      </c>
    </row>
    <row r="27511" spans="5:6" x14ac:dyDescent="0.25">
      <c r="E27511" s="4" t="s">
        <v>11685</v>
      </c>
      <c r="F27511" s="7">
        <v>120.35</v>
      </c>
    </row>
    <row r="27512" spans="5:6" x14ac:dyDescent="0.25">
      <c r="E27512" s="4" t="s">
        <v>26722</v>
      </c>
      <c r="F27512" s="7">
        <v>120.27</v>
      </c>
    </row>
    <row r="27513" spans="5:6" x14ac:dyDescent="0.25">
      <c r="E27513" s="4" t="s">
        <v>1478</v>
      </c>
      <c r="F27513" s="7">
        <v>120.27</v>
      </c>
    </row>
    <row r="27514" spans="5:6" x14ac:dyDescent="0.25">
      <c r="E27514" s="4" t="s">
        <v>6509</v>
      </c>
      <c r="F27514" s="7">
        <v>120.27</v>
      </c>
    </row>
    <row r="27515" spans="5:6" x14ac:dyDescent="0.25">
      <c r="E27515" s="4" t="s">
        <v>23003</v>
      </c>
      <c r="F27515" s="7">
        <v>120.21</v>
      </c>
    </row>
    <row r="27516" spans="5:6" x14ac:dyDescent="0.25">
      <c r="E27516" s="4" t="s">
        <v>31584</v>
      </c>
      <c r="F27516" s="7">
        <v>120.15</v>
      </c>
    </row>
    <row r="27517" spans="5:6" x14ac:dyDescent="0.25">
      <c r="E27517" s="4" t="s">
        <v>18352</v>
      </c>
      <c r="F27517" s="7">
        <v>120.15</v>
      </c>
    </row>
    <row r="27518" spans="5:6" x14ac:dyDescent="0.25">
      <c r="E27518" s="4" t="s">
        <v>29073</v>
      </c>
      <c r="F27518" s="7">
        <v>120.14</v>
      </c>
    </row>
    <row r="27519" spans="5:6" x14ac:dyDescent="0.25">
      <c r="E27519" s="4" t="s">
        <v>24678</v>
      </c>
      <c r="F27519" s="7">
        <v>120.13</v>
      </c>
    </row>
    <row r="27520" spans="5:6" x14ac:dyDescent="0.25">
      <c r="E27520" s="4" t="s">
        <v>11692</v>
      </c>
      <c r="F27520" s="7">
        <v>120.11</v>
      </c>
    </row>
    <row r="27521" spans="5:6" x14ac:dyDescent="0.25">
      <c r="E27521" s="4" t="s">
        <v>973</v>
      </c>
      <c r="F27521" s="7">
        <v>120.06</v>
      </c>
    </row>
    <row r="27522" spans="5:6" x14ac:dyDescent="0.25">
      <c r="E27522" s="4" t="s">
        <v>17111</v>
      </c>
      <c r="F27522" s="7">
        <v>119.99</v>
      </c>
    </row>
    <row r="27523" spans="5:6" x14ac:dyDescent="0.25">
      <c r="E27523" s="4" t="s">
        <v>24053</v>
      </c>
      <c r="F27523" s="7">
        <v>119.99</v>
      </c>
    </row>
    <row r="27524" spans="5:6" x14ac:dyDescent="0.25">
      <c r="E27524" s="4" t="s">
        <v>3981</v>
      </c>
      <c r="F27524" s="7">
        <v>119.99</v>
      </c>
    </row>
    <row r="27525" spans="5:6" x14ac:dyDescent="0.25">
      <c r="E27525" s="4" t="s">
        <v>30272</v>
      </c>
      <c r="F27525" s="7">
        <v>119.91</v>
      </c>
    </row>
    <row r="27526" spans="5:6" x14ac:dyDescent="0.25">
      <c r="E27526" s="4" t="s">
        <v>4176</v>
      </c>
      <c r="F27526" s="7">
        <v>119.89</v>
      </c>
    </row>
    <row r="27527" spans="5:6" x14ac:dyDescent="0.25">
      <c r="E27527" s="4" t="s">
        <v>31277</v>
      </c>
      <c r="F27527" s="7">
        <v>119.88</v>
      </c>
    </row>
    <row r="27528" spans="5:6" x14ac:dyDescent="0.25">
      <c r="E27528" s="4" t="s">
        <v>17432</v>
      </c>
      <c r="F27528" s="7">
        <v>119.88</v>
      </c>
    </row>
    <row r="27529" spans="5:6" x14ac:dyDescent="0.25">
      <c r="E27529" s="4" t="s">
        <v>27924</v>
      </c>
      <c r="F27529" s="7">
        <v>119.85</v>
      </c>
    </row>
    <row r="27530" spans="5:6" x14ac:dyDescent="0.25">
      <c r="E27530" s="4" t="s">
        <v>15538</v>
      </c>
      <c r="F27530" s="7">
        <v>119.85</v>
      </c>
    </row>
    <row r="27531" spans="5:6" x14ac:dyDescent="0.25">
      <c r="E27531" s="4" t="s">
        <v>13221</v>
      </c>
      <c r="F27531" s="7">
        <v>119.84</v>
      </c>
    </row>
    <row r="27532" spans="5:6" x14ac:dyDescent="0.25">
      <c r="E27532" s="4" t="s">
        <v>27050</v>
      </c>
      <c r="F27532" s="7">
        <v>119.76</v>
      </c>
    </row>
    <row r="27533" spans="5:6" x14ac:dyDescent="0.25">
      <c r="E27533" s="4" t="s">
        <v>17080</v>
      </c>
      <c r="F27533" s="7">
        <v>119.76</v>
      </c>
    </row>
    <row r="27534" spans="5:6" x14ac:dyDescent="0.25">
      <c r="E27534" s="4" t="s">
        <v>4793</v>
      </c>
      <c r="F27534" s="7">
        <v>119.69</v>
      </c>
    </row>
    <row r="27535" spans="5:6" x14ac:dyDescent="0.25">
      <c r="E27535" s="4" t="s">
        <v>19291</v>
      </c>
      <c r="F27535" s="7">
        <v>119.68</v>
      </c>
    </row>
    <row r="27536" spans="5:6" x14ac:dyDescent="0.25">
      <c r="E27536" s="4" t="s">
        <v>7693</v>
      </c>
      <c r="F27536" s="7">
        <v>119.6</v>
      </c>
    </row>
    <row r="27537" spans="5:6" x14ac:dyDescent="0.25">
      <c r="E27537" s="4" t="s">
        <v>5599</v>
      </c>
      <c r="F27537" s="7">
        <v>119.46</v>
      </c>
    </row>
    <row r="27538" spans="5:6" x14ac:dyDescent="0.25">
      <c r="E27538" s="4" t="s">
        <v>24305</v>
      </c>
      <c r="F27538" s="7">
        <v>119.44</v>
      </c>
    </row>
    <row r="27539" spans="5:6" x14ac:dyDescent="0.25">
      <c r="E27539" s="4" t="s">
        <v>28374</v>
      </c>
      <c r="F27539" s="7">
        <v>119.44</v>
      </c>
    </row>
    <row r="27540" spans="5:6" x14ac:dyDescent="0.25">
      <c r="E27540" s="4" t="s">
        <v>24720</v>
      </c>
      <c r="F27540" s="7">
        <v>119.44</v>
      </c>
    </row>
    <row r="27541" spans="5:6" x14ac:dyDescent="0.25">
      <c r="E27541" s="4" t="s">
        <v>22676</v>
      </c>
      <c r="F27541" s="7">
        <v>119.44</v>
      </c>
    </row>
    <row r="27542" spans="5:6" x14ac:dyDescent="0.25">
      <c r="E27542" s="4" t="s">
        <v>14131</v>
      </c>
      <c r="F27542" s="7">
        <v>119.44</v>
      </c>
    </row>
    <row r="27543" spans="5:6" x14ac:dyDescent="0.25">
      <c r="E27543" s="4" t="s">
        <v>18779</v>
      </c>
      <c r="F27543" s="7">
        <v>119.42</v>
      </c>
    </row>
    <row r="27544" spans="5:6" x14ac:dyDescent="0.25">
      <c r="E27544" s="4" t="s">
        <v>18652</v>
      </c>
      <c r="F27544" s="7">
        <v>119.36</v>
      </c>
    </row>
    <row r="27545" spans="5:6" x14ac:dyDescent="0.25">
      <c r="E27545" s="4" t="s">
        <v>32345</v>
      </c>
      <c r="F27545" s="7">
        <v>119.35</v>
      </c>
    </row>
    <row r="27546" spans="5:6" x14ac:dyDescent="0.25">
      <c r="E27546" s="4" t="s">
        <v>29976</v>
      </c>
      <c r="F27546" s="7">
        <v>119.34</v>
      </c>
    </row>
    <row r="27547" spans="5:6" x14ac:dyDescent="0.25">
      <c r="E27547" s="4" t="s">
        <v>30809</v>
      </c>
      <c r="F27547" s="7">
        <v>119.34</v>
      </c>
    </row>
    <row r="27548" spans="5:6" x14ac:dyDescent="0.25">
      <c r="E27548" s="4" t="s">
        <v>17752</v>
      </c>
      <c r="F27548" s="7">
        <v>119.33</v>
      </c>
    </row>
    <row r="27549" spans="5:6" x14ac:dyDescent="0.25">
      <c r="E27549" s="4" t="s">
        <v>27533</v>
      </c>
      <c r="F27549" s="7">
        <v>119.31</v>
      </c>
    </row>
    <row r="27550" spans="5:6" x14ac:dyDescent="0.25">
      <c r="E27550" s="4" t="s">
        <v>32420</v>
      </c>
      <c r="F27550" s="7">
        <v>119.31</v>
      </c>
    </row>
    <row r="27551" spans="5:6" x14ac:dyDescent="0.25">
      <c r="E27551" s="4" t="s">
        <v>31670</v>
      </c>
      <c r="F27551" s="7">
        <v>119.3</v>
      </c>
    </row>
    <row r="27552" spans="5:6" x14ac:dyDescent="0.25">
      <c r="E27552" s="4" t="s">
        <v>18442</v>
      </c>
      <c r="F27552" s="7">
        <v>119.28</v>
      </c>
    </row>
    <row r="27553" spans="5:6" x14ac:dyDescent="0.25">
      <c r="E27553" s="4" t="s">
        <v>23614</v>
      </c>
      <c r="F27553" s="7">
        <v>119.26</v>
      </c>
    </row>
    <row r="27554" spans="5:6" x14ac:dyDescent="0.25">
      <c r="E27554" s="4" t="s">
        <v>14697</v>
      </c>
      <c r="F27554" s="7">
        <v>119.21</v>
      </c>
    </row>
    <row r="27555" spans="5:6" x14ac:dyDescent="0.25">
      <c r="E27555" s="4" t="s">
        <v>28785</v>
      </c>
      <c r="F27555" s="7">
        <v>119.18</v>
      </c>
    </row>
    <row r="27556" spans="5:6" x14ac:dyDescent="0.25">
      <c r="E27556" s="4" t="s">
        <v>21701</v>
      </c>
      <c r="F27556" s="7">
        <v>119.13</v>
      </c>
    </row>
    <row r="27557" spans="5:6" x14ac:dyDescent="0.25">
      <c r="E27557" s="4" t="s">
        <v>8529</v>
      </c>
      <c r="F27557" s="7">
        <v>119.13</v>
      </c>
    </row>
    <row r="27558" spans="5:6" x14ac:dyDescent="0.25">
      <c r="E27558" s="4" t="s">
        <v>23606</v>
      </c>
      <c r="F27558" s="7">
        <v>119.08</v>
      </c>
    </row>
    <row r="27559" spans="5:6" x14ac:dyDescent="0.25">
      <c r="E27559" s="4" t="s">
        <v>30373</v>
      </c>
      <c r="F27559" s="7">
        <v>119.02</v>
      </c>
    </row>
    <row r="27560" spans="5:6" x14ac:dyDescent="0.25">
      <c r="E27560" s="4" t="s">
        <v>30457</v>
      </c>
      <c r="F27560" s="7">
        <v>119.02</v>
      </c>
    </row>
    <row r="27561" spans="5:6" x14ac:dyDescent="0.25">
      <c r="E27561" s="4" t="s">
        <v>11375</v>
      </c>
      <c r="F27561" s="7">
        <v>119</v>
      </c>
    </row>
    <row r="27562" spans="5:6" x14ac:dyDescent="0.25">
      <c r="E27562" s="4" t="s">
        <v>8105</v>
      </c>
      <c r="F27562" s="7">
        <v>119</v>
      </c>
    </row>
    <row r="27563" spans="5:6" x14ac:dyDescent="0.25">
      <c r="E27563" s="4" t="s">
        <v>8183</v>
      </c>
      <c r="F27563" s="7">
        <v>119</v>
      </c>
    </row>
    <row r="27564" spans="5:6" x14ac:dyDescent="0.25">
      <c r="E27564" s="4" t="s">
        <v>13349</v>
      </c>
      <c r="F27564" s="7">
        <v>118.96</v>
      </c>
    </row>
    <row r="27565" spans="5:6" x14ac:dyDescent="0.25">
      <c r="E27565" s="4" t="s">
        <v>18375</v>
      </c>
      <c r="F27565" s="7">
        <v>118.92</v>
      </c>
    </row>
    <row r="27566" spans="5:6" x14ac:dyDescent="0.25">
      <c r="E27566" s="4" t="s">
        <v>20925</v>
      </c>
      <c r="F27566" s="7">
        <v>118.89</v>
      </c>
    </row>
    <row r="27567" spans="5:6" x14ac:dyDescent="0.25">
      <c r="E27567" s="4" t="s">
        <v>31401</v>
      </c>
      <c r="F27567" s="7">
        <v>118.76</v>
      </c>
    </row>
    <row r="27568" spans="5:6" x14ac:dyDescent="0.25">
      <c r="E27568" s="4" t="s">
        <v>23580</v>
      </c>
      <c r="F27568" s="7">
        <v>118.75</v>
      </c>
    </row>
    <row r="27569" spans="5:6" x14ac:dyDescent="0.25">
      <c r="E27569" s="4" t="s">
        <v>7860</v>
      </c>
      <c r="F27569" s="7">
        <v>118.75</v>
      </c>
    </row>
    <row r="27570" spans="5:6" x14ac:dyDescent="0.25">
      <c r="E27570" s="4" t="s">
        <v>22203</v>
      </c>
      <c r="F27570" s="7">
        <v>118.71</v>
      </c>
    </row>
    <row r="27571" spans="5:6" x14ac:dyDescent="0.25">
      <c r="E27571" s="4" t="s">
        <v>16549</v>
      </c>
      <c r="F27571" s="7">
        <v>118.7</v>
      </c>
    </row>
    <row r="27572" spans="5:6" x14ac:dyDescent="0.25">
      <c r="E27572" s="4" t="s">
        <v>19245</v>
      </c>
      <c r="F27572" s="7">
        <v>118.7</v>
      </c>
    </row>
    <row r="27573" spans="5:6" x14ac:dyDescent="0.25">
      <c r="E27573" s="4" t="s">
        <v>20112</v>
      </c>
      <c r="F27573" s="7">
        <v>118.7</v>
      </c>
    </row>
    <row r="27574" spans="5:6" x14ac:dyDescent="0.25">
      <c r="E27574" s="4" t="s">
        <v>19422</v>
      </c>
      <c r="F27574" s="7">
        <v>118.67</v>
      </c>
    </row>
    <row r="27575" spans="5:6" x14ac:dyDescent="0.25">
      <c r="E27575" s="4" t="s">
        <v>12451</v>
      </c>
      <c r="F27575" s="7">
        <v>118.67</v>
      </c>
    </row>
    <row r="27576" spans="5:6" x14ac:dyDescent="0.25">
      <c r="E27576" s="4" t="s">
        <v>29803</v>
      </c>
      <c r="F27576" s="7">
        <v>118.59</v>
      </c>
    </row>
    <row r="27577" spans="5:6" x14ac:dyDescent="0.25">
      <c r="E27577" s="4" t="s">
        <v>19890</v>
      </c>
      <c r="F27577" s="7">
        <v>118.51</v>
      </c>
    </row>
    <row r="27578" spans="5:6" x14ac:dyDescent="0.25">
      <c r="E27578" s="4" t="s">
        <v>27817</v>
      </c>
      <c r="F27578" s="7">
        <v>118.5</v>
      </c>
    </row>
    <row r="27579" spans="5:6" x14ac:dyDescent="0.25">
      <c r="E27579" s="4" t="s">
        <v>26696</v>
      </c>
      <c r="F27579" s="7">
        <v>118.48</v>
      </c>
    </row>
    <row r="27580" spans="5:6" x14ac:dyDescent="0.25">
      <c r="E27580" s="4" t="s">
        <v>27319</v>
      </c>
      <c r="F27580" s="7">
        <v>118.48</v>
      </c>
    </row>
    <row r="27581" spans="5:6" x14ac:dyDescent="0.25">
      <c r="E27581" s="4" t="s">
        <v>30684</v>
      </c>
      <c r="F27581" s="7">
        <v>118.47</v>
      </c>
    </row>
    <row r="27582" spans="5:6" x14ac:dyDescent="0.25">
      <c r="E27582" s="4" t="s">
        <v>27070</v>
      </c>
      <c r="F27582" s="7">
        <v>118.45</v>
      </c>
    </row>
    <row r="27583" spans="5:6" x14ac:dyDescent="0.25">
      <c r="E27583" s="4" t="s">
        <v>8487</v>
      </c>
      <c r="F27583" s="7">
        <v>118.43</v>
      </c>
    </row>
    <row r="27584" spans="5:6" x14ac:dyDescent="0.25">
      <c r="E27584" s="4" t="s">
        <v>22737</v>
      </c>
      <c r="F27584" s="7">
        <v>118.4</v>
      </c>
    </row>
    <row r="27585" spans="5:6" x14ac:dyDescent="0.25">
      <c r="E27585" s="4" t="s">
        <v>14668</v>
      </c>
      <c r="F27585" s="7">
        <v>118.31</v>
      </c>
    </row>
    <row r="27586" spans="5:6" x14ac:dyDescent="0.25">
      <c r="E27586" s="4" t="s">
        <v>16319</v>
      </c>
      <c r="F27586" s="7">
        <v>118.31</v>
      </c>
    </row>
    <row r="27587" spans="5:6" x14ac:dyDescent="0.25">
      <c r="E27587" s="4" t="s">
        <v>12994</v>
      </c>
      <c r="F27587" s="7">
        <v>118.25</v>
      </c>
    </row>
    <row r="27588" spans="5:6" x14ac:dyDescent="0.25">
      <c r="E27588" s="4" t="s">
        <v>10941</v>
      </c>
      <c r="F27588" s="7">
        <v>118.23</v>
      </c>
    </row>
    <row r="27589" spans="5:6" x14ac:dyDescent="0.25">
      <c r="E27589" s="4" t="s">
        <v>10854</v>
      </c>
      <c r="F27589" s="7">
        <v>118.23</v>
      </c>
    </row>
    <row r="27590" spans="5:6" x14ac:dyDescent="0.25">
      <c r="E27590" s="4" t="s">
        <v>6613</v>
      </c>
      <c r="F27590" s="7">
        <v>118.22</v>
      </c>
    </row>
    <row r="27591" spans="5:6" x14ac:dyDescent="0.25">
      <c r="E27591" s="4" t="s">
        <v>7866</v>
      </c>
      <c r="F27591" s="7">
        <v>118.12</v>
      </c>
    </row>
    <row r="27592" spans="5:6" x14ac:dyDescent="0.25">
      <c r="E27592" s="4" t="s">
        <v>15434</v>
      </c>
      <c r="F27592" s="7">
        <v>118.08</v>
      </c>
    </row>
    <row r="27593" spans="5:6" x14ac:dyDescent="0.25">
      <c r="E27593" s="4" t="s">
        <v>3677</v>
      </c>
      <c r="F27593" s="7">
        <v>118.08</v>
      </c>
    </row>
    <row r="27594" spans="5:6" x14ac:dyDescent="0.25">
      <c r="E27594" s="4" t="s">
        <v>13757</v>
      </c>
      <c r="F27594" s="7">
        <v>118.06</v>
      </c>
    </row>
    <row r="27595" spans="5:6" x14ac:dyDescent="0.25">
      <c r="E27595" s="4" t="s">
        <v>26067</v>
      </c>
      <c r="F27595" s="7">
        <v>118.03</v>
      </c>
    </row>
    <row r="27596" spans="5:6" x14ac:dyDescent="0.25">
      <c r="E27596" s="4" t="s">
        <v>33012</v>
      </c>
      <c r="F27596" s="7">
        <v>117.99</v>
      </c>
    </row>
    <row r="27597" spans="5:6" x14ac:dyDescent="0.25">
      <c r="E27597" s="4" t="s">
        <v>3250</v>
      </c>
      <c r="F27597" s="7">
        <v>117.98</v>
      </c>
    </row>
    <row r="27598" spans="5:6" x14ac:dyDescent="0.25">
      <c r="E27598" s="4" t="s">
        <v>26667</v>
      </c>
      <c r="F27598" s="7">
        <v>117.96</v>
      </c>
    </row>
    <row r="27599" spans="5:6" x14ac:dyDescent="0.25">
      <c r="E27599" s="4" t="s">
        <v>18349</v>
      </c>
      <c r="F27599" s="7">
        <v>117.93</v>
      </c>
    </row>
    <row r="27600" spans="5:6" x14ac:dyDescent="0.25">
      <c r="E27600" s="4" t="s">
        <v>17683</v>
      </c>
      <c r="F27600" s="7">
        <v>117.93</v>
      </c>
    </row>
    <row r="27601" spans="5:6" x14ac:dyDescent="0.25">
      <c r="E27601" s="4" t="s">
        <v>14375</v>
      </c>
      <c r="F27601" s="7">
        <v>117.93</v>
      </c>
    </row>
    <row r="27602" spans="5:6" x14ac:dyDescent="0.25">
      <c r="E27602" s="4" t="s">
        <v>2335</v>
      </c>
      <c r="F27602" s="7">
        <v>117.9</v>
      </c>
    </row>
    <row r="27603" spans="5:6" x14ac:dyDescent="0.25">
      <c r="E27603" s="4" t="s">
        <v>2341</v>
      </c>
      <c r="F27603" s="7">
        <v>117.9</v>
      </c>
    </row>
    <row r="27604" spans="5:6" x14ac:dyDescent="0.25">
      <c r="E27604" s="4" t="s">
        <v>8532</v>
      </c>
      <c r="F27604" s="7">
        <v>117.85</v>
      </c>
    </row>
    <row r="27605" spans="5:6" x14ac:dyDescent="0.25">
      <c r="E27605" s="4" t="s">
        <v>4955</v>
      </c>
      <c r="F27605" s="7">
        <v>117.85</v>
      </c>
    </row>
    <row r="27606" spans="5:6" x14ac:dyDescent="0.25">
      <c r="E27606" s="4" t="s">
        <v>25398</v>
      </c>
      <c r="F27606" s="7">
        <v>117.81</v>
      </c>
    </row>
    <row r="27607" spans="5:6" x14ac:dyDescent="0.25">
      <c r="E27607" s="4" t="s">
        <v>34109</v>
      </c>
      <c r="F27607" s="7">
        <v>117.81</v>
      </c>
    </row>
    <row r="27608" spans="5:6" x14ac:dyDescent="0.25">
      <c r="E27608" s="4" t="s">
        <v>8967</v>
      </c>
      <c r="F27608" s="7">
        <v>117.78</v>
      </c>
    </row>
    <row r="27609" spans="5:6" x14ac:dyDescent="0.25">
      <c r="E27609" s="4" t="s">
        <v>4568</v>
      </c>
      <c r="F27609" s="7">
        <v>117.7</v>
      </c>
    </row>
    <row r="27610" spans="5:6" x14ac:dyDescent="0.25">
      <c r="E27610" s="4" t="s">
        <v>30324</v>
      </c>
      <c r="F27610" s="7">
        <v>117.61</v>
      </c>
    </row>
    <row r="27611" spans="5:6" x14ac:dyDescent="0.25">
      <c r="E27611" s="4" t="s">
        <v>5632</v>
      </c>
      <c r="F27611" s="7">
        <v>117.61</v>
      </c>
    </row>
    <row r="27612" spans="5:6" x14ac:dyDescent="0.25">
      <c r="E27612" s="4" t="s">
        <v>24100</v>
      </c>
      <c r="F27612" s="7">
        <v>117.5</v>
      </c>
    </row>
    <row r="27613" spans="5:6" x14ac:dyDescent="0.25">
      <c r="E27613" s="4" t="s">
        <v>33265</v>
      </c>
      <c r="F27613" s="7">
        <v>117.47</v>
      </c>
    </row>
    <row r="27614" spans="5:6" x14ac:dyDescent="0.25">
      <c r="E27614" s="4" t="s">
        <v>5596</v>
      </c>
      <c r="F27614" s="7">
        <v>117.46</v>
      </c>
    </row>
    <row r="27615" spans="5:6" x14ac:dyDescent="0.25">
      <c r="E27615" s="4" t="s">
        <v>26172</v>
      </c>
      <c r="F27615" s="7">
        <v>117.41</v>
      </c>
    </row>
    <row r="27616" spans="5:6" x14ac:dyDescent="0.25">
      <c r="E27616" s="4" t="s">
        <v>26888</v>
      </c>
      <c r="F27616" s="7">
        <v>117.4</v>
      </c>
    </row>
    <row r="27617" spans="5:6" x14ac:dyDescent="0.25">
      <c r="E27617" s="4" t="s">
        <v>9979</v>
      </c>
      <c r="F27617" s="7">
        <v>117.35</v>
      </c>
    </row>
    <row r="27618" spans="5:6" x14ac:dyDescent="0.25">
      <c r="E27618" s="4" t="s">
        <v>901</v>
      </c>
      <c r="F27618" s="7">
        <v>117.35</v>
      </c>
    </row>
    <row r="27619" spans="5:6" x14ac:dyDescent="0.25">
      <c r="E27619" s="4" t="s">
        <v>21846</v>
      </c>
      <c r="F27619" s="7">
        <v>117.24</v>
      </c>
    </row>
    <row r="27620" spans="5:6" x14ac:dyDescent="0.25">
      <c r="E27620" s="4" t="s">
        <v>10453</v>
      </c>
      <c r="F27620" s="7">
        <v>117.24</v>
      </c>
    </row>
    <row r="27621" spans="5:6" x14ac:dyDescent="0.25">
      <c r="E27621" s="4" t="s">
        <v>3819</v>
      </c>
      <c r="F27621" s="7">
        <v>117.24</v>
      </c>
    </row>
    <row r="27622" spans="5:6" x14ac:dyDescent="0.25">
      <c r="E27622" s="4" t="s">
        <v>3581</v>
      </c>
      <c r="F27622" s="7">
        <v>117.22</v>
      </c>
    </row>
    <row r="27623" spans="5:6" x14ac:dyDescent="0.25">
      <c r="E27623" s="4" t="s">
        <v>27219</v>
      </c>
      <c r="F27623" s="7">
        <v>117.17</v>
      </c>
    </row>
    <row r="27624" spans="5:6" x14ac:dyDescent="0.25">
      <c r="E27624" s="4" t="s">
        <v>31724</v>
      </c>
      <c r="F27624" s="7">
        <v>117.15</v>
      </c>
    </row>
    <row r="27625" spans="5:6" x14ac:dyDescent="0.25">
      <c r="E27625" s="4" t="s">
        <v>33656</v>
      </c>
      <c r="F27625" s="7">
        <v>117.15</v>
      </c>
    </row>
    <row r="27626" spans="5:6" x14ac:dyDescent="0.25">
      <c r="E27626" s="4" t="s">
        <v>4569</v>
      </c>
      <c r="F27626" s="7">
        <v>117.13</v>
      </c>
    </row>
    <row r="27627" spans="5:6" x14ac:dyDescent="0.25">
      <c r="E27627" s="4" t="s">
        <v>31901</v>
      </c>
      <c r="F27627" s="7">
        <v>117.12</v>
      </c>
    </row>
    <row r="27628" spans="5:6" x14ac:dyDescent="0.25">
      <c r="E27628" s="4" t="s">
        <v>7353</v>
      </c>
      <c r="F27628" s="7">
        <v>117.12</v>
      </c>
    </row>
    <row r="27629" spans="5:6" x14ac:dyDescent="0.25">
      <c r="E27629" s="4" t="s">
        <v>33267</v>
      </c>
      <c r="F27629" s="7">
        <v>117.12</v>
      </c>
    </row>
    <row r="27630" spans="5:6" x14ac:dyDescent="0.25">
      <c r="E27630" s="4" t="s">
        <v>33132</v>
      </c>
      <c r="F27630" s="7">
        <v>117.08</v>
      </c>
    </row>
    <row r="27631" spans="5:6" x14ac:dyDescent="0.25">
      <c r="E27631" s="4" t="s">
        <v>32694</v>
      </c>
      <c r="F27631" s="7">
        <v>117.04</v>
      </c>
    </row>
    <row r="27632" spans="5:6" x14ac:dyDescent="0.25">
      <c r="E27632" s="4" t="s">
        <v>29981</v>
      </c>
      <c r="F27632" s="7">
        <v>117.03</v>
      </c>
    </row>
    <row r="27633" spans="5:6" x14ac:dyDescent="0.25">
      <c r="E27633" s="4" t="s">
        <v>9062</v>
      </c>
      <c r="F27633" s="7">
        <v>117.01</v>
      </c>
    </row>
    <row r="27634" spans="5:6" x14ac:dyDescent="0.25">
      <c r="E27634" s="4" t="s">
        <v>11528</v>
      </c>
      <c r="F27634" s="7">
        <v>117</v>
      </c>
    </row>
    <row r="27635" spans="5:6" x14ac:dyDescent="0.25">
      <c r="E27635" s="4" t="s">
        <v>5083</v>
      </c>
      <c r="F27635" s="7">
        <v>117</v>
      </c>
    </row>
    <row r="27636" spans="5:6" x14ac:dyDescent="0.25">
      <c r="E27636" s="4" t="s">
        <v>25267</v>
      </c>
      <c r="F27636" s="7">
        <v>116.97</v>
      </c>
    </row>
    <row r="27637" spans="5:6" x14ac:dyDescent="0.25">
      <c r="E27637" s="4" t="s">
        <v>1349</v>
      </c>
      <c r="F27637" s="7">
        <v>116.97</v>
      </c>
    </row>
    <row r="27638" spans="5:6" x14ac:dyDescent="0.25">
      <c r="E27638" s="4" t="s">
        <v>13887</v>
      </c>
      <c r="F27638" s="7">
        <v>116.91</v>
      </c>
    </row>
    <row r="27639" spans="5:6" x14ac:dyDescent="0.25">
      <c r="E27639" s="4" t="s">
        <v>23608</v>
      </c>
      <c r="F27639" s="7">
        <v>116.83</v>
      </c>
    </row>
    <row r="27640" spans="5:6" x14ac:dyDescent="0.25">
      <c r="E27640" s="4" t="s">
        <v>7036</v>
      </c>
      <c r="F27640" s="7">
        <v>116.83</v>
      </c>
    </row>
    <row r="27641" spans="5:6" x14ac:dyDescent="0.25">
      <c r="E27641" s="4" t="s">
        <v>28598</v>
      </c>
      <c r="F27641" s="7">
        <v>116.82</v>
      </c>
    </row>
    <row r="27642" spans="5:6" x14ac:dyDescent="0.25">
      <c r="E27642" s="4" t="s">
        <v>20825</v>
      </c>
      <c r="F27642" s="7">
        <v>116.8</v>
      </c>
    </row>
    <row r="27643" spans="5:6" x14ac:dyDescent="0.25">
      <c r="E27643" s="4" t="s">
        <v>6643</v>
      </c>
      <c r="F27643" s="7">
        <v>116.78</v>
      </c>
    </row>
    <row r="27644" spans="5:6" x14ac:dyDescent="0.25">
      <c r="E27644" s="4" t="s">
        <v>12023</v>
      </c>
      <c r="F27644" s="7">
        <v>116.73</v>
      </c>
    </row>
    <row r="27645" spans="5:6" x14ac:dyDescent="0.25">
      <c r="E27645" s="4" t="s">
        <v>31738</v>
      </c>
      <c r="F27645" s="7">
        <v>116.67</v>
      </c>
    </row>
    <row r="27646" spans="5:6" x14ac:dyDescent="0.25">
      <c r="E27646" s="4" t="s">
        <v>27500</v>
      </c>
      <c r="F27646" s="7">
        <v>116.65</v>
      </c>
    </row>
    <row r="27647" spans="5:6" x14ac:dyDescent="0.25">
      <c r="E27647" s="4" t="s">
        <v>4331</v>
      </c>
      <c r="F27647" s="7">
        <v>116.62</v>
      </c>
    </row>
    <row r="27648" spans="5:6" x14ac:dyDescent="0.25">
      <c r="E27648" s="4" t="s">
        <v>27766</v>
      </c>
      <c r="F27648" s="7">
        <v>116.49</v>
      </c>
    </row>
    <row r="27649" spans="5:6" x14ac:dyDescent="0.25">
      <c r="E27649" s="4" t="s">
        <v>24641</v>
      </c>
      <c r="F27649" s="7">
        <v>116.49</v>
      </c>
    </row>
    <row r="27650" spans="5:6" x14ac:dyDescent="0.25">
      <c r="E27650" s="4" t="s">
        <v>24596</v>
      </c>
      <c r="F27650" s="7">
        <v>116.49</v>
      </c>
    </row>
    <row r="27651" spans="5:6" x14ac:dyDescent="0.25">
      <c r="E27651" s="4" t="s">
        <v>33489</v>
      </c>
      <c r="F27651" s="7">
        <v>116.49</v>
      </c>
    </row>
    <row r="27652" spans="5:6" x14ac:dyDescent="0.25">
      <c r="E27652" s="4" t="s">
        <v>19645</v>
      </c>
      <c r="F27652" s="7">
        <v>116.49</v>
      </c>
    </row>
    <row r="27653" spans="5:6" x14ac:dyDescent="0.25">
      <c r="E27653" s="4" t="s">
        <v>4708</v>
      </c>
      <c r="F27653" s="7">
        <v>116.44</v>
      </c>
    </row>
    <row r="27654" spans="5:6" x14ac:dyDescent="0.25">
      <c r="E27654" s="4" t="s">
        <v>26498</v>
      </c>
      <c r="F27654" s="7">
        <v>116.4</v>
      </c>
    </row>
    <row r="27655" spans="5:6" x14ac:dyDescent="0.25">
      <c r="E27655" s="4" t="s">
        <v>28044</v>
      </c>
      <c r="F27655" s="7">
        <v>116.4</v>
      </c>
    </row>
    <row r="27656" spans="5:6" x14ac:dyDescent="0.25">
      <c r="E27656" s="4" t="s">
        <v>12459</v>
      </c>
      <c r="F27656" s="7">
        <v>116.4</v>
      </c>
    </row>
    <row r="27657" spans="5:6" x14ac:dyDescent="0.25">
      <c r="E27657" s="4" t="s">
        <v>28191</v>
      </c>
      <c r="F27657" s="7">
        <v>116.36</v>
      </c>
    </row>
    <row r="27658" spans="5:6" x14ac:dyDescent="0.25">
      <c r="E27658" s="4" t="s">
        <v>1704</v>
      </c>
      <c r="F27658" s="7">
        <v>116.36</v>
      </c>
    </row>
    <row r="27659" spans="5:6" x14ac:dyDescent="0.25">
      <c r="E27659" s="4" t="s">
        <v>18120</v>
      </c>
      <c r="F27659" s="7">
        <v>116.32</v>
      </c>
    </row>
    <row r="27660" spans="5:6" x14ac:dyDescent="0.25">
      <c r="E27660" s="4" t="s">
        <v>4743</v>
      </c>
      <c r="F27660" s="7">
        <v>116.32</v>
      </c>
    </row>
    <row r="27661" spans="5:6" x14ac:dyDescent="0.25">
      <c r="E27661" s="4" t="s">
        <v>21442</v>
      </c>
      <c r="F27661" s="7">
        <v>116.29</v>
      </c>
    </row>
    <row r="27662" spans="5:6" x14ac:dyDescent="0.25">
      <c r="E27662" s="4" t="s">
        <v>9487</v>
      </c>
      <c r="F27662" s="7">
        <v>116.29</v>
      </c>
    </row>
    <row r="27663" spans="5:6" x14ac:dyDescent="0.25">
      <c r="E27663" s="4" t="s">
        <v>6688</v>
      </c>
      <c r="F27663" s="7">
        <v>116.29</v>
      </c>
    </row>
    <row r="27664" spans="5:6" x14ac:dyDescent="0.25">
      <c r="E27664" s="4" t="s">
        <v>32101</v>
      </c>
      <c r="F27664" s="7">
        <v>116.28</v>
      </c>
    </row>
    <row r="27665" spans="5:6" x14ac:dyDescent="0.25">
      <c r="E27665" s="4" t="s">
        <v>1697</v>
      </c>
      <c r="F27665" s="7">
        <v>116.27</v>
      </c>
    </row>
    <row r="27666" spans="5:6" x14ac:dyDescent="0.25">
      <c r="E27666" s="4" t="s">
        <v>14087</v>
      </c>
      <c r="F27666" s="7">
        <v>116.26</v>
      </c>
    </row>
    <row r="27667" spans="5:6" x14ac:dyDescent="0.25">
      <c r="E27667" s="4" t="s">
        <v>2421</v>
      </c>
      <c r="F27667" s="7">
        <v>116.17</v>
      </c>
    </row>
    <row r="27668" spans="5:6" x14ac:dyDescent="0.25">
      <c r="E27668" s="4" t="s">
        <v>8895</v>
      </c>
      <c r="F27668" s="7">
        <v>116.08</v>
      </c>
    </row>
    <row r="27669" spans="5:6" x14ac:dyDescent="0.25">
      <c r="E27669" s="4" t="s">
        <v>5922</v>
      </c>
      <c r="F27669" s="7">
        <v>116.08</v>
      </c>
    </row>
    <row r="27670" spans="5:6" x14ac:dyDescent="0.25">
      <c r="E27670" s="4" t="s">
        <v>18016</v>
      </c>
      <c r="F27670" s="7">
        <v>116.01</v>
      </c>
    </row>
    <row r="27671" spans="5:6" x14ac:dyDescent="0.25">
      <c r="E27671" s="4" t="s">
        <v>17294</v>
      </c>
      <c r="F27671" s="7">
        <v>116</v>
      </c>
    </row>
    <row r="27672" spans="5:6" x14ac:dyDescent="0.25">
      <c r="E27672" s="4" t="s">
        <v>20865</v>
      </c>
      <c r="F27672" s="7">
        <v>116</v>
      </c>
    </row>
    <row r="27673" spans="5:6" x14ac:dyDescent="0.25">
      <c r="E27673" s="4" t="s">
        <v>10270</v>
      </c>
      <c r="F27673" s="7">
        <v>116</v>
      </c>
    </row>
    <row r="27674" spans="5:6" x14ac:dyDescent="0.25">
      <c r="E27674" s="4" t="s">
        <v>15422</v>
      </c>
      <c r="F27674" s="7">
        <v>115.99</v>
      </c>
    </row>
    <row r="27675" spans="5:6" x14ac:dyDescent="0.25">
      <c r="E27675" s="4" t="s">
        <v>18682</v>
      </c>
      <c r="F27675" s="7">
        <v>115.93</v>
      </c>
    </row>
    <row r="27676" spans="5:6" x14ac:dyDescent="0.25">
      <c r="E27676" s="4" t="s">
        <v>27014</v>
      </c>
      <c r="F27676" s="7">
        <v>115.9</v>
      </c>
    </row>
    <row r="27677" spans="5:6" x14ac:dyDescent="0.25">
      <c r="E27677" s="4" t="s">
        <v>8577</v>
      </c>
      <c r="F27677" s="7">
        <v>115.9</v>
      </c>
    </row>
    <row r="27678" spans="5:6" x14ac:dyDescent="0.25">
      <c r="E27678" s="4" t="s">
        <v>33475</v>
      </c>
      <c r="F27678" s="7">
        <v>115.88</v>
      </c>
    </row>
    <row r="27679" spans="5:6" x14ac:dyDescent="0.25">
      <c r="E27679" s="4" t="s">
        <v>31936</v>
      </c>
      <c r="F27679" s="7">
        <v>115.88</v>
      </c>
    </row>
    <row r="27680" spans="5:6" x14ac:dyDescent="0.25">
      <c r="E27680" s="4" t="s">
        <v>22627</v>
      </c>
      <c r="F27680" s="7">
        <v>115.88</v>
      </c>
    </row>
    <row r="27681" spans="5:6" x14ac:dyDescent="0.25">
      <c r="E27681" s="4" t="s">
        <v>32154</v>
      </c>
      <c r="F27681" s="7">
        <v>115.86</v>
      </c>
    </row>
    <row r="27682" spans="5:6" x14ac:dyDescent="0.25">
      <c r="E27682" s="4" t="s">
        <v>21532</v>
      </c>
      <c r="F27682" s="7">
        <v>115.78</v>
      </c>
    </row>
    <row r="27683" spans="5:6" x14ac:dyDescent="0.25">
      <c r="E27683" s="4" t="s">
        <v>19587</v>
      </c>
      <c r="F27683" s="7">
        <v>115.75</v>
      </c>
    </row>
    <row r="27684" spans="5:6" x14ac:dyDescent="0.25">
      <c r="E27684" s="4" t="s">
        <v>9110</v>
      </c>
      <c r="F27684" s="7">
        <v>115.75</v>
      </c>
    </row>
    <row r="27685" spans="5:6" x14ac:dyDescent="0.25">
      <c r="E27685" s="4" t="s">
        <v>15743</v>
      </c>
      <c r="F27685" s="7">
        <v>115.75</v>
      </c>
    </row>
    <row r="27686" spans="5:6" x14ac:dyDescent="0.25">
      <c r="E27686" s="4" t="s">
        <v>28300</v>
      </c>
      <c r="F27686" s="7">
        <v>115.73</v>
      </c>
    </row>
    <row r="27687" spans="5:6" x14ac:dyDescent="0.25">
      <c r="E27687" s="4" t="s">
        <v>11263</v>
      </c>
      <c r="F27687" s="7">
        <v>115.73</v>
      </c>
    </row>
    <row r="27688" spans="5:6" x14ac:dyDescent="0.25">
      <c r="E27688" s="4" t="s">
        <v>32331</v>
      </c>
      <c r="F27688" s="7">
        <v>115.7</v>
      </c>
    </row>
    <row r="27689" spans="5:6" x14ac:dyDescent="0.25">
      <c r="E27689" s="4" t="s">
        <v>5505</v>
      </c>
      <c r="F27689" s="7">
        <v>115.69</v>
      </c>
    </row>
    <row r="27690" spans="5:6" x14ac:dyDescent="0.25">
      <c r="E27690" s="4" t="s">
        <v>5343</v>
      </c>
      <c r="F27690" s="7">
        <v>115.62</v>
      </c>
    </row>
    <row r="27691" spans="5:6" x14ac:dyDescent="0.25">
      <c r="E27691" s="4" t="s">
        <v>8688</v>
      </c>
      <c r="F27691" s="7">
        <v>115.59</v>
      </c>
    </row>
    <row r="27692" spans="5:6" x14ac:dyDescent="0.25">
      <c r="E27692" s="4" t="s">
        <v>21699</v>
      </c>
      <c r="F27692" s="7">
        <v>115.58</v>
      </c>
    </row>
    <row r="27693" spans="5:6" x14ac:dyDescent="0.25">
      <c r="E27693" s="4" t="s">
        <v>12686</v>
      </c>
      <c r="F27693" s="7">
        <v>115.56</v>
      </c>
    </row>
    <row r="27694" spans="5:6" x14ac:dyDescent="0.25">
      <c r="E27694" s="4" t="s">
        <v>3789</v>
      </c>
      <c r="F27694" s="7">
        <v>115.52</v>
      </c>
    </row>
    <row r="27695" spans="5:6" x14ac:dyDescent="0.25">
      <c r="E27695" s="4" t="s">
        <v>17981</v>
      </c>
      <c r="F27695" s="7">
        <v>115.46</v>
      </c>
    </row>
    <row r="27696" spans="5:6" x14ac:dyDescent="0.25">
      <c r="E27696" s="4" t="s">
        <v>18794</v>
      </c>
      <c r="F27696" s="7">
        <v>115.46</v>
      </c>
    </row>
    <row r="27697" spans="5:6" x14ac:dyDescent="0.25">
      <c r="E27697" s="4" t="s">
        <v>21861</v>
      </c>
      <c r="F27697" s="7">
        <v>115.46</v>
      </c>
    </row>
    <row r="27698" spans="5:6" x14ac:dyDescent="0.25">
      <c r="E27698" s="4" t="s">
        <v>12591</v>
      </c>
      <c r="F27698" s="7">
        <v>115.46</v>
      </c>
    </row>
    <row r="27699" spans="5:6" x14ac:dyDescent="0.25">
      <c r="E27699" s="4" t="s">
        <v>7341</v>
      </c>
      <c r="F27699" s="7">
        <v>115.46</v>
      </c>
    </row>
    <row r="27700" spans="5:6" x14ac:dyDescent="0.25">
      <c r="E27700" s="4" t="s">
        <v>7650</v>
      </c>
      <c r="F27700" s="7">
        <v>115.45</v>
      </c>
    </row>
    <row r="27701" spans="5:6" x14ac:dyDescent="0.25">
      <c r="E27701" s="4" t="s">
        <v>15119</v>
      </c>
      <c r="F27701" s="7">
        <v>115.43</v>
      </c>
    </row>
    <row r="27702" spans="5:6" x14ac:dyDescent="0.25">
      <c r="E27702" s="4" t="s">
        <v>15185</v>
      </c>
      <c r="F27702" s="7">
        <v>115.43</v>
      </c>
    </row>
    <row r="27703" spans="5:6" x14ac:dyDescent="0.25">
      <c r="E27703" s="4" t="s">
        <v>1679</v>
      </c>
      <c r="F27703" s="7">
        <v>115.37</v>
      </c>
    </row>
    <row r="27704" spans="5:6" x14ac:dyDescent="0.25">
      <c r="E27704" s="4" t="s">
        <v>21179</v>
      </c>
      <c r="F27704" s="7">
        <v>115.36</v>
      </c>
    </row>
    <row r="27705" spans="5:6" x14ac:dyDescent="0.25">
      <c r="E27705" s="4" t="s">
        <v>18239</v>
      </c>
      <c r="F27705" s="7">
        <v>115.35</v>
      </c>
    </row>
    <row r="27706" spans="5:6" x14ac:dyDescent="0.25">
      <c r="E27706" s="4" t="s">
        <v>12114</v>
      </c>
      <c r="F27706" s="7">
        <v>115.35</v>
      </c>
    </row>
    <row r="27707" spans="5:6" x14ac:dyDescent="0.25">
      <c r="E27707" s="4" t="s">
        <v>5307</v>
      </c>
      <c r="F27707" s="7">
        <v>115.35</v>
      </c>
    </row>
    <row r="27708" spans="5:6" x14ac:dyDescent="0.25">
      <c r="E27708" s="4" t="s">
        <v>25383</v>
      </c>
      <c r="F27708" s="7">
        <v>115.29</v>
      </c>
    </row>
    <row r="27709" spans="5:6" x14ac:dyDescent="0.25">
      <c r="E27709" s="4" t="s">
        <v>30802</v>
      </c>
      <c r="F27709" s="7">
        <v>115.26</v>
      </c>
    </row>
    <row r="27710" spans="5:6" x14ac:dyDescent="0.25">
      <c r="E27710" s="4" t="s">
        <v>17069</v>
      </c>
      <c r="F27710" s="7">
        <v>115.26</v>
      </c>
    </row>
    <row r="27711" spans="5:6" x14ac:dyDescent="0.25">
      <c r="E27711" s="4" t="s">
        <v>10961</v>
      </c>
      <c r="F27711" s="7">
        <v>115.26</v>
      </c>
    </row>
    <row r="27712" spans="5:6" x14ac:dyDescent="0.25">
      <c r="E27712" s="4" t="s">
        <v>13922</v>
      </c>
      <c r="F27712" s="7">
        <v>115.26</v>
      </c>
    </row>
    <row r="27713" spans="5:6" x14ac:dyDescent="0.25">
      <c r="E27713" s="4" t="s">
        <v>10268</v>
      </c>
      <c r="F27713" s="7">
        <v>115.24</v>
      </c>
    </row>
    <row r="27714" spans="5:6" x14ac:dyDescent="0.25">
      <c r="E27714" s="4" t="s">
        <v>9816</v>
      </c>
      <c r="F27714" s="7">
        <v>115.24</v>
      </c>
    </row>
    <row r="27715" spans="5:6" x14ac:dyDescent="0.25">
      <c r="E27715" s="4" t="s">
        <v>24514</v>
      </c>
      <c r="F27715" s="7">
        <v>115.07</v>
      </c>
    </row>
    <row r="27716" spans="5:6" x14ac:dyDescent="0.25">
      <c r="E27716" s="4" t="s">
        <v>14985</v>
      </c>
      <c r="F27716" s="7">
        <v>115.05</v>
      </c>
    </row>
    <row r="27717" spans="5:6" x14ac:dyDescent="0.25">
      <c r="E27717" s="4" t="s">
        <v>1074</v>
      </c>
      <c r="F27717" s="7">
        <v>115.05</v>
      </c>
    </row>
    <row r="27718" spans="5:6" x14ac:dyDescent="0.25">
      <c r="E27718" s="4" t="s">
        <v>5734</v>
      </c>
      <c r="F27718" s="7">
        <v>115.02</v>
      </c>
    </row>
    <row r="27719" spans="5:6" x14ac:dyDescent="0.25">
      <c r="E27719" s="4" t="s">
        <v>34110</v>
      </c>
      <c r="F27719" s="7">
        <v>114.97</v>
      </c>
    </row>
    <row r="27720" spans="5:6" x14ac:dyDescent="0.25">
      <c r="E27720" s="4" t="s">
        <v>20157</v>
      </c>
      <c r="F27720" s="7">
        <v>114.97</v>
      </c>
    </row>
    <row r="27721" spans="5:6" x14ac:dyDescent="0.25">
      <c r="E27721" s="4" t="s">
        <v>1233</v>
      </c>
      <c r="F27721" s="7">
        <v>114.96</v>
      </c>
    </row>
    <row r="27722" spans="5:6" x14ac:dyDescent="0.25">
      <c r="E27722" s="4" t="s">
        <v>21818</v>
      </c>
      <c r="F27722" s="7">
        <v>114.89</v>
      </c>
    </row>
    <row r="27723" spans="5:6" x14ac:dyDescent="0.25">
      <c r="E27723" s="4" t="s">
        <v>25460</v>
      </c>
      <c r="F27723" s="7">
        <v>114.88</v>
      </c>
    </row>
    <row r="27724" spans="5:6" x14ac:dyDescent="0.25">
      <c r="E27724" s="4" t="s">
        <v>24353</v>
      </c>
      <c r="F27724" s="7">
        <v>114.87</v>
      </c>
    </row>
    <row r="27725" spans="5:6" x14ac:dyDescent="0.25">
      <c r="E27725" s="4" t="s">
        <v>13716</v>
      </c>
      <c r="F27725" s="7">
        <v>114.84</v>
      </c>
    </row>
    <row r="27726" spans="5:6" x14ac:dyDescent="0.25">
      <c r="E27726" s="4" t="s">
        <v>31332</v>
      </c>
      <c r="F27726" s="7">
        <v>114.83</v>
      </c>
    </row>
    <row r="27727" spans="5:6" x14ac:dyDescent="0.25">
      <c r="E27727" s="4" t="s">
        <v>22540</v>
      </c>
      <c r="F27727" s="7">
        <v>114.82</v>
      </c>
    </row>
    <row r="27728" spans="5:6" x14ac:dyDescent="0.25">
      <c r="E27728" s="4" t="s">
        <v>32034</v>
      </c>
      <c r="F27728" s="7">
        <v>114.81</v>
      </c>
    </row>
    <row r="27729" spans="5:6" x14ac:dyDescent="0.25">
      <c r="E27729" s="4" t="s">
        <v>26794</v>
      </c>
      <c r="F27729" s="7">
        <v>114.76</v>
      </c>
    </row>
    <row r="27730" spans="5:6" x14ac:dyDescent="0.25">
      <c r="E27730" s="4" t="s">
        <v>15552</v>
      </c>
      <c r="F27730" s="7">
        <v>114.74</v>
      </c>
    </row>
    <row r="27731" spans="5:6" x14ac:dyDescent="0.25">
      <c r="E27731" s="4" t="s">
        <v>22307</v>
      </c>
      <c r="F27731" s="7">
        <v>114.72</v>
      </c>
    </row>
    <row r="27732" spans="5:6" x14ac:dyDescent="0.25">
      <c r="E27732" s="4" t="s">
        <v>19233</v>
      </c>
      <c r="F27732" s="7">
        <v>114.7</v>
      </c>
    </row>
    <row r="27733" spans="5:6" x14ac:dyDescent="0.25">
      <c r="E27733" s="4" t="s">
        <v>16677</v>
      </c>
      <c r="F27733" s="7">
        <v>114.7</v>
      </c>
    </row>
    <row r="27734" spans="5:6" x14ac:dyDescent="0.25">
      <c r="E27734" s="4" t="s">
        <v>7763</v>
      </c>
      <c r="F27734" s="7">
        <v>114.62</v>
      </c>
    </row>
    <row r="27735" spans="5:6" x14ac:dyDescent="0.25">
      <c r="E27735" s="4" t="s">
        <v>5595</v>
      </c>
      <c r="F27735" s="7">
        <v>114.58</v>
      </c>
    </row>
    <row r="27736" spans="5:6" x14ac:dyDescent="0.25">
      <c r="E27736" s="4" t="s">
        <v>26232</v>
      </c>
      <c r="F27736" s="7">
        <v>114.55</v>
      </c>
    </row>
    <row r="27737" spans="5:6" x14ac:dyDescent="0.25">
      <c r="E27737" s="4" t="s">
        <v>8940</v>
      </c>
      <c r="F27737" s="7">
        <v>114.41</v>
      </c>
    </row>
    <row r="27738" spans="5:6" x14ac:dyDescent="0.25">
      <c r="E27738" s="4" t="s">
        <v>14865</v>
      </c>
      <c r="F27738" s="7">
        <v>114.4</v>
      </c>
    </row>
    <row r="27739" spans="5:6" x14ac:dyDescent="0.25">
      <c r="E27739" s="4" t="s">
        <v>26597</v>
      </c>
      <c r="F27739" s="7">
        <v>114.39</v>
      </c>
    </row>
    <row r="27740" spans="5:6" x14ac:dyDescent="0.25">
      <c r="E27740" s="4" t="s">
        <v>15006</v>
      </c>
      <c r="F27740" s="7">
        <v>114.39</v>
      </c>
    </row>
    <row r="27741" spans="5:6" x14ac:dyDescent="0.25">
      <c r="E27741" s="4" t="s">
        <v>4730</v>
      </c>
      <c r="F27741" s="7">
        <v>114.39</v>
      </c>
    </row>
    <row r="27742" spans="5:6" x14ac:dyDescent="0.25">
      <c r="E27742" s="4" t="s">
        <v>11003</v>
      </c>
      <c r="F27742" s="7">
        <v>114.38</v>
      </c>
    </row>
    <row r="27743" spans="5:6" x14ac:dyDescent="0.25">
      <c r="E27743" s="4" t="s">
        <v>25645</v>
      </c>
      <c r="F27743" s="7">
        <v>114.27</v>
      </c>
    </row>
    <row r="27744" spans="5:6" x14ac:dyDescent="0.25">
      <c r="E27744" s="4" t="s">
        <v>3976</v>
      </c>
      <c r="F27744" s="7">
        <v>114.17</v>
      </c>
    </row>
    <row r="27745" spans="5:6" x14ac:dyDescent="0.25">
      <c r="E27745" s="4" t="s">
        <v>29638</v>
      </c>
      <c r="F27745" s="7">
        <v>114.13</v>
      </c>
    </row>
    <row r="27746" spans="5:6" x14ac:dyDescent="0.25">
      <c r="E27746" s="4" t="s">
        <v>25695</v>
      </c>
      <c r="F27746" s="7">
        <v>114.09</v>
      </c>
    </row>
    <row r="27747" spans="5:6" x14ac:dyDescent="0.25">
      <c r="E27747" s="4" t="s">
        <v>29645</v>
      </c>
      <c r="F27747" s="7">
        <v>114</v>
      </c>
    </row>
    <row r="27748" spans="5:6" x14ac:dyDescent="0.25">
      <c r="E27748" s="4" t="s">
        <v>16786</v>
      </c>
      <c r="F27748" s="7">
        <v>114</v>
      </c>
    </row>
    <row r="27749" spans="5:6" x14ac:dyDescent="0.25">
      <c r="E27749" s="4" t="s">
        <v>8139</v>
      </c>
      <c r="F27749" s="7">
        <v>113.96</v>
      </c>
    </row>
    <row r="27750" spans="5:6" x14ac:dyDescent="0.25">
      <c r="E27750" s="4" t="s">
        <v>11130</v>
      </c>
      <c r="F27750" s="7">
        <v>113.95</v>
      </c>
    </row>
    <row r="27751" spans="5:6" x14ac:dyDescent="0.25">
      <c r="E27751" s="4" t="s">
        <v>8792</v>
      </c>
      <c r="F27751" s="7">
        <v>113.95</v>
      </c>
    </row>
    <row r="27752" spans="5:6" x14ac:dyDescent="0.25">
      <c r="E27752" s="4" t="s">
        <v>22281</v>
      </c>
      <c r="F27752" s="7">
        <v>113.91</v>
      </c>
    </row>
    <row r="27753" spans="5:6" x14ac:dyDescent="0.25">
      <c r="E27753" s="4" t="s">
        <v>24077</v>
      </c>
      <c r="F27753" s="7">
        <v>113.89</v>
      </c>
    </row>
    <row r="27754" spans="5:6" x14ac:dyDescent="0.25">
      <c r="E27754" s="4" t="s">
        <v>11687</v>
      </c>
      <c r="F27754" s="7">
        <v>113.89</v>
      </c>
    </row>
    <row r="27755" spans="5:6" x14ac:dyDescent="0.25">
      <c r="E27755" s="4" t="s">
        <v>3069</v>
      </c>
      <c r="F27755" s="7">
        <v>113.89</v>
      </c>
    </row>
    <row r="27756" spans="5:6" x14ac:dyDescent="0.25">
      <c r="E27756" s="4" t="s">
        <v>33201</v>
      </c>
      <c r="F27756" s="7">
        <v>113.87</v>
      </c>
    </row>
    <row r="27757" spans="5:6" x14ac:dyDescent="0.25">
      <c r="E27757" s="4" t="s">
        <v>32912</v>
      </c>
      <c r="F27757" s="7">
        <v>113.86</v>
      </c>
    </row>
    <row r="27758" spans="5:6" x14ac:dyDescent="0.25">
      <c r="E27758" s="4" t="s">
        <v>20575</v>
      </c>
      <c r="F27758" s="7">
        <v>113.86</v>
      </c>
    </row>
    <row r="27759" spans="5:6" x14ac:dyDescent="0.25">
      <c r="E27759" s="4" t="s">
        <v>9986</v>
      </c>
      <c r="F27759" s="7">
        <v>113.84</v>
      </c>
    </row>
    <row r="27760" spans="5:6" x14ac:dyDescent="0.25">
      <c r="E27760" s="4" t="s">
        <v>8652</v>
      </c>
      <c r="F27760" s="7">
        <v>113.83</v>
      </c>
    </row>
    <row r="27761" spans="5:6" x14ac:dyDescent="0.25">
      <c r="E27761" s="4" t="s">
        <v>23831</v>
      </c>
      <c r="F27761" s="7">
        <v>113.8</v>
      </c>
    </row>
    <row r="27762" spans="5:6" x14ac:dyDescent="0.25">
      <c r="E27762" s="4" t="s">
        <v>9236</v>
      </c>
      <c r="F27762" s="7">
        <v>113.8</v>
      </c>
    </row>
    <row r="27763" spans="5:6" x14ac:dyDescent="0.25">
      <c r="E27763" s="4" t="s">
        <v>24626</v>
      </c>
      <c r="F27763" s="7">
        <v>113.7</v>
      </c>
    </row>
    <row r="27764" spans="5:6" x14ac:dyDescent="0.25">
      <c r="E27764" s="4" t="s">
        <v>5606</v>
      </c>
      <c r="F27764" s="7">
        <v>113.7</v>
      </c>
    </row>
    <row r="27765" spans="5:6" x14ac:dyDescent="0.25">
      <c r="E27765" s="4" t="s">
        <v>6348</v>
      </c>
      <c r="F27765" s="7">
        <v>113.7</v>
      </c>
    </row>
    <row r="27766" spans="5:6" x14ac:dyDescent="0.25">
      <c r="E27766" s="4" t="s">
        <v>26734</v>
      </c>
      <c r="F27766" s="7">
        <v>113.63</v>
      </c>
    </row>
    <row r="27767" spans="5:6" x14ac:dyDescent="0.25">
      <c r="E27767" s="4" t="s">
        <v>26391</v>
      </c>
      <c r="F27767" s="7">
        <v>113.63</v>
      </c>
    </row>
    <row r="27768" spans="5:6" x14ac:dyDescent="0.25">
      <c r="E27768" s="4" t="s">
        <v>17028</v>
      </c>
      <c r="F27768" s="7">
        <v>113.63</v>
      </c>
    </row>
    <row r="27769" spans="5:6" x14ac:dyDescent="0.25">
      <c r="E27769" s="4" t="s">
        <v>16979</v>
      </c>
      <c r="F27769" s="7">
        <v>113.63</v>
      </c>
    </row>
    <row r="27770" spans="5:6" x14ac:dyDescent="0.25">
      <c r="E27770" s="4" t="s">
        <v>10689</v>
      </c>
      <c r="F27770" s="7">
        <v>113.63</v>
      </c>
    </row>
    <row r="27771" spans="5:6" x14ac:dyDescent="0.25">
      <c r="E27771" s="4" t="s">
        <v>5489</v>
      </c>
      <c r="F27771" s="7">
        <v>113.63</v>
      </c>
    </row>
    <row r="27772" spans="5:6" x14ac:dyDescent="0.25">
      <c r="E27772" s="4" t="s">
        <v>24895</v>
      </c>
      <c r="F27772" s="7">
        <v>113.62</v>
      </c>
    </row>
    <row r="27773" spans="5:6" x14ac:dyDescent="0.25">
      <c r="E27773" s="4" t="s">
        <v>14156</v>
      </c>
      <c r="F27773" s="7">
        <v>113.62</v>
      </c>
    </row>
    <row r="27774" spans="5:6" x14ac:dyDescent="0.25">
      <c r="E27774" s="4" t="s">
        <v>4431</v>
      </c>
      <c r="F27774" s="7">
        <v>113.62</v>
      </c>
    </row>
    <row r="27775" spans="5:6" x14ac:dyDescent="0.25">
      <c r="E27775" s="4" t="s">
        <v>19983</v>
      </c>
      <c r="F27775" s="7">
        <v>113.61</v>
      </c>
    </row>
    <row r="27776" spans="5:6" x14ac:dyDescent="0.25">
      <c r="E27776" s="4" t="s">
        <v>27662</v>
      </c>
      <c r="F27776" s="7">
        <v>113.6</v>
      </c>
    </row>
    <row r="27777" spans="5:6" x14ac:dyDescent="0.25">
      <c r="E27777" s="4" t="s">
        <v>30316</v>
      </c>
      <c r="F27777" s="7">
        <v>113.6</v>
      </c>
    </row>
    <row r="27778" spans="5:6" x14ac:dyDescent="0.25">
      <c r="E27778" s="4" t="s">
        <v>25059</v>
      </c>
      <c r="F27778" s="7">
        <v>113.56</v>
      </c>
    </row>
    <row r="27779" spans="5:6" x14ac:dyDescent="0.25">
      <c r="E27779" s="4" t="s">
        <v>20896</v>
      </c>
      <c r="F27779" s="7">
        <v>113.56</v>
      </c>
    </row>
    <row r="27780" spans="5:6" x14ac:dyDescent="0.25">
      <c r="E27780" s="4" t="s">
        <v>29233</v>
      </c>
      <c r="F27780" s="7">
        <v>113.52</v>
      </c>
    </row>
    <row r="27781" spans="5:6" x14ac:dyDescent="0.25">
      <c r="E27781" s="4" t="s">
        <v>12973</v>
      </c>
      <c r="F27781" s="7">
        <v>113.52</v>
      </c>
    </row>
    <row r="27782" spans="5:6" x14ac:dyDescent="0.25">
      <c r="E27782" s="4" t="s">
        <v>30261</v>
      </c>
      <c r="F27782" s="7">
        <v>113.51</v>
      </c>
    </row>
    <row r="27783" spans="5:6" x14ac:dyDescent="0.25">
      <c r="E27783" s="4" t="s">
        <v>8887</v>
      </c>
      <c r="F27783" s="7">
        <v>113.51</v>
      </c>
    </row>
    <row r="27784" spans="5:6" x14ac:dyDescent="0.25">
      <c r="E27784" s="4" t="s">
        <v>24599</v>
      </c>
      <c r="F27784" s="7">
        <v>113.4</v>
      </c>
    </row>
    <row r="27785" spans="5:6" x14ac:dyDescent="0.25">
      <c r="E27785" s="4" t="s">
        <v>12196</v>
      </c>
      <c r="F27785" s="7">
        <v>113.4</v>
      </c>
    </row>
    <row r="27786" spans="5:6" x14ac:dyDescent="0.25">
      <c r="E27786" s="4" t="s">
        <v>12823</v>
      </c>
      <c r="F27786" s="7">
        <v>113.4</v>
      </c>
    </row>
    <row r="27787" spans="5:6" x14ac:dyDescent="0.25">
      <c r="E27787" s="4" t="s">
        <v>32689</v>
      </c>
      <c r="F27787" s="7">
        <v>113.38</v>
      </c>
    </row>
    <row r="27788" spans="5:6" x14ac:dyDescent="0.25">
      <c r="E27788" s="4" t="s">
        <v>28842</v>
      </c>
      <c r="F27788" s="7">
        <v>113.33</v>
      </c>
    </row>
    <row r="27789" spans="5:6" x14ac:dyDescent="0.25">
      <c r="E27789" s="4" t="s">
        <v>31188</v>
      </c>
      <c r="F27789" s="7">
        <v>113.33</v>
      </c>
    </row>
    <row r="27790" spans="5:6" x14ac:dyDescent="0.25">
      <c r="E27790" s="4" t="s">
        <v>30024</v>
      </c>
      <c r="F27790" s="7">
        <v>113.33</v>
      </c>
    </row>
    <row r="27791" spans="5:6" x14ac:dyDescent="0.25">
      <c r="E27791" s="4" t="s">
        <v>11455</v>
      </c>
      <c r="F27791" s="7">
        <v>113.33</v>
      </c>
    </row>
    <row r="27792" spans="5:6" x14ac:dyDescent="0.25">
      <c r="E27792" s="4" t="s">
        <v>12732</v>
      </c>
      <c r="F27792" s="7">
        <v>113.33</v>
      </c>
    </row>
    <row r="27793" spans="5:6" x14ac:dyDescent="0.25">
      <c r="E27793" s="4" t="s">
        <v>30241</v>
      </c>
      <c r="F27793" s="7">
        <v>113.32</v>
      </c>
    </row>
    <row r="27794" spans="5:6" x14ac:dyDescent="0.25">
      <c r="E27794" s="4" t="s">
        <v>15380</v>
      </c>
      <c r="F27794" s="7">
        <v>113.27</v>
      </c>
    </row>
    <row r="27795" spans="5:6" x14ac:dyDescent="0.25">
      <c r="E27795" s="4" t="s">
        <v>34111</v>
      </c>
      <c r="F27795" s="7">
        <v>113.24</v>
      </c>
    </row>
    <row r="27796" spans="5:6" x14ac:dyDescent="0.25">
      <c r="E27796" s="4" t="s">
        <v>4148</v>
      </c>
      <c r="F27796" s="7">
        <v>113.24</v>
      </c>
    </row>
    <row r="27797" spans="5:6" x14ac:dyDescent="0.25">
      <c r="E27797" s="4" t="s">
        <v>32464</v>
      </c>
      <c r="F27797" s="7">
        <v>113.18</v>
      </c>
    </row>
    <row r="27798" spans="5:6" x14ac:dyDescent="0.25">
      <c r="E27798" s="4" t="s">
        <v>14218</v>
      </c>
      <c r="F27798" s="7">
        <v>113.18</v>
      </c>
    </row>
    <row r="27799" spans="5:6" x14ac:dyDescent="0.25">
      <c r="E27799" s="4" t="s">
        <v>9902</v>
      </c>
      <c r="F27799" s="7">
        <v>113.17</v>
      </c>
    </row>
    <row r="27800" spans="5:6" x14ac:dyDescent="0.25">
      <c r="E27800" s="4" t="s">
        <v>30968</v>
      </c>
      <c r="F27800" s="7">
        <v>113.15</v>
      </c>
    </row>
    <row r="27801" spans="5:6" x14ac:dyDescent="0.25">
      <c r="E27801" s="4" t="s">
        <v>7135</v>
      </c>
      <c r="F27801" s="7">
        <v>113.12</v>
      </c>
    </row>
    <row r="27802" spans="5:6" x14ac:dyDescent="0.25">
      <c r="E27802" s="4" t="s">
        <v>3429</v>
      </c>
      <c r="F27802" s="7">
        <v>113.1</v>
      </c>
    </row>
    <row r="27803" spans="5:6" x14ac:dyDescent="0.25">
      <c r="E27803" s="4" t="s">
        <v>2747</v>
      </c>
      <c r="F27803" s="7">
        <v>113.1</v>
      </c>
    </row>
    <row r="27804" spans="5:6" x14ac:dyDescent="0.25">
      <c r="E27804" s="4" t="s">
        <v>28289</v>
      </c>
      <c r="F27804" s="7">
        <v>113.03</v>
      </c>
    </row>
    <row r="27805" spans="5:6" x14ac:dyDescent="0.25">
      <c r="E27805" s="4" t="s">
        <v>8376</v>
      </c>
      <c r="F27805" s="7">
        <v>112.99</v>
      </c>
    </row>
    <row r="27806" spans="5:6" x14ac:dyDescent="0.25">
      <c r="E27806" s="4" t="s">
        <v>18633</v>
      </c>
      <c r="F27806" s="7">
        <v>112.95</v>
      </c>
    </row>
    <row r="27807" spans="5:6" x14ac:dyDescent="0.25">
      <c r="E27807" s="4" t="s">
        <v>930</v>
      </c>
      <c r="F27807" s="7">
        <v>112.95</v>
      </c>
    </row>
    <row r="27808" spans="5:6" x14ac:dyDescent="0.25">
      <c r="E27808" s="4" t="s">
        <v>1743</v>
      </c>
      <c r="F27808" s="7">
        <v>112.95</v>
      </c>
    </row>
    <row r="27809" spans="5:6" x14ac:dyDescent="0.25">
      <c r="E27809" s="4" t="s">
        <v>30278</v>
      </c>
      <c r="F27809" s="7">
        <v>112.92</v>
      </c>
    </row>
    <row r="27810" spans="5:6" x14ac:dyDescent="0.25">
      <c r="E27810" s="4" t="s">
        <v>20402</v>
      </c>
      <c r="F27810" s="7">
        <v>112.92</v>
      </c>
    </row>
    <row r="27811" spans="5:6" x14ac:dyDescent="0.25">
      <c r="E27811" s="4" t="s">
        <v>34112</v>
      </c>
      <c r="F27811" s="7">
        <v>112.89</v>
      </c>
    </row>
    <row r="27812" spans="5:6" x14ac:dyDescent="0.25">
      <c r="E27812" s="4" t="s">
        <v>4166</v>
      </c>
      <c r="F27812" s="7">
        <v>112.88</v>
      </c>
    </row>
    <row r="27813" spans="5:6" x14ac:dyDescent="0.25">
      <c r="E27813" s="4" t="s">
        <v>28888</v>
      </c>
      <c r="F27813" s="7">
        <v>112.87</v>
      </c>
    </row>
    <row r="27814" spans="5:6" x14ac:dyDescent="0.25">
      <c r="E27814" s="4" t="s">
        <v>19899</v>
      </c>
      <c r="F27814" s="7">
        <v>112.87</v>
      </c>
    </row>
    <row r="27815" spans="5:6" x14ac:dyDescent="0.25">
      <c r="E27815" s="4" t="s">
        <v>10498</v>
      </c>
      <c r="F27815" s="7">
        <v>112.87</v>
      </c>
    </row>
    <row r="27816" spans="5:6" x14ac:dyDescent="0.25">
      <c r="E27816" s="4" t="s">
        <v>11506</v>
      </c>
      <c r="F27816" s="7">
        <v>112.8</v>
      </c>
    </row>
    <row r="27817" spans="5:6" x14ac:dyDescent="0.25">
      <c r="E27817" s="4" t="s">
        <v>23083</v>
      </c>
      <c r="F27817" s="7">
        <v>112.76</v>
      </c>
    </row>
    <row r="27818" spans="5:6" x14ac:dyDescent="0.25">
      <c r="E27818" s="4" t="s">
        <v>25403</v>
      </c>
      <c r="F27818" s="7">
        <v>112.75</v>
      </c>
    </row>
    <row r="27819" spans="5:6" x14ac:dyDescent="0.25">
      <c r="E27819" s="4" t="s">
        <v>9500</v>
      </c>
      <c r="F27819" s="7">
        <v>112.69</v>
      </c>
    </row>
    <row r="27820" spans="5:6" x14ac:dyDescent="0.25">
      <c r="E27820" s="4" t="s">
        <v>25780</v>
      </c>
      <c r="F27820" s="7">
        <v>112.68</v>
      </c>
    </row>
    <row r="27821" spans="5:6" x14ac:dyDescent="0.25">
      <c r="E27821" s="4" t="s">
        <v>24069</v>
      </c>
      <c r="F27821" s="7">
        <v>112.68</v>
      </c>
    </row>
    <row r="27822" spans="5:6" x14ac:dyDescent="0.25">
      <c r="E27822" s="4" t="s">
        <v>11153</v>
      </c>
      <c r="F27822" s="7">
        <v>112.68</v>
      </c>
    </row>
    <row r="27823" spans="5:6" x14ac:dyDescent="0.25">
      <c r="E27823" s="4" t="s">
        <v>11942</v>
      </c>
      <c r="F27823" s="7">
        <v>112.62</v>
      </c>
    </row>
    <row r="27824" spans="5:6" x14ac:dyDescent="0.25">
      <c r="E27824" s="4" t="s">
        <v>26828</v>
      </c>
      <c r="F27824" s="7">
        <v>112.55</v>
      </c>
    </row>
    <row r="27825" spans="5:6" x14ac:dyDescent="0.25">
      <c r="E27825" s="4" t="s">
        <v>12687</v>
      </c>
      <c r="F27825" s="7">
        <v>112.51</v>
      </c>
    </row>
    <row r="27826" spans="5:6" x14ac:dyDescent="0.25">
      <c r="E27826" s="4" t="s">
        <v>10888</v>
      </c>
      <c r="F27826" s="7">
        <v>112.49</v>
      </c>
    </row>
    <row r="27827" spans="5:6" x14ac:dyDescent="0.25">
      <c r="E27827" s="4" t="s">
        <v>27296</v>
      </c>
      <c r="F27827" s="7">
        <v>112.44</v>
      </c>
    </row>
    <row r="27828" spans="5:6" x14ac:dyDescent="0.25">
      <c r="E27828" s="4" t="s">
        <v>1065</v>
      </c>
      <c r="F27828" s="7">
        <v>112.44</v>
      </c>
    </row>
    <row r="27829" spans="5:6" x14ac:dyDescent="0.25">
      <c r="E27829" s="4" t="s">
        <v>31408</v>
      </c>
      <c r="F27829" s="7">
        <v>112.42</v>
      </c>
    </row>
    <row r="27830" spans="5:6" x14ac:dyDescent="0.25">
      <c r="E27830" s="4" t="s">
        <v>18165</v>
      </c>
      <c r="F27830" s="7">
        <v>112.42</v>
      </c>
    </row>
    <row r="27831" spans="5:6" x14ac:dyDescent="0.25">
      <c r="E27831" s="4" t="s">
        <v>12723</v>
      </c>
      <c r="F27831" s="7">
        <v>112.42</v>
      </c>
    </row>
    <row r="27832" spans="5:6" x14ac:dyDescent="0.25">
      <c r="E27832" s="4" t="s">
        <v>21462</v>
      </c>
      <c r="F27832" s="7">
        <v>112.39</v>
      </c>
    </row>
    <row r="27833" spans="5:6" x14ac:dyDescent="0.25">
      <c r="E27833" s="4" t="s">
        <v>8824</v>
      </c>
      <c r="F27833" s="7">
        <v>112.39</v>
      </c>
    </row>
    <row r="27834" spans="5:6" x14ac:dyDescent="0.25">
      <c r="E27834" s="4" t="s">
        <v>5405</v>
      </c>
      <c r="F27834" s="7">
        <v>112.37</v>
      </c>
    </row>
    <row r="27835" spans="5:6" x14ac:dyDescent="0.25">
      <c r="E27835" s="4" t="s">
        <v>14137</v>
      </c>
      <c r="F27835" s="7">
        <v>112.28</v>
      </c>
    </row>
    <row r="27836" spans="5:6" x14ac:dyDescent="0.25">
      <c r="E27836" s="4" t="s">
        <v>5522</v>
      </c>
      <c r="F27836" s="7">
        <v>112.26</v>
      </c>
    </row>
    <row r="27837" spans="5:6" x14ac:dyDescent="0.25">
      <c r="E27837" s="4" t="s">
        <v>12236</v>
      </c>
      <c r="F27837" s="7">
        <v>112.23</v>
      </c>
    </row>
    <row r="27838" spans="5:6" x14ac:dyDescent="0.25">
      <c r="E27838" s="4" t="s">
        <v>28179</v>
      </c>
      <c r="F27838" s="7">
        <v>112.22</v>
      </c>
    </row>
    <row r="27839" spans="5:6" x14ac:dyDescent="0.25">
      <c r="E27839" s="4" t="s">
        <v>29666</v>
      </c>
      <c r="F27839" s="7">
        <v>112.2</v>
      </c>
    </row>
    <row r="27840" spans="5:6" x14ac:dyDescent="0.25">
      <c r="E27840" s="4" t="s">
        <v>18736</v>
      </c>
      <c r="F27840" s="7">
        <v>112.2</v>
      </c>
    </row>
    <row r="27841" spans="5:6" x14ac:dyDescent="0.25">
      <c r="E27841" s="4" t="s">
        <v>2030</v>
      </c>
      <c r="F27841" s="7">
        <v>112.2</v>
      </c>
    </row>
    <row r="27842" spans="5:6" x14ac:dyDescent="0.25">
      <c r="E27842" s="4" t="s">
        <v>25426</v>
      </c>
      <c r="F27842" s="7">
        <v>112.06</v>
      </c>
    </row>
    <row r="27843" spans="5:6" x14ac:dyDescent="0.25">
      <c r="E27843" s="4" t="s">
        <v>9030</v>
      </c>
      <c r="F27843" s="7">
        <v>112.05</v>
      </c>
    </row>
    <row r="27844" spans="5:6" x14ac:dyDescent="0.25">
      <c r="E27844" s="4" t="s">
        <v>4426</v>
      </c>
      <c r="F27844" s="7">
        <v>112.05</v>
      </c>
    </row>
    <row r="27845" spans="5:6" x14ac:dyDescent="0.25">
      <c r="E27845" s="4" t="s">
        <v>5735</v>
      </c>
      <c r="F27845" s="7">
        <v>112.02</v>
      </c>
    </row>
    <row r="27846" spans="5:6" x14ac:dyDescent="0.25">
      <c r="E27846" s="4" t="s">
        <v>5727</v>
      </c>
      <c r="F27846" s="7">
        <v>112.02</v>
      </c>
    </row>
    <row r="27847" spans="5:6" x14ac:dyDescent="0.25">
      <c r="E27847" s="4" t="s">
        <v>1430</v>
      </c>
      <c r="F27847" s="7">
        <v>112</v>
      </c>
    </row>
    <row r="27848" spans="5:6" x14ac:dyDescent="0.25">
      <c r="E27848" s="4" t="s">
        <v>22291</v>
      </c>
      <c r="F27848" s="7">
        <v>111.97</v>
      </c>
    </row>
    <row r="27849" spans="5:6" x14ac:dyDescent="0.25">
      <c r="E27849" s="4" t="s">
        <v>6069</v>
      </c>
      <c r="F27849" s="7">
        <v>111.97</v>
      </c>
    </row>
    <row r="27850" spans="5:6" x14ac:dyDescent="0.25">
      <c r="E27850" s="4" t="s">
        <v>9201</v>
      </c>
      <c r="F27850" s="7">
        <v>111.96</v>
      </c>
    </row>
    <row r="27851" spans="5:6" x14ac:dyDescent="0.25">
      <c r="E27851" s="4" t="s">
        <v>34113</v>
      </c>
      <c r="F27851" s="7">
        <v>111.96</v>
      </c>
    </row>
    <row r="27852" spans="5:6" x14ac:dyDescent="0.25">
      <c r="E27852" s="4" t="s">
        <v>26157</v>
      </c>
      <c r="F27852" s="7">
        <v>111.94</v>
      </c>
    </row>
    <row r="27853" spans="5:6" x14ac:dyDescent="0.25">
      <c r="E27853" s="4" t="s">
        <v>18818</v>
      </c>
      <c r="F27853" s="7">
        <v>111.94</v>
      </c>
    </row>
    <row r="27854" spans="5:6" x14ac:dyDescent="0.25">
      <c r="E27854" s="4" t="s">
        <v>6386</v>
      </c>
      <c r="F27854" s="7">
        <v>111.94</v>
      </c>
    </row>
    <row r="27855" spans="5:6" x14ac:dyDescent="0.25">
      <c r="E27855" s="4" t="s">
        <v>24870</v>
      </c>
      <c r="F27855" s="7">
        <v>111.81</v>
      </c>
    </row>
    <row r="27856" spans="5:6" x14ac:dyDescent="0.25">
      <c r="E27856" s="4" t="s">
        <v>5640</v>
      </c>
      <c r="F27856" s="7">
        <v>111.76</v>
      </c>
    </row>
    <row r="27857" spans="5:6" x14ac:dyDescent="0.25">
      <c r="E27857" s="4" t="s">
        <v>11887</v>
      </c>
      <c r="F27857" s="7">
        <v>111.66</v>
      </c>
    </row>
    <row r="27858" spans="5:6" x14ac:dyDescent="0.25">
      <c r="E27858" s="4" t="s">
        <v>19208</v>
      </c>
      <c r="F27858" s="7">
        <v>111.61</v>
      </c>
    </row>
    <row r="27859" spans="5:6" x14ac:dyDescent="0.25">
      <c r="E27859" s="4" t="s">
        <v>20964</v>
      </c>
      <c r="F27859" s="7">
        <v>111.6</v>
      </c>
    </row>
    <row r="27860" spans="5:6" x14ac:dyDescent="0.25">
      <c r="E27860" s="4" t="s">
        <v>982</v>
      </c>
      <c r="F27860" s="7">
        <v>111.56</v>
      </c>
    </row>
    <row r="27861" spans="5:6" x14ac:dyDescent="0.25">
      <c r="E27861" s="4" t="s">
        <v>23085</v>
      </c>
      <c r="F27861" s="7">
        <v>111.54</v>
      </c>
    </row>
    <row r="27862" spans="5:6" x14ac:dyDescent="0.25">
      <c r="E27862" s="4" t="s">
        <v>15854</v>
      </c>
      <c r="F27862" s="7">
        <v>111.54</v>
      </c>
    </row>
    <row r="27863" spans="5:6" x14ac:dyDescent="0.25">
      <c r="E27863" s="4" t="s">
        <v>25614</v>
      </c>
      <c r="F27863" s="7">
        <v>111.47</v>
      </c>
    </row>
    <row r="27864" spans="5:6" x14ac:dyDescent="0.25">
      <c r="E27864" s="4" t="s">
        <v>12116</v>
      </c>
      <c r="F27864" s="7">
        <v>111.47</v>
      </c>
    </row>
    <row r="27865" spans="5:6" x14ac:dyDescent="0.25">
      <c r="E27865" s="4" t="s">
        <v>28158</v>
      </c>
      <c r="F27865" s="7">
        <v>111.46</v>
      </c>
    </row>
    <row r="27866" spans="5:6" x14ac:dyDescent="0.25">
      <c r="E27866" s="4" t="s">
        <v>13013</v>
      </c>
      <c r="F27866" s="7">
        <v>111.46</v>
      </c>
    </row>
    <row r="27867" spans="5:6" x14ac:dyDescent="0.25">
      <c r="E27867" s="4" t="s">
        <v>9941</v>
      </c>
      <c r="F27867" s="7">
        <v>111.46</v>
      </c>
    </row>
    <row r="27868" spans="5:6" x14ac:dyDescent="0.25">
      <c r="E27868" s="4" t="s">
        <v>10855</v>
      </c>
      <c r="F27868" s="7">
        <v>111.42</v>
      </c>
    </row>
    <row r="27869" spans="5:6" x14ac:dyDescent="0.25">
      <c r="E27869" s="4" t="s">
        <v>19703</v>
      </c>
      <c r="F27869" s="7">
        <v>111.41</v>
      </c>
    </row>
    <row r="27870" spans="5:6" x14ac:dyDescent="0.25">
      <c r="E27870" s="4" t="s">
        <v>1282</v>
      </c>
      <c r="F27870" s="7">
        <v>111.4</v>
      </c>
    </row>
    <row r="27871" spans="5:6" x14ac:dyDescent="0.25">
      <c r="E27871" s="4" t="s">
        <v>30734</v>
      </c>
      <c r="F27871" s="7">
        <v>111.39</v>
      </c>
    </row>
    <row r="27872" spans="5:6" x14ac:dyDescent="0.25">
      <c r="E27872" s="4" t="s">
        <v>20795</v>
      </c>
      <c r="F27872" s="7">
        <v>111.37</v>
      </c>
    </row>
    <row r="27873" spans="5:6" x14ac:dyDescent="0.25">
      <c r="E27873" s="4" t="s">
        <v>24274</v>
      </c>
      <c r="F27873" s="7">
        <v>111.31</v>
      </c>
    </row>
    <row r="27874" spans="5:6" x14ac:dyDescent="0.25">
      <c r="E27874" s="4" t="s">
        <v>29439</v>
      </c>
      <c r="F27874" s="7">
        <v>111.27</v>
      </c>
    </row>
    <row r="27875" spans="5:6" x14ac:dyDescent="0.25">
      <c r="E27875" s="4" t="s">
        <v>23068</v>
      </c>
      <c r="F27875" s="7">
        <v>111.27</v>
      </c>
    </row>
    <row r="27876" spans="5:6" x14ac:dyDescent="0.25">
      <c r="E27876" s="4" t="s">
        <v>9484</v>
      </c>
      <c r="F27876" s="7">
        <v>111.27</v>
      </c>
    </row>
    <row r="27877" spans="5:6" x14ac:dyDescent="0.25">
      <c r="E27877" s="4" t="s">
        <v>9289</v>
      </c>
      <c r="F27877" s="7">
        <v>111.26</v>
      </c>
    </row>
    <row r="27878" spans="5:6" x14ac:dyDescent="0.25">
      <c r="E27878" s="4" t="s">
        <v>26844</v>
      </c>
      <c r="F27878" s="7">
        <v>111.24</v>
      </c>
    </row>
    <row r="27879" spans="5:6" x14ac:dyDescent="0.25">
      <c r="E27879" s="4" t="s">
        <v>4539</v>
      </c>
      <c r="F27879" s="7">
        <v>111.24</v>
      </c>
    </row>
    <row r="27880" spans="5:6" x14ac:dyDescent="0.25">
      <c r="E27880" s="4" t="s">
        <v>13242</v>
      </c>
      <c r="F27880" s="7">
        <v>111.15</v>
      </c>
    </row>
    <row r="27881" spans="5:6" x14ac:dyDescent="0.25">
      <c r="E27881" s="4" t="s">
        <v>9673</v>
      </c>
      <c r="F27881" s="7">
        <v>111.15</v>
      </c>
    </row>
    <row r="27882" spans="5:6" x14ac:dyDescent="0.25">
      <c r="E27882" s="4" t="s">
        <v>18399</v>
      </c>
      <c r="F27882" s="7">
        <v>111.07</v>
      </c>
    </row>
    <row r="27883" spans="5:6" x14ac:dyDescent="0.25">
      <c r="E27883" s="4" t="s">
        <v>32845</v>
      </c>
      <c r="F27883" s="7">
        <v>111.03</v>
      </c>
    </row>
    <row r="27884" spans="5:6" x14ac:dyDescent="0.25">
      <c r="E27884" s="4" t="s">
        <v>33662</v>
      </c>
      <c r="F27884" s="7">
        <v>111.03</v>
      </c>
    </row>
    <row r="27885" spans="5:6" x14ac:dyDescent="0.25">
      <c r="E27885" s="4" t="s">
        <v>27882</v>
      </c>
      <c r="F27885" s="7">
        <v>111</v>
      </c>
    </row>
    <row r="27886" spans="5:6" x14ac:dyDescent="0.25">
      <c r="E27886" s="4" t="s">
        <v>13694</v>
      </c>
      <c r="F27886" s="7">
        <v>110.97</v>
      </c>
    </row>
    <row r="27887" spans="5:6" x14ac:dyDescent="0.25">
      <c r="E27887" s="4" t="s">
        <v>3042</v>
      </c>
      <c r="F27887" s="7">
        <v>110.97</v>
      </c>
    </row>
    <row r="27888" spans="5:6" x14ac:dyDescent="0.25">
      <c r="E27888" s="4" t="s">
        <v>29189</v>
      </c>
      <c r="F27888" s="7">
        <v>110.96</v>
      </c>
    </row>
    <row r="27889" spans="5:6" x14ac:dyDescent="0.25">
      <c r="E27889" s="4" t="s">
        <v>8992</v>
      </c>
      <c r="F27889" s="7">
        <v>110.96</v>
      </c>
    </row>
    <row r="27890" spans="5:6" x14ac:dyDescent="0.25">
      <c r="E27890" s="4" t="s">
        <v>12637</v>
      </c>
      <c r="F27890" s="7">
        <v>110.95</v>
      </c>
    </row>
    <row r="27891" spans="5:6" x14ac:dyDescent="0.25">
      <c r="E27891" s="4" t="s">
        <v>5843</v>
      </c>
      <c r="F27891" s="7">
        <v>110.95</v>
      </c>
    </row>
    <row r="27892" spans="5:6" x14ac:dyDescent="0.25">
      <c r="E27892" s="4" t="s">
        <v>24763</v>
      </c>
      <c r="F27892" s="7">
        <v>110.91</v>
      </c>
    </row>
    <row r="27893" spans="5:6" x14ac:dyDescent="0.25">
      <c r="E27893" s="4" t="s">
        <v>34114</v>
      </c>
      <c r="F27893" s="7">
        <v>110.91</v>
      </c>
    </row>
    <row r="27894" spans="5:6" x14ac:dyDescent="0.25">
      <c r="E27894" s="4" t="s">
        <v>9568</v>
      </c>
      <c r="F27894" s="7">
        <v>110.91</v>
      </c>
    </row>
    <row r="27895" spans="5:6" x14ac:dyDescent="0.25">
      <c r="E27895" s="4" t="s">
        <v>27044</v>
      </c>
      <c r="F27895" s="7">
        <v>110.88</v>
      </c>
    </row>
    <row r="27896" spans="5:6" x14ac:dyDescent="0.25">
      <c r="E27896" s="4" t="s">
        <v>3066</v>
      </c>
      <c r="F27896" s="7">
        <v>110.88</v>
      </c>
    </row>
    <row r="27897" spans="5:6" x14ac:dyDescent="0.25">
      <c r="E27897" s="4" t="s">
        <v>23167</v>
      </c>
      <c r="F27897" s="7">
        <v>110.74</v>
      </c>
    </row>
    <row r="27898" spans="5:6" x14ac:dyDescent="0.25">
      <c r="E27898" s="4" t="s">
        <v>18875</v>
      </c>
      <c r="F27898" s="7">
        <v>110.73</v>
      </c>
    </row>
    <row r="27899" spans="5:6" x14ac:dyDescent="0.25">
      <c r="E27899" s="4" t="s">
        <v>32788</v>
      </c>
      <c r="F27899" s="7">
        <v>110.67</v>
      </c>
    </row>
    <row r="27900" spans="5:6" x14ac:dyDescent="0.25">
      <c r="E27900" s="4" t="s">
        <v>29221</v>
      </c>
      <c r="F27900" s="7">
        <v>110.66</v>
      </c>
    </row>
    <row r="27901" spans="5:6" x14ac:dyDescent="0.25">
      <c r="E27901" s="4" t="s">
        <v>31012</v>
      </c>
      <c r="F27901" s="7">
        <v>110.64</v>
      </c>
    </row>
    <row r="27902" spans="5:6" x14ac:dyDescent="0.25">
      <c r="E27902" s="4" t="s">
        <v>33011</v>
      </c>
      <c r="F27902" s="7">
        <v>110.64</v>
      </c>
    </row>
    <row r="27903" spans="5:6" x14ac:dyDescent="0.25">
      <c r="E27903" s="4" t="s">
        <v>29011</v>
      </c>
      <c r="F27903" s="7">
        <v>110.63</v>
      </c>
    </row>
    <row r="27904" spans="5:6" x14ac:dyDescent="0.25">
      <c r="E27904" s="4" t="s">
        <v>4849</v>
      </c>
      <c r="F27904" s="7">
        <v>110.5</v>
      </c>
    </row>
    <row r="27905" spans="5:6" x14ac:dyDescent="0.25">
      <c r="E27905" s="4" t="s">
        <v>31759</v>
      </c>
      <c r="F27905" s="7">
        <v>110.44</v>
      </c>
    </row>
    <row r="27906" spans="5:6" x14ac:dyDescent="0.25">
      <c r="E27906" s="4" t="s">
        <v>33524</v>
      </c>
      <c r="F27906" s="7">
        <v>110.44</v>
      </c>
    </row>
    <row r="27907" spans="5:6" x14ac:dyDescent="0.25">
      <c r="E27907" s="4" t="s">
        <v>11735</v>
      </c>
      <c r="F27907" s="7">
        <v>110.44</v>
      </c>
    </row>
    <row r="27908" spans="5:6" x14ac:dyDescent="0.25">
      <c r="E27908" s="4" t="s">
        <v>1401</v>
      </c>
      <c r="F27908" s="7">
        <v>110.44</v>
      </c>
    </row>
    <row r="27909" spans="5:6" x14ac:dyDescent="0.25">
      <c r="E27909" s="4" t="s">
        <v>21829</v>
      </c>
      <c r="F27909" s="7">
        <v>110.4</v>
      </c>
    </row>
    <row r="27910" spans="5:6" x14ac:dyDescent="0.25">
      <c r="E27910" s="4" t="s">
        <v>17878</v>
      </c>
      <c r="F27910" s="7">
        <v>110.37</v>
      </c>
    </row>
    <row r="27911" spans="5:6" x14ac:dyDescent="0.25">
      <c r="E27911" s="4" t="s">
        <v>14620</v>
      </c>
      <c r="F27911" s="7">
        <v>110.32</v>
      </c>
    </row>
    <row r="27912" spans="5:6" x14ac:dyDescent="0.25">
      <c r="E27912" s="4" t="s">
        <v>8569</v>
      </c>
      <c r="F27912" s="7">
        <v>110.32</v>
      </c>
    </row>
    <row r="27913" spans="5:6" x14ac:dyDescent="0.25">
      <c r="E27913" s="4" t="s">
        <v>11673</v>
      </c>
      <c r="F27913" s="7">
        <v>110.26</v>
      </c>
    </row>
    <row r="27914" spans="5:6" x14ac:dyDescent="0.25">
      <c r="E27914" s="4" t="s">
        <v>28043</v>
      </c>
      <c r="F27914" s="7">
        <v>110.22</v>
      </c>
    </row>
    <row r="27915" spans="5:6" x14ac:dyDescent="0.25">
      <c r="E27915" s="4" t="s">
        <v>7759</v>
      </c>
      <c r="F27915" s="7">
        <v>110.22</v>
      </c>
    </row>
    <row r="27916" spans="5:6" x14ac:dyDescent="0.25">
      <c r="E27916" s="4" t="s">
        <v>5409</v>
      </c>
      <c r="F27916" s="7">
        <v>110.21</v>
      </c>
    </row>
    <row r="27917" spans="5:6" x14ac:dyDescent="0.25">
      <c r="E27917" s="4" t="s">
        <v>33371</v>
      </c>
      <c r="F27917" s="7">
        <v>110.16</v>
      </c>
    </row>
    <row r="27918" spans="5:6" x14ac:dyDescent="0.25">
      <c r="E27918" s="4" t="s">
        <v>31928</v>
      </c>
      <c r="F27918" s="7">
        <v>110.13</v>
      </c>
    </row>
    <row r="27919" spans="5:6" x14ac:dyDescent="0.25">
      <c r="E27919" s="4" t="s">
        <v>21635</v>
      </c>
      <c r="F27919" s="7">
        <v>110.13</v>
      </c>
    </row>
    <row r="27920" spans="5:6" x14ac:dyDescent="0.25">
      <c r="E27920" s="4" t="s">
        <v>11983</v>
      </c>
      <c r="F27920" s="7">
        <v>110.1</v>
      </c>
    </row>
    <row r="27921" spans="5:6" x14ac:dyDescent="0.25">
      <c r="E27921" s="4" t="s">
        <v>7398</v>
      </c>
      <c r="F27921" s="7">
        <v>110.06</v>
      </c>
    </row>
    <row r="27922" spans="5:6" x14ac:dyDescent="0.25">
      <c r="E27922" s="4" t="s">
        <v>3165</v>
      </c>
      <c r="F27922" s="7">
        <v>110.06</v>
      </c>
    </row>
    <row r="27923" spans="5:6" x14ac:dyDescent="0.25">
      <c r="E27923" s="4" t="s">
        <v>27007</v>
      </c>
      <c r="F27923" s="7">
        <v>110.05</v>
      </c>
    </row>
    <row r="27924" spans="5:6" x14ac:dyDescent="0.25">
      <c r="E27924" s="4" t="s">
        <v>18884</v>
      </c>
      <c r="F27924" s="7">
        <v>110.05</v>
      </c>
    </row>
    <row r="27925" spans="5:6" x14ac:dyDescent="0.25">
      <c r="E27925" s="4" t="s">
        <v>13462</v>
      </c>
      <c r="F27925" s="7">
        <v>110.05</v>
      </c>
    </row>
    <row r="27926" spans="5:6" x14ac:dyDescent="0.25">
      <c r="E27926" s="4" t="s">
        <v>3785</v>
      </c>
      <c r="F27926" s="7">
        <v>110.05</v>
      </c>
    </row>
    <row r="27927" spans="5:6" x14ac:dyDescent="0.25">
      <c r="E27927" s="4" t="s">
        <v>3164</v>
      </c>
      <c r="F27927" s="7">
        <v>110.05</v>
      </c>
    </row>
    <row r="27928" spans="5:6" x14ac:dyDescent="0.25">
      <c r="E27928" s="4" t="s">
        <v>28040</v>
      </c>
      <c r="F27928" s="7">
        <v>110.04</v>
      </c>
    </row>
    <row r="27929" spans="5:6" x14ac:dyDescent="0.25">
      <c r="E27929" s="4" t="s">
        <v>27579</v>
      </c>
      <c r="F27929" s="7">
        <v>109.98</v>
      </c>
    </row>
    <row r="27930" spans="5:6" x14ac:dyDescent="0.25">
      <c r="E27930" s="4" t="s">
        <v>31843</v>
      </c>
      <c r="F27930" s="7">
        <v>109.96</v>
      </c>
    </row>
    <row r="27931" spans="5:6" x14ac:dyDescent="0.25">
      <c r="E27931" s="4" t="s">
        <v>24198</v>
      </c>
      <c r="F27931" s="7">
        <v>109.86</v>
      </c>
    </row>
    <row r="27932" spans="5:6" x14ac:dyDescent="0.25">
      <c r="E27932" s="4" t="s">
        <v>16584</v>
      </c>
      <c r="F27932" s="7">
        <v>109.86</v>
      </c>
    </row>
    <row r="27933" spans="5:6" x14ac:dyDescent="0.25">
      <c r="E27933" s="4" t="s">
        <v>11341</v>
      </c>
      <c r="F27933" s="7">
        <v>109.85</v>
      </c>
    </row>
    <row r="27934" spans="5:6" x14ac:dyDescent="0.25">
      <c r="E27934" s="4" t="s">
        <v>30906</v>
      </c>
      <c r="F27934" s="7">
        <v>109.84</v>
      </c>
    </row>
    <row r="27935" spans="5:6" x14ac:dyDescent="0.25">
      <c r="E27935" s="4" t="s">
        <v>23953</v>
      </c>
      <c r="F27935" s="7">
        <v>109.84</v>
      </c>
    </row>
    <row r="27936" spans="5:6" x14ac:dyDescent="0.25">
      <c r="E27936" s="4" t="s">
        <v>11196</v>
      </c>
      <c r="F27936" s="7">
        <v>109.8</v>
      </c>
    </row>
    <row r="27937" spans="5:6" x14ac:dyDescent="0.25">
      <c r="E27937" s="4" t="s">
        <v>18205</v>
      </c>
      <c r="F27937" s="7">
        <v>109.77</v>
      </c>
    </row>
    <row r="27938" spans="5:6" x14ac:dyDescent="0.25">
      <c r="E27938" s="4" t="s">
        <v>23843</v>
      </c>
      <c r="F27938" s="7">
        <v>109.75</v>
      </c>
    </row>
    <row r="27939" spans="5:6" x14ac:dyDescent="0.25">
      <c r="E27939" s="4" t="s">
        <v>5807</v>
      </c>
      <c r="F27939" s="7">
        <v>109.75</v>
      </c>
    </row>
    <row r="27940" spans="5:6" x14ac:dyDescent="0.25">
      <c r="E27940" s="4" t="s">
        <v>10797</v>
      </c>
      <c r="F27940" s="7">
        <v>109.68</v>
      </c>
    </row>
    <row r="27941" spans="5:6" x14ac:dyDescent="0.25">
      <c r="E27941" s="4" t="s">
        <v>32670</v>
      </c>
      <c r="F27941" s="7">
        <v>109.68</v>
      </c>
    </row>
    <row r="27942" spans="5:6" x14ac:dyDescent="0.25">
      <c r="E27942" s="4" t="s">
        <v>3157</v>
      </c>
      <c r="F27942" s="7">
        <v>109.68</v>
      </c>
    </row>
    <row r="27943" spans="5:6" x14ac:dyDescent="0.25">
      <c r="E27943" s="4" t="s">
        <v>24672</v>
      </c>
      <c r="F27943" s="7">
        <v>109.65</v>
      </c>
    </row>
    <row r="27944" spans="5:6" x14ac:dyDescent="0.25">
      <c r="E27944" s="4" t="s">
        <v>1590</v>
      </c>
      <c r="F27944" s="7">
        <v>109.65</v>
      </c>
    </row>
    <row r="27945" spans="5:6" x14ac:dyDescent="0.25">
      <c r="E27945" s="4" t="s">
        <v>13101</v>
      </c>
      <c r="F27945" s="7">
        <v>109.61</v>
      </c>
    </row>
    <row r="27946" spans="5:6" x14ac:dyDescent="0.25">
      <c r="E27946" s="4" t="s">
        <v>14534</v>
      </c>
      <c r="F27946" s="7">
        <v>109.6</v>
      </c>
    </row>
    <row r="27947" spans="5:6" x14ac:dyDescent="0.25">
      <c r="E27947" s="4" t="s">
        <v>7601</v>
      </c>
      <c r="F27947" s="7">
        <v>109.52</v>
      </c>
    </row>
    <row r="27948" spans="5:6" x14ac:dyDescent="0.25">
      <c r="E27948" s="4" t="s">
        <v>20601</v>
      </c>
      <c r="F27948" s="7">
        <v>109.48</v>
      </c>
    </row>
    <row r="27949" spans="5:6" x14ac:dyDescent="0.25">
      <c r="E27949" s="4" t="s">
        <v>29729</v>
      </c>
      <c r="F27949" s="7">
        <v>109.47</v>
      </c>
    </row>
    <row r="27950" spans="5:6" x14ac:dyDescent="0.25">
      <c r="E27950" s="4" t="s">
        <v>24697</v>
      </c>
      <c r="F27950" s="7">
        <v>109.47</v>
      </c>
    </row>
    <row r="27951" spans="5:6" x14ac:dyDescent="0.25">
      <c r="E27951" s="4" t="s">
        <v>34115</v>
      </c>
      <c r="F27951" s="7">
        <v>109.47</v>
      </c>
    </row>
    <row r="27952" spans="5:6" x14ac:dyDescent="0.25">
      <c r="E27952" s="4" t="s">
        <v>13288</v>
      </c>
      <c r="F27952" s="7">
        <v>109.47</v>
      </c>
    </row>
    <row r="27953" spans="5:6" x14ac:dyDescent="0.25">
      <c r="E27953" s="4" t="s">
        <v>27433</v>
      </c>
      <c r="F27953" s="7">
        <v>109.37</v>
      </c>
    </row>
    <row r="27954" spans="5:6" x14ac:dyDescent="0.25">
      <c r="E27954" s="4" t="s">
        <v>32946</v>
      </c>
      <c r="F27954" s="7">
        <v>109.36</v>
      </c>
    </row>
    <row r="27955" spans="5:6" x14ac:dyDescent="0.25">
      <c r="E27955" s="4" t="s">
        <v>18237</v>
      </c>
      <c r="F27955" s="7">
        <v>109.34</v>
      </c>
    </row>
    <row r="27956" spans="5:6" x14ac:dyDescent="0.25">
      <c r="E27956" s="4" t="s">
        <v>1739</v>
      </c>
      <c r="F27956" s="7">
        <v>109.34</v>
      </c>
    </row>
    <row r="27957" spans="5:6" x14ac:dyDescent="0.25">
      <c r="E27957" s="4" t="s">
        <v>33378</v>
      </c>
      <c r="F27957" s="7">
        <v>109.33</v>
      </c>
    </row>
    <row r="27958" spans="5:6" x14ac:dyDescent="0.25">
      <c r="E27958" s="4" t="s">
        <v>28468</v>
      </c>
      <c r="F27958" s="7">
        <v>109.3</v>
      </c>
    </row>
    <row r="27959" spans="5:6" x14ac:dyDescent="0.25">
      <c r="E27959" s="4" t="s">
        <v>16938</v>
      </c>
      <c r="F27959" s="7">
        <v>109.3</v>
      </c>
    </row>
    <row r="27960" spans="5:6" x14ac:dyDescent="0.25">
      <c r="E27960" s="4" t="s">
        <v>28832</v>
      </c>
      <c r="F27960" s="7">
        <v>109.2</v>
      </c>
    </row>
    <row r="27961" spans="5:6" x14ac:dyDescent="0.25">
      <c r="E27961" s="4" t="s">
        <v>19906</v>
      </c>
      <c r="F27961" s="7">
        <v>109.15</v>
      </c>
    </row>
    <row r="27962" spans="5:6" x14ac:dyDescent="0.25">
      <c r="E27962" s="4" t="s">
        <v>26423</v>
      </c>
      <c r="F27962" s="7">
        <v>109.13</v>
      </c>
    </row>
    <row r="27963" spans="5:6" x14ac:dyDescent="0.25">
      <c r="E27963" s="4" t="s">
        <v>24762</v>
      </c>
      <c r="F27963" s="7">
        <v>109.1</v>
      </c>
    </row>
    <row r="27964" spans="5:6" x14ac:dyDescent="0.25">
      <c r="E27964" s="4" t="s">
        <v>23318</v>
      </c>
      <c r="F27964" s="7">
        <v>109.02</v>
      </c>
    </row>
    <row r="27965" spans="5:6" x14ac:dyDescent="0.25">
      <c r="E27965" s="4" t="s">
        <v>12292</v>
      </c>
      <c r="F27965" s="7">
        <v>109.02</v>
      </c>
    </row>
    <row r="27966" spans="5:6" x14ac:dyDescent="0.25">
      <c r="E27966" s="4" t="s">
        <v>27138</v>
      </c>
      <c r="F27966" s="7">
        <v>108.97</v>
      </c>
    </row>
    <row r="27967" spans="5:6" x14ac:dyDescent="0.25">
      <c r="E27967" s="4" t="s">
        <v>23323</v>
      </c>
      <c r="F27967" s="7">
        <v>108.95</v>
      </c>
    </row>
    <row r="27968" spans="5:6" x14ac:dyDescent="0.25">
      <c r="E27968" s="4" t="s">
        <v>19163</v>
      </c>
      <c r="F27968" s="7">
        <v>108.9</v>
      </c>
    </row>
    <row r="27969" spans="5:6" x14ac:dyDescent="0.25">
      <c r="E27969" s="4" t="s">
        <v>32175</v>
      </c>
      <c r="F27969" s="7">
        <v>108.85</v>
      </c>
    </row>
    <row r="27970" spans="5:6" x14ac:dyDescent="0.25">
      <c r="E27970" s="4" t="s">
        <v>6209</v>
      </c>
      <c r="F27970" s="7">
        <v>108.85</v>
      </c>
    </row>
    <row r="27971" spans="5:6" x14ac:dyDescent="0.25">
      <c r="E27971" s="4" t="s">
        <v>5615</v>
      </c>
      <c r="F27971" s="7">
        <v>108.84</v>
      </c>
    </row>
    <row r="27972" spans="5:6" x14ac:dyDescent="0.25">
      <c r="E27972" s="4" t="s">
        <v>23604</v>
      </c>
      <c r="F27972" s="7">
        <v>108.83</v>
      </c>
    </row>
    <row r="27973" spans="5:6" x14ac:dyDescent="0.25">
      <c r="E27973" s="4" t="s">
        <v>15253</v>
      </c>
      <c r="F27973" s="7">
        <v>108.82</v>
      </c>
    </row>
    <row r="27974" spans="5:6" x14ac:dyDescent="0.25">
      <c r="E27974" s="4" t="s">
        <v>3554</v>
      </c>
      <c r="F27974" s="7">
        <v>108.8</v>
      </c>
    </row>
    <row r="27975" spans="5:6" x14ac:dyDescent="0.25">
      <c r="E27975" s="4" t="s">
        <v>31297</v>
      </c>
      <c r="F27975" s="7">
        <v>108.7</v>
      </c>
    </row>
    <row r="27976" spans="5:6" x14ac:dyDescent="0.25">
      <c r="E27976" s="4" t="s">
        <v>17763</v>
      </c>
      <c r="F27976" s="7">
        <v>108.69</v>
      </c>
    </row>
    <row r="27977" spans="5:6" x14ac:dyDescent="0.25">
      <c r="E27977" s="4" t="s">
        <v>30344</v>
      </c>
      <c r="F27977" s="7">
        <v>108.66</v>
      </c>
    </row>
    <row r="27978" spans="5:6" x14ac:dyDescent="0.25">
      <c r="E27978" s="4" t="s">
        <v>16598</v>
      </c>
      <c r="F27978" s="7">
        <v>108.66</v>
      </c>
    </row>
    <row r="27979" spans="5:6" x14ac:dyDescent="0.25">
      <c r="E27979" s="4" t="s">
        <v>13067</v>
      </c>
      <c r="F27979" s="7">
        <v>108.66</v>
      </c>
    </row>
    <row r="27980" spans="5:6" x14ac:dyDescent="0.25">
      <c r="E27980" s="4" t="s">
        <v>3959</v>
      </c>
      <c r="F27980" s="7">
        <v>108.66</v>
      </c>
    </row>
    <row r="27981" spans="5:6" x14ac:dyDescent="0.25">
      <c r="E27981" s="4" t="s">
        <v>29176</v>
      </c>
      <c r="F27981" s="7">
        <v>108.62</v>
      </c>
    </row>
    <row r="27982" spans="5:6" x14ac:dyDescent="0.25">
      <c r="E27982" s="4" t="s">
        <v>14403</v>
      </c>
      <c r="F27982" s="7">
        <v>108.61</v>
      </c>
    </row>
    <row r="27983" spans="5:6" x14ac:dyDescent="0.25">
      <c r="E27983" s="4" t="s">
        <v>30049</v>
      </c>
      <c r="F27983" s="7">
        <v>108.6</v>
      </c>
    </row>
    <row r="27984" spans="5:6" x14ac:dyDescent="0.25">
      <c r="E27984" s="4" t="s">
        <v>20918</v>
      </c>
      <c r="F27984" s="7">
        <v>108.59</v>
      </c>
    </row>
    <row r="27985" spans="5:6" x14ac:dyDescent="0.25">
      <c r="E27985" s="4" t="s">
        <v>20471</v>
      </c>
      <c r="F27985" s="7">
        <v>108.55</v>
      </c>
    </row>
    <row r="27986" spans="5:6" x14ac:dyDescent="0.25">
      <c r="E27986" s="4" t="s">
        <v>9999</v>
      </c>
      <c r="F27986" s="7">
        <v>108.55</v>
      </c>
    </row>
    <row r="27987" spans="5:6" x14ac:dyDescent="0.25">
      <c r="E27987" s="4" t="s">
        <v>3329</v>
      </c>
      <c r="F27987" s="7">
        <v>108.55</v>
      </c>
    </row>
    <row r="27988" spans="5:6" x14ac:dyDescent="0.25">
      <c r="E27988" s="4" t="s">
        <v>22631</v>
      </c>
      <c r="F27988" s="7">
        <v>108.48</v>
      </c>
    </row>
    <row r="27989" spans="5:6" x14ac:dyDescent="0.25">
      <c r="E27989" s="4" t="s">
        <v>12454</v>
      </c>
      <c r="F27989" s="7">
        <v>108.45</v>
      </c>
    </row>
    <row r="27990" spans="5:6" x14ac:dyDescent="0.25">
      <c r="E27990" s="4" t="s">
        <v>26061</v>
      </c>
      <c r="F27990" s="7">
        <v>108.43</v>
      </c>
    </row>
    <row r="27991" spans="5:6" x14ac:dyDescent="0.25">
      <c r="E27991" s="4" t="s">
        <v>26165</v>
      </c>
      <c r="F27991" s="7">
        <v>108.43</v>
      </c>
    </row>
    <row r="27992" spans="5:6" x14ac:dyDescent="0.25">
      <c r="E27992" s="4" t="s">
        <v>27155</v>
      </c>
      <c r="F27992" s="7">
        <v>108.4</v>
      </c>
    </row>
    <row r="27993" spans="5:6" x14ac:dyDescent="0.25">
      <c r="E27993" s="4" t="s">
        <v>28280</v>
      </c>
      <c r="F27993" s="7">
        <v>108.4</v>
      </c>
    </row>
    <row r="27994" spans="5:6" x14ac:dyDescent="0.25">
      <c r="E27994" s="4" t="s">
        <v>21874</v>
      </c>
      <c r="F27994" s="7">
        <v>108.4</v>
      </c>
    </row>
    <row r="27995" spans="5:6" x14ac:dyDescent="0.25">
      <c r="E27995" s="4" t="s">
        <v>9742</v>
      </c>
      <c r="F27995" s="7">
        <v>108.4</v>
      </c>
    </row>
    <row r="27996" spans="5:6" x14ac:dyDescent="0.25">
      <c r="E27996" s="4" t="s">
        <v>32168</v>
      </c>
      <c r="F27996" s="7">
        <v>108.36</v>
      </c>
    </row>
    <row r="27997" spans="5:6" x14ac:dyDescent="0.25">
      <c r="E27997" s="4" t="s">
        <v>13892</v>
      </c>
      <c r="F27997" s="7">
        <v>108.36</v>
      </c>
    </row>
    <row r="27998" spans="5:6" x14ac:dyDescent="0.25">
      <c r="E27998" s="4" t="s">
        <v>5093</v>
      </c>
      <c r="F27998" s="7">
        <v>108.36</v>
      </c>
    </row>
    <row r="27999" spans="5:6" x14ac:dyDescent="0.25">
      <c r="E27999" s="4" t="s">
        <v>3102</v>
      </c>
      <c r="F27999" s="7">
        <v>108.36</v>
      </c>
    </row>
    <row r="28000" spans="5:6" x14ac:dyDescent="0.25">
      <c r="E28000" s="4" t="s">
        <v>4888</v>
      </c>
      <c r="F28000" s="7">
        <v>108.3</v>
      </c>
    </row>
    <row r="28001" spans="5:6" x14ac:dyDescent="0.25">
      <c r="E28001" s="4" t="s">
        <v>11525</v>
      </c>
      <c r="F28001" s="7">
        <v>108.28</v>
      </c>
    </row>
    <row r="28002" spans="5:6" x14ac:dyDescent="0.25">
      <c r="E28002" s="4" t="s">
        <v>3032</v>
      </c>
      <c r="F28002" s="7">
        <v>108.27</v>
      </c>
    </row>
    <row r="28003" spans="5:6" x14ac:dyDescent="0.25">
      <c r="E28003" s="4" t="s">
        <v>28538</v>
      </c>
      <c r="F28003" s="7">
        <v>108.24</v>
      </c>
    </row>
    <row r="28004" spans="5:6" x14ac:dyDescent="0.25">
      <c r="E28004" s="4" t="s">
        <v>17872</v>
      </c>
      <c r="F28004" s="7">
        <v>108.24</v>
      </c>
    </row>
    <row r="28005" spans="5:6" x14ac:dyDescent="0.25">
      <c r="E28005" s="4" t="s">
        <v>33376</v>
      </c>
      <c r="F28005" s="7">
        <v>108.24</v>
      </c>
    </row>
    <row r="28006" spans="5:6" x14ac:dyDescent="0.25">
      <c r="E28006" s="4" t="s">
        <v>30749</v>
      </c>
      <c r="F28006" s="7">
        <v>108.22</v>
      </c>
    </row>
    <row r="28007" spans="5:6" x14ac:dyDescent="0.25">
      <c r="E28007" s="4" t="s">
        <v>9218</v>
      </c>
      <c r="F28007" s="7">
        <v>108.22</v>
      </c>
    </row>
    <row r="28008" spans="5:6" x14ac:dyDescent="0.25">
      <c r="E28008" s="4" t="s">
        <v>28566</v>
      </c>
      <c r="F28008" s="7">
        <v>108.18</v>
      </c>
    </row>
    <row r="28009" spans="5:6" x14ac:dyDescent="0.25">
      <c r="E28009" s="4" t="s">
        <v>21578</v>
      </c>
      <c r="F28009" s="7">
        <v>108.14</v>
      </c>
    </row>
    <row r="28010" spans="5:6" x14ac:dyDescent="0.25">
      <c r="E28010" s="4" t="s">
        <v>34116</v>
      </c>
      <c r="F28010" s="7">
        <v>108.13</v>
      </c>
    </row>
    <row r="28011" spans="5:6" x14ac:dyDescent="0.25">
      <c r="E28011" s="4" t="s">
        <v>25387</v>
      </c>
      <c r="F28011" s="7">
        <v>108.12</v>
      </c>
    </row>
    <row r="28012" spans="5:6" x14ac:dyDescent="0.25">
      <c r="E28012" s="4" t="s">
        <v>8461</v>
      </c>
      <c r="F28012" s="7">
        <v>108.11</v>
      </c>
    </row>
    <row r="28013" spans="5:6" x14ac:dyDescent="0.25">
      <c r="E28013" s="4" t="s">
        <v>18166</v>
      </c>
      <c r="F28013" s="7">
        <v>108.04</v>
      </c>
    </row>
    <row r="28014" spans="5:6" x14ac:dyDescent="0.25">
      <c r="E28014" s="4" t="s">
        <v>22863</v>
      </c>
      <c r="F28014" s="7">
        <v>108</v>
      </c>
    </row>
    <row r="28015" spans="5:6" x14ac:dyDescent="0.25">
      <c r="E28015" s="4" t="s">
        <v>20474</v>
      </c>
      <c r="F28015" s="7">
        <v>107.99</v>
      </c>
    </row>
    <row r="28016" spans="5:6" x14ac:dyDescent="0.25">
      <c r="E28016" s="4" t="s">
        <v>26724</v>
      </c>
      <c r="F28016" s="7">
        <v>107.94</v>
      </c>
    </row>
    <row r="28017" spans="5:6" x14ac:dyDescent="0.25">
      <c r="E28017" s="4" t="s">
        <v>16002</v>
      </c>
      <c r="F28017" s="7">
        <v>107.91</v>
      </c>
    </row>
    <row r="28018" spans="5:6" x14ac:dyDescent="0.25">
      <c r="E28018" s="4" t="s">
        <v>15246</v>
      </c>
      <c r="F28018" s="7">
        <v>107.88</v>
      </c>
    </row>
    <row r="28019" spans="5:6" x14ac:dyDescent="0.25">
      <c r="E28019" s="4" t="s">
        <v>13373</v>
      </c>
      <c r="F28019" s="7">
        <v>107.88</v>
      </c>
    </row>
    <row r="28020" spans="5:6" x14ac:dyDescent="0.25">
      <c r="E28020" s="4" t="s">
        <v>15921</v>
      </c>
      <c r="F28020" s="7">
        <v>107.87</v>
      </c>
    </row>
    <row r="28021" spans="5:6" x14ac:dyDescent="0.25">
      <c r="E28021" s="4" t="s">
        <v>33154</v>
      </c>
      <c r="F28021" s="7">
        <v>107.84</v>
      </c>
    </row>
    <row r="28022" spans="5:6" x14ac:dyDescent="0.25">
      <c r="E28022" s="4" t="s">
        <v>25805</v>
      </c>
      <c r="F28022" s="7">
        <v>107.82</v>
      </c>
    </row>
    <row r="28023" spans="5:6" x14ac:dyDescent="0.25">
      <c r="E28023" s="4" t="s">
        <v>11578</v>
      </c>
      <c r="F28023" s="7">
        <v>107.82</v>
      </c>
    </row>
    <row r="28024" spans="5:6" x14ac:dyDescent="0.25">
      <c r="E28024" s="4" t="s">
        <v>963</v>
      </c>
      <c r="F28024" s="7">
        <v>107.78</v>
      </c>
    </row>
    <row r="28025" spans="5:6" x14ac:dyDescent="0.25">
      <c r="E28025" s="4" t="s">
        <v>2960</v>
      </c>
      <c r="F28025" s="7">
        <v>107.69</v>
      </c>
    </row>
    <row r="28026" spans="5:6" x14ac:dyDescent="0.25">
      <c r="E28026" s="4" t="s">
        <v>29081</v>
      </c>
      <c r="F28026" s="7">
        <v>107.65</v>
      </c>
    </row>
    <row r="28027" spans="5:6" x14ac:dyDescent="0.25">
      <c r="E28027" s="4" t="s">
        <v>6717</v>
      </c>
      <c r="F28027" s="7">
        <v>107.65</v>
      </c>
    </row>
    <row r="28028" spans="5:6" x14ac:dyDescent="0.25">
      <c r="E28028" s="4" t="s">
        <v>19836</v>
      </c>
      <c r="F28028" s="7">
        <v>107.64</v>
      </c>
    </row>
    <row r="28029" spans="5:6" x14ac:dyDescent="0.25">
      <c r="E28029" s="4" t="s">
        <v>5131</v>
      </c>
      <c r="F28029" s="7">
        <v>107.55</v>
      </c>
    </row>
    <row r="28030" spans="5:6" x14ac:dyDescent="0.25">
      <c r="E28030" s="4" t="s">
        <v>16257</v>
      </c>
      <c r="F28030" s="7">
        <v>107.54</v>
      </c>
    </row>
    <row r="28031" spans="5:6" x14ac:dyDescent="0.25">
      <c r="E28031" s="4" t="s">
        <v>10717</v>
      </c>
      <c r="F28031" s="7">
        <v>107.52</v>
      </c>
    </row>
    <row r="28032" spans="5:6" x14ac:dyDescent="0.25">
      <c r="E28032" s="4" t="s">
        <v>27857</v>
      </c>
      <c r="F28032" s="7">
        <v>107.5</v>
      </c>
    </row>
    <row r="28033" spans="5:6" x14ac:dyDescent="0.25">
      <c r="E28033" s="4" t="s">
        <v>20395</v>
      </c>
      <c r="F28033" s="7">
        <v>107.5</v>
      </c>
    </row>
    <row r="28034" spans="5:6" x14ac:dyDescent="0.25">
      <c r="E28034" s="4" t="s">
        <v>14908</v>
      </c>
      <c r="F28034" s="7">
        <v>107.5</v>
      </c>
    </row>
    <row r="28035" spans="5:6" x14ac:dyDescent="0.25">
      <c r="E28035" s="4" t="s">
        <v>14732</v>
      </c>
      <c r="F28035" s="7">
        <v>107.5</v>
      </c>
    </row>
    <row r="28036" spans="5:6" x14ac:dyDescent="0.25">
      <c r="E28036" s="4" t="s">
        <v>8212</v>
      </c>
      <c r="F28036" s="7">
        <v>107.5</v>
      </c>
    </row>
    <row r="28037" spans="5:6" x14ac:dyDescent="0.25">
      <c r="E28037" s="4" t="s">
        <v>6787</v>
      </c>
      <c r="F28037" s="7">
        <v>107.5</v>
      </c>
    </row>
    <row r="28038" spans="5:6" x14ac:dyDescent="0.25">
      <c r="E28038" s="4" t="s">
        <v>20675</v>
      </c>
      <c r="F28038" s="7">
        <v>107.45</v>
      </c>
    </row>
    <row r="28039" spans="5:6" x14ac:dyDescent="0.25">
      <c r="E28039" s="4" t="s">
        <v>22012</v>
      </c>
      <c r="F28039" s="7">
        <v>107.44</v>
      </c>
    </row>
    <row r="28040" spans="5:6" x14ac:dyDescent="0.25">
      <c r="E28040" s="4" t="s">
        <v>30591</v>
      </c>
      <c r="F28040" s="7">
        <v>107.41</v>
      </c>
    </row>
    <row r="28041" spans="5:6" x14ac:dyDescent="0.25">
      <c r="E28041" s="4" t="s">
        <v>26592</v>
      </c>
      <c r="F28041" s="7">
        <v>107.4</v>
      </c>
    </row>
    <row r="28042" spans="5:6" x14ac:dyDescent="0.25">
      <c r="E28042" s="4" t="s">
        <v>31080</v>
      </c>
      <c r="F28042" s="7">
        <v>107.4</v>
      </c>
    </row>
    <row r="28043" spans="5:6" x14ac:dyDescent="0.25">
      <c r="E28043" s="4" t="s">
        <v>9972</v>
      </c>
      <c r="F28043" s="7">
        <v>107.4</v>
      </c>
    </row>
    <row r="28044" spans="5:6" x14ac:dyDescent="0.25">
      <c r="E28044" s="4" t="s">
        <v>25191</v>
      </c>
      <c r="F28044" s="7">
        <v>107.39</v>
      </c>
    </row>
    <row r="28045" spans="5:6" x14ac:dyDescent="0.25">
      <c r="E28045" s="4" t="s">
        <v>30254</v>
      </c>
      <c r="F28045" s="7">
        <v>107.22</v>
      </c>
    </row>
    <row r="28046" spans="5:6" x14ac:dyDescent="0.25">
      <c r="E28046" s="4" t="s">
        <v>10785</v>
      </c>
      <c r="F28046" s="7">
        <v>107.19</v>
      </c>
    </row>
    <row r="28047" spans="5:6" x14ac:dyDescent="0.25">
      <c r="E28047" s="4" t="s">
        <v>30044</v>
      </c>
      <c r="F28047" s="7">
        <v>107.18</v>
      </c>
    </row>
    <row r="28048" spans="5:6" x14ac:dyDescent="0.25">
      <c r="E28048" s="4" t="s">
        <v>32022</v>
      </c>
      <c r="F28048" s="7">
        <v>107.14</v>
      </c>
    </row>
    <row r="28049" spans="5:6" x14ac:dyDescent="0.25">
      <c r="E28049" s="4" t="s">
        <v>32416</v>
      </c>
      <c r="F28049" s="7">
        <v>107.13</v>
      </c>
    </row>
    <row r="28050" spans="5:6" x14ac:dyDescent="0.25">
      <c r="E28050" s="4" t="s">
        <v>16200</v>
      </c>
      <c r="F28050" s="7">
        <v>107.05</v>
      </c>
    </row>
    <row r="28051" spans="5:6" x14ac:dyDescent="0.25">
      <c r="E28051" s="4" t="s">
        <v>33331</v>
      </c>
      <c r="F28051" s="7">
        <v>107.03</v>
      </c>
    </row>
    <row r="28052" spans="5:6" x14ac:dyDescent="0.25">
      <c r="E28052" s="4" t="s">
        <v>7360</v>
      </c>
      <c r="F28052" s="7">
        <v>107.02</v>
      </c>
    </row>
    <row r="28053" spans="5:6" x14ac:dyDescent="0.25">
      <c r="E28053" s="4" t="s">
        <v>26335</v>
      </c>
      <c r="F28053" s="7">
        <v>107</v>
      </c>
    </row>
    <row r="28054" spans="5:6" x14ac:dyDescent="0.25">
      <c r="E28054" s="4" t="s">
        <v>19632</v>
      </c>
      <c r="F28054" s="7">
        <v>107</v>
      </c>
    </row>
    <row r="28055" spans="5:6" x14ac:dyDescent="0.25">
      <c r="E28055" s="4" t="s">
        <v>18491</v>
      </c>
      <c r="F28055" s="7">
        <v>107</v>
      </c>
    </row>
    <row r="28056" spans="5:6" x14ac:dyDescent="0.25">
      <c r="E28056" s="4" t="s">
        <v>11845</v>
      </c>
      <c r="F28056" s="7">
        <v>107</v>
      </c>
    </row>
    <row r="28057" spans="5:6" x14ac:dyDescent="0.25">
      <c r="E28057" s="4" t="s">
        <v>33657</v>
      </c>
      <c r="F28057" s="7">
        <v>106.9</v>
      </c>
    </row>
    <row r="28058" spans="5:6" x14ac:dyDescent="0.25">
      <c r="E28058" s="4" t="s">
        <v>13590</v>
      </c>
      <c r="F28058" s="7">
        <v>106.9</v>
      </c>
    </row>
    <row r="28059" spans="5:6" x14ac:dyDescent="0.25">
      <c r="E28059" s="4" t="s">
        <v>1944</v>
      </c>
      <c r="F28059" s="7">
        <v>106.9</v>
      </c>
    </row>
    <row r="28060" spans="5:6" x14ac:dyDescent="0.25">
      <c r="E28060" s="4" t="s">
        <v>6638</v>
      </c>
      <c r="F28060" s="7">
        <v>106.9</v>
      </c>
    </row>
    <row r="28061" spans="5:6" x14ac:dyDescent="0.25">
      <c r="E28061" s="4" t="s">
        <v>22804</v>
      </c>
      <c r="F28061" s="7">
        <v>106.89</v>
      </c>
    </row>
    <row r="28062" spans="5:6" x14ac:dyDescent="0.25">
      <c r="E28062" s="4" t="s">
        <v>3351</v>
      </c>
      <c r="F28062" s="7">
        <v>106.89</v>
      </c>
    </row>
    <row r="28063" spans="5:6" x14ac:dyDescent="0.25">
      <c r="E28063" s="4" t="s">
        <v>13399</v>
      </c>
      <c r="F28063" s="7">
        <v>106.87</v>
      </c>
    </row>
    <row r="28064" spans="5:6" x14ac:dyDescent="0.25">
      <c r="E28064" s="4" t="s">
        <v>8203</v>
      </c>
      <c r="F28064" s="7">
        <v>106.87</v>
      </c>
    </row>
    <row r="28065" spans="5:6" x14ac:dyDescent="0.25">
      <c r="E28065" s="4" t="s">
        <v>17835</v>
      </c>
      <c r="F28065" s="7">
        <v>106.81</v>
      </c>
    </row>
    <row r="28066" spans="5:6" x14ac:dyDescent="0.25">
      <c r="E28066" s="4" t="s">
        <v>14758</v>
      </c>
      <c r="F28066" s="7">
        <v>106.79</v>
      </c>
    </row>
    <row r="28067" spans="5:6" x14ac:dyDescent="0.25">
      <c r="E28067" s="4" t="s">
        <v>17716</v>
      </c>
      <c r="F28067" s="7">
        <v>106.74</v>
      </c>
    </row>
    <row r="28068" spans="5:6" x14ac:dyDescent="0.25">
      <c r="E28068" s="4" t="s">
        <v>4056</v>
      </c>
      <c r="F28068" s="7">
        <v>106.73</v>
      </c>
    </row>
    <row r="28069" spans="5:6" x14ac:dyDescent="0.25">
      <c r="E28069" s="4" t="s">
        <v>28937</v>
      </c>
      <c r="F28069" s="7">
        <v>106.72</v>
      </c>
    </row>
    <row r="28070" spans="5:6" x14ac:dyDescent="0.25">
      <c r="E28070" s="4" t="s">
        <v>25174</v>
      </c>
      <c r="F28070" s="7">
        <v>106.68</v>
      </c>
    </row>
    <row r="28071" spans="5:6" x14ac:dyDescent="0.25">
      <c r="E28071" s="4" t="s">
        <v>27104</v>
      </c>
      <c r="F28071" s="7">
        <v>106.68</v>
      </c>
    </row>
    <row r="28072" spans="5:6" x14ac:dyDescent="0.25">
      <c r="E28072" s="4" t="s">
        <v>17197</v>
      </c>
      <c r="F28072" s="7">
        <v>106.68</v>
      </c>
    </row>
    <row r="28073" spans="5:6" x14ac:dyDescent="0.25">
      <c r="E28073" s="4" t="s">
        <v>25471</v>
      </c>
      <c r="F28073" s="7">
        <v>106.63</v>
      </c>
    </row>
    <row r="28074" spans="5:6" x14ac:dyDescent="0.25">
      <c r="E28074" s="4" t="s">
        <v>30372</v>
      </c>
      <c r="F28074" s="7">
        <v>106.63</v>
      </c>
    </row>
    <row r="28075" spans="5:6" x14ac:dyDescent="0.25">
      <c r="E28075" s="4" t="s">
        <v>16787</v>
      </c>
      <c r="F28075" s="7">
        <v>106.63</v>
      </c>
    </row>
    <row r="28076" spans="5:6" x14ac:dyDescent="0.25">
      <c r="E28076" s="4" t="s">
        <v>16989</v>
      </c>
      <c r="F28076" s="7">
        <v>106.63</v>
      </c>
    </row>
    <row r="28077" spans="5:6" x14ac:dyDescent="0.25">
      <c r="E28077" s="4" t="s">
        <v>12987</v>
      </c>
      <c r="F28077" s="7">
        <v>106.63</v>
      </c>
    </row>
    <row r="28078" spans="5:6" x14ac:dyDescent="0.25">
      <c r="E28078" s="4" t="s">
        <v>31864</v>
      </c>
      <c r="F28078" s="7">
        <v>106.62</v>
      </c>
    </row>
    <row r="28079" spans="5:6" x14ac:dyDescent="0.25">
      <c r="E28079" s="4" t="s">
        <v>26819</v>
      </c>
      <c r="F28079" s="7">
        <v>106.51</v>
      </c>
    </row>
    <row r="28080" spans="5:6" x14ac:dyDescent="0.25">
      <c r="E28080" s="4" t="s">
        <v>34117</v>
      </c>
      <c r="F28080" s="7">
        <v>106.51</v>
      </c>
    </row>
    <row r="28081" spans="5:6" x14ac:dyDescent="0.25">
      <c r="E28081" s="4" t="s">
        <v>9299</v>
      </c>
      <c r="F28081" s="7">
        <v>106.51</v>
      </c>
    </row>
    <row r="28082" spans="5:6" x14ac:dyDescent="0.25">
      <c r="E28082" s="4" t="s">
        <v>8533</v>
      </c>
      <c r="F28082" s="7">
        <v>106.51</v>
      </c>
    </row>
    <row r="28083" spans="5:6" x14ac:dyDescent="0.25">
      <c r="E28083" s="4" t="s">
        <v>26623</v>
      </c>
      <c r="F28083" s="7">
        <v>106.5</v>
      </c>
    </row>
    <row r="28084" spans="5:6" x14ac:dyDescent="0.25">
      <c r="E28084" s="4" t="s">
        <v>30392</v>
      </c>
      <c r="F28084" s="7">
        <v>106.5</v>
      </c>
    </row>
    <row r="28085" spans="5:6" x14ac:dyDescent="0.25">
      <c r="E28085" s="4" t="s">
        <v>19437</v>
      </c>
      <c r="F28085" s="7">
        <v>106.5</v>
      </c>
    </row>
    <row r="28086" spans="5:6" x14ac:dyDescent="0.25">
      <c r="E28086" s="4" t="s">
        <v>9511</v>
      </c>
      <c r="F28086" s="7">
        <v>106.5</v>
      </c>
    </row>
    <row r="28087" spans="5:6" x14ac:dyDescent="0.25">
      <c r="E28087" s="4" t="s">
        <v>11726</v>
      </c>
      <c r="F28087" s="7">
        <v>106.49</v>
      </c>
    </row>
    <row r="28088" spans="5:6" x14ac:dyDescent="0.25">
      <c r="E28088" s="4" t="s">
        <v>29327</v>
      </c>
      <c r="F28088" s="7">
        <v>106.45</v>
      </c>
    </row>
    <row r="28089" spans="5:6" x14ac:dyDescent="0.25">
      <c r="E28089" s="4" t="s">
        <v>26489</v>
      </c>
      <c r="F28089" s="7">
        <v>106.45</v>
      </c>
    </row>
    <row r="28090" spans="5:6" x14ac:dyDescent="0.25">
      <c r="E28090" s="4" t="s">
        <v>32043</v>
      </c>
      <c r="F28090" s="7">
        <v>106.45</v>
      </c>
    </row>
    <row r="28091" spans="5:6" x14ac:dyDescent="0.25">
      <c r="E28091" s="4" t="s">
        <v>29487</v>
      </c>
      <c r="F28091" s="7">
        <v>106.45</v>
      </c>
    </row>
    <row r="28092" spans="5:6" x14ac:dyDescent="0.25">
      <c r="E28092" s="4" t="s">
        <v>9184</v>
      </c>
      <c r="F28092" s="7">
        <v>106.45</v>
      </c>
    </row>
    <row r="28093" spans="5:6" x14ac:dyDescent="0.25">
      <c r="E28093" s="4" t="s">
        <v>27114</v>
      </c>
      <c r="F28093" s="7">
        <v>106.44</v>
      </c>
    </row>
    <row r="28094" spans="5:6" x14ac:dyDescent="0.25">
      <c r="E28094" s="4" t="s">
        <v>12507</v>
      </c>
      <c r="F28094" s="7">
        <v>106.44</v>
      </c>
    </row>
    <row r="28095" spans="5:6" x14ac:dyDescent="0.25">
      <c r="E28095" s="4" t="s">
        <v>33452</v>
      </c>
      <c r="F28095" s="7">
        <v>106.35</v>
      </c>
    </row>
    <row r="28096" spans="5:6" x14ac:dyDescent="0.25">
      <c r="E28096" s="4" t="s">
        <v>1362</v>
      </c>
      <c r="F28096" s="7">
        <v>106.35</v>
      </c>
    </row>
    <row r="28097" spans="5:6" x14ac:dyDescent="0.25">
      <c r="E28097" s="4" t="s">
        <v>10993</v>
      </c>
      <c r="F28097" s="7">
        <v>106.33</v>
      </c>
    </row>
    <row r="28098" spans="5:6" x14ac:dyDescent="0.25">
      <c r="E28098" s="4" t="s">
        <v>32662</v>
      </c>
      <c r="F28098" s="7">
        <v>106.33</v>
      </c>
    </row>
    <row r="28099" spans="5:6" x14ac:dyDescent="0.25">
      <c r="E28099" s="4" t="s">
        <v>6764</v>
      </c>
      <c r="F28099" s="7">
        <v>106.33</v>
      </c>
    </row>
    <row r="28100" spans="5:6" x14ac:dyDescent="0.25">
      <c r="E28100" s="4" t="s">
        <v>7292</v>
      </c>
      <c r="F28100" s="7">
        <v>106.33</v>
      </c>
    </row>
    <row r="28101" spans="5:6" x14ac:dyDescent="0.25">
      <c r="E28101" s="4" t="s">
        <v>32872</v>
      </c>
      <c r="F28101" s="7">
        <v>106.22</v>
      </c>
    </row>
    <row r="28102" spans="5:6" x14ac:dyDescent="0.25">
      <c r="E28102" s="4" t="s">
        <v>11600</v>
      </c>
      <c r="F28102" s="7">
        <v>106.22</v>
      </c>
    </row>
    <row r="28103" spans="5:6" x14ac:dyDescent="0.25">
      <c r="E28103" s="4" t="s">
        <v>2350</v>
      </c>
      <c r="F28103" s="7">
        <v>106.22</v>
      </c>
    </row>
    <row r="28104" spans="5:6" x14ac:dyDescent="0.25">
      <c r="E28104" s="4" t="s">
        <v>31078</v>
      </c>
      <c r="F28104" s="7">
        <v>106.2</v>
      </c>
    </row>
    <row r="28105" spans="5:6" x14ac:dyDescent="0.25">
      <c r="E28105" s="4" t="s">
        <v>1760</v>
      </c>
      <c r="F28105" s="7">
        <v>106.2</v>
      </c>
    </row>
    <row r="28106" spans="5:6" x14ac:dyDescent="0.25">
      <c r="E28106" s="4" t="s">
        <v>4516</v>
      </c>
      <c r="F28106" s="7">
        <v>106.18</v>
      </c>
    </row>
    <row r="28107" spans="5:6" x14ac:dyDescent="0.25">
      <c r="E28107" s="4" t="s">
        <v>8448</v>
      </c>
      <c r="F28107" s="7">
        <v>106.18</v>
      </c>
    </row>
    <row r="28108" spans="5:6" x14ac:dyDescent="0.25">
      <c r="E28108" s="4" t="s">
        <v>3155</v>
      </c>
      <c r="F28108" s="7">
        <v>106.18</v>
      </c>
    </row>
    <row r="28109" spans="5:6" x14ac:dyDescent="0.25">
      <c r="E28109" s="4" t="s">
        <v>5122</v>
      </c>
      <c r="F28109" s="7">
        <v>106.17</v>
      </c>
    </row>
    <row r="28110" spans="5:6" x14ac:dyDescent="0.25">
      <c r="E28110" s="4" t="s">
        <v>31266</v>
      </c>
      <c r="F28110" s="7">
        <v>106.11</v>
      </c>
    </row>
    <row r="28111" spans="5:6" x14ac:dyDescent="0.25">
      <c r="E28111" s="4" t="s">
        <v>34118</v>
      </c>
      <c r="F28111" s="7">
        <v>106.1</v>
      </c>
    </row>
    <row r="28112" spans="5:6" x14ac:dyDescent="0.25">
      <c r="E28112" s="4" t="s">
        <v>13969</v>
      </c>
      <c r="F28112" s="7">
        <v>106.08</v>
      </c>
    </row>
    <row r="28113" spans="5:6" x14ac:dyDescent="0.25">
      <c r="E28113" s="4" t="s">
        <v>1035</v>
      </c>
      <c r="F28113" s="7">
        <v>106.05</v>
      </c>
    </row>
    <row r="28114" spans="5:6" x14ac:dyDescent="0.25">
      <c r="E28114" s="4" t="s">
        <v>28863</v>
      </c>
      <c r="F28114" s="7">
        <v>106.01</v>
      </c>
    </row>
    <row r="28115" spans="5:6" x14ac:dyDescent="0.25">
      <c r="E28115" s="4" t="s">
        <v>21666</v>
      </c>
      <c r="F28115" s="7">
        <v>106</v>
      </c>
    </row>
    <row r="28116" spans="5:6" x14ac:dyDescent="0.25">
      <c r="E28116" s="4" t="s">
        <v>19186</v>
      </c>
      <c r="F28116" s="7">
        <v>105.98</v>
      </c>
    </row>
    <row r="28117" spans="5:6" x14ac:dyDescent="0.25">
      <c r="E28117" s="4" t="s">
        <v>18044</v>
      </c>
      <c r="F28117" s="7">
        <v>105.97</v>
      </c>
    </row>
    <row r="28118" spans="5:6" x14ac:dyDescent="0.25">
      <c r="E28118" s="4" t="s">
        <v>2880</v>
      </c>
      <c r="F28118" s="7">
        <v>105.97</v>
      </c>
    </row>
    <row r="28119" spans="5:6" x14ac:dyDescent="0.25">
      <c r="E28119" s="4" t="s">
        <v>27604</v>
      </c>
      <c r="F28119" s="7">
        <v>105.94</v>
      </c>
    </row>
    <row r="28120" spans="5:6" x14ac:dyDescent="0.25">
      <c r="E28120" s="4" t="s">
        <v>10688</v>
      </c>
      <c r="F28120" s="7">
        <v>105.94</v>
      </c>
    </row>
    <row r="28121" spans="5:6" x14ac:dyDescent="0.25">
      <c r="E28121" s="4" t="s">
        <v>13442</v>
      </c>
      <c r="F28121" s="7">
        <v>105.94</v>
      </c>
    </row>
    <row r="28122" spans="5:6" x14ac:dyDescent="0.25">
      <c r="E28122" s="4" t="s">
        <v>15177</v>
      </c>
      <c r="F28122" s="7">
        <v>105.92</v>
      </c>
    </row>
    <row r="28123" spans="5:6" x14ac:dyDescent="0.25">
      <c r="E28123" s="4" t="s">
        <v>8257</v>
      </c>
      <c r="F28123" s="7">
        <v>105.89</v>
      </c>
    </row>
    <row r="28124" spans="5:6" x14ac:dyDescent="0.25">
      <c r="E28124" s="4" t="s">
        <v>32418</v>
      </c>
      <c r="F28124" s="7">
        <v>105.84</v>
      </c>
    </row>
    <row r="28125" spans="5:6" x14ac:dyDescent="0.25">
      <c r="E28125" s="4" t="s">
        <v>20526</v>
      </c>
      <c r="F28125" s="7">
        <v>105.84</v>
      </c>
    </row>
    <row r="28126" spans="5:6" x14ac:dyDescent="0.25">
      <c r="E28126" s="4" t="s">
        <v>29796</v>
      </c>
      <c r="F28126" s="7">
        <v>105.82</v>
      </c>
    </row>
    <row r="28127" spans="5:6" x14ac:dyDescent="0.25">
      <c r="E28127" s="4" t="s">
        <v>19745</v>
      </c>
      <c r="F28127" s="7">
        <v>105.8</v>
      </c>
    </row>
    <row r="28128" spans="5:6" x14ac:dyDescent="0.25">
      <c r="E28128" s="4" t="s">
        <v>9634</v>
      </c>
      <c r="F28128" s="7">
        <v>105.8</v>
      </c>
    </row>
    <row r="28129" spans="5:6" x14ac:dyDescent="0.25">
      <c r="E28129" s="4" t="s">
        <v>24576</v>
      </c>
      <c r="F28129" s="7">
        <v>105.78</v>
      </c>
    </row>
    <row r="28130" spans="5:6" x14ac:dyDescent="0.25">
      <c r="E28130" s="4" t="s">
        <v>16716</v>
      </c>
      <c r="F28130" s="7">
        <v>105.73</v>
      </c>
    </row>
    <row r="28131" spans="5:6" x14ac:dyDescent="0.25">
      <c r="E28131" s="4" t="s">
        <v>25112</v>
      </c>
      <c r="F28131" s="7">
        <v>105.72</v>
      </c>
    </row>
    <row r="28132" spans="5:6" x14ac:dyDescent="0.25">
      <c r="E28132" s="4" t="s">
        <v>32262</v>
      </c>
      <c r="F28132" s="7">
        <v>105.69</v>
      </c>
    </row>
    <row r="28133" spans="5:6" x14ac:dyDescent="0.25">
      <c r="E28133" s="4" t="s">
        <v>2759</v>
      </c>
      <c r="F28133" s="7">
        <v>105.69</v>
      </c>
    </row>
    <row r="28134" spans="5:6" x14ac:dyDescent="0.25">
      <c r="E28134" s="4" t="s">
        <v>19255</v>
      </c>
      <c r="F28134" s="7">
        <v>105.64</v>
      </c>
    </row>
    <row r="28135" spans="5:6" x14ac:dyDescent="0.25">
      <c r="E28135" s="4" t="s">
        <v>15608</v>
      </c>
      <c r="F28135" s="7">
        <v>105.64</v>
      </c>
    </row>
    <row r="28136" spans="5:6" x14ac:dyDescent="0.25">
      <c r="E28136" s="4" t="s">
        <v>8996</v>
      </c>
      <c r="F28136" s="7">
        <v>105.64</v>
      </c>
    </row>
    <row r="28137" spans="5:6" x14ac:dyDescent="0.25">
      <c r="E28137" s="4" t="s">
        <v>11959</v>
      </c>
      <c r="F28137" s="7">
        <v>105.64</v>
      </c>
    </row>
    <row r="28138" spans="5:6" x14ac:dyDescent="0.25">
      <c r="E28138" s="4" t="s">
        <v>2252</v>
      </c>
      <c r="F28138" s="7">
        <v>105.64</v>
      </c>
    </row>
    <row r="28139" spans="5:6" x14ac:dyDescent="0.25">
      <c r="E28139" s="4" t="s">
        <v>20216</v>
      </c>
      <c r="F28139" s="7">
        <v>105.6</v>
      </c>
    </row>
    <row r="28140" spans="5:6" x14ac:dyDescent="0.25">
      <c r="E28140" s="4" t="s">
        <v>1378</v>
      </c>
      <c r="F28140" s="7">
        <v>105.52</v>
      </c>
    </row>
    <row r="28141" spans="5:6" x14ac:dyDescent="0.25">
      <c r="E28141" s="4" t="s">
        <v>17208</v>
      </c>
      <c r="F28141" s="7">
        <v>105.5</v>
      </c>
    </row>
    <row r="28142" spans="5:6" x14ac:dyDescent="0.25">
      <c r="E28142" s="4" t="s">
        <v>4679</v>
      </c>
      <c r="F28142" s="7">
        <v>105.5</v>
      </c>
    </row>
    <row r="28143" spans="5:6" x14ac:dyDescent="0.25">
      <c r="E28143" s="4" t="s">
        <v>2367</v>
      </c>
      <c r="F28143" s="7">
        <v>105.5</v>
      </c>
    </row>
    <row r="28144" spans="5:6" x14ac:dyDescent="0.25">
      <c r="E28144" s="4" t="s">
        <v>18295</v>
      </c>
      <c r="F28144" s="7">
        <v>105.49</v>
      </c>
    </row>
    <row r="28145" spans="5:6" x14ac:dyDescent="0.25">
      <c r="E28145" s="4" t="s">
        <v>16741</v>
      </c>
      <c r="F28145" s="7">
        <v>105.39</v>
      </c>
    </row>
    <row r="28146" spans="5:6" x14ac:dyDescent="0.25">
      <c r="E28146" s="4" t="s">
        <v>20338</v>
      </c>
      <c r="F28146" s="7">
        <v>105.39</v>
      </c>
    </row>
    <row r="28147" spans="5:6" x14ac:dyDescent="0.25">
      <c r="E28147" s="4" t="s">
        <v>20756</v>
      </c>
      <c r="F28147" s="7">
        <v>105.39</v>
      </c>
    </row>
    <row r="28148" spans="5:6" x14ac:dyDescent="0.25">
      <c r="E28148" s="4" t="s">
        <v>16220</v>
      </c>
      <c r="F28148" s="7">
        <v>105.39</v>
      </c>
    </row>
    <row r="28149" spans="5:6" x14ac:dyDescent="0.25">
      <c r="E28149" s="4" t="s">
        <v>21501</v>
      </c>
      <c r="F28149" s="7">
        <v>105.36</v>
      </c>
    </row>
    <row r="28150" spans="5:6" x14ac:dyDescent="0.25">
      <c r="E28150" s="4" t="s">
        <v>11360</v>
      </c>
      <c r="F28150" s="7">
        <v>105.32</v>
      </c>
    </row>
    <row r="28151" spans="5:6" x14ac:dyDescent="0.25">
      <c r="E28151" s="4" t="s">
        <v>12647</v>
      </c>
      <c r="F28151" s="7">
        <v>105.31</v>
      </c>
    </row>
    <row r="28152" spans="5:6" x14ac:dyDescent="0.25">
      <c r="E28152" s="4" t="s">
        <v>4038</v>
      </c>
      <c r="F28152" s="7">
        <v>105.28</v>
      </c>
    </row>
    <row r="28153" spans="5:6" x14ac:dyDescent="0.25">
      <c r="E28153" s="4" t="s">
        <v>9555</v>
      </c>
      <c r="F28153" s="7">
        <v>105.27</v>
      </c>
    </row>
    <row r="28154" spans="5:6" x14ac:dyDescent="0.25">
      <c r="E28154" s="4" t="s">
        <v>32470</v>
      </c>
      <c r="F28154" s="7">
        <v>105.24</v>
      </c>
    </row>
    <row r="28155" spans="5:6" x14ac:dyDescent="0.25">
      <c r="E28155" s="4" t="s">
        <v>4344</v>
      </c>
      <c r="F28155" s="7">
        <v>105.22</v>
      </c>
    </row>
    <row r="28156" spans="5:6" x14ac:dyDescent="0.25">
      <c r="E28156" s="4" t="s">
        <v>5795</v>
      </c>
      <c r="F28156" s="7">
        <v>105.19</v>
      </c>
    </row>
    <row r="28157" spans="5:6" x14ac:dyDescent="0.25">
      <c r="E28157" s="4" t="s">
        <v>30185</v>
      </c>
      <c r="F28157" s="7">
        <v>105.18</v>
      </c>
    </row>
    <row r="28158" spans="5:6" x14ac:dyDescent="0.25">
      <c r="E28158" s="4" t="s">
        <v>13192</v>
      </c>
      <c r="F28158" s="7">
        <v>105.17</v>
      </c>
    </row>
    <row r="28159" spans="5:6" x14ac:dyDescent="0.25">
      <c r="E28159" s="4" t="s">
        <v>9798</v>
      </c>
      <c r="F28159" s="7">
        <v>105.15</v>
      </c>
    </row>
    <row r="28160" spans="5:6" x14ac:dyDescent="0.25">
      <c r="E28160" s="4" t="s">
        <v>29433</v>
      </c>
      <c r="F28160" s="7">
        <v>105.13</v>
      </c>
    </row>
    <row r="28161" spans="5:6" x14ac:dyDescent="0.25">
      <c r="E28161" s="4" t="s">
        <v>9101</v>
      </c>
      <c r="F28161" s="7">
        <v>105.1</v>
      </c>
    </row>
    <row r="28162" spans="5:6" x14ac:dyDescent="0.25">
      <c r="E28162" s="4" t="s">
        <v>19680</v>
      </c>
      <c r="F28162" s="7">
        <v>105.09</v>
      </c>
    </row>
    <row r="28163" spans="5:6" x14ac:dyDescent="0.25">
      <c r="E28163" s="4" t="s">
        <v>29195</v>
      </c>
      <c r="F28163" s="7">
        <v>105.05</v>
      </c>
    </row>
    <row r="28164" spans="5:6" x14ac:dyDescent="0.25">
      <c r="E28164" s="4" t="s">
        <v>19123</v>
      </c>
      <c r="F28164" s="7">
        <v>105.04</v>
      </c>
    </row>
    <row r="28165" spans="5:6" x14ac:dyDescent="0.25">
      <c r="E28165" s="4" t="s">
        <v>4234</v>
      </c>
      <c r="F28165" s="7">
        <v>104.96</v>
      </c>
    </row>
    <row r="28166" spans="5:6" x14ac:dyDescent="0.25">
      <c r="E28166" s="4" t="s">
        <v>23130</v>
      </c>
      <c r="F28166" s="7">
        <v>104.88</v>
      </c>
    </row>
    <row r="28167" spans="5:6" x14ac:dyDescent="0.25">
      <c r="E28167" s="4" t="s">
        <v>10959</v>
      </c>
      <c r="F28167" s="7">
        <v>104.88</v>
      </c>
    </row>
    <row r="28168" spans="5:6" x14ac:dyDescent="0.25">
      <c r="E28168" s="4" t="s">
        <v>17820</v>
      </c>
      <c r="F28168" s="7">
        <v>104.87</v>
      </c>
    </row>
    <row r="28169" spans="5:6" x14ac:dyDescent="0.25">
      <c r="E28169" s="4" t="s">
        <v>29873</v>
      </c>
      <c r="F28169" s="7">
        <v>104.85</v>
      </c>
    </row>
    <row r="28170" spans="5:6" x14ac:dyDescent="0.25">
      <c r="E28170" s="4" t="s">
        <v>18889</v>
      </c>
      <c r="F28170" s="7">
        <v>104.85</v>
      </c>
    </row>
    <row r="28171" spans="5:6" x14ac:dyDescent="0.25">
      <c r="E28171" s="4" t="s">
        <v>18748</v>
      </c>
      <c r="F28171" s="7">
        <v>104.85</v>
      </c>
    </row>
    <row r="28172" spans="5:6" x14ac:dyDescent="0.25">
      <c r="E28172" s="4" t="s">
        <v>8417</v>
      </c>
      <c r="F28172" s="7">
        <v>104.85</v>
      </c>
    </row>
    <row r="28173" spans="5:6" x14ac:dyDescent="0.25">
      <c r="E28173" s="4" t="s">
        <v>5129</v>
      </c>
      <c r="F28173" s="7">
        <v>104.85</v>
      </c>
    </row>
    <row r="28174" spans="5:6" x14ac:dyDescent="0.25">
      <c r="E28174" s="4" t="s">
        <v>13114</v>
      </c>
      <c r="F28174" s="7">
        <v>104.84</v>
      </c>
    </row>
    <row r="28175" spans="5:6" x14ac:dyDescent="0.25">
      <c r="E28175" s="4" t="s">
        <v>13638</v>
      </c>
      <c r="F28175" s="7">
        <v>104.82</v>
      </c>
    </row>
    <row r="28176" spans="5:6" x14ac:dyDescent="0.25">
      <c r="E28176" s="4" t="s">
        <v>10595</v>
      </c>
      <c r="F28176" s="7">
        <v>104.82</v>
      </c>
    </row>
    <row r="28177" spans="5:6" x14ac:dyDescent="0.25">
      <c r="E28177" s="4" t="s">
        <v>21836</v>
      </c>
      <c r="F28177" s="7">
        <v>104.81</v>
      </c>
    </row>
    <row r="28178" spans="5:6" x14ac:dyDescent="0.25">
      <c r="E28178" s="4" t="s">
        <v>11275</v>
      </c>
      <c r="F28178" s="7">
        <v>104.81</v>
      </c>
    </row>
    <row r="28179" spans="5:6" x14ac:dyDescent="0.25">
      <c r="E28179" s="4" t="s">
        <v>14265</v>
      </c>
      <c r="F28179" s="7">
        <v>104.81</v>
      </c>
    </row>
    <row r="28180" spans="5:6" x14ac:dyDescent="0.25">
      <c r="E28180" s="4" t="s">
        <v>26046</v>
      </c>
      <c r="F28180" s="7">
        <v>104.79</v>
      </c>
    </row>
    <row r="28181" spans="5:6" x14ac:dyDescent="0.25">
      <c r="E28181" s="4" t="s">
        <v>28469</v>
      </c>
      <c r="F28181" s="7">
        <v>104.76</v>
      </c>
    </row>
    <row r="28182" spans="5:6" x14ac:dyDescent="0.25">
      <c r="E28182" s="4" t="s">
        <v>10257</v>
      </c>
      <c r="F28182" s="7">
        <v>104.76</v>
      </c>
    </row>
    <row r="28183" spans="5:6" x14ac:dyDescent="0.25">
      <c r="E28183" s="4" t="s">
        <v>2233</v>
      </c>
      <c r="F28183" s="7">
        <v>104.76</v>
      </c>
    </row>
    <row r="28184" spans="5:6" x14ac:dyDescent="0.25">
      <c r="E28184" s="4" t="s">
        <v>22368</v>
      </c>
      <c r="F28184" s="7">
        <v>104.73</v>
      </c>
    </row>
    <row r="28185" spans="5:6" x14ac:dyDescent="0.25">
      <c r="E28185" s="4" t="s">
        <v>4604</v>
      </c>
      <c r="F28185" s="7">
        <v>104.66</v>
      </c>
    </row>
    <row r="28186" spans="5:6" x14ac:dyDescent="0.25">
      <c r="E28186" s="4" t="s">
        <v>17695</v>
      </c>
      <c r="F28186" s="7">
        <v>104.65</v>
      </c>
    </row>
    <row r="28187" spans="5:6" x14ac:dyDescent="0.25">
      <c r="E28187" s="4" t="s">
        <v>5780</v>
      </c>
      <c r="F28187" s="7">
        <v>104.65</v>
      </c>
    </row>
    <row r="28188" spans="5:6" x14ac:dyDescent="0.25">
      <c r="E28188" s="4" t="s">
        <v>20249</v>
      </c>
      <c r="F28188" s="7">
        <v>104.63</v>
      </c>
    </row>
    <row r="28189" spans="5:6" x14ac:dyDescent="0.25">
      <c r="E28189" s="4" t="s">
        <v>26477</v>
      </c>
      <c r="F28189" s="7">
        <v>104.61</v>
      </c>
    </row>
    <row r="28190" spans="5:6" x14ac:dyDescent="0.25">
      <c r="E28190" s="4" t="s">
        <v>14989</v>
      </c>
      <c r="F28190" s="7">
        <v>104.57</v>
      </c>
    </row>
    <row r="28191" spans="5:6" x14ac:dyDescent="0.25">
      <c r="E28191" s="4" t="s">
        <v>25896</v>
      </c>
      <c r="F28191" s="7">
        <v>104.55</v>
      </c>
    </row>
    <row r="28192" spans="5:6" x14ac:dyDescent="0.25">
      <c r="E28192" s="4" t="s">
        <v>18769</v>
      </c>
      <c r="F28192" s="7">
        <v>104.51</v>
      </c>
    </row>
    <row r="28193" spans="5:6" x14ac:dyDescent="0.25">
      <c r="E28193" s="4" t="s">
        <v>22048</v>
      </c>
      <c r="F28193" s="7">
        <v>104.51</v>
      </c>
    </row>
    <row r="28194" spans="5:6" x14ac:dyDescent="0.25">
      <c r="E28194" s="4" t="s">
        <v>15542</v>
      </c>
      <c r="F28194" s="7">
        <v>104.51</v>
      </c>
    </row>
    <row r="28195" spans="5:6" x14ac:dyDescent="0.25">
      <c r="E28195" s="4" t="s">
        <v>1610</v>
      </c>
      <c r="F28195" s="7">
        <v>104.48</v>
      </c>
    </row>
    <row r="28196" spans="5:6" x14ac:dyDescent="0.25">
      <c r="E28196" s="4" t="s">
        <v>30252</v>
      </c>
      <c r="F28196" s="7">
        <v>104.41</v>
      </c>
    </row>
    <row r="28197" spans="5:6" x14ac:dyDescent="0.25">
      <c r="E28197" s="4" t="s">
        <v>32818</v>
      </c>
      <c r="F28197" s="7">
        <v>104.41</v>
      </c>
    </row>
    <row r="28198" spans="5:6" x14ac:dyDescent="0.25">
      <c r="E28198" s="4" t="s">
        <v>22577</v>
      </c>
      <c r="F28198" s="7">
        <v>104.41</v>
      </c>
    </row>
    <row r="28199" spans="5:6" x14ac:dyDescent="0.25">
      <c r="E28199" s="4" t="s">
        <v>14235</v>
      </c>
      <c r="F28199" s="7">
        <v>104.41</v>
      </c>
    </row>
    <row r="28200" spans="5:6" x14ac:dyDescent="0.25">
      <c r="E28200" s="4" t="s">
        <v>13177</v>
      </c>
      <c r="F28200" s="7">
        <v>104.41</v>
      </c>
    </row>
    <row r="28201" spans="5:6" x14ac:dyDescent="0.25">
      <c r="E28201" s="4" t="s">
        <v>23727</v>
      </c>
      <c r="F28201" s="7">
        <v>104.24</v>
      </c>
    </row>
    <row r="28202" spans="5:6" x14ac:dyDescent="0.25">
      <c r="E28202" s="4" t="s">
        <v>28689</v>
      </c>
      <c r="F28202" s="7">
        <v>104.2</v>
      </c>
    </row>
    <row r="28203" spans="5:6" x14ac:dyDescent="0.25">
      <c r="E28203" s="4" t="s">
        <v>23724</v>
      </c>
      <c r="F28203" s="7">
        <v>104.2</v>
      </c>
    </row>
    <row r="28204" spans="5:6" x14ac:dyDescent="0.25">
      <c r="E28204" s="4" t="s">
        <v>7485</v>
      </c>
      <c r="F28204" s="7">
        <v>104.2</v>
      </c>
    </row>
    <row r="28205" spans="5:6" x14ac:dyDescent="0.25">
      <c r="E28205" s="4" t="s">
        <v>33148</v>
      </c>
      <c r="F28205" s="7">
        <v>104.19</v>
      </c>
    </row>
    <row r="28206" spans="5:6" x14ac:dyDescent="0.25">
      <c r="E28206" s="4" t="s">
        <v>32998</v>
      </c>
      <c r="F28206" s="7">
        <v>104.18</v>
      </c>
    </row>
    <row r="28207" spans="5:6" x14ac:dyDescent="0.25">
      <c r="E28207" s="4" t="s">
        <v>22176</v>
      </c>
      <c r="F28207" s="7">
        <v>104.17</v>
      </c>
    </row>
    <row r="28208" spans="5:6" x14ac:dyDescent="0.25">
      <c r="E28208" s="4" t="s">
        <v>17344</v>
      </c>
      <c r="F28208" s="7">
        <v>104.13</v>
      </c>
    </row>
    <row r="28209" spans="5:6" x14ac:dyDescent="0.25">
      <c r="E28209" s="4" t="s">
        <v>27608</v>
      </c>
      <c r="F28209" s="7">
        <v>104.12</v>
      </c>
    </row>
    <row r="28210" spans="5:6" x14ac:dyDescent="0.25">
      <c r="E28210" s="4" t="s">
        <v>3367</v>
      </c>
      <c r="F28210" s="7">
        <v>104.12</v>
      </c>
    </row>
    <row r="28211" spans="5:6" x14ac:dyDescent="0.25">
      <c r="E28211" s="4" t="s">
        <v>1365</v>
      </c>
      <c r="F28211" s="7">
        <v>104.12</v>
      </c>
    </row>
    <row r="28212" spans="5:6" x14ac:dyDescent="0.25">
      <c r="E28212" s="4" t="s">
        <v>10804</v>
      </c>
      <c r="F28212" s="7">
        <v>104.04</v>
      </c>
    </row>
    <row r="28213" spans="5:6" x14ac:dyDescent="0.25">
      <c r="E28213" s="4" t="s">
        <v>5725</v>
      </c>
      <c r="F28213" s="7">
        <v>104.04</v>
      </c>
    </row>
    <row r="28214" spans="5:6" x14ac:dyDescent="0.25">
      <c r="E28214" s="4" t="s">
        <v>17039</v>
      </c>
      <c r="F28214" s="7">
        <v>103.98</v>
      </c>
    </row>
    <row r="28215" spans="5:6" x14ac:dyDescent="0.25">
      <c r="E28215" s="4" t="s">
        <v>17772</v>
      </c>
      <c r="F28215" s="7">
        <v>103.98</v>
      </c>
    </row>
    <row r="28216" spans="5:6" x14ac:dyDescent="0.25">
      <c r="E28216" s="4" t="s">
        <v>2105</v>
      </c>
      <c r="F28216" s="7">
        <v>103.98</v>
      </c>
    </row>
    <row r="28217" spans="5:6" x14ac:dyDescent="0.25">
      <c r="E28217" s="4" t="s">
        <v>26681</v>
      </c>
      <c r="F28217" s="7">
        <v>103.95</v>
      </c>
    </row>
    <row r="28218" spans="5:6" x14ac:dyDescent="0.25">
      <c r="E28218" s="4" t="s">
        <v>32375</v>
      </c>
      <c r="F28218" s="7">
        <v>103.9</v>
      </c>
    </row>
    <row r="28219" spans="5:6" x14ac:dyDescent="0.25">
      <c r="E28219" s="4" t="s">
        <v>7901</v>
      </c>
      <c r="F28219" s="7">
        <v>103.9</v>
      </c>
    </row>
    <row r="28220" spans="5:6" x14ac:dyDescent="0.25">
      <c r="E28220" s="4" t="s">
        <v>18579</v>
      </c>
      <c r="F28220" s="7">
        <v>103.87</v>
      </c>
    </row>
    <row r="28221" spans="5:6" x14ac:dyDescent="0.25">
      <c r="E28221" s="4" t="s">
        <v>15359</v>
      </c>
      <c r="F28221" s="7">
        <v>103.84</v>
      </c>
    </row>
    <row r="28222" spans="5:6" x14ac:dyDescent="0.25">
      <c r="E28222" s="4" t="s">
        <v>4434</v>
      </c>
      <c r="F28222" s="7">
        <v>103.84</v>
      </c>
    </row>
    <row r="28223" spans="5:6" x14ac:dyDescent="0.25">
      <c r="E28223" s="4" t="s">
        <v>30977</v>
      </c>
      <c r="F28223" s="7">
        <v>103.74</v>
      </c>
    </row>
    <row r="28224" spans="5:6" x14ac:dyDescent="0.25">
      <c r="E28224" s="4" t="s">
        <v>28161</v>
      </c>
      <c r="F28224" s="7">
        <v>103.73</v>
      </c>
    </row>
    <row r="28225" spans="5:6" x14ac:dyDescent="0.25">
      <c r="E28225" s="4" t="s">
        <v>2857</v>
      </c>
      <c r="F28225" s="7">
        <v>103.7</v>
      </c>
    </row>
    <row r="28226" spans="5:6" x14ac:dyDescent="0.25">
      <c r="E28226" s="4" t="s">
        <v>15409</v>
      </c>
      <c r="F28226" s="7">
        <v>103.67</v>
      </c>
    </row>
    <row r="28227" spans="5:6" x14ac:dyDescent="0.25">
      <c r="E28227" s="4" t="s">
        <v>16102</v>
      </c>
      <c r="F28227" s="7">
        <v>103.67</v>
      </c>
    </row>
    <row r="28228" spans="5:6" x14ac:dyDescent="0.25">
      <c r="E28228" s="4" t="s">
        <v>17613</v>
      </c>
      <c r="F28228" s="7">
        <v>103.65</v>
      </c>
    </row>
    <row r="28229" spans="5:6" x14ac:dyDescent="0.25">
      <c r="E28229" s="4" t="s">
        <v>21108</v>
      </c>
      <c r="F28229" s="7">
        <v>103.65</v>
      </c>
    </row>
    <row r="28230" spans="5:6" x14ac:dyDescent="0.25">
      <c r="E28230" s="4" t="s">
        <v>19549</v>
      </c>
      <c r="F28230" s="7">
        <v>103.59</v>
      </c>
    </row>
    <row r="28231" spans="5:6" x14ac:dyDescent="0.25">
      <c r="E28231" s="4" t="s">
        <v>32885</v>
      </c>
      <c r="F28231" s="7">
        <v>103.57</v>
      </c>
    </row>
    <row r="28232" spans="5:6" x14ac:dyDescent="0.25">
      <c r="E28232" s="4" t="s">
        <v>28460</v>
      </c>
      <c r="F28232" s="7">
        <v>103.54</v>
      </c>
    </row>
    <row r="28233" spans="5:6" x14ac:dyDescent="0.25">
      <c r="E28233" s="4" t="s">
        <v>20963</v>
      </c>
      <c r="F28233" s="7">
        <v>103.52</v>
      </c>
    </row>
    <row r="28234" spans="5:6" x14ac:dyDescent="0.25">
      <c r="E28234" s="4" t="s">
        <v>34119</v>
      </c>
      <c r="F28234" s="7">
        <v>103.48</v>
      </c>
    </row>
    <row r="28235" spans="5:6" x14ac:dyDescent="0.25">
      <c r="E28235" s="4" t="s">
        <v>23586</v>
      </c>
      <c r="F28235" s="7">
        <v>103.44</v>
      </c>
    </row>
    <row r="28236" spans="5:6" x14ac:dyDescent="0.25">
      <c r="E28236" s="4" t="s">
        <v>31580</v>
      </c>
      <c r="F28236" s="7">
        <v>103.39</v>
      </c>
    </row>
    <row r="28237" spans="5:6" x14ac:dyDescent="0.25">
      <c r="E28237" s="4" t="s">
        <v>3993</v>
      </c>
      <c r="F28237" s="7">
        <v>103.38</v>
      </c>
    </row>
    <row r="28238" spans="5:6" x14ac:dyDescent="0.25">
      <c r="E28238" s="4" t="s">
        <v>29354</v>
      </c>
      <c r="F28238" s="7">
        <v>103.37</v>
      </c>
    </row>
    <row r="28239" spans="5:6" x14ac:dyDescent="0.25">
      <c r="E28239" s="4" t="s">
        <v>19463</v>
      </c>
      <c r="F28239" s="7">
        <v>103.37</v>
      </c>
    </row>
    <row r="28240" spans="5:6" x14ac:dyDescent="0.25">
      <c r="E28240" s="4" t="s">
        <v>26029</v>
      </c>
      <c r="F28240" s="7">
        <v>103.35</v>
      </c>
    </row>
    <row r="28241" spans="5:6" x14ac:dyDescent="0.25">
      <c r="E28241" s="4" t="s">
        <v>3747</v>
      </c>
      <c r="F28241" s="7">
        <v>103.3</v>
      </c>
    </row>
    <row r="28242" spans="5:6" x14ac:dyDescent="0.25">
      <c r="E28242" s="4" t="s">
        <v>21080</v>
      </c>
      <c r="F28242" s="7">
        <v>103.29</v>
      </c>
    </row>
    <row r="28243" spans="5:6" x14ac:dyDescent="0.25">
      <c r="E28243" s="4" t="s">
        <v>8938</v>
      </c>
      <c r="F28243" s="7">
        <v>103.29</v>
      </c>
    </row>
    <row r="28244" spans="5:6" x14ac:dyDescent="0.25">
      <c r="E28244" s="4" t="s">
        <v>28487</v>
      </c>
      <c r="F28244" s="7">
        <v>103.28</v>
      </c>
    </row>
    <row r="28245" spans="5:6" x14ac:dyDescent="0.25">
      <c r="E28245" s="4" t="s">
        <v>19946</v>
      </c>
      <c r="F28245" s="7">
        <v>103.18</v>
      </c>
    </row>
    <row r="28246" spans="5:6" x14ac:dyDescent="0.25">
      <c r="E28246" s="4" t="s">
        <v>23741</v>
      </c>
      <c r="F28246" s="7">
        <v>103.17</v>
      </c>
    </row>
    <row r="28247" spans="5:6" x14ac:dyDescent="0.25">
      <c r="E28247" s="4" t="s">
        <v>12402</v>
      </c>
      <c r="F28247" s="7">
        <v>103.17</v>
      </c>
    </row>
    <row r="28248" spans="5:6" x14ac:dyDescent="0.25">
      <c r="E28248" s="4" t="s">
        <v>18210</v>
      </c>
      <c r="F28248" s="7">
        <v>103.04</v>
      </c>
    </row>
    <row r="28249" spans="5:6" x14ac:dyDescent="0.25">
      <c r="E28249" s="4" t="s">
        <v>29234</v>
      </c>
      <c r="F28249" s="7">
        <v>103</v>
      </c>
    </row>
    <row r="28250" spans="5:6" x14ac:dyDescent="0.25">
      <c r="E28250" s="4" t="s">
        <v>13029</v>
      </c>
      <c r="F28250" s="7">
        <v>103</v>
      </c>
    </row>
    <row r="28251" spans="5:6" x14ac:dyDescent="0.25">
      <c r="E28251" s="4" t="s">
        <v>13519</v>
      </c>
      <c r="F28251" s="7">
        <v>103</v>
      </c>
    </row>
    <row r="28252" spans="5:6" x14ac:dyDescent="0.25">
      <c r="E28252" s="4" t="s">
        <v>7998</v>
      </c>
      <c r="F28252" s="7">
        <v>102.96</v>
      </c>
    </row>
    <row r="28253" spans="5:6" x14ac:dyDescent="0.25">
      <c r="E28253" s="4" t="s">
        <v>24101</v>
      </c>
      <c r="F28253" s="7">
        <v>102.89</v>
      </c>
    </row>
    <row r="28254" spans="5:6" x14ac:dyDescent="0.25">
      <c r="E28254" s="4" t="s">
        <v>28269</v>
      </c>
      <c r="F28254" s="7">
        <v>102.88</v>
      </c>
    </row>
    <row r="28255" spans="5:6" x14ac:dyDescent="0.25">
      <c r="E28255" s="4" t="s">
        <v>21245</v>
      </c>
      <c r="F28255" s="7">
        <v>102.88</v>
      </c>
    </row>
    <row r="28256" spans="5:6" x14ac:dyDescent="0.25">
      <c r="E28256" s="4" t="s">
        <v>15481</v>
      </c>
      <c r="F28256" s="7">
        <v>102.88</v>
      </c>
    </row>
    <row r="28257" spans="5:6" x14ac:dyDescent="0.25">
      <c r="E28257" s="4" t="s">
        <v>12346</v>
      </c>
      <c r="F28257" s="7">
        <v>102.88</v>
      </c>
    </row>
    <row r="28258" spans="5:6" x14ac:dyDescent="0.25">
      <c r="E28258" s="4" t="s">
        <v>20608</v>
      </c>
      <c r="F28258" s="7">
        <v>102.84</v>
      </c>
    </row>
    <row r="28259" spans="5:6" x14ac:dyDescent="0.25">
      <c r="E28259" s="4" t="s">
        <v>17422</v>
      </c>
      <c r="F28259" s="7">
        <v>102.81</v>
      </c>
    </row>
    <row r="28260" spans="5:6" x14ac:dyDescent="0.25">
      <c r="E28260" s="4" t="s">
        <v>9309</v>
      </c>
      <c r="F28260" s="7">
        <v>102.81</v>
      </c>
    </row>
    <row r="28261" spans="5:6" x14ac:dyDescent="0.25">
      <c r="E28261" s="4" t="s">
        <v>12025</v>
      </c>
      <c r="F28261" s="7">
        <v>102.77</v>
      </c>
    </row>
    <row r="28262" spans="5:6" x14ac:dyDescent="0.25">
      <c r="E28262" s="4" t="s">
        <v>27574</v>
      </c>
      <c r="F28262" s="7">
        <v>102.75</v>
      </c>
    </row>
    <row r="28263" spans="5:6" x14ac:dyDescent="0.25">
      <c r="E28263" s="4" t="s">
        <v>7000</v>
      </c>
      <c r="F28263" s="7">
        <v>102.75</v>
      </c>
    </row>
    <row r="28264" spans="5:6" x14ac:dyDescent="0.25">
      <c r="E28264" s="4" t="s">
        <v>30137</v>
      </c>
      <c r="F28264" s="7">
        <v>102.71</v>
      </c>
    </row>
    <row r="28265" spans="5:6" x14ac:dyDescent="0.25">
      <c r="E28265" s="4" t="s">
        <v>3883</v>
      </c>
      <c r="F28265" s="7">
        <v>102.71</v>
      </c>
    </row>
    <row r="28266" spans="5:6" x14ac:dyDescent="0.25">
      <c r="E28266" s="4" t="s">
        <v>14598</v>
      </c>
      <c r="F28266" s="7">
        <v>102.68</v>
      </c>
    </row>
    <row r="28267" spans="5:6" x14ac:dyDescent="0.25">
      <c r="E28267" s="4" t="s">
        <v>20170</v>
      </c>
      <c r="F28267" s="7">
        <v>102.65</v>
      </c>
    </row>
    <row r="28268" spans="5:6" x14ac:dyDescent="0.25">
      <c r="E28268" s="4" t="s">
        <v>5664</v>
      </c>
      <c r="F28268" s="7">
        <v>102.59</v>
      </c>
    </row>
    <row r="28269" spans="5:6" x14ac:dyDescent="0.25">
      <c r="E28269" s="4" t="s">
        <v>20607</v>
      </c>
      <c r="F28269" s="7">
        <v>102.52</v>
      </c>
    </row>
    <row r="28270" spans="5:6" x14ac:dyDescent="0.25">
      <c r="E28270" s="4" t="s">
        <v>22050</v>
      </c>
      <c r="F28270" s="7">
        <v>102.5</v>
      </c>
    </row>
    <row r="28271" spans="5:6" x14ac:dyDescent="0.25">
      <c r="E28271" s="4" t="s">
        <v>29434</v>
      </c>
      <c r="F28271" s="7">
        <v>102.44</v>
      </c>
    </row>
    <row r="28272" spans="5:6" x14ac:dyDescent="0.25">
      <c r="E28272" s="4" t="s">
        <v>16510</v>
      </c>
      <c r="F28272" s="7">
        <v>102.44</v>
      </c>
    </row>
    <row r="28273" spans="5:6" x14ac:dyDescent="0.25">
      <c r="E28273" s="4" t="s">
        <v>5739</v>
      </c>
      <c r="F28273" s="7">
        <v>102.37</v>
      </c>
    </row>
    <row r="28274" spans="5:6" x14ac:dyDescent="0.25">
      <c r="E28274" s="4" t="s">
        <v>25763</v>
      </c>
      <c r="F28274" s="7">
        <v>102.36</v>
      </c>
    </row>
    <row r="28275" spans="5:6" x14ac:dyDescent="0.25">
      <c r="E28275" s="4" t="s">
        <v>25461</v>
      </c>
      <c r="F28275" s="7">
        <v>102.32</v>
      </c>
    </row>
    <row r="28276" spans="5:6" x14ac:dyDescent="0.25">
      <c r="E28276" s="4" t="s">
        <v>30271</v>
      </c>
      <c r="F28276" s="7">
        <v>102.27</v>
      </c>
    </row>
    <row r="28277" spans="5:6" x14ac:dyDescent="0.25">
      <c r="E28277" s="4" t="s">
        <v>32060</v>
      </c>
      <c r="F28277" s="7">
        <v>102.27</v>
      </c>
    </row>
    <row r="28278" spans="5:6" x14ac:dyDescent="0.25">
      <c r="E28278" s="4" t="s">
        <v>2322</v>
      </c>
      <c r="F28278" s="7">
        <v>102.27</v>
      </c>
    </row>
    <row r="28279" spans="5:6" x14ac:dyDescent="0.25">
      <c r="E28279" s="4" t="s">
        <v>1342</v>
      </c>
      <c r="F28279" s="7">
        <v>102.24</v>
      </c>
    </row>
    <row r="28280" spans="5:6" x14ac:dyDescent="0.25">
      <c r="E28280" s="4" t="s">
        <v>21276</v>
      </c>
      <c r="F28280" s="7">
        <v>102.17</v>
      </c>
    </row>
    <row r="28281" spans="5:6" x14ac:dyDescent="0.25">
      <c r="E28281" s="4" t="s">
        <v>15543</v>
      </c>
      <c r="F28281" s="7">
        <v>102.13</v>
      </c>
    </row>
    <row r="28282" spans="5:6" x14ac:dyDescent="0.25">
      <c r="E28282" s="4" t="s">
        <v>30147</v>
      </c>
      <c r="F28282" s="7">
        <v>102.08</v>
      </c>
    </row>
    <row r="28283" spans="5:6" x14ac:dyDescent="0.25">
      <c r="E28283" s="4" t="s">
        <v>13571</v>
      </c>
      <c r="F28283" s="7">
        <v>102.08</v>
      </c>
    </row>
    <row r="28284" spans="5:6" x14ac:dyDescent="0.25">
      <c r="E28284" s="4" t="s">
        <v>22435</v>
      </c>
      <c r="F28284" s="7">
        <v>102.03</v>
      </c>
    </row>
    <row r="28285" spans="5:6" x14ac:dyDescent="0.25">
      <c r="E28285" s="4" t="s">
        <v>14129</v>
      </c>
      <c r="F28285" s="7">
        <v>102.03</v>
      </c>
    </row>
    <row r="28286" spans="5:6" x14ac:dyDescent="0.25">
      <c r="E28286" s="4" t="s">
        <v>17688</v>
      </c>
      <c r="F28286" s="7">
        <v>101.99</v>
      </c>
    </row>
    <row r="28287" spans="5:6" x14ac:dyDescent="0.25">
      <c r="E28287" s="4" t="s">
        <v>3190</v>
      </c>
      <c r="F28287" s="7">
        <v>101.94</v>
      </c>
    </row>
    <row r="28288" spans="5:6" x14ac:dyDescent="0.25">
      <c r="E28288" s="4" t="s">
        <v>19328</v>
      </c>
      <c r="F28288" s="7">
        <v>101.9</v>
      </c>
    </row>
    <row r="28289" spans="5:6" x14ac:dyDescent="0.25">
      <c r="E28289" s="4" t="s">
        <v>18781</v>
      </c>
      <c r="F28289" s="7">
        <v>101.9</v>
      </c>
    </row>
    <row r="28290" spans="5:6" x14ac:dyDescent="0.25">
      <c r="E28290" s="4" t="s">
        <v>23160</v>
      </c>
      <c r="F28290" s="7">
        <v>101.89</v>
      </c>
    </row>
    <row r="28291" spans="5:6" x14ac:dyDescent="0.25">
      <c r="E28291" s="4" t="s">
        <v>2118</v>
      </c>
      <c r="F28291" s="7">
        <v>101.88</v>
      </c>
    </row>
    <row r="28292" spans="5:6" x14ac:dyDescent="0.25">
      <c r="E28292" s="4" t="s">
        <v>27965</v>
      </c>
      <c r="F28292" s="7">
        <v>101.83</v>
      </c>
    </row>
    <row r="28293" spans="5:6" x14ac:dyDescent="0.25">
      <c r="E28293" s="4" t="s">
        <v>17029</v>
      </c>
      <c r="F28293" s="7">
        <v>101.83</v>
      </c>
    </row>
    <row r="28294" spans="5:6" x14ac:dyDescent="0.25">
      <c r="E28294" s="4" t="s">
        <v>29570</v>
      </c>
      <c r="F28294" s="7">
        <v>101.82</v>
      </c>
    </row>
    <row r="28295" spans="5:6" x14ac:dyDescent="0.25">
      <c r="E28295" s="4" t="s">
        <v>20330</v>
      </c>
      <c r="F28295" s="7">
        <v>101.74</v>
      </c>
    </row>
    <row r="28296" spans="5:6" x14ac:dyDescent="0.25">
      <c r="E28296" s="4" t="s">
        <v>8177</v>
      </c>
      <c r="F28296" s="7">
        <v>101.74</v>
      </c>
    </row>
    <row r="28297" spans="5:6" x14ac:dyDescent="0.25">
      <c r="E28297" s="4" t="s">
        <v>8136</v>
      </c>
      <c r="F28297" s="7">
        <v>101.74</v>
      </c>
    </row>
    <row r="28298" spans="5:6" x14ac:dyDescent="0.25">
      <c r="E28298" s="4" t="s">
        <v>22858</v>
      </c>
      <c r="F28298" s="7">
        <v>101.73</v>
      </c>
    </row>
    <row r="28299" spans="5:6" x14ac:dyDescent="0.25">
      <c r="E28299" s="4" t="s">
        <v>7710</v>
      </c>
      <c r="F28299" s="7">
        <v>101.73</v>
      </c>
    </row>
    <row r="28300" spans="5:6" x14ac:dyDescent="0.25">
      <c r="E28300" s="4" t="s">
        <v>8428</v>
      </c>
      <c r="F28300" s="7">
        <v>101.73</v>
      </c>
    </row>
    <row r="28301" spans="5:6" x14ac:dyDescent="0.25">
      <c r="E28301" s="4" t="s">
        <v>2039</v>
      </c>
      <c r="F28301" s="7">
        <v>101.73</v>
      </c>
    </row>
    <row r="28302" spans="5:6" x14ac:dyDescent="0.25">
      <c r="E28302" s="4" t="s">
        <v>31184</v>
      </c>
      <c r="F28302" s="7">
        <v>101.71</v>
      </c>
    </row>
    <row r="28303" spans="5:6" x14ac:dyDescent="0.25">
      <c r="E28303" s="4" t="s">
        <v>31306</v>
      </c>
      <c r="F28303" s="7">
        <v>101.71</v>
      </c>
    </row>
    <row r="28304" spans="5:6" x14ac:dyDescent="0.25">
      <c r="E28304" s="4" t="s">
        <v>20210</v>
      </c>
      <c r="F28304" s="7">
        <v>101.71</v>
      </c>
    </row>
    <row r="28305" spans="5:6" x14ac:dyDescent="0.25">
      <c r="E28305" s="4" t="s">
        <v>27496</v>
      </c>
      <c r="F28305" s="7">
        <v>101.69</v>
      </c>
    </row>
    <row r="28306" spans="5:6" x14ac:dyDescent="0.25">
      <c r="E28306" s="4" t="s">
        <v>22161</v>
      </c>
      <c r="F28306" s="7">
        <v>101.66</v>
      </c>
    </row>
    <row r="28307" spans="5:6" x14ac:dyDescent="0.25">
      <c r="E28307" s="4" t="s">
        <v>2929</v>
      </c>
      <c r="F28307" s="7">
        <v>101.65</v>
      </c>
    </row>
    <row r="28308" spans="5:6" x14ac:dyDescent="0.25">
      <c r="E28308" s="4" t="s">
        <v>10359</v>
      </c>
      <c r="F28308" s="7">
        <v>101.63</v>
      </c>
    </row>
    <row r="28309" spans="5:6" x14ac:dyDescent="0.25">
      <c r="E28309" s="4" t="s">
        <v>25485</v>
      </c>
      <c r="F28309" s="7">
        <v>101.61</v>
      </c>
    </row>
    <row r="28310" spans="5:6" x14ac:dyDescent="0.25">
      <c r="E28310" s="4" t="s">
        <v>31874</v>
      </c>
      <c r="F28310" s="7">
        <v>101.6</v>
      </c>
    </row>
    <row r="28311" spans="5:6" x14ac:dyDescent="0.25">
      <c r="E28311" s="4" t="s">
        <v>26249</v>
      </c>
      <c r="F28311" s="7">
        <v>101.6</v>
      </c>
    </row>
    <row r="28312" spans="5:6" x14ac:dyDescent="0.25">
      <c r="E28312" s="4" t="s">
        <v>30207</v>
      </c>
      <c r="F28312" s="7">
        <v>101.57</v>
      </c>
    </row>
    <row r="28313" spans="5:6" x14ac:dyDescent="0.25">
      <c r="E28313" s="4" t="s">
        <v>29941</v>
      </c>
      <c r="F28313" s="7">
        <v>101.57</v>
      </c>
    </row>
    <row r="28314" spans="5:6" x14ac:dyDescent="0.25">
      <c r="E28314" s="4" t="s">
        <v>13190</v>
      </c>
      <c r="F28314" s="7">
        <v>101.57</v>
      </c>
    </row>
    <row r="28315" spans="5:6" x14ac:dyDescent="0.25">
      <c r="E28315" s="4" t="s">
        <v>16069</v>
      </c>
      <c r="F28315" s="7">
        <v>101.57</v>
      </c>
    </row>
    <row r="28316" spans="5:6" x14ac:dyDescent="0.25">
      <c r="E28316" s="4" t="s">
        <v>12470</v>
      </c>
      <c r="F28316" s="7">
        <v>101.57</v>
      </c>
    </row>
    <row r="28317" spans="5:6" x14ac:dyDescent="0.25">
      <c r="E28317" s="4" t="s">
        <v>2803</v>
      </c>
      <c r="F28317" s="7">
        <v>101.57</v>
      </c>
    </row>
    <row r="28318" spans="5:6" x14ac:dyDescent="0.25">
      <c r="E28318" s="4" t="s">
        <v>22452</v>
      </c>
      <c r="F28318" s="7">
        <v>101.53</v>
      </c>
    </row>
    <row r="28319" spans="5:6" x14ac:dyDescent="0.25">
      <c r="E28319" s="4" t="s">
        <v>31143</v>
      </c>
      <c r="F28319" s="7">
        <v>101.49</v>
      </c>
    </row>
    <row r="28320" spans="5:6" x14ac:dyDescent="0.25">
      <c r="E28320" s="4" t="s">
        <v>16035</v>
      </c>
      <c r="F28320" s="7">
        <v>101.49</v>
      </c>
    </row>
    <row r="28321" spans="5:6" x14ac:dyDescent="0.25">
      <c r="E28321" s="4" t="s">
        <v>25710</v>
      </c>
      <c r="F28321" s="7">
        <v>101.45</v>
      </c>
    </row>
    <row r="28322" spans="5:6" x14ac:dyDescent="0.25">
      <c r="E28322" s="4" t="s">
        <v>16662</v>
      </c>
      <c r="F28322" s="7">
        <v>101.45</v>
      </c>
    </row>
    <row r="28323" spans="5:6" x14ac:dyDescent="0.25">
      <c r="E28323" s="4" t="s">
        <v>18204</v>
      </c>
      <c r="F28323" s="7">
        <v>101.45</v>
      </c>
    </row>
    <row r="28324" spans="5:6" x14ac:dyDescent="0.25">
      <c r="E28324" s="4" t="s">
        <v>23206</v>
      </c>
      <c r="F28324" s="7">
        <v>101.44</v>
      </c>
    </row>
    <row r="28325" spans="5:6" x14ac:dyDescent="0.25">
      <c r="E28325" s="4" t="s">
        <v>15847</v>
      </c>
      <c r="F28325" s="7">
        <v>101.36</v>
      </c>
    </row>
    <row r="28326" spans="5:6" x14ac:dyDescent="0.25">
      <c r="E28326" s="4" t="s">
        <v>32310</v>
      </c>
      <c r="F28326" s="7">
        <v>101.29</v>
      </c>
    </row>
    <row r="28327" spans="5:6" x14ac:dyDescent="0.25">
      <c r="E28327" s="4" t="s">
        <v>3958</v>
      </c>
      <c r="F28327" s="7">
        <v>101.28</v>
      </c>
    </row>
    <row r="28328" spans="5:6" x14ac:dyDescent="0.25">
      <c r="E28328" s="4" t="s">
        <v>17171</v>
      </c>
      <c r="F28328" s="7">
        <v>101.26</v>
      </c>
    </row>
    <row r="28329" spans="5:6" x14ac:dyDescent="0.25">
      <c r="E28329" s="4" t="s">
        <v>22817</v>
      </c>
      <c r="F28329" s="7">
        <v>101.21</v>
      </c>
    </row>
    <row r="28330" spans="5:6" x14ac:dyDescent="0.25">
      <c r="E28330" s="4" t="s">
        <v>32065</v>
      </c>
      <c r="F28330" s="7">
        <v>101.21</v>
      </c>
    </row>
    <row r="28331" spans="5:6" x14ac:dyDescent="0.25">
      <c r="E28331" s="4" t="s">
        <v>5733</v>
      </c>
      <c r="F28331" s="7">
        <v>101.05</v>
      </c>
    </row>
    <row r="28332" spans="5:6" x14ac:dyDescent="0.25">
      <c r="E28332" s="4" t="s">
        <v>28945</v>
      </c>
      <c r="F28332" s="7">
        <v>101.02</v>
      </c>
    </row>
    <row r="28333" spans="5:6" x14ac:dyDescent="0.25">
      <c r="E28333" s="4" t="s">
        <v>26549</v>
      </c>
      <c r="F28333" s="7">
        <v>101.02</v>
      </c>
    </row>
    <row r="28334" spans="5:6" x14ac:dyDescent="0.25">
      <c r="E28334" s="4" t="s">
        <v>11093</v>
      </c>
      <c r="F28334" s="7">
        <v>101.02</v>
      </c>
    </row>
    <row r="28335" spans="5:6" x14ac:dyDescent="0.25">
      <c r="E28335" s="4" t="s">
        <v>16062</v>
      </c>
      <c r="F28335" s="7">
        <v>100.99</v>
      </c>
    </row>
    <row r="28336" spans="5:6" x14ac:dyDescent="0.25">
      <c r="E28336" s="4" t="s">
        <v>30464</v>
      </c>
      <c r="F28336" s="7">
        <v>100.9</v>
      </c>
    </row>
    <row r="28337" spans="5:6" x14ac:dyDescent="0.25">
      <c r="E28337" s="4" t="s">
        <v>32750</v>
      </c>
      <c r="F28337" s="7">
        <v>100.89</v>
      </c>
    </row>
    <row r="28338" spans="5:6" x14ac:dyDescent="0.25">
      <c r="E28338" s="4" t="s">
        <v>22222</v>
      </c>
      <c r="F28338" s="7">
        <v>100.86</v>
      </c>
    </row>
    <row r="28339" spans="5:6" x14ac:dyDescent="0.25">
      <c r="E28339" s="4" t="s">
        <v>13302</v>
      </c>
      <c r="F28339" s="7">
        <v>100.86</v>
      </c>
    </row>
    <row r="28340" spans="5:6" x14ac:dyDescent="0.25">
      <c r="E28340" s="4" t="s">
        <v>14680</v>
      </c>
      <c r="F28340" s="7">
        <v>100.86</v>
      </c>
    </row>
    <row r="28341" spans="5:6" x14ac:dyDescent="0.25">
      <c r="E28341" s="4" t="s">
        <v>8191</v>
      </c>
      <c r="F28341" s="7">
        <v>100.86</v>
      </c>
    </row>
    <row r="28342" spans="5:6" x14ac:dyDescent="0.25">
      <c r="E28342" s="4" t="s">
        <v>24468</v>
      </c>
      <c r="F28342" s="7">
        <v>100.85</v>
      </c>
    </row>
    <row r="28343" spans="5:6" x14ac:dyDescent="0.25">
      <c r="E28343" s="4" t="s">
        <v>8373</v>
      </c>
      <c r="F28343" s="7">
        <v>100.84</v>
      </c>
    </row>
    <row r="28344" spans="5:6" x14ac:dyDescent="0.25">
      <c r="E28344" s="4" t="s">
        <v>30517</v>
      </c>
      <c r="F28344" s="7">
        <v>100.76</v>
      </c>
    </row>
    <row r="28345" spans="5:6" x14ac:dyDescent="0.25">
      <c r="E28345" s="4" t="s">
        <v>15067</v>
      </c>
      <c r="F28345" s="7">
        <v>100.76</v>
      </c>
    </row>
    <row r="28346" spans="5:6" x14ac:dyDescent="0.25">
      <c r="E28346" s="4" t="s">
        <v>18250</v>
      </c>
      <c r="F28346" s="7">
        <v>100.75</v>
      </c>
    </row>
    <row r="28347" spans="5:6" x14ac:dyDescent="0.25">
      <c r="E28347" s="4" t="s">
        <v>30979</v>
      </c>
      <c r="F28347" s="7">
        <v>100.65</v>
      </c>
    </row>
    <row r="28348" spans="5:6" x14ac:dyDescent="0.25">
      <c r="E28348" s="4" t="s">
        <v>4764</v>
      </c>
      <c r="F28348" s="7">
        <v>100.65</v>
      </c>
    </row>
    <row r="28349" spans="5:6" x14ac:dyDescent="0.25">
      <c r="E28349" s="4" t="s">
        <v>5388</v>
      </c>
      <c r="F28349" s="7">
        <v>100.64</v>
      </c>
    </row>
    <row r="28350" spans="5:6" x14ac:dyDescent="0.25">
      <c r="E28350" s="4" t="s">
        <v>2956</v>
      </c>
      <c r="F28350" s="7">
        <v>100.56</v>
      </c>
    </row>
    <row r="28351" spans="5:6" x14ac:dyDescent="0.25">
      <c r="E28351" s="4" t="s">
        <v>18665</v>
      </c>
      <c r="F28351" s="7">
        <v>100.52</v>
      </c>
    </row>
    <row r="28352" spans="5:6" x14ac:dyDescent="0.25">
      <c r="E28352" s="4" t="s">
        <v>5966</v>
      </c>
      <c r="F28352" s="7">
        <v>100.52</v>
      </c>
    </row>
    <row r="28353" spans="5:6" x14ac:dyDescent="0.25">
      <c r="E28353" s="4" t="s">
        <v>19825</v>
      </c>
      <c r="F28353" s="7">
        <v>100.48</v>
      </c>
    </row>
    <row r="28354" spans="5:6" x14ac:dyDescent="0.25">
      <c r="E28354" s="4" t="s">
        <v>32319</v>
      </c>
      <c r="F28354" s="7">
        <v>100.48</v>
      </c>
    </row>
    <row r="28355" spans="5:6" x14ac:dyDescent="0.25">
      <c r="E28355" s="4" t="s">
        <v>27774</v>
      </c>
      <c r="F28355" s="7">
        <v>100.43</v>
      </c>
    </row>
    <row r="28356" spans="5:6" x14ac:dyDescent="0.25">
      <c r="E28356" s="4" t="s">
        <v>28148</v>
      </c>
      <c r="F28356" s="7">
        <v>100.43</v>
      </c>
    </row>
    <row r="28357" spans="5:6" x14ac:dyDescent="0.25">
      <c r="E28357" s="4" t="s">
        <v>24465</v>
      </c>
      <c r="F28357" s="7">
        <v>100.41</v>
      </c>
    </row>
    <row r="28358" spans="5:6" x14ac:dyDescent="0.25">
      <c r="E28358" s="4" t="s">
        <v>26188</v>
      </c>
      <c r="F28358" s="7">
        <v>100.41</v>
      </c>
    </row>
    <row r="28359" spans="5:6" x14ac:dyDescent="0.25">
      <c r="E28359" s="4" t="s">
        <v>29718</v>
      </c>
      <c r="F28359" s="7">
        <v>100.38</v>
      </c>
    </row>
    <row r="28360" spans="5:6" x14ac:dyDescent="0.25">
      <c r="E28360" s="4" t="s">
        <v>28758</v>
      </c>
      <c r="F28360" s="7">
        <v>100.37</v>
      </c>
    </row>
    <row r="28361" spans="5:6" x14ac:dyDescent="0.25">
      <c r="E28361" s="4" t="s">
        <v>4601</v>
      </c>
      <c r="F28361" s="7">
        <v>100.37</v>
      </c>
    </row>
    <row r="28362" spans="5:6" x14ac:dyDescent="0.25">
      <c r="E28362" s="4" t="s">
        <v>6360</v>
      </c>
      <c r="F28362" s="7">
        <v>100.32</v>
      </c>
    </row>
    <row r="28363" spans="5:6" x14ac:dyDescent="0.25">
      <c r="E28363" s="4" t="s">
        <v>28287</v>
      </c>
      <c r="F28363" s="7">
        <v>100.3</v>
      </c>
    </row>
    <row r="28364" spans="5:6" x14ac:dyDescent="0.25">
      <c r="E28364" s="4" t="s">
        <v>7771</v>
      </c>
      <c r="F28364" s="7">
        <v>100.3</v>
      </c>
    </row>
    <row r="28365" spans="5:6" x14ac:dyDescent="0.25">
      <c r="E28365" s="4" t="s">
        <v>29917</v>
      </c>
      <c r="F28365" s="7">
        <v>100.26</v>
      </c>
    </row>
    <row r="28366" spans="5:6" x14ac:dyDescent="0.25">
      <c r="E28366" s="4" t="s">
        <v>9732</v>
      </c>
      <c r="F28366" s="7">
        <v>100.26</v>
      </c>
    </row>
    <row r="28367" spans="5:6" x14ac:dyDescent="0.25">
      <c r="E28367" s="4" t="s">
        <v>17978</v>
      </c>
      <c r="F28367" s="7">
        <v>100.22</v>
      </c>
    </row>
    <row r="28368" spans="5:6" x14ac:dyDescent="0.25">
      <c r="E28368" s="4" t="s">
        <v>30631</v>
      </c>
      <c r="F28368" s="7">
        <v>100.15</v>
      </c>
    </row>
    <row r="28369" spans="5:6" x14ac:dyDescent="0.25">
      <c r="E28369" s="4" t="s">
        <v>7258</v>
      </c>
      <c r="F28369" s="7">
        <v>100.15</v>
      </c>
    </row>
    <row r="28370" spans="5:6" x14ac:dyDescent="0.25">
      <c r="E28370" s="4" t="s">
        <v>22385</v>
      </c>
      <c r="F28370" s="7">
        <v>100.06</v>
      </c>
    </row>
    <row r="28371" spans="5:6" x14ac:dyDescent="0.25">
      <c r="E28371" s="4" t="s">
        <v>22189</v>
      </c>
      <c r="F28371" s="7">
        <v>100.06</v>
      </c>
    </row>
    <row r="28372" spans="5:6" x14ac:dyDescent="0.25">
      <c r="E28372" s="4" t="s">
        <v>11794</v>
      </c>
      <c r="F28372" s="7">
        <v>100.06</v>
      </c>
    </row>
    <row r="28373" spans="5:6" x14ac:dyDescent="0.25">
      <c r="E28373" s="4" t="s">
        <v>13063</v>
      </c>
      <c r="F28373" s="7">
        <v>99.98</v>
      </c>
    </row>
    <row r="28374" spans="5:6" x14ac:dyDescent="0.25">
      <c r="E28374" s="4" t="s">
        <v>26621</v>
      </c>
      <c r="F28374" s="7">
        <v>99.97</v>
      </c>
    </row>
    <row r="28375" spans="5:6" x14ac:dyDescent="0.25">
      <c r="E28375" s="4" t="s">
        <v>12658</v>
      </c>
      <c r="F28375" s="7">
        <v>99.96</v>
      </c>
    </row>
    <row r="28376" spans="5:6" x14ac:dyDescent="0.25">
      <c r="E28376" s="4" t="s">
        <v>19380</v>
      </c>
      <c r="F28376" s="7">
        <v>99.94</v>
      </c>
    </row>
    <row r="28377" spans="5:6" x14ac:dyDescent="0.25">
      <c r="E28377" s="4" t="s">
        <v>8108</v>
      </c>
      <c r="F28377" s="7">
        <v>99.75</v>
      </c>
    </row>
    <row r="28378" spans="5:6" x14ac:dyDescent="0.25">
      <c r="E28378" s="4" t="s">
        <v>27571</v>
      </c>
      <c r="F28378" s="7">
        <v>99.74</v>
      </c>
    </row>
    <row r="28379" spans="5:6" x14ac:dyDescent="0.25">
      <c r="E28379" s="4" t="s">
        <v>4710</v>
      </c>
      <c r="F28379" s="7">
        <v>99.74</v>
      </c>
    </row>
    <row r="28380" spans="5:6" x14ac:dyDescent="0.25">
      <c r="E28380" s="4" t="s">
        <v>6227</v>
      </c>
      <c r="F28380" s="7">
        <v>99.74</v>
      </c>
    </row>
    <row r="28381" spans="5:6" x14ac:dyDescent="0.25">
      <c r="E28381" s="4" t="s">
        <v>25076</v>
      </c>
      <c r="F28381" s="7">
        <v>99.72</v>
      </c>
    </row>
    <row r="28382" spans="5:6" x14ac:dyDescent="0.25">
      <c r="E28382" s="4" t="s">
        <v>31396</v>
      </c>
      <c r="F28382" s="7">
        <v>99.69</v>
      </c>
    </row>
    <row r="28383" spans="5:6" x14ac:dyDescent="0.25">
      <c r="E28383" s="4" t="s">
        <v>33615</v>
      </c>
      <c r="F28383" s="7">
        <v>99.67</v>
      </c>
    </row>
    <row r="28384" spans="5:6" x14ac:dyDescent="0.25">
      <c r="E28384" s="4" t="s">
        <v>15370</v>
      </c>
      <c r="F28384" s="7">
        <v>99.62</v>
      </c>
    </row>
    <row r="28385" spans="5:6" x14ac:dyDescent="0.25">
      <c r="E28385" s="4" t="s">
        <v>5252</v>
      </c>
      <c r="F28385" s="7">
        <v>99.62</v>
      </c>
    </row>
    <row r="28386" spans="5:6" x14ac:dyDescent="0.25">
      <c r="E28386" s="4" t="s">
        <v>16295</v>
      </c>
      <c r="F28386" s="7">
        <v>99.61</v>
      </c>
    </row>
    <row r="28387" spans="5:6" x14ac:dyDescent="0.25">
      <c r="E28387" s="4" t="s">
        <v>26113</v>
      </c>
      <c r="F28387" s="7">
        <v>99.6</v>
      </c>
    </row>
    <row r="28388" spans="5:6" x14ac:dyDescent="0.25">
      <c r="E28388" s="4" t="s">
        <v>16349</v>
      </c>
      <c r="F28388" s="7">
        <v>99.6</v>
      </c>
    </row>
    <row r="28389" spans="5:6" x14ac:dyDescent="0.25">
      <c r="E28389" s="4" t="s">
        <v>31656</v>
      </c>
      <c r="F28389" s="7">
        <v>99.57</v>
      </c>
    </row>
    <row r="28390" spans="5:6" x14ac:dyDescent="0.25">
      <c r="E28390" s="4" t="s">
        <v>9251</v>
      </c>
      <c r="F28390" s="7">
        <v>99.55</v>
      </c>
    </row>
    <row r="28391" spans="5:6" x14ac:dyDescent="0.25">
      <c r="E28391" s="4" t="s">
        <v>28911</v>
      </c>
      <c r="F28391" s="7">
        <v>99.51</v>
      </c>
    </row>
    <row r="28392" spans="5:6" x14ac:dyDescent="0.25">
      <c r="E28392" s="4" t="s">
        <v>2946</v>
      </c>
      <c r="F28392" s="7">
        <v>99.51</v>
      </c>
    </row>
    <row r="28393" spans="5:6" x14ac:dyDescent="0.25">
      <c r="E28393" s="4" t="s">
        <v>8634</v>
      </c>
      <c r="F28393" s="7">
        <v>99.51</v>
      </c>
    </row>
    <row r="28394" spans="5:6" x14ac:dyDescent="0.25">
      <c r="E28394" s="4" t="s">
        <v>8337</v>
      </c>
      <c r="F28394" s="7">
        <v>99.49</v>
      </c>
    </row>
    <row r="28395" spans="5:6" x14ac:dyDescent="0.25">
      <c r="E28395" s="4" t="s">
        <v>4185</v>
      </c>
      <c r="F28395" s="7">
        <v>99.46</v>
      </c>
    </row>
    <row r="28396" spans="5:6" x14ac:dyDescent="0.25">
      <c r="E28396" s="4" t="s">
        <v>29680</v>
      </c>
      <c r="F28396" s="7">
        <v>99.44</v>
      </c>
    </row>
    <row r="28397" spans="5:6" x14ac:dyDescent="0.25">
      <c r="E28397" s="4" t="s">
        <v>16629</v>
      </c>
      <c r="F28397" s="7">
        <v>99.42</v>
      </c>
    </row>
    <row r="28398" spans="5:6" x14ac:dyDescent="0.25">
      <c r="E28398" s="4" t="s">
        <v>13175</v>
      </c>
      <c r="F28398" s="7">
        <v>99.42</v>
      </c>
    </row>
    <row r="28399" spans="5:6" x14ac:dyDescent="0.25">
      <c r="E28399" s="4" t="s">
        <v>9474</v>
      </c>
      <c r="F28399" s="7">
        <v>99.4</v>
      </c>
    </row>
    <row r="28400" spans="5:6" x14ac:dyDescent="0.25">
      <c r="E28400" s="4" t="s">
        <v>5788</v>
      </c>
      <c r="F28400" s="7">
        <v>99.4</v>
      </c>
    </row>
    <row r="28401" spans="5:6" x14ac:dyDescent="0.25">
      <c r="E28401" s="4" t="s">
        <v>34120</v>
      </c>
      <c r="F28401" s="7">
        <v>99.37</v>
      </c>
    </row>
    <row r="28402" spans="5:6" x14ac:dyDescent="0.25">
      <c r="E28402" s="4" t="s">
        <v>30553</v>
      </c>
      <c r="F28402" s="7">
        <v>99.35</v>
      </c>
    </row>
    <row r="28403" spans="5:6" x14ac:dyDescent="0.25">
      <c r="E28403" s="4" t="s">
        <v>27507</v>
      </c>
      <c r="F28403" s="7">
        <v>99.33</v>
      </c>
    </row>
    <row r="28404" spans="5:6" x14ac:dyDescent="0.25">
      <c r="E28404" s="4" t="s">
        <v>21628</v>
      </c>
      <c r="F28404" s="7">
        <v>99.32</v>
      </c>
    </row>
    <row r="28405" spans="5:6" x14ac:dyDescent="0.25">
      <c r="E28405" s="4" t="s">
        <v>14159</v>
      </c>
      <c r="F28405" s="7">
        <v>99.31</v>
      </c>
    </row>
    <row r="28406" spans="5:6" x14ac:dyDescent="0.25">
      <c r="E28406" s="4" t="s">
        <v>10996</v>
      </c>
      <c r="F28406" s="7">
        <v>99.31</v>
      </c>
    </row>
    <row r="28407" spans="5:6" x14ac:dyDescent="0.25">
      <c r="E28407" s="4" t="s">
        <v>24889</v>
      </c>
      <c r="F28407" s="7">
        <v>99.28</v>
      </c>
    </row>
    <row r="28408" spans="5:6" x14ac:dyDescent="0.25">
      <c r="E28408" s="4" t="s">
        <v>12522</v>
      </c>
      <c r="F28408" s="7">
        <v>99.28</v>
      </c>
    </row>
    <row r="28409" spans="5:6" x14ac:dyDescent="0.25">
      <c r="E28409" s="4" t="s">
        <v>4408</v>
      </c>
      <c r="F28409" s="7">
        <v>99.28</v>
      </c>
    </row>
    <row r="28410" spans="5:6" x14ac:dyDescent="0.25">
      <c r="E28410" s="4" t="s">
        <v>19806</v>
      </c>
      <c r="F28410" s="7">
        <v>99.23</v>
      </c>
    </row>
    <row r="28411" spans="5:6" x14ac:dyDescent="0.25">
      <c r="E28411" s="4" t="s">
        <v>16502</v>
      </c>
      <c r="F28411" s="7">
        <v>99.2</v>
      </c>
    </row>
    <row r="28412" spans="5:6" x14ac:dyDescent="0.25">
      <c r="E28412" s="4" t="s">
        <v>15354</v>
      </c>
      <c r="F28412" s="7">
        <v>99.2</v>
      </c>
    </row>
    <row r="28413" spans="5:6" x14ac:dyDescent="0.25">
      <c r="E28413" s="4" t="s">
        <v>3913</v>
      </c>
      <c r="F28413" s="7">
        <v>99.2</v>
      </c>
    </row>
    <row r="28414" spans="5:6" x14ac:dyDescent="0.25">
      <c r="E28414" s="4" t="s">
        <v>18401</v>
      </c>
      <c r="F28414" s="7">
        <v>99.18</v>
      </c>
    </row>
    <row r="28415" spans="5:6" x14ac:dyDescent="0.25">
      <c r="E28415" s="4" t="s">
        <v>32126</v>
      </c>
      <c r="F28415" s="7">
        <v>99.18</v>
      </c>
    </row>
    <row r="28416" spans="5:6" x14ac:dyDescent="0.25">
      <c r="E28416" s="4" t="s">
        <v>27919</v>
      </c>
      <c r="F28416" s="7">
        <v>99.17</v>
      </c>
    </row>
    <row r="28417" spans="5:6" x14ac:dyDescent="0.25">
      <c r="E28417" s="4" t="s">
        <v>4806</v>
      </c>
      <c r="F28417" s="7">
        <v>99.16</v>
      </c>
    </row>
    <row r="28418" spans="5:6" x14ac:dyDescent="0.25">
      <c r="E28418" s="4" t="s">
        <v>30848</v>
      </c>
      <c r="F28418" s="7">
        <v>99.11</v>
      </c>
    </row>
    <row r="28419" spans="5:6" x14ac:dyDescent="0.25">
      <c r="E28419" s="4" t="s">
        <v>14282</v>
      </c>
      <c r="F28419" s="7">
        <v>99.11</v>
      </c>
    </row>
    <row r="28420" spans="5:6" x14ac:dyDescent="0.25">
      <c r="E28420" s="4" t="s">
        <v>4097</v>
      </c>
      <c r="F28420" s="7">
        <v>99.11</v>
      </c>
    </row>
    <row r="28421" spans="5:6" x14ac:dyDescent="0.25">
      <c r="E28421" s="4" t="s">
        <v>7426</v>
      </c>
      <c r="F28421" s="7">
        <v>99.11</v>
      </c>
    </row>
    <row r="28422" spans="5:6" x14ac:dyDescent="0.25">
      <c r="E28422" s="4" t="s">
        <v>31043</v>
      </c>
      <c r="F28422" s="7">
        <v>99.07</v>
      </c>
    </row>
    <row r="28423" spans="5:6" x14ac:dyDescent="0.25">
      <c r="E28423" s="4" t="s">
        <v>32457</v>
      </c>
      <c r="F28423" s="7">
        <v>99.06</v>
      </c>
    </row>
    <row r="28424" spans="5:6" x14ac:dyDescent="0.25">
      <c r="E28424" s="4" t="s">
        <v>13452</v>
      </c>
      <c r="F28424" s="7">
        <v>99.05</v>
      </c>
    </row>
    <row r="28425" spans="5:6" x14ac:dyDescent="0.25">
      <c r="E28425" s="4" t="s">
        <v>30912</v>
      </c>
      <c r="F28425" s="7">
        <v>99</v>
      </c>
    </row>
    <row r="28426" spans="5:6" x14ac:dyDescent="0.25">
      <c r="E28426" s="4" t="s">
        <v>29745</v>
      </c>
      <c r="F28426" s="7">
        <v>99</v>
      </c>
    </row>
    <row r="28427" spans="5:6" x14ac:dyDescent="0.25">
      <c r="E28427" s="4" t="s">
        <v>13692</v>
      </c>
      <c r="F28427" s="7">
        <v>99</v>
      </c>
    </row>
    <row r="28428" spans="5:6" x14ac:dyDescent="0.25">
      <c r="E28428" s="4" t="s">
        <v>2524</v>
      </c>
      <c r="F28428" s="7">
        <v>99</v>
      </c>
    </row>
    <row r="28429" spans="5:6" x14ac:dyDescent="0.25">
      <c r="E28429" s="4" t="s">
        <v>31041</v>
      </c>
      <c r="F28429" s="7">
        <v>98.96</v>
      </c>
    </row>
    <row r="28430" spans="5:6" x14ac:dyDescent="0.25">
      <c r="E28430" s="4" t="s">
        <v>2568</v>
      </c>
      <c r="F28430" s="7">
        <v>98.96</v>
      </c>
    </row>
    <row r="28431" spans="5:6" x14ac:dyDescent="0.25">
      <c r="E28431" s="4" t="s">
        <v>12657</v>
      </c>
      <c r="F28431" s="7">
        <v>98.94</v>
      </c>
    </row>
    <row r="28432" spans="5:6" x14ac:dyDescent="0.25">
      <c r="E28432" s="4" t="s">
        <v>4845</v>
      </c>
      <c r="F28432" s="7">
        <v>98.94</v>
      </c>
    </row>
    <row r="28433" spans="5:6" x14ac:dyDescent="0.25">
      <c r="E28433" s="4" t="s">
        <v>28848</v>
      </c>
      <c r="F28433" s="7">
        <v>98.91</v>
      </c>
    </row>
    <row r="28434" spans="5:6" x14ac:dyDescent="0.25">
      <c r="E28434" s="4" t="s">
        <v>29029</v>
      </c>
      <c r="F28434" s="7">
        <v>98.9</v>
      </c>
    </row>
    <row r="28435" spans="5:6" x14ac:dyDescent="0.25">
      <c r="E28435" s="4" t="s">
        <v>3544</v>
      </c>
      <c r="F28435" s="7">
        <v>98.84</v>
      </c>
    </row>
    <row r="28436" spans="5:6" x14ac:dyDescent="0.25">
      <c r="E28436" s="4" t="s">
        <v>941</v>
      </c>
      <c r="F28436" s="7">
        <v>98.84</v>
      </c>
    </row>
    <row r="28437" spans="5:6" x14ac:dyDescent="0.25">
      <c r="E28437" s="4" t="s">
        <v>28626</v>
      </c>
      <c r="F28437" s="7">
        <v>98.8</v>
      </c>
    </row>
    <row r="28438" spans="5:6" x14ac:dyDescent="0.25">
      <c r="E28438" s="4" t="s">
        <v>14035</v>
      </c>
      <c r="F28438" s="7">
        <v>98.8</v>
      </c>
    </row>
    <row r="28439" spans="5:6" x14ac:dyDescent="0.25">
      <c r="E28439" s="4" t="s">
        <v>27454</v>
      </c>
      <c r="F28439" s="7">
        <v>98.77</v>
      </c>
    </row>
    <row r="28440" spans="5:6" x14ac:dyDescent="0.25">
      <c r="E28440" s="4" t="s">
        <v>25854</v>
      </c>
      <c r="F28440" s="7">
        <v>98.76</v>
      </c>
    </row>
    <row r="28441" spans="5:6" x14ac:dyDescent="0.25">
      <c r="E28441" s="4" t="s">
        <v>26375</v>
      </c>
      <c r="F28441" s="7">
        <v>98.75</v>
      </c>
    </row>
    <row r="28442" spans="5:6" x14ac:dyDescent="0.25">
      <c r="E28442" s="4" t="s">
        <v>25583</v>
      </c>
      <c r="F28442" s="7">
        <v>98.73</v>
      </c>
    </row>
    <row r="28443" spans="5:6" x14ac:dyDescent="0.25">
      <c r="E28443" s="4" t="s">
        <v>14294</v>
      </c>
      <c r="F28443" s="7">
        <v>98.73</v>
      </c>
    </row>
    <row r="28444" spans="5:6" x14ac:dyDescent="0.25">
      <c r="E28444" s="4" t="s">
        <v>32130</v>
      </c>
      <c r="F28444" s="7">
        <v>98.65</v>
      </c>
    </row>
    <row r="28445" spans="5:6" x14ac:dyDescent="0.25">
      <c r="E28445" s="4" t="s">
        <v>24199</v>
      </c>
      <c r="F28445" s="7">
        <v>98.62</v>
      </c>
    </row>
    <row r="28446" spans="5:6" x14ac:dyDescent="0.25">
      <c r="E28446" s="4" t="s">
        <v>28971</v>
      </c>
      <c r="F28446" s="7">
        <v>98.58</v>
      </c>
    </row>
    <row r="28447" spans="5:6" x14ac:dyDescent="0.25">
      <c r="E28447" s="4" t="s">
        <v>5165</v>
      </c>
      <c r="F28447" s="7">
        <v>98.55</v>
      </c>
    </row>
    <row r="28448" spans="5:6" x14ac:dyDescent="0.25">
      <c r="E28448" s="4" t="s">
        <v>12378</v>
      </c>
      <c r="F28448" s="7">
        <v>98.52</v>
      </c>
    </row>
    <row r="28449" spans="5:6" x14ac:dyDescent="0.25">
      <c r="E28449" s="4" t="s">
        <v>11986</v>
      </c>
      <c r="F28449" s="7">
        <v>98.47</v>
      </c>
    </row>
    <row r="28450" spans="5:6" x14ac:dyDescent="0.25">
      <c r="E28450" s="4" t="s">
        <v>25442</v>
      </c>
      <c r="F28450" s="7">
        <v>98.4</v>
      </c>
    </row>
    <row r="28451" spans="5:6" x14ac:dyDescent="0.25">
      <c r="E28451" s="4" t="s">
        <v>24863</v>
      </c>
      <c r="F28451" s="7">
        <v>98.4</v>
      </c>
    </row>
    <row r="28452" spans="5:6" x14ac:dyDescent="0.25">
      <c r="E28452" s="4" t="s">
        <v>15033</v>
      </c>
      <c r="F28452" s="7">
        <v>98.4</v>
      </c>
    </row>
    <row r="28453" spans="5:6" x14ac:dyDescent="0.25">
      <c r="E28453" s="4" t="s">
        <v>2227</v>
      </c>
      <c r="F28453" s="7">
        <v>98.4</v>
      </c>
    </row>
    <row r="28454" spans="5:6" x14ac:dyDescent="0.25">
      <c r="E28454" s="4" t="s">
        <v>3296</v>
      </c>
      <c r="F28454" s="7">
        <v>98.4</v>
      </c>
    </row>
    <row r="28455" spans="5:6" x14ac:dyDescent="0.25">
      <c r="E28455" s="4" t="s">
        <v>986</v>
      </c>
      <c r="F28455" s="7">
        <v>98.37</v>
      </c>
    </row>
    <row r="28456" spans="5:6" x14ac:dyDescent="0.25">
      <c r="E28456" s="4" t="s">
        <v>12690</v>
      </c>
      <c r="F28456" s="7">
        <v>98.36</v>
      </c>
    </row>
    <row r="28457" spans="5:6" x14ac:dyDescent="0.25">
      <c r="E28457" s="4" t="s">
        <v>22237</v>
      </c>
      <c r="F28457" s="7">
        <v>98.33</v>
      </c>
    </row>
    <row r="28458" spans="5:6" x14ac:dyDescent="0.25">
      <c r="E28458" s="4" t="s">
        <v>19566</v>
      </c>
      <c r="F28458" s="7">
        <v>98.3</v>
      </c>
    </row>
    <row r="28459" spans="5:6" x14ac:dyDescent="0.25">
      <c r="E28459" s="4" t="s">
        <v>10078</v>
      </c>
      <c r="F28459" s="7">
        <v>98.29</v>
      </c>
    </row>
    <row r="28460" spans="5:6" x14ac:dyDescent="0.25">
      <c r="E28460" s="4" t="s">
        <v>7051</v>
      </c>
      <c r="F28460" s="7">
        <v>98.28</v>
      </c>
    </row>
    <row r="28461" spans="5:6" x14ac:dyDescent="0.25">
      <c r="E28461" s="4" t="s">
        <v>11597</v>
      </c>
      <c r="F28461" s="7">
        <v>98.25</v>
      </c>
    </row>
    <row r="28462" spans="5:6" x14ac:dyDescent="0.25">
      <c r="E28462" s="4" t="s">
        <v>4644</v>
      </c>
      <c r="F28462" s="7">
        <v>98.25</v>
      </c>
    </row>
    <row r="28463" spans="5:6" x14ac:dyDescent="0.25">
      <c r="E28463" s="4" t="s">
        <v>16927</v>
      </c>
      <c r="F28463" s="7">
        <v>98.24</v>
      </c>
    </row>
    <row r="28464" spans="5:6" x14ac:dyDescent="0.25">
      <c r="E28464" s="4" t="s">
        <v>25771</v>
      </c>
      <c r="F28464" s="7">
        <v>98.2</v>
      </c>
    </row>
    <row r="28465" spans="5:6" x14ac:dyDescent="0.25">
      <c r="E28465" s="4" t="s">
        <v>34121</v>
      </c>
      <c r="F28465" s="7">
        <v>98.18</v>
      </c>
    </row>
    <row r="28466" spans="5:6" x14ac:dyDescent="0.25">
      <c r="E28466" s="4" t="s">
        <v>1666</v>
      </c>
      <c r="F28466" s="7">
        <v>98.18</v>
      </c>
    </row>
    <row r="28467" spans="5:6" x14ac:dyDescent="0.25">
      <c r="E28467" s="4" t="s">
        <v>30025</v>
      </c>
      <c r="F28467" s="7">
        <v>98.15</v>
      </c>
    </row>
    <row r="28468" spans="5:6" x14ac:dyDescent="0.25">
      <c r="E28468" s="4" t="s">
        <v>26386</v>
      </c>
      <c r="F28468" s="7">
        <v>98.15</v>
      </c>
    </row>
    <row r="28469" spans="5:6" x14ac:dyDescent="0.25">
      <c r="E28469" s="4" t="s">
        <v>17599</v>
      </c>
      <c r="F28469" s="7">
        <v>98.15</v>
      </c>
    </row>
    <row r="28470" spans="5:6" x14ac:dyDescent="0.25">
      <c r="E28470" s="4" t="s">
        <v>18390</v>
      </c>
      <c r="F28470" s="7">
        <v>98.15</v>
      </c>
    </row>
    <row r="28471" spans="5:6" x14ac:dyDescent="0.25">
      <c r="E28471" s="4" t="s">
        <v>29004</v>
      </c>
      <c r="F28471" s="7">
        <v>98.14</v>
      </c>
    </row>
    <row r="28472" spans="5:6" x14ac:dyDescent="0.25">
      <c r="E28472" s="4" t="s">
        <v>13557</v>
      </c>
      <c r="F28472" s="7">
        <v>98.14</v>
      </c>
    </row>
    <row r="28473" spans="5:6" x14ac:dyDescent="0.25">
      <c r="E28473" s="4" t="s">
        <v>19674</v>
      </c>
      <c r="F28473" s="7">
        <v>98.13</v>
      </c>
    </row>
    <row r="28474" spans="5:6" x14ac:dyDescent="0.25">
      <c r="E28474" s="4" t="s">
        <v>27827</v>
      </c>
      <c r="F28474" s="7">
        <v>98.07</v>
      </c>
    </row>
    <row r="28475" spans="5:6" x14ac:dyDescent="0.25">
      <c r="E28475" s="4" t="s">
        <v>21619</v>
      </c>
      <c r="F28475" s="7">
        <v>98.07</v>
      </c>
    </row>
    <row r="28476" spans="5:6" x14ac:dyDescent="0.25">
      <c r="E28476" s="4" t="s">
        <v>3767</v>
      </c>
      <c r="F28476" s="7">
        <v>98.07</v>
      </c>
    </row>
    <row r="28477" spans="5:6" x14ac:dyDescent="0.25">
      <c r="E28477" s="4" t="s">
        <v>24711</v>
      </c>
      <c r="F28477" s="7">
        <v>97.98</v>
      </c>
    </row>
    <row r="28478" spans="5:6" x14ac:dyDescent="0.25">
      <c r="E28478" s="4" t="s">
        <v>17529</v>
      </c>
      <c r="F28478" s="7">
        <v>97.98</v>
      </c>
    </row>
    <row r="28479" spans="5:6" x14ac:dyDescent="0.25">
      <c r="E28479" s="4" t="s">
        <v>5022</v>
      </c>
      <c r="F28479" s="7">
        <v>97.98</v>
      </c>
    </row>
    <row r="28480" spans="5:6" x14ac:dyDescent="0.25">
      <c r="E28480" s="4" t="s">
        <v>25113</v>
      </c>
      <c r="F28480" s="7">
        <v>97.96</v>
      </c>
    </row>
    <row r="28481" spans="5:6" x14ac:dyDescent="0.25">
      <c r="E28481" s="4" t="s">
        <v>29826</v>
      </c>
      <c r="F28481" s="7">
        <v>97.95</v>
      </c>
    </row>
    <row r="28482" spans="5:6" x14ac:dyDescent="0.25">
      <c r="E28482" s="4" t="s">
        <v>6104</v>
      </c>
      <c r="F28482" s="7">
        <v>97.88</v>
      </c>
    </row>
    <row r="28483" spans="5:6" x14ac:dyDescent="0.25">
      <c r="E28483" s="4" t="s">
        <v>9466</v>
      </c>
      <c r="F28483" s="7">
        <v>97.84</v>
      </c>
    </row>
    <row r="28484" spans="5:6" x14ac:dyDescent="0.25">
      <c r="E28484" s="4" t="s">
        <v>27632</v>
      </c>
      <c r="F28484" s="7">
        <v>97.83</v>
      </c>
    </row>
    <row r="28485" spans="5:6" x14ac:dyDescent="0.25">
      <c r="E28485" s="4" t="s">
        <v>23456</v>
      </c>
      <c r="F28485" s="7">
        <v>97.8</v>
      </c>
    </row>
    <row r="28486" spans="5:6" x14ac:dyDescent="0.25">
      <c r="E28486" s="4" t="s">
        <v>14412</v>
      </c>
      <c r="F28486" s="7">
        <v>97.8</v>
      </c>
    </row>
    <row r="28487" spans="5:6" x14ac:dyDescent="0.25">
      <c r="E28487" s="4" t="s">
        <v>34122</v>
      </c>
      <c r="F28487" s="7">
        <v>97.8</v>
      </c>
    </row>
    <row r="28488" spans="5:6" x14ac:dyDescent="0.25">
      <c r="E28488" s="4" t="s">
        <v>7012</v>
      </c>
      <c r="F28488" s="7">
        <v>97.8</v>
      </c>
    </row>
    <row r="28489" spans="5:6" x14ac:dyDescent="0.25">
      <c r="E28489" s="4" t="s">
        <v>4746</v>
      </c>
      <c r="F28489" s="7">
        <v>97.75</v>
      </c>
    </row>
    <row r="28490" spans="5:6" x14ac:dyDescent="0.25">
      <c r="E28490" s="4" t="s">
        <v>24136</v>
      </c>
      <c r="F28490" s="7">
        <v>97.74</v>
      </c>
    </row>
    <row r="28491" spans="5:6" x14ac:dyDescent="0.25">
      <c r="E28491" s="4" t="s">
        <v>33365</v>
      </c>
      <c r="F28491" s="7">
        <v>97.74</v>
      </c>
    </row>
    <row r="28492" spans="5:6" x14ac:dyDescent="0.25">
      <c r="E28492" s="4" t="s">
        <v>10010</v>
      </c>
      <c r="F28492" s="7">
        <v>97.73</v>
      </c>
    </row>
    <row r="28493" spans="5:6" x14ac:dyDescent="0.25">
      <c r="E28493" s="4" t="s">
        <v>18846</v>
      </c>
      <c r="F28493" s="7">
        <v>97.7</v>
      </c>
    </row>
    <row r="28494" spans="5:6" x14ac:dyDescent="0.25">
      <c r="E28494" s="4" t="s">
        <v>18996</v>
      </c>
      <c r="F28494" s="7">
        <v>97.7</v>
      </c>
    </row>
    <row r="28495" spans="5:6" x14ac:dyDescent="0.25">
      <c r="E28495" s="4" t="s">
        <v>32012</v>
      </c>
      <c r="F28495" s="7">
        <v>97.7</v>
      </c>
    </row>
    <row r="28496" spans="5:6" x14ac:dyDescent="0.25">
      <c r="E28496" s="4" t="s">
        <v>8083</v>
      </c>
      <c r="F28496" s="7">
        <v>97.65</v>
      </c>
    </row>
    <row r="28497" spans="5:6" x14ac:dyDescent="0.25">
      <c r="E28497" s="4" t="s">
        <v>19448</v>
      </c>
      <c r="F28497" s="7">
        <v>97.6</v>
      </c>
    </row>
    <row r="28498" spans="5:6" x14ac:dyDescent="0.25">
      <c r="E28498" s="4" t="s">
        <v>31997</v>
      </c>
      <c r="F28498" s="7">
        <v>97.6</v>
      </c>
    </row>
    <row r="28499" spans="5:6" x14ac:dyDescent="0.25">
      <c r="E28499" s="4" t="s">
        <v>31089</v>
      </c>
      <c r="F28499" s="7">
        <v>97.58</v>
      </c>
    </row>
    <row r="28500" spans="5:6" x14ac:dyDescent="0.25">
      <c r="E28500" s="4" t="s">
        <v>16246</v>
      </c>
      <c r="F28500" s="7">
        <v>97.54</v>
      </c>
    </row>
    <row r="28501" spans="5:6" x14ac:dyDescent="0.25">
      <c r="E28501" s="4" t="s">
        <v>19240</v>
      </c>
      <c r="F28501" s="7">
        <v>97.5</v>
      </c>
    </row>
    <row r="28502" spans="5:6" x14ac:dyDescent="0.25">
      <c r="E28502" s="4" t="s">
        <v>3025</v>
      </c>
      <c r="F28502" s="7">
        <v>97.5</v>
      </c>
    </row>
    <row r="28503" spans="5:6" x14ac:dyDescent="0.25">
      <c r="E28503" s="4" t="s">
        <v>16846</v>
      </c>
      <c r="F28503" s="7">
        <v>97.47</v>
      </c>
    </row>
    <row r="28504" spans="5:6" x14ac:dyDescent="0.25">
      <c r="E28504" s="4" t="s">
        <v>29511</v>
      </c>
      <c r="F28504" s="7">
        <v>97.45</v>
      </c>
    </row>
    <row r="28505" spans="5:6" x14ac:dyDescent="0.25">
      <c r="E28505" s="4" t="s">
        <v>26126</v>
      </c>
      <c r="F28505" s="7">
        <v>97.45</v>
      </c>
    </row>
    <row r="28506" spans="5:6" x14ac:dyDescent="0.25">
      <c r="E28506" s="4" t="s">
        <v>13389</v>
      </c>
      <c r="F28506" s="7">
        <v>97.43</v>
      </c>
    </row>
    <row r="28507" spans="5:6" x14ac:dyDescent="0.25">
      <c r="E28507" s="4" t="s">
        <v>16023</v>
      </c>
      <c r="F28507" s="7">
        <v>97.4</v>
      </c>
    </row>
    <row r="28508" spans="5:6" x14ac:dyDescent="0.25">
      <c r="E28508" s="4" t="s">
        <v>31251</v>
      </c>
      <c r="F28508" s="7">
        <v>97.34</v>
      </c>
    </row>
    <row r="28509" spans="5:6" x14ac:dyDescent="0.25">
      <c r="E28509" s="4" t="s">
        <v>26227</v>
      </c>
      <c r="F28509" s="7">
        <v>97.34</v>
      </c>
    </row>
    <row r="28510" spans="5:6" x14ac:dyDescent="0.25">
      <c r="E28510" s="4" t="s">
        <v>16249</v>
      </c>
      <c r="F28510" s="7">
        <v>97.34</v>
      </c>
    </row>
    <row r="28511" spans="5:6" x14ac:dyDescent="0.25">
      <c r="E28511" s="4" t="s">
        <v>3123</v>
      </c>
      <c r="F28511" s="7">
        <v>97.3</v>
      </c>
    </row>
    <row r="28512" spans="5:6" x14ac:dyDescent="0.25">
      <c r="E28512" s="4" t="s">
        <v>20307</v>
      </c>
      <c r="F28512" s="7">
        <v>97.2</v>
      </c>
    </row>
    <row r="28513" spans="5:6" x14ac:dyDescent="0.25">
      <c r="E28513" s="4" t="s">
        <v>33462</v>
      </c>
      <c r="F28513" s="7">
        <v>97.2</v>
      </c>
    </row>
    <row r="28514" spans="5:6" x14ac:dyDescent="0.25">
      <c r="E28514" s="4" t="s">
        <v>19613</v>
      </c>
      <c r="F28514" s="7">
        <v>97.18</v>
      </c>
    </row>
    <row r="28515" spans="5:6" x14ac:dyDescent="0.25">
      <c r="E28515" s="4" t="s">
        <v>4775</v>
      </c>
      <c r="F28515" s="7">
        <v>97.17</v>
      </c>
    </row>
    <row r="28516" spans="5:6" x14ac:dyDescent="0.25">
      <c r="E28516" s="4" t="s">
        <v>10405</v>
      </c>
      <c r="F28516" s="7">
        <v>97.12</v>
      </c>
    </row>
    <row r="28517" spans="5:6" x14ac:dyDescent="0.25">
      <c r="E28517" s="4" t="s">
        <v>30879</v>
      </c>
      <c r="F28517" s="7">
        <v>97.08</v>
      </c>
    </row>
    <row r="28518" spans="5:6" x14ac:dyDescent="0.25">
      <c r="E28518" s="4" t="s">
        <v>5079</v>
      </c>
      <c r="F28518" s="7">
        <v>97.07</v>
      </c>
    </row>
    <row r="28519" spans="5:6" x14ac:dyDescent="0.25">
      <c r="E28519" s="4" t="s">
        <v>14556</v>
      </c>
      <c r="F28519" s="7">
        <v>97</v>
      </c>
    </row>
    <row r="28520" spans="5:6" x14ac:dyDescent="0.25">
      <c r="E28520" s="4" t="s">
        <v>13873</v>
      </c>
      <c r="F28520" s="7">
        <v>96.97</v>
      </c>
    </row>
    <row r="28521" spans="5:6" x14ac:dyDescent="0.25">
      <c r="E28521" s="4" t="s">
        <v>28607</v>
      </c>
      <c r="F28521" s="7">
        <v>96.83</v>
      </c>
    </row>
    <row r="28522" spans="5:6" x14ac:dyDescent="0.25">
      <c r="E28522" s="4" t="s">
        <v>28892</v>
      </c>
      <c r="F28522" s="7">
        <v>96.83</v>
      </c>
    </row>
    <row r="28523" spans="5:6" x14ac:dyDescent="0.25">
      <c r="E28523" s="4" t="s">
        <v>28183</v>
      </c>
      <c r="F28523" s="7">
        <v>96.79</v>
      </c>
    </row>
    <row r="28524" spans="5:6" x14ac:dyDescent="0.25">
      <c r="E28524" s="4" t="s">
        <v>22210</v>
      </c>
      <c r="F28524" s="7">
        <v>96.76</v>
      </c>
    </row>
    <row r="28525" spans="5:6" x14ac:dyDescent="0.25">
      <c r="E28525" s="4" t="s">
        <v>17952</v>
      </c>
      <c r="F28525" s="7">
        <v>96.75</v>
      </c>
    </row>
    <row r="28526" spans="5:6" x14ac:dyDescent="0.25">
      <c r="E28526" s="4" t="s">
        <v>18815</v>
      </c>
      <c r="F28526" s="7">
        <v>96.75</v>
      </c>
    </row>
    <row r="28527" spans="5:6" x14ac:dyDescent="0.25">
      <c r="E28527" s="4" t="s">
        <v>3866</v>
      </c>
      <c r="F28527" s="7">
        <v>96.75</v>
      </c>
    </row>
    <row r="28528" spans="5:6" x14ac:dyDescent="0.25">
      <c r="E28528" s="4" t="s">
        <v>22472</v>
      </c>
      <c r="F28528" s="7">
        <v>96.71</v>
      </c>
    </row>
    <row r="28529" spans="5:6" x14ac:dyDescent="0.25">
      <c r="E28529" s="4" t="s">
        <v>7999</v>
      </c>
      <c r="F28529" s="7">
        <v>96.64</v>
      </c>
    </row>
    <row r="28530" spans="5:6" x14ac:dyDescent="0.25">
      <c r="E28530" s="4" t="s">
        <v>32174</v>
      </c>
      <c r="F28530" s="7">
        <v>96.62</v>
      </c>
    </row>
    <row r="28531" spans="5:6" x14ac:dyDescent="0.25">
      <c r="E28531" s="4" t="s">
        <v>22483</v>
      </c>
      <c r="F28531" s="7">
        <v>96.6</v>
      </c>
    </row>
    <row r="28532" spans="5:6" x14ac:dyDescent="0.25">
      <c r="E28532" s="4" t="s">
        <v>3619</v>
      </c>
      <c r="F28532" s="7">
        <v>96.6</v>
      </c>
    </row>
    <row r="28533" spans="5:6" x14ac:dyDescent="0.25">
      <c r="E28533" s="4" t="s">
        <v>26379</v>
      </c>
      <c r="F28533" s="7">
        <v>96.58</v>
      </c>
    </row>
    <row r="28534" spans="5:6" x14ac:dyDescent="0.25">
      <c r="E28534" s="4" t="s">
        <v>19872</v>
      </c>
      <c r="F28534" s="7">
        <v>96.51</v>
      </c>
    </row>
    <row r="28535" spans="5:6" x14ac:dyDescent="0.25">
      <c r="E28535" s="4" t="s">
        <v>5679</v>
      </c>
      <c r="F28535" s="7">
        <v>96.51</v>
      </c>
    </row>
    <row r="28536" spans="5:6" x14ac:dyDescent="0.25">
      <c r="E28536" s="4" t="s">
        <v>14389</v>
      </c>
      <c r="F28536" s="7">
        <v>96.48</v>
      </c>
    </row>
    <row r="28537" spans="5:6" x14ac:dyDescent="0.25">
      <c r="E28537" s="4" t="s">
        <v>1162</v>
      </c>
      <c r="F28537" s="7">
        <v>96.45</v>
      </c>
    </row>
    <row r="28538" spans="5:6" x14ac:dyDescent="0.25">
      <c r="E28538" s="4" t="s">
        <v>27430</v>
      </c>
      <c r="F28538" s="7">
        <v>96.4</v>
      </c>
    </row>
    <row r="28539" spans="5:6" x14ac:dyDescent="0.25">
      <c r="E28539" s="4" t="s">
        <v>22929</v>
      </c>
      <c r="F28539" s="7">
        <v>96.37</v>
      </c>
    </row>
    <row r="28540" spans="5:6" x14ac:dyDescent="0.25">
      <c r="E28540" s="4" t="s">
        <v>11617</v>
      </c>
      <c r="F28540" s="7">
        <v>96.34</v>
      </c>
    </row>
    <row r="28541" spans="5:6" x14ac:dyDescent="0.25">
      <c r="E28541" s="4" t="s">
        <v>26119</v>
      </c>
      <c r="F28541" s="7">
        <v>96.32</v>
      </c>
    </row>
    <row r="28542" spans="5:6" x14ac:dyDescent="0.25">
      <c r="E28542" s="4" t="s">
        <v>8558</v>
      </c>
      <c r="F28542" s="7">
        <v>96.32</v>
      </c>
    </row>
    <row r="28543" spans="5:6" x14ac:dyDescent="0.25">
      <c r="E28543" s="4" t="s">
        <v>3094</v>
      </c>
      <c r="F28543" s="7">
        <v>96.3</v>
      </c>
    </row>
    <row r="28544" spans="5:6" x14ac:dyDescent="0.25">
      <c r="E28544" s="4" t="s">
        <v>23702</v>
      </c>
      <c r="F28544" s="7">
        <v>96.23</v>
      </c>
    </row>
    <row r="28545" spans="5:6" x14ac:dyDescent="0.25">
      <c r="E28545" s="4" t="s">
        <v>13725</v>
      </c>
      <c r="F28545" s="7">
        <v>96.23</v>
      </c>
    </row>
    <row r="28546" spans="5:6" x14ac:dyDescent="0.25">
      <c r="E28546" s="4" t="s">
        <v>7798</v>
      </c>
      <c r="F28546" s="7">
        <v>96.23</v>
      </c>
    </row>
    <row r="28547" spans="5:6" x14ac:dyDescent="0.25">
      <c r="E28547" s="4" t="s">
        <v>20411</v>
      </c>
      <c r="F28547" s="7">
        <v>96.18</v>
      </c>
    </row>
    <row r="28548" spans="5:6" x14ac:dyDescent="0.25">
      <c r="E28548" s="4" t="s">
        <v>16217</v>
      </c>
      <c r="F28548" s="7">
        <v>96.18</v>
      </c>
    </row>
    <row r="28549" spans="5:6" x14ac:dyDescent="0.25">
      <c r="E28549" s="4" t="s">
        <v>922</v>
      </c>
      <c r="F28549" s="7">
        <v>96.17</v>
      </c>
    </row>
    <row r="28550" spans="5:6" x14ac:dyDescent="0.25">
      <c r="E28550" s="4" t="s">
        <v>19102</v>
      </c>
      <c r="F28550" s="7">
        <v>96.12</v>
      </c>
    </row>
    <row r="28551" spans="5:6" x14ac:dyDescent="0.25">
      <c r="E28551" s="4" t="s">
        <v>12787</v>
      </c>
      <c r="F28551" s="7">
        <v>96.1</v>
      </c>
    </row>
    <row r="28552" spans="5:6" x14ac:dyDescent="0.25">
      <c r="E28552" s="4" t="s">
        <v>9460</v>
      </c>
      <c r="F28552" s="7">
        <v>96.09</v>
      </c>
    </row>
    <row r="28553" spans="5:6" x14ac:dyDescent="0.25">
      <c r="E28553" s="4" t="s">
        <v>18350</v>
      </c>
      <c r="F28553" s="7">
        <v>96.07</v>
      </c>
    </row>
    <row r="28554" spans="5:6" x14ac:dyDescent="0.25">
      <c r="E28554" s="4" t="s">
        <v>12277</v>
      </c>
      <c r="F28554" s="7">
        <v>95.99</v>
      </c>
    </row>
    <row r="28555" spans="5:6" x14ac:dyDescent="0.25">
      <c r="E28555" s="4" t="s">
        <v>16139</v>
      </c>
      <c r="F28555" s="7">
        <v>95.91</v>
      </c>
    </row>
    <row r="28556" spans="5:6" x14ac:dyDescent="0.25">
      <c r="E28556" s="4" t="s">
        <v>10565</v>
      </c>
      <c r="F28556" s="7">
        <v>95.79</v>
      </c>
    </row>
    <row r="28557" spans="5:6" x14ac:dyDescent="0.25">
      <c r="E28557" s="4" t="s">
        <v>5280</v>
      </c>
      <c r="F28557" s="7">
        <v>95.79</v>
      </c>
    </row>
    <row r="28558" spans="5:6" x14ac:dyDescent="0.25">
      <c r="E28558" s="4" t="s">
        <v>5318</v>
      </c>
      <c r="F28558" s="7">
        <v>95.79</v>
      </c>
    </row>
    <row r="28559" spans="5:6" x14ac:dyDescent="0.25">
      <c r="E28559" s="4" t="s">
        <v>1529</v>
      </c>
      <c r="F28559" s="7">
        <v>95.79</v>
      </c>
    </row>
    <row r="28560" spans="5:6" x14ac:dyDescent="0.25">
      <c r="E28560" s="4" t="s">
        <v>9987</v>
      </c>
      <c r="F28560" s="7">
        <v>95.74</v>
      </c>
    </row>
    <row r="28561" spans="5:6" x14ac:dyDescent="0.25">
      <c r="E28561" s="4" t="s">
        <v>14301</v>
      </c>
      <c r="F28561" s="7">
        <v>95.71</v>
      </c>
    </row>
    <row r="28562" spans="5:6" x14ac:dyDescent="0.25">
      <c r="E28562" s="4" t="s">
        <v>8333</v>
      </c>
      <c r="F28562" s="7">
        <v>95.71</v>
      </c>
    </row>
    <row r="28563" spans="5:6" x14ac:dyDescent="0.25">
      <c r="E28563" s="4" t="s">
        <v>29825</v>
      </c>
      <c r="F28563" s="7">
        <v>95.7</v>
      </c>
    </row>
    <row r="28564" spans="5:6" x14ac:dyDescent="0.25">
      <c r="E28564" s="4" t="s">
        <v>30352</v>
      </c>
      <c r="F28564" s="7">
        <v>95.7</v>
      </c>
    </row>
    <row r="28565" spans="5:6" x14ac:dyDescent="0.25">
      <c r="E28565" s="4" t="s">
        <v>8090</v>
      </c>
      <c r="F28565" s="7">
        <v>95.7</v>
      </c>
    </row>
    <row r="28566" spans="5:6" x14ac:dyDescent="0.25">
      <c r="E28566" s="4" t="s">
        <v>18408</v>
      </c>
      <c r="F28566" s="7">
        <v>95.68</v>
      </c>
    </row>
    <row r="28567" spans="5:6" x14ac:dyDescent="0.25">
      <c r="E28567" s="4" t="s">
        <v>20811</v>
      </c>
      <c r="F28567" s="7">
        <v>95.6</v>
      </c>
    </row>
    <row r="28568" spans="5:6" x14ac:dyDescent="0.25">
      <c r="E28568" s="4" t="s">
        <v>18672</v>
      </c>
      <c r="F28568" s="7">
        <v>95.6</v>
      </c>
    </row>
    <row r="28569" spans="5:6" x14ac:dyDescent="0.25">
      <c r="E28569" s="4" t="s">
        <v>2582</v>
      </c>
      <c r="F28569" s="7">
        <v>95.6</v>
      </c>
    </row>
    <row r="28570" spans="5:6" x14ac:dyDescent="0.25">
      <c r="E28570" s="4" t="s">
        <v>11674</v>
      </c>
      <c r="F28570" s="7">
        <v>95.55</v>
      </c>
    </row>
    <row r="28571" spans="5:6" x14ac:dyDescent="0.25">
      <c r="E28571" s="4" t="s">
        <v>4018</v>
      </c>
      <c r="F28571" s="7">
        <v>95.55</v>
      </c>
    </row>
    <row r="28572" spans="5:6" x14ac:dyDescent="0.25">
      <c r="E28572" s="4" t="s">
        <v>14064</v>
      </c>
      <c r="F28572" s="7">
        <v>95.52</v>
      </c>
    </row>
    <row r="28573" spans="5:6" x14ac:dyDescent="0.25">
      <c r="E28573" s="4" t="s">
        <v>3257</v>
      </c>
      <c r="F28573" s="7">
        <v>95.52</v>
      </c>
    </row>
    <row r="28574" spans="5:6" x14ac:dyDescent="0.25">
      <c r="E28574" s="4" t="s">
        <v>8000</v>
      </c>
      <c r="F28574" s="7">
        <v>95.52</v>
      </c>
    </row>
    <row r="28575" spans="5:6" x14ac:dyDescent="0.25">
      <c r="E28575" s="4" t="s">
        <v>3232</v>
      </c>
      <c r="F28575" s="7">
        <v>95.52</v>
      </c>
    </row>
    <row r="28576" spans="5:6" x14ac:dyDescent="0.25">
      <c r="E28576" s="4" t="s">
        <v>22909</v>
      </c>
      <c r="F28576" s="7">
        <v>95.48</v>
      </c>
    </row>
    <row r="28577" spans="5:6" x14ac:dyDescent="0.25">
      <c r="E28577" s="4" t="s">
        <v>33185</v>
      </c>
      <c r="F28577" s="7">
        <v>95.45</v>
      </c>
    </row>
    <row r="28578" spans="5:6" x14ac:dyDescent="0.25">
      <c r="E28578" s="4" t="s">
        <v>2652</v>
      </c>
      <c r="F28578" s="7">
        <v>95.45</v>
      </c>
    </row>
    <row r="28579" spans="5:6" x14ac:dyDescent="0.25">
      <c r="E28579" s="4" t="s">
        <v>7835</v>
      </c>
      <c r="F28579" s="7">
        <v>95.38</v>
      </c>
    </row>
    <row r="28580" spans="5:6" x14ac:dyDescent="0.25">
      <c r="E28580" s="4" t="s">
        <v>21746</v>
      </c>
      <c r="F28580" s="7">
        <v>95.31</v>
      </c>
    </row>
    <row r="28581" spans="5:6" x14ac:dyDescent="0.25">
      <c r="E28581" s="4" t="s">
        <v>27221</v>
      </c>
      <c r="F28581" s="7">
        <v>95.29</v>
      </c>
    </row>
    <row r="28582" spans="5:6" x14ac:dyDescent="0.25">
      <c r="E28582" s="4" t="s">
        <v>23902</v>
      </c>
      <c r="F28582" s="7">
        <v>95.27</v>
      </c>
    </row>
    <row r="28583" spans="5:6" x14ac:dyDescent="0.25">
      <c r="E28583" s="4" t="s">
        <v>13977</v>
      </c>
      <c r="F28583" s="7">
        <v>95.26</v>
      </c>
    </row>
    <row r="28584" spans="5:6" x14ac:dyDescent="0.25">
      <c r="E28584" s="4" t="s">
        <v>15087</v>
      </c>
      <c r="F28584" s="7">
        <v>95.22</v>
      </c>
    </row>
    <row r="28585" spans="5:6" x14ac:dyDescent="0.25">
      <c r="E28585" s="4" t="s">
        <v>9600</v>
      </c>
      <c r="F28585" s="7">
        <v>95.2</v>
      </c>
    </row>
    <row r="28586" spans="5:6" x14ac:dyDescent="0.25">
      <c r="E28586" s="4" t="s">
        <v>11468</v>
      </c>
      <c r="F28586" s="7">
        <v>95.2</v>
      </c>
    </row>
    <row r="28587" spans="5:6" x14ac:dyDescent="0.25">
      <c r="E28587" s="4" t="s">
        <v>15098</v>
      </c>
      <c r="F28587" s="7">
        <v>95.2</v>
      </c>
    </row>
    <row r="28588" spans="5:6" x14ac:dyDescent="0.25">
      <c r="E28588" s="4" t="s">
        <v>16905</v>
      </c>
      <c r="F28588" s="7">
        <v>95.17</v>
      </c>
    </row>
    <row r="28589" spans="5:6" x14ac:dyDescent="0.25">
      <c r="E28589" s="4" t="s">
        <v>12970</v>
      </c>
      <c r="F28589" s="7">
        <v>95.17</v>
      </c>
    </row>
    <row r="28590" spans="5:6" x14ac:dyDescent="0.25">
      <c r="E28590" s="4" t="s">
        <v>10987</v>
      </c>
      <c r="F28590" s="7">
        <v>95.17</v>
      </c>
    </row>
    <row r="28591" spans="5:6" x14ac:dyDescent="0.25">
      <c r="E28591" s="4" t="s">
        <v>16513</v>
      </c>
      <c r="F28591" s="7">
        <v>95.16</v>
      </c>
    </row>
    <row r="28592" spans="5:6" x14ac:dyDescent="0.25">
      <c r="E28592" s="4" t="s">
        <v>27810</v>
      </c>
      <c r="F28592" s="7">
        <v>95.09</v>
      </c>
    </row>
    <row r="28593" spans="5:6" x14ac:dyDescent="0.25">
      <c r="E28593" s="4" t="s">
        <v>30417</v>
      </c>
      <c r="F28593" s="7">
        <v>95.09</v>
      </c>
    </row>
    <row r="28594" spans="5:6" x14ac:dyDescent="0.25">
      <c r="E28594" s="4" t="s">
        <v>1134</v>
      </c>
      <c r="F28594" s="7">
        <v>95.08</v>
      </c>
    </row>
    <row r="28595" spans="5:6" x14ac:dyDescent="0.25">
      <c r="E28595" s="4" t="s">
        <v>33188</v>
      </c>
      <c r="F28595" s="7">
        <v>95.06</v>
      </c>
    </row>
    <row r="28596" spans="5:6" x14ac:dyDescent="0.25">
      <c r="E28596" s="4" t="s">
        <v>22934</v>
      </c>
      <c r="F28596" s="7">
        <v>95.06</v>
      </c>
    </row>
    <row r="28597" spans="5:6" x14ac:dyDescent="0.25">
      <c r="E28597" s="4" t="s">
        <v>21887</v>
      </c>
      <c r="F28597" s="7">
        <v>95.06</v>
      </c>
    </row>
    <row r="28598" spans="5:6" x14ac:dyDescent="0.25">
      <c r="E28598" s="4" t="s">
        <v>14604</v>
      </c>
      <c r="F28598" s="7">
        <v>95.06</v>
      </c>
    </row>
    <row r="28599" spans="5:6" x14ac:dyDescent="0.25">
      <c r="E28599" s="4" t="s">
        <v>31821</v>
      </c>
      <c r="F28599" s="7">
        <v>94.99</v>
      </c>
    </row>
    <row r="28600" spans="5:6" x14ac:dyDescent="0.25">
      <c r="E28600" s="4" t="s">
        <v>32675</v>
      </c>
      <c r="F28600" s="7">
        <v>94.99</v>
      </c>
    </row>
    <row r="28601" spans="5:6" x14ac:dyDescent="0.25">
      <c r="E28601" s="4" t="s">
        <v>14873</v>
      </c>
      <c r="F28601" s="7">
        <v>94.99</v>
      </c>
    </row>
    <row r="28602" spans="5:6" x14ac:dyDescent="0.25">
      <c r="E28602" s="4" t="s">
        <v>26134</v>
      </c>
      <c r="F28602" s="7">
        <v>94.95</v>
      </c>
    </row>
    <row r="28603" spans="5:6" x14ac:dyDescent="0.25">
      <c r="E28603" s="4" t="s">
        <v>28088</v>
      </c>
      <c r="F28603" s="7">
        <v>94.88</v>
      </c>
    </row>
    <row r="28604" spans="5:6" x14ac:dyDescent="0.25">
      <c r="E28604" s="4" t="s">
        <v>3459</v>
      </c>
      <c r="F28604" s="7">
        <v>94.88</v>
      </c>
    </row>
    <row r="28605" spans="5:6" x14ac:dyDescent="0.25">
      <c r="E28605" s="4" t="s">
        <v>23514</v>
      </c>
      <c r="F28605" s="7">
        <v>94.82</v>
      </c>
    </row>
    <row r="28606" spans="5:6" x14ac:dyDescent="0.25">
      <c r="E28606" s="4" t="s">
        <v>24922</v>
      </c>
      <c r="F28606" s="7">
        <v>94.8</v>
      </c>
    </row>
    <row r="28607" spans="5:6" x14ac:dyDescent="0.25">
      <c r="E28607" s="4" t="s">
        <v>29567</v>
      </c>
      <c r="F28607" s="7">
        <v>94.78</v>
      </c>
    </row>
    <row r="28608" spans="5:6" x14ac:dyDescent="0.25">
      <c r="E28608" s="4" t="s">
        <v>27899</v>
      </c>
      <c r="F28608" s="7">
        <v>94.77</v>
      </c>
    </row>
    <row r="28609" spans="5:6" x14ac:dyDescent="0.25">
      <c r="E28609" s="4" t="s">
        <v>27039</v>
      </c>
      <c r="F28609" s="7">
        <v>94.76</v>
      </c>
    </row>
    <row r="28610" spans="5:6" x14ac:dyDescent="0.25">
      <c r="E28610" s="4" t="s">
        <v>14264</v>
      </c>
      <c r="F28610" s="7">
        <v>94.76</v>
      </c>
    </row>
    <row r="28611" spans="5:6" x14ac:dyDescent="0.25">
      <c r="E28611" s="4" t="s">
        <v>32378</v>
      </c>
      <c r="F28611" s="7">
        <v>94.75</v>
      </c>
    </row>
    <row r="28612" spans="5:6" x14ac:dyDescent="0.25">
      <c r="E28612" s="4" t="s">
        <v>11879</v>
      </c>
      <c r="F28612" s="7">
        <v>94.75</v>
      </c>
    </row>
    <row r="28613" spans="5:6" x14ac:dyDescent="0.25">
      <c r="E28613" s="4" t="s">
        <v>21801</v>
      </c>
      <c r="F28613" s="7">
        <v>94.65</v>
      </c>
    </row>
    <row r="28614" spans="5:6" x14ac:dyDescent="0.25">
      <c r="E28614" s="4" t="s">
        <v>11727</v>
      </c>
      <c r="F28614" s="7">
        <v>94.65</v>
      </c>
    </row>
    <row r="28615" spans="5:6" x14ac:dyDescent="0.25">
      <c r="E28615" s="4" t="s">
        <v>31668</v>
      </c>
      <c r="F28615" s="7">
        <v>94.64</v>
      </c>
    </row>
    <row r="28616" spans="5:6" x14ac:dyDescent="0.25">
      <c r="E28616" s="4" t="s">
        <v>9920</v>
      </c>
      <c r="F28616" s="7">
        <v>94.64</v>
      </c>
    </row>
    <row r="28617" spans="5:6" x14ac:dyDescent="0.25">
      <c r="E28617" s="4" t="s">
        <v>3122</v>
      </c>
      <c r="F28617" s="7">
        <v>94.6</v>
      </c>
    </row>
    <row r="28618" spans="5:6" x14ac:dyDescent="0.25">
      <c r="E28618" s="4" t="s">
        <v>33258</v>
      </c>
      <c r="F28618" s="7">
        <v>94.52</v>
      </c>
    </row>
    <row r="28619" spans="5:6" x14ac:dyDescent="0.25">
      <c r="E28619" s="4" t="s">
        <v>3728</v>
      </c>
      <c r="F28619" s="7">
        <v>94.52</v>
      </c>
    </row>
    <row r="28620" spans="5:6" x14ac:dyDescent="0.25">
      <c r="E28620" s="4" t="s">
        <v>2948</v>
      </c>
      <c r="F28620" s="7">
        <v>94.52</v>
      </c>
    </row>
    <row r="28621" spans="5:6" x14ac:dyDescent="0.25">
      <c r="E28621" s="4" t="s">
        <v>25624</v>
      </c>
      <c r="F28621" s="7">
        <v>94.5</v>
      </c>
    </row>
    <row r="28622" spans="5:6" x14ac:dyDescent="0.25">
      <c r="E28622" s="4" t="s">
        <v>4768</v>
      </c>
      <c r="F28622" s="7">
        <v>94.5</v>
      </c>
    </row>
    <row r="28623" spans="5:6" x14ac:dyDescent="0.25">
      <c r="E28623" s="4" t="s">
        <v>12051</v>
      </c>
      <c r="F28623" s="7">
        <v>94.49</v>
      </c>
    </row>
    <row r="28624" spans="5:6" x14ac:dyDescent="0.25">
      <c r="E28624" s="4" t="s">
        <v>25894</v>
      </c>
      <c r="F28624" s="7">
        <v>94.42</v>
      </c>
    </row>
    <row r="28625" spans="5:6" x14ac:dyDescent="0.25">
      <c r="E28625" s="4" t="s">
        <v>12174</v>
      </c>
      <c r="F28625" s="7">
        <v>94.4</v>
      </c>
    </row>
    <row r="28626" spans="5:6" x14ac:dyDescent="0.25">
      <c r="E28626" s="4" t="s">
        <v>27091</v>
      </c>
      <c r="F28626" s="7">
        <v>94.38</v>
      </c>
    </row>
    <row r="28627" spans="5:6" x14ac:dyDescent="0.25">
      <c r="E28627" s="4" t="s">
        <v>24185</v>
      </c>
      <c r="F28627" s="7">
        <v>94.38</v>
      </c>
    </row>
    <row r="28628" spans="5:6" x14ac:dyDescent="0.25">
      <c r="E28628" s="4" t="s">
        <v>26217</v>
      </c>
      <c r="F28628" s="7">
        <v>94.38</v>
      </c>
    </row>
    <row r="28629" spans="5:6" x14ac:dyDescent="0.25">
      <c r="E28629" s="4" t="s">
        <v>17212</v>
      </c>
      <c r="F28629" s="7">
        <v>94.38</v>
      </c>
    </row>
    <row r="28630" spans="5:6" x14ac:dyDescent="0.25">
      <c r="E28630" s="4" t="s">
        <v>989</v>
      </c>
      <c r="F28630" s="7">
        <v>94.38</v>
      </c>
    </row>
    <row r="28631" spans="5:6" x14ac:dyDescent="0.25">
      <c r="E28631" s="4" t="s">
        <v>2875</v>
      </c>
      <c r="F28631" s="7">
        <v>94.38</v>
      </c>
    </row>
    <row r="28632" spans="5:6" x14ac:dyDescent="0.25">
      <c r="E28632" s="4" t="s">
        <v>31515</v>
      </c>
      <c r="F28632" s="7">
        <v>94.32</v>
      </c>
    </row>
    <row r="28633" spans="5:6" x14ac:dyDescent="0.25">
      <c r="E28633" s="4" t="s">
        <v>27736</v>
      </c>
      <c r="F28633" s="7">
        <v>94.29</v>
      </c>
    </row>
    <row r="28634" spans="5:6" x14ac:dyDescent="0.25">
      <c r="E28634" s="4" t="s">
        <v>23499</v>
      </c>
      <c r="F28634" s="7">
        <v>94.28</v>
      </c>
    </row>
    <row r="28635" spans="5:6" x14ac:dyDescent="0.25">
      <c r="E28635" s="4" t="s">
        <v>17319</v>
      </c>
      <c r="F28635" s="7">
        <v>94.26</v>
      </c>
    </row>
    <row r="28636" spans="5:6" x14ac:dyDescent="0.25">
      <c r="E28636" s="4" t="s">
        <v>18664</v>
      </c>
      <c r="F28636" s="7">
        <v>94.25</v>
      </c>
    </row>
    <row r="28637" spans="5:6" x14ac:dyDescent="0.25">
      <c r="E28637" s="4" t="s">
        <v>4240</v>
      </c>
      <c r="F28637" s="7">
        <v>94.23</v>
      </c>
    </row>
    <row r="28638" spans="5:6" x14ac:dyDescent="0.25">
      <c r="E28638" s="4" t="s">
        <v>20115</v>
      </c>
      <c r="F28638" s="7">
        <v>94.2</v>
      </c>
    </row>
    <row r="28639" spans="5:6" x14ac:dyDescent="0.25">
      <c r="E28639" s="4" t="s">
        <v>24167</v>
      </c>
      <c r="F28639" s="7">
        <v>94.16</v>
      </c>
    </row>
    <row r="28640" spans="5:6" x14ac:dyDescent="0.25">
      <c r="E28640" s="4" t="s">
        <v>30233</v>
      </c>
      <c r="F28640" s="7">
        <v>94.15</v>
      </c>
    </row>
    <row r="28641" spans="5:6" x14ac:dyDescent="0.25">
      <c r="E28641" s="4" t="s">
        <v>25270</v>
      </c>
      <c r="F28641" s="7">
        <v>94.15</v>
      </c>
    </row>
    <row r="28642" spans="5:6" x14ac:dyDescent="0.25">
      <c r="E28642" s="4" t="s">
        <v>25066</v>
      </c>
      <c r="F28642" s="7">
        <v>94.15</v>
      </c>
    </row>
    <row r="28643" spans="5:6" x14ac:dyDescent="0.25">
      <c r="E28643" s="4" t="s">
        <v>12170</v>
      </c>
      <c r="F28643" s="7">
        <v>94.15</v>
      </c>
    </row>
    <row r="28644" spans="5:6" x14ac:dyDescent="0.25">
      <c r="E28644" s="4" t="s">
        <v>16443</v>
      </c>
      <c r="F28644" s="7">
        <v>94.13</v>
      </c>
    </row>
    <row r="28645" spans="5:6" x14ac:dyDescent="0.25">
      <c r="E28645" s="4" t="s">
        <v>16661</v>
      </c>
      <c r="F28645" s="7">
        <v>94.1</v>
      </c>
    </row>
    <row r="28646" spans="5:6" x14ac:dyDescent="0.25">
      <c r="E28646" s="4" t="s">
        <v>9097</v>
      </c>
      <c r="F28646" s="7">
        <v>94.1</v>
      </c>
    </row>
    <row r="28647" spans="5:6" x14ac:dyDescent="0.25">
      <c r="E28647" s="4" t="s">
        <v>3599</v>
      </c>
      <c r="F28647" s="7">
        <v>94.06</v>
      </c>
    </row>
    <row r="28648" spans="5:6" x14ac:dyDescent="0.25">
      <c r="E28648" s="4" t="s">
        <v>32860</v>
      </c>
      <c r="F28648" s="7">
        <v>94.03</v>
      </c>
    </row>
    <row r="28649" spans="5:6" x14ac:dyDescent="0.25">
      <c r="E28649" s="4" t="s">
        <v>10719</v>
      </c>
      <c r="F28649" s="7">
        <v>94.03</v>
      </c>
    </row>
    <row r="28650" spans="5:6" x14ac:dyDescent="0.25">
      <c r="E28650" s="4" t="s">
        <v>8416</v>
      </c>
      <c r="F28650" s="7">
        <v>94.03</v>
      </c>
    </row>
    <row r="28651" spans="5:6" x14ac:dyDescent="0.25">
      <c r="E28651" s="4" t="s">
        <v>30709</v>
      </c>
      <c r="F28651" s="7">
        <v>94.02</v>
      </c>
    </row>
    <row r="28652" spans="5:6" x14ac:dyDescent="0.25">
      <c r="E28652" s="4" t="s">
        <v>27101</v>
      </c>
      <c r="F28652" s="7">
        <v>94.01</v>
      </c>
    </row>
    <row r="28653" spans="5:6" x14ac:dyDescent="0.25">
      <c r="E28653" s="4" t="s">
        <v>22920</v>
      </c>
      <c r="F28653" s="7">
        <v>93.99</v>
      </c>
    </row>
    <row r="28654" spans="5:6" x14ac:dyDescent="0.25">
      <c r="E28654" s="4" t="s">
        <v>18193</v>
      </c>
      <c r="F28654" s="7">
        <v>93.98</v>
      </c>
    </row>
    <row r="28655" spans="5:6" x14ac:dyDescent="0.25">
      <c r="E28655" s="4" t="s">
        <v>26211</v>
      </c>
      <c r="F28655" s="7">
        <v>93.97</v>
      </c>
    </row>
    <row r="28656" spans="5:6" x14ac:dyDescent="0.25">
      <c r="E28656" s="4" t="s">
        <v>21822</v>
      </c>
      <c r="F28656" s="7">
        <v>93.87</v>
      </c>
    </row>
    <row r="28657" spans="5:6" x14ac:dyDescent="0.25">
      <c r="E28657" s="4" t="s">
        <v>9508</v>
      </c>
      <c r="F28657" s="7">
        <v>93.86</v>
      </c>
    </row>
    <row r="28658" spans="5:6" x14ac:dyDescent="0.25">
      <c r="E28658" s="4" t="s">
        <v>17099</v>
      </c>
      <c r="F28658" s="7">
        <v>93.83</v>
      </c>
    </row>
    <row r="28659" spans="5:6" x14ac:dyDescent="0.25">
      <c r="E28659" s="4" t="s">
        <v>4936</v>
      </c>
      <c r="F28659" s="7">
        <v>93.83</v>
      </c>
    </row>
    <row r="28660" spans="5:6" x14ac:dyDescent="0.25">
      <c r="E28660" s="4" t="s">
        <v>32717</v>
      </c>
      <c r="F28660" s="7">
        <v>93.82</v>
      </c>
    </row>
    <row r="28661" spans="5:6" x14ac:dyDescent="0.25">
      <c r="E28661" s="4" t="s">
        <v>26908</v>
      </c>
      <c r="F28661" s="7">
        <v>93.72</v>
      </c>
    </row>
    <row r="28662" spans="5:6" x14ac:dyDescent="0.25">
      <c r="E28662" s="4" t="s">
        <v>16599</v>
      </c>
      <c r="F28662" s="7">
        <v>93.69</v>
      </c>
    </row>
    <row r="28663" spans="5:6" x14ac:dyDescent="0.25">
      <c r="E28663" s="4" t="s">
        <v>23739</v>
      </c>
      <c r="F28663" s="7">
        <v>93.69</v>
      </c>
    </row>
    <row r="28664" spans="5:6" x14ac:dyDescent="0.25">
      <c r="E28664" s="4" t="s">
        <v>12604</v>
      </c>
      <c r="F28664" s="7">
        <v>93.69</v>
      </c>
    </row>
    <row r="28665" spans="5:6" x14ac:dyDescent="0.25">
      <c r="E28665" s="4" t="s">
        <v>13331</v>
      </c>
      <c r="F28665" s="7">
        <v>93.69</v>
      </c>
    </row>
    <row r="28666" spans="5:6" x14ac:dyDescent="0.25">
      <c r="E28666" s="4" t="s">
        <v>7687</v>
      </c>
      <c r="F28666" s="7">
        <v>93.69</v>
      </c>
    </row>
    <row r="28667" spans="5:6" x14ac:dyDescent="0.25">
      <c r="E28667" s="4" t="s">
        <v>906</v>
      </c>
      <c r="F28667" s="7">
        <v>93.69</v>
      </c>
    </row>
    <row r="28668" spans="5:6" x14ac:dyDescent="0.25">
      <c r="E28668" s="4" t="s">
        <v>14215</v>
      </c>
      <c r="F28668" s="7">
        <v>93.67</v>
      </c>
    </row>
    <row r="28669" spans="5:6" x14ac:dyDescent="0.25">
      <c r="E28669" s="4" t="s">
        <v>27346</v>
      </c>
      <c r="F28669" s="7">
        <v>93.64</v>
      </c>
    </row>
    <row r="28670" spans="5:6" x14ac:dyDescent="0.25">
      <c r="E28670" s="4" t="s">
        <v>12130</v>
      </c>
      <c r="F28670" s="7">
        <v>93.64</v>
      </c>
    </row>
    <row r="28671" spans="5:6" x14ac:dyDescent="0.25">
      <c r="E28671" s="4" t="s">
        <v>1735</v>
      </c>
      <c r="F28671" s="7">
        <v>93.64</v>
      </c>
    </row>
    <row r="28672" spans="5:6" x14ac:dyDescent="0.25">
      <c r="E28672" s="4" t="s">
        <v>15565</v>
      </c>
      <c r="F28672" s="7">
        <v>93.62</v>
      </c>
    </row>
    <row r="28673" spans="5:6" x14ac:dyDescent="0.25">
      <c r="E28673" s="4" t="s">
        <v>2975</v>
      </c>
      <c r="F28673" s="7">
        <v>93.62</v>
      </c>
    </row>
    <row r="28674" spans="5:6" x14ac:dyDescent="0.25">
      <c r="E28674" s="4" t="s">
        <v>17516</v>
      </c>
      <c r="F28674" s="7">
        <v>93.61</v>
      </c>
    </row>
    <row r="28675" spans="5:6" x14ac:dyDescent="0.25">
      <c r="E28675" s="4" t="s">
        <v>19565</v>
      </c>
      <c r="F28675" s="7">
        <v>93.58</v>
      </c>
    </row>
    <row r="28676" spans="5:6" x14ac:dyDescent="0.25">
      <c r="E28676" s="4" t="s">
        <v>4584</v>
      </c>
      <c r="F28676" s="7">
        <v>93.58</v>
      </c>
    </row>
    <row r="28677" spans="5:6" x14ac:dyDescent="0.25">
      <c r="E28677" s="4" t="s">
        <v>12824</v>
      </c>
      <c r="F28677" s="7">
        <v>93.5</v>
      </c>
    </row>
    <row r="28678" spans="5:6" x14ac:dyDescent="0.25">
      <c r="E28678" s="4" t="s">
        <v>6110</v>
      </c>
      <c r="F28678" s="7">
        <v>93.46</v>
      </c>
    </row>
    <row r="28679" spans="5:6" x14ac:dyDescent="0.25">
      <c r="E28679" s="4" t="s">
        <v>12273</v>
      </c>
      <c r="F28679" s="7">
        <v>93.44</v>
      </c>
    </row>
    <row r="28680" spans="5:6" x14ac:dyDescent="0.25">
      <c r="E28680" s="4" t="s">
        <v>17509</v>
      </c>
      <c r="F28680" s="7">
        <v>93.4</v>
      </c>
    </row>
    <row r="28681" spans="5:6" x14ac:dyDescent="0.25">
      <c r="E28681" s="4" t="s">
        <v>25980</v>
      </c>
      <c r="F28681" s="7">
        <v>93.39</v>
      </c>
    </row>
    <row r="28682" spans="5:6" x14ac:dyDescent="0.25">
      <c r="E28682" s="4" t="s">
        <v>6463</v>
      </c>
      <c r="F28682" s="7">
        <v>93.39</v>
      </c>
    </row>
    <row r="28683" spans="5:6" x14ac:dyDescent="0.25">
      <c r="E28683" s="4" t="s">
        <v>6375</v>
      </c>
      <c r="F28683" s="7">
        <v>93.38</v>
      </c>
    </row>
    <row r="28684" spans="5:6" x14ac:dyDescent="0.25">
      <c r="E28684" s="4" t="s">
        <v>30053</v>
      </c>
      <c r="F28684" s="7">
        <v>93.32</v>
      </c>
    </row>
    <row r="28685" spans="5:6" x14ac:dyDescent="0.25">
      <c r="E28685" s="4" t="s">
        <v>22955</v>
      </c>
      <c r="F28685" s="7">
        <v>93.32</v>
      </c>
    </row>
    <row r="28686" spans="5:6" x14ac:dyDescent="0.25">
      <c r="E28686" s="4" t="s">
        <v>9377</v>
      </c>
      <c r="F28686" s="7">
        <v>93.32</v>
      </c>
    </row>
    <row r="28687" spans="5:6" x14ac:dyDescent="0.25">
      <c r="E28687" s="4" t="s">
        <v>5933</v>
      </c>
      <c r="F28687" s="7">
        <v>93.32</v>
      </c>
    </row>
    <row r="28688" spans="5:6" x14ac:dyDescent="0.25">
      <c r="E28688" s="4" t="s">
        <v>13481</v>
      </c>
      <c r="F28688" s="7">
        <v>93.31</v>
      </c>
    </row>
    <row r="28689" spans="5:6" x14ac:dyDescent="0.25">
      <c r="E28689" s="4" t="s">
        <v>28193</v>
      </c>
      <c r="F28689" s="7">
        <v>93.3</v>
      </c>
    </row>
    <row r="28690" spans="5:6" x14ac:dyDescent="0.25">
      <c r="E28690" s="4" t="s">
        <v>31812</v>
      </c>
      <c r="F28690" s="7">
        <v>93.3</v>
      </c>
    </row>
    <row r="28691" spans="5:6" x14ac:dyDescent="0.25">
      <c r="E28691" s="4" t="s">
        <v>12706</v>
      </c>
      <c r="F28691" s="7">
        <v>93.3</v>
      </c>
    </row>
    <row r="28692" spans="5:6" x14ac:dyDescent="0.25">
      <c r="E28692" s="4" t="s">
        <v>6913</v>
      </c>
      <c r="F28692" s="7">
        <v>93.3</v>
      </c>
    </row>
    <row r="28693" spans="5:6" x14ac:dyDescent="0.25">
      <c r="E28693" s="4" t="s">
        <v>12739</v>
      </c>
      <c r="F28693" s="7">
        <v>93.28</v>
      </c>
    </row>
    <row r="28694" spans="5:6" x14ac:dyDescent="0.25">
      <c r="E28694" s="4" t="s">
        <v>4382</v>
      </c>
      <c r="F28694" s="7">
        <v>93.28</v>
      </c>
    </row>
    <row r="28695" spans="5:6" x14ac:dyDescent="0.25">
      <c r="E28695" s="4" t="s">
        <v>2056</v>
      </c>
      <c r="F28695" s="7">
        <v>93.24</v>
      </c>
    </row>
    <row r="28696" spans="5:6" x14ac:dyDescent="0.25">
      <c r="E28696" s="4" t="s">
        <v>14459</v>
      </c>
      <c r="F28696" s="7">
        <v>93.19</v>
      </c>
    </row>
    <row r="28697" spans="5:6" x14ac:dyDescent="0.25">
      <c r="E28697" s="4" t="s">
        <v>4108</v>
      </c>
      <c r="F28697" s="7">
        <v>93.16</v>
      </c>
    </row>
    <row r="28698" spans="5:6" x14ac:dyDescent="0.25">
      <c r="E28698" s="4" t="s">
        <v>32372</v>
      </c>
      <c r="F28698" s="7">
        <v>93.16</v>
      </c>
    </row>
    <row r="28699" spans="5:6" x14ac:dyDescent="0.25">
      <c r="E28699" s="4" t="s">
        <v>32139</v>
      </c>
      <c r="F28699" s="7">
        <v>93.11</v>
      </c>
    </row>
    <row r="28700" spans="5:6" x14ac:dyDescent="0.25">
      <c r="E28700" s="4" t="s">
        <v>8253</v>
      </c>
      <c r="F28700" s="7">
        <v>93.11</v>
      </c>
    </row>
    <row r="28701" spans="5:6" x14ac:dyDescent="0.25">
      <c r="E28701" s="4" t="s">
        <v>24043</v>
      </c>
      <c r="F28701" s="7">
        <v>93.1</v>
      </c>
    </row>
    <row r="28702" spans="5:6" x14ac:dyDescent="0.25">
      <c r="E28702" s="4" t="s">
        <v>7481</v>
      </c>
      <c r="F28702" s="7">
        <v>93.08</v>
      </c>
    </row>
    <row r="28703" spans="5:6" x14ac:dyDescent="0.25">
      <c r="E28703" s="4" t="s">
        <v>22740</v>
      </c>
      <c r="F28703" s="7">
        <v>93.06</v>
      </c>
    </row>
    <row r="28704" spans="5:6" x14ac:dyDescent="0.25">
      <c r="E28704" s="4" t="s">
        <v>20644</v>
      </c>
      <c r="F28704" s="7">
        <v>93.06</v>
      </c>
    </row>
    <row r="28705" spans="5:6" x14ac:dyDescent="0.25">
      <c r="E28705" s="4" t="s">
        <v>33695</v>
      </c>
      <c r="F28705" s="7">
        <v>93.03</v>
      </c>
    </row>
    <row r="28706" spans="5:6" x14ac:dyDescent="0.25">
      <c r="E28706" s="4" t="s">
        <v>26541</v>
      </c>
      <c r="F28706" s="7">
        <v>93.03</v>
      </c>
    </row>
    <row r="28707" spans="5:6" x14ac:dyDescent="0.25">
      <c r="E28707" s="4" t="s">
        <v>10229</v>
      </c>
      <c r="F28707" s="7">
        <v>93.01</v>
      </c>
    </row>
    <row r="28708" spans="5:6" x14ac:dyDescent="0.25">
      <c r="E28708" s="4" t="s">
        <v>9427</v>
      </c>
      <c r="F28708" s="7">
        <v>93.01</v>
      </c>
    </row>
    <row r="28709" spans="5:6" x14ac:dyDescent="0.25">
      <c r="E28709" s="4" t="s">
        <v>2619</v>
      </c>
      <c r="F28709" s="7">
        <v>93.01</v>
      </c>
    </row>
    <row r="28710" spans="5:6" x14ac:dyDescent="0.25">
      <c r="E28710" s="4" t="s">
        <v>4623</v>
      </c>
      <c r="F28710" s="7">
        <v>93.01</v>
      </c>
    </row>
    <row r="28711" spans="5:6" x14ac:dyDescent="0.25">
      <c r="E28711" s="4" t="s">
        <v>20467</v>
      </c>
      <c r="F28711" s="7">
        <v>92.96</v>
      </c>
    </row>
    <row r="28712" spans="5:6" x14ac:dyDescent="0.25">
      <c r="E28712" s="4" t="s">
        <v>25745</v>
      </c>
      <c r="F28712" s="7">
        <v>92.92</v>
      </c>
    </row>
    <row r="28713" spans="5:6" x14ac:dyDescent="0.25">
      <c r="E28713" s="4" t="s">
        <v>7623</v>
      </c>
      <c r="F28713" s="7">
        <v>92.8</v>
      </c>
    </row>
    <row r="28714" spans="5:6" x14ac:dyDescent="0.25">
      <c r="E28714" s="4" t="s">
        <v>19614</v>
      </c>
      <c r="F28714" s="7">
        <v>92.78</v>
      </c>
    </row>
    <row r="28715" spans="5:6" x14ac:dyDescent="0.25">
      <c r="E28715" s="4" t="s">
        <v>23220</v>
      </c>
      <c r="F28715" s="7">
        <v>92.78</v>
      </c>
    </row>
    <row r="28716" spans="5:6" x14ac:dyDescent="0.25">
      <c r="E28716" s="4" t="s">
        <v>19319</v>
      </c>
      <c r="F28716" s="7">
        <v>92.77</v>
      </c>
    </row>
    <row r="28717" spans="5:6" x14ac:dyDescent="0.25">
      <c r="E28717" s="4" t="s">
        <v>10129</v>
      </c>
      <c r="F28717" s="7">
        <v>92.72</v>
      </c>
    </row>
    <row r="28718" spans="5:6" x14ac:dyDescent="0.25">
      <c r="E28718" s="4" t="s">
        <v>31562</v>
      </c>
      <c r="F28718" s="7">
        <v>92.7</v>
      </c>
    </row>
    <row r="28719" spans="5:6" x14ac:dyDescent="0.25">
      <c r="E28719" s="4" t="s">
        <v>19073</v>
      </c>
      <c r="F28719" s="7">
        <v>92.7</v>
      </c>
    </row>
    <row r="28720" spans="5:6" x14ac:dyDescent="0.25">
      <c r="E28720" s="4" t="s">
        <v>20428</v>
      </c>
      <c r="F28720" s="7">
        <v>92.7</v>
      </c>
    </row>
    <row r="28721" spans="5:6" x14ac:dyDescent="0.25">
      <c r="E28721" s="4" t="s">
        <v>22900</v>
      </c>
      <c r="F28721" s="7">
        <v>92.69</v>
      </c>
    </row>
    <row r="28722" spans="5:6" x14ac:dyDescent="0.25">
      <c r="E28722" s="4" t="s">
        <v>18022</v>
      </c>
      <c r="F28722" s="7">
        <v>92.67</v>
      </c>
    </row>
    <row r="28723" spans="5:6" x14ac:dyDescent="0.25">
      <c r="E28723" s="4" t="s">
        <v>9130</v>
      </c>
      <c r="F28723" s="7">
        <v>92.64</v>
      </c>
    </row>
    <row r="28724" spans="5:6" x14ac:dyDescent="0.25">
      <c r="E28724" s="4" t="s">
        <v>23168</v>
      </c>
      <c r="F28724" s="7">
        <v>92.59</v>
      </c>
    </row>
    <row r="28725" spans="5:6" x14ac:dyDescent="0.25">
      <c r="E28725" s="4" t="s">
        <v>34123</v>
      </c>
      <c r="F28725" s="7">
        <v>92.59</v>
      </c>
    </row>
    <row r="28726" spans="5:6" x14ac:dyDescent="0.25">
      <c r="E28726" s="4" t="s">
        <v>3314</v>
      </c>
      <c r="F28726" s="7">
        <v>92.59</v>
      </c>
    </row>
    <row r="28727" spans="5:6" x14ac:dyDescent="0.25">
      <c r="E28727" s="4" t="s">
        <v>23393</v>
      </c>
      <c r="F28727" s="7">
        <v>92.56</v>
      </c>
    </row>
    <row r="28728" spans="5:6" x14ac:dyDescent="0.25">
      <c r="E28728" s="4" t="s">
        <v>2789</v>
      </c>
      <c r="F28728" s="7">
        <v>92.55</v>
      </c>
    </row>
    <row r="28729" spans="5:6" x14ac:dyDescent="0.25">
      <c r="E28729" s="4" t="s">
        <v>3781</v>
      </c>
      <c r="F28729" s="7">
        <v>92.54</v>
      </c>
    </row>
    <row r="28730" spans="5:6" x14ac:dyDescent="0.25">
      <c r="E28730" s="4" t="s">
        <v>11696</v>
      </c>
      <c r="F28730" s="7">
        <v>92.53</v>
      </c>
    </row>
    <row r="28731" spans="5:6" x14ac:dyDescent="0.25">
      <c r="E28731" s="4" t="s">
        <v>14288</v>
      </c>
      <c r="F28731" s="7">
        <v>92.53</v>
      </c>
    </row>
    <row r="28732" spans="5:6" x14ac:dyDescent="0.25">
      <c r="E28732" s="4" t="s">
        <v>7736</v>
      </c>
      <c r="F28732" s="7">
        <v>92.53</v>
      </c>
    </row>
    <row r="28733" spans="5:6" x14ac:dyDescent="0.25">
      <c r="E28733" s="4" t="s">
        <v>9727</v>
      </c>
      <c r="F28733" s="7">
        <v>92.5</v>
      </c>
    </row>
    <row r="28734" spans="5:6" x14ac:dyDescent="0.25">
      <c r="E28734" s="4" t="s">
        <v>7250</v>
      </c>
      <c r="F28734" s="7">
        <v>92.5</v>
      </c>
    </row>
    <row r="28735" spans="5:6" x14ac:dyDescent="0.25">
      <c r="E28735" s="4" t="s">
        <v>30826</v>
      </c>
      <c r="F28735" s="7">
        <v>92.46</v>
      </c>
    </row>
    <row r="28736" spans="5:6" x14ac:dyDescent="0.25">
      <c r="E28736" s="4" t="s">
        <v>17431</v>
      </c>
      <c r="F28736" s="7">
        <v>92.44</v>
      </c>
    </row>
    <row r="28737" spans="5:6" x14ac:dyDescent="0.25">
      <c r="E28737" s="4" t="s">
        <v>21498</v>
      </c>
      <c r="F28737" s="7">
        <v>92.41</v>
      </c>
    </row>
    <row r="28738" spans="5:6" x14ac:dyDescent="0.25">
      <c r="E28738" s="4" t="s">
        <v>28969</v>
      </c>
      <c r="F28738" s="7">
        <v>92.4</v>
      </c>
    </row>
    <row r="28739" spans="5:6" x14ac:dyDescent="0.25">
      <c r="E28739" s="4" t="s">
        <v>29528</v>
      </c>
      <c r="F28739" s="7">
        <v>92.33</v>
      </c>
    </row>
    <row r="28740" spans="5:6" x14ac:dyDescent="0.25">
      <c r="E28740" s="4" t="s">
        <v>4932</v>
      </c>
      <c r="F28740" s="7">
        <v>92.33</v>
      </c>
    </row>
    <row r="28741" spans="5:6" x14ac:dyDescent="0.25">
      <c r="E28741" s="4" t="s">
        <v>1483</v>
      </c>
      <c r="F28741" s="7">
        <v>92.32</v>
      </c>
    </row>
    <row r="28742" spans="5:6" x14ac:dyDescent="0.25">
      <c r="E28742" s="4" t="s">
        <v>6808</v>
      </c>
      <c r="F28742" s="7">
        <v>92.29</v>
      </c>
    </row>
    <row r="28743" spans="5:6" x14ac:dyDescent="0.25">
      <c r="E28743" s="4" t="s">
        <v>26564</v>
      </c>
      <c r="F28743" s="7">
        <v>92.27</v>
      </c>
    </row>
    <row r="28744" spans="5:6" x14ac:dyDescent="0.25">
      <c r="E28744" s="4" t="s">
        <v>16698</v>
      </c>
      <c r="F28744" s="7">
        <v>92.21</v>
      </c>
    </row>
    <row r="28745" spans="5:6" x14ac:dyDescent="0.25">
      <c r="E28745" s="4" t="s">
        <v>24690</v>
      </c>
      <c r="F28745" s="7">
        <v>92.18</v>
      </c>
    </row>
    <row r="28746" spans="5:6" x14ac:dyDescent="0.25">
      <c r="E28746" s="4" t="s">
        <v>3755</v>
      </c>
      <c r="F28746" s="7">
        <v>92.11</v>
      </c>
    </row>
    <row r="28747" spans="5:6" x14ac:dyDescent="0.25">
      <c r="E28747" s="4" t="s">
        <v>32392</v>
      </c>
      <c r="F28747" s="7">
        <v>92.07</v>
      </c>
    </row>
    <row r="28748" spans="5:6" x14ac:dyDescent="0.25">
      <c r="E28748" s="4" t="s">
        <v>13632</v>
      </c>
      <c r="F28748" s="7">
        <v>92.06</v>
      </c>
    </row>
    <row r="28749" spans="5:6" x14ac:dyDescent="0.25">
      <c r="E28749" s="4" t="s">
        <v>6930</v>
      </c>
      <c r="F28749" s="7">
        <v>92.06</v>
      </c>
    </row>
    <row r="28750" spans="5:6" x14ac:dyDescent="0.25">
      <c r="E28750" s="4" t="s">
        <v>30462</v>
      </c>
      <c r="F28750" s="7">
        <v>92.04</v>
      </c>
    </row>
    <row r="28751" spans="5:6" x14ac:dyDescent="0.25">
      <c r="E28751" s="4" t="s">
        <v>24006</v>
      </c>
      <c r="F28751" s="7">
        <v>92.04</v>
      </c>
    </row>
    <row r="28752" spans="5:6" x14ac:dyDescent="0.25">
      <c r="E28752" s="4" t="s">
        <v>9624</v>
      </c>
      <c r="F28752" s="7">
        <v>92.04</v>
      </c>
    </row>
    <row r="28753" spans="5:6" x14ac:dyDescent="0.25">
      <c r="E28753" s="4" t="s">
        <v>3490</v>
      </c>
      <c r="F28753" s="7">
        <v>92.04</v>
      </c>
    </row>
    <row r="28754" spans="5:6" x14ac:dyDescent="0.25">
      <c r="E28754" s="4" t="s">
        <v>31744</v>
      </c>
      <c r="F28754" s="7">
        <v>91.98</v>
      </c>
    </row>
    <row r="28755" spans="5:6" x14ac:dyDescent="0.25">
      <c r="E28755" s="4" t="s">
        <v>20059</v>
      </c>
      <c r="F28755" s="7">
        <v>91.95</v>
      </c>
    </row>
    <row r="28756" spans="5:6" x14ac:dyDescent="0.25">
      <c r="E28756" s="4" t="s">
        <v>15645</v>
      </c>
      <c r="F28756" s="7">
        <v>91.94</v>
      </c>
    </row>
    <row r="28757" spans="5:6" x14ac:dyDescent="0.25">
      <c r="E28757" s="4" t="s">
        <v>15306</v>
      </c>
      <c r="F28757" s="7">
        <v>91.92</v>
      </c>
    </row>
    <row r="28758" spans="5:6" x14ac:dyDescent="0.25">
      <c r="E28758" s="4" t="s">
        <v>15582</v>
      </c>
      <c r="F28758" s="7">
        <v>91.89</v>
      </c>
    </row>
    <row r="28759" spans="5:6" x14ac:dyDescent="0.25">
      <c r="E28759" s="4" t="s">
        <v>5492</v>
      </c>
      <c r="F28759" s="7">
        <v>91.89</v>
      </c>
    </row>
    <row r="28760" spans="5:6" x14ac:dyDescent="0.25">
      <c r="E28760" s="4" t="s">
        <v>25023</v>
      </c>
      <c r="F28760" s="7">
        <v>91.88</v>
      </c>
    </row>
    <row r="28761" spans="5:6" x14ac:dyDescent="0.25">
      <c r="E28761" s="4" t="s">
        <v>2501</v>
      </c>
      <c r="F28761" s="7">
        <v>91.87</v>
      </c>
    </row>
    <row r="28762" spans="5:6" x14ac:dyDescent="0.25">
      <c r="E28762" s="4" t="s">
        <v>2257</v>
      </c>
      <c r="F28762" s="7">
        <v>91.85</v>
      </c>
    </row>
    <row r="28763" spans="5:6" x14ac:dyDescent="0.25">
      <c r="E28763" s="4" t="s">
        <v>28079</v>
      </c>
      <c r="F28763" s="7">
        <v>91.84</v>
      </c>
    </row>
    <row r="28764" spans="5:6" x14ac:dyDescent="0.25">
      <c r="E28764" s="4" t="s">
        <v>33213</v>
      </c>
      <c r="F28764" s="7">
        <v>91.84</v>
      </c>
    </row>
    <row r="28765" spans="5:6" x14ac:dyDescent="0.25">
      <c r="E28765" s="4" t="s">
        <v>5387</v>
      </c>
      <c r="F28765" s="7">
        <v>91.84</v>
      </c>
    </row>
    <row r="28766" spans="5:6" x14ac:dyDescent="0.25">
      <c r="E28766" s="4" t="s">
        <v>29818</v>
      </c>
      <c r="F28766" s="7">
        <v>91.8</v>
      </c>
    </row>
    <row r="28767" spans="5:6" x14ac:dyDescent="0.25">
      <c r="E28767" s="4" t="s">
        <v>17943</v>
      </c>
      <c r="F28767" s="7">
        <v>91.79</v>
      </c>
    </row>
    <row r="28768" spans="5:6" x14ac:dyDescent="0.25">
      <c r="E28768" s="4" t="s">
        <v>33457</v>
      </c>
      <c r="F28768" s="7">
        <v>91.79</v>
      </c>
    </row>
    <row r="28769" spans="5:6" x14ac:dyDescent="0.25">
      <c r="E28769" s="4" t="s">
        <v>33172</v>
      </c>
      <c r="F28769" s="7">
        <v>91.76</v>
      </c>
    </row>
    <row r="28770" spans="5:6" x14ac:dyDescent="0.25">
      <c r="E28770" s="4" t="s">
        <v>11873</v>
      </c>
      <c r="F28770" s="7">
        <v>91.68</v>
      </c>
    </row>
    <row r="28771" spans="5:6" x14ac:dyDescent="0.25">
      <c r="E28771" s="4" t="s">
        <v>3245</v>
      </c>
      <c r="F28771" s="7">
        <v>91.68</v>
      </c>
    </row>
    <row r="28772" spans="5:6" x14ac:dyDescent="0.25">
      <c r="E28772" s="4" t="s">
        <v>6614</v>
      </c>
      <c r="F28772" s="7">
        <v>91.64</v>
      </c>
    </row>
    <row r="28773" spans="5:6" x14ac:dyDescent="0.25">
      <c r="E28773" s="4" t="s">
        <v>15829</v>
      </c>
      <c r="F28773" s="7">
        <v>91.63</v>
      </c>
    </row>
    <row r="28774" spans="5:6" x14ac:dyDescent="0.25">
      <c r="E28774" s="4" t="s">
        <v>25684</v>
      </c>
      <c r="F28774" s="7">
        <v>91.6</v>
      </c>
    </row>
    <row r="28775" spans="5:6" x14ac:dyDescent="0.25">
      <c r="E28775" s="4" t="s">
        <v>24275</v>
      </c>
      <c r="F28775" s="7">
        <v>91.6</v>
      </c>
    </row>
    <row r="28776" spans="5:6" x14ac:dyDescent="0.25">
      <c r="E28776" s="4" t="s">
        <v>7207</v>
      </c>
      <c r="F28776" s="7">
        <v>91.57</v>
      </c>
    </row>
    <row r="28777" spans="5:6" x14ac:dyDescent="0.25">
      <c r="E28777" s="4" t="s">
        <v>20875</v>
      </c>
      <c r="F28777" s="7">
        <v>91.51</v>
      </c>
    </row>
    <row r="28778" spans="5:6" x14ac:dyDescent="0.25">
      <c r="E28778" s="4" t="s">
        <v>33194</v>
      </c>
      <c r="F28778" s="7">
        <v>91.51</v>
      </c>
    </row>
    <row r="28779" spans="5:6" x14ac:dyDescent="0.25">
      <c r="E28779" s="4" t="s">
        <v>4686</v>
      </c>
      <c r="F28779" s="7">
        <v>91.51</v>
      </c>
    </row>
    <row r="28780" spans="5:6" x14ac:dyDescent="0.25">
      <c r="E28780" s="4" t="s">
        <v>8552</v>
      </c>
      <c r="F28780" s="7">
        <v>91.51</v>
      </c>
    </row>
    <row r="28781" spans="5:6" x14ac:dyDescent="0.25">
      <c r="E28781" s="4" t="s">
        <v>24300</v>
      </c>
      <c r="F28781" s="7">
        <v>91.5</v>
      </c>
    </row>
    <row r="28782" spans="5:6" x14ac:dyDescent="0.25">
      <c r="E28782" s="4" t="s">
        <v>15698</v>
      </c>
      <c r="F28782" s="7">
        <v>91.49</v>
      </c>
    </row>
    <row r="28783" spans="5:6" x14ac:dyDescent="0.25">
      <c r="E28783" s="4" t="s">
        <v>5372</v>
      </c>
      <c r="F28783" s="7">
        <v>91.49</v>
      </c>
    </row>
    <row r="28784" spans="5:6" x14ac:dyDescent="0.25">
      <c r="E28784" s="4" t="s">
        <v>34124</v>
      </c>
      <c r="F28784" s="7">
        <v>91.44</v>
      </c>
    </row>
    <row r="28785" spans="5:6" x14ac:dyDescent="0.25">
      <c r="E28785" s="4" t="s">
        <v>1853</v>
      </c>
      <c r="F28785" s="7">
        <v>91.39</v>
      </c>
    </row>
    <row r="28786" spans="5:6" x14ac:dyDescent="0.25">
      <c r="E28786" s="4" t="s">
        <v>17006</v>
      </c>
      <c r="F28786" s="7">
        <v>91.33</v>
      </c>
    </row>
    <row r="28787" spans="5:6" x14ac:dyDescent="0.25">
      <c r="E28787" s="4" t="s">
        <v>25840</v>
      </c>
      <c r="F28787" s="7">
        <v>91.31</v>
      </c>
    </row>
    <row r="28788" spans="5:6" x14ac:dyDescent="0.25">
      <c r="E28788" s="4" t="s">
        <v>31357</v>
      </c>
      <c r="F28788" s="7">
        <v>91.18</v>
      </c>
    </row>
    <row r="28789" spans="5:6" x14ac:dyDescent="0.25">
      <c r="E28789" s="4" t="s">
        <v>26129</v>
      </c>
      <c r="F28789" s="7">
        <v>91.13</v>
      </c>
    </row>
    <row r="28790" spans="5:6" x14ac:dyDescent="0.25">
      <c r="E28790" s="4" t="s">
        <v>11914</v>
      </c>
      <c r="F28790" s="7">
        <v>91.11</v>
      </c>
    </row>
    <row r="28791" spans="5:6" x14ac:dyDescent="0.25">
      <c r="E28791" s="4" t="s">
        <v>12354</v>
      </c>
      <c r="F28791" s="7">
        <v>91.08</v>
      </c>
    </row>
    <row r="28792" spans="5:6" x14ac:dyDescent="0.25">
      <c r="E28792" s="4" t="s">
        <v>29352</v>
      </c>
      <c r="F28792" s="7">
        <v>91.07</v>
      </c>
    </row>
    <row r="28793" spans="5:6" x14ac:dyDescent="0.25">
      <c r="E28793" s="4" t="s">
        <v>30958</v>
      </c>
      <c r="F28793" s="7">
        <v>91.05</v>
      </c>
    </row>
    <row r="28794" spans="5:6" x14ac:dyDescent="0.25">
      <c r="E28794" s="4" t="s">
        <v>8851</v>
      </c>
      <c r="F28794" s="7">
        <v>91.03</v>
      </c>
    </row>
    <row r="28795" spans="5:6" x14ac:dyDescent="0.25">
      <c r="E28795" s="4" t="s">
        <v>13262</v>
      </c>
      <c r="F28795" s="7">
        <v>90.94</v>
      </c>
    </row>
    <row r="28796" spans="5:6" x14ac:dyDescent="0.25">
      <c r="E28796" s="4" t="s">
        <v>10446</v>
      </c>
      <c r="F28796" s="7">
        <v>90.89</v>
      </c>
    </row>
    <row r="28797" spans="5:6" x14ac:dyDescent="0.25">
      <c r="E28797" s="4" t="s">
        <v>13072</v>
      </c>
      <c r="F28797" s="7">
        <v>90.89</v>
      </c>
    </row>
    <row r="28798" spans="5:6" x14ac:dyDescent="0.25">
      <c r="E28798" s="4" t="s">
        <v>5479</v>
      </c>
      <c r="F28798" s="7">
        <v>90.89</v>
      </c>
    </row>
    <row r="28799" spans="5:6" x14ac:dyDescent="0.25">
      <c r="E28799" s="4" t="s">
        <v>26371</v>
      </c>
      <c r="F28799" s="7">
        <v>90.88</v>
      </c>
    </row>
    <row r="28800" spans="5:6" x14ac:dyDescent="0.25">
      <c r="E28800" s="4" t="s">
        <v>27537</v>
      </c>
      <c r="F28800" s="7">
        <v>90.87</v>
      </c>
    </row>
    <row r="28801" spans="5:6" x14ac:dyDescent="0.25">
      <c r="E28801" s="4" t="s">
        <v>22167</v>
      </c>
      <c r="F28801" s="7">
        <v>90.81</v>
      </c>
    </row>
    <row r="28802" spans="5:6" x14ac:dyDescent="0.25">
      <c r="E28802" s="4" t="s">
        <v>32665</v>
      </c>
      <c r="F28802" s="7">
        <v>90.81</v>
      </c>
    </row>
    <row r="28803" spans="5:6" x14ac:dyDescent="0.25">
      <c r="E28803" s="4" t="s">
        <v>12630</v>
      </c>
      <c r="F28803" s="7">
        <v>90.78</v>
      </c>
    </row>
    <row r="28804" spans="5:6" x14ac:dyDescent="0.25">
      <c r="E28804" s="4" t="s">
        <v>24143</v>
      </c>
      <c r="F28804" s="7">
        <v>90.76</v>
      </c>
    </row>
    <row r="28805" spans="5:6" x14ac:dyDescent="0.25">
      <c r="E28805" s="4" t="s">
        <v>22535</v>
      </c>
      <c r="F28805" s="7">
        <v>90.75</v>
      </c>
    </row>
    <row r="28806" spans="5:6" x14ac:dyDescent="0.25">
      <c r="E28806" s="4" t="s">
        <v>12972</v>
      </c>
      <c r="F28806" s="7">
        <v>90.75</v>
      </c>
    </row>
    <row r="28807" spans="5:6" x14ac:dyDescent="0.25">
      <c r="E28807" s="4" t="s">
        <v>32647</v>
      </c>
      <c r="F28807" s="7">
        <v>90.75</v>
      </c>
    </row>
    <row r="28808" spans="5:6" x14ac:dyDescent="0.25">
      <c r="E28808" s="4" t="s">
        <v>7095</v>
      </c>
      <c r="F28808" s="7">
        <v>90.75</v>
      </c>
    </row>
    <row r="28809" spans="5:6" x14ac:dyDescent="0.25">
      <c r="E28809" s="4" t="s">
        <v>24243</v>
      </c>
      <c r="F28809" s="7">
        <v>90.74</v>
      </c>
    </row>
    <row r="28810" spans="5:6" x14ac:dyDescent="0.25">
      <c r="E28810" s="4" t="s">
        <v>12517</v>
      </c>
      <c r="F28810" s="7">
        <v>90.72</v>
      </c>
    </row>
    <row r="28811" spans="5:6" x14ac:dyDescent="0.25">
      <c r="E28811" s="4" t="s">
        <v>5799</v>
      </c>
      <c r="F28811" s="7">
        <v>90.71</v>
      </c>
    </row>
    <row r="28812" spans="5:6" x14ac:dyDescent="0.25">
      <c r="E28812" s="4" t="s">
        <v>1498</v>
      </c>
      <c r="F28812" s="7">
        <v>90.7</v>
      </c>
    </row>
    <row r="28813" spans="5:6" x14ac:dyDescent="0.25">
      <c r="E28813" s="4" t="s">
        <v>11563</v>
      </c>
      <c r="F28813" s="7">
        <v>90.69</v>
      </c>
    </row>
    <row r="28814" spans="5:6" x14ac:dyDescent="0.25">
      <c r="E28814" s="4" t="s">
        <v>16231</v>
      </c>
      <c r="F28814" s="7">
        <v>90.69</v>
      </c>
    </row>
    <row r="28815" spans="5:6" x14ac:dyDescent="0.25">
      <c r="E28815" s="4" t="s">
        <v>19582</v>
      </c>
      <c r="F28815" s="7">
        <v>90.67</v>
      </c>
    </row>
    <row r="28816" spans="5:6" x14ac:dyDescent="0.25">
      <c r="E28816" s="4" t="s">
        <v>19142</v>
      </c>
      <c r="F28816" s="7">
        <v>90.63</v>
      </c>
    </row>
    <row r="28817" spans="5:6" x14ac:dyDescent="0.25">
      <c r="E28817" s="4" t="s">
        <v>23156</v>
      </c>
      <c r="F28817" s="7">
        <v>90.63</v>
      </c>
    </row>
    <row r="28818" spans="5:6" x14ac:dyDescent="0.25">
      <c r="E28818" s="4" t="s">
        <v>18562</v>
      </c>
      <c r="F28818" s="7">
        <v>90.63</v>
      </c>
    </row>
    <row r="28819" spans="5:6" x14ac:dyDescent="0.25">
      <c r="E28819" s="4" t="s">
        <v>5784</v>
      </c>
      <c r="F28819" s="7">
        <v>90.63</v>
      </c>
    </row>
    <row r="28820" spans="5:6" x14ac:dyDescent="0.25">
      <c r="E28820" s="4" t="s">
        <v>10933</v>
      </c>
      <c r="F28820" s="7">
        <v>90.62</v>
      </c>
    </row>
    <row r="28821" spans="5:6" x14ac:dyDescent="0.25">
      <c r="E28821" s="4" t="s">
        <v>1970</v>
      </c>
      <c r="F28821" s="7">
        <v>90.62</v>
      </c>
    </row>
    <row r="28822" spans="5:6" x14ac:dyDescent="0.25">
      <c r="E28822" s="4" t="s">
        <v>28324</v>
      </c>
      <c r="F28822" s="7">
        <v>90.58</v>
      </c>
    </row>
    <row r="28823" spans="5:6" x14ac:dyDescent="0.25">
      <c r="E28823" s="4" t="s">
        <v>24908</v>
      </c>
      <c r="F28823" s="7">
        <v>90.57</v>
      </c>
    </row>
    <row r="28824" spans="5:6" x14ac:dyDescent="0.25">
      <c r="E28824" s="4" t="s">
        <v>19802</v>
      </c>
      <c r="F28824" s="7">
        <v>90.57</v>
      </c>
    </row>
    <row r="28825" spans="5:6" x14ac:dyDescent="0.25">
      <c r="E28825" s="4" t="s">
        <v>6390</v>
      </c>
      <c r="F28825" s="7">
        <v>90.57</v>
      </c>
    </row>
    <row r="28826" spans="5:6" x14ac:dyDescent="0.25">
      <c r="E28826" s="4" t="s">
        <v>12794</v>
      </c>
      <c r="F28826" s="7">
        <v>90.55</v>
      </c>
    </row>
    <row r="28827" spans="5:6" x14ac:dyDescent="0.25">
      <c r="E28827" s="4" t="s">
        <v>15783</v>
      </c>
      <c r="F28827" s="7">
        <v>90.52</v>
      </c>
    </row>
    <row r="28828" spans="5:6" x14ac:dyDescent="0.25">
      <c r="E28828" s="4" t="s">
        <v>26651</v>
      </c>
      <c r="F28828" s="7">
        <v>90.5</v>
      </c>
    </row>
    <row r="28829" spans="5:6" x14ac:dyDescent="0.25">
      <c r="E28829" s="4" t="s">
        <v>3205</v>
      </c>
      <c r="F28829" s="7">
        <v>90.48</v>
      </c>
    </row>
    <row r="28830" spans="5:6" x14ac:dyDescent="0.25">
      <c r="E28830" s="4" t="s">
        <v>1489</v>
      </c>
      <c r="F28830" s="7">
        <v>90.47</v>
      </c>
    </row>
    <row r="28831" spans="5:6" x14ac:dyDescent="0.25">
      <c r="E28831" s="4" t="s">
        <v>3849</v>
      </c>
      <c r="F28831" s="7">
        <v>90.47</v>
      </c>
    </row>
    <row r="28832" spans="5:6" x14ac:dyDescent="0.25">
      <c r="E28832" s="4" t="s">
        <v>2818</v>
      </c>
      <c r="F28832" s="7">
        <v>90.47</v>
      </c>
    </row>
    <row r="28833" spans="5:6" x14ac:dyDescent="0.25">
      <c r="E28833" s="4" t="s">
        <v>13530</v>
      </c>
      <c r="F28833" s="7">
        <v>90.4</v>
      </c>
    </row>
    <row r="28834" spans="5:6" x14ac:dyDescent="0.25">
      <c r="E28834" s="4" t="s">
        <v>23774</v>
      </c>
      <c r="F28834" s="7">
        <v>90.38</v>
      </c>
    </row>
    <row r="28835" spans="5:6" x14ac:dyDescent="0.25">
      <c r="E28835" s="4" t="s">
        <v>18067</v>
      </c>
      <c r="F28835" s="7">
        <v>90.38</v>
      </c>
    </row>
    <row r="28836" spans="5:6" x14ac:dyDescent="0.25">
      <c r="E28836" s="4" t="s">
        <v>6034</v>
      </c>
      <c r="F28836" s="7">
        <v>90.36</v>
      </c>
    </row>
    <row r="28837" spans="5:6" x14ac:dyDescent="0.25">
      <c r="E28837" s="4" t="s">
        <v>18540</v>
      </c>
      <c r="F28837" s="7">
        <v>90.21</v>
      </c>
    </row>
    <row r="28838" spans="5:6" x14ac:dyDescent="0.25">
      <c r="E28838" s="4" t="s">
        <v>16714</v>
      </c>
      <c r="F28838" s="7">
        <v>90.2</v>
      </c>
    </row>
    <row r="28839" spans="5:6" x14ac:dyDescent="0.25">
      <c r="E28839" s="4" t="s">
        <v>33159</v>
      </c>
      <c r="F28839" s="7">
        <v>90.2</v>
      </c>
    </row>
    <row r="28840" spans="5:6" x14ac:dyDescent="0.25">
      <c r="E28840" s="4" t="s">
        <v>23511</v>
      </c>
      <c r="F28840" s="7">
        <v>90.18</v>
      </c>
    </row>
    <row r="28841" spans="5:6" x14ac:dyDescent="0.25">
      <c r="E28841" s="4" t="s">
        <v>15257</v>
      </c>
      <c r="F28841" s="7">
        <v>90.18</v>
      </c>
    </row>
    <row r="28842" spans="5:6" x14ac:dyDescent="0.25">
      <c r="E28842" s="4" t="s">
        <v>12858</v>
      </c>
      <c r="F28842" s="7">
        <v>90.18</v>
      </c>
    </row>
    <row r="28843" spans="5:6" x14ac:dyDescent="0.25">
      <c r="E28843" s="4" t="s">
        <v>32584</v>
      </c>
      <c r="F28843" s="7">
        <v>90.18</v>
      </c>
    </row>
    <row r="28844" spans="5:6" x14ac:dyDescent="0.25">
      <c r="E28844" s="4" t="s">
        <v>9439</v>
      </c>
      <c r="F28844" s="7">
        <v>90.15</v>
      </c>
    </row>
    <row r="28845" spans="5:6" x14ac:dyDescent="0.25">
      <c r="E28845" s="4" t="s">
        <v>33030</v>
      </c>
      <c r="F28845" s="7">
        <v>90.15</v>
      </c>
    </row>
    <row r="28846" spans="5:6" x14ac:dyDescent="0.25">
      <c r="E28846" s="4" t="s">
        <v>990</v>
      </c>
      <c r="F28846" s="7">
        <v>90.06</v>
      </c>
    </row>
    <row r="28847" spans="5:6" x14ac:dyDescent="0.25">
      <c r="E28847" s="4" t="s">
        <v>2680</v>
      </c>
      <c r="F28847" s="7">
        <v>90</v>
      </c>
    </row>
    <row r="28848" spans="5:6" x14ac:dyDescent="0.25">
      <c r="E28848" s="4" t="s">
        <v>1924</v>
      </c>
      <c r="F28848" s="7">
        <v>90</v>
      </c>
    </row>
    <row r="28849" spans="5:6" x14ac:dyDescent="0.25">
      <c r="E28849" s="4" t="s">
        <v>13272</v>
      </c>
      <c r="F28849" s="7">
        <v>89.98</v>
      </c>
    </row>
    <row r="28850" spans="5:6" x14ac:dyDescent="0.25">
      <c r="E28850" s="4" t="s">
        <v>32640</v>
      </c>
      <c r="F28850" s="7">
        <v>89.98</v>
      </c>
    </row>
    <row r="28851" spans="5:6" x14ac:dyDescent="0.25">
      <c r="E28851" s="4" t="s">
        <v>1316</v>
      </c>
      <c r="F28851" s="7">
        <v>89.89</v>
      </c>
    </row>
    <row r="28852" spans="5:6" x14ac:dyDescent="0.25">
      <c r="E28852" s="4" t="s">
        <v>5545</v>
      </c>
      <c r="F28852" s="7">
        <v>89.86</v>
      </c>
    </row>
    <row r="28853" spans="5:6" x14ac:dyDescent="0.25">
      <c r="E28853" s="4" t="s">
        <v>31352</v>
      </c>
      <c r="F28853" s="7">
        <v>89.85</v>
      </c>
    </row>
    <row r="28854" spans="5:6" x14ac:dyDescent="0.25">
      <c r="E28854" s="4" t="s">
        <v>3760</v>
      </c>
      <c r="F28854" s="7">
        <v>89.85</v>
      </c>
    </row>
    <row r="28855" spans="5:6" x14ac:dyDescent="0.25">
      <c r="E28855" s="4" t="s">
        <v>28588</v>
      </c>
      <c r="F28855" s="7">
        <v>89.67</v>
      </c>
    </row>
    <row r="28856" spans="5:6" x14ac:dyDescent="0.25">
      <c r="E28856" s="4" t="s">
        <v>28886</v>
      </c>
      <c r="F28856" s="7">
        <v>89.67</v>
      </c>
    </row>
    <row r="28857" spans="5:6" x14ac:dyDescent="0.25">
      <c r="E28857" s="4" t="s">
        <v>8313</v>
      </c>
      <c r="F28857" s="7">
        <v>89.67</v>
      </c>
    </row>
    <row r="28858" spans="5:6" x14ac:dyDescent="0.25">
      <c r="E28858" s="4" t="s">
        <v>24239</v>
      </c>
      <c r="F28858" s="7">
        <v>89.64</v>
      </c>
    </row>
    <row r="28859" spans="5:6" x14ac:dyDescent="0.25">
      <c r="E28859" s="4" t="s">
        <v>20149</v>
      </c>
      <c r="F28859" s="7">
        <v>89.64</v>
      </c>
    </row>
    <row r="28860" spans="5:6" x14ac:dyDescent="0.25">
      <c r="E28860" s="4" t="s">
        <v>10173</v>
      </c>
      <c r="F28860" s="7">
        <v>89.64</v>
      </c>
    </row>
    <row r="28861" spans="5:6" x14ac:dyDescent="0.25">
      <c r="E28861" s="4" t="s">
        <v>3276</v>
      </c>
      <c r="F28861" s="7">
        <v>89.64</v>
      </c>
    </row>
    <row r="28862" spans="5:6" x14ac:dyDescent="0.25">
      <c r="E28862" s="4" t="s">
        <v>26330</v>
      </c>
      <c r="F28862" s="7">
        <v>89.58</v>
      </c>
    </row>
    <row r="28863" spans="5:6" x14ac:dyDescent="0.25">
      <c r="E28863" s="4" t="s">
        <v>5925</v>
      </c>
      <c r="F28863" s="7">
        <v>89.56</v>
      </c>
    </row>
    <row r="28864" spans="5:6" x14ac:dyDescent="0.25">
      <c r="E28864" s="4" t="s">
        <v>15676</v>
      </c>
      <c r="F28864" s="7">
        <v>89.52</v>
      </c>
    </row>
    <row r="28865" spans="5:6" x14ac:dyDescent="0.25">
      <c r="E28865" s="4" t="s">
        <v>7818</v>
      </c>
      <c r="F28865" s="7">
        <v>89.52</v>
      </c>
    </row>
    <row r="28866" spans="5:6" x14ac:dyDescent="0.25">
      <c r="E28866" s="4" t="s">
        <v>34125</v>
      </c>
      <c r="F28866" s="7">
        <v>89.52</v>
      </c>
    </row>
    <row r="28867" spans="5:6" x14ac:dyDescent="0.25">
      <c r="E28867" s="4" t="s">
        <v>1207</v>
      </c>
      <c r="F28867" s="7">
        <v>89.52</v>
      </c>
    </row>
    <row r="28868" spans="5:6" x14ac:dyDescent="0.25">
      <c r="E28868" s="4" t="s">
        <v>2232</v>
      </c>
      <c r="F28868" s="7">
        <v>89.52</v>
      </c>
    </row>
    <row r="28869" spans="5:6" x14ac:dyDescent="0.25">
      <c r="E28869" s="4" t="s">
        <v>13746</v>
      </c>
      <c r="F28869" s="7">
        <v>89.5</v>
      </c>
    </row>
    <row r="28870" spans="5:6" x14ac:dyDescent="0.25">
      <c r="E28870" s="4" t="s">
        <v>9863</v>
      </c>
      <c r="F28870" s="7">
        <v>89.49</v>
      </c>
    </row>
    <row r="28871" spans="5:6" x14ac:dyDescent="0.25">
      <c r="E28871" s="4" t="s">
        <v>8190</v>
      </c>
      <c r="F28871" s="7">
        <v>89.49</v>
      </c>
    </row>
    <row r="28872" spans="5:6" x14ac:dyDescent="0.25">
      <c r="E28872" s="4" t="s">
        <v>21608</v>
      </c>
      <c r="F28872" s="7">
        <v>89.48</v>
      </c>
    </row>
    <row r="28873" spans="5:6" x14ac:dyDescent="0.25">
      <c r="E28873" s="4" t="s">
        <v>26548</v>
      </c>
      <c r="F28873" s="7">
        <v>89.45</v>
      </c>
    </row>
    <row r="28874" spans="5:6" x14ac:dyDescent="0.25">
      <c r="E28874" s="4" t="s">
        <v>29953</v>
      </c>
      <c r="F28874" s="7">
        <v>89.43</v>
      </c>
    </row>
    <row r="28875" spans="5:6" x14ac:dyDescent="0.25">
      <c r="E28875" s="4" t="s">
        <v>27651</v>
      </c>
      <c r="F28875" s="7">
        <v>89.41</v>
      </c>
    </row>
    <row r="28876" spans="5:6" x14ac:dyDescent="0.25">
      <c r="E28876" s="4" t="s">
        <v>25685</v>
      </c>
      <c r="F28876" s="7">
        <v>89.41</v>
      </c>
    </row>
    <row r="28877" spans="5:6" x14ac:dyDescent="0.25">
      <c r="E28877" s="4" t="s">
        <v>20491</v>
      </c>
      <c r="F28877" s="7">
        <v>89.41</v>
      </c>
    </row>
    <row r="28878" spans="5:6" x14ac:dyDescent="0.25">
      <c r="E28878" s="4" t="s">
        <v>5305</v>
      </c>
      <c r="F28878" s="7">
        <v>89.38</v>
      </c>
    </row>
    <row r="28879" spans="5:6" x14ac:dyDescent="0.25">
      <c r="E28879" s="4" t="s">
        <v>6485</v>
      </c>
      <c r="F28879" s="7">
        <v>89.36</v>
      </c>
    </row>
    <row r="28880" spans="5:6" x14ac:dyDescent="0.25">
      <c r="E28880" s="4" t="s">
        <v>18296</v>
      </c>
      <c r="F28880" s="7">
        <v>89.33</v>
      </c>
    </row>
    <row r="28881" spans="5:6" x14ac:dyDescent="0.25">
      <c r="E28881" s="4" t="s">
        <v>30297</v>
      </c>
      <c r="F28881" s="7">
        <v>89.32</v>
      </c>
    </row>
    <row r="28882" spans="5:6" x14ac:dyDescent="0.25">
      <c r="E28882" s="4" t="s">
        <v>13618</v>
      </c>
      <c r="F28882" s="7">
        <v>89.32</v>
      </c>
    </row>
    <row r="28883" spans="5:6" x14ac:dyDescent="0.25">
      <c r="E28883" s="4" t="s">
        <v>3922</v>
      </c>
      <c r="F28883" s="7">
        <v>89.32</v>
      </c>
    </row>
    <row r="28884" spans="5:6" x14ac:dyDescent="0.25">
      <c r="E28884" s="4" t="s">
        <v>18602</v>
      </c>
      <c r="F28884" s="7">
        <v>89.15</v>
      </c>
    </row>
    <row r="28885" spans="5:6" x14ac:dyDescent="0.25">
      <c r="E28885" s="4" t="s">
        <v>14833</v>
      </c>
      <c r="F28885" s="7">
        <v>89.15</v>
      </c>
    </row>
    <row r="28886" spans="5:6" x14ac:dyDescent="0.25">
      <c r="E28886" s="4" t="s">
        <v>3001</v>
      </c>
      <c r="F28886" s="7">
        <v>89.15</v>
      </c>
    </row>
    <row r="28887" spans="5:6" x14ac:dyDescent="0.25">
      <c r="E28887" s="4" t="s">
        <v>31854</v>
      </c>
      <c r="F28887" s="7">
        <v>89.11</v>
      </c>
    </row>
    <row r="28888" spans="5:6" x14ac:dyDescent="0.25">
      <c r="E28888" s="4" t="s">
        <v>20298</v>
      </c>
      <c r="F28888" s="7">
        <v>89.1</v>
      </c>
    </row>
    <row r="28889" spans="5:6" x14ac:dyDescent="0.25">
      <c r="E28889" s="4" t="s">
        <v>29468</v>
      </c>
      <c r="F28889" s="7">
        <v>89.09</v>
      </c>
    </row>
    <row r="28890" spans="5:6" x14ac:dyDescent="0.25">
      <c r="E28890" s="4" t="s">
        <v>28442</v>
      </c>
      <c r="F28890" s="7">
        <v>89.09</v>
      </c>
    </row>
    <row r="28891" spans="5:6" x14ac:dyDescent="0.25">
      <c r="E28891" s="4" t="s">
        <v>19377</v>
      </c>
      <c r="F28891" s="7">
        <v>89.09</v>
      </c>
    </row>
    <row r="28892" spans="5:6" x14ac:dyDescent="0.25">
      <c r="E28892" s="4" t="s">
        <v>18112</v>
      </c>
      <c r="F28892" s="7">
        <v>89.09</v>
      </c>
    </row>
    <row r="28893" spans="5:6" x14ac:dyDescent="0.25">
      <c r="E28893" s="4" t="s">
        <v>32948</v>
      </c>
      <c r="F28893" s="7">
        <v>89.05</v>
      </c>
    </row>
    <row r="28894" spans="5:6" x14ac:dyDescent="0.25">
      <c r="E28894" s="4" t="s">
        <v>16316</v>
      </c>
      <c r="F28894" s="7">
        <v>89.05</v>
      </c>
    </row>
    <row r="28895" spans="5:6" x14ac:dyDescent="0.25">
      <c r="E28895" s="4" t="s">
        <v>6634</v>
      </c>
      <c r="F28895" s="7">
        <v>89.05</v>
      </c>
    </row>
    <row r="28896" spans="5:6" x14ac:dyDescent="0.25">
      <c r="E28896" s="4" t="s">
        <v>7340</v>
      </c>
      <c r="F28896" s="7">
        <v>89.05</v>
      </c>
    </row>
    <row r="28897" spans="5:6" x14ac:dyDescent="0.25">
      <c r="E28897" s="4" t="s">
        <v>2207</v>
      </c>
      <c r="F28897" s="7">
        <v>89</v>
      </c>
    </row>
    <row r="28898" spans="5:6" x14ac:dyDescent="0.25">
      <c r="E28898" s="4" t="s">
        <v>22358</v>
      </c>
      <c r="F28898" s="7">
        <v>88.92</v>
      </c>
    </row>
    <row r="28899" spans="5:6" x14ac:dyDescent="0.25">
      <c r="E28899" s="4" t="s">
        <v>21542</v>
      </c>
      <c r="F28899" s="7">
        <v>88.85</v>
      </c>
    </row>
    <row r="28900" spans="5:6" x14ac:dyDescent="0.25">
      <c r="E28900" s="4" t="s">
        <v>22017</v>
      </c>
      <c r="F28900" s="7">
        <v>88.8</v>
      </c>
    </row>
    <row r="28901" spans="5:6" x14ac:dyDescent="0.25">
      <c r="E28901" s="4" t="s">
        <v>31203</v>
      </c>
      <c r="F28901" s="7">
        <v>88.76</v>
      </c>
    </row>
    <row r="28902" spans="5:6" x14ac:dyDescent="0.25">
      <c r="E28902" s="4" t="s">
        <v>27482</v>
      </c>
      <c r="F28902" s="7">
        <v>88.72</v>
      </c>
    </row>
    <row r="28903" spans="5:6" x14ac:dyDescent="0.25">
      <c r="E28903" s="4" t="s">
        <v>17281</v>
      </c>
      <c r="F28903" s="7">
        <v>88.6</v>
      </c>
    </row>
    <row r="28904" spans="5:6" x14ac:dyDescent="0.25">
      <c r="E28904" s="4" t="s">
        <v>23644</v>
      </c>
      <c r="F28904" s="7">
        <v>88.57</v>
      </c>
    </row>
    <row r="28905" spans="5:6" x14ac:dyDescent="0.25">
      <c r="E28905" s="4" t="s">
        <v>4659</v>
      </c>
      <c r="F28905" s="7">
        <v>88.57</v>
      </c>
    </row>
    <row r="28906" spans="5:6" x14ac:dyDescent="0.25">
      <c r="E28906" s="4" t="s">
        <v>7004</v>
      </c>
      <c r="F28906" s="7">
        <v>88.52</v>
      </c>
    </row>
    <row r="28907" spans="5:6" x14ac:dyDescent="0.25">
      <c r="E28907" s="4" t="s">
        <v>30395</v>
      </c>
      <c r="F28907" s="7">
        <v>88.49</v>
      </c>
    </row>
    <row r="28908" spans="5:6" x14ac:dyDescent="0.25">
      <c r="E28908" s="4" t="s">
        <v>9387</v>
      </c>
      <c r="F28908" s="7">
        <v>88.44</v>
      </c>
    </row>
    <row r="28909" spans="5:6" x14ac:dyDescent="0.25">
      <c r="E28909" s="4" t="s">
        <v>5126</v>
      </c>
      <c r="F28909" s="7">
        <v>88.44</v>
      </c>
    </row>
    <row r="28910" spans="5:6" x14ac:dyDescent="0.25">
      <c r="E28910" s="4" t="s">
        <v>2451</v>
      </c>
      <c r="F28910" s="7">
        <v>88.44</v>
      </c>
    </row>
    <row r="28911" spans="5:6" x14ac:dyDescent="0.25">
      <c r="E28911" s="4" t="s">
        <v>5972</v>
      </c>
      <c r="F28911" s="7">
        <v>88.44</v>
      </c>
    </row>
    <row r="28912" spans="5:6" x14ac:dyDescent="0.25">
      <c r="E28912" s="4" t="s">
        <v>23670</v>
      </c>
      <c r="F28912" s="7">
        <v>88.35</v>
      </c>
    </row>
    <row r="28913" spans="5:6" x14ac:dyDescent="0.25">
      <c r="E28913" s="4" t="s">
        <v>19329</v>
      </c>
      <c r="F28913" s="7">
        <v>88.24</v>
      </c>
    </row>
    <row r="28914" spans="5:6" x14ac:dyDescent="0.25">
      <c r="E28914" s="4" t="s">
        <v>12325</v>
      </c>
      <c r="F28914" s="7">
        <v>88.23</v>
      </c>
    </row>
    <row r="28915" spans="5:6" x14ac:dyDescent="0.25">
      <c r="E28915" s="4" t="s">
        <v>33025</v>
      </c>
      <c r="F28915" s="7">
        <v>88.23</v>
      </c>
    </row>
    <row r="28916" spans="5:6" x14ac:dyDescent="0.25">
      <c r="E28916" s="4" t="s">
        <v>18745</v>
      </c>
      <c r="F28916" s="7">
        <v>88.21</v>
      </c>
    </row>
    <row r="28917" spans="5:6" x14ac:dyDescent="0.25">
      <c r="E28917" s="4" t="s">
        <v>10709</v>
      </c>
      <c r="F28917" s="7">
        <v>88.21</v>
      </c>
    </row>
    <row r="28918" spans="5:6" x14ac:dyDescent="0.25">
      <c r="E28918" s="4" t="s">
        <v>26586</v>
      </c>
      <c r="F28918" s="7">
        <v>88.2</v>
      </c>
    </row>
    <row r="28919" spans="5:6" x14ac:dyDescent="0.25">
      <c r="E28919" s="4" t="s">
        <v>20906</v>
      </c>
      <c r="F28919" s="7">
        <v>88.19</v>
      </c>
    </row>
    <row r="28920" spans="5:6" x14ac:dyDescent="0.25">
      <c r="E28920" s="4" t="s">
        <v>16571</v>
      </c>
      <c r="F28920" s="7">
        <v>88.19</v>
      </c>
    </row>
    <row r="28921" spans="5:6" x14ac:dyDescent="0.25">
      <c r="E28921" s="4" t="s">
        <v>15825</v>
      </c>
      <c r="F28921" s="7">
        <v>88.15</v>
      </c>
    </row>
    <row r="28922" spans="5:6" x14ac:dyDescent="0.25">
      <c r="E28922" s="4" t="s">
        <v>33632</v>
      </c>
      <c r="F28922" s="7">
        <v>88.12</v>
      </c>
    </row>
    <row r="28923" spans="5:6" x14ac:dyDescent="0.25">
      <c r="E28923" s="4" t="s">
        <v>21415</v>
      </c>
      <c r="F28923" s="7">
        <v>88.12</v>
      </c>
    </row>
    <row r="28924" spans="5:6" x14ac:dyDescent="0.25">
      <c r="E28924" s="4" t="s">
        <v>10395</v>
      </c>
      <c r="F28924" s="7">
        <v>88.09</v>
      </c>
    </row>
    <row r="28925" spans="5:6" x14ac:dyDescent="0.25">
      <c r="E28925" s="4" t="s">
        <v>6687</v>
      </c>
      <c r="F28925" s="7">
        <v>88.08</v>
      </c>
    </row>
    <row r="28926" spans="5:6" x14ac:dyDescent="0.25">
      <c r="E28926" s="4" t="s">
        <v>3131</v>
      </c>
      <c r="F28926" s="7">
        <v>88.04</v>
      </c>
    </row>
    <row r="28927" spans="5:6" x14ac:dyDescent="0.25">
      <c r="E28927" s="4" t="s">
        <v>30821</v>
      </c>
      <c r="F28927" s="7">
        <v>87.93</v>
      </c>
    </row>
    <row r="28928" spans="5:6" x14ac:dyDescent="0.25">
      <c r="E28928" s="4" t="s">
        <v>25151</v>
      </c>
      <c r="F28928" s="7">
        <v>87.92</v>
      </c>
    </row>
    <row r="28929" spans="5:6" x14ac:dyDescent="0.25">
      <c r="E28929" s="4" t="s">
        <v>26223</v>
      </c>
      <c r="F28929" s="7">
        <v>87.88</v>
      </c>
    </row>
    <row r="28930" spans="5:6" x14ac:dyDescent="0.25">
      <c r="E28930" s="4" t="s">
        <v>11823</v>
      </c>
      <c r="F28930" s="7">
        <v>87.84</v>
      </c>
    </row>
    <row r="28931" spans="5:6" x14ac:dyDescent="0.25">
      <c r="E28931" s="4" t="s">
        <v>27888</v>
      </c>
      <c r="F28931" s="7">
        <v>87.82</v>
      </c>
    </row>
    <row r="28932" spans="5:6" x14ac:dyDescent="0.25">
      <c r="E28932" s="4" t="s">
        <v>10442</v>
      </c>
      <c r="F28932" s="7">
        <v>87.82</v>
      </c>
    </row>
    <row r="28933" spans="5:6" x14ac:dyDescent="0.25">
      <c r="E28933" s="4" t="s">
        <v>7831</v>
      </c>
      <c r="F28933" s="7">
        <v>87.78</v>
      </c>
    </row>
    <row r="28934" spans="5:6" x14ac:dyDescent="0.25">
      <c r="E28934" s="4" t="s">
        <v>27834</v>
      </c>
      <c r="F28934" s="7">
        <v>87.76</v>
      </c>
    </row>
    <row r="28935" spans="5:6" x14ac:dyDescent="0.25">
      <c r="E28935" s="4" t="s">
        <v>23184</v>
      </c>
      <c r="F28935" s="7">
        <v>87.76</v>
      </c>
    </row>
    <row r="28936" spans="5:6" x14ac:dyDescent="0.25">
      <c r="E28936" s="4" t="s">
        <v>34126</v>
      </c>
      <c r="F28936" s="7">
        <v>87.75</v>
      </c>
    </row>
    <row r="28937" spans="5:6" x14ac:dyDescent="0.25">
      <c r="E28937" s="4" t="s">
        <v>15762</v>
      </c>
      <c r="F28937" s="7">
        <v>87.75</v>
      </c>
    </row>
    <row r="28938" spans="5:6" x14ac:dyDescent="0.25">
      <c r="E28938" s="4" t="s">
        <v>15417</v>
      </c>
      <c r="F28938" s="7">
        <v>87.75</v>
      </c>
    </row>
    <row r="28939" spans="5:6" x14ac:dyDescent="0.25">
      <c r="E28939" s="4" t="s">
        <v>11665</v>
      </c>
      <c r="F28939" s="7">
        <v>87.7</v>
      </c>
    </row>
    <row r="28940" spans="5:6" x14ac:dyDescent="0.25">
      <c r="E28940" s="4" t="s">
        <v>8354</v>
      </c>
      <c r="F28940" s="7">
        <v>87.7</v>
      </c>
    </row>
    <row r="28941" spans="5:6" x14ac:dyDescent="0.25">
      <c r="E28941" s="4" t="s">
        <v>25039</v>
      </c>
      <c r="F28941" s="7">
        <v>87.69</v>
      </c>
    </row>
    <row r="28942" spans="5:6" x14ac:dyDescent="0.25">
      <c r="E28942" s="4" t="s">
        <v>18121</v>
      </c>
      <c r="F28942" s="7">
        <v>87.69</v>
      </c>
    </row>
    <row r="28943" spans="5:6" x14ac:dyDescent="0.25">
      <c r="E28943" s="4" t="s">
        <v>21921</v>
      </c>
      <c r="F28943" s="7">
        <v>87.69</v>
      </c>
    </row>
    <row r="28944" spans="5:6" x14ac:dyDescent="0.25">
      <c r="E28944" s="4" t="s">
        <v>13222</v>
      </c>
      <c r="F28944" s="7">
        <v>87.69</v>
      </c>
    </row>
    <row r="28945" spans="5:6" x14ac:dyDescent="0.25">
      <c r="E28945" s="4" t="s">
        <v>5821</v>
      </c>
      <c r="F28945" s="7">
        <v>87.61</v>
      </c>
    </row>
    <row r="28946" spans="5:6" x14ac:dyDescent="0.25">
      <c r="E28946" s="4" t="s">
        <v>1919</v>
      </c>
      <c r="F28946" s="7">
        <v>87.61</v>
      </c>
    </row>
    <row r="28947" spans="5:6" x14ac:dyDescent="0.25">
      <c r="E28947" s="4" t="s">
        <v>19969</v>
      </c>
      <c r="F28947" s="7">
        <v>87.54</v>
      </c>
    </row>
    <row r="28948" spans="5:6" x14ac:dyDescent="0.25">
      <c r="E28948" s="4" t="s">
        <v>1994</v>
      </c>
      <c r="F28948" s="7">
        <v>87.54</v>
      </c>
    </row>
    <row r="28949" spans="5:6" x14ac:dyDescent="0.25">
      <c r="E28949" s="4" t="s">
        <v>9339</v>
      </c>
      <c r="F28949" s="7">
        <v>87.53</v>
      </c>
    </row>
    <row r="28950" spans="5:6" x14ac:dyDescent="0.25">
      <c r="E28950" s="4" t="s">
        <v>6342</v>
      </c>
      <c r="F28950" s="7">
        <v>87.52</v>
      </c>
    </row>
    <row r="28951" spans="5:6" x14ac:dyDescent="0.25">
      <c r="E28951" s="4" t="s">
        <v>26199</v>
      </c>
      <c r="F28951" s="7">
        <v>87.48</v>
      </c>
    </row>
    <row r="28952" spans="5:6" x14ac:dyDescent="0.25">
      <c r="E28952" s="4" t="s">
        <v>16798</v>
      </c>
      <c r="F28952" s="7">
        <v>87.48</v>
      </c>
    </row>
    <row r="28953" spans="5:6" x14ac:dyDescent="0.25">
      <c r="E28953" s="4" t="s">
        <v>2085</v>
      </c>
      <c r="F28953" s="7">
        <v>87.48</v>
      </c>
    </row>
    <row r="28954" spans="5:6" x14ac:dyDescent="0.25">
      <c r="E28954" s="4" t="s">
        <v>18148</v>
      </c>
      <c r="F28954" s="7">
        <v>87.44</v>
      </c>
    </row>
    <row r="28955" spans="5:6" x14ac:dyDescent="0.25">
      <c r="E28955" s="4" t="s">
        <v>28167</v>
      </c>
      <c r="F28955" s="7">
        <v>87.42</v>
      </c>
    </row>
    <row r="28956" spans="5:6" x14ac:dyDescent="0.25">
      <c r="E28956" s="4" t="s">
        <v>22037</v>
      </c>
      <c r="F28956" s="7">
        <v>87.42</v>
      </c>
    </row>
    <row r="28957" spans="5:6" x14ac:dyDescent="0.25">
      <c r="E28957" s="4" t="s">
        <v>33153</v>
      </c>
      <c r="F28957" s="7">
        <v>87.42</v>
      </c>
    </row>
    <row r="28958" spans="5:6" x14ac:dyDescent="0.25">
      <c r="E28958" s="4" t="s">
        <v>13199</v>
      </c>
      <c r="F28958" s="7">
        <v>87.4</v>
      </c>
    </row>
    <row r="28959" spans="5:6" x14ac:dyDescent="0.25">
      <c r="E28959" s="4" t="s">
        <v>14453</v>
      </c>
      <c r="F28959" s="7">
        <v>87.4</v>
      </c>
    </row>
    <row r="28960" spans="5:6" x14ac:dyDescent="0.25">
      <c r="E28960" s="4" t="s">
        <v>14310</v>
      </c>
      <c r="F28960" s="7">
        <v>87.4</v>
      </c>
    </row>
    <row r="28961" spans="5:6" x14ac:dyDescent="0.25">
      <c r="E28961" s="4" t="s">
        <v>1719</v>
      </c>
      <c r="F28961" s="7">
        <v>87.4</v>
      </c>
    </row>
    <row r="28962" spans="5:6" x14ac:dyDescent="0.25">
      <c r="E28962" s="4" t="s">
        <v>2622</v>
      </c>
      <c r="F28962" s="7">
        <v>87.4</v>
      </c>
    </row>
    <row r="28963" spans="5:6" x14ac:dyDescent="0.25">
      <c r="E28963" s="4" t="s">
        <v>27240</v>
      </c>
      <c r="F28963" s="7">
        <v>87.38</v>
      </c>
    </row>
    <row r="28964" spans="5:6" x14ac:dyDescent="0.25">
      <c r="E28964" s="4" t="s">
        <v>21740</v>
      </c>
      <c r="F28964" s="7">
        <v>87.34</v>
      </c>
    </row>
    <row r="28965" spans="5:6" x14ac:dyDescent="0.25">
      <c r="E28965" s="4" t="s">
        <v>25689</v>
      </c>
      <c r="F28965" s="7">
        <v>87.33</v>
      </c>
    </row>
    <row r="28966" spans="5:6" x14ac:dyDescent="0.25">
      <c r="E28966" s="4" t="s">
        <v>29690</v>
      </c>
      <c r="F28966" s="7">
        <v>87.32</v>
      </c>
    </row>
    <row r="28967" spans="5:6" x14ac:dyDescent="0.25">
      <c r="E28967" s="4" t="s">
        <v>29261</v>
      </c>
      <c r="F28967" s="7">
        <v>87.3</v>
      </c>
    </row>
    <row r="28968" spans="5:6" x14ac:dyDescent="0.25">
      <c r="E28968" s="4" t="s">
        <v>5000</v>
      </c>
      <c r="F28968" s="7">
        <v>87.27</v>
      </c>
    </row>
    <row r="28969" spans="5:6" x14ac:dyDescent="0.25">
      <c r="E28969" s="4" t="s">
        <v>10750</v>
      </c>
      <c r="F28969" s="7">
        <v>87.23</v>
      </c>
    </row>
    <row r="28970" spans="5:6" x14ac:dyDescent="0.25">
      <c r="E28970" s="4" t="s">
        <v>26922</v>
      </c>
      <c r="F28970" s="7">
        <v>87.22</v>
      </c>
    </row>
    <row r="28971" spans="5:6" x14ac:dyDescent="0.25">
      <c r="E28971" s="4" t="s">
        <v>7466</v>
      </c>
      <c r="F28971" s="7">
        <v>87.21</v>
      </c>
    </row>
    <row r="28972" spans="5:6" x14ac:dyDescent="0.25">
      <c r="E28972" s="4" t="s">
        <v>31779</v>
      </c>
      <c r="F28972" s="7">
        <v>87.16</v>
      </c>
    </row>
    <row r="28973" spans="5:6" x14ac:dyDescent="0.25">
      <c r="E28973" s="4" t="s">
        <v>15673</v>
      </c>
      <c r="F28973" s="7">
        <v>87.16</v>
      </c>
    </row>
    <row r="28974" spans="5:6" x14ac:dyDescent="0.25">
      <c r="E28974" s="4" t="s">
        <v>32990</v>
      </c>
      <c r="F28974" s="7">
        <v>87.13</v>
      </c>
    </row>
    <row r="28975" spans="5:6" x14ac:dyDescent="0.25">
      <c r="E28975" s="4" t="s">
        <v>14568</v>
      </c>
      <c r="F28975" s="7">
        <v>87.13</v>
      </c>
    </row>
    <row r="28976" spans="5:6" x14ac:dyDescent="0.25">
      <c r="E28976" s="4" t="s">
        <v>27142</v>
      </c>
      <c r="F28976" s="7">
        <v>87.1</v>
      </c>
    </row>
    <row r="28977" spans="5:6" x14ac:dyDescent="0.25">
      <c r="E28977" s="4" t="s">
        <v>6597</v>
      </c>
      <c r="F28977" s="7">
        <v>87.1</v>
      </c>
    </row>
    <row r="28978" spans="5:6" x14ac:dyDescent="0.25">
      <c r="E28978" s="4" t="s">
        <v>9719</v>
      </c>
      <c r="F28978" s="7">
        <v>87.08</v>
      </c>
    </row>
    <row r="28979" spans="5:6" x14ac:dyDescent="0.25">
      <c r="E28979" s="4" t="s">
        <v>2245</v>
      </c>
      <c r="F28979" s="7">
        <v>87.08</v>
      </c>
    </row>
    <row r="28980" spans="5:6" x14ac:dyDescent="0.25">
      <c r="E28980" s="4" t="s">
        <v>33220</v>
      </c>
      <c r="F28980" s="7">
        <v>87.06</v>
      </c>
    </row>
    <row r="28981" spans="5:6" x14ac:dyDescent="0.25">
      <c r="E28981" s="4" t="s">
        <v>30007</v>
      </c>
      <c r="F28981" s="7">
        <v>86.99</v>
      </c>
    </row>
    <row r="28982" spans="5:6" x14ac:dyDescent="0.25">
      <c r="E28982" s="4" t="s">
        <v>6730</v>
      </c>
      <c r="F28982" s="7">
        <v>86.99</v>
      </c>
    </row>
    <row r="28983" spans="5:6" x14ac:dyDescent="0.25">
      <c r="E28983" s="4" t="s">
        <v>20425</v>
      </c>
      <c r="F28983" s="7">
        <v>86.97</v>
      </c>
    </row>
    <row r="28984" spans="5:6" x14ac:dyDescent="0.25">
      <c r="E28984" s="4" t="s">
        <v>20525</v>
      </c>
      <c r="F28984" s="7">
        <v>86.93</v>
      </c>
    </row>
    <row r="28985" spans="5:6" x14ac:dyDescent="0.25">
      <c r="E28985" s="4" t="s">
        <v>4320</v>
      </c>
      <c r="F28985" s="7">
        <v>86.91</v>
      </c>
    </row>
    <row r="28986" spans="5:6" x14ac:dyDescent="0.25">
      <c r="E28986" s="4" t="s">
        <v>1218</v>
      </c>
      <c r="F28986" s="7">
        <v>86.91</v>
      </c>
    </row>
    <row r="28987" spans="5:6" x14ac:dyDescent="0.25">
      <c r="E28987" s="4" t="s">
        <v>1696</v>
      </c>
      <c r="F28987" s="7">
        <v>86.91</v>
      </c>
    </row>
    <row r="28988" spans="5:6" x14ac:dyDescent="0.25">
      <c r="E28988" s="4" t="s">
        <v>33689</v>
      </c>
      <c r="F28988" s="7">
        <v>86.83</v>
      </c>
    </row>
    <row r="28989" spans="5:6" x14ac:dyDescent="0.25">
      <c r="E28989" s="4" t="s">
        <v>30501</v>
      </c>
      <c r="F28989" s="7">
        <v>86.83</v>
      </c>
    </row>
    <row r="28990" spans="5:6" x14ac:dyDescent="0.25">
      <c r="E28990" s="4" t="s">
        <v>29642</v>
      </c>
      <c r="F28990" s="7">
        <v>86.78</v>
      </c>
    </row>
    <row r="28991" spans="5:6" x14ac:dyDescent="0.25">
      <c r="E28991" s="4" t="s">
        <v>21417</v>
      </c>
      <c r="F28991" s="7">
        <v>86.78</v>
      </c>
    </row>
    <row r="28992" spans="5:6" x14ac:dyDescent="0.25">
      <c r="E28992" s="4" t="s">
        <v>17324</v>
      </c>
      <c r="F28992" s="7">
        <v>86.78</v>
      </c>
    </row>
    <row r="28993" spans="5:6" x14ac:dyDescent="0.25">
      <c r="E28993" s="4" t="s">
        <v>5504</v>
      </c>
      <c r="F28993" s="7">
        <v>86.78</v>
      </c>
    </row>
    <row r="28994" spans="5:6" x14ac:dyDescent="0.25">
      <c r="E28994" s="4" t="s">
        <v>33020</v>
      </c>
      <c r="F28994" s="7">
        <v>86.75</v>
      </c>
    </row>
    <row r="28995" spans="5:6" x14ac:dyDescent="0.25">
      <c r="E28995" s="4" t="s">
        <v>10360</v>
      </c>
      <c r="F28995" s="7">
        <v>86.75</v>
      </c>
    </row>
    <row r="28996" spans="5:6" x14ac:dyDescent="0.25">
      <c r="E28996" s="4" t="s">
        <v>28914</v>
      </c>
      <c r="F28996" s="7">
        <v>86.74</v>
      </c>
    </row>
    <row r="28997" spans="5:6" x14ac:dyDescent="0.25">
      <c r="E28997" s="4" t="s">
        <v>8078</v>
      </c>
      <c r="F28997" s="7">
        <v>86.74</v>
      </c>
    </row>
    <row r="28998" spans="5:6" x14ac:dyDescent="0.25">
      <c r="E28998" s="4" t="s">
        <v>29685</v>
      </c>
      <c r="F28998" s="7">
        <v>86.72</v>
      </c>
    </row>
    <row r="28999" spans="5:6" x14ac:dyDescent="0.25">
      <c r="E28999" s="4" t="s">
        <v>10454</v>
      </c>
      <c r="F28999" s="7">
        <v>86.67</v>
      </c>
    </row>
    <row r="29000" spans="5:6" x14ac:dyDescent="0.25">
      <c r="E29000" s="4" t="s">
        <v>26928</v>
      </c>
      <c r="F29000" s="7">
        <v>86.65</v>
      </c>
    </row>
    <row r="29001" spans="5:6" x14ac:dyDescent="0.25">
      <c r="E29001" s="4" t="s">
        <v>26987</v>
      </c>
      <c r="F29001" s="7">
        <v>86.59</v>
      </c>
    </row>
    <row r="29002" spans="5:6" x14ac:dyDescent="0.25">
      <c r="E29002" s="4" t="s">
        <v>7816</v>
      </c>
      <c r="F29002" s="7">
        <v>86.55</v>
      </c>
    </row>
    <row r="29003" spans="5:6" x14ac:dyDescent="0.25">
      <c r="E29003" s="4" t="s">
        <v>33699</v>
      </c>
      <c r="F29003" s="7">
        <v>86.52</v>
      </c>
    </row>
    <row r="29004" spans="5:6" x14ac:dyDescent="0.25">
      <c r="E29004" s="4" t="s">
        <v>23426</v>
      </c>
      <c r="F29004" s="7">
        <v>86.52</v>
      </c>
    </row>
    <row r="29005" spans="5:6" x14ac:dyDescent="0.25">
      <c r="E29005" s="4" t="s">
        <v>1152</v>
      </c>
      <c r="F29005" s="7">
        <v>86.47</v>
      </c>
    </row>
    <row r="29006" spans="5:6" x14ac:dyDescent="0.25">
      <c r="E29006" s="4" t="s">
        <v>8383</v>
      </c>
      <c r="F29006" s="7">
        <v>86.44</v>
      </c>
    </row>
    <row r="29007" spans="5:6" x14ac:dyDescent="0.25">
      <c r="E29007" s="4" t="s">
        <v>14580</v>
      </c>
      <c r="F29007" s="7">
        <v>86.43</v>
      </c>
    </row>
    <row r="29008" spans="5:6" x14ac:dyDescent="0.25">
      <c r="E29008" s="4" t="s">
        <v>22553</v>
      </c>
      <c r="F29008" s="7">
        <v>86.41</v>
      </c>
    </row>
    <row r="29009" spans="5:6" x14ac:dyDescent="0.25">
      <c r="E29009" s="4" t="s">
        <v>18902</v>
      </c>
      <c r="F29009" s="7">
        <v>86.4</v>
      </c>
    </row>
    <row r="29010" spans="5:6" x14ac:dyDescent="0.25">
      <c r="E29010" s="4" t="s">
        <v>10897</v>
      </c>
      <c r="F29010" s="7">
        <v>86.39</v>
      </c>
    </row>
    <row r="29011" spans="5:6" x14ac:dyDescent="0.25">
      <c r="E29011" s="4" t="s">
        <v>19637</v>
      </c>
      <c r="F29011" s="7">
        <v>86.27</v>
      </c>
    </row>
    <row r="29012" spans="5:6" x14ac:dyDescent="0.25">
      <c r="E29012" s="4" t="s">
        <v>10742</v>
      </c>
      <c r="F29012" s="7">
        <v>86.26</v>
      </c>
    </row>
    <row r="29013" spans="5:6" x14ac:dyDescent="0.25">
      <c r="E29013" s="4" t="s">
        <v>12467</v>
      </c>
      <c r="F29013" s="7">
        <v>86.25</v>
      </c>
    </row>
    <row r="29014" spans="5:6" x14ac:dyDescent="0.25">
      <c r="E29014" s="4" t="s">
        <v>20303</v>
      </c>
      <c r="F29014" s="7">
        <v>86.23</v>
      </c>
    </row>
    <row r="29015" spans="5:6" x14ac:dyDescent="0.25">
      <c r="E29015" s="4" t="s">
        <v>30602</v>
      </c>
      <c r="F29015" s="7">
        <v>86.17</v>
      </c>
    </row>
    <row r="29016" spans="5:6" x14ac:dyDescent="0.25">
      <c r="E29016" s="4" t="s">
        <v>20449</v>
      </c>
      <c r="F29016" s="7">
        <v>86.16</v>
      </c>
    </row>
    <row r="29017" spans="5:6" x14ac:dyDescent="0.25">
      <c r="E29017" s="4" t="s">
        <v>17060</v>
      </c>
      <c r="F29017" s="7">
        <v>86.05</v>
      </c>
    </row>
    <row r="29018" spans="5:6" x14ac:dyDescent="0.25">
      <c r="E29018" s="4" t="s">
        <v>11510</v>
      </c>
      <c r="F29018" s="7">
        <v>86.05</v>
      </c>
    </row>
    <row r="29019" spans="5:6" x14ac:dyDescent="0.25">
      <c r="E29019" s="4" t="s">
        <v>11756</v>
      </c>
      <c r="F29019" s="7">
        <v>85.99</v>
      </c>
    </row>
    <row r="29020" spans="5:6" x14ac:dyDescent="0.25">
      <c r="E29020" s="4" t="s">
        <v>25093</v>
      </c>
      <c r="F29020" s="7">
        <v>85.98</v>
      </c>
    </row>
    <row r="29021" spans="5:6" x14ac:dyDescent="0.25">
      <c r="E29021" s="4" t="s">
        <v>22562</v>
      </c>
      <c r="F29021" s="7">
        <v>85.98</v>
      </c>
    </row>
    <row r="29022" spans="5:6" x14ac:dyDescent="0.25">
      <c r="E29022" s="4" t="s">
        <v>3138</v>
      </c>
      <c r="F29022" s="7">
        <v>85.98</v>
      </c>
    </row>
    <row r="29023" spans="5:6" x14ac:dyDescent="0.25">
      <c r="E29023" s="4" t="s">
        <v>7078</v>
      </c>
      <c r="F29023" s="7">
        <v>85.97</v>
      </c>
    </row>
    <row r="29024" spans="5:6" x14ac:dyDescent="0.25">
      <c r="E29024" s="4" t="s">
        <v>4147</v>
      </c>
      <c r="F29024" s="7">
        <v>85.94</v>
      </c>
    </row>
    <row r="29025" spans="5:6" x14ac:dyDescent="0.25">
      <c r="E29025" s="4" t="s">
        <v>21714</v>
      </c>
      <c r="F29025" s="7">
        <v>85.93</v>
      </c>
    </row>
    <row r="29026" spans="5:6" x14ac:dyDescent="0.25">
      <c r="E29026" s="4" t="s">
        <v>7944</v>
      </c>
      <c r="F29026" s="7">
        <v>85.91</v>
      </c>
    </row>
    <row r="29027" spans="5:6" x14ac:dyDescent="0.25">
      <c r="E29027" s="4" t="s">
        <v>11925</v>
      </c>
      <c r="F29027" s="7">
        <v>85.83</v>
      </c>
    </row>
    <row r="29028" spans="5:6" x14ac:dyDescent="0.25">
      <c r="E29028" s="4" t="s">
        <v>20103</v>
      </c>
      <c r="F29028" s="7">
        <v>85.79</v>
      </c>
    </row>
    <row r="29029" spans="5:6" x14ac:dyDescent="0.25">
      <c r="E29029" s="4" t="s">
        <v>1405</v>
      </c>
      <c r="F29029" s="7">
        <v>85.79</v>
      </c>
    </row>
    <row r="29030" spans="5:6" x14ac:dyDescent="0.25">
      <c r="E29030" s="4" t="s">
        <v>22105</v>
      </c>
      <c r="F29030" s="7">
        <v>85.76</v>
      </c>
    </row>
    <row r="29031" spans="5:6" x14ac:dyDescent="0.25">
      <c r="E29031" s="4" t="s">
        <v>17207</v>
      </c>
      <c r="F29031" s="7">
        <v>85.76</v>
      </c>
    </row>
    <row r="29032" spans="5:6" x14ac:dyDescent="0.25">
      <c r="E29032" s="4" t="s">
        <v>10511</v>
      </c>
      <c r="F29032" s="7">
        <v>85.76</v>
      </c>
    </row>
    <row r="29033" spans="5:6" x14ac:dyDescent="0.25">
      <c r="E29033" s="4" t="s">
        <v>21318</v>
      </c>
      <c r="F29033" s="7">
        <v>85.74</v>
      </c>
    </row>
    <row r="29034" spans="5:6" x14ac:dyDescent="0.25">
      <c r="E29034" s="4" t="s">
        <v>29010</v>
      </c>
      <c r="F29034" s="7">
        <v>85.73</v>
      </c>
    </row>
    <row r="29035" spans="5:6" x14ac:dyDescent="0.25">
      <c r="E29035" s="4" t="s">
        <v>9773</v>
      </c>
      <c r="F29035" s="7">
        <v>85.73</v>
      </c>
    </row>
    <row r="29036" spans="5:6" x14ac:dyDescent="0.25">
      <c r="E29036" s="4" t="s">
        <v>7143</v>
      </c>
      <c r="F29036" s="7">
        <v>85.73</v>
      </c>
    </row>
    <row r="29037" spans="5:6" x14ac:dyDescent="0.25">
      <c r="E29037" s="4" t="s">
        <v>18589</v>
      </c>
      <c r="F29037" s="7">
        <v>85.7</v>
      </c>
    </row>
    <row r="29038" spans="5:6" x14ac:dyDescent="0.25">
      <c r="E29038" s="4" t="s">
        <v>19581</v>
      </c>
      <c r="F29038" s="7">
        <v>85.63</v>
      </c>
    </row>
    <row r="29039" spans="5:6" x14ac:dyDescent="0.25">
      <c r="E29039" s="4" t="s">
        <v>17507</v>
      </c>
      <c r="F29039" s="7">
        <v>85.6</v>
      </c>
    </row>
    <row r="29040" spans="5:6" x14ac:dyDescent="0.25">
      <c r="E29040" s="4" t="s">
        <v>24550</v>
      </c>
      <c r="F29040" s="7">
        <v>85.54</v>
      </c>
    </row>
    <row r="29041" spans="5:6" x14ac:dyDescent="0.25">
      <c r="E29041" s="4" t="s">
        <v>28384</v>
      </c>
      <c r="F29041" s="7">
        <v>85.54</v>
      </c>
    </row>
    <row r="29042" spans="5:6" x14ac:dyDescent="0.25">
      <c r="E29042" s="4" t="s">
        <v>33063</v>
      </c>
      <c r="F29042" s="7">
        <v>85.54</v>
      </c>
    </row>
    <row r="29043" spans="5:6" x14ac:dyDescent="0.25">
      <c r="E29043" s="4" t="s">
        <v>4145</v>
      </c>
      <c r="F29043" s="7">
        <v>85.5</v>
      </c>
    </row>
    <row r="29044" spans="5:6" x14ac:dyDescent="0.25">
      <c r="E29044" s="4" t="s">
        <v>15725</v>
      </c>
      <c r="F29044" s="7">
        <v>85.4</v>
      </c>
    </row>
    <row r="29045" spans="5:6" x14ac:dyDescent="0.25">
      <c r="E29045" s="4" t="s">
        <v>14046</v>
      </c>
      <c r="F29045" s="7">
        <v>85.4</v>
      </c>
    </row>
    <row r="29046" spans="5:6" x14ac:dyDescent="0.25">
      <c r="E29046" s="4" t="s">
        <v>13520</v>
      </c>
      <c r="F29046" s="7">
        <v>85.38</v>
      </c>
    </row>
    <row r="29047" spans="5:6" x14ac:dyDescent="0.25">
      <c r="E29047" s="4" t="s">
        <v>15105</v>
      </c>
      <c r="F29047" s="7">
        <v>85.37</v>
      </c>
    </row>
    <row r="29048" spans="5:6" x14ac:dyDescent="0.25">
      <c r="E29048" s="4" t="s">
        <v>3657</v>
      </c>
      <c r="F29048" s="7">
        <v>85.37</v>
      </c>
    </row>
    <row r="29049" spans="5:6" x14ac:dyDescent="0.25">
      <c r="E29049" s="4" t="s">
        <v>5917</v>
      </c>
      <c r="F29049" s="7">
        <v>85.37</v>
      </c>
    </row>
    <row r="29050" spans="5:6" x14ac:dyDescent="0.25">
      <c r="E29050" s="4" t="s">
        <v>4904</v>
      </c>
      <c r="F29050" s="7">
        <v>85.35</v>
      </c>
    </row>
    <row r="29051" spans="5:6" x14ac:dyDescent="0.25">
      <c r="E29051" s="4" t="s">
        <v>1845</v>
      </c>
      <c r="F29051" s="7">
        <v>85.33</v>
      </c>
    </row>
    <row r="29052" spans="5:6" x14ac:dyDescent="0.25">
      <c r="E29052" s="4" t="s">
        <v>19908</v>
      </c>
      <c r="F29052" s="7">
        <v>85.29</v>
      </c>
    </row>
    <row r="29053" spans="5:6" x14ac:dyDescent="0.25">
      <c r="E29053" s="4" t="s">
        <v>24968</v>
      </c>
      <c r="F29053" s="7">
        <v>85.27</v>
      </c>
    </row>
    <row r="29054" spans="5:6" x14ac:dyDescent="0.25">
      <c r="E29054" s="4" t="s">
        <v>29682</v>
      </c>
      <c r="F29054" s="7">
        <v>85.27</v>
      </c>
    </row>
    <row r="29055" spans="5:6" x14ac:dyDescent="0.25">
      <c r="E29055" s="4" t="s">
        <v>1101</v>
      </c>
      <c r="F29055" s="7">
        <v>85.27</v>
      </c>
    </row>
    <row r="29056" spans="5:6" x14ac:dyDescent="0.25">
      <c r="E29056" s="4" t="s">
        <v>31957</v>
      </c>
      <c r="F29056" s="7">
        <v>85.11</v>
      </c>
    </row>
    <row r="29057" spans="5:6" x14ac:dyDescent="0.25">
      <c r="E29057" s="4" t="s">
        <v>26228</v>
      </c>
      <c r="F29057" s="7">
        <v>85.11</v>
      </c>
    </row>
    <row r="29058" spans="5:6" x14ac:dyDescent="0.25">
      <c r="E29058" s="4" t="s">
        <v>16847</v>
      </c>
      <c r="F29058" s="7">
        <v>85.03</v>
      </c>
    </row>
    <row r="29059" spans="5:6" x14ac:dyDescent="0.25">
      <c r="E29059" s="4" t="s">
        <v>20542</v>
      </c>
      <c r="F29059" s="7">
        <v>85.02</v>
      </c>
    </row>
    <row r="29060" spans="5:6" x14ac:dyDescent="0.25">
      <c r="E29060" s="4" t="s">
        <v>8434</v>
      </c>
      <c r="F29060" s="7">
        <v>84.97</v>
      </c>
    </row>
    <row r="29061" spans="5:6" x14ac:dyDescent="0.25">
      <c r="E29061" s="4" t="s">
        <v>30905</v>
      </c>
      <c r="F29061" s="7">
        <v>84.96</v>
      </c>
    </row>
    <row r="29062" spans="5:6" x14ac:dyDescent="0.25">
      <c r="E29062" s="4" t="s">
        <v>17428</v>
      </c>
      <c r="F29062" s="7">
        <v>84.94</v>
      </c>
    </row>
    <row r="29063" spans="5:6" x14ac:dyDescent="0.25">
      <c r="E29063" s="4" t="s">
        <v>18231</v>
      </c>
      <c r="F29063" s="7">
        <v>84.94</v>
      </c>
    </row>
    <row r="29064" spans="5:6" x14ac:dyDescent="0.25">
      <c r="E29064" s="4" t="s">
        <v>9098</v>
      </c>
      <c r="F29064" s="7">
        <v>84.94</v>
      </c>
    </row>
    <row r="29065" spans="5:6" x14ac:dyDescent="0.25">
      <c r="E29065" s="4" t="s">
        <v>15462</v>
      </c>
      <c r="F29065" s="7">
        <v>84.94</v>
      </c>
    </row>
    <row r="29066" spans="5:6" x14ac:dyDescent="0.25">
      <c r="E29066" s="4" t="s">
        <v>4834</v>
      </c>
      <c r="F29066" s="7">
        <v>84.9</v>
      </c>
    </row>
    <row r="29067" spans="5:6" x14ac:dyDescent="0.25">
      <c r="E29067" s="4" t="s">
        <v>27058</v>
      </c>
      <c r="F29067" s="7">
        <v>84.88</v>
      </c>
    </row>
    <row r="29068" spans="5:6" x14ac:dyDescent="0.25">
      <c r="E29068" s="4" t="s">
        <v>23443</v>
      </c>
      <c r="F29068" s="7">
        <v>84.86</v>
      </c>
    </row>
    <row r="29069" spans="5:6" x14ac:dyDescent="0.25">
      <c r="E29069" s="4" t="s">
        <v>17890</v>
      </c>
      <c r="F29069" s="7">
        <v>84.86</v>
      </c>
    </row>
    <row r="29070" spans="5:6" x14ac:dyDescent="0.25">
      <c r="E29070" s="4" t="s">
        <v>16404</v>
      </c>
      <c r="F29070" s="7">
        <v>84.86</v>
      </c>
    </row>
    <row r="29071" spans="5:6" x14ac:dyDescent="0.25">
      <c r="E29071" s="4" t="s">
        <v>31280</v>
      </c>
      <c r="F29071" s="7">
        <v>84.84</v>
      </c>
    </row>
    <row r="29072" spans="5:6" x14ac:dyDescent="0.25">
      <c r="E29072" s="4" t="s">
        <v>3499</v>
      </c>
      <c r="F29072" s="7">
        <v>84.84</v>
      </c>
    </row>
    <row r="29073" spans="5:6" x14ac:dyDescent="0.25">
      <c r="E29073" s="4" t="s">
        <v>22930</v>
      </c>
      <c r="F29073" s="7">
        <v>84.83</v>
      </c>
    </row>
    <row r="29074" spans="5:6" x14ac:dyDescent="0.25">
      <c r="E29074" s="4" t="s">
        <v>24573</v>
      </c>
      <c r="F29074" s="7">
        <v>84.79</v>
      </c>
    </row>
    <row r="29075" spans="5:6" x14ac:dyDescent="0.25">
      <c r="E29075" s="4" t="s">
        <v>1673</v>
      </c>
      <c r="F29075" s="7">
        <v>84.79</v>
      </c>
    </row>
    <row r="29076" spans="5:6" x14ac:dyDescent="0.25">
      <c r="E29076" s="4" t="s">
        <v>27847</v>
      </c>
      <c r="F29076" s="7">
        <v>84.76</v>
      </c>
    </row>
    <row r="29077" spans="5:6" x14ac:dyDescent="0.25">
      <c r="E29077" s="4" t="s">
        <v>31134</v>
      </c>
      <c r="F29077" s="7">
        <v>84.75</v>
      </c>
    </row>
    <row r="29078" spans="5:6" x14ac:dyDescent="0.25">
      <c r="E29078" s="4" t="s">
        <v>21919</v>
      </c>
      <c r="F29078" s="7">
        <v>84.75</v>
      </c>
    </row>
    <row r="29079" spans="5:6" x14ac:dyDescent="0.25">
      <c r="E29079" s="4" t="s">
        <v>23481</v>
      </c>
      <c r="F29079" s="7">
        <v>84.75</v>
      </c>
    </row>
    <row r="29080" spans="5:6" x14ac:dyDescent="0.25">
      <c r="E29080" s="4" t="s">
        <v>16958</v>
      </c>
      <c r="F29080" s="7">
        <v>84.74</v>
      </c>
    </row>
    <row r="29081" spans="5:6" x14ac:dyDescent="0.25">
      <c r="E29081" s="4" t="s">
        <v>1777</v>
      </c>
      <c r="F29081" s="7">
        <v>84.72</v>
      </c>
    </row>
    <row r="29082" spans="5:6" x14ac:dyDescent="0.25">
      <c r="E29082" s="4" t="s">
        <v>22764</v>
      </c>
      <c r="F29082" s="7">
        <v>84.69</v>
      </c>
    </row>
    <row r="29083" spans="5:6" x14ac:dyDescent="0.25">
      <c r="E29083" s="4" t="s">
        <v>30020</v>
      </c>
      <c r="F29083" s="7">
        <v>84.64</v>
      </c>
    </row>
    <row r="29084" spans="5:6" x14ac:dyDescent="0.25">
      <c r="E29084" s="4" t="s">
        <v>18917</v>
      </c>
      <c r="F29084" s="7">
        <v>84.64</v>
      </c>
    </row>
    <row r="29085" spans="5:6" x14ac:dyDescent="0.25">
      <c r="E29085" s="4" t="s">
        <v>28213</v>
      </c>
      <c r="F29085" s="7">
        <v>84.62</v>
      </c>
    </row>
    <row r="29086" spans="5:6" x14ac:dyDescent="0.25">
      <c r="E29086" s="4" t="s">
        <v>17210</v>
      </c>
      <c r="F29086" s="7">
        <v>84.62</v>
      </c>
    </row>
    <row r="29087" spans="5:6" x14ac:dyDescent="0.25">
      <c r="E29087" s="4" t="s">
        <v>7307</v>
      </c>
      <c r="F29087" s="7">
        <v>84.62</v>
      </c>
    </row>
    <row r="29088" spans="5:6" x14ac:dyDescent="0.25">
      <c r="E29088" s="4" t="s">
        <v>10765</v>
      </c>
      <c r="F29088" s="7">
        <v>84.6</v>
      </c>
    </row>
    <row r="29089" spans="5:6" x14ac:dyDescent="0.25">
      <c r="E29089" s="4" t="s">
        <v>12843</v>
      </c>
      <c r="F29089" s="7">
        <v>84.56</v>
      </c>
    </row>
    <row r="29090" spans="5:6" x14ac:dyDescent="0.25">
      <c r="E29090" s="4" t="s">
        <v>32333</v>
      </c>
      <c r="F29090" s="7">
        <v>84.56</v>
      </c>
    </row>
    <row r="29091" spans="5:6" x14ac:dyDescent="0.25">
      <c r="E29091" s="4" t="s">
        <v>21299</v>
      </c>
      <c r="F29091" s="7">
        <v>84.51</v>
      </c>
    </row>
    <row r="29092" spans="5:6" x14ac:dyDescent="0.25">
      <c r="E29092" s="4" t="s">
        <v>9660</v>
      </c>
      <c r="F29092" s="7">
        <v>84.51</v>
      </c>
    </row>
    <row r="29093" spans="5:6" x14ac:dyDescent="0.25">
      <c r="E29093" s="4" t="s">
        <v>920</v>
      </c>
      <c r="F29093" s="7">
        <v>84.38</v>
      </c>
    </row>
    <row r="29094" spans="5:6" x14ac:dyDescent="0.25">
      <c r="E29094" s="4" t="s">
        <v>30073</v>
      </c>
      <c r="F29094" s="7">
        <v>84.31</v>
      </c>
    </row>
    <row r="29095" spans="5:6" x14ac:dyDescent="0.25">
      <c r="E29095" s="4" t="s">
        <v>22560</v>
      </c>
      <c r="F29095" s="7">
        <v>84.26</v>
      </c>
    </row>
    <row r="29096" spans="5:6" x14ac:dyDescent="0.25">
      <c r="E29096" s="4" t="s">
        <v>31710</v>
      </c>
      <c r="F29096" s="7">
        <v>84.24</v>
      </c>
    </row>
    <row r="29097" spans="5:6" x14ac:dyDescent="0.25">
      <c r="E29097" s="4" t="s">
        <v>5059</v>
      </c>
      <c r="F29097" s="7">
        <v>84.24</v>
      </c>
    </row>
    <row r="29098" spans="5:6" x14ac:dyDescent="0.25">
      <c r="E29098" s="4" t="s">
        <v>9188</v>
      </c>
      <c r="F29098" s="7">
        <v>84.22</v>
      </c>
    </row>
    <row r="29099" spans="5:6" x14ac:dyDescent="0.25">
      <c r="E29099" s="4" t="s">
        <v>31869</v>
      </c>
      <c r="F29099" s="7">
        <v>84.19</v>
      </c>
    </row>
    <row r="29100" spans="5:6" x14ac:dyDescent="0.25">
      <c r="E29100" s="4" t="s">
        <v>13665</v>
      </c>
      <c r="F29100" s="7">
        <v>84.13</v>
      </c>
    </row>
    <row r="29101" spans="5:6" x14ac:dyDescent="0.25">
      <c r="E29101" s="4" t="s">
        <v>7237</v>
      </c>
      <c r="F29101" s="7">
        <v>84.11</v>
      </c>
    </row>
    <row r="29102" spans="5:6" x14ac:dyDescent="0.25">
      <c r="E29102" s="4" t="s">
        <v>31918</v>
      </c>
      <c r="F29102" s="7">
        <v>84.08</v>
      </c>
    </row>
    <row r="29103" spans="5:6" x14ac:dyDescent="0.25">
      <c r="E29103" s="4" t="s">
        <v>29018</v>
      </c>
      <c r="F29103" s="7">
        <v>84.02</v>
      </c>
    </row>
    <row r="29104" spans="5:6" x14ac:dyDescent="0.25">
      <c r="E29104" s="4" t="s">
        <v>15576</v>
      </c>
      <c r="F29104" s="7">
        <v>84.01</v>
      </c>
    </row>
    <row r="29105" spans="5:6" x14ac:dyDescent="0.25">
      <c r="E29105" s="4" t="s">
        <v>29450</v>
      </c>
      <c r="F29105" s="7">
        <v>84</v>
      </c>
    </row>
    <row r="29106" spans="5:6" x14ac:dyDescent="0.25">
      <c r="E29106" s="4" t="s">
        <v>33112</v>
      </c>
      <c r="F29106" s="7">
        <v>83.95</v>
      </c>
    </row>
    <row r="29107" spans="5:6" x14ac:dyDescent="0.25">
      <c r="E29107" s="4" t="s">
        <v>16565</v>
      </c>
      <c r="F29107" s="7">
        <v>83.95</v>
      </c>
    </row>
    <row r="29108" spans="5:6" x14ac:dyDescent="0.25">
      <c r="E29108" s="4" t="s">
        <v>1140</v>
      </c>
      <c r="F29108" s="7">
        <v>83.95</v>
      </c>
    </row>
    <row r="29109" spans="5:6" x14ac:dyDescent="0.25">
      <c r="E29109" s="4" t="s">
        <v>3050</v>
      </c>
      <c r="F29109" s="7">
        <v>83.95</v>
      </c>
    </row>
    <row r="29110" spans="5:6" x14ac:dyDescent="0.25">
      <c r="E29110" s="4" t="s">
        <v>7018</v>
      </c>
      <c r="F29110" s="7">
        <v>83.95</v>
      </c>
    </row>
    <row r="29111" spans="5:6" x14ac:dyDescent="0.25">
      <c r="E29111" s="4" t="s">
        <v>7888</v>
      </c>
      <c r="F29111" s="7">
        <v>83.92</v>
      </c>
    </row>
    <row r="29112" spans="5:6" x14ac:dyDescent="0.25">
      <c r="E29112" s="4" t="s">
        <v>28699</v>
      </c>
      <c r="F29112" s="7">
        <v>83.87</v>
      </c>
    </row>
    <row r="29113" spans="5:6" x14ac:dyDescent="0.25">
      <c r="E29113" s="4" t="s">
        <v>27851</v>
      </c>
      <c r="F29113" s="7">
        <v>83.79</v>
      </c>
    </row>
    <row r="29114" spans="5:6" x14ac:dyDescent="0.25">
      <c r="E29114" s="4" t="s">
        <v>31883</v>
      </c>
      <c r="F29114" s="7">
        <v>83.79</v>
      </c>
    </row>
    <row r="29115" spans="5:6" x14ac:dyDescent="0.25">
      <c r="E29115" s="4" t="s">
        <v>15569</v>
      </c>
      <c r="F29115" s="7">
        <v>83.79</v>
      </c>
    </row>
    <row r="29116" spans="5:6" x14ac:dyDescent="0.25">
      <c r="E29116" s="4" t="s">
        <v>27398</v>
      </c>
      <c r="F29116" s="7">
        <v>83.72</v>
      </c>
    </row>
    <row r="29117" spans="5:6" x14ac:dyDescent="0.25">
      <c r="E29117" s="4" t="s">
        <v>19709</v>
      </c>
      <c r="F29117" s="7">
        <v>83.7</v>
      </c>
    </row>
    <row r="29118" spans="5:6" x14ac:dyDescent="0.25">
      <c r="E29118" s="4" t="s">
        <v>7358</v>
      </c>
      <c r="F29118" s="7">
        <v>83.69</v>
      </c>
    </row>
    <row r="29119" spans="5:6" x14ac:dyDescent="0.25">
      <c r="E29119" s="4" t="s">
        <v>31425</v>
      </c>
      <c r="F29119" s="7">
        <v>83.68</v>
      </c>
    </row>
    <row r="29120" spans="5:6" x14ac:dyDescent="0.25">
      <c r="E29120" s="4" t="s">
        <v>14814</v>
      </c>
      <c r="F29120" s="7">
        <v>83.68</v>
      </c>
    </row>
    <row r="29121" spans="5:6" x14ac:dyDescent="0.25">
      <c r="E29121" s="4" t="s">
        <v>7222</v>
      </c>
      <c r="F29121" s="7">
        <v>83.66</v>
      </c>
    </row>
    <row r="29122" spans="5:6" x14ac:dyDescent="0.25">
      <c r="E29122" s="4" t="s">
        <v>22789</v>
      </c>
      <c r="F29122" s="7">
        <v>83.65</v>
      </c>
    </row>
    <row r="29123" spans="5:6" x14ac:dyDescent="0.25">
      <c r="E29123" s="4" t="s">
        <v>6515</v>
      </c>
      <c r="F29123" s="7">
        <v>83.65</v>
      </c>
    </row>
    <row r="29124" spans="5:6" x14ac:dyDescent="0.25">
      <c r="E29124" s="4" t="s">
        <v>6971</v>
      </c>
      <c r="F29124" s="7">
        <v>83.64</v>
      </c>
    </row>
    <row r="29125" spans="5:6" x14ac:dyDescent="0.25">
      <c r="E29125" s="4" t="s">
        <v>20801</v>
      </c>
      <c r="F29125" s="7">
        <v>83.6</v>
      </c>
    </row>
    <row r="29126" spans="5:6" x14ac:dyDescent="0.25">
      <c r="E29126" s="4" t="s">
        <v>12177</v>
      </c>
      <c r="F29126" s="7">
        <v>83.6</v>
      </c>
    </row>
    <row r="29127" spans="5:6" x14ac:dyDescent="0.25">
      <c r="E29127" s="4" t="s">
        <v>29201</v>
      </c>
      <c r="F29127" s="7">
        <v>83.53</v>
      </c>
    </row>
    <row r="29128" spans="5:6" x14ac:dyDescent="0.25">
      <c r="E29128" s="4" t="s">
        <v>29887</v>
      </c>
      <c r="F29128" s="7">
        <v>83.53</v>
      </c>
    </row>
    <row r="29129" spans="5:6" x14ac:dyDescent="0.25">
      <c r="E29129" s="4" t="s">
        <v>28551</v>
      </c>
      <c r="F29129" s="7">
        <v>83.51</v>
      </c>
    </row>
    <row r="29130" spans="5:6" x14ac:dyDescent="0.25">
      <c r="E29130" s="4" t="s">
        <v>18617</v>
      </c>
      <c r="F29130" s="7">
        <v>83.5</v>
      </c>
    </row>
    <row r="29131" spans="5:6" x14ac:dyDescent="0.25">
      <c r="E29131" s="4" t="s">
        <v>16499</v>
      </c>
      <c r="F29131" s="7">
        <v>83.5</v>
      </c>
    </row>
    <row r="29132" spans="5:6" x14ac:dyDescent="0.25">
      <c r="E29132" s="4" t="s">
        <v>1091</v>
      </c>
      <c r="F29132" s="7">
        <v>83.5</v>
      </c>
    </row>
    <row r="29133" spans="5:6" x14ac:dyDescent="0.25">
      <c r="E29133" s="4" t="s">
        <v>8548</v>
      </c>
      <c r="F29133" s="7">
        <v>83.5</v>
      </c>
    </row>
    <row r="29134" spans="5:6" x14ac:dyDescent="0.25">
      <c r="E29134" s="4" t="s">
        <v>32976</v>
      </c>
      <c r="F29134" s="7">
        <v>83.43</v>
      </c>
    </row>
    <row r="29135" spans="5:6" x14ac:dyDescent="0.25">
      <c r="E29135" s="4" t="s">
        <v>10659</v>
      </c>
      <c r="F29135" s="7">
        <v>83.4</v>
      </c>
    </row>
    <row r="29136" spans="5:6" x14ac:dyDescent="0.25">
      <c r="E29136" s="4" t="s">
        <v>9788</v>
      </c>
      <c r="F29136" s="7">
        <v>83.35</v>
      </c>
    </row>
    <row r="29137" spans="5:6" x14ac:dyDescent="0.25">
      <c r="E29137" s="4" t="s">
        <v>17700</v>
      </c>
      <c r="F29137" s="7">
        <v>83.34</v>
      </c>
    </row>
    <row r="29138" spans="5:6" x14ac:dyDescent="0.25">
      <c r="E29138" s="4" t="s">
        <v>13273</v>
      </c>
      <c r="F29138" s="7">
        <v>83.34</v>
      </c>
    </row>
    <row r="29139" spans="5:6" x14ac:dyDescent="0.25">
      <c r="E29139" s="4" t="s">
        <v>5814</v>
      </c>
      <c r="F29139" s="7">
        <v>83.34</v>
      </c>
    </row>
    <row r="29140" spans="5:6" x14ac:dyDescent="0.25">
      <c r="E29140" s="4" t="s">
        <v>13332</v>
      </c>
      <c r="F29140" s="7">
        <v>83.31</v>
      </c>
    </row>
    <row r="29141" spans="5:6" x14ac:dyDescent="0.25">
      <c r="E29141" s="4" t="s">
        <v>1135</v>
      </c>
      <c r="F29141" s="7">
        <v>83.31</v>
      </c>
    </row>
    <row r="29142" spans="5:6" x14ac:dyDescent="0.25">
      <c r="E29142" s="4" t="s">
        <v>1878</v>
      </c>
      <c r="F29142" s="7">
        <v>83.25</v>
      </c>
    </row>
    <row r="29143" spans="5:6" x14ac:dyDescent="0.25">
      <c r="E29143" s="4" t="s">
        <v>25294</v>
      </c>
      <c r="F29143" s="7">
        <v>83.17</v>
      </c>
    </row>
    <row r="29144" spans="5:6" x14ac:dyDescent="0.25">
      <c r="E29144" s="4" t="s">
        <v>24270</v>
      </c>
      <c r="F29144" s="7">
        <v>83.17</v>
      </c>
    </row>
    <row r="29145" spans="5:6" x14ac:dyDescent="0.25">
      <c r="E29145" s="4" t="s">
        <v>29210</v>
      </c>
      <c r="F29145" s="7">
        <v>83.17</v>
      </c>
    </row>
    <row r="29146" spans="5:6" x14ac:dyDescent="0.25">
      <c r="E29146" s="4" t="s">
        <v>1052</v>
      </c>
      <c r="F29146" s="7">
        <v>83.17</v>
      </c>
    </row>
    <row r="29147" spans="5:6" x14ac:dyDescent="0.25">
      <c r="E29147" s="4" t="s">
        <v>21856</v>
      </c>
      <c r="F29147" s="7">
        <v>83.12</v>
      </c>
    </row>
    <row r="29148" spans="5:6" x14ac:dyDescent="0.25">
      <c r="E29148" s="4" t="s">
        <v>9272</v>
      </c>
      <c r="F29148" s="7">
        <v>83.12</v>
      </c>
    </row>
    <row r="29149" spans="5:6" x14ac:dyDescent="0.25">
      <c r="E29149" s="4" t="s">
        <v>15625</v>
      </c>
      <c r="F29149" s="7">
        <v>83.08</v>
      </c>
    </row>
    <row r="29150" spans="5:6" x14ac:dyDescent="0.25">
      <c r="E29150" s="4" t="s">
        <v>11664</v>
      </c>
      <c r="F29150" s="7">
        <v>83.07</v>
      </c>
    </row>
    <row r="29151" spans="5:6" x14ac:dyDescent="0.25">
      <c r="E29151" s="4" t="s">
        <v>15176</v>
      </c>
      <c r="F29151" s="7">
        <v>83.06</v>
      </c>
    </row>
    <row r="29152" spans="5:6" x14ac:dyDescent="0.25">
      <c r="E29152" s="4" t="s">
        <v>22681</v>
      </c>
      <c r="F29152" s="7">
        <v>83.04</v>
      </c>
    </row>
    <row r="29153" spans="5:6" x14ac:dyDescent="0.25">
      <c r="E29153" s="4" t="s">
        <v>20596</v>
      </c>
      <c r="F29153" s="7">
        <v>82.98</v>
      </c>
    </row>
    <row r="29154" spans="5:6" x14ac:dyDescent="0.25">
      <c r="E29154" s="4" t="s">
        <v>20806</v>
      </c>
      <c r="F29154" s="7">
        <v>82.98</v>
      </c>
    </row>
    <row r="29155" spans="5:6" x14ac:dyDescent="0.25">
      <c r="E29155" s="4" t="s">
        <v>28392</v>
      </c>
      <c r="F29155" s="7">
        <v>82.96</v>
      </c>
    </row>
    <row r="29156" spans="5:6" x14ac:dyDescent="0.25">
      <c r="E29156" s="4" t="s">
        <v>17275</v>
      </c>
      <c r="F29156" s="7">
        <v>82.96</v>
      </c>
    </row>
    <row r="29157" spans="5:6" x14ac:dyDescent="0.25">
      <c r="E29157" s="4" t="s">
        <v>6371</v>
      </c>
      <c r="F29157" s="7">
        <v>82.96</v>
      </c>
    </row>
    <row r="29158" spans="5:6" x14ac:dyDescent="0.25">
      <c r="E29158" s="4" t="s">
        <v>27238</v>
      </c>
      <c r="F29158" s="7">
        <v>82.87</v>
      </c>
    </row>
    <row r="29159" spans="5:6" x14ac:dyDescent="0.25">
      <c r="E29159" s="4" t="s">
        <v>7614</v>
      </c>
      <c r="F29159" s="7">
        <v>82.8</v>
      </c>
    </row>
    <row r="29160" spans="5:6" x14ac:dyDescent="0.25">
      <c r="E29160" s="4" t="s">
        <v>5331</v>
      </c>
      <c r="F29160" s="7">
        <v>82.79</v>
      </c>
    </row>
    <row r="29161" spans="5:6" x14ac:dyDescent="0.25">
      <c r="E29161" s="4" t="s">
        <v>22465</v>
      </c>
      <c r="F29161" s="7">
        <v>82.74</v>
      </c>
    </row>
    <row r="29162" spans="5:6" x14ac:dyDescent="0.25">
      <c r="E29162" s="4" t="s">
        <v>17897</v>
      </c>
      <c r="F29162" s="7">
        <v>82.74</v>
      </c>
    </row>
    <row r="29163" spans="5:6" x14ac:dyDescent="0.25">
      <c r="E29163" s="4" t="s">
        <v>3727</v>
      </c>
      <c r="F29163" s="7">
        <v>82.74</v>
      </c>
    </row>
    <row r="29164" spans="5:6" x14ac:dyDescent="0.25">
      <c r="E29164" s="4" t="s">
        <v>20378</v>
      </c>
      <c r="F29164" s="7">
        <v>82.69</v>
      </c>
    </row>
    <row r="29165" spans="5:6" x14ac:dyDescent="0.25">
      <c r="E29165" s="4" t="s">
        <v>3368</v>
      </c>
      <c r="F29165" s="7">
        <v>82.69</v>
      </c>
    </row>
    <row r="29166" spans="5:6" x14ac:dyDescent="0.25">
      <c r="E29166" s="4" t="s">
        <v>18409</v>
      </c>
      <c r="F29166" s="7">
        <v>82.59</v>
      </c>
    </row>
    <row r="29167" spans="5:6" x14ac:dyDescent="0.25">
      <c r="E29167" s="4" t="s">
        <v>12785</v>
      </c>
      <c r="F29167" s="7">
        <v>82.59</v>
      </c>
    </row>
    <row r="29168" spans="5:6" x14ac:dyDescent="0.25">
      <c r="E29168" s="4" t="s">
        <v>3358</v>
      </c>
      <c r="F29168" s="7">
        <v>82.57</v>
      </c>
    </row>
    <row r="29169" spans="5:6" x14ac:dyDescent="0.25">
      <c r="E29169" s="4" t="s">
        <v>20389</v>
      </c>
      <c r="F29169" s="7">
        <v>82.56</v>
      </c>
    </row>
    <row r="29170" spans="5:6" x14ac:dyDescent="0.25">
      <c r="E29170" s="4" t="s">
        <v>22581</v>
      </c>
      <c r="F29170" s="7">
        <v>82.56</v>
      </c>
    </row>
    <row r="29171" spans="5:6" x14ac:dyDescent="0.25">
      <c r="E29171" s="4" t="s">
        <v>17304</v>
      </c>
      <c r="F29171" s="7">
        <v>82.56</v>
      </c>
    </row>
    <row r="29172" spans="5:6" x14ac:dyDescent="0.25">
      <c r="E29172" s="4" t="s">
        <v>8647</v>
      </c>
      <c r="F29172" s="7">
        <v>82.56</v>
      </c>
    </row>
    <row r="29173" spans="5:6" x14ac:dyDescent="0.25">
      <c r="E29173" s="4" t="s">
        <v>28109</v>
      </c>
      <c r="F29173" s="7">
        <v>82.53</v>
      </c>
    </row>
    <row r="29174" spans="5:6" x14ac:dyDescent="0.25">
      <c r="E29174" s="4" t="s">
        <v>22290</v>
      </c>
      <c r="F29174" s="7">
        <v>82.52</v>
      </c>
    </row>
    <row r="29175" spans="5:6" x14ac:dyDescent="0.25">
      <c r="E29175" s="4" t="s">
        <v>4327</v>
      </c>
      <c r="F29175" s="7">
        <v>82.49</v>
      </c>
    </row>
    <row r="29176" spans="5:6" x14ac:dyDescent="0.25">
      <c r="E29176" s="4" t="s">
        <v>26427</v>
      </c>
      <c r="F29176" s="7">
        <v>82.47</v>
      </c>
    </row>
    <row r="29177" spans="5:6" x14ac:dyDescent="0.25">
      <c r="E29177" s="4" t="s">
        <v>20548</v>
      </c>
      <c r="F29177" s="7">
        <v>82.47</v>
      </c>
    </row>
    <row r="29178" spans="5:6" x14ac:dyDescent="0.25">
      <c r="E29178" s="4" t="s">
        <v>2741</v>
      </c>
      <c r="F29178" s="7">
        <v>82.47</v>
      </c>
    </row>
    <row r="29179" spans="5:6" x14ac:dyDescent="0.25">
      <c r="E29179" s="4" t="s">
        <v>8443</v>
      </c>
      <c r="F29179" s="7">
        <v>82.45</v>
      </c>
    </row>
    <row r="29180" spans="5:6" x14ac:dyDescent="0.25">
      <c r="E29180" s="4" t="s">
        <v>29141</v>
      </c>
      <c r="F29180" s="7">
        <v>82.44</v>
      </c>
    </row>
    <row r="29181" spans="5:6" x14ac:dyDescent="0.25">
      <c r="E29181" s="4" t="s">
        <v>22852</v>
      </c>
      <c r="F29181" s="7">
        <v>82.44</v>
      </c>
    </row>
    <row r="29182" spans="5:6" x14ac:dyDescent="0.25">
      <c r="E29182" s="4" t="s">
        <v>25515</v>
      </c>
      <c r="F29182" s="7">
        <v>82.43</v>
      </c>
    </row>
    <row r="29183" spans="5:6" x14ac:dyDescent="0.25">
      <c r="E29183" s="4" t="s">
        <v>20919</v>
      </c>
      <c r="F29183" s="7">
        <v>82.42</v>
      </c>
    </row>
    <row r="29184" spans="5:6" x14ac:dyDescent="0.25">
      <c r="E29184" s="4" t="s">
        <v>11160</v>
      </c>
      <c r="F29184" s="7">
        <v>82.35</v>
      </c>
    </row>
    <row r="29185" spans="5:6" x14ac:dyDescent="0.25">
      <c r="E29185" s="4" t="s">
        <v>12471</v>
      </c>
      <c r="F29185" s="7">
        <v>82.35</v>
      </c>
    </row>
    <row r="29186" spans="5:6" x14ac:dyDescent="0.25">
      <c r="E29186" s="4" t="s">
        <v>14721</v>
      </c>
      <c r="F29186" s="7">
        <v>82.35</v>
      </c>
    </row>
    <row r="29187" spans="5:6" x14ac:dyDescent="0.25">
      <c r="E29187" s="4" t="s">
        <v>27626</v>
      </c>
      <c r="F29187" s="7">
        <v>82.33</v>
      </c>
    </row>
    <row r="29188" spans="5:6" x14ac:dyDescent="0.25">
      <c r="E29188" s="4" t="s">
        <v>15491</v>
      </c>
      <c r="F29188" s="7">
        <v>82.31</v>
      </c>
    </row>
    <row r="29189" spans="5:6" x14ac:dyDescent="0.25">
      <c r="E29189" s="4" t="s">
        <v>27745</v>
      </c>
      <c r="F29189" s="7">
        <v>82.3</v>
      </c>
    </row>
    <row r="29190" spans="5:6" x14ac:dyDescent="0.25">
      <c r="E29190" s="4" t="s">
        <v>31903</v>
      </c>
      <c r="F29190" s="7">
        <v>82.24</v>
      </c>
    </row>
    <row r="29191" spans="5:6" x14ac:dyDescent="0.25">
      <c r="E29191" s="4" t="s">
        <v>23851</v>
      </c>
      <c r="F29191" s="7">
        <v>82.2</v>
      </c>
    </row>
    <row r="29192" spans="5:6" x14ac:dyDescent="0.25">
      <c r="E29192" s="4" t="s">
        <v>5866</v>
      </c>
      <c r="F29192" s="7">
        <v>82.2</v>
      </c>
    </row>
    <row r="29193" spans="5:6" x14ac:dyDescent="0.25">
      <c r="E29193" s="4" t="s">
        <v>26596</v>
      </c>
      <c r="F29193" s="7">
        <v>82.18</v>
      </c>
    </row>
    <row r="29194" spans="5:6" x14ac:dyDescent="0.25">
      <c r="E29194" s="4" t="s">
        <v>20106</v>
      </c>
      <c r="F29194" s="7">
        <v>82.18</v>
      </c>
    </row>
    <row r="29195" spans="5:6" x14ac:dyDescent="0.25">
      <c r="E29195" s="4" t="s">
        <v>22837</v>
      </c>
      <c r="F29195" s="7">
        <v>82.18</v>
      </c>
    </row>
    <row r="29196" spans="5:6" x14ac:dyDescent="0.25">
      <c r="E29196" s="4" t="s">
        <v>11377</v>
      </c>
      <c r="F29196" s="7">
        <v>82.15</v>
      </c>
    </row>
    <row r="29197" spans="5:6" x14ac:dyDescent="0.25">
      <c r="E29197" s="4" t="s">
        <v>17312</v>
      </c>
      <c r="F29197" s="7">
        <v>82.13</v>
      </c>
    </row>
    <row r="29198" spans="5:6" x14ac:dyDescent="0.25">
      <c r="E29198" s="4" t="s">
        <v>28631</v>
      </c>
      <c r="F29198" s="7">
        <v>82.06</v>
      </c>
    </row>
    <row r="29199" spans="5:6" x14ac:dyDescent="0.25">
      <c r="E29199" s="4" t="s">
        <v>17761</v>
      </c>
      <c r="F29199" s="7">
        <v>82.02</v>
      </c>
    </row>
    <row r="29200" spans="5:6" x14ac:dyDescent="0.25">
      <c r="E29200" s="4" t="s">
        <v>12154</v>
      </c>
      <c r="F29200" s="7">
        <v>82.02</v>
      </c>
    </row>
    <row r="29201" spans="5:6" x14ac:dyDescent="0.25">
      <c r="E29201" s="4" t="s">
        <v>25956</v>
      </c>
      <c r="F29201" s="7">
        <v>81.98</v>
      </c>
    </row>
    <row r="29202" spans="5:6" x14ac:dyDescent="0.25">
      <c r="E29202" s="4" t="s">
        <v>6021</v>
      </c>
      <c r="F29202" s="7">
        <v>81.98</v>
      </c>
    </row>
    <row r="29203" spans="5:6" x14ac:dyDescent="0.25">
      <c r="E29203" s="4" t="s">
        <v>7596</v>
      </c>
      <c r="F29203" s="7">
        <v>81.98</v>
      </c>
    </row>
    <row r="29204" spans="5:6" x14ac:dyDescent="0.25">
      <c r="E29204" s="4" t="s">
        <v>30735</v>
      </c>
      <c r="F29204" s="7">
        <v>81.97</v>
      </c>
    </row>
    <row r="29205" spans="5:6" x14ac:dyDescent="0.25">
      <c r="E29205" s="4" t="s">
        <v>6669</v>
      </c>
      <c r="F29205" s="7">
        <v>81.97</v>
      </c>
    </row>
    <row r="29206" spans="5:6" x14ac:dyDescent="0.25">
      <c r="E29206" s="4" t="s">
        <v>5327</v>
      </c>
      <c r="F29206" s="7">
        <v>81.97</v>
      </c>
    </row>
    <row r="29207" spans="5:6" x14ac:dyDescent="0.25">
      <c r="E29207" s="4" t="s">
        <v>19306</v>
      </c>
      <c r="F29207" s="7">
        <v>81.96</v>
      </c>
    </row>
    <row r="29208" spans="5:6" x14ac:dyDescent="0.25">
      <c r="E29208" s="4" t="s">
        <v>31551</v>
      </c>
      <c r="F29208" s="7">
        <v>81.91</v>
      </c>
    </row>
    <row r="29209" spans="5:6" x14ac:dyDescent="0.25">
      <c r="E29209" s="4" t="s">
        <v>30393</v>
      </c>
      <c r="F29209" s="7">
        <v>81.88</v>
      </c>
    </row>
    <row r="29210" spans="5:6" x14ac:dyDescent="0.25">
      <c r="E29210" s="4" t="s">
        <v>12497</v>
      </c>
      <c r="F29210" s="7">
        <v>81.88</v>
      </c>
    </row>
    <row r="29211" spans="5:6" x14ac:dyDescent="0.25">
      <c r="E29211" s="4" t="s">
        <v>8817</v>
      </c>
      <c r="F29211" s="7">
        <v>81.88</v>
      </c>
    </row>
    <row r="29212" spans="5:6" x14ac:dyDescent="0.25">
      <c r="E29212" s="4" t="s">
        <v>1159</v>
      </c>
      <c r="F29212" s="7">
        <v>81.87</v>
      </c>
    </row>
    <row r="29213" spans="5:6" x14ac:dyDescent="0.25">
      <c r="E29213" s="4" t="s">
        <v>14689</v>
      </c>
      <c r="F29213" s="7">
        <v>81.760000000000005</v>
      </c>
    </row>
    <row r="29214" spans="5:6" x14ac:dyDescent="0.25">
      <c r="E29214" s="4" t="s">
        <v>14567</v>
      </c>
      <c r="F29214" s="7">
        <v>81.67</v>
      </c>
    </row>
    <row r="29215" spans="5:6" x14ac:dyDescent="0.25">
      <c r="E29215" s="4" t="s">
        <v>21207</v>
      </c>
      <c r="F29215" s="7">
        <v>81.650000000000006</v>
      </c>
    </row>
    <row r="29216" spans="5:6" x14ac:dyDescent="0.25">
      <c r="E29216" s="4" t="s">
        <v>23180</v>
      </c>
      <c r="F29216" s="7">
        <v>81.540000000000006</v>
      </c>
    </row>
    <row r="29217" spans="5:6" x14ac:dyDescent="0.25">
      <c r="E29217" s="4" t="s">
        <v>9457</v>
      </c>
      <c r="F29217" s="7">
        <v>81.53</v>
      </c>
    </row>
    <row r="29218" spans="5:6" x14ac:dyDescent="0.25">
      <c r="E29218" s="4" t="s">
        <v>30208</v>
      </c>
      <c r="F29218" s="7">
        <v>81.489999999999995</v>
      </c>
    </row>
    <row r="29219" spans="5:6" x14ac:dyDescent="0.25">
      <c r="E29219" s="4" t="s">
        <v>8861</v>
      </c>
      <c r="F29219" s="7">
        <v>81.459999999999994</v>
      </c>
    </row>
    <row r="29220" spans="5:6" x14ac:dyDescent="0.25">
      <c r="E29220" s="4" t="s">
        <v>11283</v>
      </c>
      <c r="F29220" s="7">
        <v>81.459999999999994</v>
      </c>
    </row>
    <row r="29221" spans="5:6" x14ac:dyDescent="0.25">
      <c r="E29221" s="4" t="s">
        <v>31722</v>
      </c>
      <c r="F29221" s="7">
        <v>81.44</v>
      </c>
    </row>
    <row r="29222" spans="5:6" x14ac:dyDescent="0.25">
      <c r="E29222" s="4" t="s">
        <v>30846</v>
      </c>
      <c r="F29222" s="7">
        <v>81.44</v>
      </c>
    </row>
    <row r="29223" spans="5:6" x14ac:dyDescent="0.25">
      <c r="E29223" s="4" t="s">
        <v>5840</v>
      </c>
      <c r="F29223" s="7">
        <v>81.44</v>
      </c>
    </row>
    <row r="29224" spans="5:6" x14ac:dyDescent="0.25">
      <c r="E29224" s="4" t="s">
        <v>21421</v>
      </c>
      <c r="F29224" s="7">
        <v>81.42</v>
      </c>
    </row>
    <row r="29225" spans="5:6" x14ac:dyDescent="0.25">
      <c r="E29225" s="4" t="s">
        <v>32761</v>
      </c>
      <c r="F29225" s="7">
        <v>81.42</v>
      </c>
    </row>
    <row r="29226" spans="5:6" x14ac:dyDescent="0.25">
      <c r="E29226" s="4" t="s">
        <v>8343</v>
      </c>
      <c r="F29226" s="7">
        <v>81.42</v>
      </c>
    </row>
    <row r="29227" spans="5:6" x14ac:dyDescent="0.25">
      <c r="E29227" s="4" t="s">
        <v>31524</v>
      </c>
      <c r="F29227" s="7">
        <v>81.400000000000006</v>
      </c>
    </row>
    <row r="29228" spans="5:6" x14ac:dyDescent="0.25">
      <c r="E29228" s="4" t="s">
        <v>25954</v>
      </c>
      <c r="F29228" s="7">
        <v>81.39</v>
      </c>
    </row>
    <row r="29229" spans="5:6" x14ac:dyDescent="0.25">
      <c r="E29229" s="4" t="s">
        <v>21193</v>
      </c>
      <c r="F29229" s="7">
        <v>81.39</v>
      </c>
    </row>
    <row r="29230" spans="5:6" x14ac:dyDescent="0.25">
      <c r="E29230" s="4" t="s">
        <v>13285</v>
      </c>
      <c r="F29230" s="7">
        <v>81.39</v>
      </c>
    </row>
    <row r="29231" spans="5:6" x14ac:dyDescent="0.25">
      <c r="E29231" s="4" t="s">
        <v>25096</v>
      </c>
      <c r="F29231" s="7">
        <v>81.33</v>
      </c>
    </row>
    <row r="29232" spans="5:6" x14ac:dyDescent="0.25">
      <c r="E29232" s="4" t="s">
        <v>27075</v>
      </c>
      <c r="F29232" s="7">
        <v>81.319999999999993</v>
      </c>
    </row>
    <row r="29233" spans="5:6" x14ac:dyDescent="0.25">
      <c r="E29233" s="4" t="s">
        <v>10692</v>
      </c>
      <c r="F29233" s="7">
        <v>81.319999999999993</v>
      </c>
    </row>
    <row r="29234" spans="5:6" x14ac:dyDescent="0.25">
      <c r="E29234" s="4" t="s">
        <v>10939</v>
      </c>
      <c r="F29234" s="7">
        <v>81.27</v>
      </c>
    </row>
    <row r="29235" spans="5:6" x14ac:dyDescent="0.25">
      <c r="E29235" s="4" t="s">
        <v>4397</v>
      </c>
      <c r="F29235" s="7">
        <v>81.27</v>
      </c>
    </row>
    <row r="29236" spans="5:6" x14ac:dyDescent="0.25">
      <c r="E29236" s="4" t="s">
        <v>7701</v>
      </c>
      <c r="F29236" s="7">
        <v>81.27</v>
      </c>
    </row>
    <row r="29237" spans="5:6" x14ac:dyDescent="0.25">
      <c r="E29237" s="4" t="s">
        <v>24851</v>
      </c>
      <c r="F29237" s="7">
        <v>81.2</v>
      </c>
    </row>
    <row r="29238" spans="5:6" x14ac:dyDescent="0.25">
      <c r="E29238" s="4" t="s">
        <v>28379</v>
      </c>
      <c r="F29238" s="7">
        <v>81.180000000000007</v>
      </c>
    </row>
    <row r="29239" spans="5:6" x14ac:dyDescent="0.25">
      <c r="E29239" s="4" t="s">
        <v>28393</v>
      </c>
      <c r="F29239" s="7">
        <v>81.17</v>
      </c>
    </row>
    <row r="29240" spans="5:6" x14ac:dyDescent="0.25">
      <c r="E29240" s="4" t="s">
        <v>27176</v>
      </c>
      <c r="F29240" s="7">
        <v>81.099999999999994</v>
      </c>
    </row>
    <row r="29241" spans="5:6" x14ac:dyDescent="0.25">
      <c r="E29241" s="4" t="s">
        <v>14413</v>
      </c>
      <c r="F29241" s="7">
        <v>81.05</v>
      </c>
    </row>
    <row r="29242" spans="5:6" x14ac:dyDescent="0.25">
      <c r="E29242" s="4" t="s">
        <v>28425</v>
      </c>
      <c r="F29242" s="7">
        <v>81.03</v>
      </c>
    </row>
    <row r="29243" spans="5:6" x14ac:dyDescent="0.25">
      <c r="E29243" s="4" t="s">
        <v>6797</v>
      </c>
      <c r="F29243" s="7">
        <v>81.02</v>
      </c>
    </row>
    <row r="29244" spans="5:6" x14ac:dyDescent="0.25">
      <c r="E29244" s="4" t="s">
        <v>16562</v>
      </c>
      <c r="F29244" s="7">
        <v>80.989999999999995</v>
      </c>
    </row>
    <row r="29245" spans="5:6" x14ac:dyDescent="0.25">
      <c r="E29245" s="4" t="s">
        <v>26582</v>
      </c>
      <c r="F29245" s="7">
        <v>80.97</v>
      </c>
    </row>
    <row r="29246" spans="5:6" x14ac:dyDescent="0.25">
      <c r="E29246" s="4" t="s">
        <v>11546</v>
      </c>
      <c r="F29246" s="7">
        <v>80.97</v>
      </c>
    </row>
    <row r="29247" spans="5:6" x14ac:dyDescent="0.25">
      <c r="E29247" s="4" t="s">
        <v>16725</v>
      </c>
      <c r="F29247" s="7">
        <v>80.89</v>
      </c>
    </row>
    <row r="29248" spans="5:6" x14ac:dyDescent="0.25">
      <c r="E29248" s="4" t="s">
        <v>25195</v>
      </c>
      <c r="F29248" s="7">
        <v>80.88</v>
      </c>
    </row>
    <row r="29249" spans="5:6" x14ac:dyDescent="0.25">
      <c r="E29249" s="4" t="s">
        <v>31766</v>
      </c>
      <c r="F29249" s="7">
        <v>80.84</v>
      </c>
    </row>
    <row r="29250" spans="5:6" x14ac:dyDescent="0.25">
      <c r="E29250" s="4" t="s">
        <v>9517</v>
      </c>
      <c r="F29250" s="7">
        <v>80.81</v>
      </c>
    </row>
    <row r="29251" spans="5:6" x14ac:dyDescent="0.25">
      <c r="E29251" s="4" t="s">
        <v>16706</v>
      </c>
      <c r="F29251" s="7">
        <v>80.78</v>
      </c>
    </row>
    <row r="29252" spans="5:6" x14ac:dyDescent="0.25">
      <c r="E29252" s="4" t="s">
        <v>5764</v>
      </c>
      <c r="F29252" s="7">
        <v>80.78</v>
      </c>
    </row>
    <row r="29253" spans="5:6" x14ac:dyDescent="0.25">
      <c r="E29253" s="4" t="s">
        <v>1294</v>
      </c>
      <c r="F29253" s="7">
        <v>80.739999999999995</v>
      </c>
    </row>
    <row r="29254" spans="5:6" x14ac:dyDescent="0.25">
      <c r="E29254" s="4" t="s">
        <v>21944</v>
      </c>
      <c r="F29254" s="7">
        <v>80.73</v>
      </c>
    </row>
    <row r="29255" spans="5:6" x14ac:dyDescent="0.25">
      <c r="E29255" s="4" t="s">
        <v>33081</v>
      </c>
      <c r="F29255" s="7">
        <v>80.73</v>
      </c>
    </row>
    <row r="29256" spans="5:6" x14ac:dyDescent="0.25">
      <c r="E29256" s="4" t="s">
        <v>11062</v>
      </c>
      <c r="F29256" s="7">
        <v>80.69</v>
      </c>
    </row>
    <row r="29257" spans="5:6" x14ac:dyDescent="0.25">
      <c r="E29257" s="4" t="s">
        <v>25977</v>
      </c>
      <c r="F29257" s="7">
        <v>80.64</v>
      </c>
    </row>
    <row r="29258" spans="5:6" x14ac:dyDescent="0.25">
      <c r="E29258" s="4" t="s">
        <v>15500</v>
      </c>
      <c r="F29258" s="7">
        <v>80.64</v>
      </c>
    </row>
    <row r="29259" spans="5:6" x14ac:dyDescent="0.25">
      <c r="E29259" s="4" t="s">
        <v>14209</v>
      </c>
      <c r="F29259" s="7">
        <v>80.64</v>
      </c>
    </row>
    <row r="29260" spans="5:6" x14ac:dyDescent="0.25">
      <c r="E29260" s="4" t="s">
        <v>4808</v>
      </c>
      <c r="F29260" s="7">
        <v>80.63</v>
      </c>
    </row>
    <row r="29261" spans="5:6" x14ac:dyDescent="0.25">
      <c r="E29261" s="4" t="s">
        <v>32241</v>
      </c>
      <c r="F29261" s="7">
        <v>80.61</v>
      </c>
    </row>
    <row r="29262" spans="5:6" x14ac:dyDescent="0.25">
      <c r="E29262" s="4" t="s">
        <v>32329</v>
      </c>
      <c r="F29262" s="7">
        <v>80.599999999999994</v>
      </c>
    </row>
    <row r="29263" spans="5:6" x14ac:dyDescent="0.25">
      <c r="E29263" s="4" t="s">
        <v>23821</v>
      </c>
      <c r="F29263" s="7">
        <v>80.569999999999993</v>
      </c>
    </row>
    <row r="29264" spans="5:6" x14ac:dyDescent="0.25">
      <c r="E29264" s="4" t="s">
        <v>1200</v>
      </c>
      <c r="F29264" s="7">
        <v>80.569999999999993</v>
      </c>
    </row>
    <row r="29265" spans="5:6" x14ac:dyDescent="0.25">
      <c r="E29265" s="4" t="s">
        <v>19980</v>
      </c>
      <c r="F29265" s="7">
        <v>80.55</v>
      </c>
    </row>
    <row r="29266" spans="5:6" x14ac:dyDescent="0.25">
      <c r="E29266" s="4" t="s">
        <v>32116</v>
      </c>
      <c r="F29266" s="7">
        <v>80.52</v>
      </c>
    </row>
    <row r="29267" spans="5:6" x14ac:dyDescent="0.25">
      <c r="E29267" s="4" t="s">
        <v>19951</v>
      </c>
      <c r="F29267" s="7">
        <v>80.52</v>
      </c>
    </row>
    <row r="29268" spans="5:6" x14ac:dyDescent="0.25">
      <c r="E29268" s="4" t="s">
        <v>8331</v>
      </c>
      <c r="F29268" s="7">
        <v>80.52</v>
      </c>
    </row>
    <row r="29269" spans="5:6" x14ac:dyDescent="0.25">
      <c r="E29269" s="4" t="s">
        <v>6053</v>
      </c>
      <c r="F29269" s="7">
        <v>80.52</v>
      </c>
    </row>
    <row r="29270" spans="5:6" x14ac:dyDescent="0.25">
      <c r="E29270" s="4" t="s">
        <v>31100</v>
      </c>
      <c r="F29270" s="7">
        <v>80.5</v>
      </c>
    </row>
    <row r="29271" spans="5:6" x14ac:dyDescent="0.25">
      <c r="E29271" s="4" t="s">
        <v>7369</v>
      </c>
      <c r="F29271" s="7">
        <v>80.48</v>
      </c>
    </row>
    <row r="29272" spans="5:6" x14ac:dyDescent="0.25">
      <c r="E29272" s="4" t="s">
        <v>29138</v>
      </c>
      <c r="F29272" s="7">
        <v>80.459999999999994</v>
      </c>
    </row>
    <row r="29273" spans="5:6" x14ac:dyDescent="0.25">
      <c r="E29273" s="4" t="s">
        <v>21557</v>
      </c>
      <c r="F29273" s="7">
        <v>80.459999999999994</v>
      </c>
    </row>
    <row r="29274" spans="5:6" x14ac:dyDescent="0.25">
      <c r="E29274" s="4" t="s">
        <v>23466</v>
      </c>
      <c r="F29274" s="7">
        <v>80.39</v>
      </c>
    </row>
    <row r="29275" spans="5:6" x14ac:dyDescent="0.25">
      <c r="E29275" s="4" t="s">
        <v>14082</v>
      </c>
      <c r="F29275" s="7">
        <v>80.38</v>
      </c>
    </row>
    <row r="29276" spans="5:6" x14ac:dyDescent="0.25">
      <c r="E29276" s="4" t="s">
        <v>25423</v>
      </c>
      <c r="F29276" s="7">
        <v>80.349999999999994</v>
      </c>
    </row>
    <row r="29277" spans="5:6" x14ac:dyDescent="0.25">
      <c r="E29277" s="4" t="s">
        <v>9113</v>
      </c>
      <c r="F29277" s="7">
        <v>80.349999999999994</v>
      </c>
    </row>
    <row r="29278" spans="5:6" x14ac:dyDescent="0.25">
      <c r="E29278" s="4" t="s">
        <v>5204</v>
      </c>
      <c r="F29278" s="7">
        <v>80.31</v>
      </c>
    </row>
    <row r="29279" spans="5:6" x14ac:dyDescent="0.25">
      <c r="E29279" s="4" t="s">
        <v>25776</v>
      </c>
      <c r="F29279" s="7">
        <v>80.290000000000006</v>
      </c>
    </row>
    <row r="29280" spans="5:6" x14ac:dyDescent="0.25">
      <c r="E29280" s="4" t="s">
        <v>18360</v>
      </c>
      <c r="F29280" s="7">
        <v>80.290000000000006</v>
      </c>
    </row>
    <row r="29281" spans="5:6" x14ac:dyDescent="0.25">
      <c r="E29281" s="4" t="s">
        <v>33177</v>
      </c>
      <c r="F29281" s="7">
        <v>80.290000000000006</v>
      </c>
    </row>
    <row r="29282" spans="5:6" x14ac:dyDescent="0.25">
      <c r="E29282" s="4" t="s">
        <v>18900</v>
      </c>
      <c r="F29282" s="7">
        <v>80.28</v>
      </c>
    </row>
    <row r="29283" spans="5:6" x14ac:dyDescent="0.25">
      <c r="E29283" s="4" t="s">
        <v>32778</v>
      </c>
      <c r="F29283" s="7">
        <v>80.28</v>
      </c>
    </row>
    <row r="29284" spans="5:6" x14ac:dyDescent="0.25">
      <c r="E29284" s="4" t="s">
        <v>17611</v>
      </c>
      <c r="F29284" s="7">
        <v>80.28</v>
      </c>
    </row>
    <row r="29285" spans="5:6" x14ac:dyDescent="0.25">
      <c r="E29285" s="4" t="s">
        <v>12560</v>
      </c>
      <c r="F29285" s="7">
        <v>80.28</v>
      </c>
    </row>
    <row r="29286" spans="5:6" x14ac:dyDescent="0.25">
      <c r="E29286" s="4" t="s">
        <v>25061</v>
      </c>
      <c r="F29286" s="7">
        <v>80.25</v>
      </c>
    </row>
    <row r="29287" spans="5:6" x14ac:dyDescent="0.25">
      <c r="E29287" s="4" t="s">
        <v>28419</v>
      </c>
      <c r="F29287" s="7">
        <v>80.25</v>
      </c>
    </row>
    <row r="29288" spans="5:6" x14ac:dyDescent="0.25">
      <c r="E29288" s="4" t="s">
        <v>21587</v>
      </c>
      <c r="F29288" s="7">
        <v>80.25</v>
      </c>
    </row>
    <row r="29289" spans="5:6" x14ac:dyDescent="0.25">
      <c r="E29289" s="4" t="s">
        <v>10908</v>
      </c>
      <c r="F29289" s="7">
        <v>80.25</v>
      </c>
    </row>
    <row r="29290" spans="5:6" x14ac:dyDescent="0.25">
      <c r="E29290" s="4" t="s">
        <v>19554</v>
      </c>
      <c r="F29290" s="7">
        <v>80.239999999999995</v>
      </c>
    </row>
    <row r="29291" spans="5:6" x14ac:dyDescent="0.25">
      <c r="E29291" s="4" t="s">
        <v>958</v>
      </c>
      <c r="F29291" s="7">
        <v>80.239999999999995</v>
      </c>
    </row>
    <row r="29292" spans="5:6" x14ac:dyDescent="0.25">
      <c r="E29292" s="4" t="s">
        <v>4295</v>
      </c>
      <c r="F29292" s="7">
        <v>80.239999999999995</v>
      </c>
    </row>
    <row r="29293" spans="5:6" x14ac:dyDescent="0.25">
      <c r="E29293" s="4" t="s">
        <v>8776</v>
      </c>
      <c r="F29293" s="7">
        <v>80.22</v>
      </c>
    </row>
    <row r="29294" spans="5:6" x14ac:dyDescent="0.25">
      <c r="E29294" s="4" t="s">
        <v>2012</v>
      </c>
      <c r="F29294" s="7">
        <v>80.22</v>
      </c>
    </row>
    <row r="29295" spans="5:6" x14ac:dyDescent="0.25">
      <c r="E29295" s="4" t="s">
        <v>25738</v>
      </c>
      <c r="F29295" s="7">
        <v>80.209999999999994</v>
      </c>
    </row>
    <row r="29296" spans="5:6" x14ac:dyDescent="0.25">
      <c r="E29296" s="4" t="s">
        <v>17801</v>
      </c>
      <c r="F29296" s="7">
        <v>80.2</v>
      </c>
    </row>
    <row r="29297" spans="5:6" x14ac:dyDescent="0.25">
      <c r="E29297" s="4" t="s">
        <v>9706</v>
      </c>
      <c r="F29297" s="7">
        <v>80.180000000000007</v>
      </c>
    </row>
    <row r="29298" spans="5:6" x14ac:dyDescent="0.25">
      <c r="E29298" s="4" t="s">
        <v>19789</v>
      </c>
      <c r="F29298" s="7">
        <v>80.13</v>
      </c>
    </row>
    <row r="29299" spans="5:6" x14ac:dyDescent="0.25">
      <c r="E29299" s="4" t="s">
        <v>26367</v>
      </c>
      <c r="F29299" s="7">
        <v>80.12</v>
      </c>
    </row>
    <row r="29300" spans="5:6" x14ac:dyDescent="0.25">
      <c r="E29300" s="4" t="s">
        <v>10397</v>
      </c>
      <c r="F29300" s="7">
        <v>80.12</v>
      </c>
    </row>
    <row r="29301" spans="5:6" x14ac:dyDescent="0.25">
      <c r="E29301" s="4" t="s">
        <v>1355</v>
      </c>
      <c r="F29301" s="7">
        <v>80.12</v>
      </c>
    </row>
    <row r="29302" spans="5:6" x14ac:dyDescent="0.25">
      <c r="E29302" s="4" t="s">
        <v>28503</v>
      </c>
      <c r="F29302" s="7">
        <v>80.11</v>
      </c>
    </row>
    <row r="29303" spans="5:6" x14ac:dyDescent="0.25">
      <c r="E29303" s="4" t="s">
        <v>12045</v>
      </c>
      <c r="F29303" s="7">
        <v>80.069999999999993</v>
      </c>
    </row>
    <row r="29304" spans="5:6" x14ac:dyDescent="0.25">
      <c r="E29304" s="4" t="s">
        <v>18374</v>
      </c>
      <c r="F29304" s="7">
        <v>80.05</v>
      </c>
    </row>
    <row r="29305" spans="5:6" x14ac:dyDescent="0.25">
      <c r="E29305" s="4" t="s">
        <v>14654</v>
      </c>
      <c r="F29305" s="7">
        <v>80.05</v>
      </c>
    </row>
    <row r="29306" spans="5:6" x14ac:dyDescent="0.25">
      <c r="E29306" s="4" t="s">
        <v>3977</v>
      </c>
      <c r="F29306" s="7">
        <v>80.05</v>
      </c>
    </row>
    <row r="29307" spans="5:6" x14ac:dyDescent="0.25">
      <c r="E29307" s="4" t="s">
        <v>1536</v>
      </c>
      <c r="F29307" s="7">
        <v>80.05</v>
      </c>
    </row>
    <row r="29308" spans="5:6" x14ac:dyDescent="0.25">
      <c r="E29308" s="4" t="s">
        <v>12306</v>
      </c>
      <c r="F29308" s="7">
        <v>80.010000000000005</v>
      </c>
    </row>
    <row r="29309" spans="5:6" x14ac:dyDescent="0.25">
      <c r="E29309" s="4" t="s">
        <v>27819</v>
      </c>
      <c r="F29309" s="7">
        <v>79.92</v>
      </c>
    </row>
    <row r="29310" spans="5:6" x14ac:dyDescent="0.25">
      <c r="E29310" s="4" t="s">
        <v>18839</v>
      </c>
      <c r="F29310" s="7">
        <v>79.92</v>
      </c>
    </row>
    <row r="29311" spans="5:6" x14ac:dyDescent="0.25">
      <c r="E29311" s="4" t="s">
        <v>6625</v>
      </c>
      <c r="F29311" s="7">
        <v>79.92</v>
      </c>
    </row>
    <row r="29312" spans="5:6" x14ac:dyDescent="0.25">
      <c r="E29312" s="4" t="s">
        <v>7404</v>
      </c>
      <c r="F29312" s="7">
        <v>79.89</v>
      </c>
    </row>
    <row r="29313" spans="5:6" x14ac:dyDescent="0.25">
      <c r="E29313" s="4" t="s">
        <v>11312</v>
      </c>
      <c r="F29313" s="7">
        <v>79.88</v>
      </c>
    </row>
    <row r="29314" spans="5:6" x14ac:dyDescent="0.25">
      <c r="E29314" s="4" t="s">
        <v>33095</v>
      </c>
      <c r="F29314" s="7">
        <v>79.86</v>
      </c>
    </row>
    <row r="29315" spans="5:6" x14ac:dyDescent="0.25">
      <c r="E29315" s="4" t="s">
        <v>18698</v>
      </c>
      <c r="F29315" s="7">
        <v>79.849999999999994</v>
      </c>
    </row>
    <row r="29316" spans="5:6" x14ac:dyDescent="0.25">
      <c r="E29316" s="4" t="s">
        <v>18356</v>
      </c>
      <c r="F29316" s="7">
        <v>79.84</v>
      </c>
    </row>
    <row r="29317" spans="5:6" x14ac:dyDescent="0.25">
      <c r="E29317" s="4" t="s">
        <v>1357</v>
      </c>
      <c r="F29317" s="7">
        <v>79.84</v>
      </c>
    </row>
    <row r="29318" spans="5:6" x14ac:dyDescent="0.25">
      <c r="E29318" s="4" t="s">
        <v>26693</v>
      </c>
      <c r="F29318" s="7">
        <v>79.83</v>
      </c>
    </row>
    <row r="29319" spans="5:6" x14ac:dyDescent="0.25">
      <c r="E29319" s="4" t="s">
        <v>32507</v>
      </c>
      <c r="F29319" s="7">
        <v>79.83</v>
      </c>
    </row>
    <row r="29320" spans="5:6" x14ac:dyDescent="0.25">
      <c r="E29320" s="4" t="s">
        <v>19375</v>
      </c>
      <c r="F29320" s="7">
        <v>79.81</v>
      </c>
    </row>
    <row r="29321" spans="5:6" x14ac:dyDescent="0.25">
      <c r="E29321" s="4" t="s">
        <v>1190</v>
      </c>
      <c r="F29321" s="7">
        <v>79.8</v>
      </c>
    </row>
    <row r="29322" spans="5:6" x14ac:dyDescent="0.25">
      <c r="E29322" s="4" t="s">
        <v>21376</v>
      </c>
      <c r="F29322" s="7">
        <v>79.760000000000005</v>
      </c>
    </row>
    <row r="29323" spans="5:6" x14ac:dyDescent="0.25">
      <c r="E29323" s="4" t="s">
        <v>13305</v>
      </c>
      <c r="F29323" s="7">
        <v>79.760000000000005</v>
      </c>
    </row>
    <row r="29324" spans="5:6" x14ac:dyDescent="0.25">
      <c r="E29324" s="4" t="s">
        <v>18559</v>
      </c>
      <c r="F29324" s="7">
        <v>79.7</v>
      </c>
    </row>
    <row r="29325" spans="5:6" x14ac:dyDescent="0.25">
      <c r="E29325" s="4" t="s">
        <v>3291</v>
      </c>
      <c r="F29325" s="7">
        <v>79.680000000000007</v>
      </c>
    </row>
    <row r="29326" spans="5:6" x14ac:dyDescent="0.25">
      <c r="E29326" s="4" t="s">
        <v>23019</v>
      </c>
      <c r="F29326" s="7">
        <v>79.650000000000006</v>
      </c>
    </row>
    <row r="29327" spans="5:6" x14ac:dyDescent="0.25">
      <c r="E29327" s="4" t="s">
        <v>13604</v>
      </c>
      <c r="F29327" s="7">
        <v>79.63</v>
      </c>
    </row>
    <row r="29328" spans="5:6" x14ac:dyDescent="0.25">
      <c r="E29328" s="4" t="s">
        <v>28090</v>
      </c>
      <c r="F29328" s="7">
        <v>79.55</v>
      </c>
    </row>
    <row r="29329" spans="5:6" x14ac:dyDescent="0.25">
      <c r="E29329" s="4" t="s">
        <v>17865</v>
      </c>
      <c r="F29329" s="7">
        <v>79.510000000000005</v>
      </c>
    </row>
    <row r="29330" spans="5:6" x14ac:dyDescent="0.25">
      <c r="E29330" s="4" t="s">
        <v>14521</v>
      </c>
      <c r="F29330" s="7">
        <v>79.510000000000005</v>
      </c>
    </row>
    <row r="29331" spans="5:6" x14ac:dyDescent="0.25">
      <c r="E29331" s="4" t="s">
        <v>15925</v>
      </c>
      <c r="F29331" s="7">
        <v>79.510000000000005</v>
      </c>
    </row>
    <row r="29332" spans="5:6" x14ac:dyDescent="0.25">
      <c r="E29332" s="4" t="s">
        <v>21488</v>
      </c>
      <c r="F29332" s="7">
        <v>79.489999999999995</v>
      </c>
    </row>
    <row r="29333" spans="5:6" x14ac:dyDescent="0.25">
      <c r="E29333" s="4" t="s">
        <v>24209</v>
      </c>
      <c r="F29333" s="7">
        <v>79.48</v>
      </c>
    </row>
    <row r="29334" spans="5:6" x14ac:dyDescent="0.25">
      <c r="E29334" s="4" t="s">
        <v>22461</v>
      </c>
      <c r="F29334" s="7">
        <v>79.48</v>
      </c>
    </row>
    <row r="29335" spans="5:6" x14ac:dyDescent="0.25">
      <c r="E29335" s="4" t="s">
        <v>15556</v>
      </c>
      <c r="F29335" s="7">
        <v>79.459999999999994</v>
      </c>
    </row>
    <row r="29336" spans="5:6" x14ac:dyDescent="0.25">
      <c r="E29336" s="4" t="s">
        <v>3680</v>
      </c>
      <c r="F29336" s="7">
        <v>79.459999999999994</v>
      </c>
    </row>
    <row r="29337" spans="5:6" x14ac:dyDescent="0.25">
      <c r="E29337" s="4" t="s">
        <v>1384</v>
      </c>
      <c r="F29337" s="7">
        <v>79.44</v>
      </c>
    </row>
    <row r="29338" spans="5:6" x14ac:dyDescent="0.25">
      <c r="E29338" s="4" t="s">
        <v>10890</v>
      </c>
      <c r="F29338" s="7">
        <v>79.42</v>
      </c>
    </row>
    <row r="29339" spans="5:6" x14ac:dyDescent="0.25">
      <c r="E29339" s="4" t="s">
        <v>5964</v>
      </c>
      <c r="F29339" s="7">
        <v>79.39</v>
      </c>
    </row>
    <row r="29340" spans="5:6" x14ac:dyDescent="0.25">
      <c r="E29340" s="4" t="s">
        <v>19337</v>
      </c>
      <c r="F29340" s="7">
        <v>79.38</v>
      </c>
    </row>
    <row r="29341" spans="5:6" x14ac:dyDescent="0.25">
      <c r="E29341" s="4" t="s">
        <v>31054</v>
      </c>
      <c r="F29341" s="7">
        <v>79.349999999999994</v>
      </c>
    </row>
    <row r="29342" spans="5:6" x14ac:dyDescent="0.25">
      <c r="E29342" s="4" t="s">
        <v>21971</v>
      </c>
      <c r="F29342" s="7">
        <v>79.349999999999994</v>
      </c>
    </row>
    <row r="29343" spans="5:6" x14ac:dyDescent="0.25">
      <c r="E29343" s="4" t="s">
        <v>16650</v>
      </c>
      <c r="F29343" s="7">
        <v>79.349999999999994</v>
      </c>
    </row>
    <row r="29344" spans="5:6" x14ac:dyDescent="0.25">
      <c r="E29344" s="4" t="s">
        <v>14258</v>
      </c>
      <c r="F29344" s="7">
        <v>79.349999999999994</v>
      </c>
    </row>
    <row r="29345" spans="5:6" x14ac:dyDescent="0.25">
      <c r="E29345" s="4" t="s">
        <v>13609</v>
      </c>
      <c r="F29345" s="7">
        <v>79.33</v>
      </c>
    </row>
    <row r="29346" spans="5:6" x14ac:dyDescent="0.25">
      <c r="E29346" s="4" t="s">
        <v>6123</v>
      </c>
      <c r="F29346" s="7">
        <v>79.33</v>
      </c>
    </row>
    <row r="29347" spans="5:6" x14ac:dyDescent="0.25">
      <c r="E29347" s="4" t="s">
        <v>20981</v>
      </c>
      <c r="F29347" s="7">
        <v>79.239999999999995</v>
      </c>
    </row>
    <row r="29348" spans="5:6" x14ac:dyDescent="0.25">
      <c r="E29348" s="4" t="s">
        <v>10174</v>
      </c>
      <c r="F29348" s="7">
        <v>79.239999999999995</v>
      </c>
    </row>
    <row r="29349" spans="5:6" x14ac:dyDescent="0.25">
      <c r="E29349" s="4" t="s">
        <v>5066</v>
      </c>
      <c r="F29349" s="7">
        <v>79.17</v>
      </c>
    </row>
    <row r="29350" spans="5:6" x14ac:dyDescent="0.25">
      <c r="E29350" s="4" t="s">
        <v>23467</v>
      </c>
      <c r="F29350" s="7">
        <v>79.14</v>
      </c>
    </row>
    <row r="29351" spans="5:6" x14ac:dyDescent="0.25">
      <c r="E29351" s="4" t="s">
        <v>32099</v>
      </c>
      <c r="F29351" s="7">
        <v>79.14</v>
      </c>
    </row>
    <row r="29352" spans="5:6" x14ac:dyDescent="0.25">
      <c r="E29352" s="4" t="s">
        <v>4564</v>
      </c>
      <c r="F29352" s="7">
        <v>79.14</v>
      </c>
    </row>
    <row r="29353" spans="5:6" x14ac:dyDescent="0.25">
      <c r="E29353" s="4" t="s">
        <v>27338</v>
      </c>
      <c r="F29353" s="7">
        <v>79.13</v>
      </c>
    </row>
    <row r="29354" spans="5:6" x14ac:dyDescent="0.25">
      <c r="E29354" s="4" t="s">
        <v>25578</v>
      </c>
      <c r="F29354" s="7">
        <v>79.06</v>
      </c>
    </row>
    <row r="29355" spans="5:6" x14ac:dyDescent="0.25">
      <c r="E29355" s="4" t="s">
        <v>32819</v>
      </c>
      <c r="F29355" s="7">
        <v>78.989999999999995</v>
      </c>
    </row>
    <row r="29356" spans="5:6" x14ac:dyDescent="0.25">
      <c r="E29356" s="4" t="s">
        <v>25392</v>
      </c>
      <c r="F29356" s="7">
        <v>78.98</v>
      </c>
    </row>
    <row r="29357" spans="5:6" x14ac:dyDescent="0.25">
      <c r="E29357" s="4" t="s">
        <v>33600</v>
      </c>
      <c r="F29357" s="7">
        <v>78.94</v>
      </c>
    </row>
    <row r="29358" spans="5:6" x14ac:dyDescent="0.25">
      <c r="E29358" s="4" t="s">
        <v>19044</v>
      </c>
      <c r="F29358" s="7">
        <v>78.92</v>
      </c>
    </row>
    <row r="29359" spans="5:6" x14ac:dyDescent="0.25">
      <c r="E29359" s="4" t="s">
        <v>10285</v>
      </c>
      <c r="F29359" s="7">
        <v>78.89</v>
      </c>
    </row>
    <row r="29360" spans="5:6" x14ac:dyDescent="0.25">
      <c r="E29360" s="4" t="s">
        <v>34127</v>
      </c>
      <c r="F29360" s="7">
        <v>78.88</v>
      </c>
    </row>
    <row r="29361" spans="5:6" x14ac:dyDescent="0.25">
      <c r="E29361" s="4" t="s">
        <v>26481</v>
      </c>
      <c r="F29361" s="7">
        <v>78.86</v>
      </c>
    </row>
    <row r="29362" spans="5:6" x14ac:dyDescent="0.25">
      <c r="E29362" s="4" t="s">
        <v>32208</v>
      </c>
      <c r="F29362" s="7">
        <v>78.8</v>
      </c>
    </row>
    <row r="29363" spans="5:6" x14ac:dyDescent="0.25">
      <c r="E29363" s="4" t="s">
        <v>33340</v>
      </c>
      <c r="F29363" s="7">
        <v>78.75</v>
      </c>
    </row>
    <row r="29364" spans="5:6" x14ac:dyDescent="0.25">
      <c r="E29364" s="4" t="s">
        <v>21544</v>
      </c>
      <c r="F29364" s="7">
        <v>78.66</v>
      </c>
    </row>
    <row r="29365" spans="5:6" x14ac:dyDescent="0.25">
      <c r="E29365" s="4" t="s">
        <v>15734</v>
      </c>
      <c r="F29365" s="7">
        <v>78.63</v>
      </c>
    </row>
    <row r="29366" spans="5:6" x14ac:dyDescent="0.25">
      <c r="E29366" s="4" t="s">
        <v>7350</v>
      </c>
      <c r="F29366" s="7">
        <v>78.63</v>
      </c>
    </row>
    <row r="29367" spans="5:6" x14ac:dyDescent="0.25">
      <c r="E29367" s="4" t="s">
        <v>1965</v>
      </c>
      <c r="F29367" s="7">
        <v>78.56</v>
      </c>
    </row>
    <row r="29368" spans="5:6" x14ac:dyDescent="0.25">
      <c r="E29368" s="4" t="s">
        <v>4789</v>
      </c>
      <c r="F29368" s="7">
        <v>78.55</v>
      </c>
    </row>
    <row r="29369" spans="5:6" x14ac:dyDescent="0.25">
      <c r="E29369" s="4" t="s">
        <v>30155</v>
      </c>
      <c r="F29369" s="7">
        <v>78.5</v>
      </c>
    </row>
    <row r="29370" spans="5:6" x14ac:dyDescent="0.25">
      <c r="E29370" s="4" t="s">
        <v>1468</v>
      </c>
      <c r="F29370" s="7">
        <v>78.37</v>
      </c>
    </row>
    <row r="29371" spans="5:6" x14ac:dyDescent="0.25">
      <c r="E29371" s="4" t="s">
        <v>19097</v>
      </c>
      <c r="F29371" s="7">
        <v>78.36</v>
      </c>
    </row>
    <row r="29372" spans="5:6" x14ac:dyDescent="0.25">
      <c r="E29372" s="4" t="s">
        <v>5230</v>
      </c>
      <c r="F29372" s="7">
        <v>78.36</v>
      </c>
    </row>
    <row r="29373" spans="5:6" x14ac:dyDescent="0.25">
      <c r="E29373" s="4" t="s">
        <v>31650</v>
      </c>
      <c r="F29373" s="7">
        <v>78.34</v>
      </c>
    </row>
    <row r="29374" spans="5:6" x14ac:dyDescent="0.25">
      <c r="E29374" s="4" t="s">
        <v>13884</v>
      </c>
      <c r="F29374" s="7">
        <v>78.34</v>
      </c>
    </row>
    <row r="29375" spans="5:6" x14ac:dyDescent="0.25">
      <c r="E29375" s="4" t="s">
        <v>33496</v>
      </c>
      <c r="F29375" s="7">
        <v>78.34</v>
      </c>
    </row>
    <row r="29376" spans="5:6" x14ac:dyDescent="0.25">
      <c r="E29376" s="4" t="s">
        <v>18226</v>
      </c>
      <c r="F29376" s="7">
        <v>78.3</v>
      </c>
    </row>
    <row r="29377" spans="5:6" x14ac:dyDescent="0.25">
      <c r="E29377" s="4" t="s">
        <v>24080</v>
      </c>
      <c r="F29377" s="7">
        <v>78.260000000000005</v>
      </c>
    </row>
    <row r="29378" spans="5:6" x14ac:dyDescent="0.25">
      <c r="E29378" s="4" t="s">
        <v>11905</v>
      </c>
      <c r="F29378" s="7">
        <v>78.239999999999995</v>
      </c>
    </row>
    <row r="29379" spans="5:6" x14ac:dyDescent="0.25">
      <c r="E29379" s="4" t="s">
        <v>18774</v>
      </c>
      <c r="F29379" s="7">
        <v>78.180000000000007</v>
      </c>
    </row>
    <row r="29380" spans="5:6" x14ac:dyDescent="0.25">
      <c r="E29380" s="4" t="s">
        <v>25032</v>
      </c>
      <c r="F29380" s="7">
        <v>78.14</v>
      </c>
    </row>
    <row r="29381" spans="5:6" x14ac:dyDescent="0.25">
      <c r="E29381" s="4" t="s">
        <v>20341</v>
      </c>
      <c r="F29381" s="7">
        <v>78.14</v>
      </c>
    </row>
    <row r="29382" spans="5:6" x14ac:dyDescent="0.25">
      <c r="E29382" s="4" t="s">
        <v>4727</v>
      </c>
      <c r="F29382" s="7">
        <v>78.06</v>
      </c>
    </row>
    <row r="29383" spans="5:6" x14ac:dyDescent="0.25">
      <c r="E29383" s="4" t="s">
        <v>18420</v>
      </c>
      <c r="F29383" s="7">
        <v>78.05</v>
      </c>
    </row>
    <row r="29384" spans="5:6" x14ac:dyDescent="0.25">
      <c r="E29384" s="4" t="s">
        <v>22502</v>
      </c>
      <c r="F29384" s="7">
        <v>78.05</v>
      </c>
    </row>
    <row r="29385" spans="5:6" x14ac:dyDescent="0.25">
      <c r="E29385" s="4" t="s">
        <v>3417</v>
      </c>
      <c r="F29385" s="7">
        <v>78.05</v>
      </c>
    </row>
    <row r="29386" spans="5:6" x14ac:dyDescent="0.25">
      <c r="E29386" s="4" t="s">
        <v>10228</v>
      </c>
      <c r="F29386" s="7">
        <v>78.03</v>
      </c>
    </row>
    <row r="29387" spans="5:6" x14ac:dyDescent="0.25">
      <c r="E29387" s="4" t="s">
        <v>25635</v>
      </c>
      <c r="F29387" s="7">
        <v>78.010000000000005</v>
      </c>
    </row>
    <row r="29388" spans="5:6" x14ac:dyDescent="0.25">
      <c r="E29388" s="4" t="s">
        <v>15944</v>
      </c>
      <c r="F29388" s="7">
        <v>78</v>
      </c>
    </row>
    <row r="29389" spans="5:6" x14ac:dyDescent="0.25">
      <c r="E29389" s="4" t="s">
        <v>14572</v>
      </c>
      <c r="F29389" s="7">
        <v>78</v>
      </c>
    </row>
    <row r="29390" spans="5:6" x14ac:dyDescent="0.25">
      <c r="E29390" s="4" t="s">
        <v>31726</v>
      </c>
      <c r="F29390" s="7">
        <v>77.900000000000006</v>
      </c>
    </row>
    <row r="29391" spans="5:6" x14ac:dyDescent="0.25">
      <c r="E29391" s="4" t="s">
        <v>25381</v>
      </c>
      <c r="F29391" s="7">
        <v>77.819999999999993</v>
      </c>
    </row>
    <row r="29392" spans="5:6" x14ac:dyDescent="0.25">
      <c r="E29392" s="4" t="s">
        <v>20619</v>
      </c>
      <c r="F29392" s="7">
        <v>77.760000000000005</v>
      </c>
    </row>
    <row r="29393" spans="5:6" x14ac:dyDescent="0.25">
      <c r="E29393" s="4" t="s">
        <v>10108</v>
      </c>
      <c r="F29393" s="7">
        <v>77.760000000000005</v>
      </c>
    </row>
    <row r="29394" spans="5:6" x14ac:dyDescent="0.25">
      <c r="E29394" s="4" t="s">
        <v>8819</v>
      </c>
      <c r="F29394" s="7">
        <v>77.739999999999995</v>
      </c>
    </row>
    <row r="29395" spans="5:6" x14ac:dyDescent="0.25">
      <c r="E29395" s="4" t="s">
        <v>22709</v>
      </c>
      <c r="F29395" s="7">
        <v>77.73</v>
      </c>
    </row>
    <row r="29396" spans="5:6" x14ac:dyDescent="0.25">
      <c r="E29396" s="4" t="s">
        <v>5625</v>
      </c>
      <c r="F29396" s="7">
        <v>77.73</v>
      </c>
    </row>
    <row r="29397" spans="5:6" x14ac:dyDescent="0.25">
      <c r="E29397" s="4" t="s">
        <v>18131</v>
      </c>
      <c r="F29397" s="7">
        <v>77.72</v>
      </c>
    </row>
    <row r="29398" spans="5:6" x14ac:dyDescent="0.25">
      <c r="E29398" s="4" t="s">
        <v>26804</v>
      </c>
      <c r="F29398" s="7">
        <v>77.709999999999994</v>
      </c>
    </row>
    <row r="29399" spans="5:6" x14ac:dyDescent="0.25">
      <c r="E29399" s="4" t="s">
        <v>12027</v>
      </c>
      <c r="F29399" s="7">
        <v>77.680000000000007</v>
      </c>
    </row>
    <row r="29400" spans="5:6" x14ac:dyDescent="0.25">
      <c r="E29400" s="4" t="s">
        <v>16488</v>
      </c>
      <c r="F29400" s="7">
        <v>77.63</v>
      </c>
    </row>
    <row r="29401" spans="5:6" x14ac:dyDescent="0.25">
      <c r="E29401" s="4" t="s">
        <v>26446</v>
      </c>
      <c r="F29401" s="7">
        <v>77.61</v>
      </c>
    </row>
    <row r="29402" spans="5:6" x14ac:dyDescent="0.25">
      <c r="E29402" s="4" t="s">
        <v>22728</v>
      </c>
      <c r="F29402" s="7">
        <v>77.58</v>
      </c>
    </row>
    <row r="29403" spans="5:6" x14ac:dyDescent="0.25">
      <c r="E29403" s="4" t="s">
        <v>8725</v>
      </c>
      <c r="F29403" s="7">
        <v>77.540000000000006</v>
      </c>
    </row>
    <row r="29404" spans="5:6" x14ac:dyDescent="0.25">
      <c r="E29404" s="4" t="s">
        <v>5937</v>
      </c>
      <c r="F29404" s="7">
        <v>77.540000000000006</v>
      </c>
    </row>
    <row r="29405" spans="5:6" x14ac:dyDescent="0.25">
      <c r="E29405" s="4" t="s">
        <v>19528</v>
      </c>
      <c r="F29405" s="7">
        <v>77.53</v>
      </c>
    </row>
    <row r="29406" spans="5:6" x14ac:dyDescent="0.25">
      <c r="E29406" s="4" t="s">
        <v>30570</v>
      </c>
      <c r="F29406" s="7">
        <v>77.52</v>
      </c>
    </row>
    <row r="29407" spans="5:6" x14ac:dyDescent="0.25">
      <c r="E29407" s="4" t="s">
        <v>25855</v>
      </c>
      <c r="F29407" s="7">
        <v>77.52</v>
      </c>
    </row>
    <row r="29408" spans="5:6" x14ac:dyDescent="0.25">
      <c r="E29408" s="4" t="s">
        <v>27554</v>
      </c>
      <c r="F29408" s="7">
        <v>77.52</v>
      </c>
    </row>
    <row r="29409" spans="5:6" x14ac:dyDescent="0.25">
      <c r="E29409" s="4" t="s">
        <v>21120</v>
      </c>
      <c r="F29409" s="7">
        <v>77.52</v>
      </c>
    </row>
    <row r="29410" spans="5:6" x14ac:dyDescent="0.25">
      <c r="E29410" s="4" t="s">
        <v>16839</v>
      </c>
      <c r="F29410" s="7">
        <v>77.44</v>
      </c>
    </row>
    <row r="29411" spans="5:6" x14ac:dyDescent="0.25">
      <c r="E29411" s="4" t="s">
        <v>26871</v>
      </c>
      <c r="F29411" s="7">
        <v>77.430000000000007</v>
      </c>
    </row>
    <row r="29412" spans="5:6" x14ac:dyDescent="0.25">
      <c r="E29412" s="4" t="s">
        <v>30700</v>
      </c>
      <c r="F29412" s="7">
        <v>77.319999999999993</v>
      </c>
    </row>
    <row r="29413" spans="5:6" x14ac:dyDescent="0.25">
      <c r="E29413" s="4" t="s">
        <v>5601</v>
      </c>
      <c r="F29413" s="7">
        <v>77.290000000000006</v>
      </c>
    </row>
    <row r="29414" spans="5:6" x14ac:dyDescent="0.25">
      <c r="E29414" s="4" t="s">
        <v>1888</v>
      </c>
      <c r="F29414" s="7">
        <v>77.239999999999995</v>
      </c>
    </row>
    <row r="29415" spans="5:6" x14ac:dyDescent="0.25">
      <c r="E29415" s="4" t="s">
        <v>3449</v>
      </c>
      <c r="F29415" s="7">
        <v>77.17</v>
      </c>
    </row>
    <row r="29416" spans="5:6" x14ac:dyDescent="0.25">
      <c r="E29416" s="4" t="s">
        <v>27232</v>
      </c>
      <c r="F29416" s="7">
        <v>77.16</v>
      </c>
    </row>
    <row r="29417" spans="5:6" x14ac:dyDescent="0.25">
      <c r="E29417" s="4" t="s">
        <v>22561</v>
      </c>
      <c r="F29417" s="7">
        <v>77.16</v>
      </c>
    </row>
    <row r="29418" spans="5:6" x14ac:dyDescent="0.25">
      <c r="E29418" s="4" t="s">
        <v>1186</v>
      </c>
      <c r="F29418" s="7">
        <v>77.16</v>
      </c>
    </row>
    <row r="29419" spans="5:6" x14ac:dyDescent="0.25">
      <c r="E29419" s="4" t="s">
        <v>10852</v>
      </c>
      <c r="F29419" s="7">
        <v>77.150000000000006</v>
      </c>
    </row>
    <row r="29420" spans="5:6" x14ac:dyDescent="0.25">
      <c r="E29420" s="4" t="s">
        <v>20599</v>
      </c>
      <c r="F29420" s="7">
        <v>77.14</v>
      </c>
    </row>
    <row r="29421" spans="5:6" x14ac:dyDescent="0.25">
      <c r="E29421" s="4" t="s">
        <v>23448</v>
      </c>
      <c r="F29421" s="7">
        <v>77.14</v>
      </c>
    </row>
    <row r="29422" spans="5:6" x14ac:dyDescent="0.25">
      <c r="E29422" s="4" t="s">
        <v>2080</v>
      </c>
      <c r="F29422" s="7">
        <v>77.14</v>
      </c>
    </row>
    <row r="29423" spans="5:6" x14ac:dyDescent="0.25">
      <c r="E29423" s="4" t="s">
        <v>17818</v>
      </c>
      <c r="F29423" s="7">
        <v>77.12</v>
      </c>
    </row>
    <row r="29424" spans="5:6" x14ac:dyDescent="0.25">
      <c r="E29424" s="4" t="s">
        <v>13109</v>
      </c>
      <c r="F29424" s="7">
        <v>77.05</v>
      </c>
    </row>
    <row r="29425" spans="5:6" x14ac:dyDescent="0.25">
      <c r="E29425" s="4" t="s">
        <v>7975</v>
      </c>
      <c r="F29425" s="7">
        <v>77.03</v>
      </c>
    </row>
    <row r="29426" spans="5:6" x14ac:dyDescent="0.25">
      <c r="E29426" s="4" t="s">
        <v>16586</v>
      </c>
      <c r="F29426" s="7">
        <v>77</v>
      </c>
    </row>
    <row r="29427" spans="5:6" x14ac:dyDescent="0.25">
      <c r="E29427" s="4" t="s">
        <v>6909</v>
      </c>
      <c r="F29427" s="7">
        <v>76.989999999999995</v>
      </c>
    </row>
    <row r="29428" spans="5:6" x14ac:dyDescent="0.25">
      <c r="E29428" s="4" t="s">
        <v>29047</v>
      </c>
      <c r="F29428" s="7">
        <v>76.97</v>
      </c>
    </row>
    <row r="29429" spans="5:6" x14ac:dyDescent="0.25">
      <c r="E29429" s="4" t="s">
        <v>5080</v>
      </c>
      <c r="F29429" s="7">
        <v>76.97</v>
      </c>
    </row>
    <row r="29430" spans="5:6" x14ac:dyDescent="0.25">
      <c r="E29430" s="4" t="s">
        <v>5374</v>
      </c>
      <c r="F29430" s="7">
        <v>76.97</v>
      </c>
    </row>
    <row r="29431" spans="5:6" x14ac:dyDescent="0.25">
      <c r="E29431" s="4" t="s">
        <v>8164</v>
      </c>
      <c r="F29431" s="7">
        <v>76.97</v>
      </c>
    </row>
    <row r="29432" spans="5:6" x14ac:dyDescent="0.25">
      <c r="E29432" s="4" t="s">
        <v>23700</v>
      </c>
      <c r="F29432" s="7">
        <v>76.92</v>
      </c>
    </row>
    <row r="29433" spans="5:6" x14ac:dyDescent="0.25">
      <c r="E29433" s="4" t="s">
        <v>28490</v>
      </c>
      <c r="F29433" s="7">
        <v>76.84</v>
      </c>
    </row>
    <row r="29434" spans="5:6" x14ac:dyDescent="0.25">
      <c r="E29434" s="4" t="s">
        <v>25317</v>
      </c>
      <c r="F29434" s="7">
        <v>76.7</v>
      </c>
    </row>
    <row r="29435" spans="5:6" x14ac:dyDescent="0.25">
      <c r="E29435" s="4" t="s">
        <v>27513</v>
      </c>
      <c r="F29435" s="7">
        <v>76.680000000000007</v>
      </c>
    </row>
    <row r="29436" spans="5:6" x14ac:dyDescent="0.25">
      <c r="E29436" s="4" t="s">
        <v>31206</v>
      </c>
      <c r="F29436" s="7">
        <v>76.680000000000007</v>
      </c>
    </row>
    <row r="29437" spans="5:6" x14ac:dyDescent="0.25">
      <c r="E29437" s="4" t="s">
        <v>34128</v>
      </c>
      <c r="F29437" s="7">
        <v>76.66</v>
      </c>
    </row>
    <row r="29438" spans="5:6" x14ac:dyDescent="0.25">
      <c r="E29438" s="4" t="s">
        <v>14072</v>
      </c>
      <c r="F29438" s="7">
        <v>76.650000000000006</v>
      </c>
    </row>
    <row r="29439" spans="5:6" x14ac:dyDescent="0.25">
      <c r="E29439" s="4" t="s">
        <v>29368</v>
      </c>
      <c r="F29439" s="7">
        <v>76.59</v>
      </c>
    </row>
    <row r="29440" spans="5:6" x14ac:dyDescent="0.25">
      <c r="E29440" s="4" t="s">
        <v>17574</v>
      </c>
      <c r="F29440" s="7">
        <v>76.59</v>
      </c>
    </row>
    <row r="29441" spans="5:6" x14ac:dyDescent="0.25">
      <c r="E29441" s="4" t="s">
        <v>28235</v>
      </c>
      <c r="F29441" s="7">
        <v>76.56</v>
      </c>
    </row>
    <row r="29442" spans="5:6" x14ac:dyDescent="0.25">
      <c r="E29442" s="4" t="s">
        <v>8510</v>
      </c>
      <c r="F29442" s="7">
        <v>76.56</v>
      </c>
    </row>
    <row r="29443" spans="5:6" x14ac:dyDescent="0.25">
      <c r="E29443" s="4" t="s">
        <v>3928</v>
      </c>
      <c r="F29443" s="7">
        <v>76.56</v>
      </c>
    </row>
    <row r="29444" spans="5:6" x14ac:dyDescent="0.25">
      <c r="E29444" s="4" t="s">
        <v>4238</v>
      </c>
      <c r="F29444" s="7">
        <v>76.56</v>
      </c>
    </row>
    <row r="29445" spans="5:6" x14ac:dyDescent="0.25">
      <c r="E29445" s="4" t="s">
        <v>2135</v>
      </c>
      <c r="F29445" s="7">
        <v>76.540000000000006</v>
      </c>
    </row>
    <row r="29446" spans="5:6" x14ac:dyDescent="0.25">
      <c r="E29446" s="4" t="s">
        <v>17849</v>
      </c>
      <c r="F29446" s="7">
        <v>76.510000000000005</v>
      </c>
    </row>
    <row r="29447" spans="5:6" x14ac:dyDescent="0.25">
      <c r="E29447" s="4" t="s">
        <v>9433</v>
      </c>
      <c r="F29447" s="7">
        <v>76.48</v>
      </c>
    </row>
    <row r="29448" spans="5:6" x14ac:dyDescent="0.25">
      <c r="E29448" s="4" t="s">
        <v>13567</v>
      </c>
      <c r="F29448" s="7">
        <v>76.48</v>
      </c>
    </row>
    <row r="29449" spans="5:6" x14ac:dyDescent="0.25">
      <c r="E29449" s="4" t="s">
        <v>5068</v>
      </c>
      <c r="F29449" s="7">
        <v>76.48</v>
      </c>
    </row>
    <row r="29450" spans="5:6" x14ac:dyDescent="0.25">
      <c r="E29450" s="4" t="s">
        <v>30732</v>
      </c>
      <c r="F29450" s="7">
        <v>76.459999999999994</v>
      </c>
    </row>
    <row r="29451" spans="5:6" x14ac:dyDescent="0.25">
      <c r="E29451" s="4" t="s">
        <v>28959</v>
      </c>
      <c r="F29451" s="7">
        <v>76.42</v>
      </c>
    </row>
    <row r="29452" spans="5:6" x14ac:dyDescent="0.25">
      <c r="E29452" s="4" t="s">
        <v>4260</v>
      </c>
      <c r="F29452" s="7">
        <v>76.400000000000006</v>
      </c>
    </row>
    <row r="29453" spans="5:6" x14ac:dyDescent="0.25">
      <c r="E29453" s="4" t="s">
        <v>21949</v>
      </c>
      <c r="F29453" s="7">
        <v>76.39</v>
      </c>
    </row>
    <row r="29454" spans="5:6" x14ac:dyDescent="0.25">
      <c r="E29454" s="4" t="s">
        <v>30698</v>
      </c>
      <c r="F29454" s="7">
        <v>76.38</v>
      </c>
    </row>
    <row r="29455" spans="5:6" x14ac:dyDescent="0.25">
      <c r="E29455" s="4" t="s">
        <v>29003</v>
      </c>
      <c r="F29455" s="7">
        <v>76.3</v>
      </c>
    </row>
    <row r="29456" spans="5:6" x14ac:dyDescent="0.25">
      <c r="E29456" s="4" t="s">
        <v>25941</v>
      </c>
      <c r="F29456" s="7">
        <v>76.28</v>
      </c>
    </row>
    <row r="29457" spans="5:6" x14ac:dyDescent="0.25">
      <c r="E29457" s="4" t="s">
        <v>19369</v>
      </c>
      <c r="F29457" s="7">
        <v>76.25</v>
      </c>
    </row>
    <row r="29458" spans="5:6" x14ac:dyDescent="0.25">
      <c r="E29458" s="4" t="s">
        <v>17426</v>
      </c>
      <c r="F29458" s="7">
        <v>76.209999999999994</v>
      </c>
    </row>
    <row r="29459" spans="5:6" x14ac:dyDescent="0.25">
      <c r="E29459" s="4" t="s">
        <v>4546</v>
      </c>
      <c r="F29459" s="7">
        <v>76.209999999999994</v>
      </c>
    </row>
    <row r="29460" spans="5:6" x14ac:dyDescent="0.25">
      <c r="E29460" s="4" t="s">
        <v>27508</v>
      </c>
      <c r="F29460" s="7">
        <v>76.180000000000007</v>
      </c>
    </row>
    <row r="29461" spans="5:6" x14ac:dyDescent="0.25">
      <c r="E29461" s="4" t="s">
        <v>7895</v>
      </c>
      <c r="F29461" s="7">
        <v>76.180000000000007</v>
      </c>
    </row>
    <row r="29462" spans="5:6" x14ac:dyDescent="0.25">
      <c r="E29462" s="4" t="s">
        <v>9782</v>
      </c>
      <c r="F29462" s="7">
        <v>76.16</v>
      </c>
    </row>
    <row r="29463" spans="5:6" x14ac:dyDescent="0.25">
      <c r="E29463" s="4" t="s">
        <v>6641</v>
      </c>
      <c r="F29463" s="7">
        <v>76.05</v>
      </c>
    </row>
    <row r="29464" spans="5:6" x14ac:dyDescent="0.25">
      <c r="E29464" s="4" t="s">
        <v>32125</v>
      </c>
      <c r="F29464" s="7">
        <v>76</v>
      </c>
    </row>
    <row r="29465" spans="5:6" x14ac:dyDescent="0.25">
      <c r="E29465" s="4" t="s">
        <v>11299</v>
      </c>
      <c r="F29465" s="7">
        <v>75.98</v>
      </c>
    </row>
    <row r="29466" spans="5:6" x14ac:dyDescent="0.25">
      <c r="E29466" s="4" t="s">
        <v>3363</v>
      </c>
      <c r="F29466" s="7">
        <v>75.98</v>
      </c>
    </row>
    <row r="29467" spans="5:6" x14ac:dyDescent="0.25">
      <c r="E29467" s="4" t="s">
        <v>11931</v>
      </c>
      <c r="F29467" s="7">
        <v>75.959999999999994</v>
      </c>
    </row>
    <row r="29468" spans="5:6" x14ac:dyDescent="0.25">
      <c r="E29468" s="4" t="s">
        <v>33528</v>
      </c>
      <c r="F29468" s="7">
        <v>75.930000000000007</v>
      </c>
    </row>
    <row r="29469" spans="5:6" x14ac:dyDescent="0.25">
      <c r="E29469" s="4" t="s">
        <v>26001</v>
      </c>
      <c r="F29469" s="7">
        <v>75.89</v>
      </c>
    </row>
    <row r="29470" spans="5:6" x14ac:dyDescent="0.25">
      <c r="E29470" s="4" t="s">
        <v>17087</v>
      </c>
      <c r="F29470" s="7">
        <v>75.88</v>
      </c>
    </row>
    <row r="29471" spans="5:6" x14ac:dyDescent="0.25">
      <c r="E29471" s="4" t="s">
        <v>30306</v>
      </c>
      <c r="F29471" s="7">
        <v>75.819999999999993</v>
      </c>
    </row>
    <row r="29472" spans="5:6" x14ac:dyDescent="0.25">
      <c r="E29472" s="4" t="s">
        <v>5809</v>
      </c>
      <c r="F29472" s="7">
        <v>75.819999999999993</v>
      </c>
    </row>
    <row r="29473" spans="5:6" x14ac:dyDescent="0.25">
      <c r="E29473" s="4" t="s">
        <v>27854</v>
      </c>
      <c r="F29473" s="7">
        <v>75.8</v>
      </c>
    </row>
    <row r="29474" spans="5:6" x14ac:dyDescent="0.25">
      <c r="E29474" s="4" t="s">
        <v>27365</v>
      </c>
      <c r="F29474" s="7">
        <v>75.8</v>
      </c>
    </row>
    <row r="29475" spans="5:6" x14ac:dyDescent="0.25">
      <c r="E29475" s="4" t="s">
        <v>7992</v>
      </c>
      <c r="F29475" s="7">
        <v>75.680000000000007</v>
      </c>
    </row>
    <row r="29476" spans="5:6" x14ac:dyDescent="0.25">
      <c r="E29476" s="4" t="s">
        <v>19866</v>
      </c>
      <c r="F29476" s="7">
        <v>75.66</v>
      </c>
    </row>
    <row r="29477" spans="5:6" x14ac:dyDescent="0.25">
      <c r="E29477" s="4" t="s">
        <v>3489</v>
      </c>
      <c r="F29477" s="7">
        <v>75.650000000000006</v>
      </c>
    </row>
    <row r="29478" spans="5:6" x14ac:dyDescent="0.25">
      <c r="E29478" s="4" t="s">
        <v>17460</v>
      </c>
      <c r="F29478" s="7">
        <v>75.58</v>
      </c>
    </row>
    <row r="29479" spans="5:6" x14ac:dyDescent="0.25">
      <c r="E29479" s="4" t="s">
        <v>1625</v>
      </c>
      <c r="F29479" s="7">
        <v>75.58</v>
      </c>
    </row>
    <row r="29480" spans="5:6" x14ac:dyDescent="0.25">
      <c r="E29480" s="4" t="s">
        <v>27404</v>
      </c>
      <c r="F29480" s="7">
        <v>75.55</v>
      </c>
    </row>
    <row r="29481" spans="5:6" x14ac:dyDescent="0.25">
      <c r="E29481" s="4" t="s">
        <v>5219</v>
      </c>
      <c r="F29481" s="7">
        <v>75.55</v>
      </c>
    </row>
    <row r="29482" spans="5:6" x14ac:dyDescent="0.25">
      <c r="E29482" s="4" t="s">
        <v>4029</v>
      </c>
      <c r="F29482" s="7">
        <v>75.52</v>
      </c>
    </row>
    <row r="29483" spans="5:6" x14ac:dyDescent="0.25">
      <c r="E29483" s="4" t="s">
        <v>23073</v>
      </c>
      <c r="F29483" s="7">
        <v>75.5</v>
      </c>
    </row>
    <row r="29484" spans="5:6" x14ac:dyDescent="0.25">
      <c r="E29484" s="4" t="s">
        <v>11605</v>
      </c>
      <c r="F29484" s="7">
        <v>75.5</v>
      </c>
    </row>
    <row r="29485" spans="5:6" x14ac:dyDescent="0.25">
      <c r="E29485" s="4" t="s">
        <v>10756</v>
      </c>
      <c r="F29485" s="7">
        <v>75.5</v>
      </c>
    </row>
    <row r="29486" spans="5:6" x14ac:dyDescent="0.25">
      <c r="E29486" s="4" t="s">
        <v>19286</v>
      </c>
      <c r="F29486" s="7">
        <v>75.489999999999995</v>
      </c>
    </row>
    <row r="29487" spans="5:6" x14ac:dyDescent="0.25">
      <c r="E29487" s="4" t="s">
        <v>22723</v>
      </c>
      <c r="F29487" s="7">
        <v>75.48</v>
      </c>
    </row>
    <row r="29488" spans="5:6" x14ac:dyDescent="0.25">
      <c r="E29488" s="4" t="s">
        <v>29769</v>
      </c>
      <c r="F29488" s="7">
        <v>75.45</v>
      </c>
    </row>
    <row r="29489" spans="5:6" x14ac:dyDescent="0.25">
      <c r="E29489" s="4" t="s">
        <v>18762</v>
      </c>
      <c r="F29489" s="7">
        <v>75.45</v>
      </c>
    </row>
    <row r="29490" spans="5:6" x14ac:dyDescent="0.25">
      <c r="E29490" s="4" t="s">
        <v>26988</v>
      </c>
      <c r="F29490" s="7">
        <v>75.39</v>
      </c>
    </row>
    <row r="29491" spans="5:6" x14ac:dyDescent="0.25">
      <c r="E29491" s="4" t="s">
        <v>11402</v>
      </c>
      <c r="F29491" s="7">
        <v>75.39</v>
      </c>
    </row>
    <row r="29492" spans="5:6" x14ac:dyDescent="0.25">
      <c r="E29492" s="4" t="s">
        <v>25390</v>
      </c>
      <c r="F29492" s="7">
        <v>75.36</v>
      </c>
    </row>
    <row r="29493" spans="5:6" x14ac:dyDescent="0.25">
      <c r="E29493" s="4" t="s">
        <v>19160</v>
      </c>
      <c r="F29493" s="7">
        <v>75.34</v>
      </c>
    </row>
    <row r="29494" spans="5:6" x14ac:dyDescent="0.25">
      <c r="E29494" s="4" t="s">
        <v>12518</v>
      </c>
      <c r="F29494" s="7">
        <v>75.33</v>
      </c>
    </row>
    <row r="29495" spans="5:6" x14ac:dyDescent="0.25">
      <c r="E29495" s="4" t="s">
        <v>29929</v>
      </c>
      <c r="F29495" s="7">
        <v>75.27</v>
      </c>
    </row>
    <row r="29496" spans="5:6" x14ac:dyDescent="0.25">
      <c r="E29496" s="4" t="s">
        <v>23088</v>
      </c>
      <c r="F29496" s="7">
        <v>75.260000000000005</v>
      </c>
    </row>
    <row r="29497" spans="5:6" x14ac:dyDescent="0.25">
      <c r="E29497" s="4" t="s">
        <v>9390</v>
      </c>
      <c r="F29497" s="7">
        <v>75.25</v>
      </c>
    </row>
    <row r="29498" spans="5:6" x14ac:dyDescent="0.25">
      <c r="E29498" s="4" t="s">
        <v>14034</v>
      </c>
      <c r="F29498" s="7">
        <v>75.22</v>
      </c>
    </row>
    <row r="29499" spans="5:6" x14ac:dyDescent="0.25">
      <c r="E29499" s="4" t="s">
        <v>8026</v>
      </c>
      <c r="F29499" s="7">
        <v>75.209999999999994</v>
      </c>
    </row>
    <row r="29500" spans="5:6" x14ac:dyDescent="0.25">
      <c r="E29500" s="4" t="s">
        <v>13509</v>
      </c>
      <c r="F29500" s="7">
        <v>75.17</v>
      </c>
    </row>
    <row r="29501" spans="5:6" x14ac:dyDescent="0.25">
      <c r="E29501" s="4" t="s">
        <v>33295</v>
      </c>
      <c r="F29501" s="7">
        <v>75.11</v>
      </c>
    </row>
    <row r="29502" spans="5:6" x14ac:dyDescent="0.25">
      <c r="E29502" s="4" t="s">
        <v>9949</v>
      </c>
      <c r="F29502" s="7">
        <v>75.11</v>
      </c>
    </row>
    <row r="29503" spans="5:6" x14ac:dyDescent="0.25">
      <c r="E29503" s="4" t="s">
        <v>2471</v>
      </c>
      <c r="F29503" s="7">
        <v>75.09</v>
      </c>
    </row>
    <row r="29504" spans="5:6" x14ac:dyDescent="0.25">
      <c r="E29504" s="4" t="s">
        <v>17162</v>
      </c>
      <c r="F29504" s="7">
        <v>75.08</v>
      </c>
    </row>
    <row r="29505" spans="5:6" x14ac:dyDescent="0.25">
      <c r="E29505" s="4" t="s">
        <v>23124</v>
      </c>
      <c r="F29505" s="7">
        <v>74.989999999999995</v>
      </c>
    </row>
    <row r="29506" spans="5:6" x14ac:dyDescent="0.25">
      <c r="E29506" s="4" t="s">
        <v>32737</v>
      </c>
      <c r="F29506" s="7">
        <v>74.98</v>
      </c>
    </row>
    <row r="29507" spans="5:6" x14ac:dyDescent="0.25">
      <c r="E29507" s="4" t="s">
        <v>4967</v>
      </c>
      <c r="F29507" s="7">
        <v>74.89</v>
      </c>
    </row>
    <row r="29508" spans="5:6" x14ac:dyDescent="0.25">
      <c r="E29508" s="4" t="s">
        <v>23542</v>
      </c>
      <c r="F29508" s="7">
        <v>74.84</v>
      </c>
    </row>
    <row r="29509" spans="5:6" x14ac:dyDescent="0.25">
      <c r="E29509" s="4" t="s">
        <v>11826</v>
      </c>
      <c r="F29509" s="7">
        <v>74.84</v>
      </c>
    </row>
    <row r="29510" spans="5:6" x14ac:dyDescent="0.25">
      <c r="E29510" s="4" t="s">
        <v>14947</v>
      </c>
      <c r="F29510" s="7">
        <v>74.84</v>
      </c>
    </row>
    <row r="29511" spans="5:6" x14ac:dyDescent="0.25">
      <c r="E29511" s="4" t="s">
        <v>25822</v>
      </c>
      <c r="F29511" s="7">
        <v>74.819999999999993</v>
      </c>
    </row>
    <row r="29512" spans="5:6" x14ac:dyDescent="0.25">
      <c r="E29512" s="4" t="s">
        <v>19993</v>
      </c>
      <c r="F29512" s="7">
        <v>74.8</v>
      </c>
    </row>
    <row r="29513" spans="5:6" x14ac:dyDescent="0.25">
      <c r="E29513" s="4" t="s">
        <v>13499</v>
      </c>
      <c r="F29513" s="7">
        <v>74.8</v>
      </c>
    </row>
    <row r="29514" spans="5:6" x14ac:dyDescent="0.25">
      <c r="E29514" s="4" t="s">
        <v>2704</v>
      </c>
      <c r="F29514" s="7">
        <v>74.8</v>
      </c>
    </row>
    <row r="29515" spans="5:6" x14ac:dyDescent="0.25">
      <c r="E29515" s="4" t="s">
        <v>22016</v>
      </c>
      <c r="F29515" s="7">
        <v>74.77</v>
      </c>
    </row>
    <row r="29516" spans="5:6" x14ac:dyDescent="0.25">
      <c r="E29516" s="4" t="s">
        <v>11431</v>
      </c>
      <c r="F29516" s="7">
        <v>74.680000000000007</v>
      </c>
    </row>
    <row r="29517" spans="5:6" x14ac:dyDescent="0.25">
      <c r="E29517" s="4" t="s">
        <v>24830</v>
      </c>
      <c r="F29517" s="7">
        <v>74.650000000000006</v>
      </c>
    </row>
    <row r="29518" spans="5:6" x14ac:dyDescent="0.25">
      <c r="E29518" s="4" t="s">
        <v>1249</v>
      </c>
      <c r="F29518" s="7">
        <v>74.650000000000006</v>
      </c>
    </row>
    <row r="29519" spans="5:6" x14ac:dyDescent="0.25">
      <c r="E29519" s="4" t="s">
        <v>1886</v>
      </c>
      <c r="F29519" s="7">
        <v>74.650000000000006</v>
      </c>
    </row>
    <row r="29520" spans="5:6" x14ac:dyDescent="0.25">
      <c r="E29520" s="4" t="s">
        <v>3103</v>
      </c>
      <c r="F29520" s="7">
        <v>74.650000000000006</v>
      </c>
    </row>
    <row r="29521" spans="5:6" x14ac:dyDescent="0.25">
      <c r="E29521" s="4" t="s">
        <v>12339</v>
      </c>
      <c r="F29521" s="7">
        <v>74.59</v>
      </c>
    </row>
    <row r="29522" spans="5:6" x14ac:dyDescent="0.25">
      <c r="E29522" s="4" t="s">
        <v>30834</v>
      </c>
      <c r="F29522" s="7">
        <v>74.56</v>
      </c>
    </row>
    <row r="29523" spans="5:6" x14ac:dyDescent="0.25">
      <c r="E29523" s="4" t="s">
        <v>9009</v>
      </c>
      <c r="F29523" s="7">
        <v>74.52</v>
      </c>
    </row>
    <row r="29524" spans="5:6" x14ac:dyDescent="0.25">
      <c r="E29524" s="4" t="s">
        <v>32962</v>
      </c>
      <c r="F29524" s="7">
        <v>74.510000000000005</v>
      </c>
    </row>
    <row r="29525" spans="5:6" x14ac:dyDescent="0.25">
      <c r="E29525" s="4" t="s">
        <v>32720</v>
      </c>
      <c r="F29525" s="7">
        <v>74.48</v>
      </c>
    </row>
    <row r="29526" spans="5:6" x14ac:dyDescent="0.25">
      <c r="E29526" s="4" t="s">
        <v>15136</v>
      </c>
      <c r="F29526" s="7">
        <v>74.48</v>
      </c>
    </row>
    <row r="29527" spans="5:6" x14ac:dyDescent="0.25">
      <c r="E29527" s="4" t="s">
        <v>909</v>
      </c>
      <c r="F29527" s="7">
        <v>74.48</v>
      </c>
    </row>
    <row r="29528" spans="5:6" x14ac:dyDescent="0.25">
      <c r="E29528" s="4" t="s">
        <v>5978</v>
      </c>
      <c r="F29528" s="7">
        <v>74.459999999999994</v>
      </c>
    </row>
    <row r="29529" spans="5:6" x14ac:dyDescent="0.25">
      <c r="E29529" s="4" t="s">
        <v>27619</v>
      </c>
      <c r="F29529" s="7">
        <v>74.400000000000006</v>
      </c>
    </row>
    <row r="29530" spans="5:6" x14ac:dyDescent="0.25">
      <c r="E29530" s="4" t="s">
        <v>14581</v>
      </c>
      <c r="F29530" s="7">
        <v>74.400000000000006</v>
      </c>
    </row>
    <row r="29531" spans="5:6" x14ac:dyDescent="0.25">
      <c r="E29531" s="4" t="s">
        <v>12474</v>
      </c>
      <c r="F29531" s="7">
        <v>74.38</v>
      </c>
    </row>
    <row r="29532" spans="5:6" x14ac:dyDescent="0.25">
      <c r="E29532" s="4" t="s">
        <v>30842</v>
      </c>
      <c r="F29532" s="7">
        <v>74.27</v>
      </c>
    </row>
    <row r="29533" spans="5:6" x14ac:dyDescent="0.25">
      <c r="E29533" s="4" t="s">
        <v>22115</v>
      </c>
      <c r="F29533" s="7">
        <v>74.27</v>
      </c>
    </row>
    <row r="29534" spans="5:6" x14ac:dyDescent="0.25">
      <c r="E29534" s="4" t="s">
        <v>17500</v>
      </c>
      <c r="F29534" s="7">
        <v>74.27</v>
      </c>
    </row>
    <row r="29535" spans="5:6" x14ac:dyDescent="0.25">
      <c r="E29535" s="4" t="s">
        <v>25454</v>
      </c>
      <c r="F29535" s="7">
        <v>74.25</v>
      </c>
    </row>
    <row r="29536" spans="5:6" x14ac:dyDescent="0.25">
      <c r="E29536" s="4" t="s">
        <v>22059</v>
      </c>
      <c r="F29536" s="7">
        <v>74.25</v>
      </c>
    </row>
    <row r="29537" spans="5:6" x14ac:dyDescent="0.25">
      <c r="E29537" s="4" t="s">
        <v>19028</v>
      </c>
      <c r="F29537" s="7">
        <v>74.25</v>
      </c>
    </row>
    <row r="29538" spans="5:6" x14ac:dyDescent="0.25">
      <c r="E29538" s="4" t="s">
        <v>14688</v>
      </c>
      <c r="F29538" s="7">
        <v>74.25</v>
      </c>
    </row>
    <row r="29539" spans="5:6" x14ac:dyDescent="0.25">
      <c r="E29539" s="4" t="s">
        <v>8089</v>
      </c>
      <c r="F29539" s="7">
        <v>74.25</v>
      </c>
    </row>
    <row r="29540" spans="5:6" x14ac:dyDescent="0.25">
      <c r="E29540" s="4" t="s">
        <v>13971</v>
      </c>
      <c r="F29540" s="7">
        <v>74.23</v>
      </c>
    </row>
    <row r="29541" spans="5:6" x14ac:dyDescent="0.25">
      <c r="E29541" s="4" t="s">
        <v>22398</v>
      </c>
      <c r="F29541" s="7">
        <v>74.2</v>
      </c>
    </row>
    <row r="29542" spans="5:6" x14ac:dyDescent="0.25">
      <c r="E29542" s="4" t="s">
        <v>5353</v>
      </c>
      <c r="F29542" s="7">
        <v>74.2</v>
      </c>
    </row>
    <row r="29543" spans="5:6" x14ac:dyDescent="0.25">
      <c r="E29543" s="4" t="s">
        <v>4678</v>
      </c>
      <c r="F29543" s="7">
        <v>74.19</v>
      </c>
    </row>
    <row r="29544" spans="5:6" x14ac:dyDescent="0.25">
      <c r="E29544" s="4" t="s">
        <v>26455</v>
      </c>
      <c r="F29544" s="7">
        <v>74.180000000000007</v>
      </c>
    </row>
    <row r="29545" spans="5:6" x14ac:dyDescent="0.25">
      <c r="E29545" s="4" t="s">
        <v>32752</v>
      </c>
      <c r="F29545" s="7">
        <v>74.12</v>
      </c>
    </row>
    <row r="29546" spans="5:6" x14ac:dyDescent="0.25">
      <c r="E29546" s="4" t="s">
        <v>22585</v>
      </c>
      <c r="F29546" s="7">
        <v>74.099999999999994</v>
      </c>
    </row>
    <row r="29547" spans="5:6" x14ac:dyDescent="0.25">
      <c r="E29547" s="4" t="s">
        <v>34129</v>
      </c>
      <c r="F29547" s="7">
        <v>74.099999999999994</v>
      </c>
    </row>
    <row r="29548" spans="5:6" x14ac:dyDescent="0.25">
      <c r="E29548" s="4" t="s">
        <v>8654</v>
      </c>
      <c r="F29548" s="7">
        <v>74.099999999999994</v>
      </c>
    </row>
    <row r="29549" spans="5:6" x14ac:dyDescent="0.25">
      <c r="E29549" s="4" t="s">
        <v>22774</v>
      </c>
      <c r="F29549" s="7">
        <v>74.08</v>
      </c>
    </row>
    <row r="29550" spans="5:6" x14ac:dyDescent="0.25">
      <c r="E29550" s="4" t="s">
        <v>32850</v>
      </c>
      <c r="F29550" s="7">
        <v>74.08</v>
      </c>
    </row>
    <row r="29551" spans="5:6" x14ac:dyDescent="0.25">
      <c r="E29551" s="4" t="s">
        <v>8556</v>
      </c>
      <c r="F29551" s="7">
        <v>74.010000000000005</v>
      </c>
    </row>
    <row r="29552" spans="5:6" x14ac:dyDescent="0.25">
      <c r="E29552" s="4" t="s">
        <v>20275</v>
      </c>
      <c r="F29552" s="7">
        <v>73.98</v>
      </c>
    </row>
    <row r="29553" spans="5:6" x14ac:dyDescent="0.25">
      <c r="E29553" s="4" t="s">
        <v>30033</v>
      </c>
      <c r="F29553" s="7">
        <v>73.97</v>
      </c>
    </row>
    <row r="29554" spans="5:6" x14ac:dyDescent="0.25">
      <c r="E29554" s="4" t="s">
        <v>22446</v>
      </c>
      <c r="F29554" s="7">
        <v>73.97</v>
      </c>
    </row>
    <row r="29555" spans="5:6" x14ac:dyDescent="0.25">
      <c r="E29555" s="4" t="s">
        <v>17965</v>
      </c>
      <c r="F29555" s="7">
        <v>73.87</v>
      </c>
    </row>
    <row r="29556" spans="5:6" x14ac:dyDescent="0.25">
      <c r="E29556" s="4" t="s">
        <v>19189</v>
      </c>
      <c r="F29556" s="7">
        <v>73.84</v>
      </c>
    </row>
    <row r="29557" spans="5:6" x14ac:dyDescent="0.25">
      <c r="E29557" s="4" t="s">
        <v>18141</v>
      </c>
      <c r="F29557" s="7">
        <v>73.8</v>
      </c>
    </row>
    <row r="29558" spans="5:6" x14ac:dyDescent="0.25">
      <c r="E29558" s="4" t="s">
        <v>16830</v>
      </c>
      <c r="F29558" s="7">
        <v>73.8</v>
      </c>
    </row>
    <row r="29559" spans="5:6" x14ac:dyDescent="0.25">
      <c r="E29559" s="4" t="s">
        <v>21287</v>
      </c>
      <c r="F29559" s="7">
        <v>73.77</v>
      </c>
    </row>
    <row r="29560" spans="5:6" x14ac:dyDescent="0.25">
      <c r="E29560" s="4" t="s">
        <v>8205</v>
      </c>
      <c r="F29560" s="7">
        <v>73.77</v>
      </c>
    </row>
    <row r="29561" spans="5:6" x14ac:dyDescent="0.25">
      <c r="E29561" s="4" t="s">
        <v>3852</v>
      </c>
      <c r="F29561" s="7">
        <v>73.77</v>
      </c>
    </row>
    <row r="29562" spans="5:6" x14ac:dyDescent="0.25">
      <c r="E29562" s="4" t="s">
        <v>25237</v>
      </c>
      <c r="F29562" s="7">
        <v>73.75</v>
      </c>
    </row>
    <row r="29563" spans="5:6" x14ac:dyDescent="0.25">
      <c r="E29563" s="4" t="s">
        <v>3400</v>
      </c>
      <c r="F29563" s="7">
        <v>73.709999999999994</v>
      </c>
    </row>
    <row r="29564" spans="5:6" x14ac:dyDescent="0.25">
      <c r="E29564" s="4" t="s">
        <v>18188</v>
      </c>
      <c r="F29564" s="7">
        <v>73.7</v>
      </c>
    </row>
    <row r="29565" spans="5:6" x14ac:dyDescent="0.25">
      <c r="E29565" s="4" t="s">
        <v>3854</v>
      </c>
      <c r="F29565" s="7">
        <v>73.62</v>
      </c>
    </row>
    <row r="29566" spans="5:6" x14ac:dyDescent="0.25">
      <c r="E29566" s="4" t="s">
        <v>13471</v>
      </c>
      <c r="F29566" s="7">
        <v>73.61</v>
      </c>
    </row>
    <row r="29567" spans="5:6" x14ac:dyDescent="0.25">
      <c r="E29567" s="4" t="s">
        <v>33530</v>
      </c>
      <c r="F29567" s="7">
        <v>73.61</v>
      </c>
    </row>
    <row r="29568" spans="5:6" x14ac:dyDescent="0.25">
      <c r="E29568" s="4" t="s">
        <v>27109</v>
      </c>
      <c r="F29568" s="7">
        <v>73.599999999999994</v>
      </c>
    </row>
    <row r="29569" spans="5:6" x14ac:dyDescent="0.25">
      <c r="E29569" s="4" t="s">
        <v>8167</v>
      </c>
      <c r="F29569" s="7">
        <v>73.599999999999994</v>
      </c>
    </row>
    <row r="29570" spans="5:6" x14ac:dyDescent="0.25">
      <c r="E29570" s="4" t="s">
        <v>28391</v>
      </c>
      <c r="F29570" s="7">
        <v>73.48</v>
      </c>
    </row>
    <row r="29571" spans="5:6" x14ac:dyDescent="0.25">
      <c r="E29571" s="4" t="s">
        <v>14691</v>
      </c>
      <c r="F29571" s="7">
        <v>73.48</v>
      </c>
    </row>
    <row r="29572" spans="5:6" x14ac:dyDescent="0.25">
      <c r="E29572" s="4" t="s">
        <v>26701</v>
      </c>
      <c r="F29572" s="7">
        <v>73.45</v>
      </c>
    </row>
    <row r="29573" spans="5:6" x14ac:dyDescent="0.25">
      <c r="E29573" s="4" t="s">
        <v>21855</v>
      </c>
      <c r="F29573" s="7">
        <v>73.45</v>
      </c>
    </row>
    <row r="29574" spans="5:6" x14ac:dyDescent="0.25">
      <c r="E29574" s="4" t="s">
        <v>19348</v>
      </c>
      <c r="F29574" s="7">
        <v>73.45</v>
      </c>
    </row>
    <row r="29575" spans="5:6" x14ac:dyDescent="0.25">
      <c r="E29575" s="4" t="s">
        <v>8983</v>
      </c>
      <c r="F29575" s="7">
        <v>73.45</v>
      </c>
    </row>
    <row r="29576" spans="5:6" x14ac:dyDescent="0.25">
      <c r="E29576" s="4" t="s">
        <v>33667</v>
      </c>
      <c r="F29576" s="7">
        <v>73.44</v>
      </c>
    </row>
    <row r="29577" spans="5:6" x14ac:dyDescent="0.25">
      <c r="E29577" s="4" t="s">
        <v>15652</v>
      </c>
      <c r="F29577" s="7">
        <v>73.44</v>
      </c>
    </row>
    <row r="29578" spans="5:6" x14ac:dyDescent="0.25">
      <c r="E29578" s="4" t="s">
        <v>2935</v>
      </c>
      <c r="F29578" s="7">
        <v>73.44</v>
      </c>
    </row>
    <row r="29579" spans="5:6" x14ac:dyDescent="0.25">
      <c r="E29579" s="4" t="s">
        <v>30363</v>
      </c>
      <c r="F29579" s="7">
        <v>73.430000000000007</v>
      </c>
    </row>
    <row r="29580" spans="5:6" x14ac:dyDescent="0.25">
      <c r="E29580" s="4" t="s">
        <v>24854</v>
      </c>
      <c r="F29580" s="7">
        <v>73.42</v>
      </c>
    </row>
    <row r="29581" spans="5:6" x14ac:dyDescent="0.25">
      <c r="E29581" s="4" t="s">
        <v>14155</v>
      </c>
      <c r="F29581" s="7">
        <v>73.41</v>
      </c>
    </row>
    <row r="29582" spans="5:6" x14ac:dyDescent="0.25">
      <c r="E29582" s="4" t="s">
        <v>10373</v>
      </c>
      <c r="F29582" s="7">
        <v>73.38</v>
      </c>
    </row>
    <row r="29583" spans="5:6" x14ac:dyDescent="0.25">
      <c r="E29583" s="4" t="s">
        <v>23910</v>
      </c>
      <c r="F29583" s="7">
        <v>73.349999999999994</v>
      </c>
    </row>
    <row r="29584" spans="5:6" x14ac:dyDescent="0.25">
      <c r="E29584" s="4" t="s">
        <v>26195</v>
      </c>
      <c r="F29584" s="7">
        <v>73.33</v>
      </c>
    </row>
    <row r="29585" spans="5:6" x14ac:dyDescent="0.25">
      <c r="E29585" s="4" t="s">
        <v>17164</v>
      </c>
      <c r="F29585" s="7">
        <v>73.33</v>
      </c>
    </row>
    <row r="29586" spans="5:6" x14ac:dyDescent="0.25">
      <c r="E29586" s="4" t="s">
        <v>32992</v>
      </c>
      <c r="F29586" s="7">
        <v>73.33</v>
      </c>
    </row>
    <row r="29587" spans="5:6" x14ac:dyDescent="0.25">
      <c r="E29587" s="4" t="s">
        <v>7260</v>
      </c>
      <c r="F29587" s="7">
        <v>73.319999999999993</v>
      </c>
    </row>
    <row r="29588" spans="5:6" x14ac:dyDescent="0.25">
      <c r="E29588" s="4" t="s">
        <v>8024</v>
      </c>
      <c r="F29588" s="7">
        <v>73.319999999999993</v>
      </c>
    </row>
    <row r="29589" spans="5:6" x14ac:dyDescent="0.25">
      <c r="E29589" s="4" t="s">
        <v>16434</v>
      </c>
      <c r="F29589" s="7">
        <v>73.31</v>
      </c>
    </row>
    <row r="29590" spans="5:6" x14ac:dyDescent="0.25">
      <c r="E29590" s="4" t="s">
        <v>4791</v>
      </c>
      <c r="F29590" s="7">
        <v>73.290000000000006</v>
      </c>
    </row>
    <row r="29591" spans="5:6" x14ac:dyDescent="0.25">
      <c r="E29591" s="4" t="s">
        <v>5162</v>
      </c>
      <c r="F29591" s="7">
        <v>73.290000000000006</v>
      </c>
    </row>
    <row r="29592" spans="5:6" x14ac:dyDescent="0.25">
      <c r="E29592" s="4" t="s">
        <v>26127</v>
      </c>
      <c r="F29592" s="7">
        <v>73.260000000000005</v>
      </c>
    </row>
    <row r="29593" spans="5:6" x14ac:dyDescent="0.25">
      <c r="E29593" s="4" t="s">
        <v>9125</v>
      </c>
      <c r="F29593" s="7">
        <v>73.260000000000005</v>
      </c>
    </row>
    <row r="29594" spans="5:6" x14ac:dyDescent="0.25">
      <c r="E29594" s="4" t="s">
        <v>23529</v>
      </c>
      <c r="F29594" s="7">
        <v>73.25</v>
      </c>
    </row>
    <row r="29595" spans="5:6" x14ac:dyDescent="0.25">
      <c r="E29595" s="4" t="s">
        <v>20810</v>
      </c>
      <c r="F29595" s="7">
        <v>73.239999999999995</v>
      </c>
    </row>
    <row r="29596" spans="5:6" x14ac:dyDescent="0.25">
      <c r="E29596" s="4" t="s">
        <v>20774</v>
      </c>
      <c r="F29596" s="7">
        <v>73.239999999999995</v>
      </c>
    </row>
    <row r="29597" spans="5:6" x14ac:dyDescent="0.25">
      <c r="E29597" s="4" t="s">
        <v>23837</v>
      </c>
      <c r="F29597" s="7">
        <v>73.180000000000007</v>
      </c>
    </row>
    <row r="29598" spans="5:6" x14ac:dyDescent="0.25">
      <c r="E29598" s="4" t="s">
        <v>6650</v>
      </c>
      <c r="F29598" s="7">
        <v>73.11</v>
      </c>
    </row>
    <row r="29599" spans="5:6" x14ac:dyDescent="0.25">
      <c r="E29599" s="4" t="s">
        <v>30069</v>
      </c>
      <c r="F29599" s="7">
        <v>73.099999999999994</v>
      </c>
    </row>
    <row r="29600" spans="5:6" x14ac:dyDescent="0.25">
      <c r="E29600" s="4" t="s">
        <v>24002</v>
      </c>
      <c r="F29600" s="7">
        <v>73.099999999999994</v>
      </c>
    </row>
    <row r="29601" spans="5:6" x14ac:dyDescent="0.25">
      <c r="E29601" s="4" t="s">
        <v>2874</v>
      </c>
      <c r="F29601" s="7">
        <v>73.09</v>
      </c>
    </row>
    <row r="29602" spans="5:6" x14ac:dyDescent="0.25">
      <c r="E29602" s="4" t="s">
        <v>24181</v>
      </c>
      <c r="F29602" s="7">
        <v>73.06</v>
      </c>
    </row>
    <row r="29603" spans="5:6" x14ac:dyDescent="0.25">
      <c r="E29603" s="4" t="s">
        <v>11504</v>
      </c>
      <c r="F29603" s="7">
        <v>73.03</v>
      </c>
    </row>
    <row r="29604" spans="5:6" x14ac:dyDescent="0.25">
      <c r="E29604" s="4" t="s">
        <v>7985</v>
      </c>
      <c r="F29604" s="7">
        <v>73.03</v>
      </c>
    </row>
    <row r="29605" spans="5:6" x14ac:dyDescent="0.25">
      <c r="E29605" s="4" t="s">
        <v>32626</v>
      </c>
      <c r="F29605" s="7">
        <v>72.989999999999995</v>
      </c>
    </row>
    <row r="29606" spans="5:6" x14ac:dyDescent="0.25">
      <c r="E29606" s="4" t="s">
        <v>33116</v>
      </c>
      <c r="F29606" s="7">
        <v>72.94</v>
      </c>
    </row>
    <row r="29607" spans="5:6" x14ac:dyDescent="0.25">
      <c r="E29607" s="4" t="s">
        <v>6683</v>
      </c>
      <c r="F29607" s="7">
        <v>72.91</v>
      </c>
    </row>
    <row r="29608" spans="5:6" x14ac:dyDescent="0.25">
      <c r="E29608" s="4" t="s">
        <v>26451</v>
      </c>
      <c r="F29608" s="7">
        <v>72.900000000000006</v>
      </c>
    </row>
    <row r="29609" spans="5:6" x14ac:dyDescent="0.25">
      <c r="E29609" s="4" t="s">
        <v>27046</v>
      </c>
      <c r="F29609" s="7">
        <v>72.900000000000006</v>
      </c>
    </row>
    <row r="29610" spans="5:6" x14ac:dyDescent="0.25">
      <c r="E29610" s="4" t="s">
        <v>6918</v>
      </c>
      <c r="F29610" s="7">
        <v>72.900000000000006</v>
      </c>
    </row>
    <row r="29611" spans="5:6" x14ac:dyDescent="0.25">
      <c r="E29611" s="4" t="s">
        <v>31309</v>
      </c>
      <c r="F29611" s="7">
        <v>72.87</v>
      </c>
    </row>
    <row r="29612" spans="5:6" x14ac:dyDescent="0.25">
      <c r="E29612" s="4" t="s">
        <v>956</v>
      </c>
      <c r="F29612" s="7">
        <v>72.87</v>
      </c>
    </row>
    <row r="29613" spans="5:6" x14ac:dyDescent="0.25">
      <c r="E29613" s="4" t="s">
        <v>4826</v>
      </c>
      <c r="F29613" s="7">
        <v>72.87</v>
      </c>
    </row>
    <row r="29614" spans="5:6" x14ac:dyDescent="0.25">
      <c r="E29614" s="4" t="s">
        <v>7148</v>
      </c>
      <c r="F29614" s="7">
        <v>72.849999999999994</v>
      </c>
    </row>
    <row r="29615" spans="5:6" x14ac:dyDescent="0.25">
      <c r="E29615" s="4" t="s">
        <v>28593</v>
      </c>
      <c r="F29615" s="7">
        <v>72.84</v>
      </c>
    </row>
    <row r="29616" spans="5:6" x14ac:dyDescent="0.25">
      <c r="E29616" s="4" t="s">
        <v>23666</v>
      </c>
      <c r="F29616" s="7">
        <v>72.81</v>
      </c>
    </row>
    <row r="29617" spans="5:6" x14ac:dyDescent="0.25">
      <c r="E29617" s="4" t="s">
        <v>7663</v>
      </c>
      <c r="F29617" s="7">
        <v>72.78</v>
      </c>
    </row>
    <row r="29618" spans="5:6" x14ac:dyDescent="0.25">
      <c r="E29618" s="4" t="s">
        <v>16078</v>
      </c>
      <c r="F29618" s="7">
        <v>72.59</v>
      </c>
    </row>
    <row r="29619" spans="5:6" x14ac:dyDescent="0.25">
      <c r="E29619" s="4" t="s">
        <v>21007</v>
      </c>
      <c r="F29619" s="7">
        <v>72.569999999999993</v>
      </c>
    </row>
    <row r="29620" spans="5:6" x14ac:dyDescent="0.25">
      <c r="E29620" s="4" t="s">
        <v>19728</v>
      </c>
      <c r="F29620" s="7">
        <v>72.55</v>
      </c>
    </row>
    <row r="29621" spans="5:6" x14ac:dyDescent="0.25">
      <c r="E29621" s="4" t="s">
        <v>8551</v>
      </c>
      <c r="F29621" s="7">
        <v>72.55</v>
      </c>
    </row>
    <row r="29622" spans="5:6" x14ac:dyDescent="0.25">
      <c r="E29622" s="4" t="s">
        <v>1353</v>
      </c>
      <c r="F29622" s="7">
        <v>72.510000000000005</v>
      </c>
    </row>
    <row r="29623" spans="5:6" x14ac:dyDescent="0.25">
      <c r="E29623" s="4" t="s">
        <v>1222</v>
      </c>
      <c r="F29623" s="7">
        <v>72.47</v>
      </c>
    </row>
    <row r="29624" spans="5:6" x14ac:dyDescent="0.25">
      <c r="E29624" s="4" t="s">
        <v>28617</v>
      </c>
      <c r="F29624" s="7">
        <v>72.44</v>
      </c>
    </row>
    <row r="29625" spans="5:6" x14ac:dyDescent="0.25">
      <c r="E29625" s="4" t="s">
        <v>22580</v>
      </c>
      <c r="F29625" s="7">
        <v>72.430000000000007</v>
      </c>
    </row>
    <row r="29626" spans="5:6" x14ac:dyDescent="0.25">
      <c r="E29626" s="4" t="s">
        <v>28387</v>
      </c>
      <c r="F29626" s="7">
        <v>72.31</v>
      </c>
    </row>
    <row r="29627" spans="5:6" x14ac:dyDescent="0.25">
      <c r="E29627" s="4" t="s">
        <v>26512</v>
      </c>
      <c r="F29627" s="7">
        <v>72.28</v>
      </c>
    </row>
    <row r="29628" spans="5:6" x14ac:dyDescent="0.25">
      <c r="E29628" s="4" t="s">
        <v>8426</v>
      </c>
      <c r="F29628" s="7">
        <v>72.28</v>
      </c>
    </row>
    <row r="29629" spans="5:6" x14ac:dyDescent="0.25">
      <c r="E29629" s="4" t="s">
        <v>22242</v>
      </c>
      <c r="F29629" s="7">
        <v>72.239999999999995</v>
      </c>
    </row>
    <row r="29630" spans="5:6" x14ac:dyDescent="0.25">
      <c r="E29630" s="4" t="s">
        <v>31569</v>
      </c>
      <c r="F29630" s="7">
        <v>72.23</v>
      </c>
    </row>
    <row r="29631" spans="5:6" x14ac:dyDescent="0.25">
      <c r="E29631" s="4" t="s">
        <v>5395</v>
      </c>
      <c r="F29631" s="7">
        <v>72.23</v>
      </c>
    </row>
    <row r="29632" spans="5:6" x14ac:dyDescent="0.25">
      <c r="E29632" s="4" t="s">
        <v>8571</v>
      </c>
      <c r="F29632" s="7">
        <v>72.209999999999994</v>
      </c>
    </row>
    <row r="29633" spans="5:6" x14ac:dyDescent="0.25">
      <c r="E29633" s="4" t="s">
        <v>31940</v>
      </c>
      <c r="F29633" s="7">
        <v>72.180000000000007</v>
      </c>
    </row>
    <row r="29634" spans="5:6" x14ac:dyDescent="0.25">
      <c r="E29634" s="4" t="s">
        <v>16936</v>
      </c>
      <c r="F29634" s="7">
        <v>72.16</v>
      </c>
    </row>
    <row r="29635" spans="5:6" x14ac:dyDescent="0.25">
      <c r="E29635" s="4" t="s">
        <v>19949</v>
      </c>
      <c r="F29635" s="7">
        <v>72.14</v>
      </c>
    </row>
    <row r="29636" spans="5:6" x14ac:dyDescent="0.25">
      <c r="E29636" s="4" t="s">
        <v>28769</v>
      </c>
      <c r="F29636" s="7">
        <v>72.12</v>
      </c>
    </row>
    <row r="29637" spans="5:6" x14ac:dyDescent="0.25">
      <c r="E29637" s="4" t="s">
        <v>18992</v>
      </c>
      <c r="F29637" s="7">
        <v>72.12</v>
      </c>
    </row>
    <row r="29638" spans="5:6" x14ac:dyDescent="0.25">
      <c r="E29638" s="4" t="s">
        <v>32233</v>
      </c>
      <c r="F29638" s="7">
        <v>72.12</v>
      </c>
    </row>
    <row r="29639" spans="5:6" x14ac:dyDescent="0.25">
      <c r="E29639" s="4" t="s">
        <v>3207</v>
      </c>
      <c r="F29639" s="7">
        <v>72.08</v>
      </c>
    </row>
    <row r="29640" spans="5:6" x14ac:dyDescent="0.25">
      <c r="E29640" s="4" t="s">
        <v>32419</v>
      </c>
      <c r="F29640" s="7">
        <v>72.069999999999993</v>
      </c>
    </row>
    <row r="29641" spans="5:6" x14ac:dyDescent="0.25">
      <c r="E29641" s="4" t="s">
        <v>10611</v>
      </c>
      <c r="F29641" s="7">
        <v>72.069999999999993</v>
      </c>
    </row>
    <row r="29642" spans="5:6" x14ac:dyDescent="0.25">
      <c r="E29642" s="4" t="s">
        <v>30993</v>
      </c>
      <c r="F29642" s="7">
        <v>72.040000000000006</v>
      </c>
    </row>
    <row r="29643" spans="5:6" x14ac:dyDescent="0.25">
      <c r="E29643" s="4" t="s">
        <v>30671</v>
      </c>
      <c r="F29643" s="7">
        <v>71.95</v>
      </c>
    </row>
    <row r="29644" spans="5:6" x14ac:dyDescent="0.25">
      <c r="E29644" s="4" t="s">
        <v>18552</v>
      </c>
      <c r="F29644" s="7">
        <v>71.89</v>
      </c>
    </row>
    <row r="29645" spans="5:6" x14ac:dyDescent="0.25">
      <c r="E29645" s="4" t="s">
        <v>16071</v>
      </c>
      <c r="F29645" s="7">
        <v>71.89</v>
      </c>
    </row>
    <row r="29646" spans="5:6" x14ac:dyDescent="0.25">
      <c r="E29646" s="4" t="s">
        <v>25275</v>
      </c>
      <c r="F29646" s="7">
        <v>71.8</v>
      </c>
    </row>
    <row r="29647" spans="5:6" x14ac:dyDescent="0.25">
      <c r="E29647" s="4" t="s">
        <v>15392</v>
      </c>
      <c r="F29647" s="7">
        <v>71.8</v>
      </c>
    </row>
    <row r="29648" spans="5:6" x14ac:dyDescent="0.25">
      <c r="E29648" s="4" t="s">
        <v>31490</v>
      </c>
      <c r="F29648" s="7">
        <v>71.77</v>
      </c>
    </row>
    <row r="29649" spans="5:6" x14ac:dyDescent="0.25">
      <c r="E29649" s="4" t="s">
        <v>2237</v>
      </c>
      <c r="F29649" s="7">
        <v>71.77</v>
      </c>
    </row>
    <row r="29650" spans="5:6" x14ac:dyDescent="0.25">
      <c r="E29650" s="4" t="s">
        <v>7019</v>
      </c>
      <c r="F29650" s="7">
        <v>71.760000000000005</v>
      </c>
    </row>
    <row r="29651" spans="5:6" x14ac:dyDescent="0.25">
      <c r="E29651" s="4" t="s">
        <v>8891</v>
      </c>
      <c r="F29651" s="7">
        <v>71.75</v>
      </c>
    </row>
    <row r="29652" spans="5:6" x14ac:dyDescent="0.25">
      <c r="E29652" s="4" t="s">
        <v>5334</v>
      </c>
      <c r="F29652" s="7">
        <v>71.73</v>
      </c>
    </row>
    <row r="29653" spans="5:6" x14ac:dyDescent="0.25">
      <c r="E29653" s="4" t="s">
        <v>27497</v>
      </c>
      <c r="F29653" s="7">
        <v>71.680000000000007</v>
      </c>
    </row>
    <row r="29654" spans="5:6" x14ac:dyDescent="0.25">
      <c r="E29654" s="4" t="s">
        <v>3635</v>
      </c>
      <c r="F29654" s="7">
        <v>71.680000000000007</v>
      </c>
    </row>
    <row r="29655" spans="5:6" x14ac:dyDescent="0.25">
      <c r="E29655" s="4" t="s">
        <v>1559</v>
      </c>
      <c r="F29655" s="7">
        <v>71.67</v>
      </c>
    </row>
    <row r="29656" spans="5:6" x14ac:dyDescent="0.25">
      <c r="E29656" s="4" t="s">
        <v>33130</v>
      </c>
      <c r="F29656" s="7">
        <v>71.650000000000006</v>
      </c>
    </row>
    <row r="29657" spans="5:6" x14ac:dyDescent="0.25">
      <c r="E29657" s="4" t="s">
        <v>25328</v>
      </c>
      <c r="F29657" s="7">
        <v>71.64</v>
      </c>
    </row>
    <row r="29658" spans="5:6" x14ac:dyDescent="0.25">
      <c r="E29658" s="4" t="s">
        <v>31922</v>
      </c>
      <c r="F29658" s="7">
        <v>71.64</v>
      </c>
    </row>
    <row r="29659" spans="5:6" x14ac:dyDescent="0.25">
      <c r="E29659" s="4" t="s">
        <v>15229</v>
      </c>
      <c r="F29659" s="7">
        <v>71.63</v>
      </c>
    </row>
    <row r="29660" spans="5:6" x14ac:dyDescent="0.25">
      <c r="E29660" s="4" t="s">
        <v>31204</v>
      </c>
      <c r="F29660" s="7">
        <v>71.599999999999994</v>
      </c>
    </row>
    <row r="29661" spans="5:6" x14ac:dyDescent="0.25">
      <c r="E29661" s="4" t="s">
        <v>32320</v>
      </c>
      <c r="F29661" s="7">
        <v>71.56</v>
      </c>
    </row>
    <row r="29662" spans="5:6" x14ac:dyDescent="0.25">
      <c r="E29662" s="4" t="s">
        <v>17062</v>
      </c>
      <c r="F29662" s="7">
        <v>71.56</v>
      </c>
    </row>
    <row r="29663" spans="5:6" x14ac:dyDescent="0.25">
      <c r="E29663" s="4" t="s">
        <v>5674</v>
      </c>
      <c r="F29663" s="7">
        <v>71.56</v>
      </c>
    </row>
    <row r="29664" spans="5:6" x14ac:dyDescent="0.25">
      <c r="E29664" s="4" t="s">
        <v>21238</v>
      </c>
      <c r="F29664" s="7">
        <v>71.540000000000006</v>
      </c>
    </row>
    <row r="29665" spans="5:6" x14ac:dyDescent="0.25">
      <c r="E29665" s="4" t="s">
        <v>19363</v>
      </c>
      <c r="F29665" s="7">
        <v>71.459999999999994</v>
      </c>
    </row>
    <row r="29666" spans="5:6" x14ac:dyDescent="0.25">
      <c r="E29666" s="4" t="s">
        <v>28732</v>
      </c>
      <c r="F29666" s="7">
        <v>71.42</v>
      </c>
    </row>
    <row r="29667" spans="5:6" x14ac:dyDescent="0.25">
      <c r="E29667" s="4" t="s">
        <v>25766</v>
      </c>
      <c r="F29667" s="7">
        <v>71.42</v>
      </c>
    </row>
    <row r="29668" spans="5:6" x14ac:dyDescent="0.25">
      <c r="E29668" s="4" t="s">
        <v>16556</v>
      </c>
      <c r="F29668" s="7">
        <v>71.400000000000006</v>
      </c>
    </row>
    <row r="29669" spans="5:6" x14ac:dyDescent="0.25">
      <c r="E29669" s="4" t="s">
        <v>27927</v>
      </c>
      <c r="F29669" s="7">
        <v>71.38</v>
      </c>
    </row>
    <row r="29670" spans="5:6" x14ac:dyDescent="0.25">
      <c r="E29670" s="4" t="s">
        <v>4813</v>
      </c>
      <c r="F29670" s="7">
        <v>71.38</v>
      </c>
    </row>
    <row r="29671" spans="5:6" x14ac:dyDescent="0.25">
      <c r="E29671" s="4" t="s">
        <v>2502</v>
      </c>
      <c r="F29671" s="7">
        <v>71.38</v>
      </c>
    </row>
    <row r="29672" spans="5:6" x14ac:dyDescent="0.25">
      <c r="E29672" s="4" t="s">
        <v>13133</v>
      </c>
      <c r="F29672" s="7">
        <v>71.31</v>
      </c>
    </row>
    <row r="29673" spans="5:6" x14ac:dyDescent="0.25">
      <c r="E29673" s="4" t="s">
        <v>26282</v>
      </c>
      <c r="F29673" s="7">
        <v>71.2</v>
      </c>
    </row>
    <row r="29674" spans="5:6" x14ac:dyDescent="0.25">
      <c r="E29674" s="4" t="s">
        <v>7713</v>
      </c>
      <c r="F29674" s="7">
        <v>71.2</v>
      </c>
    </row>
    <row r="29675" spans="5:6" x14ac:dyDescent="0.25">
      <c r="E29675" s="4" t="s">
        <v>30190</v>
      </c>
      <c r="F29675" s="7">
        <v>71.150000000000006</v>
      </c>
    </row>
    <row r="29676" spans="5:6" x14ac:dyDescent="0.25">
      <c r="E29676" s="4" t="s">
        <v>3184</v>
      </c>
      <c r="F29676" s="7">
        <v>71.150000000000006</v>
      </c>
    </row>
    <row r="29677" spans="5:6" x14ac:dyDescent="0.25">
      <c r="E29677" s="4" t="s">
        <v>29253</v>
      </c>
      <c r="F29677" s="7">
        <v>71.14</v>
      </c>
    </row>
    <row r="29678" spans="5:6" x14ac:dyDescent="0.25">
      <c r="E29678" s="4" t="s">
        <v>22366</v>
      </c>
      <c r="F29678" s="7">
        <v>71.12</v>
      </c>
    </row>
    <row r="29679" spans="5:6" x14ac:dyDescent="0.25">
      <c r="E29679" s="4" t="s">
        <v>10410</v>
      </c>
      <c r="F29679" s="7">
        <v>71.099999999999994</v>
      </c>
    </row>
    <row r="29680" spans="5:6" x14ac:dyDescent="0.25">
      <c r="E29680" s="4" t="s">
        <v>12237</v>
      </c>
      <c r="F29680" s="7">
        <v>71.099999999999994</v>
      </c>
    </row>
    <row r="29681" spans="5:6" x14ac:dyDescent="0.25">
      <c r="E29681" s="4" t="s">
        <v>2722</v>
      </c>
      <c r="F29681" s="7">
        <v>71.08</v>
      </c>
    </row>
    <row r="29682" spans="5:6" x14ac:dyDescent="0.25">
      <c r="E29682" s="4" t="s">
        <v>26187</v>
      </c>
      <c r="F29682" s="7">
        <v>71.040000000000006</v>
      </c>
    </row>
    <row r="29683" spans="5:6" x14ac:dyDescent="0.25">
      <c r="E29683" s="4" t="s">
        <v>15501</v>
      </c>
      <c r="F29683" s="7">
        <v>71.02</v>
      </c>
    </row>
    <row r="29684" spans="5:6" x14ac:dyDescent="0.25">
      <c r="E29684" s="4" t="s">
        <v>22229</v>
      </c>
      <c r="F29684" s="7">
        <v>71.010000000000005</v>
      </c>
    </row>
    <row r="29685" spans="5:6" x14ac:dyDescent="0.25">
      <c r="E29685" s="4" t="s">
        <v>22966</v>
      </c>
      <c r="F29685" s="7">
        <v>70.989999999999995</v>
      </c>
    </row>
    <row r="29686" spans="5:6" x14ac:dyDescent="0.25">
      <c r="E29686" s="4" t="s">
        <v>15410</v>
      </c>
      <c r="F29686" s="7">
        <v>70.989999999999995</v>
      </c>
    </row>
    <row r="29687" spans="5:6" x14ac:dyDescent="0.25">
      <c r="E29687" s="4" t="s">
        <v>3612</v>
      </c>
      <c r="F29687" s="7">
        <v>70.989999999999995</v>
      </c>
    </row>
    <row r="29688" spans="5:6" x14ac:dyDescent="0.25">
      <c r="E29688" s="4" t="s">
        <v>33532</v>
      </c>
      <c r="F29688" s="7">
        <v>70.959999999999994</v>
      </c>
    </row>
    <row r="29689" spans="5:6" x14ac:dyDescent="0.25">
      <c r="E29689" s="4" t="s">
        <v>12000</v>
      </c>
      <c r="F29689" s="7">
        <v>70.92</v>
      </c>
    </row>
    <row r="29690" spans="5:6" x14ac:dyDescent="0.25">
      <c r="E29690" s="4" t="s">
        <v>27687</v>
      </c>
      <c r="F29690" s="7">
        <v>70.89</v>
      </c>
    </row>
    <row r="29691" spans="5:6" x14ac:dyDescent="0.25">
      <c r="E29691" s="4" t="s">
        <v>15064</v>
      </c>
      <c r="F29691" s="7">
        <v>70.89</v>
      </c>
    </row>
    <row r="29692" spans="5:6" x14ac:dyDescent="0.25">
      <c r="E29692" s="4" t="s">
        <v>29596</v>
      </c>
      <c r="F29692" s="7">
        <v>70.86</v>
      </c>
    </row>
    <row r="29693" spans="5:6" x14ac:dyDescent="0.25">
      <c r="E29693" s="4" t="s">
        <v>25878</v>
      </c>
      <c r="F29693" s="7">
        <v>70.849999999999994</v>
      </c>
    </row>
    <row r="29694" spans="5:6" x14ac:dyDescent="0.25">
      <c r="E29694" s="4" t="s">
        <v>20261</v>
      </c>
      <c r="F29694" s="7">
        <v>70.819999999999993</v>
      </c>
    </row>
    <row r="29695" spans="5:6" x14ac:dyDescent="0.25">
      <c r="E29695" s="4" t="s">
        <v>22525</v>
      </c>
      <c r="F29695" s="7">
        <v>70.69</v>
      </c>
    </row>
    <row r="29696" spans="5:6" x14ac:dyDescent="0.25">
      <c r="E29696" s="4" t="s">
        <v>11043</v>
      </c>
      <c r="F29696" s="7">
        <v>70.69</v>
      </c>
    </row>
    <row r="29697" spans="5:6" x14ac:dyDescent="0.25">
      <c r="E29697" s="4" t="s">
        <v>13942</v>
      </c>
      <c r="F29697" s="7">
        <v>70.69</v>
      </c>
    </row>
    <row r="29698" spans="5:6" x14ac:dyDescent="0.25">
      <c r="E29698" s="4" t="s">
        <v>29358</v>
      </c>
      <c r="F29698" s="7">
        <v>70.64</v>
      </c>
    </row>
    <row r="29699" spans="5:6" x14ac:dyDescent="0.25">
      <c r="E29699" s="4" t="s">
        <v>28754</v>
      </c>
      <c r="F29699" s="7">
        <v>70.62</v>
      </c>
    </row>
    <row r="29700" spans="5:6" x14ac:dyDescent="0.25">
      <c r="E29700" s="4" t="s">
        <v>32654</v>
      </c>
      <c r="F29700" s="7">
        <v>70.62</v>
      </c>
    </row>
    <row r="29701" spans="5:6" x14ac:dyDescent="0.25">
      <c r="E29701" s="4" t="s">
        <v>20151</v>
      </c>
      <c r="F29701" s="7">
        <v>70.62</v>
      </c>
    </row>
    <row r="29702" spans="5:6" x14ac:dyDescent="0.25">
      <c r="E29702" s="4" t="s">
        <v>10052</v>
      </c>
      <c r="F29702" s="7">
        <v>70.62</v>
      </c>
    </row>
    <row r="29703" spans="5:6" x14ac:dyDescent="0.25">
      <c r="E29703" s="4" t="s">
        <v>7957</v>
      </c>
      <c r="F29703" s="7">
        <v>70.62</v>
      </c>
    </row>
    <row r="29704" spans="5:6" x14ac:dyDescent="0.25">
      <c r="E29704" s="4" t="s">
        <v>13294</v>
      </c>
      <c r="F29704" s="7">
        <v>70.540000000000006</v>
      </c>
    </row>
    <row r="29705" spans="5:6" x14ac:dyDescent="0.25">
      <c r="E29705" s="4" t="s">
        <v>22733</v>
      </c>
      <c r="F29705" s="7">
        <v>70.52</v>
      </c>
    </row>
    <row r="29706" spans="5:6" x14ac:dyDescent="0.25">
      <c r="E29706" s="4" t="s">
        <v>26532</v>
      </c>
      <c r="F29706" s="7">
        <v>70.5</v>
      </c>
    </row>
    <row r="29707" spans="5:6" x14ac:dyDescent="0.25">
      <c r="E29707" s="4" t="s">
        <v>23747</v>
      </c>
      <c r="F29707" s="7">
        <v>70.47</v>
      </c>
    </row>
    <row r="29708" spans="5:6" x14ac:dyDescent="0.25">
      <c r="E29708" s="4" t="s">
        <v>9169</v>
      </c>
      <c r="F29708" s="7">
        <v>70.459999999999994</v>
      </c>
    </row>
    <row r="29709" spans="5:6" x14ac:dyDescent="0.25">
      <c r="E29709" s="4" t="s">
        <v>8737</v>
      </c>
      <c r="F29709" s="7">
        <v>70.42</v>
      </c>
    </row>
    <row r="29710" spans="5:6" x14ac:dyDescent="0.25">
      <c r="E29710" s="4" t="s">
        <v>33498</v>
      </c>
      <c r="F29710" s="7">
        <v>70.33</v>
      </c>
    </row>
    <row r="29711" spans="5:6" x14ac:dyDescent="0.25">
      <c r="E29711" s="4" t="s">
        <v>2586</v>
      </c>
      <c r="F29711" s="7">
        <v>70.23</v>
      </c>
    </row>
    <row r="29712" spans="5:6" x14ac:dyDescent="0.25">
      <c r="E29712" s="4" t="s">
        <v>28592</v>
      </c>
      <c r="F29712" s="7">
        <v>70.22</v>
      </c>
    </row>
    <row r="29713" spans="5:6" x14ac:dyDescent="0.25">
      <c r="E29713" s="4" t="s">
        <v>34130</v>
      </c>
      <c r="F29713" s="7">
        <v>70.22</v>
      </c>
    </row>
    <row r="29714" spans="5:6" x14ac:dyDescent="0.25">
      <c r="E29714" s="4" t="s">
        <v>28459</v>
      </c>
      <c r="F29714" s="7">
        <v>70.22</v>
      </c>
    </row>
    <row r="29715" spans="5:6" x14ac:dyDescent="0.25">
      <c r="E29715" s="4" t="s">
        <v>9664</v>
      </c>
      <c r="F29715" s="7">
        <v>70.22</v>
      </c>
    </row>
    <row r="29716" spans="5:6" x14ac:dyDescent="0.25">
      <c r="E29716" s="4" t="s">
        <v>27633</v>
      </c>
      <c r="F29716" s="7">
        <v>70.2</v>
      </c>
    </row>
    <row r="29717" spans="5:6" x14ac:dyDescent="0.25">
      <c r="E29717" s="4" t="s">
        <v>25513</v>
      </c>
      <c r="F29717" s="7">
        <v>70.17</v>
      </c>
    </row>
    <row r="29718" spans="5:6" x14ac:dyDescent="0.25">
      <c r="E29718" s="4" t="s">
        <v>14738</v>
      </c>
      <c r="F29718" s="7">
        <v>70.08</v>
      </c>
    </row>
    <row r="29719" spans="5:6" x14ac:dyDescent="0.25">
      <c r="E29719" s="4" t="s">
        <v>28623</v>
      </c>
      <c r="F29719" s="7">
        <v>70.069999999999993</v>
      </c>
    </row>
    <row r="29720" spans="5:6" x14ac:dyDescent="0.25">
      <c r="E29720" s="4" t="s">
        <v>13108</v>
      </c>
      <c r="F29720" s="7">
        <v>70.069999999999993</v>
      </c>
    </row>
    <row r="29721" spans="5:6" x14ac:dyDescent="0.25">
      <c r="E29721" s="4" t="s">
        <v>2804</v>
      </c>
      <c r="F29721" s="7">
        <v>70.069999999999993</v>
      </c>
    </row>
    <row r="29722" spans="5:6" x14ac:dyDescent="0.25">
      <c r="E29722" s="4" t="s">
        <v>5104</v>
      </c>
      <c r="F29722" s="7">
        <v>70.069999999999993</v>
      </c>
    </row>
    <row r="29723" spans="5:6" x14ac:dyDescent="0.25">
      <c r="E29723" s="4" t="s">
        <v>5765</v>
      </c>
      <c r="F29723" s="7">
        <v>70.02</v>
      </c>
    </row>
    <row r="29724" spans="5:6" x14ac:dyDescent="0.25">
      <c r="E29724" s="4" t="s">
        <v>21584</v>
      </c>
      <c r="F29724" s="7">
        <v>70.010000000000005</v>
      </c>
    </row>
    <row r="29725" spans="5:6" x14ac:dyDescent="0.25">
      <c r="E29725" s="4" t="s">
        <v>32835</v>
      </c>
      <c r="F29725" s="7">
        <v>70.010000000000005</v>
      </c>
    </row>
    <row r="29726" spans="5:6" x14ac:dyDescent="0.25">
      <c r="E29726" s="4" t="s">
        <v>22810</v>
      </c>
      <c r="F29726" s="7">
        <v>70</v>
      </c>
    </row>
    <row r="29727" spans="5:6" x14ac:dyDescent="0.25">
      <c r="E29727" s="4" t="s">
        <v>25062</v>
      </c>
      <c r="F29727" s="7">
        <v>69.98</v>
      </c>
    </row>
    <row r="29728" spans="5:6" x14ac:dyDescent="0.25">
      <c r="E29728" s="4" t="s">
        <v>28008</v>
      </c>
      <c r="F29728" s="7">
        <v>69.94</v>
      </c>
    </row>
    <row r="29729" spans="5:6" x14ac:dyDescent="0.25">
      <c r="E29729" s="4" t="s">
        <v>17321</v>
      </c>
      <c r="F29729" s="7">
        <v>69.94</v>
      </c>
    </row>
    <row r="29730" spans="5:6" x14ac:dyDescent="0.25">
      <c r="E29730" s="4" t="s">
        <v>23524</v>
      </c>
      <c r="F29730" s="7">
        <v>69.94</v>
      </c>
    </row>
    <row r="29731" spans="5:6" x14ac:dyDescent="0.25">
      <c r="E29731" s="4" t="s">
        <v>6203</v>
      </c>
      <c r="F29731" s="7">
        <v>69.92</v>
      </c>
    </row>
    <row r="29732" spans="5:6" x14ac:dyDescent="0.25">
      <c r="E29732" s="4" t="s">
        <v>34131</v>
      </c>
      <c r="F29732" s="7">
        <v>69.900000000000006</v>
      </c>
    </row>
    <row r="29733" spans="5:6" x14ac:dyDescent="0.25">
      <c r="E29733" s="4" t="s">
        <v>10390</v>
      </c>
      <c r="F29733" s="7">
        <v>69.89</v>
      </c>
    </row>
    <row r="29734" spans="5:6" x14ac:dyDescent="0.25">
      <c r="E29734" s="4" t="s">
        <v>13989</v>
      </c>
      <c r="F29734" s="7">
        <v>69.89</v>
      </c>
    </row>
    <row r="29735" spans="5:6" x14ac:dyDescent="0.25">
      <c r="E29735" s="4" t="s">
        <v>2918</v>
      </c>
      <c r="F29735" s="7">
        <v>69.89</v>
      </c>
    </row>
    <row r="29736" spans="5:6" x14ac:dyDescent="0.25">
      <c r="E29736" s="4" t="s">
        <v>26264</v>
      </c>
      <c r="F29736" s="7">
        <v>69.88</v>
      </c>
    </row>
    <row r="29737" spans="5:6" x14ac:dyDescent="0.25">
      <c r="E29737" s="4" t="s">
        <v>17644</v>
      </c>
      <c r="F29737" s="7">
        <v>69.87</v>
      </c>
    </row>
    <row r="29738" spans="5:6" x14ac:dyDescent="0.25">
      <c r="E29738" s="4" t="s">
        <v>16226</v>
      </c>
      <c r="F29738" s="7">
        <v>69.87</v>
      </c>
    </row>
    <row r="29739" spans="5:6" x14ac:dyDescent="0.25">
      <c r="E29739" s="4" t="s">
        <v>5882</v>
      </c>
      <c r="F29739" s="7">
        <v>69.83</v>
      </c>
    </row>
    <row r="29740" spans="5:6" x14ac:dyDescent="0.25">
      <c r="E29740" s="4" t="s">
        <v>1815</v>
      </c>
      <c r="F29740" s="7">
        <v>69.790000000000006</v>
      </c>
    </row>
    <row r="29741" spans="5:6" x14ac:dyDescent="0.25">
      <c r="E29741" s="4" t="s">
        <v>6238</v>
      </c>
      <c r="F29741" s="7">
        <v>69.790000000000006</v>
      </c>
    </row>
    <row r="29742" spans="5:6" x14ac:dyDescent="0.25">
      <c r="E29742" s="4" t="s">
        <v>29305</v>
      </c>
      <c r="F29742" s="7">
        <v>69.78</v>
      </c>
    </row>
    <row r="29743" spans="5:6" x14ac:dyDescent="0.25">
      <c r="E29743" s="4" t="s">
        <v>23245</v>
      </c>
      <c r="F29743" s="7">
        <v>69.78</v>
      </c>
    </row>
    <row r="29744" spans="5:6" x14ac:dyDescent="0.25">
      <c r="E29744" s="4" t="s">
        <v>20326</v>
      </c>
      <c r="F29744" s="7">
        <v>69.77</v>
      </c>
    </row>
    <row r="29745" spans="5:6" x14ac:dyDescent="0.25">
      <c r="E29745" s="4" t="s">
        <v>16357</v>
      </c>
      <c r="F29745" s="7">
        <v>69.72</v>
      </c>
    </row>
    <row r="29746" spans="5:6" x14ac:dyDescent="0.25">
      <c r="E29746" s="4" t="s">
        <v>9956</v>
      </c>
      <c r="F29746" s="7">
        <v>69.72</v>
      </c>
    </row>
    <row r="29747" spans="5:6" x14ac:dyDescent="0.25">
      <c r="E29747" s="4" t="s">
        <v>22571</v>
      </c>
      <c r="F29747" s="7">
        <v>69.7</v>
      </c>
    </row>
    <row r="29748" spans="5:6" x14ac:dyDescent="0.25">
      <c r="E29748" s="4" t="s">
        <v>19702</v>
      </c>
      <c r="F29748" s="7">
        <v>69.7</v>
      </c>
    </row>
    <row r="29749" spans="5:6" x14ac:dyDescent="0.25">
      <c r="E29749" s="4" t="s">
        <v>13379</v>
      </c>
      <c r="F29749" s="7">
        <v>69.7</v>
      </c>
    </row>
    <row r="29750" spans="5:6" x14ac:dyDescent="0.25">
      <c r="E29750" s="4" t="s">
        <v>1608</v>
      </c>
      <c r="F29750" s="7">
        <v>69.7</v>
      </c>
    </row>
    <row r="29751" spans="5:6" x14ac:dyDescent="0.25">
      <c r="E29751" s="4" t="s">
        <v>33440</v>
      </c>
      <c r="F29751" s="7">
        <v>69.67</v>
      </c>
    </row>
    <row r="29752" spans="5:6" x14ac:dyDescent="0.25">
      <c r="E29752" s="4" t="s">
        <v>12786</v>
      </c>
      <c r="F29752" s="7">
        <v>69.67</v>
      </c>
    </row>
    <row r="29753" spans="5:6" x14ac:dyDescent="0.25">
      <c r="E29753" s="4" t="s">
        <v>6258</v>
      </c>
      <c r="F29753" s="7">
        <v>69.67</v>
      </c>
    </row>
    <row r="29754" spans="5:6" x14ac:dyDescent="0.25">
      <c r="E29754" s="4" t="s">
        <v>20835</v>
      </c>
      <c r="F29754" s="7">
        <v>69.66</v>
      </c>
    </row>
    <row r="29755" spans="5:6" x14ac:dyDescent="0.25">
      <c r="E29755" s="4" t="s">
        <v>16377</v>
      </c>
      <c r="F29755" s="7">
        <v>69.66</v>
      </c>
    </row>
    <row r="29756" spans="5:6" x14ac:dyDescent="0.25">
      <c r="E29756" s="4" t="s">
        <v>17123</v>
      </c>
      <c r="F29756" s="7">
        <v>69.650000000000006</v>
      </c>
    </row>
    <row r="29757" spans="5:6" x14ac:dyDescent="0.25">
      <c r="E29757" s="4" t="s">
        <v>15297</v>
      </c>
      <c r="F29757" s="7">
        <v>69.650000000000006</v>
      </c>
    </row>
    <row r="29758" spans="5:6" x14ac:dyDescent="0.25">
      <c r="E29758" s="4" t="s">
        <v>31042</v>
      </c>
      <c r="F29758" s="7">
        <v>69.63</v>
      </c>
    </row>
    <row r="29759" spans="5:6" x14ac:dyDescent="0.25">
      <c r="E29759" s="4" t="s">
        <v>24519</v>
      </c>
      <c r="F29759" s="7">
        <v>69.63</v>
      </c>
    </row>
    <row r="29760" spans="5:6" x14ac:dyDescent="0.25">
      <c r="E29760" s="4" t="s">
        <v>30828</v>
      </c>
      <c r="F29760" s="7">
        <v>69.599999999999994</v>
      </c>
    </row>
    <row r="29761" spans="5:6" x14ac:dyDescent="0.25">
      <c r="E29761" s="4" t="s">
        <v>30720</v>
      </c>
      <c r="F29761" s="7">
        <v>69.599999999999994</v>
      </c>
    </row>
    <row r="29762" spans="5:6" x14ac:dyDescent="0.25">
      <c r="E29762" s="4" t="s">
        <v>23411</v>
      </c>
      <c r="F29762" s="7">
        <v>69.599999999999994</v>
      </c>
    </row>
    <row r="29763" spans="5:6" x14ac:dyDescent="0.25">
      <c r="E29763" s="4" t="s">
        <v>32508</v>
      </c>
      <c r="F29763" s="7">
        <v>69.53</v>
      </c>
    </row>
    <row r="29764" spans="5:6" x14ac:dyDescent="0.25">
      <c r="E29764" s="4" t="s">
        <v>3691</v>
      </c>
      <c r="F29764" s="7">
        <v>69.53</v>
      </c>
    </row>
    <row r="29765" spans="5:6" x14ac:dyDescent="0.25">
      <c r="E29765" s="4" t="s">
        <v>11704</v>
      </c>
      <c r="F29765" s="7">
        <v>69.52</v>
      </c>
    </row>
    <row r="29766" spans="5:6" x14ac:dyDescent="0.25">
      <c r="E29766" s="4" t="s">
        <v>6022</v>
      </c>
      <c r="F29766" s="7">
        <v>69.52</v>
      </c>
    </row>
    <row r="29767" spans="5:6" x14ac:dyDescent="0.25">
      <c r="E29767" s="4" t="s">
        <v>13489</v>
      </c>
      <c r="F29767" s="7">
        <v>69.459999999999994</v>
      </c>
    </row>
    <row r="29768" spans="5:6" x14ac:dyDescent="0.25">
      <c r="E29768" s="4" t="s">
        <v>27779</v>
      </c>
      <c r="F29768" s="7">
        <v>69.45</v>
      </c>
    </row>
    <row r="29769" spans="5:6" x14ac:dyDescent="0.25">
      <c r="E29769" s="4" t="s">
        <v>4338</v>
      </c>
      <c r="F29769" s="7">
        <v>69.44</v>
      </c>
    </row>
    <row r="29770" spans="5:6" x14ac:dyDescent="0.25">
      <c r="E29770" s="4" t="s">
        <v>29578</v>
      </c>
      <c r="F29770" s="7">
        <v>69.42</v>
      </c>
    </row>
    <row r="29771" spans="5:6" x14ac:dyDescent="0.25">
      <c r="E29771" s="4" t="s">
        <v>11631</v>
      </c>
      <c r="F29771" s="7">
        <v>69.37</v>
      </c>
    </row>
    <row r="29772" spans="5:6" x14ac:dyDescent="0.25">
      <c r="E29772" s="4" t="s">
        <v>5914</v>
      </c>
      <c r="F29772" s="7">
        <v>69.3</v>
      </c>
    </row>
    <row r="29773" spans="5:6" x14ac:dyDescent="0.25">
      <c r="E29773" s="4" t="s">
        <v>26196</v>
      </c>
      <c r="F29773" s="7">
        <v>69.27</v>
      </c>
    </row>
    <row r="29774" spans="5:6" x14ac:dyDescent="0.25">
      <c r="E29774" s="4" t="s">
        <v>29618</v>
      </c>
      <c r="F29774" s="7">
        <v>69.27</v>
      </c>
    </row>
    <row r="29775" spans="5:6" x14ac:dyDescent="0.25">
      <c r="E29775" s="4" t="s">
        <v>18114</v>
      </c>
      <c r="F29775" s="7">
        <v>69.27</v>
      </c>
    </row>
    <row r="29776" spans="5:6" x14ac:dyDescent="0.25">
      <c r="E29776" s="4" t="s">
        <v>32135</v>
      </c>
      <c r="F29776" s="7">
        <v>69.27</v>
      </c>
    </row>
    <row r="29777" spans="5:6" x14ac:dyDescent="0.25">
      <c r="E29777" s="4" t="s">
        <v>31002</v>
      </c>
      <c r="F29777" s="7">
        <v>69.22</v>
      </c>
    </row>
    <row r="29778" spans="5:6" x14ac:dyDescent="0.25">
      <c r="E29778" s="4" t="s">
        <v>26877</v>
      </c>
      <c r="F29778" s="7">
        <v>69.22</v>
      </c>
    </row>
    <row r="29779" spans="5:6" x14ac:dyDescent="0.25">
      <c r="E29779" s="4" t="s">
        <v>29507</v>
      </c>
      <c r="F29779" s="7">
        <v>69.19</v>
      </c>
    </row>
    <row r="29780" spans="5:6" x14ac:dyDescent="0.25">
      <c r="E29780" s="4" t="s">
        <v>25126</v>
      </c>
      <c r="F29780" s="7">
        <v>69.14</v>
      </c>
    </row>
    <row r="29781" spans="5:6" x14ac:dyDescent="0.25">
      <c r="E29781" s="4" t="s">
        <v>17036</v>
      </c>
      <c r="F29781" s="7">
        <v>69.08</v>
      </c>
    </row>
    <row r="29782" spans="5:6" x14ac:dyDescent="0.25">
      <c r="E29782" s="4" t="s">
        <v>2911</v>
      </c>
      <c r="F29782" s="7">
        <v>69.069999999999993</v>
      </c>
    </row>
    <row r="29783" spans="5:6" x14ac:dyDescent="0.25">
      <c r="E29783" s="4" t="s">
        <v>28963</v>
      </c>
      <c r="F29783" s="7">
        <v>69.05</v>
      </c>
    </row>
    <row r="29784" spans="5:6" x14ac:dyDescent="0.25">
      <c r="E29784" s="4" t="s">
        <v>26082</v>
      </c>
      <c r="F29784" s="7">
        <v>69.05</v>
      </c>
    </row>
    <row r="29785" spans="5:6" x14ac:dyDescent="0.25">
      <c r="E29785" s="4" t="s">
        <v>29142</v>
      </c>
      <c r="F29785" s="7">
        <v>69.05</v>
      </c>
    </row>
    <row r="29786" spans="5:6" x14ac:dyDescent="0.25">
      <c r="E29786" s="4" t="s">
        <v>29036</v>
      </c>
      <c r="F29786" s="7">
        <v>69.05</v>
      </c>
    </row>
    <row r="29787" spans="5:6" x14ac:dyDescent="0.25">
      <c r="E29787" s="4" t="s">
        <v>11115</v>
      </c>
      <c r="F29787" s="7">
        <v>69.05</v>
      </c>
    </row>
    <row r="29788" spans="5:6" x14ac:dyDescent="0.25">
      <c r="E29788" s="4" t="s">
        <v>34132</v>
      </c>
      <c r="F29788" s="7">
        <v>69.05</v>
      </c>
    </row>
    <row r="29789" spans="5:6" x14ac:dyDescent="0.25">
      <c r="E29789" s="4" t="s">
        <v>7859</v>
      </c>
      <c r="F29789" s="7">
        <v>69.05</v>
      </c>
    </row>
    <row r="29790" spans="5:6" x14ac:dyDescent="0.25">
      <c r="E29790" s="4" t="s">
        <v>1546</v>
      </c>
      <c r="F29790" s="7">
        <v>69.05</v>
      </c>
    </row>
    <row r="29791" spans="5:6" x14ac:dyDescent="0.25">
      <c r="E29791" s="4" t="s">
        <v>14487</v>
      </c>
      <c r="F29791" s="7">
        <v>69.040000000000006</v>
      </c>
    </row>
    <row r="29792" spans="5:6" x14ac:dyDescent="0.25">
      <c r="E29792" s="4" t="s">
        <v>9118</v>
      </c>
      <c r="F29792" s="7">
        <v>69.03</v>
      </c>
    </row>
    <row r="29793" spans="5:6" x14ac:dyDescent="0.25">
      <c r="E29793" s="4" t="s">
        <v>11388</v>
      </c>
      <c r="F29793" s="7">
        <v>68.98</v>
      </c>
    </row>
    <row r="29794" spans="5:6" x14ac:dyDescent="0.25">
      <c r="E29794" s="4" t="s">
        <v>33531</v>
      </c>
      <c r="F29794" s="7">
        <v>68.95</v>
      </c>
    </row>
    <row r="29795" spans="5:6" x14ac:dyDescent="0.25">
      <c r="E29795" s="4" t="s">
        <v>26983</v>
      </c>
      <c r="F29795" s="7">
        <v>68.95</v>
      </c>
    </row>
    <row r="29796" spans="5:6" x14ac:dyDescent="0.25">
      <c r="E29796" s="4" t="s">
        <v>15371</v>
      </c>
      <c r="F29796" s="7">
        <v>68.95</v>
      </c>
    </row>
    <row r="29797" spans="5:6" x14ac:dyDescent="0.25">
      <c r="E29797" s="4" t="s">
        <v>15649</v>
      </c>
      <c r="F29797" s="7">
        <v>68.92</v>
      </c>
    </row>
    <row r="29798" spans="5:6" x14ac:dyDescent="0.25">
      <c r="E29798" s="4" t="s">
        <v>23413</v>
      </c>
      <c r="F29798" s="7">
        <v>68.88</v>
      </c>
    </row>
    <row r="29799" spans="5:6" x14ac:dyDescent="0.25">
      <c r="E29799" s="4" t="s">
        <v>18478</v>
      </c>
      <c r="F29799" s="7">
        <v>68.88</v>
      </c>
    </row>
    <row r="29800" spans="5:6" x14ac:dyDescent="0.25">
      <c r="E29800" s="4" t="s">
        <v>19775</v>
      </c>
      <c r="F29800" s="7">
        <v>68.88</v>
      </c>
    </row>
    <row r="29801" spans="5:6" x14ac:dyDescent="0.25">
      <c r="E29801" s="4" t="s">
        <v>21778</v>
      </c>
      <c r="F29801" s="7">
        <v>68.86</v>
      </c>
    </row>
    <row r="29802" spans="5:6" x14ac:dyDescent="0.25">
      <c r="E29802" s="4" t="s">
        <v>27370</v>
      </c>
      <c r="F29802" s="7">
        <v>68.84</v>
      </c>
    </row>
    <row r="29803" spans="5:6" x14ac:dyDescent="0.25">
      <c r="E29803" s="4" t="s">
        <v>7773</v>
      </c>
      <c r="F29803" s="7">
        <v>68.84</v>
      </c>
    </row>
    <row r="29804" spans="5:6" x14ac:dyDescent="0.25">
      <c r="E29804" s="4" t="s">
        <v>31543</v>
      </c>
      <c r="F29804" s="7">
        <v>68.78</v>
      </c>
    </row>
    <row r="29805" spans="5:6" x14ac:dyDescent="0.25">
      <c r="E29805" s="4" t="s">
        <v>7475</v>
      </c>
      <c r="F29805" s="7">
        <v>68.78</v>
      </c>
    </row>
    <row r="29806" spans="5:6" x14ac:dyDescent="0.25">
      <c r="E29806" s="4" t="s">
        <v>5608</v>
      </c>
      <c r="F29806" s="7">
        <v>68.760000000000005</v>
      </c>
    </row>
    <row r="29807" spans="5:6" x14ac:dyDescent="0.25">
      <c r="E29807" s="4" t="s">
        <v>13540</v>
      </c>
      <c r="F29807" s="7">
        <v>68.75</v>
      </c>
    </row>
    <row r="29808" spans="5:6" x14ac:dyDescent="0.25">
      <c r="E29808" s="4" t="s">
        <v>27145</v>
      </c>
      <c r="F29808" s="7">
        <v>68.73</v>
      </c>
    </row>
    <row r="29809" spans="5:6" x14ac:dyDescent="0.25">
      <c r="E29809" s="4" t="s">
        <v>29318</v>
      </c>
      <c r="F29809" s="7">
        <v>68.73</v>
      </c>
    </row>
    <row r="29810" spans="5:6" x14ac:dyDescent="0.25">
      <c r="E29810" s="4" t="s">
        <v>28655</v>
      </c>
      <c r="F29810" s="7">
        <v>68.709999999999994</v>
      </c>
    </row>
    <row r="29811" spans="5:6" x14ac:dyDescent="0.25">
      <c r="E29811" s="4" t="s">
        <v>18179</v>
      </c>
      <c r="F29811" s="7">
        <v>68.7</v>
      </c>
    </row>
    <row r="29812" spans="5:6" x14ac:dyDescent="0.25">
      <c r="E29812" s="4" t="s">
        <v>32848</v>
      </c>
      <c r="F29812" s="7">
        <v>68.66</v>
      </c>
    </row>
    <row r="29813" spans="5:6" x14ac:dyDescent="0.25">
      <c r="E29813" s="4" t="s">
        <v>9128</v>
      </c>
      <c r="F29813" s="7">
        <v>68.66</v>
      </c>
    </row>
    <row r="29814" spans="5:6" x14ac:dyDescent="0.25">
      <c r="E29814" s="4" t="s">
        <v>13135</v>
      </c>
      <c r="F29814" s="7">
        <v>68.66</v>
      </c>
    </row>
    <row r="29815" spans="5:6" x14ac:dyDescent="0.25">
      <c r="E29815" s="4" t="s">
        <v>18865</v>
      </c>
      <c r="F29815" s="7">
        <v>68.650000000000006</v>
      </c>
    </row>
    <row r="29816" spans="5:6" x14ac:dyDescent="0.25">
      <c r="E29816" s="4" t="s">
        <v>23181</v>
      </c>
      <c r="F29816" s="7">
        <v>68.650000000000006</v>
      </c>
    </row>
    <row r="29817" spans="5:6" x14ac:dyDescent="0.25">
      <c r="E29817" s="4" t="s">
        <v>28974</v>
      </c>
      <c r="F29817" s="7">
        <v>68.63</v>
      </c>
    </row>
    <row r="29818" spans="5:6" x14ac:dyDescent="0.25">
      <c r="E29818" s="4" t="s">
        <v>17238</v>
      </c>
      <c r="F29818" s="7">
        <v>68.63</v>
      </c>
    </row>
    <row r="29819" spans="5:6" x14ac:dyDescent="0.25">
      <c r="E29819" s="4" t="s">
        <v>2993</v>
      </c>
      <c r="F29819" s="7">
        <v>68.63</v>
      </c>
    </row>
    <row r="29820" spans="5:6" x14ac:dyDescent="0.25">
      <c r="E29820" s="4" t="s">
        <v>15299</v>
      </c>
      <c r="F29820" s="7">
        <v>68.599999999999994</v>
      </c>
    </row>
    <row r="29821" spans="5:6" x14ac:dyDescent="0.25">
      <c r="E29821" s="4" t="s">
        <v>14118</v>
      </c>
      <c r="F29821" s="7">
        <v>68.59</v>
      </c>
    </row>
    <row r="29822" spans="5:6" x14ac:dyDescent="0.25">
      <c r="E29822" s="4" t="s">
        <v>9087</v>
      </c>
      <c r="F29822" s="7">
        <v>68.540000000000006</v>
      </c>
    </row>
    <row r="29823" spans="5:6" x14ac:dyDescent="0.25">
      <c r="E29823" s="4" t="s">
        <v>17251</v>
      </c>
      <c r="F29823" s="7">
        <v>68.5</v>
      </c>
    </row>
    <row r="29824" spans="5:6" x14ac:dyDescent="0.25">
      <c r="E29824" s="4" t="s">
        <v>23815</v>
      </c>
      <c r="F29824" s="7">
        <v>68.489999999999995</v>
      </c>
    </row>
    <row r="29825" spans="5:6" x14ac:dyDescent="0.25">
      <c r="E29825" s="4" t="s">
        <v>33193</v>
      </c>
      <c r="F29825" s="7">
        <v>68.489999999999995</v>
      </c>
    </row>
    <row r="29826" spans="5:6" x14ac:dyDescent="0.25">
      <c r="E29826" s="4" t="s">
        <v>6498</v>
      </c>
      <c r="F29826" s="7">
        <v>68.489999999999995</v>
      </c>
    </row>
    <row r="29827" spans="5:6" x14ac:dyDescent="0.25">
      <c r="E29827" s="4" t="s">
        <v>14299</v>
      </c>
      <c r="F29827" s="7">
        <v>68.48</v>
      </c>
    </row>
    <row r="29828" spans="5:6" x14ac:dyDescent="0.25">
      <c r="E29828" s="4" t="s">
        <v>5033</v>
      </c>
      <c r="F29828" s="7">
        <v>68.48</v>
      </c>
    </row>
    <row r="29829" spans="5:6" x14ac:dyDescent="0.25">
      <c r="E29829" s="4" t="s">
        <v>6151</v>
      </c>
      <c r="F29829" s="7">
        <v>68.45</v>
      </c>
    </row>
    <row r="29830" spans="5:6" x14ac:dyDescent="0.25">
      <c r="E29830" s="4" t="s">
        <v>5726</v>
      </c>
      <c r="F29830" s="7">
        <v>68.37</v>
      </c>
    </row>
    <row r="29831" spans="5:6" x14ac:dyDescent="0.25">
      <c r="E29831" s="4" t="s">
        <v>7699</v>
      </c>
      <c r="F29831" s="7">
        <v>68.349999999999994</v>
      </c>
    </row>
    <row r="29832" spans="5:6" x14ac:dyDescent="0.25">
      <c r="E29832" s="4" t="s">
        <v>28154</v>
      </c>
      <c r="F29832" s="7">
        <v>68.34</v>
      </c>
    </row>
    <row r="29833" spans="5:6" x14ac:dyDescent="0.25">
      <c r="E29833" s="4" t="s">
        <v>19346</v>
      </c>
      <c r="F29833" s="7">
        <v>68.34</v>
      </c>
    </row>
    <row r="29834" spans="5:6" x14ac:dyDescent="0.25">
      <c r="E29834" s="4" t="s">
        <v>2588</v>
      </c>
      <c r="F29834" s="7">
        <v>68.34</v>
      </c>
    </row>
    <row r="29835" spans="5:6" x14ac:dyDescent="0.25">
      <c r="E29835" s="4" t="s">
        <v>2004</v>
      </c>
      <c r="F29835" s="7">
        <v>68.34</v>
      </c>
    </row>
    <row r="29836" spans="5:6" x14ac:dyDescent="0.25">
      <c r="E29836" s="4" t="s">
        <v>4532</v>
      </c>
      <c r="F29836" s="7">
        <v>68.239999999999995</v>
      </c>
    </row>
    <row r="29837" spans="5:6" x14ac:dyDescent="0.25">
      <c r="E29837" s="4" t="s">
        <v>22940</v>
      </c>
      <c r="F29837" s="7">
        <v>68.209999999999994</v>
      </c>
    </row>
    <row r="29838" spans="5:6" x14ac:dyDescent="0.25">
      <c r="E29838" s="4" t="s">
        <v>9493</v>
      </c>
      <c r="F29838" s="7">
        <v>68.17</v>
      </c>
    </row>
    <row r="29839" spans="5:6" x14ac:dyDescent="0.25">
      <c r="E29839" s="4" t="s">
        <v>22578</v>
      </c>
      <c r="F29839" s="7">
        <v>68.16</v>
      </c>
    </row>
    <row r="29840" spans="5:6" x14ac:dyDescent="0.25">
      <c r="E29840" s="4" t="s">
        <v>4818</v>
      </c>
      <c r="F29840" s="7">
        <v>68.16</v>
      </c>
    </row>
    <row r="29841" spans="5:6" x14ac:dyDescent="0.25">
      <c r="E29841" s="4" t="s">
        <v>29588</v>
      </c>
      <c r="F29841" s="7">
        <v>68.150000000000006</v>
      </c>
    </row>
    <row r="29842" spans="5:6" x14ac:dyDescent="0.25">
      <c r="E29842" s="4" t="s">
        <v>5514</v>
      </c>
      <c r="F29842" s="7">
        <v>68.150000000000006</v>
      </c>
    </row>
    <row r="29843" spans="5:6" x14ac:dyDescent="0.25">
      <c r="E29843" s="4" t="s">
        <v>2849</v>
      </c>
      <c r="F29843" s="7">
        <v>68.12</v>
      </c>
    </row>
    <row r="29844" spans="5:6" x14ac:dyDescent="0.25">
      <c r="E29844" s="4" t="s">
        <v>31835</v>
      </c>
      <c r="F29844" s="7">
        <v>68.11</v>
      </c>
    </row>
    <row r="29845" spans="5:6" x14ac:dyDescent="0.25">
      <c r="E29845" s="4" t="s">
        <v>19787</v>
      </c>
      <c r="F29845" s="7">
        <v>68.11</v>
      </c>
    </row>
    <row r="29846" spans="5:6" x14ac:dyDescent="0.25">
      <c r="E29846" s="4" t="s">
        <v>16446</v>
      </c>
      <c r="F29846" s="7">
        <v>68.08</v>
      </c>
    </row>
    <row r="29847" spans="5:6" x14ac:dyDescent="0.25">
      <c r="E29847" s="4" t="s">
        <v>5633</v>
      </c>
      <c r="F29847" s="7">
        <v>68.08</v>
      </c>
    </row>
    <row r="29848" spans="5:6" x14ac:dyDescent="0.25">
      <c r="E29848" s="4" t="s">
        <v>30197</v>
      </c>
      <c r="F29848" s="7">
        <v>68.040000000000006</v>
      </c>
    </row>
    <row r="29849" spans="5:6" x14ac:dyDescent="0.25">
      <c r="E29849" s="4" t="s">
        <v>32846</v>
      </c>
      <c r="F29849" s="7">
        <v>68.040000000000006</v>
      </c>
    </row>
    <row r="29850" spans="5:6" x14ac:dyDescent="0.25">
      <c r="E29850" s="4" t="s">
        <v>20987</v>
      </c>
      <c r="F29850" s="7">
        <v>68.040000000000006</v>
      </c>
    </row>
    <row r="29851" spans="5:6" x14ac:dyDescent="0.25">
      <c r="E29851" s="4" t="s">
        <v>32832</v>
      </c>
      <c r="F29851" s="7">
        <v>68.040000000000006</v>
      </c>
    </row>
    <row r="29852" spans="5:6" x14ac:dyDescent="0.25">
      <c r="E29852" s="4" t="s">
        <v>4511</v>
      </c>
      <c r="F29852" s="7">
        <v>68.040000000000006</v>
      </c>
    </row>
    <row r="29853" spans="5:6" x14ac:dyDescent="0.25">
      <c r="E29853" s="4" t="s">
        <v>25594</v>
      </c>
      <c r="F29853" s="7">
        <v>68.010000000000005</v>
      </c>
    </row>
    <row r="29854" spans="5:6" x14ac:dyDescent="0.25">
      <c r="E29854" s="4" t="s">
        <v>4036</v>
      </c>
      <c r="F29854" s="7">
        <v>67.98</v>
      </c>
    </row>
    <row r="29855" spans="5:6" x14ac:dyDescent="0.25">
      <c r="E29855" s="4" t="s">
        <v>34133</v>
      </c>
      <c r="F29855" s="7">
        <v>67.959999999999994</v>
      </c>
    </row>
    <row r="29856" spans="5:6" x14ac:dyDescent="0.25">
      <c r="E29856" s="4" t="s">
        <v>24629</v>
      </c>
      <c r="F29856" s="7">
        <v>67.959999999999994</v>
      </c>
    </row>
    <row r="29857" spans="5:6" x14ac:dyDescent="0.25">
      <c r="E29857" s="4" t="s">
        <v>2640</v>
      </c>
      <c r="F29857" s="7">
        <v>67.959999999999994</v>
      </c>
    </row>
    <row r="29858" spans="5:6" x14ac:dyDescent="0.25">
      <c r="E29858" s="4" t="s">
        <v>24383</v>
      </c>
      <c r="F29858" s="7">
        <v>67.94</v>
      </c>
    </row>
    <row r="29859" spans="5:6" x14ac:dyDescent="0.25">
      <c r="E29859" s="4" t="s">
        <v>21899</v>
      </c>
      <c r="F29859" s="7">
        <v>67.94</v>
      </c>
    </row>
    <row r="29860" spans="5:6" x14ac:dyDescent="0.25">
      <c r="E29860" s="4" t="s">
        <v>11838</v>
      </c>
      <c r="F29860" s="7">
        <v>67.94</v>
      </c>
    </row>
    <row r="29861" spans="5:6" x14ac:dyDescent="0.25">
      <c r="E29861" s="4" t="s">
        <v>31179</v>
      </c>
      <c r="F29861" s="7">
        <v>67.930000000000007</v>
      </c>
    </row>
    <row r="29862" spans="5:6" x14ac:dyDescent="0.25">
      <c r="E29862" s="4" t="s">
        <v>4554</v>
      </c>
      <c r="F29862" s="7">
        <v>67.930000000000007</v>
      </c>
    </row>
    <row r="29863" spans="5:6" x14ac:dyDescent="0.25">
      <c r="E29863" s="4" t="s">
        <v>5186</v>
      </c>
      <c r="F29863" s="7">
        <v>67.86</v>
      </c>
    </row>
    <row r="29864" spans="5:6" x14ac:dyDescent="0.25">
      <c r="E29864" s="4" t="s">
        <v>18255</v>
      </c>
      <c r="F29864" s="7">
        <v>67.83</v>
      </c>
    </row>
    <row r="29865" spans="5:6" x14ac:dyDescent="0.25">
      <c r="E29865" s="4" t="s">
        <v>13949</v>
      </c>
      <c r="F29865" s="7">
        <v>67.83</v>
      </c>
    </row>
    <row r="29866" spans="5:6" x14ac:dyDescent="0.25">
      <c r="E29866" s="4" t="s">
        <v>7243</v>
      </c>
      <c r="F29866" s="7">
        <v>67.819999999999993</v>
      </c>
    </row>
    <row r="29867" spans="5:6" x14ac:dyDescent="0.25">
      <c r="E29867" s="4" t="s">
        <v>21175</v>
      </c>
      <c r="F29867" s="7">
        <v>67.81</v>
      </c>
    </row>
    <row r="29868" spans="5:6" x14ac:dyDescent="0.25">
      <c r="E29868" s="4" t="s">
        <v>8904</v>
      </c>
      <c r="F29868" s="7">
        <v>67.81</v>
      </c>
    </row>
    <row r="29869" spans="5:6" x14ac:dyDescent="0.25">
      <c r="E29869" s="4" t="s">
        <v>24505</v>
      </c>
      <c r="F29869" s="7">
        <v>67.77</v>
      </c>
    </row>
    <row r="29870" spans="5:6" x14ac:dyDescent="0.25">
      <c r="E29870" s="4" t="s">
        <v>16635</v>
      </c>
      <c r="F29870" s="7">
        <v>67.760000000000005</v>
      </c>
    </row>
    <row r="29871" spans="5:6" x14ac:dyDescent="0.25">
      <c r="E29871" s="4" t="s">
        <v>23128</v>
      </c>
      <c r="F29871" s="7">
        <v>67.760000000000005</v>
      </c>
    </row>
    <row r="29872" spans="5:6" x14ac:dyDescent="0.25">
      <c r="E29872" s="4" t="s">
        <v>28166</v>
      </c>
      <c r="F29872" s="7">
        <v>67.73</v>
      </c>
    </row>
    <row r="29873" spans="5:6" x14ac:dyDescent="0.25">
      <c r="E29873" s="4" t="s">
        <v>30989</v>
      </c>
      <c r="F29873" s="7">
        <v>67.7</v>
      </c>
    </row>
    <row r="29874" spans="5:6" x14ac:dyDescent="0.25">
      <c r="E29874" s="4" t="s">
        <v>29904</v>
      </c>
      <c r="F29874" s="7">
        <v>67.69</v>
      </c>
    </row>
    <row r="29875" spans="5:6" x14ac:dyDescent="0.25">
      <c r="E29875" s="4" t="s">
        <v>16790</v>
      </c>
      <c r="F29875" s="7">
        <v>67.69</v>
      </c>
    </row>
    <row r="29876" spans="5:6" x14ac:dyDescent="0.25">
      <c r="E29876" s="4" t="s">
        <v>22214</v>
      </c>
      <c r="F29876" s="7">
        <v>67.69</v>
      </c>
    </row>
    <row r="29877" spans="5:6" x14ac:dyDescent="0.25">
      <c r="E29877" s="4" t="s">
        <v>23853</v>
      </c>
      <c r="F29877" s="7">
        <v>67.67</v>
      </c>
    </row>
    <row r="29878" spans="5:6" x14ac:dyDescent="0.25">
      <c r="E29878" s="4" t="s">
        <v>14648</v>
      </c>
      <c r="F29878" s="7">
        <v>67.66</v>
      </c>
    </row>
    <row r="29879" spans="5:6" x14ac:dyDescent="0.25">
      <c r="E29879" s="4" t="s">
        <v>25997</v>
      </c>
      <c r="F29879" s="7">
        <v>67.63</v>
      </c>
    </row>
    <row r="29880" spans="5:6" x14ac:dyDescent="0.25">
      <c r="E29880" s="4" t="s">
        <v>6673</v>
      </c>
      <c r="F29880" s="7">
        <v>67.62</v>
      </c>
    </row>
    <row r="29881" spans="5:6" x14ac:dyDescent="0.25">
      <c r="E29881" s="4" t="s">
        <v>30126</v>
      </c>
      <c r="F29881" s="7">
        <v>67.61</v>
      </c>
    </row>
    <row r="29882" spans="5:6" x14ac:dyDescent="0.25">
      <c r="E29882" s="4" t="s">
        <v>4469</v>
      </c>
      <c r="F29882" s="7">
        <v>67.569999999999993</v>
      </c>
    </row>
    <row r="29883" spans="5:6" x14ac:dyDescent="0.25">
      <c r="E29883" s="4" t="s">
        <v>15764</v>
      </c>
      <c r="F29883" s="7">
        <v>67.510000000000005</v>
      </c>
    </row>
    <row r="29884" spans="5:6" x14ac:dyDescent="0.25">
      <c r="E29884" s="4" t="s">
        <v>1335</v>
      </c>
      <c r="F29884" s="7">
        <v>67.510000000000005</v>
      </c>
    </row>
    <row r="29885" spans="5:6" x14ac:dyDescent="0.25">
      <c r="E29885" s="4" t="s">
        <v>17242</v>
      </c>
      <c r="F29885" s="7">
        <v>67.349999999999994</v>
      </c>
    </row>
    <row r="29886" spans="5:6" x14ac:dyDescent="0.25">
      <c r="E29886" s="4" t="s">
        <v>7061</v>
      </c>
      <c r="F29886" s="7">
        <v>67.34</v>
      </c>
    </row>
    <row r="29887" spans="5:6" x14ac:dyDescent="0.25">
      <c r="E29887" s="4" t="s">
        <v>21931</v>
      </c>
      <c r="F29887" s="7">
        <v>67.33</v>
      </c>
    </row>
    <row r="29888" spans="5:6" x14ac:dyDescent="0.25">
      <c r="E29888" s="4" t="s">
        <v>24983</v>
      </c>
      <c r="F29888" s="7">
        <v>67.290000000000006</v>
      </c>
    </row>
    <row r="29889" spans="5:6" x14ac:dyDescent="0.25">
      <c r="E29889" s="4" t="s">
        <v>26076</v>
      </c>
      <c r="F29889" s="7">
        <v>67.290000000000006</v>
      </c>
    </row>
    <row r="29890" spans="5:6" x14ac:dyDescent="0.25">
      <c r="E29890" s="4" t="s">
        <v>22795</v>
      </c>
      <c r="F29890" s="7">
        <v>67.290000000000006</v>
      </c>
    </row>
    <row r="29891" spans="5:6" x14ac:dyDescent="0.25">
      <c r="E29891" s="4" t="s">
        <v>22256</v>
      </c>
      <c r="F29891" s="7">
        <v>67.290000000000006</v>
      </c>
    </row>
    <row r="29892" spans="5:6" x14ac:dyDescent="0.25">
      <c r="E29892" s="4" t="s">
        <v>32817</v>
      </c>
      <c r="F29892" s="7">
        <v>67.23</v>
      </c>
    </row>
    <row r="29893" spans="5:6" x14ac:dyDescent="0.25">
      <c r="E29893" s="4" t="s">
        <v>29284</v>
      </c>
      <c r="F29893" s="7">
        <v>67.22</v>
      </c>
    </row>
    <row r="29894" spans="5:6" x14ac:dyDescent="0.25">
      <c r="E29894" s="4" t="s">
        <v>18908</v>
      </c>
      <c r="F29894" s="7">
        <v>67.209999999999994</v>
      </c>
    </row>
    <row r="29895" spans="5:6" x14ac:dyDescent="0.25">
      <c r="E29895" s="4" t="s">
        <v>4982</v>
      </c>
      <c r="F29895" s="7">
        <v>67.209999999999994</v>
      </c>
    </row>
    <row r="29896" spans="5:6" x14ac:dyDescent="0.25">
      <c r="E29896" s="4" t="s">
        <v>22211</v>
      </c>
      <c r="F29896" s="7">
        <v>67.2</v>
      </c>
    </row>
    <row r="29897" spans="5:6" x14ac:dyDescent="0.25">
      <c r="E29897" s="4" t="s">
        <v>28085</v>
      </c>
      <c r="F29897" s="7">
        <v>67.17</v>
      </c>
    </row>
    <row r="29898" spans="5:6" x14ac:dyDescent="0.25">
      <c r="E29898" s="4" t="s">
        <v>24687</v>
      </c>
      <c r="F29898" s="7">
        <v>67.17</v>
      </c>
    </row>
    <row r="29899" spans="5:6" x14ac:dyDescent="0.25">
      <c r="E29899" s="4" t="s">
        <v>12688</v>
      </c>
      <c r="F29899" s="7">
        <v>67.17</v>
      </c>
    </row>
    <row r="29900" spans="5:6" x14ac:dyDescent="0.25">
      <c r="E29900" s="4" t="s">
        <v>29226</v>
      </c>
      <c r="F29900" s="7">
        <v>67.12</v>
      </c>
    </row>
    <row r="29901" spans="5:6" x14ac:dyDescent="0.25">
      <c r="E29901" s="4" t="s">
        <v>27966</v>
      </c>
      <c r="F29901" s="7">
        <v>67.12</v>
      </c>
    </row>
    <row r="29902" spans="5:6" x14ac:dyDescent="0.25">
      <c r="E29902" s="4" t="s">
        <v>13059</v>
      </c>
      <c r="F29902" s="7">
        <v>67.12</v>
      </c>
    </row>
    <row r="29903" spans="5:6" x14ac:dyDescent="0.25">
      <c r="E29903" s="4" t="s">
        <v>14772</v>
      </c>
      <c r="F29903" s="7">
        <v>67.12</v>
      </c>
    </row>
    <row r="29904" spans="5:6" x14ac:dyDescent="0.25">
      <c r="E29904" s="4" t="s">
        <v>14864</v>
      </c>
      <c r="F29904" s="7">
        <v>66.94</v>
      </c>
    </row>
    <row r="29905" spans="5:6" x14ac:dyDescent="0.25">
      <c r="E29905" s="4" t="s">
        <v>21521</v>
      </c>
      <c r="F29905" s="7">
        <v>66.89</v>
      </c>
    </row>
    <row r="29906" spans="5:6" x14ac:dyDescent="0.25">
      <c r="E29906" s="4" t="s">
        <v>15436</v>
      </c>
      <c r="F29906" s="7">
        <v>66.87</v>
      </c>
    </row>
    <row r="29907" spans="5:6" x14ac:dyDescent="0.25">
      <c r="E29907" s="4" t="s">
        <v>28925</v>
      </c>
      <c r="F29907" s="7">
        <v>66.77</v>
      </c>
    </row>
    <row r="29908" spans="5:6" x14ac:dyDescent="0.25">
      <c r="E29908" s="4" t="s">
        <v>18157</v>
      </c>
      <c r="F29908" s="7">
        <v>66.69</v>
      </c>
    </row>
    <row r="29909" spans="5:6" x14ac:dyDescent="0.25">
      <c r="E29909" s="4" t="s">
        <v>1429</v>
      </c>
      <c r="F29909" s="7">
        <v>66.69</v>
      </c>
    </row>
    <row r="29910" spans="5:6" x14ac:dyDescent="0.25">
      <c r="E29910" s="4" t="s">
        <v>11272</v>
      </c>
      <c r="F29910" s="7">
        <v>66.680000000000007</v>
      </c>
    </row>
    <row r="29911" spans="5:6" x14ac:dyDescent="0.25">
      <c r="E29911" s="4" t="s">
        <v>26775</v>
      </c>
      <c r="F29911" s="7">
        <v>66.66</v>
      </c>
    </row>
    <row r="29912" spans="5:6" x14ac:dyDescent="0.25">
      <c r="E29912" s="4" t="s">
        <v>30153</v>
      </c>
      <c r="F29912" s="7">
        <v>66.59</v>
      </c>
    </row>
    <row r="29913" spans="5:6" x14ac:dyDescent="0.25">
      <c r="E29913" s="4" t="s">
        <v>17174</v>
      </c>
      <c r="F29913" s="7">
        <v>66.59</v>
      </c>
    </row>
    <row r="29914" spans="5:6" x14ac:dyDescent="0.25">
      <c r="E29914" s="4" t="s">
        <v>18626</v>
      </c>
      <c r="F29914" s="7">
        <v>66.55</v>
      </c>
    </row>
    <row r="29915" spans="5:6" x14ac:dyDescent="0.25">
      <c r="E29915" s="4" t="s">
        <v>22113</v>
      </c>
      <c r="F29915" s="7">
        <v>66.55</v>
      </c>
    </row>
    <row r="29916" spans="5:6" x14ac:dyDescent="0.25">
      <c r="E29916" s="4" t="s">
        <v>12948</v>
      </c>
      <c r="F29916" s="7">
        <v>66.45</v>
      </c>
    </row>
    <row r="29917" spans="5:6" x14ac:dyDescent="0.25">
      <c r="E29917" s="4" t="s">
        <v>11313</v>
      </c>
      <c r="F29917" s="7">
        <v>66.36</v>
      </c>
    </row>
    <row r="29918" spans="5:6" x14ac:dyDescent="0.25">
      <c r="E29918" s="4" t="s">
        <v>21738</v>
      </c>
      <c r="F29918" s="7">
        <v>66.34</v>
      </c>
    </row>
    <row r="29919" spans="5:6" x14ac:dyDescent="0.25">
      <c r="E29919" s="4" t="s">
        <v>10159</v>
      </c>
      <c r="F29919" s="7">
        <v>66.33</v>
      </c>
    </row>
    <row r="29920" spans="5:6" x14ac:dyDescent="0.25">
      <c r="E29920" s="4" t="s">
        <v>4410</v>
      </c>
      <c r="F29920" s="7">
        <v>66.3</v>
      </c>
    </row>
    <row r="29921" spans="5:6" x14ac:dyDescent="0.25">
      <c r="E29921" s="4" t="s">
        <v>10881</v>
      </c>
      <c r="F29921" s="7">
        <v>66.290000000000006</v>
      </c>
    </row>
    <row r="29922" spans="5:6" x14ac:dyDescent="0.25">
      <c r="E29922" s="4" t="s">
        <v>23205</v>
      </c>
      <c r="F29922" s="7">
        <v>66.27</v>
      </c>
    </row>
    <row r="29923" spans="5:6" x14ac:dyDescent="0.25">
      <c r="E29923" s="4" t="s">
        <v>30482</v>
      </c>
      <c r="F29923" s="7">
        <v>66.260000000000005</v>
      </c>
    </row>
    <row r="29924" spans="5:6" x14ac:dyDescent="0.25">
      <c r="E29924" s="4" t="s">
        <v>3401</v>
      </c>
      <c r="F29924" s="7">
        <v>66.260000000000005</v>
      </c>
    </row>
    <row r="29925" spans="5:6" x14ac:dyDescent="0.25">
      <c r="E29925" s="4" t="s">
        <v>9357</v>
      </c>
      <c r="F29925" s="7">
        <v>66.25</v>
      </c>
    </row>
    <row r="29926" spans="5:6" x14ac:dyDescent="0.25">
      <c r="E29926" s="4" t="s">
        <v>23552</v>
      </c>
      <c r="F29926" s="7">
        <v>66.239999999999995</v>
      </c>
    </row>
    <row r="29927" spans="5:6" x14ac:dyDescent="0.25">
      <c r="E29927" s="4" t="s">
        <v>1241</v>
      </c>
      <c r="F29927" s="7">
        <v>66.239999999999995</v>
      </c>
    </row>
    <row r="29928" spans="5:6" x14ac:dyDescent="0.25">
      <c r="E29928" s="4" t="s">
        <v>24349</v>
      </c>
      <c r="F29928" s="7">
        <v>66.23</v>
      </c>
    </row>
    <row r="29929" spans="5:6" x14ac:dyDescent="0.25">
      <c r="E29929" s="4" t="s">
        <v>4844</v>
      </c>
      <c r="F29929" s="7">
        <v>66.16</v>
      </c>
    </row>
    <row r="29930" spans="5:6" x14ac:dyDescent="0.25">
      <c r="E29930" s="4" t="s">
        <v>11267</v>
      </c>
      <c r="F29930" s="7">
        <v>66.13</v>
      </c>
    </row>
    <row r="29931" spans="5:6" x14ac:dyDescent="0.25">
      <c r="E29931" s="4" t="s">
        <v>4069</v>
      </c>
      <c r="F29931" s="7">
        <v>66.12</v>
      </c>
    </row>
    <row r="29932" spans="5:6" x14ac:dyDescent="0.25">
      <c r="E29932" s="4" t="s">
        <v>27846</v>
      </c>
      <c r="F29932" s="7">
        <v>66.040000000000006</v>
      </c>
    </row>
    <row r="29933" spans="5:6" x14ac:dyDescent="0.25">
      <c r="E29933" s="4" t="s">
        <v>17739</v>
      </c>
      <c r="F29933" s="7">
        <v>66.040000000000006</v>
      </c>
    </row>
    <row r="29934" spans="5:6" x14ac:dyDescent="0.25">
      <c r="E29934" s="4" t="s">
        <v>25007</v>
      </c>
      <c r="F29934" s="7">
        <v>66.03</v>
      </c>
    </row>
    <row r="29935" spans="5:6" x14ac:dyDescent="0.25">
      <c r="E29935" s="4" t="s">
        <v>18365</v>
      </c>
      <c r="F29935" s="7">
        <v>66.03</v>
      </c>
    </row>
    <row r="29936" spans="5:6" x14ac:dyDescent="0.25">
      <c r="E29936" s="4" t="s">
        <v>8128</v>
      </c>
      <c r="F29936" s="7">
        <v>66.03</v>
      </c>
    </row>
    <row r="29937" spans="5:6" x14ac:dyDescent="0.25">
      <c r="E29937" s="4" t="s">
        <v>2305</v>
      </c>
      <c r="F29937" s="7">
        <v>66.03</v>
      </c>
    </row>
    <row r="29938" spans="5:6" x14ac:dyDescent="0.25">
      <c r="E29938" s="4" t="s">
        <v>6547</v>
      </c>
      <c r="F29938" s="7">
        <v>66.03</v>
      </c>
    </row>
    <row r="29939" spans="5:6" x14ac:dyDescent="0.25">
      <c r="E29939" s="4" t="s">
        <v>27341</v>
      </c>
      <c r="F29939" s="7">
        <v>66.02</v>
      </c>
    </row>
    <row r="29940" spans="5:6" x14ac:dyDescent="0.25">
      <c r="E29940" s="4" t="s">
        <v>17792</v>
      </c>
      <c r="F29940" s="7">
        <v>66.02</v>
      </c>
    </row>
    <row r="29941" spans="5:6" x14ac:dyDescent="0.25">
      <c r="E29941" s="4" t="s">
        <v>8962</v>
      </c>
      <c r="F29941" s="7">
        <v>66.02</v>
      </c>
    </row>
    <row r="29942" spans="5:6" x14ac:dyDescent="0.25">
      <c r="E29942" s="4" t="s">
        <v>4913</v>
      </c>
      <c r="F29942" s="7">
        <v>66.02</v>
      </c>
    </row>
    <row r="29943" spans="5:6" x14ac:dyDescent="0.25">
      <c r="E29943" s="4" t="s">
        <v>25800</v>
      </c>
      <c r="F29943" s="7">
        <v>66.010000000000005</v>
      </c>
    </row>
    <row r="29944" spans="5:6" x14ac:dyDescent="0.25">
      <c r="E29944" s="4" t="s">
        <v>17380</v>
      </c>
      <c r="F29944" s="7">
        <v>66.010000000000005</v>
      </c>
    </row>
    <row r="29945" spans="5:6" x14ac:dyDescent="0.25">
      <c r="E29945" s="4" t="s">
        <v>7338</v>
      </c>
      <c r="F29945" s="7">
        <v>66.010000000000005</v>
      </c>
    </row>
    <row r="29946" spans="5:6" x14ac:dyDescent="0.25">
      <c r="E29946" s="4" t="s">
        <v>26428</v>
      </c>
      <c r="F29946" s="7">
        <v>66</v>
      </c>
    </row>
    <row r="29947" spans="5:6" x14ac:dyDescent="0.25">
      <c r="E29947" s="4" t="s">
        <v>23055</v>
      </c>
      <c r="F29947" s="7">
        <v>66</v>
      </c>
    </row>
    <row r="29948" spans="5:6" x14ac:dyDescent="0.25">
      <c r="E29948" s="4" t="s">
        <v>8299</v>
      </c>
      <c r="F29948" s="7">
        <v>66</v>
      </c>
    </row>
    <row r="29949" spans="5:6" x14ac:dyDescent="0.25">
      <c r="E29949" s="4" t="s">
        <v>7103</v>
      </c>
      <c r="F29949" s="7">
        <v>65.98</v>
      </c>
    </row>
    <row r="29950" spans="5:6" x14ac:dyDescent="0.25">
      <c r="E29950" s="4" t="s">
        <v>15593</v>
      </c>
      <c r="F29950" s="7">
        <v>65.97</v>
      </c>
    </row>
    <row r="29951" spans="5:6" x14ac:dyDescent="0.25">
      <c r="E29951" s="4" t="s">
        <v>26506</v>
      </c>
      <c r="F29951" s="7">
        <v>65.959999999999994</v>
      </c>
    </row>
    <row r="29952" spans="5:6" x14ac:dyDescent="0.25">
      <c r="E29952" s="4" t="s">
        <v>3121</v>
      </c>
      <c r="F29952" s="7">
        <v>65.959999999999994</v>
      </c>
    </row>
    <row r="29953" spans="5:6" x14ac:dyDescent="0.25">
      <c r="E29953" s="4" t="s">
        <v>4242</v>
      </c>
      <c r="F29953" s="7">
        <v>65.95</v>
      </c>
    </row>
    <row r="29954" spans="5:6" x14ac:dyDescent="0.25">
      <c r="E29954" s="4" t="s">
        <v>24604</v>
      </c>
      <c r="F29954" s="7">
        <v>65.86</v>
      </c>
    </row>
    <row r="29955" spans="5:6" x14ac:dyDescent="0.25">
      <c r="E29955" s="4" t="s">
        <v>14806</v>
      </c>
      <c r="F29955" s="7">
        <v>65.86</v>
      </c>
    </row>
    <row r="29956" spans="5:6" x14ac:dyDescent="0.25">
      <c r="E29956" s="4" t="s">
        <v>20647</v>
      </c>
      <c r="F29956" s="7">
        <v>65.819999999999993</v>
      </c>
    </row>
    <row r="29957" spans="5:6" x14ac:dyDescent="0.25">
      <c r="E29957" s="4" t="s">
        <v>21918</v>
      </c>
      <c r="F29957" s="7">
        <v>65.819999999999993</v>
      </c>
    </row>
    <row r="29958" spans="5:6" x14ac:dyDescent="0.25">
      <c r="E29958" s="4" t="s">
        <v>4493</v>
      </c>
      <c r="F29958" s="7">
        <v>65.819999999999993</v>
      </c>
    </row>
    <row r="29959" spans="5:6" x14ac:dyDescent="0.25">
      <c r="E29959" s="4" t="s">
        <v>7837</v>
      </c>
      <c r="F29959" s="7">
        <v>65.819999999999993</v>
      </c>
    </row>
    <row r="29960" spans="5:6" x14ac:dyDescent="0.25">
      <c r="E29960" s="4" t="s">
        <v>29149</v>
      </c>
      <c r="F29960" s="7">
        <v>65.8</v>
      </c>
    </row>
    <row r="29961" spans="5:6" x14ac:dyDescent="0.25">
      <c r="E29961" s="4" t="s">
        <v>14793</v>
      </c>
      <c r="F29961" s="7">
        <v>65.8</v>
      </c>
    </row>
    <row r="29962" spans="5:6" x14ac:dyDescent="0.25">
      <c r="E29962" s="4" t="s">
        <v>18097</v>
      </c>
      <c r="F29962" s="7">
        <v>65.77</v>
      </c>
    </row>
    <row r="29963" spans="5:6" x14ac:dyDescent="0.25">
      <c r="E29963" s="4" t="s">
        <v>20661</v>
      </c>
      <c r="F29963" s="7">
        <v>65.77</v>
      </c>
    </row>
    <row r="29964" spans="5:6" x14ac:dyDescent="0.25">
      <c r="E29964" s="4" t="s">
        <v>6195</v>
      </c>
      <c r="F29964" s="7">
        <v>65.77</v>
      </c>
    </row>
    <row r="29965" spans="5:6" x14ac:dyDescent="0.25">
      <c r="E29965" s="4" t="s">
        <v>25144</v>
      </c>
      <c r="F29965" s="7">
        <v>65.75</v>
      </c>
    </row>
    <row r="29966" spans="5:6" x14ac:dyDescent="0.25">
      <c r="E29966" s="4" t="s">
        <v>16857</v>
      </c>
      <c r="F29966" s="7">
        <v>65.75</v>
      </c>
    </row>
    <row r="29967" spans="5:6" x14ac:dyDescent="0.25">
      <c r="E29967" s="4" t="s">
        <v>14066</v>
      </c>
      <c r="F29967" s="7">
        <v>65.75</v>
      </c>
    </row>
    <row r="29968" spans="5:6" x14ac:dyDescent="0.25">
      <c r="E29968" s="4" t="s">
        <v>6461</v>
      </c>
      <c r="F29968" s="7">
        <v>65.739999999999995</v>
      </c>
    </row>
    <row r="29969" spans="5:6" x14ac:dyDescent="0.25">
      <c r="E29969" s="4" t="s">
        <v>33262</v>
      </c>
      <c r="F29969" s="7">
        <v>65.73</v>
      </c>
    </row>
    <row r="29970" spans="5:6" x14ac:dyDescent="0.25">
      <c r="E29970" s="4" t="s">
        <v>12833</v>
      </c>
      <c r="F29970" s="7">
        <v>65.73</v>
      </c>
    </row>
    <row r="29971" spans="5:6" x14ac:dyDescent="0.25">
      <c r="E29971" s="4" t="s">
        <v>23193</v>
      </c>
      <c r="F29971" s="7">
        <v>65.72</v>
      </c>
    </row>
    <row r="29972" spans="5:6" x14ac:dyDescent="0.25">
      <c r="E29972" s="4" t="s">
        <v>22301</v>
      </c>
      <c r="F29972" s="7">
        <v>65.72</v>
      </c>
    </row>
    <row r="29973" spans="5:6" x14ac:dyDescent="0.25">
      <c r="E29973" s="4" t="s">
        <v>2215</v>
      </c>
      <c r="F29973" s="7">
        <v>65.67</v>
      </c>
    </row>
    <row r="29974" spans="5:6" x14ac:dyDescent="0.25">
      <c r="E29974" s="4" t="s">
        <v>26636</v>
      </c>
      <c r="F29974" s="7">
        <v>65.61</v>
      </c>
    </row>
    <row r="29975" spans="5:6" x14ac:dyDescent="0.25">
      <c r="E29975" s="4" t="s">
        <v>27831</v>
      </c>
      <c r="F29975" s="7">
        <v>65.58</v>
      </c>
    </row>
    <row r="29976" spans="5:6" x14ac:dyDescent="0.25">
      <c r="E29976" s="4" t="s">
        <v>19051</v>
      </c>
      <c r="F29976" s="7">
        <v>65.58</v>
      </c>
    </row>
    <row r="29977" spans="5:6" x14ac:dyDescent="0.25">
      <c r="E29977" s="4" t="s">
        <v>34134</v>
      </c>
      <c r="F29977" s="7">
        <v>65.569999999999993</v>
      </c>
    </row>
    <row r="29978" spans="5:6" x14ac:dyDescent="0.25">
      <c r="E29978" s="4" t="s">
        <v>9134</v>
      </c>
      <c r="F29978" s="7">
        <v>65.55</v>
      </c>
    </row>
    <row r="29979" spans="5:6" x14ac:dyDescent="0.25">
      <c r="E29979" s="4" t="s">
        <v>1434</v>
      </c>
      <c r="F29979" s="7">
        <v>65.55</v>
      </c>
    </row>
    <row r="29980" spans="5:6" x14ac:dyDescent="0.25">
      <c r="E29980" s="4" t="s">
        <v>23378</v>
      </c>
      <c r="F29980" s="7">
        <v>65.53</v>
      </c>
    </row>
    <row r="29981" spans="5:6" x14ac:dyDescent="0.25">
      <c r="E29981" s="4" t="s">
        <v>12380</v>
      </c>
      <c r="F29981" s="7">
        <v>65.53</v>
      </c>
    </row>
    <row r="29982" spans="5:6" x14ac:dyDescent="0.25">
      <c r="E29982" s="4" t="s">
        <v>15880</v>
      </c>
      <c r="F29982" s="7">
        <v>65.510000000000005</v>
      </c>
    </row>
    <row r="29983" spans="5:6" x14ac:dyDescent="0.25">
      <c r="E29983" s="4" t="s">
        <v>14476</v>
      </c>
      <c r="F29983" s="7">
        <v>65.489999999999995</v>
      </c>
    </row>
    <row r="29984" spans="5:6" x14ac:dyDescent="0.25">
      <c r="E29984" s="4" t="s">
        <v>5570</v>
      </c>
      <c r="F29984" s="7">
        <v>65.489999999999995</v>
      </c>
    </row>
    <row r="29985" spans="5:6" x14ac:dyDescent="0.25">
      <c r="E29985" s="4" t="s">
        <v>1131</v>
      </c>
      <c r="F29985" s="7">
        <v>65.48</v>
      </c>
    </row>
    <row r="29986" spans="5:6" x14ac:dyDescent="0.25">
      <c r="E29986" s="4" t="s">
        <v>11142</v>
      </c>
      <c r="F29986" s="7">
        <v>65.45</v>
      </c>
    </row>
    <row r="29987" spans="5:6" x14ac:dyDescent="0.25">
      <c r="E29987" s="4" t="s">
        <v>12338</v>
      </c>
      <c r="F29987" s="7">
        <v>65.430000000000007</v>
      </c>
    </row>
    <row r="29988" spans="5:6" x14ac:dyDescent="0.25">
      <c r="E29988" s="4" t="s">
        <v>23998</v>
      </c>
      <c r="F29988" s="7">
        <v>65.38</v>
      </c>
    </row>
    <row r="29989" spans="5:6" x14ac:dyDescent="0.25">
      <c r="E29989" s="4" t="s">
        <v>10115</v>
      </c>
      <c r="F29989" s="7">
        <v>65.38</v>
      </c>
    </row>
    <row r="29990" spans="5:6" x14ac:dyDescent="0.25">
      <c r="E29990" s="4" t="s">
        <v>10440</v>
      </c>
      <c r="F29990" s="7">
        <v>65.38</v>
      </c>
    </row>
    <row r="29991" spans="5:6" x14ac:dyDescent="0.25">
      <c r="E29991" s="4" t="s">
        <v>3786</v>
      </c>
      <c r="F29991" s="7">
        <v>65.38</v>
      </c>
    </row>
    <row r="29992" spans="5:6" x14ac:dyDescent="0.25">
      <c r="E29992" s="4" t="s">
        <v>27024</v>
      </c>
      <c r="F29992" s="7">
        <v>65.37</v>
      </c>
    </row>
    <row r="29993" spans="5:6" x14ac:dyDescent="0.25">
      <c r="E29993" s="4" t="s">
        <v>19054</v>
      </c>
      <c r="F29993" s="7">
        <v>65.37</v>
      </c>
    </row>
    <row r="29994" spans="5:6" x14ac:dyDescent="0.25">
      <c r="E29994" s="4" t="s">
        <v>32544</v>
      </c>
      <c r="F29994" s="7">
        <v>65.37</v>
      </c>
    </row>
    <row r="29995" spans="5:6" x14ac:dyDescent="0.25">
      <c r="E29995" s="4" t="s">
        <v>17057</v>
      </c>
      <c r="F29995" s="7">
        <v>65.31</v>
      </c>
    </row>
    <row r="29996" spans="5:6" x14ac:dyDescent="0.25">
      <c r="E29996" s="4" t="s">
        <v>9461</v>
      </c>
      <c r="F29996" s="7">
        <v>65.25</v>
      </c>
    </row>
    <row r="29997" spans="5:6" x14ac:dyDescent="0.25">
      <c r="E29997" s="4" t="s">
        <v>15932</v>
      </c>
      <c r="F29997" s="7">
        <v>65.239999999999995</v>
      </c>
    </row>
    <row r="29998" spans="5:6" x14ac:dyDescent="0.25">
      <c r="E29998" s="4" t="s">
        <v>14392</v>
      </c>
      <c r="F29998" s="7">
        <v>65.17</v>
      </c>
    </row>
    <row r="29999" spans="5:6" x14ac:dyDescent="0.25">
      <c r="E29999" s="4" t="s">
        <v>11872</v>
      </c>
      <c r="F29999" s="7">
        <v>65.17</v>
      </c>
    </row>
    <row r="30000" spans="5:6" x14ac:dyDescent="0.25">
      <c r="E30000" s="4" t="s">
        <v>10219</v>
      </c>
      <c r="F30000" s="7">
        <v>65.150000000000006</v>
      </c>
    </row>
    <row r="30001" spans="5:6" x14ac:dyDescent="0.25">
      <c r="E30001" s="4" t="s">
        <v>11903</v>
      </c>
      <c r="F30001" s="7">
        <v>65.150000000000006</v>
      </c>
    </row>
    <row r="30002" spans="5:6" x14ac:dyDescent="0.25">
      <c r="E30002" s="4" t="s">
        <v>8135</v>
      </c>
      <c r="F30002" s="7">
        <v>65.150000000000006</v>
      </c>
    </row>
    <row r="30003" spans="5:6" x14ac:dyDescent="0.25">
      <c r="E30003" s="4" t="s">
        <v>32591</v>
      </c>
      <c r="F30003" s="7">
        <v>65.13</v>
      </c>
    </row>
    <row r="30004" spans="5:6" x14ac:dyDescent="0.25">
      <c r="E30004" s="4" t="s">
        <v>32854</v>
      </c>
      <c r="F30004" s="7">
        <v>65.13</v>
      </c>
    </row>
    <row r="30005" spans="5:6" x14ac:dyDescent="0.25">
      <c r="E30005" s="4" t="s">
        <v>2670</v>
      </c>
      <c r="F30005" s="7">
        <v>65.13</v>
      </c>
    </row>
    <row r="30006" spans="5:6" x14ac:dyDescent="0.25">
      <c r="E30006" s="4" t="s">
        <v>4001</v>
      </c>
      <c r="F30006" s="7">
        <v>65.13</v>
      </c>
    </row>
    <row r="30007" spans="5:6" x14ac:dyDescent="0.25">
      <c r="E30007" s="4" t="s">
        <v>22479</v>
      </c>
      <c r="F30007" s="7">
        <v>65.12</v>
      </c>
    </row>
    <row r="30008" spans="5:6" x14ac:dyDescent="0.25">
      <c r="E30008" s="4" t="s">
        <v>19257</v>
      </c>
      <c r="F30008" s="7">
        <v>65.08</v>
      </c>
    </row>
    <row r="30009" spans="5:6" x14ac:dyDescent="0.25">
      <c r="E30009" s="4" t="s">
        <v>20915</v>
      </c>
      <c r="F30009" s="7">
        <v>65.08</v>
      </c>
    </row>
    <row r="30010" spans="5:6" x14ac:dyDescent="0.25">
      <c r="E30010" s="4" t="s">
        <v>18528</v>
      </c>
      <c r="F30010" s="7">
        <v>65.08</v>
      </c>
    </row>
    <row r="30011" spans="5:6" x14ac:dyDescent="0.25">
      <c r="E30011" s="4" t="s">
        <v>8412</v>
      </c>
      <c r="F30011" s="7">
        <v>65.08</v>
      </c>
    </row>
    <row r="30012" spans="5:6" x14ac:dyDescent="0.25">
      <c r="E30012" s="4" t="s">
        <v>31743</v>
      </c>
      <c r="F30012" s="7">
        <v>65.06</v>
      </c>
    </row>
    <row r="30013" spans="5:6" x14ac:dyDescent="0.25">
      <c r="E30013" s="4" t="s">
        <v>11734</v>
      </c>
      <c r="F30013" s="7">
        <v>65</v>
      </c>
    </row>
    <row r="30014" spans="5:6" x14ac:dyDescent="0.25">
      <c r="E30014" s="4" t="s">
        <v>6168</v>
      </c>
      <c r="F30014" s="7">
        <v>65</v>
      </c>
    </row>
    <row r="30015" spans="5:6" x14ac:dyDescent="0.25">
      <c r="E30015" s="4" t="s">
        <v>10019</v>
      </c>
      <c r="F30015" s="7">
        <v>64.95</v>
      </c>
    </row>
    <row r="30016" spans="5:6" x14ac:dyDescent="0.25">
      <c r="E30016" s="4" t="s">
        <v>26824</v>
      </c>
      <c r="F30016" s="7">
        <v>64.930000000000007</v>
      </c>
    </row>
    <row r="30017" spans="5:6" x14ac:dyDescent="0.25">
      <c r="E30017" s="4" t="s">
        <v>18152</v>
      </c>
      <c r="F30017" s="7">
        <v>64.930000000000007</v>
      </c>
    </row>
    <row r="30018" spans="5:6" x14ac:dyDescent="0.25">
      <c r="E30018" s="4" t="s">
        <v>20381</v>
      </c>
      <c r="F30018" s="7">
        <v>64.930000000000007</v>
      </c>
    </row>
    <row r="30019" spans="5:6" x14ac:dyDescent="0.25">
      <c r="E30019" s="4" t="s">
        <v>12315</v>
      </c>
      <c r="F30019" s="7">
        <v>64.84</v>
      </c>
    </row>
    <row r="30020" spans="5:6" x14ac:dyDescent="0.25">
      <c r="E30020" s="4" t="s">
        <v>12513</v>
      </c>
      <c r="F30020" s="7">
        <v>64.81</v>
      </c>
    </row>
    <row r="30021" spans="5:6" x14ac:dyDescent="0.25">
      <c r="E30021" s="4" t="s">
        <v>14538</v>
      </c>
      <c r="F30021" s="7">
        <v>64.790000000000006</v>
      </c>
    </row>
    <row r="30022" spans="5:6" x14ac:dyDescent="0.25">
      <c r="E30022" s="4" t="s">
        <v>4127</v>
      </c>
      <c r="F30022" s="7">
        <v>64.790000000000006</v>
      </c>
    </row>
    <row r="30023" spans="5:6" x14ac:dyDescent="0.25">
      <c r="E30023" s="4" t="s">
        <v>30104</v>
      </c>
      <c r="F30023" s="7">
        <v>64.72</v>
      </c>
    </row>
    <row r="30024" spans="5:6" x14ac:dyDescent="0.25">
      <c r="E30024" s="4" t="s">
        <v>32239</v>
      </c>
      <c r="F30024" s="7">
        <v>64.7</v>
      </c>
    </row>
    <row r="30025" spans="5:6" x14ac:dyDescent="0.25">
      <c r="E30025" s="4" t="s">
        <v>15336</v>
      </c>
      <c r="F30025" s="7">
        <v>64.7</v>
      </c>
    </row>
    <row r="30026" spans="5:6" x14ac:dyDescent="0.25">
      <c r="E30026" s="4" t="s">
        <v>2827</v>
      </c>
      <c r="F30026" s="7">
        <v>64.7</v>
      </c>
    </row>
    <row r="30027" spans="5:6" x14ac:dyDescent="0.25">
      <c r="E30027" s="4" t="s">
        <v>18125</v>
      </c>
      <c r="F30027" s="7">
        <v>64.64</v>
      </c>
    </row>
    <row r="30028" spans="5:6" x14ac:dyDescent="0.25">
      <c r="E30028" s="4" t="s">
        <v>5772</v>
      </c>
      <c r="F30028" s="7">
        <v>64.64</v>
      </c>
    </row>
    <row r="30029" spans="5:6" x14ac:dyDescent="0.25">
      <c r="E30029" s="4" t="s">
        <v>7331</v>
      </c>
      <c r="F30029" s="7">
        <v>64.64</v>
      </c>
    </row>
    <row r="30030" spans="5:6" x14ac:dyDescent="0.25">
      <c r="E30030" s="4" t="s">
        <v>27093</v>
      </c>
      <c r="F30030" s="7">
        <v>64.62</v>
      </c>
    </row>
    <row r="30031" spans="5:6" x14ac:dyDescent="0.25">
      <c r="E30031" s="4" t="s">
        <v>8787</v>
      </c>
      <c r="F30031" s="7">
        <v>64.569999999999993</v>
      </c>
    </row>
    <row r="30032" spans="5:6" x14ac:dyDescent="0.25">
      <c r="E30032" s="4" t="s">
        <v>23595</v>
      </c>
      <c r="F30032" s="7">
        <v>64.319999999999993</v>
      </c>
    </row>
    <row r="30033" spans="5:6" x14ac:dyDescent="0.25">
      <c r="E30033" s="4" t="s">
        <v>27300</v>
      </c>
      <c r="F30033" s="7">
        <v>64.28</v>
      </c>
    </row>
    <row r="30034" spans="5:6" x14ac:dyDescent="0.25">
      <c r="E30034" s="4" t="s">
        <v>25137</v>
      </c>
      <c r="F30034" s="7">
        <v>64.28</v>
      </c>
    </row>
    <row r="30035" spans="5:6" x14ac:dyDescent="0.25">
      <c r="E30035" s="4" t="s">
        <v>16248</v>
      </c>
      <c r="F30035" s="7">
        <v>64.28</v>
      </c>
    </row>
    <row r="30036" spans="5:6" x14ac:dyDescent="0.25">
      <c r="E30036" s="4" t="s">
        <v>7064</v>
      </c>
      <c r="F30036" s="7">
        <v>64.23</v>
      </c>
    </row>
    <row r="30037" spans="5:6" x14ac:dyDescent="0.25">
      <c r="E30037" s="4" t="s">
        <v>6300</v>
      </c>
      <c r="F30037" s="7">
        <v>64.22</v>
      </c>
    </row>
    <row r="30038" spans="5:6" x14ac:dyDescent="0.25">
      <c r="E30038" s="4" t="s">
        <v>5308</v>
      </c>
      <c r="F30038" s="7">
        <v>64.14</v>
      </c>
    </row>
    <row r="30039" spans="5:6" x14ac:dyDescent="0.25">
      <c r="E30039" s="4" t="s">
        <v>1570</v>
      </c>
      <c r="F30039" s="7">
        <v>64.12</v>
      </c>
    </row>
    <row r="30040" spans="5:6" x14ac:dyDescent="0.25">
      <c r="E30040" s="4" t="s">
        <v>34135</v>
      </c>
      <c r="F30040" s="7">
        <v>64.069999999999993</v>
      </c>
    </row>
    <row r="30041" spans="5:6" x14ac:dyDescent="0.25">
      <c r="E30041" s="4" t="s">
        <v>2552</v>
      </c>
      <c r="F30041" s="7">
        <v>64.069999999999993</v>
      </c>
    </row>
    <row r="30042" spans="5:6" x14ac:dyDescent="0.25">
      <c r="E30042" s="4" t="s">
        <v>23256</v>
      </c>
      <c r="F30042" s="7">
        <v>64.05</v>
      </c>
    </row>
    <row r="30043" spans="5:6" x14ac:dyDescent="0.25">
      <c r="E30043" s="4" t="s">
        <v>32334</v>
      </c>
      <c r="F30043" s="7">
        <v>64.05</v>
      </c>
    </row>
    <row r="30044" spans="5:6" x14ac:dyDescent="0.25">
      <c r="E30044" s="4" t="s">
        <v>21595</v>
      </c>
      <c r="F30044" s="7">
        <v>64.02</v>
      </c>
    </row>
    <row r="30045" spans="5:6" x14ac:dyDescent="0.25">
      <c r="E30045" s="4" t="s">
        <v>17331</v>
      </c>
      <c r="F30045" s="7">
        <v>64.02</v>
      </c>
    </row>
    <row r="30046" spans="5:6" x14ac:dyDescent="0.25">
      <c r="E30046" s="4" t="s">
        <v>3684</v>
      </c>
      <c r="F30046" s="7">
        <v>64.02</v>
      </c>
    </row>
    <row r="30047" spans="5:6" x14ac:dyDescent="0.25">
      <c r="E30047" s="4" t="s">
        <v>22880</v>
      </c>
      <c r="F30047" s="7">
        <v>64.010000000000005</v>
      </c>
    </row>
    <row r="30048" spans="5:6" x14ac:dyDescent="0.25">
      <c r="E30048" s="4" t="s">
        <v>26561</v>
      </c>
      <c r="F30048" s="7">
        <v>63.85</v>
      </c>
    </row>
    <row r="30049" spans="5:6" x14ac:dyDescent="0.25">
      <c r="E30049" s="4" t="s">
        <v>13047</v>
      </c>
      <c r="F30049" s="7">
        <v>63.81</v>
      </c>
    </row>
    <row r="30050" spans="5:6" x14ac:dyDescent="0.25">
      <c r="E30050" s="4" t="s">
        <v>28748</v>
      </c>
      <c r="F30050" s="7">
        <v>63.7</v>
      </c>
    </row>
    <row r="30051" spans="5:6" x14ac:dyDescent="0.25">
      <c r="E30051" s="4" t="s">
        <v>32711</v>
      </c>
      <c r="F30051" s="7">
        <v>63.69</v>
      </c>
    </row>
    <row r="30052" spans="5:6" x14ac:dyDescent="0.25">
      <c r="E30052" s="4" t="s">
        <v>15926</v>
      </c>
      <c r="F30052" s="7">
        <v>63.65</v>
      </c>
    </row>
    <row r="30053" spans="5:6" x14ac:dyDescent="0.25">
      <c r="E30053" s="4" t="s">
        <v>10018</v>
      </c>
      <c r="F30053" s="7">
        <v>63.63</v>
      </c>
    </row>
    <row r="30054" spans="5:6" x14ac:dyDescent="0.25">
      <c r="E30054" s="4" t="s">
        <v>18058</v>
      </c>
      <c r="F30054" s="7">
        <v>63.6</v>
      </c>
    </row>
    <row r="30055" spans="5:6" x14ac:dyDescent="0.25">
      <c r="E30055" s="4" t="s">
        <v>12356</v>
      </c>
      <c r="F30055" s="7">
        <v>63.6</v>
      </c>
    </row>
    <row r="30056" spans="5:6" x14ac:dyDescent="0.25">
      <c r="E30056" s="4" t="s">
        <v>3826</v>
      </c>
      <c r="F30056" s="7">
        <v>63.6</v>
      </c>
    </row>
    <row r="30057" spans="5:6" x14ac:dyDescent="0.25">
      <c r="E30057" s="4" t="s">
        <v>17786</v>
      </c>
      <c r="F30057" s="7">
        <v>63.55</v>
      </c>
    </row>
    <row r="30058" spans="5:6" x14ac:dyDescent="0.25">
      <c r="E30058" s="4" t="s">
        <v>27021</v>
      </c>
      <c r="F30058" s="7">
        <v>63.51</v>
      </c>
    </row>
    <row r="30059" spans="5:6" x14ac:dyDescent="0.25">
      <c r="E30059" s="4" t="s">
        <v>34136</v>
      </c>
      <c r="F30059" s="7">
        <v>63.5</v>
      </c>
    </row>
    <row r="30060" spans="5:6" x14ac:dyDescent="0.25">
      <c r="E30060" s="4" t="s">
        <v>28103</v>
      </c>
      <c r="F30060" s="7">
        <v>63.49</v>
      </c>
    </row>
    <row r="30061" spans="5:6" x14ac:dyDescent="0.25">
      <c r="E30061" s="4" t="s">
        <v>14160</v>
      </c>
      <c r="F30061" s="7">
        <v>63.49</v>
      </c>
    </row>
    <row r="30062" spans="5:6" x14ac:dyDescent="0.25">
      <c r="E30062" s="4" t="s">
        <v>14681</v>
      </c>
      <c r="F30062" s="7">
        <v>63.48</v>
      </c>
    </row>
    <row r="30063" spans="5:6" x14ac:dyDescent="0.25">
      <c r="E30063" s="4" t="s">
        <v>14432</v>
      </c>
      <c r="F30063" s="7">
        <v>63.48</v>
      </c>
    </row>
    <row r="30064" spans="5:6" x14ac:dyDescent="0.25">
      <c r="E30064" s="4" t="s">
        <v>19016</v>
      </c>
      <c r="F30064" s="7">
        <v>63.46</v>
      </c>
    </row>
    <row r="30065" spans="5:6" x14ac:dyDescent="0.25">
      <c r="E30065" s="4" t="s">
        <v>8247</v>
      </c>
      <c r="F30065" s="7">
        <v>63.46</v>
      </c>
    </row>
    <row r="30066" spans="5:6" x14ac:dyDescent="0.25">
      <c r="E30066" s="4" t="s">
        <v>24681</v>
      </c>
      <c r="F30066" s="7">
        <v>63.42</v>
      </c>
    </row>
    <row r="30067" spans="5:6" x14ac:dyDescent="0.25">
      <c r="E30067" s="4" t="s">
        <v>25246</v>
      </c>
      <c r="F30067" s="7">
        <v>63.42</v>
      </c>
    </row>
    <row r="30068" spans="5:6" x14ac:dyDescent="0.25">
      <c r="E30068" s="4" t="s">
        <v>28939</v>
      </c>
      <c r="F30068" s="7">
        <v>63.42</v>
      </c>
    </row>
    <row r="30069" spans="5:6" x14ac:dyDescent="0.25">
      <c r="E30069" s="4" t="s">
        <v>19652</v>
      </c>
      <c r="F30069" s="7">
        <v>63.42</v>
      </c>
    </row>
    <row r="30070" spans="5:6" x14ac:dyDescent="0.25">
      <c r="E30070" s="4" t="s">
        <v>19590</v>
      </c>
      <c r="F30070" s="7">
        <v>63.42</v>
      </c>
    </row>
    <row r="30071" spans="5:6" x14ac:dyDescent="0.25">
      <c r="E30071" s="4" t="s">
        <v>30998</v>
      </c>
      <c r="F30071" s="7">
        <v>63.41</v>
      </c>
    </row>
    <row r="30072" spans="5:6" x14ac:dyDescent="0.25">
      <c r="E30072" s="4" t="s">
        <v>5299</v>
      </c>
      <c r="F30072" s="7">
        <v>63.37</v>
      </c>
    </row>
    <row r="30073" spans="5:6" x14ac:dyDescent="0.25">
      <c r="E30073" s="4" t="s">
        <v>7873</v>
      </c>
      <c r="F30073" s="7">
        <v>63.37</v>
      </c>
    </row>
    <row r="30074" spans="5:6" x14ac:dyDescent="0.25">
      <c r="E30074" s="4" t="s">
        <v>19599</v>
      </c>
      <c r="F30074" s="7">
        <v>63.35</v>
      </c>
    </row>
    <row r="30075" spans="5:6" x14ac:dyDescent="0.25">
      <c r="E30075" s="4" t="s">
        <v>30518</v>
      </c>
      <c r="F30075" s="7">
        <v>63.33</v>
      </c>
    </row>
    <row r="30076" spans="5:6" x14ac:dyDescent="0.25">
      <c r="E30076" s="4" t="s">
        <v>4210</v>
      </c>
      <c r="F30076" s="7">
        <v>63.27</v>
      </c>
    </row>
    <row r="30077" spans="5:6" x14ac:dyDescent="0.25">
      <c r="E30077" s="4" t="s">
        <v>16878</v>
      </c>
      <c r="F30077" s="7">
        <v>63.25</v>
      </c>
    </row>
    <row r="30078" spans="5:6" x14ac:dyDescent="0.25">
      <c r="E30078" s="4" t="s">
        <v>8627</v>
      </c>
      <c r="F30078" s="7">
        <v>63.25</v>
      </c>
    </row>
    <row r="30079" spans="5:6" x14ac:dyDescent="0.25">
      <c r="E30079" s="4" t="s">
        <v>26436</v>
      </c>
      <c r="F30079" s="7">
        <v>63.23</v>
      </c>
    </row>
    <row r="30080" spans="5:6" x14ac:dyDescent="0.25">
      <c r="E30080" s="4" t="s">
        <v>26210</v>
      </c>
      <c r="F30080" s="7">
        <v>63.18</v>
      </c>
    </row>
    <row r="30081" spans="5:6" x14ac:dyDescent="0.25">
      <c r="E30081" s="4" t="s">
        <v>23020</v>
      </c>
      <c r="F30081" s="7">
        <v>63.18</v>
      </c>
    </row>
    <row r="30082" spans="5:6" x14ac:dyDescent="0.25">
      <c r="E30082" s="4" t="s">
        <v>4676</v>
      </c>
      <c r="F30082" s="7">
        <v>63.18</v>
      </c>
    </row>
    <row r="30083" spans="5:6" x14ac:dyDescent="0.25">
      <c r="E30083" s="4" t="s">
        <v>10778</v>
      </c>
      <c r="F30083" s="7">
        <v>63.16</v>
      </c>
    </row>
    <row r="30084" spans="5:6" x14ac:dyDescent="0.25">
      <c r="E30084" s="4" t="s">
        <v>27361</v>
      </c>
      <c r="F30084" s="7">
        <v>63.11</v>
      </c>
    </row>
    <row r="30085" spans="5:6" x14ac:dyDescent="0.25">
      <c r="E30085" s="4" t="s">
        <v>14443</v>
      </c>
      <c r="F30085" s="7">
        <v>63.11</v>
      </c>
    </row>
    <row r="30086" spans="5:6" x14ac:dyDescent="0.25">
      <c r="E30086" s="4" t="s">
        <v>4626</v>
      </c>
      <c r="F30086" s="7">
        <v>63.11</v>
      </c>
    </row>
    <row r="30087" spans="5:6" x14ac:dyDescent="0.25">
      <c r="E30087" s="4" t="s">
        <v>2455</v>
      </c>
      <c r="F30087" s="7">
        <v>63.11</v>
      </c>
    </row>
    <row r="30088" spans="5:6" x14ac:dyDescent="0.25">
      <c r="E30088" s="4" t="s">
        <v>1571</v>
      </c>
      <c r="F30088" s="7">
        <v>63.11</v>
      </c>
    </row>
    <row r="30089" spans="5:6" x14ac:dyDescent="0.25">
      <c r="E30089" s="4" t="s">
        <v>21022</v>
      </c>
      <c r="F30089" s="7">
        <v>63.07</v>
      </c>
    </row>
    <row r="30090" spans="5:6" x14ac:dyDescent="0.25">
      <c r="E30090" s="4" t="s">
        <v>10754</v>
      </c>
      <c r="F30090" s="7">
        <v>63.01</v>
      </c>
    </row>
    <row r="30091" spans="5:6" x14ac:dyDescent="0.25">
      <c r="E30091" s="4" t="s">
        <v>26500</v>
      </c>
      <c r="F30091" s="7">
        <v>63</v>
      </c>
    </row>
    <row r="30092" spans="5:6" x14ac:dyDescent="0.25">
      <c r="E30092" s="4" t="s">
        <v>21184</v>
      </c>
      <c r="F30092" s="7">
        <v>63</v>
      </c>
    </row>
    <row r="30093" spans="5:6" x14ac:dyDescent="0.25">
      <c r="E30093" s="4" t="s">
        <v>1160</v>
      </c>
      <c r="F30093" s="7">
        <v>63</v>
      </c>
    </row>
    <row r="30094" spans="5:6" x14ac:dyDescent="0.25">
      <c r="E30094" s="4" t="s">
        <v>20033</v>
      </c>
      <c r="F30094" s="7">
        <v>62.92</v>
      </c>
    </row>
    <row r="30095" spans="5:6" x14ac:dyDescent="0.25">
      <c r="E30095" s="4" t="s">
        <v>1545</v>
      </c>
      <c r="F30095" s="7">
        <v>62.92</v>
      </c>
    </row>
    <row r="30096" spans="5:6" x14ac:dyDescent="0.25">
      <c r="E30096" s="4" t="s">
        <v>27621</v>
      </c>
      <c r="F30096" s="7">
        <v>62.84</v>
      </c>
    </row>
    <row r="30097" spans="5:6" x14ac:dyDescent="0.25">
      <c r="E30097" s="4" t="s">
        <v>18176</v>
      </c>
      <c r="F30097" s="7">
        <v>62.82</v>
      </c>
    </row>
    <row r="30098" spans="5:6" x14ac:dyDescent="0.25">
      <c r="E30098" s="4" t="s">
        <v>23095</v>
      </c>
      <c r="F30098" s="7">
        <v>62.79</v>
      </c>
    </row>
    <row r="30099" spans="5:6" x14ac:dyDescent="0.25">
      <c r="E30099" s="4" t="s">
        <v>30538</v>
      </c>
      <c r="F30099" s="7">
        <v>62.78</v>
      </c>
    </row>
    <row r="30100" spans="5:6" x14ac:dyDescent="0.25">
      <c r="E30100" s="4" t="s">
        <v>11751</v>
      </c>
      <c r="F30100" s="7">
        <v>62.77</v>
      </c>
    </row>
    <row r="30101" spans="5:6" x14ac:dyDescent="0.25">
      <c r="E30101" s="4" t="s">
        <v>9630</v>
      </c>
      <c r="F30101" s="7">
        <v>62.72</v>
      </c>
    </row>
    <row r="30102" spans="5:6" x14ac:dyDescent="0.25">
      <c r="E30102" s="4" t="s">
        <v>7861</v>
      </c>
      <c r="F30102" s="7">
        <v>62.72</v>
      </c>
    </row>
    <row r="30103" spans="5:6" x14ac:dyDescent="0.25">
      <c r="E30103" s="4" t="s">
        <v>8593</v>
      </c>
      <c r="F30103" s="7">
        <v>62.72</v>
      </c>
    </row>
    <row r="30104" spans="5:6" x14ac:dyDescent="0.25">
      <c r="E30104" s="4" t="s">
        <v>27614</v>
      </c>
      <c r="F30104" s="7">
        <v>62.69</v>
      </c>
    </row>
    <row r="30105" spans="5:6" x14ac:dyDescent="0.25">
      <c r="E30105" s="4" t="s">
        <v>22648</v>
      </c>
      <c r="F30105" s="7">
        <v>62.68</v>
      </c>
    </row>
    <row r="30106" spans="5:6" x14ac:dyDescent="0.25">
      <c r="E30106" s="4" t="s">
        <v>23740</v>
      </c>
      <c r="F30106" s="7">
        <v>62.68</v>
      </c>
    </row>
    <row r="30107" spans="5:6" x14ac:dyDescent="0.25">
      <c r="E30107" s="4" t="s">
        <v>22513</v>
      </c>
      <c r="F30107" s="7">
        <v>62.65</v>
      </c>
    </row>
    <row r="30108" spans="5:6" x14ac:dyDescent="0.25">
      <c r="E30108" s="4" t="s">
        <v>26080</v>
      </c>
      <c r="F30108" s="7">
        <v>62.64</v>
      </c>
    </row>
    <row r="30109" spans="5:6" x14ac:dyDescent="0.25">
      <c r="E30109" s="4" t="s">
        <v>30969</v>
      </c>
      <c r="F30109" s="7">
        <v>62.64</v>
      </c>
    </row>
    <row r="30110" spans="5:6" x14ac:dyDescent="0.25">
      <c r="E30110" s="4" t="s">
        <v>18880</v>
      </c>
      <c r="F30110" s="7">
        <v>62.64</v>
      </c>
    </row>
    <row r="30111" spans="5:6" x14ac:dyDescent="0.25">
      <c r="E30111" s="4" t="s">
        <v>28600</v>
      </c>
      <c r="F30111" s="7">
        <v>62.6</v>
      </c>
    </row>
    <row r="30112" spans="5:6" x14ac:dyDescent="0.25">
      <c r="E30112" s="4" t="s">
        <v>28927</v>
      </c>
      <c r="F30112" s="7">
        <v>62.58</v>
      </c>
    </row>
    <row r="30113" spans="5:6" x14ac:dyDescent="0.25">
      <c r="E30113" s="4" t="s">
        <v>31358</v>
      </c>
      <c r="F30113" s="7">
        <v>62.55</v>
      </c>
    </row>
    <row r="30114" spans="5:6" x14ac:dyDescent="0.25">
      <c r="E30114" s="4" t="s">
        <v>7624</v>
      </c>
      <c r="F30114" s="7">
        <v>62.55</v>
      </c>
    </row>
    <row r="30115" spans="5:6" x14ac:dyDescent="0.25">
      <c r="E30115" s="4" t="s">
        <v>8146</v>
      </c>
      <c r="F30115" s="7">
        <v>62.53</v>
      </c>
    </row>
    <row r="30116" spans="5:6" x14ac:dyDescent="0.25">
      <c r="E30116" s="4" t="s">
        <v>20376</v>
      </c>
      <c r="F30116" s="7">
        <v>62.51</v>
      </c>
    </row>
    <row r="30117" spans="5:6" x14ac:dyDescent="0.25">
      <c r="E30117" s="4" t="s">
        <v>9936</v>
      </c>
      <c r="F30117" s="7">
        <v>62.51</v>
      </c>
    </row>
    <row r="30118" spans="5:6" x14ac:dyDescent="0.25">
      <c r="E30118" s="4" t="s">
        <v>19055</v>
      </c>
      <c r="F30118" s="7">
        <v>62.5</v>
      </c>
    </row>
    <row r="30119" spans="5:6" x14ac:dyDescent="0.25">
      <c r="E30119" s="4" t="s">
        <v>22219</v>
      </c>
      <c r="F30119" s="7">
        <v>62.5</v>
      </c>
    </row>
    <row r="30120" spans="5:6" x14ac:dyDescent="0.25">
      <c r="E30120" s="4" t="s">
        <v>10924</v>
      </c>
      <c r="F30120" s="7">
        <v>62.5</v>
      </c>
    </row>
    <row r="30121" spans="5:6" x14ac:dyDescent="0.25">
      <c r="E30121" s="4" t="s">
        <v>6158</v>
      </c>
      <c r="F30121" s="7">
        <v>62.5</v>
      </c>
    </row>
    <row r="30122" spans="5:6" x14ac:dyDescent="0.25">
      <c r="E30122" s="4" t="s">
        <v>5103</v>
      </c>
      <c r="F30122" s="7">
        <v>62.49</v>
      </c>
    </row>
    <row r="30123" spans="5:6" x14ac:dyDescent="0.25">
      <c r="E30123" s="4" t="s">
        <v>27441</v>
      </c>
      <c r="F30123" s="7">
        <v>62.47</v>
      </c>
    </row>
    <row r="30124" spans="5:6" x14ac:dyDescent="0.25">
      <c r="E30124" s="4" t="s">
        <v>6857</v>
      </c>
      <c r="F30124" s="7">
        <v>62.46</v>
      </c>
    </row>
    <row r="30125" spans="5:6" x14ac:dyDescent="0.25">
      <c r="E30125" s="4" t="s">
        <v>6812</v>
      </c>
      <c r="F30125" s="7">
        <v>62.44</v>
      </c>
    </row>
    <row r="30126" spans="5:6" x14ac:dyDescent="0.25">
      <c r="E30126" s="4" t="s">
        <v>6894</v>
      </c>
      <c r="F30126" s="7">
        <v>62.44</v>
      </c>
    </row>
    <row r="30127" spans="5:6" x14ac:dyDescent="0.25">
      <c r="E30127" s="4" t="s">
        <v>8790</v>
      </c>
      <c r="F30127" s="7">
        <v>62.36</v>
      </c>
    </row>
    <row r="30128" spans="5:6" x14ac:dyDescent="0.25">
      <c r="E30128" s="4" t="s">
        <v>17679</v>
      </c>
      <c r="F30128" s="7">
        <v>62.34</v>
      </c>
    </row>
    <row r="30129" spans="5:6" x14ac:dyDescent="0.25">
      <c r="E30129" s="4" t="s">
        <v>11998</v>
      </c>
      <c r="F30129" s="7">
        <v>62.34</v>
      </c>
    </row>
    <row r="30130" spans="5:6" x14ac:dyDescent="0.25">
      <c r="E30130" s="4" t="s">
        <v>1451</v>
      </c>
      <c r="F30130" s="7">
        <v>62.34</v>
      </c>
    </row>
    <row r="30131" spans="5:6" x14ac:dyDescent="0.25">
      <c r="E30131" s="4" t="s">
        <v>31851</v>
      </c>
      <c r="F30131" s="7">
        <v>62.31</v>
      </c>
    </row>
    <row r="30132" spans="5:6" x14ac:dyDescent="0.25">
      <c r="E30132" s="4" t="s">
        <v>14148</v>
      </c>
      <c r="F30132" s="7">
        <v>62.25</v>
      </c>
    </row>
    <row r="30133" spans="5:6" x14ac:dyDescent="0.25">
      <c r="E30133" s="4" t="s">
        <v>12807</v>
      </c>
      <c r="F30133" s="7">
        <v>62.25</v>
      </c>
    </row>
    <row r="30134" spans="5:6" x14ac:dyDescent="0.25">
      <c r="E30134" s="4" t="s">
        <v>4774</v>
      </c>
      <c r="F30134" s="7">
        <v>62.25</v>
      </c>
    </row>
    <row r="30135" spans="5:6" x14ac:dyDescent="0.25">
      <c r="E30135" s="4" t="s">
        <v>23778</v>
      </c>
      <c r="F30135" s="7">
        <v>62.24</v>
      </c>
    </row>
    <row r="30136" spans="5:6" x14ac:dyDescent="0.25">
      <c r="E30136" s="4" t="s">
        <v>5833</v>
      </c>
      <c r="F30136" s="7">
        <v>62.2</v>
      </c>
    </row>
    <row r="30137" spans="5:6" x14ac:dyDescent="0.25">
      <c r="E30137" s="4" t="s">
        <v>25268</v>
      </c>
      <c r="F30137" s="7">
        <v>62.18</v>
      </c>
    </row>
    <row r="30138" spans="5:6" x14ac:dyDescent="0.25">
      <c r="E30138" s="4" t="s">
        <v>24668</v>
      </c>
      <c r="F30138" s="7">
        <v>62.18</v>
      </c>
    </row>
    <row r="30139" spans="5:6" x14ac:dyDescent="0.25">
      <c r="E30139" s="4" t="s">
        <v>1404</v>
      </c>
      <c r="F30139" s="7">
        <v>62.18</v>
      </c>
    </row>
    <row r="30140" spans="5:6" x14ac:dyDescent="0.25">
      <c r="E30140" s="4" t="s">
        <v>2990</v>
      </c>
      <c r="F30140" s="7">
        <v>62.16</v>
      </c>
    </row>
    <row r="30141" spans="5:6" x14ac:dyDescent="0.25">
      <c r="E30141" s="4" t="s">
        <v>15013</v>
      </c>
      <c r="F30141" s="7">
        <v>62.13</v>
      </c>
    </row>
    <row r="30142" spans="5:6" x14ac:dyDescent="0.25">
      <c r="E30142" s="4" t="s">
        <v>6677</v>
      </c>
      <c r="F30142" s="7">
        <v>62.13</v>
      </c>
    </row>
    <row r="30143" spans="5:6" x14ac:dyDescent="0.25">
      <c r="E30143" s="4" t="s">
        <v>10279</v>
      </c>
      <c r="F30143" s="7">
        <v>62.08</v>
      </c>
    </row>
    <row r="30144" spans="5:6" x14ac:dyDescent="0.25">
      <c r="E30144" s="4" t="s">
        <v>8723</v>
      </c>
      <c r="F30144" s="7">
        <v>62.07</v>
      </c>
    </row>
    <row r="30145" spans="5:6" x14ac:dyDescent="0.25">
      <c r="E30145" s="4" t="s">
        <v>3952</v>
      </c>
      <c r="F30145" s="7">
        <v>62.07</v>
      </c>
    </row>
    <row r="30146" spans="5:6" x14ac:dyDescent="0.25">
      <c r="E30146" s="4" t="s">
        <v>12653</v>
      </c>
      <c r="F30146" s="7">
        <v>62.05</v>
      </c>
    </row>
    <row r="30147" spans="5:6" x14ac:dyDescent="0.25">
      <c r="E30147" s="4" t="s">
        <v>14882</v>
      </c>
      <c r="F30147" s="7">
        <v>62.04</v>
      </c>
    </row>
    <row r="30148" spans="5:6" x14ac:dyDescent="0.25">
      <c r="E30148" s="4" t="s">
        <v>14961</v>
      </c>
      <c r="F30148" s="7">
        <v>62.02</v>
      </c>
    </row>
    <row r="30149" spans="5:6" x14ac:dyDescent="0.25">
      <c r="E30149" s="4" t="s">
        <v>33628</v>
      </c>
      <c r="F30149" s="7">
        <v>61.98</v>
      </c>
    </row>
    <row r="30150" spans="5:6" x14ac:dyDescent="0.25">
      <c r="E30150" s="4" t="s">
        <v>9965</v>
      </c>
      <c r="F30150" s="7">
        <v>61.81</v>
      </c>
    </row>
    <row r="30151" spans="5:6" x14ac:dyDescent="0.25">
      <c r="E30151" s="4" t="s">
        <v>19936</v>
      </c>
      <c r="F30151" s="7">
        <v>61.8</v>
      </c>
    </row>
    <row r="30152" spans="5:6" x14ac:dyDescent="0.25">
      <c r="E30152" s="4" t="s">
        <v>16337</v>
      </c>
      <c r="F30152" s="7">
        <v>61.79</v>
      </c>
    </row>
    <row r="30153" spans="5:6" x14ac:dyDescent="0.25">
      <c r="E30153" s="4" t="s">
        <v>2259</v>
      </c>
      <c r="F30153" s="7">
        <v>61.75</v>
      </c>
    </row>
    <row r="30154" spans="5:6" x14ac:dyDescent="0.25">
      <c r="E30154" s="4" t="s">
        <v>28142</v>
      </c>
      <c r="F30154" s="7">
        <v>61.72</v>
      </c>
    </row>
    <row r="30155" spans="5:6" x14ac:dyDescent="0.25">
      <c r="E30155" s="4" t="s">
        <v>32270</v>
      </c>
      <c r="F30155" s="7">
        <v>61.72</v>
      </c>
    </row>
    <row r="30156" spans="5:6" x14ac:dyDescent="0.25">
      <c r="E30156" s="4" t="s">
        <v>31311</v>
      </c>
      <c r="F30156" s="7">
        <v>61.65</v>
      </c>
    </row>
    <row r="30157" spans="5:6" x14ac:dyDescent="0.25">
      <c r="E30157" s="4" t="s">
        <v>20612</v>
      </c>
      <c r="F30157" s="7">
        <v>61.62</v>
      </c>
    </row>
    <row r="30158" spans="5:6" x14ac:dyDescent="0.25">
      <c r="E30158" s="4" t="s">
        <v>2117</v>
      </c>
      <c r="F30158" s="7">
        <v>61.53</v>
      </c>
    </row>
    <row r="30159" spans="5:6" x14ac:dyDescent="0.25">
      <c r="E30159" s="4" t="s">
        <v>32528</v>
      </c>
      <c r="F30159" s="7">
        <v>61.51</v>
      </c>
    </row>
    <row r="30160" spans="5:6" x14ac:dyDescent="0.25">
      <c r="E30160" s="4" t="s">
        <v>23078</v>
      </c>
      <c r="F30160" s="7">
        <v>61.49</v>
      </c>
    </row>
    <row r="30161" spans="5:6" x14ac:dyDescent="0.25">
      <c r="E30161" s="4" t="s">
        <v>1426</v>
      </c>
      <c r="F30161" s="7">
        <v>61.47</v>
      </c>
    </row>
    <row r="30162" spans="5:6" x14ac:dyDescent="0.25">
      <c r="E30162" s="4" t="s">
        <v>24532</v>
      </c>
      <c r="F30162" s="7">
        <v>61.36</v>
      </c>
    </row>
    <row r="30163" spans="5:6" x14ac:dyDescent="0.25">
      <c r="E30163" s="4" t="s">
        <v>21593</v>
      </c>
      <c r="F30163" s="7">
        <v>61.36</v>
      </c>
    </row>
    <row r="30164" spans="5:6" x14ac:dyDescent="0.25">
      <c r="E30164" s="4" t="s">
        <v>13583</v>
      </c>
      <c r="F30164" s="7">
        <v>61.36</v>
      </c>
    </row>
    <row r="30165" spans="5:6" x14ac:dyDescent="0.25">
      <c r="E30165" s="4" t="s">
        <v>14089</v>
      </c>
      <c r="F30165" s="7">
        <v>61.36</v>
      </c>
    </row>
    <row r="30166" spans="5:6" x14ac:dyDescent="0.25">
      <c r="E30166" s="4" t="s">
        <v>16107</v>
      </c>
      <c r="F30166" s="7">
        <v>61.36</v>
      </c>
    </row>
    <row r="30167" spans="5:6" x14ac:dyDescent="0.25">
      <c r="E30167" s="4" t="s">
        <v>32020</v>
      </c>
      <c r="F30167" s="7">
        <v>61.35</v>
      </c>
    </row>
    <row r="30168" spans="5:6" x14ac:dyDescent="0.25">
      <c r="E30168" s="4" t="s">
        <v>18199</v>
      </c>
      <c r="F30168" s="7">
        <v>61.35</v>
      </c>
    </row>
    <row r="30169" spans="5:6" x14ac:dyDescent="0.25">
      <c r="E30169" s="4" t="s">
        <v>17689</v>
      </c>
      <c r="F30169" s="7">
        <v>61.35</v>
      </c>
    </row>
    <row r="30170" spans="5:6" x14ac:dyDescent="0.25">
      <c r="E30170" s="4" t="s">
        <v>8085</v>
      </c>
      <c r="F30170" s="7">
        <v>61.33</v>
      </c>
    </row>
    <row r="30171" spans="5:6" x14ac:dyDescent="0.25">
      <c r="E30171" s="4" t="s">
        <v>23526</v>
      </c>
      <c r="F30171" s="7">
        <v>61.28</v>
      </c>
    </row>
    <row r="30172" spans="5:6" x14ac:dyDescent="0.25">
      <c r="E30172" s="4" t="s">
        <v>1390</v>
      </c>
      <c r="F30172" s="7">
        <v>61.28</v>
      </c>
    </row>
    <row r="30173" spans="5:6" x14ac:dyDescent="0.25">
      <c r="E30173" s="4" t="s">
        <v>28467</v>
      </c>
      <c r="F30173" s="7">
        <v>61.27</v>
      </c>
    </row>
    <row r="30174" spans="5:6" x14ac:dyDescent="0.25">
      <c r="E30174" s="4" t="s">
        <v>18078</v>
      </c>
      <c r="F30174" s="7">
        <v>61.23</v>
      </c>
    </row>
    <row r="30175" spans="5:6" x14ac:dyDescent="0.25">
      <c r="E30175" s="4" t="s">
        <v>2994</v>
      </c>
      <c r="F30175" s="7">
        <v>61.23</v>
      </c>
    </row>
    <row r="30176" spans="5:6" x14ac:dyDescent="0.25">
      <c r="E30176" s="4" t="s">
        <v>5090</v>
      </c>
      <c r="F30176" s="7">
        <v>61.22</v>
      </c>
    </row>
    <row r="30177" spans="5:6" x14ac:dyDescent="0.25">
      <c r="E30177" s="4" t="s">
        <v>8511</v>
      </c>
      <c r="F30177" s="7">
        <v>61.09</v>
      </c>
    </row>
    <row r="30178" spans="5:6" x14ac:dyDescent="0.25">
      <c r="E30178" s="4" t="s">
        <v>21130</v>
      </c>
      <c r="F30178" s="7">
        <v>61.01</v>
      </c>
    </row>
    <row r="30179" spans="5:6" x14ac:dyDescent="0.25">
      <c r="E30179" s="4" t="s">
        <v>28549</v>
      </c>
      <c r="F30179" s="7">
        <v>61</v>
      </c>
    </row>
    <row r="30180" spans="5:6" x14ac:dyDescent="0.25">
      <c r="E30180" s="4" t="s">
        <v>12194</v>
      </c>
      <c r="F30180" s="7">
        <v>61</v>
      </c>
    </row>
    <row r="30181" spans="5:6" x14ac:dyDescent="0.25">
      <c r="E30181" s="4" t="s">
        <v>7556</v>
      </c>
      <c r="F30181" s="7">
        <v>61</v>
      </c>
    </row>
    <row r="30182" spans="5:6" x14ac:dyDescent="0.25">
      <c r="E30182" s="4" t="s">
        <v>6770</v>
      </c>
      <c r="F30182" s="7">
        <v>60.92</v>
      </c>
    </row>
    <row r="30183" spans="5:6" x14ac:dyDescent="0.25">
      <c r="E30183" s="4" t="s">
        <v>10485</v>
      </c>
      <c r="F30183" s="7">
        <v>60.88</v>
      </c>
    </row>
    <row r="30184" spans="5:6" x14ac:dyDescent="0.25">
      <c r="E30184" s="4" t="s">
        <v>12496</v>
      </c>
      <c r="F30184" s="7">
        <v>60.88</v>
      </c>
    </row>
    <row r="30185" spans="5:6" x14ac:dyDescent="0.25">
      <c r="E30185" s="4" t="s">
        <v>16731</v>
      </c>
      <c r="F30185" s="7">
        <v>60.72</v>
      </c>
    </row>
    <row r="30186" spans="5:6" x14ac:dyDescent="0.25">
      <c r="E30186" s="4" t="s">
        <v>31004</v>
      </c>
      <c r="F30186" s="7">
        <v>60.64</v>
      </c>
    </row>
    <row r="30187" spans="5:6" x14ac:dyDescent="0.25">
      <c r="E30187" s="4" t="s">
        <v>17067</v>
      </c>
      <c r="F30187" s="7">
        <v>60.54</v>
      </c>
    </row>
    <row r="30188" spans="5:6" x14ac:dyDescent="0.25">
      <c r="E30188" s="4" t="s">
        <v>34137</v>
      </c>
      <c r="F30188" s="7">
        <v>60.53</v>
      </c>
    </row>
    <row r="30189" spans="5:6" x14ac:dyDescent="0.25">
      <c r="E30189" s="4" t="s">
        <v>6815</v>
      </c>
      <c r="F30189" s="7">
        <v>60.52</v>
      </c>
    </row>
    <row r="30190" spans="5:6" x14ac:dyDescent="0.25">
      <c r="E30190" s="4" t="s">
        <v>8581</v>
      </c>
      <c r="F30190" s="7">
        <v>60.5</v>
      </c>
    </row>
    <row r="30191" spans="5:6" x14ac:dyDescent="0.25">
      <c r="E30191" s="4" t="s">
        <v>25427</v>
      </c>
      <c r="F30191" s="7">
        <v>60.49</v>
      </c>
    </row>
    <row r="30192" spans="5:6" x14ac:dyDescent="0.25">
      <c r="E30192" s="4" t="s">
        <v>16618</v>
      </c>
      <c r="F30192" s="7">
        <v>60.49</v>
      </c>
    </row>
    <row r="30193" spans="5:6" x14ac:dyDescent="0.25">
      <c r="E30193" s="4" t="s">
        <v>34138</v>
      </c>
      <c r="F30193" s="7">
        <v>60.42</v>
      </c>
    </row>
    <row r="30194" spans="5:6" x14ac:dyDescent="0.25">
      <c r="E30194" s="4" t="s">
        <v>5385</v>
      </c>
      <c r="F30194" s="7">
        <v>60.37</v>
      </c>
    </row>
    <row r="30195" spans="5:6" x14ac:dyDescent="0.25">
      <c r="E30195" s="4" t="s">
        <v>7559</v>
      </c>
      <c r="F30195" s="7">
        <v>60.37</v>
      </c>
    </row>
    <row r="30196" spans="5:6" x14ac:dyDescent="0.25">
      <c r="E30196" s="4" t="s">
        <v>34139</v>
      </c>
      <c r="F30196" s="7">
        <v>60.36</v>
      </c>
    </row>
    <row r="30197" spans="5:6" x14ac:dyDescent="0.25">
      <c r="E30197" s="4" t="s">
        <v>6383</v>
      </c>
      <c r="F30197" s="7">
        <v>60.36</v>
      </c>
    </row>
    <row r="30198" spans="5:6" x14ac:dyDescent="0.25">
      <c r="E30198" s="4" t="s">
        <v>15327</v>
      </c>
      <c r="F30198" s="7">
        <v>60.33</v>
      </c>
    </row>
    <row r="30199" spans="5:6" x14ac:dyDescent="0.25">
      <c r="E30199" s="4" t="s">
        <v>4317</v>
      </c>
      <c r="F30199" s="7">
        <v>60.33</v>
      </c>
    </row>
    <row r="30200" spans="5:6" x14ac:dyDescent="0.25">
      <c r="E30200" s="4" t="s">
        <v>4165</v>
      </c>
      <c r="F30200" s="7">
        <v>60.31</v>
      </c>
    </row>
    <row r="30201" spans="5:6" x14ac:dyDescent="0.25">
      <c r="E30201" s="4" t="s">
        <v>21093</v>
      </c>
      <c r="F30201" s="7">
        <v>60.21</v>
      </c>
    </row>
    <row r="30202" spans="5:6" x14ac:dyDescent="0.25">
      <c r="E30202" s="4" t="s">
        <v>33218</v>
      </c>
      <c r="F30202" s="7">
        <v>60.21</v>
      </c>
    </row>
    <row r="30203" spans="5:6" x14ac:dyDescent="0.25">
      <c r="E30203" s="4" t="s">
        <v>17420</v>
      </c>
      <c r="F30203" s="7">
        <v>60.2</v>
      </c>
    </row>
    <row r="30204" spans="5:6" x14ac:dyDescent="0.25">
      <c r="E30204" s="4" t="s">
        <v>15558</v>
      </c>
      <c r="F30204" s="7">
        <v>60.2</v>
      </c>
    </row>
    <row r="30205" spans="5:6" x14ac:dyDescent="0.25">
      <c r="E30205" s="4" t="s">
        <v>14897</v>
      </c>
      <c r="F30205" s="7">
        <v>60.19</v>
      </c>
    </row>
    <row r="30206" spans="5:6" x14ac:dyDescent="0.25">
      <c r="E30206" s="4" t="s">
        <v>22987</v>
      </c>
      <c r="F30206" s="7">
        <v>60.18</v>
      </c>
    </row>
    <row r="30207" spans="5:6" x14ac:dyDescent="0.25">
      <c r="E30207" s="4" t="s">
        <v>13805</v>
      </c>
      <c r="F30207" s="7">
        <v>60.18</v>
      </c>
    </row>
    <row r="30208" spans="5:6" x14ac:dyDescent="0.25">
      <c r="E30208" s="4" t="s">
        <v>1017</v>
      </c>
      <c r="F30208" s="7">
        <v>60.18</v>
      </c>
    </row>
    <row r="30209" spans="5:6" x14ac:dyDescent="0.25">
      <c r="E30209" s="4" t="s">
        <v>33334</v>
      </c>
      <c r="F30209" s="7">
        <v>60.16</v>
      </c>
    </row>
    <row r="30210" spans="5:6" x14ac:dyDescent="0.25">
      <c r="E30210" s="4" t="s">
        <v>25610</v>
      </c>
      <c r="F30210" s="7">
        <v>60.09</v>
      </c>
    </row>
    <row r="30211" spans="5:6" x14ac:dyDescent="0.25">
      <c r="E30211" s="4" t="s">
        <v>24132</v>
      </c>
      <c r="F30211" s="7">
        <v>60.09</v>
      </c>
    </row>
    <row r="30212" spans="5:6" x14ac:dyDescent="0.25">
      <c r="E30212" s="4" t="s">
        <v>15665</v>
      </c>
      <c r="F30212" s="7">
        <v>60.09</v>
      </c>
    </row>
    <row r="30213" spans="5:6" x14ac:dyDescent="0.25">
      <c r="E30213" s="4" t="s">
        <v>17885</v>
      </c>
      <c r="F30213" s="7">
        <v>60.07</v>
      </c>
    </row>
    <row r="30214" spans="5:6" x14ac:dyDescent="0.25">
      <c r="E30214" s="4" t="s">
        <v>29879</v>
      </c>
      <c r="F30214" s="7">
        <v>60.01</v>
      </c>
    </row>
    <row r="30215" spans="5:6" x14ac:dyDescent="0.25">
      <c r="E30215" s="4" t="s">
        <v>33230</v>
      </c>
      <c r="F30215" s="7">
        <v>60.01</v>
      </c>
    </row>
    <row r="30216" spans="5:6" x14ac:dyDescent="0.25">
      <c r="E30216" s="4" t="s">
        <v>3723</v>
      </c>
      <c r="F30216" s="7">
        <v>60</v>
      </c>
    </row>
    <row r="30217" spans="5:6" x14ac:dyDescent="0.25">
      <c r="E30217" s="4" t="s">
        <v>18400</v>
      </c>
      <c r="F30217" s="7">
        <v>59.99</v>
      </c>
    </row>
    <row r="30218" spans="5:6" x14ac:dyDescent="0.25">
      <c r="E30218" s="4" t="s">
        <v>25183</v>
      </c>
      <c r="F30218" s="7">
        <v>59.95</v>
      </c>
    </row>
    <row r="30219" spans="5:6" x14ac:dyDescent="0.25">
      <c r="E30219" s="4" t="s">
        <v>24637</v>
      </c>
      <c r="F30219" s="7">
        <v>59.95</v>
      </c>
    </row>
    <row r="30220" spans="5:6" x14ac:dyDescent="0.25">
      <c r="E30220" s="4" t="s">
        <v>3347</v>
      </c>
      <c r="F30220" s="7">
        <v>59.95</v>
      </c>
    </row>
    <row r="30221" spans="5:6" x14ac:dyDescent="0.25">
      <c r="E30221" s="4" t="s">
        <v>16653</v>
      </c>
      <c r="F30221" s="7">
        <v>59.92</v>
      </c>
    </row>
    <row r="30222" spans="5:6" x14ac:dyDescent="0.25">
      <c r="E30222" s="4" t="s">
        <v>18340</v>
      </c>
      <c r="F30222" s="7">
        <v>59.86</v>
      </c>
    </row>
    <row r="30223" spans="5:6" x14ac:dyDescent="0.25">
      <c r="E30223" s="4" t="s">
        <v>26495</v>
      </c>
      <c r="F30223" s="7">
        <v>59.83</v>
      </c>
    </row>
    <row r="30224" spans="5:6" x14ac:dyDescent="0.25">
      <c r="E30224" s="4" t="s">
        <v>16451</v>
      </c>
      <c r="F30224" s="7">
        <v>59.83</v>
      </c>
    </row>
    <row r="30225" spans="5:6" x14ac:dyDescent="0.25">
      <c r="E30225" s="4" t="s">
        <v>25022</v>
      </c>
      <c r="F30225" s="7">
        <v>59.82</v>
      </c>
    </row>
    <row r="30226" spans="5:6" x14ac:dyDescent="0.25">
      <c r="E30226" s="4" t="s">
        <v>14368</v>
      </c>
      <c r="F30226" s="7">
        <v>59.8</v>
      </c>
    </row>
    <row r="30227" spans="5:6" x14ac:dyDescent="0.25">
      <c r="E30227" s="4" t="s">
        <v>6198</v>
      </c>
      <c r="F30227" s="7">
        <v>59.8</v>
      </c>
    </row>
    <row r="30228" spans="5:6" x14ac:dyDescent="0.25">
      <c r="E30228" s="4" t="s">
        <v>33238</v>
      </c>
      <c r="F30228" s="7">
        <v>59.78</v>
      </c>
    </row>
    <row r="30229" spans="5:6" x14ac:dyDescent="0.25">
      <c r="E30229" s="4" t="s">
        <v>6904</v>
      </c>
      <c r="F30229" s="7">
        <v>59.78</v>
      </c>
    </row>
    <row r="30230" spans="5:6" x14ac:dyDescent="0.25">
      <c r="E30230" s="4" t="s">
        <v>9008</v>
      </c>
      <c r="F30230" s="7">
        <v>59.71</v>
      </c>
    </row>
    <row r="30231" spans="5:6" x14ac:dyDescent="0.25">
      <c r="E30231" s="4" t="s">
        <v>9966</v>
      </c>
      <c r="F30231" s="7">
        <v>59.71</v>
      </c>
    </row>
    <row r="30232" spans="5:6" x14ac:dyDescent="0.25">
      <c r="E30232" s="4" t="s">
        <v>18592</v>
      </c>
      <c r="F30232" s="7">
        <v>59.7</v>
      </c>
    </row>
    <row r="30233" spans="5:6" x14ac:dyDescent="0.25">
      <c r="E30233" s="4" t="s">
        <v>14686</v>
      </c>
      <c r="F30233" s="7">
        <v>59.67</v>
      </c>
    </row>
    <row r="30234" spans="5:6" x14ac:dyDescent="0.25">
      <c r="E30234" s="4" t="s">
        <v>4675</v>
      </c>
      <c r="F30234" s="7">
        <v>59.65</v>
      </c>
    </row>
    <row r="30235" spans="5:6" x14ac:dyDescent="0.25">
      <c r="E30235" s="4" t="s">
        <v>1971</v>
      </c>
      <c r="F30235" s="7">
        <v>59.51</v>
      </c>
    </row>
    <row r="30236" spans="5:6" x14ac:dyDescent="0.25">
      <c r="E30236" s="4" t="s">
        <v>24193</v>
      </c>
      <c r="F30236" s="7">
        <v>59.48</v>
      </c>
    </row>
    <row r="30237" spans="5:6" x14ac:dyDescent="0.25">
      <c r="E30237" s="4" t="s">
        <v>20285</v>
      </c>
      <c r="F30237" s="7">
        <v>59.44</v>
      </c>
    </row>
    <row r="30238" spans="5:6" x14ac:dyDescent="0.25">
      <c r="E30238" s="4" t="s">
        <v>17146</v>
      </c>
      <c r="F30238" s="7">
        <v>59.43</v>
      </c>
    </row>
    <row r="30239" spans="5:6" x14ac:dyDescent="0.25">
      <c r="E30239" s="4" t="s">
        <v>12626</v>
      </c>
      <c r="F30239" s="7">
        <v>59.43</v>
      </c>
    </row>
    <row r="30240" spans="5:6" x14ac:dyDescent="0.25">
      <c r="E30240" s="4" t="s">
        <v>28112</v>
      </c>
      <c r="F30240" s="7">
        <v>59.42</v>
      </c>
    </row>
    <row r="30241" spans="5:6" x14ac:dyDescent="0.25">
      <c r="E30241" s="4" t="s">
        <v>33493</v>
      </c>
      <c r="F30241" s="7">
        <v>59.42</v>
      </c>
    </row>
    <row r="30242" spans="5:6" x14ac:dyDescent="0.25">
      <c r="E30242" s="4" t="s">
        <v>18596</v>
      </c>
      <c r="F30242" s="7">
        <v>59.4</v>
      </c>
    </row>
    <row r="30243" spans="5:6" x14ac:dyDescent="0.25">
      <c r="E30243" s="4" t="s">
        <v>6134</v>
      </c>
      <c r="F30243" s="7">
        <v>59.4</v>
      </c>
    </row>
    <row r="30244" spans="5:6" x14ac:dyDescent="0.25">
      <c r="E30244" s="4" t="s">
        <v>6742</v>
      </c>
      <c r="F30244" s="7">
        <v>59.4</v>
      </c>
    </row>
    <row r="30245" spans="5:6" x14ac:dyDescent="0.25">
      <c r="E30245" s="4" t="s">
        <v>23969</v>
      </c>
      <c r="F30245" s="7">
        <v>59.35</v>
      </c>
    </row>
    <row r="30246" spans="5:6" x14ac:dyDescent="0.25">
      <c r="E30246" s="4" t="s">
        <v>32651</v>
      </c>
      <c r="F30246" s="7">
        <v>59.34</v>
      </c>
    </row>
    <row r="30247" spans="5:6" x14ac:dyDescent="0.25">
      <c r="E30247" s="4" t="s">
        <v>33052</v>
      </c>
      <c r="F30247" s="7">
        <v>59.34</v>
      </c>
    </row>
    <row r="30248" spans="5:6" x14ac:dyDescent="0.25">
      <c r="E30248" s="4" t="s">
        <v>14465</v>
      </c>
      <c r="F30248" s="7">
        <v>59.34</v>
      </c>
    </row>
    <row r="30249" spans="5:6" x14ac:dyDescent="0.25">
      <c r="E30249" s="4" t="s">
        <v>24805</v>
      </c>
      <c r="F30249" s="7">
        <v>59.32</v>
      </c>
    </row>
    <row r="30250" spans="5:6" x14ac:dyDescent="0.25">
      <c r="E30250" s="4" t="s">
        <v>13028</v>
      </c>
      <c r="F30250" s="7">
        <v>59.32</v>
      </c>
    </row>
    <row r="30251" spans="5:6" x14ac:dyDescent="0.25">
      <c r="E30251" s="4" t="s">
        <v>3311</v>
      </c>
      <c r="F30251" s="7">
        <v>59.32</v>
      </c>
    </row>
    <row r="30252" spans="5:6" x14ac:dyDescent="0.25">
      <c r="E30252" s="4" t="s">
        <v>6163</v>
      </c>
      <c r="F30252" s="7">
        <v>59.31</v>
      </c>
    </row>
    <row r="30253" spans="5:6" x14ac:dyDescent="0.25">
      <c r="E30253" s="4" t="s">
        <v>3099</v>
      </c>
      <c r="F30253" s="7">
        <v>59.22</v>
      </c>
    </row>
    <row r="30254" spans="5:6" x14ac:dyDescent="0.25">
      <c r="E30254" s="4" t="s">
        <v>7644</v>
      </c>
      <c r="F30254" s="7">
        <v>59.2</v>
      </c>
    </row>
    <row r="30255" spans="5:6" x14ac:dyDescent="0.25">
      <c r="E30255" s="4" t="s">
        <v>23006</v>
      </c>
      <c r="F30255" s="7">
        <v>59.15</v>
      </c>
    </row>
    <row r="30256" spans="5:6" x14ac:dyDescent="0.25">
      <c r="E30256" s="4" t="s">
        <v>32265</v>
      </c>
      <c r="F30256" s="7">
        <v>59.14</v>
      </c>
    </row>
    <row r="30257" spans="5:6" x14ac:dyDescent="0.25">
      <c r="E30257" s="4" t="s">
        <v>11776</v>
      </c>
      <c r="F30257" s="7">
        <v>59.13</v>
      </c>
    </row>
    <row r="30258" spans="5:6" x14ac:dyDescent="0.25">
      <c r="E30258" s="4" t="s">
        <v>21223</v>
      </c>
      <c r="F30258" s="7">
        <v>59.1</v>
      </c>
    </row>
    <row r="30259" spans="5:6" x14ac:dyDescent="0.25">
      <c r="E30259" s="4" t="s">
        <v>14640</v>
      </c>
      <c r="F30259" s="7">
        <v>59.1</v>
      </c>
    </row>
    <row r="30260" spans="5:6" x14ac:dyDescent="0.25">
      <c r="E30260" s="4" t="s">
        <v>13754</v>
      </c>
      <c r="F30260" s="7">
        <v>59.02</v>
      </c>
    </row>
    <row r="30261" spans="5:6" x14ac:dyDescent="0.25">
      <c r="E30261" s="4" t="s">
        <v>6982</v>
      </c>
      <c r="F30261" s="7">
        <v>59</v>
      </c>
    </row>
    <row r="30262" spans="5:6" x14ac:dyDescent="0.25">
      <c r="E30262" s="4" t="s">
        <v>1746</v>
      </c>
      <c r="F30262" s="7">
        <v>58.96</v>
      </c>
    </row>
    <row r="30263" spans="5:6" x14ac:dyDescent="0.25">
      <c r="E30263" s="4" t="s">
        <v>13769</v>
      </c>
      <c r="F30263" s="7">
        <v>58.93</v>
      </c>
    </row>
    <row r="30264" spans="5:6" x14ac:dyDescent="0.25">
      <c r="E30264" s="4" t="s">
        <v>31676</v>
      </c>
      <c r="F30264" s="7">
        <v>58.89</v>
      </c>
    </row>
    <row r="30265" spans="5:6" x14ac:dyDescent="0.25">
      <c r="E30265" s="4" t="s">
        <v>20723</v>
      </c>
      <c r="F30265" s="7">
        <v>58.83</v>
      </c>
    </row>
    <row r="30266" spans="5:6" x14ac:dyDescent="0.25">
      <c r="E30266" s="4" t="s">
        <v>31432</v>
      </c>
      <c r="F30266" s="7">
        <v>58.79</v>
      </c>
    </row>
    <row r="30267" spans="5:6" x14ac:dyDescent="0.25">
      <c r="E30267" s="4" t="s">
        <v>1182</v>
      </c>
      <c r="F30267" s="7">
        <v>58.79</v>
      </c>
    </row>
    <row r="30268" spans="5:6" x14ac:dyDescent="0.25">
      <c r="E30268" s="4" t="s">
        <v>14615</v>
      </c>
      <c r="F30268" s="7">
        <v>58.77</v>
      </c>
    </row>
    <row r="30269" spans="5:6" x14ac:dyDescent="0.25">
      <c r="E30269" s="4" t="s">
        <v>16969</v>
      </c>
      <c r="F30269" s="7">
        <v>58.76</v>
      </c>
    </row>
    <row r="30270" spans="5:6" x14ac:dyDescent="0.25">
      <c r="E30270" s="4" t="s">
        <v>6966</v>
      </c>
      <c r="F30270" s="7">
        <v>58.67</v>
      </c>
    </row>
    <row r="30271" spans="5:6" x14ac:dyDescent="0.25">
      <c r="E30271" s="4" t="s">
        <v>9836</v>
      </c>
      <c r="F30271" s="7">
        <v>58.63</v>
      </c>
    </row>
    <row r="30272" spans="5:6" x14ac:dyDescent="0.25">
      <c r="E30272" s="4" t="s">
        <v>16410</v>
      </c>
      <c r="F30272" s="7">
        <v>58.58</v>
      </c>
    </row>
    <row r="30273" spans="5:6" x14ac:dyDescent="0.25">
      <c r="E30273" s="4" t="s">
        <v>27326</v>
      </c>
      <c r="F30273" s="7">
        <v>58.56</v>
      </c>
    </row>
    <row r="30274" spans="5:6" x14ac:dyDescent="0.25">
      <c r="E30274" s="4" t="s">
        <v>2851</v>
      </c>
      <c r="F30274" s="7">
        <v>58.56</v>
      </c>
    </row>
    <row r="30275" spans="5:6" x14ac:dyDescent="0.25">
      <c r="E30275" s="4" t="s">
        <v>28241</v>
      </c>
      <c r="F30275" s="7">
        <v>58.54</v>
      </c>
    </row>
    <row r="30276" spans="5:6" x14ac:dyDescent="0.25">
      <c r="E30276" s="4" t="s">
        <v>29335</v>
      </c>
      <c r="F30276" s="7">
        <v>58.54</v>
      </c>
    </row>
    <row r="30277" spans="5:6" x14ac:dyDescent="0.25">
      <c r="E30277" s="4" t="s">
        <v>21455</v>
      </c>
      <c r="F30277" s="7">
        <v>58.54</v>
      </c>
    </row>
    <row r="30278" spans="5:6" x14ac:dyDescent="0.25">
      <c r="E30278" s="4" t="s">
        <v>25708</v>
      </c>
      <c r="F30278" s="7">
        <v>58.53</v>
      </c>
    </row>
    <row r="30279" spans="5:6" x14ac:dyDescent="0.25">
      <c r="E30279" s="4" t="s">
        <v>22545</v>
      </c>
      <c r="F30279" s="7">
        <v>58.53</v>
      </c>
    </row>
    <row r="30280" spans="5:6" x14ac:dyDescent="0.25">
      <c r="E30280" s="4" t="s">
        <v>19326</v>
      </c>
      <c r="F30280" s="7">
        <v>58.53</v>
      </c>
    </row>
    <row r="30281" spans="5:6" x14ac:dyDescent="0.25">
      <c r="E30281" s="4" t="s">
        <v>33010</v>
      </c>
      <c r="F30281" s="7">
        <v>58.53</v>
      </c>
    </row>
    <row r="30282" spans="5:6" x14ac:dyDescent="0.25">
      <c r="E30282" s="4" t="s">
        <v>30607</v>
      </c>
      <c r="F30282" s="7">
        <v>58.51</v>
      </c>
    </row>
    <row r="30283" spans="5:6" x14ac:dyDescent="0.25">
      <c r="E30283" s="4" t="s">
        <v>25152</v>
      </c>
      <c r="F30283" s="7">
        <v>58.5</v>
      </c>
    </row>
    <row r="30284" spans="5:6" x14ac:dyDescent="0.25">
      <c r="E30284" s="4" t="s">
        <v>29801</v>
      </c>
      <c r="F30284" s="7">
        <v>58.5</v>
      </c>
    </row>
    <row r="30285" spans="5:6" x14ac:dyDescent="0.25">
      <c r="E30285" s="4" t="s">
        <v>19865</v>
      </c>
      <c r="F30285" s="7">
        <v>58.5</v>
      </c>
    </row>
    <row r="30286" spans="5:6" x14ac:dyDescent="0.25">
      <c r="E30286" s="4" t="s">
        <v>33249</v>
      </c>
      <c r="F30286" s="7">
        <v>58.45</v>
      </c>
    </row>
    <row r="30287" spans="5:6" x14ac:dyDescent="0.25">
      <c r="E30287" s="4" t="s">
        <v>24403</v>
      </c>
      <c r="F30287" s="7">
        <v>58.45</v>
      </c>
    </row>
    <row r="30288" spans="5:6" x14ac:dyDescent="0.25">
      <c r="E30288" s="4" t="s">
        <v>23238</v>
      </c>
      <c r="F30288" s="7">
        <v>58.45</v>
      </c>
    </row>
    <row r="30289" spans="5:6" x14ac:dyDescent="0.25">
      <c r="E30289" s="4" t="s">
        <v>9312</v>
      </c>
      <c r="F30289" s="7">
        <v>58.45</v>
      </c>
    </row>
    <row r="30290" spans="5:6" x14ac:dyDescent="0.25">
      <c r="E30290" s="4" t="s">
        <v>11292</v>
      </c>
      <c r="F30290" s="7">
        <v>58.43</v>
      </c>
    </row>
    <row r="30291" spans="5:6" x14ac:dyDescent="0.25">
      <c r="E30291" s="4" t="s">
        <v>28603</v>
      </c>
      <c r="F30291" s="7">
        <v>58.42</v>
      </c>
    </row>
    <row r="30292" spans="5:6" x14ac:dyDescent="0.25">
      <c r="E30292" s="4" t="s">
        <v>24702</v>
      </c>
      <c r="F30292" s="7">
        <v>58.42</v>
      </c>
    </row>
    <row r="30293" spans="5:6" x14ac:dyDescent="0.25">
      <c r="E30293" s="4" t="s">
        <v>8526</v>
      </c>
      <c r="F30293" s="7">
        <v>58.42</v>
      </c>
    </row>
    <row r="30294" spans="5:6" x14ac:dyDescent="0.25">
      <c r="E30294" s="4" t="s">
        <v>26637</v>
      </c>
      <c r="F30294" s="7">
        <v>58.41</v>
      </c>
    </row>
    <row r="30295" spans="5:6" x14ac:dyDescent="0.25">
      <c r="E30295" s="4" t="s">
        <v>14622</v>
      </c>
      <c r="F30295" s="7">
        <v>58.4</v>
      </c>
    </row>
    <row r="30296" spans="5:6" x14ac:dyDescent="0.25">
      <c r="E30296" s="4" t="s">
        <v>8048</v>
      </c>
      <c r="F30296" s="7">
        <v>58.39</v>
      </c>
    </row>
    <row r="30297" spans="5:6" x14ac:dyDescent="0.25">
      <c r="E30297" s="4" t="s">
        <v>14470</v>
      </c>
      <c r="F30297" s="7">
        <v>58.36</v>
      </c>
    </row>
    <row r="30298" spans="5:6" x14ac:dyDescent="0.25">
      <c r="E30298" s="4" t="s">
        <v>1320</v>
      </c>
      <c r="F30298" s="7">
        <v>58.36</v>
      </c>
    </row>
    <row r="30299" spans="5:6" x14ac:dyDescent="0.25">
      <c r="E30299" s="4" t="s">
        <v>6353</v>
      </c>
      <c r="F30299" s="7">
        <v>58.36</v>
      </c>
    </row>
    <row r="30300" spans="5:6" x14ac:dyDescent="0.25">
      <c r="E30300" s="4" t="s">
        <v>24759</v>
      </c>
      <c r="F30300" s="7">
        <v>58.31</v>
      </c>
    </row>
    <row r="30301" spans="5:6" x14ac:dyDescent="0.25">
      <c r="E30301" s="4" t="s">
        <v>22734</v>
      </c>
      <c r="F30301" s="7">
        <v>58.29</v>
      </c>
    </row>
    <row r="30302" spans="5:6" x14ac:dyDescent="0.25">
      <c r="E30302" s="4" t="s">
        <v>21216</v>
      </c>
      <c r="F30302" s="7">
        <v>58.2</v>
      </c>
    </row>
    <row r="30303" spans="5:6" x14ac:dyDescent="0.25">
      <c r="E30303" s="4" t="s">
        <v>7083</v>
      </c>
      <c r="F30303" s="7">
        <v>58.2</v>
      </c>
    </row>
    <row r="30304" spans="5:6" x14ac:dyDescent="0.25">
      <c r="E30304" s="4" t="s">
        <v>6049</v>
      </c>
      <c r="F30304" s="7">
        <v>58.19</v>
      </c>
    </row>
    <row r="30305" spans="5:6" x14ac:dyDescent="0.25">
      <c r="E30305" s="4" t="s">
        <v>7111</v>
      </c>
      <c r="F30305" s="7">
        <v>58.19</v>
      </c>
    </row>
    <row r="30306" spans="5:6" x14ac:dyDescent="0.25">
      <c r="E30306" s="4" t="s">
        <v>13223</v>
      </c>
      <c r="F30306" s="7">
        <v>58.15</v>
      </c>
    </row>
    <row r="30307" spans="5:6" x14ac:dyDescent="0.25">
      <c r="E30307" s="4" t="s">
        <v>31719</v>
      </c>
      <c r="F30307" s="7">
        <v>58.14</v>
      </c>
    </row>
    <row r="30308" spans="5:6" x14ac:dyDescent="0.25">
      <c r="E30308" s="4" t="s">
        <v>19905</v>
      </c>
      <c r="F30308" s="7">
        <v>58.14</v>
      </c>
    </row>
    <row r="30309" spans="5:6" x14ac:dyDescent="0.25">
      <c r="E30309" s="4" t="s">
        <v>2737</v>
      </c>
      <c r="F30309" s="7">
        <v>58.14</v>
      </c>
    </row>
    <row r="30310" spans="5:6" x14ac:dyDescent="0.25">
      <c r="E30310" s="4" t="s">
        <v>21208</v>
      </c>
      <c r="F30310" s="7">
        <v>58.13</v>
      </c>
    </row>
    <row r="30311" spans="5:6" x14ac:dyDescent="0.25">
      <c r="E30311" s="4" t="s">
        <v>20258</v>
      </c>
      <c r="F30311" s="7">
        <v>58.05</v>
      </c>
    </row>
    <row r="30312" spans="5:6" x14ac:dyDescent="0.25">
      <c r="E30312" s="4" t="s">
        <v>23661</v>
      </c>
      <c r="F30312" s="7">
        <v>58.05</v>
      </c>
    </row>
    <row r="30313" spans="5:6" x14ac:dyDescent="0.25">
      <c r="E30313" s="4" t="s">
        <v>12677</v>
      </c>
      <c r="F30313" s="7">
        <v>58.05</v>
      </c>
    </row>
    <row r="30314" spans="5:6" x14ac:dyDescent="0.25">
      <c r="E30314" s="4" t="s">
        <v>20366</v>
      </c>
      <c r="F30314" s="7">
        <v>58.04</v>
      </c>
    </row>
    <row r="30315" spans="5:6" x14ac:dyDescent="0.25">
      <c r="E30315" s="4" t="s">
        <v>13074</v>
      </c>
      <c r="F30315" s="7">
        <v>58.04</v>
      </c>
    </row>
    <row r="30316" spans="5:6" x14ac:dyDescent="0.25">
      <c r="E30316" s="4" t="s">
        <v>29473</v>
      </c>
      <c r="F30316" s="7">
        <v>57.99</v>
      </c>
    </row>
    <row r="30317" spans="5:6" x14ac:dyDescent="0.25">
      <c r="E30317" s="4" t="s">
        <v>925</v>
      </c>
      <c r="F30317" s="7">
        <v>57.95</v>
      </c>
    </row>
    <row r="30318" spans="5:6" x14ac:dyDescent="0.25">
      <c r="E30318" s="4" t="s">
        <v>30524</v>
      </c>
      <c r="F30318" s="7">
        <v>57.94</v>
      </c>
    </row>
    <row r="30319" spans="5:6" x14ac:dyDescent="0.25">
      <c r="E30319" s="4" t="s">
        <v>1479</v>
      </c>
      <c r="F30319" s="7">
        <v>57.93</v>
      </c>
    </row>
    <row r="30320" spans="5:6" x14ac:dyDescent="0.25">
      <c r="E30320" s="4" t="s">
        <v>6820</v>
      </c>
      <c r="F30320" s="7">
        <v>57.93</v>
      </c>
    </row>
    <row r="30321" spans="5:6" x14ac:dyDescent="0.25">
      <c r="E30321" s="4" t="s">
        <v>8770</v>
      </c>
      <c r="F30321" s="7">
        <v>57.91</v>
      </c>
    </row>
    <row r="30322" spans="5:6" x14ac:dyDescent="0.25">
      <c r="E30322" s="4" t="s">
        <v>10781</v>
      </c>
      <c r="F30322" s="7">
        <v>57.87</v>
      </c>
    </row>
    <row r="30323" spans="5:6" x14ac:dyDescent="0.25">
      <c r="E30323" s="4" t="s">
        <v>5440</v>
      </c>
      <c r="F30323" s="7">
        <v>57.85</v>
      </c>
    </row>
    <row r="30324" spans="5:6" x14ac:dyDescent="0.25">
      <c r="E30324" s="4" t="s">
        <v>32369</v>
      </c>
      <c r="F30324" s="7">
        <v>57.81</v>
      </c>
    </row>
    <row r="30325" spans="5:6" x14ac:dyDescent="0.25">
      <c r="E30325" s="4" t="s">
        <v>8578</v>
      </c>
      <c r="F30325" s="7">
        <v>57.77</v>
      </c>
    </row>
    <row r="30326" spans="5:6" x14ac:dyDescent="0.25">
      <c r="E30326" s="4" t="s">
        <v>7521</v>
      </c>
      <c r="F30326" s="7">
        <v>57.71</v>
      </c>
    </row>
    <row r="30327" spans="5:6" x14ac:dyDescent="0.25">
      <c r="E30327" s="4" t="s">
        <v>13244</v>
      </c>
      <c r="F30327" s="7">
        <v>57.69</v>
      </c>
    </row>
    <row r="30328" spans="5:6" x14ac:dyDescent="0.25">
      <c r="E30328" s="4" t="s">
        <v>17353</v>
      </c>
      <c r="F30328" s="7">
        <v>57.62</v>
      </c>
    </row>
    <row r="30329" spans="5:6" x14ac:dyDescent="0.25">
      <c r="E30329" s="4" t="s">
        <v>25292</v>
      </c>
      <c r="F30329" s="7">
        <v>57.55</v>
      </c>
    </row>
    <row r="30330" spans="5:6" x14ac:dyDescent="0.25">
      <c r="E30330" s="4" t="s">
        <v>30222</v>
      </c>
      <c r="F30330" s="7">
        <v>57.5</v>
      </c>
    </row>
    <row r="30331" spans="5:6" x14ac:dyDescent="0.25">
      <c r="E30331" s="4" t="s">
        <v>25700</v>
      </c>
      <c r="F30331" s="7">
        <v>57.5</v>
      </c>
    </row>
    <row r="30332" spans="5:6" x14ac:dyDescent="0.25">
      <c r="E30332" s="4" t="s">
        <v>8278</v>
      </c>
      <c r="F30332" s="7">
        <v>57.5</v>
      </c>
    </row>
    <row r="30333" spans="5:6" x14ac:dyDescent="0.25">
      <c r="E30333" s="4" t="s">
        <v>17714</v>
      </c>
      <c r="F30333" s="7">
        <v>57.46</v>
      </c>
    </row>
    <row r="30334" spans="5:6" x14ac:dyDescent="0.25">
      <c r="E30334" s="4" t="s">
        <v>32746</v>
      </c>
      <c r="F30334" s="7">
        <v>57.45</v>
      </c>
    </row>
    <row r="30335" spans="5:6" x14ac:dyDescent="0.25">
      <c r="E30335" s="4" t="s">
        <v>12795</v>
      </c>
      <c r="F30335" s="7">
        <v>57.45</v>
      </c>
    </row>
    <row r="30336" spans="5:6" x14ac:dyDescent="0.25">
      <c r="E30336" s="4" t="s">
        <v>13863</v>
      </c>
      <c r="F30336" s="7">
        <v>57.45</v>
      </c>
    </row>
    <row r="30337" spans="5:6" x14ac:dyDescent="0.25">
      <c r="E30337" s="4" t="s">
        <v>9694</v>
      </c>
      <c r="F30337" s="7">
        <v>57.45</v>
      </c>
    </row>
    <row r="30338" spans="5:6" x14ac:dyDescent="0.25">
      <c r="E30338" s="4" t="s">
        <v>26239</v>
      </c>
      <c r="F30338" s="7">
        <v>57.42</v>
      </c>
    </row>
    <row r="30339" spans="5:6" x14ac:dyDescent="0.25">
      <c r="E30339" s="4" t="s">
        <v>23387</v>
      </c>
      <c r="F30339" s="7">
        <v>57.41</v>
      </c>
    </row>
    <row r="30340" spans="5:6" x14ac:dyDescent="0.25">
      <c r="E30340" s="4" t="s">
        <v>26284</v>
      </c>
      <c r="F30340" s="7">
        <v>57.36</v>
      </c>
    </row>
    <row r="30341" spans="5:6" x14ac:dyDescent="0.25">
      <c r="E30341" s="4" t="s">
        <v>22030</v>
      </c>
      <c r="F30341" s="7">
        <v>57.36</v>
      </c>
    </row>
    <row r="30342" spans="5:6" x14ac:dyDescent="0.25">
      <c r="E30342" s="4" t="s">
        <v>9804</v>
      </c>
      <c r="F30342" s="7">
        <v>57.36</v>
      </c>
    </row>
    <row r="30343" spans="5:6" x14ac:dyDescent="0.25">
      <c r="E30343" s="4" t="s">
        <v>7306</v>
      </c>
      <c r="F30343" s="7">
        <v>57.36</v>
      </c>
    </row>
    <row r="30344" spans="5:6" x14ac:dyDescent="0.25">
      <c r="E30344" s="4" t="s">
        <v>3208</v>
      </c>
      <c r="F30344" s="7">
        <v>57.34</v>
      </c>
    </row>
    <row r="30345" spans="5:6" x14ac:dyDescent="0.25">
      <c r="E30345" s="4" t="s">
        <v>31125</v>
      </c>
      <c r="F30345" s="7">
        <v>57.12</v>
      </c>
    </row>
    <row r="30346" spans="5:6" x14ac:dyDescent="0.25">
      <c r="E30346" s="4" t="s">
        <v>25216</v>
      </c>
      <c r="F30346" s="7">
        <v>57.12</v>
      </c>
    </row>
    <row r="30347" spans="5:6" x14ac:dyDescent="0.25">
      <c r="E30347" s="4" t="s">
        <v>10042</v>
      </c>
      <c r="F30347" s="7">
        <v>57.12</v>
      </c>
    </row>
    <row r="30348" spans="5:6" x14ac:dyDescent="0.25">
      <c r="E30348" s="4" t="s">
        <v>8799</v>
      </c>
      <c r="F30348" s="7">
        <v>57.09</v>
      </c>
    </row>
    <row r="30349" spans="5:6" x14ac:dyDescent="0.25">
      <c r="E30349" s="4" t="s">
        <v>8182</v>
      </c>
      <c r="F30349" s="7">
        <v>57.09</v>
      </c>
    </row>
    <row r="30350" spans="5:6" x14ac:dyDescent="0.25">
      <c r="E30350" s="4" t="s">
        <v>7666</v>
      </c>
      <c r="F30350" s="7">
        <v>57.09</v>
      </c>
    </row>
    <row r="30351" spans="5:6" x14ac:dyDescent="0.25">
      <c r="E30351" s="4" t="s">
        <v>27407</v>
      </c>
      <c r="F30351" s="7">
        <v>57.05</v>
      </c>
    </row>
    <row r="30352" spans="5:6" x14ac:dyDescent="0.25">
      <c r="E30352" s="4" t="s">
        <v>18317</v>
      </c>
      <c r="F30352" s="7">
        <v>56.94</v>
      </c>
    </row>
    <row r="30353" spans="5:6" x14ac:dyDescent="0.25">
      <c r="E30353" s="4" t="s">
        <v>29260</v>
      </c>
      <c r="F30353" s="7">
        <v>56.93</v>
      </c>
    </row>
    <row r="30354" spans="5:6" x14ac:dyDescent="0.25">
      <c r="E30354" s="4" t="s">
        <v>13916</v>
      </c>
      <c r="F30354" s="7">
        <v>56.93</v>
      </c>
    </row>
    <row r="30355" spans="5:6" x14ac:dyDescent="0.25">
      <c r="E30355" s="4" t="s">
        <v>24545</v>
      </c>
      <c r="F30355" s="7">
        <v>56.92</v>
      </c>
    </row>
    <row r="30356" spans="5:6" x14ac:dyDescent="0.25">
      <c r="E30356" s="4" t="s">
        <v>29348</v>
      </c>
      <c r="F30356" s="7">
        <v>56.92</v>
      </c>
    </row>
    <row r="30357" spans="5:6" x14ac:dyDescent="0.25">
      <c r="E30357" s="4" t="s">
        <v>8549</v>
      </c>
      <c r="F30357" s="7">
        <v>56.92</v>
      </c>
    </row>
    <row r="30358" spans="5:6" x14ac:dyDescent="0.25">
      <c r="E30358" s="4" t="s">
        <v>29722</v>
      </c>
      <c r="F30358" s="7">
        <v>56.87</v>
      </c>
    </row>
    <row r="30359" spans="5:6" x14ac:dyDescent="0.25">
      <c r="E30359" s="4" t="s">
        <v>30581</v>
      </c>
      <c r="F30359" s="7">
        <v>56.85</v>
      </c>
    </row>
    <row r="30360" spans="5:6" x14ac:dyDescent="0.25">
      <c r="E30360" s="4" t="s">
        <v>2180</v>
      </c>
      <c r="F30360" s="7">
        <v>56.85</v>
      </c>
    </row>
    <row r="30361" spans="5:6" x14ac:dyDescent="0.25">
      <c r="E30361" s="4" t="s">
        <v>14207</v>
      </c>
      <c r="F30361" s="7">
        <v>56.84</v>
      </c>
    </row>
    <row r="30362" spans="5:6" x14ac:dyDescent="0.25">
      <c r="E30362" s="4" t="s">
        <v>12164</v>
      </c>
      <c r="F30362" s="7">
        <v>56.81</v>
      </c>
    </row>
    <row r="30363" spans="5:6" x14ac:dyDescent="0.25">
      <c r="E30363" s="4" t="s">
        <v>18094</v>
      </c>
      <c r="F30363" s="7">
        <v>56.8</v>
      </c>
    </row>
    <row r="30364" spans="5:6" x14ac:dyDescent="0.25">
      <c r="E30364" s="4" t="s">
        <v>21457</v>
      </c>
      <c r="F30364" s="7">
        <v>56.8</v>
      </c>
    </row>
    <row r="30365" spans="5:6" x14ac:dyDescent="0.25">
      <c r="E30365" s="4" t="s">
        <v>10863</v>
      </c>
      <c r="F30365" s="7">
        <v>56.8</v>
      </c>
    </row>
    <row r="30366" spans="5:6" x14ac:dyDescent="0.25">
      <c r="E30366" s="4" t="s">
        <v>14120</v>
      </c>
      <c r="F30366" s="7">
        <v>56.8</v>
      </c>
    </row>
    <row r="30367" spans="5:6" x14ac:dyDescent="0.25">
      <c r="E30367" s="4" t="s">
        <v>17592</v>
      </c>
      <c r="F30367" s="7">
        <v>56.76</v>
      </c>
    </row>
    <row r="30368" spans="5:6" x14ac:dyDescent="0.25">
      <c r="E30368" s="4" t="s">
        <v>5525</v>
      </c>
      <c r="F30368" s="7">
        <v>56.76</v>
      </c>
    </row>
    <row r="30369" spans="5:6" x14ac:dyDescent="0.25">
      <c r="E30369" s="4" t="s">
        <v>3985</v>
      </c>
      <c r="F30369" s="7">
        <v>56.76</v>
      </c>
    </row>
    <row r="30370" spans="5:6" x14ac:dyDescent="0.25">
      <c r="E30370" s="4" t="s">
        <v>32119</v>
      </c>
      <c r="F30370" s="7">
        <v>56.69</v>
      </c>
    </row>
    <row r="30371" spans="5:6" x14ac:dyDescent="0.25">
      <c r="E30371" s="4" t="s">
        <v>5220</v>
      </c>
      <c r="F30371" s="7">
        <v>56.69</v>
      </c>
    </row>
    <row r="30372" spans="5:6" x14ac:dyDescent="0.25">
      <c r="E30372" s="4" t="s">
        <v>6453</v>
      </c>
      <c r="F30372" s="7">
        <v>56.69</v>
      </c>
    </row>
    <row r="30373" spans="5:6" x14ac:dyDescent="0.25">
      <c r="E30373" s="4" t="s">
        <v>21204</v>
      </c>
      <c r="F30373" s="7">
        <v>56.61</v>
      </c>
    </row>
    <row r="30374" spans="5:6" x14ac:dyDescent="0.25">
      <c r="E30374" s="4" t="s">
        <v>13637</v>
      </c>
      <c r="F30374" s="7">
        <v>56.59</v>
      </c>
    </row>
    <row r="30375" spans="5:6" x14ac:dyDescent="0.25">
      <c r="E30375" s="4" t="s">
        <v>9208</v>
      </c>
      <c r="F30375" s="7">
        <v>56.57</v>
      </c>
    </row>
    <row r="30376" spans="5:6" x14ac:dyDescent="0.25">
      <c r="E30376" s="4" t="s">
        <v>11168</v>
      </c>
      <c r="F30376" s="7">
        <v>56.56</v>
      </c>
    </row>
    <row r="30377" spans="5:6" x14ac:dyDescent="0.25">
      <c r="E30377" s="4" t="s">
        <v>26692</v>
      </c>
      <c r="F30377" s="7">
        <v>56.53</v>
      </c>
    </row>
    <row r="30378" spans="5:6" x14ac:dyDescent="0.25">
      <c r="E30378" s="4" t="s">
        <v>29587</v>
      </c>
      <c r="F30378" s="7">
        <v>56.53</v>
      </c>
    </row>
    <row r="30379" spans="5:6" x14ac:dyDescent="0.25">
      <c r="E30379" s="4" t="s">
        <v>21819</v>
      </c>
      <c r="F30379" s="7">
        <v>56.53</v>
      </c>
    </row>
    <row r="30380" spans="5:6" x14ac:dyDescent="0.25">
      <c r="E30380" s="4" t="s">
        <v>20196</v>
      </c>
      <c r="F30380" s="7">
        <v>56.53</v>
      </c>
    </row>
    <row r="30381" spans="5:6" x14ac:dyDescent="0.25">
      <c r="E30381" s="4" t="s">
        <v>10169</v>
      </c>
      <c r="F30381" s="7">
        <v>56.53</v>
      </c>
    </row>
    <row r="30382" spans="5:6" x14ac:dyDescent="0.25">
      <c r="E30382" s="4" t="s">
        <v>9887</v>
      </c>
      <c r="F30382" s="7">
        <v>56.51</v>
      </c>
    </row>
    <row r="30383" spans="5:6" x14ac:dyDescent="0.25">
      <c r="E30383" s="4" t="s">
        <v>31673</v>
      </c>
      <c r="F30383" s="7">
        <v>56.49</v>
      </c>
    </row>
    <row r="30384" spans="5:6" x14ac:dyDescent="0.25">
      <c r="E30384" s="4" t="s">
        <v>14643</v>
      </c>
      <c r="F30384" s="7">
        <v>56.46</v>
      </c>
    </row>
    <row r="30385" spans="5:6" x14ac:dyDescent="0.25">
      <c r="E30385" s="4" t="s">
        <v>17803</v>
      </c>
      <c r="F30385" s="7">
        <v>56.42</v>
      </c>
    </row>
    <row r="30386" spans="5:6" x14ac:dyDescent="0.25">
      <c r="E30386" s="4" t="s">
        <v>29001</v>
      </c>
      <c r="F30386" s="7">
        <v>56.4</v>
      </c>
    </row>
    <row r="30387" spans="5:6" x14ac:dyDescent="0.25">
      <c r="E30387" s="4" t="s">
        <v>14904</v>
      </c>
      <c r="F30387" s="7">
        <v>56.4</v>
      </c>
    </row>
    <row r="30388" spans="5:6" x14ac:dyDescent="0.25">
      <c r="E30388" s="4" t="s">
        <v>20952</v>
      </c>
      <c r="F30388" s="7">
        <v>56.38</v>
      </c>
    </row>
    <row r="30389" spans="5:6" x14ac:dyDescent="0.25">
      <c r="E30389" s="4" t="s">
        <v>9386</v>
      </c>
      <c r="F30389" s="7">
        <v>56.38</v>
      </c>
    </row>
    <row r="30390" spans="5:6" x14ac:dyDescent="0.25">
      <c r="E30390" s="4" t="s">
        <v>15706</v>
      </c>
      <c r="F30390" s="7">
        <v>56.35</v>
      </c>
    </row>
    <row r="30391" spans="5:6" x14ac:dyDescent="0.25">
      <c r="E30391" s="4" t="s">
        <v>14744</v>
      </c>
      <c r="F30391" s="7">
        <v>56.35</v>
      </c>
    </row>
    <row r="30392" spans="5:6" x14ac:dyDescent="0.25">
      <c r="E30392" s="4" t="s">
        <v>2392</v>
      </c>
      <c r="F30392" s="7">
        <v>56.35</v>
      </c>
    </row>
    <row r="30393" spans="5:6" x14ac:dyDescent="0.25">
      <c r="E30393" s="4" t="s">
        <v>29705</v>
      </c>
      <c r="F30393" s="7">
        <v>56.33</v>
      </c>
    </row>
    <row r="30394" spans="5:6" x14ac:dyDescent="0.25">
      <c r="E30394" s="4" t="s">
        <v>10372</v>
      </c>
      <c r="F30394" s="7">
        <v>56.33</v>
      </c>
    </row>
    <row r="30395" spans="5:6" x14ac:dyDescent="0.25">
      <c r="E30395" s="4" t="s">
        <v>12580</v>
      </c>
      <c r="F30395" s="7">
        <v>56.32</v>
      </c>
    </row>
    <row r="30396" spans="5:6" x14ac:dyDescent="0.25">
      <c r="E30396" s="4" t="s">
        <v>34140</v>
      </c>
      <c r="F30396" s="7">
        <v>56.28</v>
      </c>
    </row>
    <row r="30397" spans="5:6" x14ac:dyDescent="0.25">
      <c r="E30397" s="4" t="s">
        <v>23389</v>
      </c>
      <c r="F30397" s="7">
        <v>56.27</v>
      </c>
    </row>
    <row r="30398" spans="5:6" x14ac:dyDescent="0.25">
      <c r="E30398" s="4" t="s">
        <v>14824</v>
      </c>
      <c r="F30398" s="7">
        <v>56.27</v>
      </c>
    </row>
    <row r="30399" spans="5:6" x14ac:dyDescent="0.25">
      <c r="E30399" s="4" t="s">
        <v>25518</v>
      </c>
      <c r="F30399" s="7">
        <v>56.18</v>
      </c>
    </row>
    <row r="30400" spans="5:6" x14ac:dyDescent="0.25">
      <c r="E30400" s="4" t="s">
        <v>25407</v>
      </c>
      <c r="F30400" s="7">
        <v>56.14</v>
      </c>
    </row>
    <row r="30401" spans="5:6" x14ac:dyDescent="0.25">
      <c r="E30401" s="4" t="s">
        <v>33183</v>
      </c>
      <c r="F30401" s="7">
        <v>56.14</v>
      </c>
    </row>
    <row r="30402" spans="5:6" x14ac:dyDescent="0.25">
      <c r="E30402" s="4" t="s">
        <v>28070</v>
      </c>
      <c r="F30402" s="7">
        <v>56.13</v>
      </c>
    </row>
    <row r="30403" spans="5:6" x14ac:dyDescent="0.25">
      <c r="E30403" s="4" t="s">
        <v>11461</v>
      </c>
      <c r="F30403" s="7">
        <v>56.13</v>
      </c>
    </row>
    <row r="30404" spans="5:6" x14ac:dyDescent="0.25">
      <c r="E30404" s="4" t="s">
        <v>16468</v>
      </c>
      <c r="F30404" s="7">
        <v>56.12</v>
      </c>
    </row>
    <row r="30405" spans="5:6" x14ac:dyDescent="0.25">
      <c r="E30405" s="4" t="s">
        <v>11970</v>
      </c>
      <c r="F30405" s="7">
        <v>56.1</v>
      </c>
    </row>
    <row r="30406" spans="5:6" x14ac:dyDescent="0.25">
      <c r="E30406" s="4" t="s">
        <v>19886</v>
      </c>
      <c r="F30406" s="7">
        <v>56.09</v>
      </c>
    </row>
    <row r="30407" spans="5:6" x14ac:dyDescent="0.25">
      <c r="E30407" s="4" t="s">
        <v>24236</v>
      </c>
      <c r="F30407" s="7">
        <v>56.04</v>
      </c>
    </row>
    <row r="30408" spans="5:6" x14ac:dyDescent="0.25">
      <c r="E30408" s="4" t="s">
        <v>25999</v>
      </c>
      <c r="F30408" s="7">
        <v>56.01</v>
      </c>
    </row>
    <row r="30409" spans="5:6" x14ac:dyDescent="0.25">
      <c r="E30409" s="4" t="s">
        <v>12068</v>
      </c>
      <c r="F30409" s="7">
        <v>56.01</v>
      </c>
    </row>
    <row r="30410" spans="5:6" x14ac:dyDescent="0.25">
      <c r="E30410" s="4" t="s">
        <v>2173</v>
      </c>
      <c r="F30410" s="7">
        <v>55.99</v>
      </c>
    </row>
    <row r="30411" spans="5:6" x14ac:dyDescent="0.25">
      <c r="E30411" s="4" t="s">
        <v>28854</v>
      </c>
      <c r="F30411" s="7">
        <v>55.98</v>
      </c>
    </row>
    <row r="30412" spans="5:6" x14ac:dyDescent="0.25">
      <c r="E30412" s="4" t="s">
        <v>15750</v>
      </c>
      <c r="F30412" s="7">
        <v>55.92</v>
      </c>
    </row>
    <row r="30413" spans="5:6" x14ac:dyDescent="0.25">
      <c r="E30413" s="4" t="s">
        <v>1360</v>
      </c>
      <c r="F30413" s="7">
        <v>55.91</v>
      </c>
    </row>
    <row r="30414" spans="5:6" x14ac:dyDescent="0.25">
      <c r="E30414" s="4" t="s">
        <v>22947</v>
      </c>
      <c r="F30414" s="7">
        <v>55.9</v>
      </c>
    </row>
    <row r="30415" spans="5:6" x14ac:dyDescent="0.25">
      <c r="E30415" s="4" t="s">
        <v>8316</v>
      </c>
      <c r="F30415" s="7">
        <v>55.9</v>
      </c>
    </row>
    <row r="30416" spans="5:6" x14ac:dyDescent="0.25">
      <c r="E30416" s="4" t="s">
        <v>1921</v>
      </c>
      <c r="F30416" s="7">
        <v>55.85</v>
      </c>
    </row>
    <row r="30417" spans="5:6" x14ac:dyDescent="0.25">
      <c r="E30417" s="4" t="s">
        <v>24885</v>
      </c>
      <c r="F30417" s="7">
        <v>55.78</v>
      </c>
    </row>
    <row r="30418" spans="5:6" x14ac:dyDescent="0.25">
      <c r="E30418" s="4" t="s">
        <v>31159</v>
      </c>
      <c r="F30418" s="7">
        <v>55.78</v>
      </c>
    </row>
    <row r="30419" spans="5:6" x14ac:dyDescent="0.25">
      <c r="E30419" s="4" t="s">
        <v>26475</v>
      </c>
      <c r="F30419" s="7">
        <v>55.78</v>
      </c>
    </row>
    <row r="30420" spans="5:6" x14ac:dyDescent="0.25">
      <c r="E30420" s="4" t="s">
        <v>34141</v>
      </c>
      <c r="F30420" s="7">
        <v>55.72</v>
      </c>
    </row>
    <row r="30421" spans="5:6" x14ac:dyDescent="0.25">
      <c r="E30421" s="4" t="s">
        <v>15368</v>
      </c>
      <c r="F30421" s="7">
        <v>55.72</v>
      </c>
    </row>
    <row r="30422" spans="5:6" x14ac:dyDescent="0.25">
      <c r="E30422" s="4" t="s">
        <v>32326</v>
      </c>
      <c r="F30422" s="7">
        <v>55.7</v>
      </c>
    </row>
    <row r="30423" spans="5:6" x14ac:dyDescent="0.25">
      <c r="E30423" s="4" t="s">
        <v>20500</v>
      </c>
      <c r="F30423" s="7">
        <v>55.6</v>
      </c>
    </row>
    <row r="30424" spans="5:6" x14ac:dyDescent="0.25">
      <c r="E30424" s="4" t="s">
        <v>6711</v>
      </c>
      <c r="F30424" s="7">
        <v>55.6</v>
      </c>
    </row>
    <row r="30425" spans="5:6" x14ac:dyDescent="0.25">
      <c r="E30425" s="4" t="s">
        <v>32755</v>
      </c>
      <c r="F30425" s="7">
        <v>55.56</v>
      </c>
    </row>
    <row r="30426" spans="5:6" x14ac:dyDescent="0.25">
      <c r="E30426" s="4" t="s">
        <v>29899</v>
      </c>
      <c r="F30426" s="7">
        <v>55.56</v>
      </c>
    </row>
    <row r="30427" spans="5:6" x14ac:dyDescent="0.25">
      <c r="E30427" s="4" t="s">
        <v>1909</v>
      </c>
      <c r="F30427" s="7">
        <v>55.53</v>
      </c>
    </row>
    <row r="30428" spans="5:6" x14ac:dyDescent="0.25">
      <c r="E30428" s="4" t="s">
        <v>6056</v>
      </c>
      <c r="F30428" s="7">
        <v>55.52</v>
      </c>
    </row>
    <row r="30429" spans="5:6" x14ac:dyDescent="0.25">
      <c r="E30429" s="4" t="s">
        <v>29140</v>
      </c>
      <c r="F30429" s="7">
        <v>55.51</v>
      </c>
    </row>
    <row r="30430" spans="5:6" x14ac:dyDescent="0.25">
      <c r="E30430" s="4" t="s">
        <v>24058</v>
      </c>
      <c r="F30430" s="7">
        <v>55.51</v>
      </c>
    </row>
    <row r="30431" spans="5:6" x14ac:dyDescent="0.25">
      <c r="E30431" s="4" t="s">
        <v>3092</v>
      </c>
      <c r="F30431" s="7">
        <v>55.51</v>
      </c>
    </row>
    <row r="30432" spans="5:6" x14ac:dyDescent="0.25">
      <c r="E30432" s="4" t="s">
        <v>27822</v>
      </c>
      <c r="F30432" s="7">
        <v>55.5</v>
      </c>
    </row>
    <row r="30433" spans="5:6" x14ac:dyDescent="0.25">
      <c r="E30433" s="4" t="s">
        <v>11192</v>
      </c>
      <c r="F30433" s="7">
        <v>55.46</v>
      </c>
    </row>
    <row r="30434" spans="5:6" x14ac:dyDescent="0.25">
      <c r="E30434" s="4" t="s">
        <v>29129</v>
      </c>
      <c r="F30434" s="7">
        <v>55.38</v>
      </c>
    </row>
    <row r="30435" spans="5:6" x14ac:dyDescent="0.25">
      <c r="E30435" s="4" t="s">
        <v>3718</v>
      </c>
      <c r="F30435" s="7">
        <v>55.38</v>
      </c>
    </row>
    <row r="30436" spans="5:6" x14ac:dyDescent="0.25">
      <c r="E30436" s="4" t="s">
        <v>25509</v>
      </c>
      <c r="F30436" s="7">
        <v>55.33</v>
      </c>
    </row>
    <row r="30437" spans="5:6" x14ac:dyDescent="0.25">
      <c r="E30437" s="4" t="s">
        <v>30884</v>
      </c>
      <c r="F30437" s="7">
        <v>55.28</v>
      </c>
    </row>
    <row r="30438" spans="5:6" x14ac:dyDescent="0.25">
      <c r="E30438" s="4" t="s">
        <v>10866</v>
      </c>
      <c r="F30438" s="7">
        <v>55.2</v>
      </c>
    </row>
    <row r="30439" spans="5:6" x14ac:dyDescent="0.25">
      <c r="E30439" s="4" t="s">
        <v>5143</v>
      </c>
      <c r="F30439" s="7">
        <v>55.2</v>
      </c>
    </row>
    <row r="30440" spans="5:6" x14ac:dyDescent="0.25">
      <c r="E30440" s="4" t="s">
        <v>19757</v>
      </c>
      <c r="F30440" s="7">
        <v>55.17</v>
      </c>
    </row>
    <row r="30441" spans="5:6" x14ac:dyDescent="0.25">
      <c r="E30441" s="4" t="s">
        <v>11048</v>
      </c>
      <c r="F30441" s="7">
        <v>55.13</v>
      </c>
    </row>
    <row r="30442" spans="5:6" x14ac:dyDescent="0.25">
      <c r="E30442" s="4" t="s">
        <v>29059</v>
      </c>
      <c r="F30442" s="7">
        <v>55.11</v>
      </c>
    </row>
    <row r="30443" spans="5:6" x14ac:dyDescent="0.25">
      <c r="E30443" s="4" t="s">
        <v>23162</v>
      </c>
      <c r="F30443" s="7">
        <v>55.11</v>
      </c>
    </row>
    <row r="30444" spans="5:6" x14ac:dyDescent="0.25">
      <c r="E30444" s="4" t="s">
        <v>3642</v>
      </c>
      <c r="F30444" s="7">
        <v>55.09</v>
      </c>
    </row>
    <row r="30445" spans="5:6" x14ac:dyDescent="0.25">
      <c r="E30445" s="4" t="s">
        <v>33287</v>
      </c>
      <c r="F30445" s="7">
        <v>55.09</v>
      </c>
    </row>
    <row r="30446" spans="5:6" x14ac:dyDescent="0.25">
      <c r="E30446" s="4" t="s">
        <v>12605</v>
      </c>
      <c r="F30446" s="7">
        <v>55.08</v>
      </c>
    </row>
    <row r="30447" spans="5:6" x14ac:dyDescent="0.25">
      <c r="E30447" s="4" t="s">
        <v>10815</v>
      </c>
      <c r="F30447" s="7">
        <v>55.08</v>
      </c>
    </row>
    <row r="30448" spans="5:6" x14ac:dyDescent="0.25">
      <c r="E30448" s="4" t="s">
        <v>32586</v>
      </c>
      <c r="F30448" s="7">
        <v>55.02</v>
      </c>
    </row>
    <row r="30449" spans="5:6" x14ac:dyDescent="0.25">
      <c r="E30449" s="4" t="s">
        <v>6700</v>
      </c>
      <c r="F30449" s="7">
        <v>55.02</v>
      </c>
    </row>
    <row r="30450" spans="5:6" x14ac:dyDescent="0.25">
      <c r="E30450" s="4" t="s">
        <v>4257</v>
      </c>
      <c r="F30450" s="7">
        <v>55.01</v>
      </c>
    </row>
    <row r="30451" spans="5:6" x14ac:dyDescent="0.25">
      <c r="E30451" s="4" t="s">
        <v>2484</v>
      </c>
      <c r="F30451" s="7">
        <v>55.01</v>
      </c>
    </row>
    <row r="30452" spans="5:6" x14ac:dyDescent="0.25">
      <c r="E30452" s="4" t="s">
        <v>4778</v>
      </c>
      <c r="F30452" s="7">
        <v>55.01</v>
      </c>
    </row>
    <row r="30453" spans="5:6" x14ac:dyDescent="0.25">
      <c r="E30453" s="4" t="s">
        <v>21623</v>
      </c>
      <c r="F30453" s="7">
        <v>54.94</v>
      </c>
    </row>
    <row r="30454" spans="5:6" x14ac:dyDescent="0.25">
      <c r="E30454" s="4" t="s">
        <v>8238</v>
      </c>
      <c r="F30454" s="7">
        <v>54.93</v>
      </c>
    </row>
    <row r="30455" spans="5:6" x14ac:dyDescent="0.25">
      <c r="E30455" s="4" t="s">
        <v>22455</v>
      </c>
      <c r="F30455" s="7">
        <v>54.91</v>
      </c>
    </row>
    <row r="30456" spans="5:6" x14ac:dyDescent="0.25">
      <c r="E30456" s="4" t="s">
        <v>21832</v>
      </c>
      <c r="F30456" s="7">
        <v>54.82</v>
      </c>
    </row>
    <row r="30457" spans="5:6" x14ac:dyDescent="0.25">
      <c r="E30457" s="4" t="s">
        <v>27237</v>
      </c>
      <c r="F30457" s="7">
        <v>54.8</v>
      </c>
    </row>
    <row r="30458" spans="5:6" x14ac:dyDescent="0.25">
      <c r="E30458" s="4" t="s">
        <v>8065</v>
      </c>
      <c r="F30458" s="7">
        <v>54.8</v>
      </c>
    </row>
    <row r="30459" spans="5:6" x14ac:dyDescent="0.25">
      <c r="E30459" s="4" t="s">
        <v>14471</v>
      </c>
      <c r="F30459" s="7">
        <v>54.79</v>
      </c>
    </row>
    <row r="30460" spans="5:6" x14ac:dyDescent="0.25">
      <c r="E30460" s="4" t="s">
        <v>10404</v>
      </c>
      <c r="F30460" s="7">
        <v>54.78</v>
      </c>
    </row>
    <row r="30461" spans="5:6" x14ac:dyDescent="0.25">
      <c r="E30461" s="4" t="s">
        <v>15383</v>
      </c>
      <c r="F30461" s="7">
        <v>54.74</v>
      </c>
    </row>
    <row r="30462" spans="5:6" x14ac:dyDescent="0.25">
      <c r="E30462" s="4" t="s">
        <v>30497</v>
      </c>
      <c r="F30462" s="7">
        <v>54.73</v>
      </c>
    </row>
    <row r="30463" spans="5:6" x14ac:dyDescent="0.25">
      <c r="E30463" s="4" t="s">
        <v>21294</v>
      </c>
      <c r="F30463" s="7">
        <v>54.69</v>
      </c>
    </row>
    <row r="30464" spans="5:6" x14ac:dyDescent="0.25">
      <c r="E30464" s="4" t="s">
        <v>11968</v>
      </c>
      <c r="F30464" s="7">
        <v>54.69</v>
      </c>
    </row>
    <row r="30465" spans="5:6" x14ac:dyDescent="0.25">
      <c r="E30465" s="4" t="s">
        <v>4479</v>
      </c>
      <c r="F30465" s="7">
        <v>54.69</v>
      </c>
    </row>
    <row r="30466" spans="5:6" x14ac:dyDescent="0.25">
      <c r="E30466" s="4" t="s">
        <v>18284</v>
      </c>
      <c r="F30466" s="7">
        <v>54.65</v>
      </c>
    </row>
    <row r="30467" spans="5:6" x14ac:dyDescent="0.25">
      <c r="E30467" s="4" t="s">
        <v>32049</v>
      </c>
      <c r="F30467" s="7">
        <v>54.65</v>
      </c>
    </row>
    <row r="30468" spans="5:6" x14ac:dyDescent="0.25">
      <c r="E30468" s="4" t="s">
        <v>10300</v>
      </c>
      <c r="F30468" s="7">
        <v>54.65</v>
      </c>
    </row>
    <row r="30469" spans="5:6" x14ac:dyDescent="0.25">
      <c r="E30469" s="4" t="s">
        <v>12770</v>
      </c>
      <c r="F30469" s="7">
        <v>54.61</v>
      </c>
    </row>
    <row r="30470" spans="5:6" x14ac:dyDescent="0.25">
      <c r="E30470" s="4" t="s">
        <v>29509</v>
      </c>
      <c r="F30470" s="7">
        <v>54.53</v>
      </c>
    </row>
    <row r="30471" spans="5:6" x14ac:dyDescent="0.25">
      <c r="E30471" s="4" t="s">
        <v>17213</v>
      </c>
      <c r="F30471" s="7">
        <v>54.53</v>
      </c>
    </row>
    <row r="30472" spans="5:6" x14ac:dyDescent="0.25">
      <c r="E30472" s="4" t="s">
        <v>13860</v>
      </c>
      <c r="F30472" s="7">
        <v>54.53</v>
      </c>
    </row>
    <row r="30473" spans="5:6" x14ac:dyDescent="0.25">
      <c r="E30473" s="4" t="s">
        <v>15079</v>
      </c>
      <c r="F30473" s="7">
        <v>54.53</v>
      </c>
    </row>
    <row r="30474" spans="5:6" x14ac:dyDescent="0.25">
      <c r="E30474" s="4" t="s">
        <v>5621</v>
      </c>
      <c r="F30474" s="7">
        <v>54.53</v>
      </c>
    </row>
    <row r="30475" spans="5:6" x14ac:dyDescent="0.25">
      <c r="E30475" s="4" t="s">
        <v>23730</v>
      </c>
      <c r="F30475" s="7">
        <v>54.51</v>
      </c>
    </row>
    <row r="30476" spans="5:6" x14ac:dyDescent="0.25">
      <c r="E30476" s="4" t="s">
        <v>10680</v>
      </c>
      <c r="F30476" s="7">
        <v>54.51</v>
      </c>
    </row>
    <row r="30477" spans="5:6" x14ac:dyDescent="0.25">
      <c r="E30477" s="4" t="s">
        <v>3548</v>
      </c>
      <c r="F30477" s="7">
        <v>54.48</v>
      </c>
    </row>
    <row r="30478" spans="5:6" x14ac:dyDescent="0.25">
      <c r="E30478" s="4" t="s">
        <v>21772</v>
      </c>
      <c r="F30478" s="7">
        <v>54.43</v>
      </c>
    </row>
    <row r="30479" spans="5:6" x14ac:dyDescent="0.25">
      <c r="E30479" s="4" t="s">
        <v>7796</v>
      </c>
      <c r="F30479" s="7">
        <v>54.43</v>
      </c>
    </row>
    <row r="30480" spans="5:6" x14ac:dyDescent="0.25">
      <c r="E30480" s="4" t="s">
        <v>9609</v>
      </c>
      <c r="F30480" s="7">
        <v>54.39</v>
      </c>
    </row>
    <row r="30481" spans="5:6" x14ac:dyDescent="0.25">
      <c r="E30481" s="4" t="s">
        <v>9879</v>
      </c>
      <c r="F30481" s="7">
        <v>54.38</v>
      </c>
    </row>
    <row r="30482" spans="5:6" x14ac:dyDescent="0.25">
      <c r="E30482" s="4" t="s">
        <v>32379</v>
      </c>
      <c r="F30482" s="7">
        <v>54.37</v>
      </c>
    </row>
    <row r="30483" spans="5:6" x14ac:dyDescent="0.25">
      <c r="E30483" s="4" t="s">
        <v>22538</v>
      </c>
      <c r="F30483" s="7">
        <v>54.37</v>
      </c>
    </row>
    <row r="30484" spans="5:6" x14ac:dyDescent="0.25">
      <c r="E30484" s="4" t="s">
        <v>14653</v>
      </c>
      <c r="F30484" s="7">
        <v>54.37</v>
      </c>
    </row>
    <row r="30485" spans="5:6" x14ac:dyDescent="0.25">
      <c r="E30485" s="4" t="s">
        <v>15440</v>
      </c>
      <c r="F30485" s="7">
        <v>54.37</v>
      </c>
    </row>
    <row r="30486" spans="5:6" x14ac:dyDescent="0.25">
      <c r="E30486" s="4" t="s">
        <v>5040</v>
      </c>
      <c r="F30486" s="7">
        <v>54.37</v>
      </c>
    </row>
    <row r="30487" spans="5:6" x14ac:dyDescent="0.25">
      <c r="E30487" s="4" t="s">
        <v>29960</v>
      </c>
      <c r="F30487" s="7">
        <v>54.35</v>
      </c>
    </row>
    <row r="30488" spans="5:6" x14ac:dyDescent="0.25">
      <c r="E30488" s="4" t="s">
        <v>32550</v>
      </c>
      <c r="F30488" s="7">
        <v>54.35</v>
      </c>
    </row>
    <row r="30489" spans="5:6" x14ac:dyDescent="0.25">
      <c r="E30489" s="4" t="s">
        <v>30725</v>
      </c>
      <c r="F30489" s="7">
        <v>54.35</v>
      </c>
    </row>
    <row r="30490" spans="5:6" x14ac:dyDescent="0.25">
      <c r="E30490" s="4" t="s">
        <v>4574</v>
      </c>
      <c r="F30490" s="7">
        <v>54.35</v>
      </c>
    </row>
    <row r="30491" spans="5:6" x14ac:dyDescent="0.25">
      <c r="E30491" s="4" t="s">
        <v>6097</v>
      </c>
      <c r="F30491" s="7">
        <v>54.35</v>
      </c>
    </row>
    <row r="30492" spans="5:6" x14ac:dyDescent="0.25">
      <c r="E30492" s="4" t="s">
        <v>32253</v>
      </c>
      <c r="F30492" s="7">
        <v>54.32</v>
      </c>
    </row>
    <row r="30493" spans="5:6" x14ac:dyDescent="0.25">
      <c r="E30493" s="4" t="s">
        <v>20535</v>
      </c>
      <c r="F30493" s="7">
        <v>54.25</v>
      </c>
    </row>
    <row r="30494" spans="5:6" x14ac:dyDescent="0.25">
      <c r="E30494" s="4" t="s">
        <v>24293</v>
      </c>
      <c r="F30494" s="7">
        <v>54.23</v>
      </c>
    </row>
    <row r="30495" spans="5:6" x14ac:dyDescent="0.25">
      <c r="E30495" s="4" t="s">
        <v>26350</v>
      </c>
      <c r="F30495" s="7">
        <v>54.23</v>
      </c>
    </row>
    <row r="30496" spans="5:6" x14ac:dyDescent="0.25">
      <c r="E30496" s="4" t="s">
        <v>15078</v>
      </c>
      <c r="F30496" s="7">
        <v>54.23</v>
      </c>
    </row>
    <row r="30497" spans="5:6" x14ac:dyDescent="0.25">
      <c r="E30497" s="4" t="s">
        <v>20755</v>
      </c>
      <c r="F30497" s="7">
        <v>54.22</v>
      </c>
    </row>
    <row r="30498" spans="5:6" x14ac:dyDescent="0.25">
      <c r="E30498" s="4" t="s">
        <v>23372</v>
      </c>
      <c r="F30498" s="7">
        <v>54.21</v>
      </c>
    </row>
    <row r="30499" spans="5:6" x14ac:dyDescent="0.25">
      <c r="E30499" s="4" t="s">
        <v>12382</v>
      </c>
      <c r="F30499" s="7">
        <v>54.21</v>
      </c>
    </row>
    <row r="30500" spans="5:6" x14ac:dyDescent="0.25">
      <c r="E30500" s="4" t="s">
        <v>23842</v>
      </c>
      <c r="F30500" s="7">
        <v>54.15</v>
      </c>
    </row>
    <row r="30501" spans="5:6" x14ac:dyDescent="0.25">
      <c r="E30501" s="4" t="s">
        <v>10438</v>
      </c>
      <c r="F30501" s="7">
        <v>54.15</v>
      </c>
    </row>
    <row r="30502" spans="5:6" x14ac:dyDescent="0.25">
      <c r="E30502" s="4" t="s">
        <v>21788</v>
      </c>
      <c r="F30502" s="7">
        <v>54.12</v>
      </c>
    </row>
    <row r="30503" spans="5:6" x14ac:dyDescent="0.25">
      <c r="E30503" s="4" t="s">
        <v>16976</v>
      </c>
      <c r="F30503" s="7">
        <v>54.11</v>
      </c>
    </row>
    <row r="30504" spans="5:6" x14ac:dyDescent="0.25">
      <c r="E30504" s="4" t="s">
        <v>15628</v>
      </c>
      <c r="F30504" s="7">
        <v>54.11</v>
      </c>
    </row>
    <row r="30505" spans="5:6" x14ac:dyDescent="0.25">
      <c r="E30505" s="4" t="s">
        <v>11236</v>
      </c>
      <c r="F30505" s="7">
        <v>54.11</v>
      </c>
    </row>
    <row r="30506" spans="5:6" x14ac:dyDescent="0.25">
      <c r="E30506" s="4" t="s">
        <v>4572</v>
      </c>
      <c r="F30506" s="7">
        <v>54.11</v>
      </c>
    </row>
    <row r="30507" spans="5:6" x14ac:dyDescent="0.25">
      <c r="E30507" s="4" t="s">
        <v>19067</v>
      </c>
      <c r="F30507" s="7">
        <v>53.98</v>
      </c>
    </row>
    <row r="30508" spans="5:6" x14ac:dyDescent="0.25">
      <c r="E30508" s="4" t="s">
        <v>30305</v>
      </c>
      <c r="F30508" s="7">
        <v>53.97</v>
      </c>
    </row>
    <row r="30509" spans="5:6" x14ac:dyDescent="0.25">
      <c r="E30509" s="4" t="s">
        <v>6113</v>
      </c>
      <c r="F30509" s="7">
        <v>53.93</v>
      </c>
    </row>
    <row r="30510" spans="5:6" x14ac:dyDescent="0.25">
      <c r="E30510" s="4" t="s">
        <v>28234</v>
      </c>
      <c r="F30510" s="7">
        <v>53.92</v>
      </c>
    </row>
    <row r="30511" spans="5:6" x14ac:dyDescent="0.25">
      <c r="E30511" s="4" t="s">
        <v>16885</v>
      </c>
      <c r="F30511" s="7">
        <v>53.91</v>
      </c>
    </row>
    <row r="30512" spans="5:6" x14ac:dyDescent="0.25">
      <c r="E30512" s="4" t="s">
        <v>17523</v>
      </c>
      <c r="F30512" s="7">
        <v>53.91</v>
      </c>
    </row>
    <row r="30513" spans="5:6" x14ac:dyDescent="0.25">
      <c r="E30513" s="4" t="s">
        <v>14136</v>
      </c>
      <c r="F30513" s="7">
        <v>53.91</v>
      </c>
    </row>
    <row r="30514" spans="5:6" x14ac:dyDescent="0.25">
      <c r="E30514" s="4" t="s">
        <v>9791</v>
      </c>
      <c r="F30514" s="7">
        <v>53.91</v>
      </c>
    </row>
    <row r="30515" spans="5:6" x14ac:dyDescent="0.25">
      <c r="E30515" s="4" t="s">
        <v>18978</v>
      </c>
      <c r="F30515" s="7">
        <v>53.89</v>
      </c>
    </row>
    <row r="30516" spans="5:6" x14ac:dyDescent="0.25">
      <c r="E30516" s="4" t="s">
        <v>19270</v>
      </c>
      <c r="F30516" s="7">
        <v>53.89</v>
      </c>
    </row>
    <row r="30517" spans="5:6" x14ac:dyDescent="0.25">
      <c r="E30517" s="4" t="s">
        <v>31286</v>
      </c>
      <c r="F30517" s="7">
        <v>53.88</v>
      </c>
    </row>
    <row r="30518" spans="5:6" x14ac:dyDescent="0.25">
      <c r="E30518" s="4" t="s">
        <v>16952</v>
      </c>
      <c r="F30518" s="7">
        <v>53.88</v>
      </c>
    </row>
    <row r="30519" spans="5:6" x14ac:dyDescent="0.25">
      <c r="E30519" s="4" t="s">
        <v>12904</v>
      </c>
      <c r="F30519" s="7">
        <v>53.88</v>
      </c>
    </row>
    <row r="30520" spans="5:6" x14ac:dyDescent="0.25">
      <c r="E30520" s="4" t="s">
        <v>25008</v>
      </c>
      <c r="F30520" s="7">
        <v>53.83</v>
      </c>
    </row>
    <row r="30521" spans="5:6" x14ac:dyDescent="0.25">
      <c r="E30521" s="4" t="s">
        <v>27498</v>
      </c>
      <c r="F30521" s="7">
        <v>53.83</v>
      </c>
    </row>
    <row r="30522" spans="5:6" x14ac:dyDescent="0.25">
      <c r="E30522" s="4" t="s">
        <v>11619</v>
      </c>
      <c r="F30522" s="7">
        <v>53.81</v>
      </c>
    </row>
    <row r="30523" spans="5:6" x14ac:dyDescent="0.25">
      <c r="E30523" s="4" t="s">
        <v>16755</v>
      </c>
      <c r="F30523" s="7">
        <v>53.78</v>
      </c>
    </row>
    <row r="30524" spans="5:6" x14ac:dyDescent="0.25">
      <c r="E30524" s="4" t="s">
        <v>1768</v>
      </c>
      <c r="F30524" s="7">
        <v>53.78</v>
      </c>
    </row>
    <row r="30525" spans="5:6" x14ac:dyDescent="0.25">
      <c r="E30525" s="4" t="s">
        <v>30011</v>
      </c>
      <c r="F30525" s="7">
        <v>53.75</v>
      </c>
    </row>
    <row r="30526" spans="5:6" x14ac:dyDescent="0.25">
      <c r="E30526" s="4" t="s">
        <v>23824</v>
      </c>
      <c r="F30526" s="7">
        <v>53.7</v>
      </c>
    </row>
    <row r="30527" spans="5:6" x14ac:dyDescent="0.25">
      <c r="E30527" s="4" t="s">
        <v>31342</v>
      </c>
      <c r="F30527" s="7">
        <v>53.66</v>
      </c>
    </row>
    <row r="30528" spans="5:6" x14ac:dyDescent="0.25">
      <c r="E30528" s="4" t="s">
        <v>34142</v>
      </c>
      <c r="F30528" s="7">
        <v>53.65</v>
      </c>
    </row>
    <row r="30529" spans="5:6" x14ac:dyDescent="0.25">
      <c r="E30529" s="4" t="s">
        <v>13455</v>
      </c>
      <c r="F30529" s="7">
        <v>53.65</v>
      </c>
    </row>
    <row r="30530" spans="5:6" x14ac:dyDescent="0.25">
      <c r="E30530" s="4" t="s">
        <v>23076</v>
      </c>
      <c r="F30530" s="7">
        <v>53.64</v>
      </c>
    </row>
    <row r="30531" spans="5:6" x14ac:dyDescent="0.25">
      <c r="E30531" s="4" t="s">
        <v>11672</v>
      </c>
      <c r="F30531" s="7">
        <v>53.64</v>
      </c>
    </row>
    <row r="30532" spans="5:6" x14ac:dyDescent="0.25">
      <c r="E30532" s="4" t="s">
        <v>10366</v>
      </c>
      <c r="F30532" s="7">
        <v>53.63</v>
      </c>
    </row>
    <row r="30533" spans="5:6" x14ac:dyDescent="0.25">
      <c r="E30533" s="4" t="s">
        <v>14829</v>
      </c>
      <c r="F30533" s="7">
        <v>53.63</v>
      </c>
    </row>
    <row r="30534" spans="5:6" x14ac:dyDescent="0.25">
      <c r="E30534" s="4" t="s">
        <v>34143</v>
      </c>
      <c r="F30534" s="7">
        <v>53.61</v>
      </c>
    </row>
    <row r="30535" spans="5:6" x14ac:dyDescent="0.25">
      <c r="E30535" s="4" t="s">
        <v>19668</v>
      </c>
      <c r="F30535" s="7">
        <v>53.59</v>
      </c>
    </row>
    <row r="30536" spans="5:6" x14ac:dyDescent="0.25">
      <c r="E30536" s="4" t="s">
        <v>14455</v>
      </c>
      <c r="F30536" s="7">
        <v>53.59</v>
      </c>
    </row>
    <row r="30537" spans="5:6" x14ac:dyDescent="0.25">
      <c r="E30537" s="4" t="s">
        <v>6830</v>
      </c>
      <c r="F30537" s="7">
        <v>53.59</v>
      </c>
    </row>
    <row r="30538" spans="5:6" x14ac:dyDescent="0.25">
      <c r="E30538" s="4" t="s">
        <v>20194</v>
      </c>
      <c r="F30538" s="7">
        <v>53.57</v>
      </c>
    </row>
    <row r="30539" spans="5:6" x14ac:dyDescent="0.25">
      <c r="E30539" s="4" t="s">
        <v>12894</v>
      </c>
      <c r="F30539" s="7">
        <v>53.52</v>
      </c>
    </row>
    <row r="30540" spans="5:6" x14ac:dyDescent="0.25">
      <c r="E30540" s="4" t="s">
        <v>14061</v>
      </c>
      <c r="F30540" s="7">
        <v>53.48</v>
      </c>
    </row>
    <row r="30541" spans="5:6" x14ac:dyDescent="0.25">
      <c r="E30541" s="4" t="s">
        <v>19366</v>
      </c>
      <c r="F30541" s="7">
        <v>53.47</v>
      </c>
    </row>
    <row r="30542" spans="5:6" x14ac:dyDescent="0.25">
      <c r="E30542" s="4" t="s">
        <v>13303</v>
      </c>
      <c r="F30542" s="7">
        <v>53.47</v>
      </c>
    </row>
    <row r="30543" spans="5:6" x14ac:dyDescent="0.25">
      <c r="E30543" s="4" t="s">
        <v>8015</v>
      </c>
      <c r="F30543" s="7">
        <v>53.47</v>
      </c>
    </row>
    <row r="30544" spans="5:6" x14ac:dyDescent="0.25">
      <c r="E30544" s="4" t="s">
        <v>33018</v>
      </c>
      <c r="F30544" s="7">
        <v>53.4</v>
      </c>
    </row>
    <row r="30545" spans="5:6" x14ac:dyDescent="0.25">
      <c r="E30545" s="4" t="s">
        <v>20678</v>
      </c>
      <c r="F30545" s="7">
        <v>53.4</v>
      </c>
    </row>
    <row r="30546" spans="5:6" x14ac:dyDescent="0.25">
      <c r="E30546" s="4" t="s">
        <v>6079</v>
      </c>
      <c r="F30546" s="7">
        <v>53.4</v>
      </c>
    </row>
    <row r="30547" spans="5:6" x14ac:dyDescent="0.25">
      <c r="E30547" s="4" t="s">
        <v>29788</v>
      </c>
      <c r="F30547" s="7">
        <v>53.28</v>
      </c>
    </row>
    <row r="30548" spans="5:6" x14ac:dyDescent="0.25">
      <c r="E30548" s="4" t="s">
        <v>16929</v>
      </c>
      <c r="F30548" s="7">
        <v>53.28</v>
      </c>
    </row>
    <row r="30549" spans="5:6" x14ac:dyDescent="0.25">
      <c r="E30549" s="4" t="s">
        <v>18821</v>
      </c>
      <c r="F30549" s="7">
        <v>53.28</v>
      </c>
    </row>
    <row r="30550" spans="5:6" x14ac:dyDescent="0.25">
      <c r="E30550" s="4" t="s">
        <v>7032</v>
      </c>
      <c r="F30550" s="7">
        <v>53.28</v>
      </c>
    </row>
    <row r="30551" spans="5:6" x14ac:dyDescent="0.25">
      <c r="E30551" s="4" t="s">
        <v>20539</v>
      </c>
      <c r="F30551" s="7">
        <v>53.25</v>
      </c>
    </row>
    <row r="30552" spans="5:6" x14ac:dyDescent="0.25">
      <c r="E30552" s="4" t="s">
        <v>11688</v>
      </c>
      <c r="F30552" s="7">
        <v>53.25</v>
      </c>
    </row>
    <row r="30553" spans="5:6" x14ac:dyDescent="0.25">
      <c r="E30553" s="4" t="s">
        <v>30614</v>
      </c>
      <c r="F30553" s="7">
        <v>53.18</v>
      </c>
    </row>
    <row r="30554" spans="5:6" x14ac:dyDescent="0.25">
      <c r="E30554" s="4" t="s">
        <v>23437</v>
      </c>
      <c r="F30554" s="7">
        <v>53.18</v>
      </c>
    </row>
    <row r="30555" spans="5:6" x14ac:dyDescent="0.25">
      <c r="E30555" s="4" t="s">
        <v>10701</v>
      </c>
      <c r="F30555" s="7">
        <v>53.18</v>
      </c>
    </row>
    <row r="30556" spans="5:6" x14ac:dyDescent="0.25">
      <c r="E30556" s="4" t="s">
        <v>11906</v>
      </c>
      <c r="F30556" s="7">
        <v>53.17</v>
      </c>
    </row>
    <row r="30557" spans="5:6" x14ac:dyDescent="0.25">
      <c r="E30557" s="4" t="s">
        <v>13143</v>
      </c>
      <c r="F30557" s="7">
        <v>53.15</v>
      </c>
    </row>
    <row r="30558" spans="5:6" x14ac:dyDescent="0.25">
      <c r="E30558" s="4" t="s">
        <v>3591</v>
      </c>
      <c r="F30558" s="7">
        <v>53.15</v>
      </c>
    </row>
    <row r="30559" spans="5:6" x14ac:dyDescent="0.25">
      <c r="E30559" s="4" t="s">
        <v>24698</v>
      </c>
      <c r="F30559" s="7">
        <v>53.14</v>
      </c>
    </row>
    <row r="30560" spans="5:6" x14ac:dyDescent="0.25">
      <c r="E30560" s="4" t="s">
        <v>28461</v>
      </c>
      <c r="F30560" s="7">
        <v>53.14</v>
      </c>
    </row>
    <row r="30561" spans="5:6" x14ac:dyDescent="0.25">
      <c r="E30561" s="4" t="s">
        <v>10596</v>
      </c>
      <c r="F30561" s="7">
        <v>53.14</v>
      </c>
    </row>
    <row r="30562" spans="5:6" x14ac:dyDescent="0.25">
      <c r="E30562" s="4" t="s">
        <v>2308</v>
      </c>
      <c r="F30562" s="7">
        <v>53.1</v>
      </c>
    </row>
    <row r="30563" spans="5:6" x14ac:dyDescent="0.25">
      <c r="E30563" s="4" t="s">
        <v>28799</v>
      </c>
      <c r="F30563" s="7">
        <v>53.09</v>
      </c>
    </row>
    <row r="30564" spans="5:6" x14ac:dyDescent="0.25">
      <c r="E30564" s="4" t="s">
        <v>13768</v>
      </c>
      <c r="F30564" s="7">
        <v>53.08</v>
      </c>
    </row>
    <row r="30565" spans="5:6" x14ac:dyDescent="0.25">
      <c r="E30565" s="4" t="s">
        <v>6010</v>
      </c>
      <c r="F30565" s="7">
        <v>53.08</v>
      </c>
    </row>
    <row r="30566" spans="5:6" x14ac:dyDescent="0.25">
      <c r="E30566" s="4" t="s">
        <v>14133</v>
      </c>
      <c r="F30566" s="7">
        <v>53.03</v>
      </c>
    </row>
    <row r="30567" spans="5:6" x14ac:dyDescent="0.25">
      <c r="E30567" s="4" t="s">
        <v>16170</v>
      </c>
      <c r="F30567" s="7">
        <v>53.03</v>
      </c>
    </row>
    <row r="30568" spans="5:6" x14ac:dyDescent="0.25">
      <c r="E30568" s="4" t="s">
        <v>22462</v>
      </c>
      <c r="F30568" s="7">
        <v>53.02</v>
      </c>
    </row>
    <row r="30569" spans="5:6" x14ac:dyDescent="0.25">
      <c r="E30569" s="4" t="s">
        <v>27627</v>
      </c>
      <c r="F30569" s="7">
        <v>52.98</v>
      </c>
    </row>
    <row r="30570" spans="5:6" x14ac:dyDescent="0.25">
      <c r="E30570" s="4" t="s">
        <v>24142</v>
      </c>
      <c r="F30570" s="7">
        <v>52.98</v>
      </c>
    </row>
    <row r="30571" spans="5:6" x14ac:dyDescent="0.25">
      <c r="E30571" s="4" t="s">
        <v>2812</v>
      </c>
      <c r="F30571" s="7">
        <v>52.98</v>
      </c>
    </row>
    <row r="30572" spans="5:6" x14ac:dyDescent="0.25">
      <c r="E30572" s="4" t="s">
        <v>16676</v>
      </c>
      <c r="F30572" s="7">
        <v>52.94</v>
      </c>
    </row>
    <row r="30573" spans="5:6" x14ac:dyDescent="0.25">
      <c r="E30573" s="4" t="s">
        <v>15798</v>
      </c>
      <c r="F30573" s="7">
        <v>52.93</v>
      </c>
    </row>
    <row r="30574" spans="5:6" x14ac:dyDescent="0.25">
      <c r="E30574" s="4" t="s">
        <v>29172</v>
      </c>
      <c r="F30574" s="7">
        <v>52.9</v>
      </c>
    </row>
    <row r="30575" spans="5:6" x14ac:dyDescent="0.25">
      <c r="E30575" s="4" t="s">
        <v>15633</v>
      </c>
      <c r="F30575" s="7">
        <v>52.9</v>
      </c>
    </row>
    <row r="30576" spans="5:6" x14ac:dyDescent="0.25">
      <c r="E30576" s="4" t="s">
        <v>5801</v>
      </c>
      <c r="F30576" s="7">
        <v>52.89</v>
      </c>
    </row>
    <row r="30577" spans="5:6" x14ac:dyDescent="0.25">
      <c r="E30577" s="4" t="s">
        <v>25176</v>
      </c>
      <c r="F30577" s="7">
        <v>52.86</v>
      </c>
    </row>
    <row r="30578" spans="5:6" x14ac:dyDescent="0.25">
      <c r="E30578" s="4" t="s">
        <v>18135</v>
      </c>
      <c r="F30578" s="7">
        <v>52.86</v>
      </c>
    </row>
    <row r="30579" spans="5:6" x14ac:dyDescent="0.25">
      <c r="E30579" s="4" t="s">
        <v>32169</v>
      </c>
      <c r="F30579" s="7">
        <v>52.79</v>
      </c>
    </row>
    <row r="30580" spans="5:6" x14ac:dyDescent="0.25">
      <c r="E30580" s="4" t="s">
        <v>13187</v>
      </c>
      <c r="F30580" s="7">
        <v>52.76</v>
      </c>
    </row>
    <row r="30581" spans="5:6" x14ac:dyDescent="0.25">
      <c r="E30581" s="4" t="s">
        <v>18859</v>
      </c>
      <c r="F30581" s="7">
        <v>52.72</v>
      </c>
    </row>
    <row r="30582" spans="5:6" x14ac:dyDescent="0.25">
      <c r="E30582" s="4" t="s">
        <v>6389</v>
      </c>
      <c r="F30582" s="7">
        <v>52.72</v>
      </c>
    </row>
    <row r="30583" spans="5:6" x14ac:dyDescent="0.25">
      <c r="E30583" s="4" t="s">
        <v>12803</v>
      </c>
      <c r="F30583" s="7">
        <v>52.68</v>
      </c>
    </row>
    <row r="30584" spans="5:6" x14ac:dyDescent="0.25">
      <c r="E30584" s="4" t="s">
        <v>4567</v>
      </c>
      <c r="F30584" s="7">
        <v>52.66</v>
      </c>
    </row>
    <row r="30585" spans="5:6" x14ac:dyDescent="0.25">
      <c r="E30585" s="4" t="s">
        <v>19287</v>
      </c>
      <c r="F30585" s="7">
        <v>52.64</v>
      </c>
    </row>
    <row r="30586" spans="5:6" x14ac:dyDescent="0.25">
      <c r="E30586" s="4" t="s">
        <v>21886</v>
      </c>
      <c r="F30586" s="7">
        <v>52.64</v>
      </c>
    </row>
    <row r="30587" spans="5:6" x14ac:dyDescent="0.25">
      <c r="E30587" s="4" t="s">
        <v>23888</v>
      </c>
      <c r="F30587" s="7">
        <v>52.62</v>
      </c>
    </row>
    <row r="30588" spans="5:6" x14ac:dyDescent="0.25">
      <c r="E30588" s="4" t="s">
        <v>22609</v>
      </c>
      <c r="F30588" s="7">
        <v>52.59</v>
      </c>
    </row>
    <row r="30589" spans="5:6" x14ac:dyDescent="0.25">
      <c r="E30589" s="4" t="s">
        <v>18146</v>
      </c>
      <c r="F30589" s="7">
        <v>52.59</v>
      </c>
    </row>
    <row r="30590" spans="5:6" x14ac:dyDescent="0.25">
      <c r="E30590" s="4" t="s">
        <v>11079</v>
      </c>
      <c r="F30590" s="7">
        <v>52.54</v>
      </c>
    </row>
    <row r="30591" spans="5:6" x14ac:dyDescent="0.25">
      <c r="E30591" s="4" t="s">
        <v>10427</v>
      </c>
      <c r="F30591" s="7">
        <v>52.53</v>
      </c>
    </row>
    <row r="30592" spans="5:6" x14ac:dyDescent="0.25">
      <c r="E30592" s="4" t="s">
        <v>33711</v>
      </c>
      <c r="F30592" s="7">
        <v>52.52</v>
      </c>
    </row>
    <row r="30593" spans="5:6" x14ac:dyDescent="0.25">
      <c r="E30593" s="4" t="s">
        <v>29633</v>
      </c>
      <c r="F30593" s="7">
        <v>52.44</v>
      </c>
    </row>
    <row r="30594" spans="5:6" x14ac:dyDescent="0.25">
      <c r="E30594" s="4" t="s">
        <v>22602</v>
      </c>
      <c r="F30594" s="7">
        <v>52.44</v>
      </c>
    </row>
    <row r="30595" spans="5:6" x14ac:dyDescent="0.25">
      <c r="E30595" s="4" t="s">
        <v>13807</v>
      </c>
      <c r="F30595" s="7">
        <v>52.44</v>
      </c>
    </row>
    <row r="30596" spans="5:6" x14ac:dyDescent="0.25">
      <c r="E30596" s="4" t="s">
        <v>3393</v>
      </c>
      <c r="F30596" s="7">
        <v>52.44</v>
      </c>
    </row>
    <row r="30597" spans="5:6" x14ac:dyDescent="0.25">
      <c r="E30597" s="4" t="s">
        <v>31403</v>
      </c>
      <c r="F30597" s="7">
        <v>52.42</v>
      </c>
    </row>
    <row r="30598" spans="5:6" x14ac:dyDescent="0.25">
      <c r="E30598" s="4" t="s">
        <v>2899</v>
      </c>
      <c r="F30598" s="7">
        <v>52.41</v>
      </c>
    </row>
    <row r="30599" spans="5:6" x14ac:dyDescent="0.25">
      <c r="E30599" s="4" t="s">
        <v>3836</v>
      </c>
      <c r="F30599" s="7">
        <v>52.41</v>
      </c>
    </row>
    <row r="30600" spans="5:6" x14ac:dyDescent="0.25">
      <c r="E30600" s="4" t="s">
        <v>1526</v>
      </c>
      <c r="F30600" s="7">
        <v>52.41</v>
      </c>
    </row>
    <row r="30601" spans="5:6" x14ac:dyDescent="0.25">
      <c r="E30601" s="4" t="s">
        <v>28727</v>
      </c>
      <c r="F30601" s="7">
        <v>52.39</v>
      </c>
    </row>
    <row r="30602" spans="5:6" x14ac:dyDescent="0.25">
      <c r="E30602" s="4" t="s">
        <v>20153</v>
      </c>
      <c r="F30602" s="7">
        <v>52.37</v>
      </c>
    </row>
    <row r="30603" spans="5:6" x14ac:dyDescent="0.25">
      <c r="E30603" s="4" t="s">
        <v>2223</v>
      </c>
      <c r="F30603" s="7">
        <v>52.33</v>
      </c>
    </row>
    <row r="30604" spans="5:6" x14ac:dyDescent="0.25">
      <c r="E30604" s="4" t="s">
        <v>21805</v>
      </c>
      <c r="F30604" s="7">
        <v>52.32</v>
      </c>
    </row>
    <row r="30605" spans="5:6" x14ac:dyDescent="0.25">
      <c r="E30605" s="4" t="s">
        <v>5611</v>
      </c>
      <c r="F30605" s="7">
        <v>52.31</v>
      </c>
    </row>
    <row r="30606" spans="5:6" x14ac:dyDescent="0.25">
      <c r="E30606" s="4" t="s">
        <v>23623</v>
      </c>
      <c r="F30606" s="7">
        <v>52.28</v>
      </c>
    </row>
    <row r="30607" spans="5:6" x14ac:dyDescent="0.25">
      <c r="E30607" s="4" t="s">
        <v>13044</v>
      </c>
      <c r="F30607" s="7">
        <v>52.28</v>
      </c>
    </row>
    <row r="30608" spans="5:6" x14ac:dyDescent="0.25">
      <c r="E30608" s="4" t="s">
        <v>12266</v>
      </c>
      <c r="F30608" s="7">
        <v>52.27</v>
      </c>
    </row>
    <row r="30609" spans="5:6" x14ac:dyDescent="0.25">
      <c r="E30609" s="4" t="s">
        <v>22172</v>
      </c>
      <c r="F30609" s="7">
        <v>52.25</v>
      </c>
    </row>
    <row r="30610" spans="5:6" x14ac:dyDescent="0.25">
      <c r="E30610" s="4" t="s">
        <v>16213</v>
      </c>
      <c r="F30610" s="7">
        <v>52.25</v>
      </c>
    </row>
    <row r="30611" spans="5:6" x14ac:dyDescent="0.25">
      <c r="E30611" s="4" t="s">
        <v>2565</v>
      </c>
      <c r="F30611" s="7">
        <v>52.25</v>
      </c>
    </row>
    <row r="30612" spans="5:6" x14ac:dyDescent="0.25">
      <c r="E30612" s="4" t="s">
        <v>29741</v>
      </c>
      <c r="F30612" s="7">
        <v>52.24</v>
      </c>
    </row>
    <row r="30613" spans="5:6" x14ac:dyDescent="0.25">
      <c r="E30613" s="4" t="s">
        <v>10063</v>
      </c>
      <c r="F30613" s="7">
        <v>52.15</v>
      </c>
    </row>
    <row r="30614" spans="5:6" x14ac:dyDescent="0.25">
      <c r="E30614" s="4" t="s">
        <v>2099</v>
      </c>
      <c r="F30614" s="7">
        <v>52.12</v>
      </c>
    </row>
    <row r="30615" spans="5:6" x14ac:dyDescent="0.25">
      <c r="E30615" s="4" t="s">
        <v>29969</v>
      </c>
      <c r="F30615" s="7">
        <v>52.07</v>
      </c>
    </row>
    <row r="30616" spans="5:6" x14ac:dyDescent="0.25">
      <c r="E30616" s="4" t="s">
        <v>26570</v>
      </c>
      <c r="F30616" s="7">
        <v>52.02</v>
      </c>
    </row>
    <row r="30617" spans="5:6" x14ac:dyDescent="0.25">
      <c r="E30617" s="4" t="s">
        <v>28917</v>
      </c>
      <c r="F30617" s="7">
        <v>52.02</v>
      </c>
    </row>
    <row r="30618" spans="5:6" x14ac:dyDescent="0.25">
      <c r="E30618" s="4" t="s">
        <v>7228</v>
      </c>
      <c r="F30618" s="7">
        <v>51.95</v>
      </c>
    </row>
    <row r="30619" spans="5:6" x14ac:dyDescent="0.25">
      <c r="E30619" s="4" t="s">
        <v>22215</v>
      </c>
      <c r="F30619" s="7">
        <v>51.94</v>
      </c>
    </row>
    <row r="30620" spans="5:6" x14ac:dyDescent="0.25">
      <c r="E30620" s="4" t="s">
        <v>1852</v>
      </c>
      <c r="F30620" s="7">
        <v>51.92</v>
      </c>
    </row>
    <row r="30621" spans="5:6" x14ac:dyDescent="0.25">
      <c r="E30621" s="4" t="s">
        <v>20006</v>
      </c>
      <c r="F30621" s="7">
        <v>51.91</v>
      </c>
    </row>
    <row r="30622" spans="5:6" x14ac:dyDescent="0.25">
      <c r="E30622" s="4" t="s">
        <v>18954</v>
      </c>
      <c r="F30622" s="7">
        <v>51.87</v>
      </c>
    </row>
    <row r="30623" spans="5:6" x14ac:dyDescent="0.25">
      <c r="E30623" s="4" t="s">
        <v>3322</v>
      </c>
      <c r="F30623" s="7">
        <v>51.84</v>
      </c>
    </row>
    <row r="30624" spans="5:6" x14ac:dyDescent="0.25">
      <c r="E30624" s="4" t="s">
        <v>9774</v>
      </c>
      <c r="F30624" s="7">
        <v>51.83</v>
      </c>
    </row>
    <row r="30625" spans="5:6" x14ac:dyDescent="0.25">
      <c r="E30625" s="4" t="s">
        <v>3812</v>
      </c>
      <c r="F30625" s="7">
        <v>51.83</v>
      </c>
    </row>
    <row r="30626" spans="5:6" x14ac:dyDescent="0.25">
      <c r="E30626" s="4" t="s">
        <v>5675</v>
      </c>
      <c r="F30626" s="7">
        <v>51.82</v>
      </c>
    </row>
    <row r="30627" spans="5:6" x14ac:dyDescent="0.25">
      <c r="E30627" s="4" t="s">
        <v>15161</v>
      </c>
      <c r="F30627" s="7">
        <v>51.71</v>
      </c>
    </row>
    <row r="30628" spans="5:6" x14ac:dyDescent="0.25">
      <c r="E30628" s="4" t="s">
        <v>28756</v>
      </c>
      <c r="F30628" s="7">
        <v>51.69</v>
      </c>
    </row>
    <row r="30629" spans="5:6" x14ac:dyDescent="0.25">
      <c r="E30629" s="4" t="s">
        <v>23471</v>
      </c>
      <c r="F30629" s="7">
        <v>51.58</v>
      </c>
    </row>
    <row r="30630" spans="5:6" x14ac:dyDescent="0.25">
      <c r="E30630" s="4" t="s">
        <v>7669</v>
      </c>
      <c r="F30630" s="7">
        <v>51.56</v>
      </c>
    </row>
    <row r="30631" spans="5:6" x14ac:dyDescent="0.25">
      <c r="E30631" s="4" t="s">
        <v>34144</v>
      </c>
      <c r="F30631" s="7">
        <v>51.49</v>
      </c>
    </row>
    <row r="30632" spans="5:6" x14ac:dyDescent="0.25">
      <c r="E30632" s="4" t="s">
        <v>22144</v>
      </c>
      <c r="F30632" s="7">
        <v>51.38</v>
      </c>
    </row>
    <row r="30633" spans="5:6" x14ac:dyDescent="0.25">
      <c r="E30633" s="4" t="s">
        <v>17725</v>
      </c>
      <c r="F30633" s="7">
        <v>51.38</v>
      </c>
    </row>
    <row r="30634" spans="5:6" x14ac:dyDescent="0.25">
      <c r="E30634" s="4" t="s">
        <v>10548</v>
      </c>
      <c r="F30634" s="7">
        <v>51.38</v>
      </c>
    </row>
    <row r="30635" spans="5:6" x14ac:dyDescent="0.25">
      <c r="E30635" s="4" t="s">
        <v>5835</v>
      </c>
      <c r="F30635" s="7">
        <v>51.08</v>
      </c>
    </row>
    <row r="30636" spans="5:6" x14ac:dyDescent="0.25">
      <c r="E30636" s="4" t="s">
        <v>3706</v>
      </c>
      <c r="F30636" s="7">
        <v>51.04</v>
      </c>
    </row>
    <row r="30637" spans="5:6" x14ac:dyDescent="0.25">
      <c r="E30637" s="4" t="s">
        <v>19644</v>
      </c>
      <c r="F30637" s="7">
        <v>50.98</v>
      </c>
    </row>
    <row r="30638" spans="5:6" x14ac:dyDescent="0.25">
      <c r="E30638" s="4" t="s">
        <v>18720</v>
      </c>
      <c r="F30638" s="7">
        <v>50.93</v>
      </c>
    </row>
    <row r="30639" spans="5:6" x14ac:dyDescent="0.25">
      <c r="E30639" s="4" t="s">
        <v>34145</v>
      </c>
      <c r="F30639" s="7">
        <v>50.92</v>
      </c>
    </row>
    <row r="30640" spans="5:6" x14ac:dyDescent="0.25">
      <c r="E30640" s="4" t="s">
        <v>25761</v>
      </c>
      <c r="F30640" s="7">
        <v>50.89</v>
      </c>
    </row>
    <row r="30641" spans="5:6" x14ac:dyDescent="0.25">
      <c r="E30641" s="4" t="s">
        <v>6451</v>
      </c>
      <c r="F30641" s="7">
        <v>50.87</v>
      </c>
    </row>
    <row r="30642" spans="5:6" x14ac:dyDescent="0.25">
      <c r="E30642" s="4" t="s">
        <v>27679</v>
      </c>
      <c r="F30642" s="7">
        <v>50.86</v>
      </c>
    </row>
    <row r="30643" spans="5:6" x14ac:dyDescent="0.25">
      <c r="E30643" s="4" t="s">
        <v>13653</v>
      </c>
      <c r="F30643" s="7">
        <v>50.86</v>
      </c>
    </row>
    <row r="30644" spans="5:6" x14ac:dyDescent="0.25">
      <c r="E30644" s="4" t="s">
        <v>16363</v>
      </c>
      <c r="F30644" s="7">
        <v>50.86</v>
      </c>
    </row>
    <row r="30645" spans="5:6" x14ac:dyDescent="0.25">
      <c r="E30645" s="4" t="s">
        <v>1817</v>
      </c>
      <c r="F30645" s="7">
        <v>50.86</v>
      </c>
    </row>
    <row r="30646" spans="5:6" x14ac:dyDescent="0.25">
      <c r="E30646" s="4" t="s">
        <v>24671</v>
      </c>
      <c r="F30646" s="7">
        <v>50.85</v>
      </c>
    </row>
    <row r="30647" spans="5:6" x14ac:dyDescent="0.25">
      <c r="E30647" s="4" t="s">
        <v>19925</v>
      </c>
      <c r="F30647" s="7">
        <v>50.85</v>
      </c>
    </row>
    <row r="30648" spans="5:6" x14ac:dyDescent="0.25">
      <c r="E30648" s="4" t="s">
        <v>5530</v>
      </c>
      <c r="F30648" s="7">
        <v>50.85</v>
      </c>
    </row>
    <row r="30649" spans="5:6" x14ac:dyDescent="0.25">
      <c r="E30649" s="4" t="s">
        <v>32276</v>
      </c>
      <c r="F30649" s="7">
        <v>50.81</v>
      </c>
    </row>
    <row r="30650" spans="5:6" x14ac:dyDescent="0.25">
      <c r="E30650" s="4" t="s">
        <v>26349</v>
      </c>
      <c r="F30650" s="7">
        <v>50.8</v>
      </c>
    </row>
    <row r="30651" spans="5:6" x14ac:dyDescent="0.25">
      <c r="E30651" s="4" t="s">
        <v>22882</v>
      </c>
      <c r="F30651" s="7">
        <v>50.8</v>
      </c>
    </row>
    <row r="30652" spans="5:6" x14ac:dyDescent="0.25">
      <c r="E30652" s="4" t="s">
        <v>6664</v>
      </c>
      <c r="F30652" s="7">
        <v>50.8</v>
      </c>
    </row>
    <row r="30653" spans="5:6" x14ac:dyDescent="0.25">
      <c r="E30653" s="4" t="s">
        <v>24920</v>
      </c>
      <c r="F30653" s="7">
        <v>50.79</v>
      </c>
    </row>
    <row r="30654" spans="5:6" x14ac:dyDescent="0.25">
      <c r="E30654" s="4" t="s">
        <v>2783</v>
      </c>
      <c r="F30654" s="7">
        <v>50.79</v>
      </c>
    </row>
    <row r="30655" spans="5:6" x14ac:dyDescent="0.25">
      <c r="E30655" s="4" t="s">
        <v>18346</v>
      </c>
      <c r="F30655" s="7">
        <v>50.59</v>
      </c>
    </row>
    <row r="30656" spans="5:6" x14ac:dyDescent="0.25">
      <c r="E30656" s="4" t="s">
        <v>6100</v>
      </c>
      <c r="F30656" s="7">
        <v>50.59</v>
      </c>
    </row>
    <row r="30657" spans="5:6" x14ac:dyDescent="0.25">
      <c r="E30657" s="4" t="s">
        <v>25983</v>
      </c>
      <c r="F30657" s="7">
        <v>50.51</v>
      </c>
    </row>
    <row r="30658" spans="5:6" x14ac:dyDescent="0.25">
      <c r="E30658" s="4" t="s">
        <v>5359</v>
      </c>
      <c r="F30658" s="7">
        <v>50.43</v>
      </c>
    </row>
    <row r="30659" spans="5:6" x14ac:dyDescent="0.25">
      <c r="E30659" s="4" t="s">
        <v>11470</v>
      </c>
      <c r="F30659" s="7">
        <v>50.42</v>
      </c>
    </row>
    <row r="30660" spans="5:6" x14ac:dyDescent="0.25">
      <c r="E30660" s="4" t="s">
        <v>5908</v>
      </c>
      <c r="F30660" s="7">
        <v>50.42</v>
      </c>
    </row>
    <row r="30661" spans="5:6" x14ac:dyDescent="0.25">
      <c r="E30661" s="4" t="s">
        <v>24840</v>
      </c>
      <c r="F30661" s="7">
        <v>50.41</v>
      </c>
    </row>
    <row r="30662" spans="5:6" x14ac:dyDescent="0.25">
      <c r="E30662" s="4" t="s">
        <v>11529</v>
      </c>
      <c r="F30662" s="7">
        <v>50.41</v>
      </c>
    </row>
    <row r="30663" spans="5:6" x14ac:dyDescent="0.25">
      <c r="E30663" s="4" t="s">
        <v>21076</v>
      </c>
      <c r="F30663" s="7">
        <v>50.37</v>
      </c>
    </row>
    <row r="30664" spans="5:6" x14ac:dyDescent="0.25">
      <c r="E30664" s="4" t="s">
        <v>2044</v>
      </c>
      <c r="F30664" s="7">
        <v>50.37</v>
      </c>
    </row>
    <row r="30665" spans="5:6" x14ac:dyDescent="0.25">
      <c r="E30665" s="4" t="s">
        <v>949</v>
      </c>
      <c r="F30665" s="7">
        <v>50.36</v>
      </c>
    </row>
    <row r="30666" spans="5:6" x14ac:dyDescent="0.25">
      <c r="E30666" s="4" t="s">
        <v>5417</v>
      </c>
      <c r="F30666" s="7">
        <v>50.29</v>
      </c>
    </row>
    <row r="30667" spans="5:6" x14ac:dyDescent="0.25">
      <c r="E30667" s="4" t="s">
        <v>12979</v>
      </c>
      <c r="F30667" s="7">
        <v>50.26</v>
      </c>
    </row>
    <row r="30668" spans="5:6" x14ac:dyDescent="0.25">
      <c r="E30668" s="4" t="s">
        <v>30060</v>
      </c>
      <c r="F30668" s="7">
        <v>50.24</v>
      </c>
    </row>
    <row r="30669" spans="5:6" x14ac:dyDescent="0.25">
      <c r="E30669" s="4" t="s">
        <v>31252</v>
      </c>
      <c r="F30669" s="7">
        <v>50.24</v>
      </c>
    </row>
    <row r="30670" spans="5:6" x14ac:dyDescent="0.25">
      <c r="E30670" s="4" t="s">
        <v>18624</v>
      </c>
      <c r="F30670" s="7">
        <v>50.24</v>
      </c>
    </row>
    <row r="30671" spans="5:6" x14ac:dyDescent="0.25">
      <c r="E30671" s="4" t="s">
        <v>17437</v>
      </c>
      <c r="F30671" s="7">
        <v>50.24</v>
      </c>
    </row>
    <row r="30672" spans="5:6" x14ac:dyDescent="0.25">
      <c r="E30672" s="4" t="s">
        <v>22068</v>
      </c>
      <c r="F30672" s="7">
        <v>50.21</v>
      </c>
    </row>
    <row r="30673" spans="5:6" x14ac:dyDescent="0.25">
      <c r="E30673" s="4" t="s">
        <v>13776</v>
      </c>
      <c r="F30673" s="7">
        <v>50.21</v>
      </c>
    </row>
    <row r="30674" spans="5:6" x14ac:dyDescent="0.25">
      <c r="E30674" s="4" t="s">
        <v>14747</v>
      </c>
      <c r="F30674" s="7">
        <v>50.14</v>
      </c>
    </row>
    <row r="30675" spans="5:6" x14ac:dyDescent="0.25">
      <c r="E30675" s="4" t="s">
        <v>1514</v>
      </c>
      <c r="F30675" s="7">
        <v>50.11</v>
      </c>
    </row>
    <row r="30676" spans="5:6" x14ac:dyDescent="0.25">
      <c r="E30676" s="4" t="s">
        <v>15747</v>
      </c>
      <c r="F30676" s="7">
        <v>50.07</v>
      </c>
    </row>
    <row r="30677" spans="5:6" x14ac:dyDescent="0.25">
      <c r="E30677" s="4" t="s">
        <v>1433</v>
      </c>
      <c r="F30677" s="7">
        <v>50.07</v>
      </c>
    </row>
    <row r="30678" spans="5:6" x14ac:dyDescent="0.25">
      <c r="E30678" s="4" t="s">
        <v>29757</v>
      </c>
      <c r="F30678" s="7">
        <v>50.03</v>
      </c>
    </row>
    <row r="30679" spans="5:6" x14ac:dyDescent="0.25">
      <c r="E30679" s="4" t="s">
        <v>24651</v>
      </c>
      <c r="F30679" s="7">
        <v>49.99</v>
      </c>
    </row>
    <row r="30680" spans="5:6" x14ac:dyDescent="0.25">
      <c r="E30680" s="4" t="s">
        <v>32389</v>
      </c>
      <c r="F30680" s="7">
        <v>49.94</v>
      </c>
    </row>
    <row r="30681" spans="5:6" x14ac:dyDescent="0.25">
      <c r="E30681" s="4" t="s">
        <v>21766</v>
      </c>
      <c r="F30681" s="7">
        <v>49.94</v>
      </c>
    </row>
    <row r="30682" spans="5:6" x14ac:dyDescent="0.25">
      <c r="E30682" s="4" t="s">
        <v>22500</v>
      </c>
      <c r="F30682" s="7">
        <v>49.94</v>
      </c>
    </row>
    <row r="30683" spans="5:6" x14ac:dyDescent="0.25">
      <c r="E30683" s="4" t="s">
        <v>19776</v>
      </c>
      <c r="F30683" s="7">
        <v>49.94</v>
      </c>
    </row>
    <row r="30684" spans="5:6" x14ac:dyDescent="0.25">
      <c r="E30684" s="4" t="s">
        <v>15008</v>
      </c>
      <c r="F30684" s="7">
        <v>49.94</v>
      </c>
    </row>
    <row r="30685" spans="5:6" x14ac:dyDescent="0.25">
      <c r="E30685" s="4" t="s">
        <v>17132</v>
      </c>
      <c r="F30685" s="7">
        <v>49.87</v>
      </c>
    </row>
    <row r="30686" spans="5:6" x14ac:dyDescent="0.25">
      <c r="E30686" s="4" t="s">
        <v>16968</v>
      </c>
      <c r="F30686" s="7">
        <v>49.84</v>
      </c>
    </row>
    <row r="30687" spans="5:6" x14ac:dyDescent="0.25">
      <c r="E30687" s="4" t="s">
        <v>30175</v>
      </c>
      <c r="F30687" s="7">
        <v>49.83</v>
      </c>
    </row>
    <row r="30688" spans="5:6" x14ac:dyDescent="0.25">
      <c r="E30688" s="4" t="s">
        <v>4155</v>
      </c>
      <c r="F30688" s="7">
        <v>49.83</v>
      </c>
    </row>
    <row r="30689" spans="5:6" x14ac:dyDescent="0.25">
      <c r="E30689" s="4" t="s">
        <v>17626</v>
      </c>
      <c r="F30689" s="7">
        <v>49.81</v>
      </c>
    </row>
    <row r="30690" spans="5:6" x14ac:dyDescent="0.25">
      <c r="E30690" s="4" t="s">
        <v>8752</v>
      </c>
      <c r="F30690" s="7">
        <v>49.81</v>
      </c>
    </row>
    <row r="30691" spans="5:6" x14ac:dyDescent="0.25">
      <c r="E30691" s="4" t="s">
        <v>7147</v>
      </c>
      <c r="F30691" s="7">
        <v>49.81</v>
      </c>
    </row>
    <row r="30692" spans="5:6" x14ac:dyDescent="0.25">
      <c r="E30692" s="4" t="s">
        <v>30356</v>
      </c>
      <c r="F30692" s="7">
        <v>49.8</v>
      </c>
    </row>
    <row r="30693" spans="5:6" x14ac:dyDescent="0.25">
      <c r="E30693" s="4" t="s">
        <v>27345</v>
      </c>
      <c r="F30693" s="7">
        <v>49.8</v>
      </c>
    </row>
    <row r="30694" spans="5:6" x14ac:dyDescent="0.25">
      <c r="E30694" s="4" t="s">
        <v>15493</v>
      </c>
      <c r="F30694" s="7">
        <v>49.8</v>
      </c>
    </row>
    <row r="30695" spans="5:6" x14ac:dyDescent="0.25">
      <c r="E30695" s="4" t="s">
        <v>7557</v>
      </c>
      <c r="F30695" s="7">
        <v>49.78</v>
      </c>
    </row>
    <row r="30696" spans="5:6" x14ac:dyDescent="0.25">
      <c r="E30696" s="4" t="s">
        <v>33535</v>
      </c>
      <c r="F30696" s="7">
        <v>49.76</v>
      </c>
    </row>
    <row r="30697" spans="5:6" x14ac:dyDescent="0.25">
      <c r="E30697" s="4" t="s">
        <v>6807</v>
      </c>
      <c r="F30697" s="7">
        <v>49.76</v>
      </c>
    </row>
    <row r="30698" spans="5:6" x14ac:dyDescent="0.25">
      <c r="E30698" s="4" t="s">
        <v>7641</v>
      </c>
      <c r="F30698" s="7">
        <v>49.76</v>
      </c>
    </row>
    <row r="30699" spans="5:6" x14ac:dyDescent="0.25">
      <c r="E30699" s="4" t="s">
        <v>2081</v>
      </c>
      <c r="F30699" s="7">
        <v>49.73</v>
      </c>
    </row>
    <row r="30700" spans="5:6" x14ac:dyDescent="0.25">
      <c r="E30700" s="4" t="s">
        <v>20669</v>
      </c>
      <c r="F30700" s="7">
        <v>49.71</v>
      </c>
    </row>
    <row r="30701" spans="5:6" x14ac:dyDescent="0.25">
      <c r="E30701" s="4" t="s">
        <v>1996</v>
      </c>
      <c r="F30701" s="7">
        <v>49.69</v>
      </c>
    </row>
    <row r="30702" spans="5:6" x14ac:dyDescent="0.25">
      <c r="E30702" s="4" t="s">
        <v>20730</v>
      </c>
      <c r="F30702" s="7">
        <v>49.67</v>
      </c>
    </row>
    <row r="30703" spans="5:6" x14ac:dyDescent="0.25">
      <c r="E30703" s="4" t="s">
        <v>11486</v>
      </c>
      <c r="F30703" s="7">
        <v>49.67</v>
      </c>
    </row>
    <row r="30704" spans="5:6" x14ac:dyDescent="0.25">
      <c r="E30704" s="4" t="s">
        <v>33549</v>
      </c>
      <c r="F30704" s="7">
        <v>49.65</v>
      </c>
    </row>
    <row r="30705" spans="5:6" x14ac:dyDescent="0.25">
      <c r="E30705" s="4" t="s">
        <v>12431</v>
      </c>
      <c r="F30705" s="7">
        <v>49.65</v>
      </c>
    </row>
    <row r="30706" spans="5:6" x14ac:dyDescent="0.25">
      <c r="E30706" s="4" t="s">
        <v>2143</v>
      </c>
      <c r="F30706" s="7">
        <v>49.6</v>
      </c>
    </row>
    <row r="30707" spans="5:6" x14ac:dyDescent="0.25">
      <c r="E30707" s="4" t="s">
        <v>11902</v>
      </c>
      <c r="F30707" s="7">
        <v>49.54</v>
      </c>
    </row>
    <row r="30708" spans="5:6" x14ac:dyDescent="0.25">
      <c r="E30708" s="4" t="s">
        <v>7877</v>
      </c>
      <c r="F30708" s="7">
        <v>49.53</v>
      </c>
    </row>
    <row r="30709" spans="5:6" x14ac:dyDescent="0.25">
      <c r="E30709" s="4" t="s">
        <v>26240</v>
      </c>
      <c r="F30709" s="7">
        <v>49.51</v>
      </c>
    </row>
    <row r="30710" spans="5:6" x14ac:dyDescent="0.25">
      <c r="E30710" s="4" t="s">
        <v>15089</v>
      </c>
      <c r="F30710" s="7">
        <v>49.51</v>
      </c>
    </row>
    <row r="30711" spans="5:6" x14ac:dyDescent="0.25">
      <c r="E30711" s="4" t="s">
        <v>18754</v>
      </c>
      <c r="F30711" s="7">
        <v>49.5</v>
      </c>
    </row>
    <row r="30712" spans="5:6" x14ac:dyDescent="0.25">
      <c r="E30712" s="4" t="s">
        <v>16956</v>
      </c>
      <c r="F30712" s="7">
        <v>49.48</v>
      </c>
    </row>
    <row r="30713" spans="5:6" x14ac:dyDescent="0.25">
      <c r="E30713" s="4" t="s">
        <v>22466</v>
      </c>
      <c r="F30713" s="7">
        <v>49.48</v>
      </c>
    </row>
    <row r="30714" spans="5:6" x14ac:dyDescent="0.25">
      <c r="E30714" s="4" t="s">
        <v>33336</v>
      </c>
      <c r="F30714" s="7">
        <v>49.48</v>
      </c>
    </row>
    <row r="30715" spans="5:6" x14ac:dyDescent="0.25">
      <c r="E30715" s="4" t="s">
        <v>14726</v>
      </c>
      <c r="F30715" s="7">
        <v>49.48</v>
      </c>
    </row>
    <row r="30716" spans="5:6" x14ac:dyDescent="0.25">
      <c r="E30716" s="4" t="s">
        <v>25949</v>
      </c>
      <c r="F30716" s="7">
        <v>49.47</v>
      </c>
    </row>
    <row r="30717" spans="5:6" x14ac:dyDescent="0.25">
      <c r="E30717" s="4" t="s">
        <v>30483</v>
      </c>
      <c r="F30717" s="7">
        <v>49.47</v>
      </c>
    </row>
    <row r="30718" spans="5:6" x14ac:dyDescent="0.25">
      <c r="E30718" s="4" t="s">
        <v>23022</v>
      </c>
      <c r="F30718" s="7">
        <v>49.43</v>
      </c>
    </row>
    <row r="30719" spans="5:6" x14ac:dyDescent="0.25">
      <c r="E30719" s="4" t="s">
        <v>4898</v>
      </c>
      <c r="F30719" s="7">
        <v>49.41</v>
      </c>
    </row>
    <row r="30720" spans="5:6" x14ac:dyDescent="0.25">
      <c r="E30720" s="4" t="s">
        <v>4949</v>
      </c>
      <c r="F30720" s="7">
        <v>49.4</v>
      </c>
    </row>
    <row r="30721" spans="5:6" x14ac:dyDescent="0.25">
      <c r="E30721" s="4" t="s">
        <v>33268</v>
      </c>
      <c r="F30721" s="7">
        <v>49.39</v>
      </c>
    </row>
    <row r="30722" spans="5:6" x14ac:dyDescent="0.25">
      <c r="E30722" s="4" t="s">
        <v>20722</v>
      </c>
      <c r="F30722" s="7">
        <v>49.33</v>
      </c>
    </row>
    <row r="30723" spans="5:6" x14ac:dyDescent="0.25">
      <c r="E30723" s="4" t="s">
        <v>1907</v>
      </c>
      <c r="F30723" s="7">
        <v>49.33</v>
      </c>
    </row>
    <row r="30724" spans="5:6" x14ac:dyDescent="0.25">
      <c r="E30724" s="4" t="s">
        <v>19442</v>
      </c>
      <c r="F30724" s="7">
        <v>49.31</v>
      </c>
    </row>
    <row r="30725" spans="5:6" x14ac:dyDescent="0.25">
      <c r="E30725" s="4" t="s">
        <v>29239</v>
      </c>
      <c r="F30725" s="7">
        <v>49.3</v>
      </c>
    </row>
    <row r="30726" spans="5:6" x14ac:dyDescent="0.25">
      <c r="E30726" s="4" t="s">
        <v>24649</v>
      </c>
      <c r="F30726" s="7">
        <v>49.29</v>
      </c>
    </row>
    <row r="30727" spans="5:6" x14ac:dyDescent="0.25">
      <c r="E30727" s="4" t="s">
        <v>11131</v>
      </c>
      <c r="F30727" s="7">
        <v>49.29</v>
      </c>
    </row>
    <row r="30728" spans="5:6" x14ac:dyDescent="0.25">
      <c r="E30728" s="4" t="s">
        <v>3924</v>
      </c>
      <c r="F30728" s="7">
        <v>49.27</v>
      </c>
    </row>
    <row r="30729" spans="5:6" x14ac:dyDescent="0.25">
      <c r="E30729" s="4" t="s">
        <v>3295</v>
      </c>
      <c r="F30729" s="7">
        <v>49.25</v>
      </c>
    </row>
    <row r="30730" spans="5:6" x14ac:dyDescent="0.25">
      <c r="E30730" s="4" t="s">
        <v>33328</v>
      </c>
      <c r="F30730" s="7">
        <v>49.24</v>
      </c>
    </row>
    <row r="30731" spans="5:6" x14ac:dyDescent="0.25">
      <c r="E30731" s="4" t="s">
        <v>11891</v>
      </c>
      <c r="F30731" s="7">
        <v>49.2</v>
      </c>
    </row>
    <row r="30732" spans="5:6" x14ac:dyDescent="0.25">
      <c r="E30732" s="4" t="s">
        <v>9728</v>
      </c>
      <c r="F30732" s="7">
        <v>49.19</v>
      </c>
    </row>
    <row r="30733" spans="5:6" x14ac:dyDescent="0.25">
      <c r="E30733" s="4" t="s">
        <v>9315</v>
      </c>
      <c r="F30733" s="7">
        <v>49.19</v>
      </c>
    </row>
    <row r="30734" spans="5:6" x14ac:dyDescent="0.25">
      <c r="E30734" s="4" t="s">
        <v>6366</v>
      </c>
      <c r="F30734" s="7">
        <v>49.19</v>
      </c>
    </row>
    <row r="30735" spans="5:6" x14ac:dyDescent="0.25">
      <c r="E30735" s="4" t="s">
        <v>16932</v>
      </c>
      <c r="F30735" s="7">
        <v>49.15</v>
      </c>
    </row>
    <row r="30736" spans="5:6" x14ac:dyDescent="0.25">
      <c r="E30736" s="4" t="s">
        <v>20247</v>
      </c>
      <c r="F30736" s="7">
        <v>49.15</v>
      </c>
    </row>
    <row r="30737" spans="5:6" x14ac:dyDescent="0.25">
      <c r="E30737" s="4" t="s">
        <v>2492</v>
      </c>
      <c r="F30737" s="7">
        <v>49.14</v>
      </c>
    </row>
    <row r="30738" spans="5:6" x14ac:dyDescent="0.25">
      <c r="E30738" s="4" t="s">
        <v>11542</v>
      </c>
      <c r="F30738" s="7">
        <v>49.13</v>
      </c>
    </row>
    <row r="30739" spans="5:6" x14ac:dyDescent="0.25">
      <c r="E30739" s="4" t="s">
        <v>7140</v>
      </c>
      <c r="F30739" s="7">
        <v>49.13</v>
      </c>
    </row>
    <row r="30740" spans="5:6" x14ac:dyDescent="0.25">
      <c r="E30740" s="4" t="s">
        <v>33117</v>
      </c>
      <c r="F30740" s="7">
        <v>49.11</v>
      </c>
    </row>
    <row r="30741" spans="5:6" x14ac:dyDescent="0.25">
      <c r="E30741" s="4" t="s">
        <v>11737</v>
      </c>
      <c r="F30741" s="7">
        <v>49.09</v>
      </c>
    </row>
    <row r="30742" spans="5:6" x14ac:dyDescent="0.25">
      <c r="E30742" s="4" t="s">
        <v>11760</v>
      </c>
      <c r="F30742" s="7">
        <v>49.07</v>
      </c>
    </row>
    <row r="30743" spans="5:6" x14ac:dyDescent="0.25">
      <c r="E30743" s="4" t="s">
        <v>24846</v>
      </c>
      <c r="F30743" s="7">
        <v>49.06</v>
      </c>
    </row>
    <row r="30744" spans="5:6" x14ac:dyDescent="0.25">
      <c r="E30744" s="4" t="s">
        <v>19855</v>
      </c>
      <c r="F30744" s="7">
        <v>49.06</v>
      </c>
    </row>
    <row r="30745" spans="5:6" x14ac:dyDescent="0.25">
      <c r="E30745" s="4" t="s">
        <v>14547</v>
      </c>
      <c r="F30745" s="7">
        <v>49.06</v>
      </c>
    </row>
    <row r="30746" spans="5:6" x14ac:dyDescent="0.25">
      <c r="E30746" s="4" t="s">
        <v>34146</v>
      </c>
      <c r="F30746" s="7">
        <v>49.06</v>
      </c>
    </row>
    <row r="30747" spans="5:6" x14ac:dyDescent="0.25">
      <c r="E30747" s="4" t="s">
        <v>17838</v>
      </c>
      <c r="F30747" s="7">
        <v>49.04</v>
      </c>
    </row>
    <row r="30748" spans="5:6" x14ac:dyDescent="0.25">
      <c r="E30748" s="4" t="s">
        <v>34147</v>
      </c>
      <c r="F30748" s="7">
        <v>49.03</v>
      </c>
    </row>
    <row r="30749" spans="5:6" x14ac:dyDescent="0.25">
      <c r="E30749" s="4" t="s">
        <v>16858</v>
      </c>
      <c r="F30749" s="7">
        <v>49.03</v>
      </c>
    </row>
    <row r="30750" spans="5:6" x14ac:dyDescent="0.25">
      <c r="E30750" s="4" t="s">
        <v>32922</v>
      </c>
      <c r="F30750" s="7">
        <v>49.03</v>
      </c>
    </row>
    <row r="30751" spans="5:6" x14ac:dyDescent="0.25">
      <c r="E30751" s="4" t="s">
        <v>26740</v>
      </c>
      <c r="F30751" s="7">
        <v>48.99</v>
      </c>
    </row>
    <row r="30752" spans="5:6" x14ac:dyDescent="0.25">
      <c r="E30752" s="4" t="s">
        <v>12376</v>
      </c>
      <c r="F30752" s="7">
        <v>48.97</v>
      </c>
    </row>
    <row r="30753" spans="5:6" x14ac:dyDescent="0.25">
      <c r="E30753" s="4" t="s">
        <v>13898</v>
      </c>
      <c r="F30753" s="7">
        <v>48.94</v>
      </c>
    </row>
    <row r="30754" spans="5:6" x14ac:dyDescent="0.25">
      <c r="E30754" s="4" t="s">
        <v>14278</v>
      </c>
      <c r="F30754" s="7">
        <v>48.9</v>
      </c>
    </row>
    <row r="30755" spans="5:6" x14ac:dyDescent="0.25">
      <c r="E30755" s="4" t="s">
        <v>3005</v>
      </c>
      <c r="F30755" s="7">
        <v>48.88</v>
      </c>
    </row>
    <row r="30756" spans="5:6" x14ac:dyDescent="0.25">
      <c r="E30756" s="4" t="s">
        <v>33345</v>
      </c>
      <c r="F30756" s="7">
        <v>48.87</v>
      </c>
    </row>
    <row r="30757" spans="5:6" x14ac:dyDescent="0.25">
      <c r="E30757" s="4" t="s">
        <v>31637</v>
      </c>
      <c r="F30757" s="7">
        <v>48.85</v>
      </c>
    </row>
    <row r="30758" spans="5:6" x14ac:dyDescent="0.25">
      <c r="E30758" s="4" t="s">
        <v>10814</v>
      </c>
      <c r="F30758" s="7">
        <v>48.85</v>
      </c>
    </row>
    <row r="30759" spans="5:6" x14ac:dyDescent="0.25">
      <c r="E30759" s="4" t="s">
        <v>2954</v>
      </c>
      <c r="F30759" s="7">
        <v>48.81</v>
      </c>
    </row>
    <row r="30760" spans="5:6" x14ac:dyDescent="0.25">
      <c r="E30760" s="4" t="s">
        <v>28026</v>
      </c>
      <c r="F30760" s="7">
        <v>48.78</v>
      </c>
    </row>
    <row r="30761" spans="5:6" x14ac:dyDescent="0.25">
      <c r="E30761" s="4" t="s">
        <v>31777</v>
      </c>
      <c r="F30761" s="7">
        <v>48.73</v>
      </c>
    </row>
    <row r="30762" spans="5:6" x14ac:dyDescent="0.25">
      <c r="E30762" s="4" t="s">
        <v>25250</v>
      </c>
      <c r="F30762" s="7">
        <v>48.73</v>
      </c>
    </row>
    <row r="30763" spans="5:6" x14ac:dyDescent="0.25">
      <c r="E30763" s="4" t="s">
        <v>28055</v>
      </c>
      <c r="F30763" s="7">
        <v>48.73</v>
      </c>
    </row>
    <row r="30764" spans="5:6" x14ac:dyDescent="0.25">
      <c r="E30764" s="4" t="s">
        <v>28242</v>
      </c>
      <c r="F30764" s="7">
        <v>48.73</v>
      </c>
    </row>
    <row r="30765" spans="5:6" x14ac:dyDescent="0.25">
      <c r="E30765" s="4" t="s">
        <v>21574</v>
      </c>
      <c r="F30765" s="7">
        <v>48.73</v>
      </c>
    </row>
    <row r="30766" spans="5:6" x14ac:dyDescent="0.25">
      <c r="E30766" s="4" t="s">
        <v>18936</v>
      </c>
      <c r="F30766" s="7">
        <v>48.73</v>
      </c>
    </row>
    <row r="30767" spans="5:6" x14ac:dyDescent="0.25">
      <c r="E30767" s="4" t="s">
        <v>10501</v>
      </c>
      <c r="F30767" s="7">
        <v>48.73</v>
      </c>
    </row>
    <row r="30768" spans="5:6" x14ac:dyDescent="0.25">
      <c r="E30768" s="4" t="s">
        <v>27867</v>
      </c>
      <c r="F30768" s="7">
        <v>48.7</v>
      </c>
    </row>
    <row r="30769" spans="5:6" x14ac:dyDescent="0.25">
      <c r="E30769" s="4" t="s">
        <v>4974</v>
      </c>
      <c r="F30769" s="7">
        <v>48.7</v>
      </c>
    </row>
    <row r="30770" spans="5:6" x14ac:dyDescent="0.25">
      <c r="E30770" s="4" t="s">
        <v>26894</v>
      </c>
      <c r="F30770" s="7">
        <v>48.69</v>
      </c>
    </row>
    <row r="30771" spans="5:6" x14ac:dyDescent="0.25">
      <c r="E30771" s="4" t="s">
        <v>31487</v>
      </c>
      <c r="F30771" s="7">
        <v>48.69</v>
      </c>
    </row>
    <row r="30772" spans="5:6" x14ac:dyDescent="0.25">
      <c r="E30772" s="4" t="s">
        <v>16437</v>
      </c>
      <c r="F30772" s="7">
        <v>48.69</v>
      </c>
    </row>
    <row r="30773" spans="5:6" x14ac:dyDescent="0.25">
      <c r="E30773" s="4" t="s">
        <v>17940</v>
      </c>
      <c r="F30773" s="7">
        <v>48.69</v>
      </c>
    </row>
    <row r="30774" spans="5:6" x14ac:dyDescent="0.25">
      <c r="E30774" s="4" t="s">
        <v>26247</v>
      </c>
      <c r="F30774" s="7">
        <v>48.68</v>
      </c>
    </row>
    <row r="30775" spans="5:6" x14ac:dyDescent="0.25">
      <c r="E30775" s="4" t="s">
        <v>2980</v>
      </c>
      <c r="F30775" s="7">
        <v>48.68</v>
      </c>
    </row>
    <row r="30776" spans="5:6" x14ac:dyDescent="0.25">
      <c r="E30776" s="4" t="s">
        <v>5834</v>
      </c>
      <c r="F30776" s="7">
        <v>48.67</v>
      </c>
    </row>
    <row r="30777" spans="5:6" x14ac:dyDescent="0.25">
      <c r="E30777" s="4" t="s">
        <v>30897</v>
      </c>
      <c r="F30777" s="7">
        <v>48.66</v>
      </c>
    </row>
    <row r="30778" spans="5:6" x14ac:dyDescent="0.25">
      <c r="E30778" s="4" t="s">
        <v>21606</v>
      </c>
      <c r="F30778" s="7">
        <v>48.66</v>
      </c>
    </row>
    <row r="30779" spans="5:6" x14ac:dyDescent="0.25">
      <c r="E30779" s="4" t="s">
        <v>4790</v>
      </c>
      <c r="F30779" s="7">
        <v>48.54</v>
      </c>
    </row>
    <row r="30780" spans="5:6" x14ac:dyDescent="0.25">
      <c r="E30780" s="4" t="s">
        <v>25953</v>
      </c>
      <c r="F30780" s="7">
        <v>48.48</v>
      </c>
    </row>
    <row r="30781" spans="5:6" x14ac:dyDescent="0.25">
      <c r="E30781" s="4" t="s">
        <v>19152</v>
      </c>
      <c r="F30781" s="7">
        <v>48.42</v>
      </c>
    </row>
    <row r="30782" spans="5:6" x14ac:dyDescent="0.25">
      <c r="E30782" s="4" t="s">
        <v>19965</v>
      </c>
      <c r="F30782" s="7">
        <v>48.38</v>
      </c>
    </row>
    <row r="30783" spans="5:6" x14ac:dyDescent="0.25">
      <c r="E30783" s="4" t="s">
        <v>16834</v>
      </c>
      <c r="F30783" s="7">
        <v>48.35</v>
      </c>
    </row>
    <row r="30784" spans="5:6" x14ac:dyDescent="0.25">
      <c r="E30784" s="4" t="s">
        <v>33190</v>
      </c>
      <c r="F30784" s="7">
        <v>48.35</v>
      </c>
    </row>
    <row r="30785" spans="5:6" x14ac:dyDescent="0.25">
      <c r="E30785" s="4" t="s">
        <v>14312</v>
      </c>
      <c r="F30785" s="7">
        <v>48.31</v>
      </c>
    </row>
    <row r="30786" spans="5:6" x14ac:dyDescent="0.25">
      <c r="E30786" s="4" t="s">
        <v>19902</v>
      </c>
      <c r="F30786" s="7">
        <v>48.22</v>
      </c>
    </row>
    <row r="30787" spans="5:6" x14ac:dyDescent="0.25">
      <c r="E30787" s="4" t="s">
        <v>31730</v>
      </c>
      <c r="F30787" s="7">
        <v>48.17</v>
      </c>
    </row>
    <row r="30788" spans="5:6" x14ac:dyDescent="0.25">
      <c r="E30788" s="4" t="s">
        <v>22693</v>
      </c>
      <c r="F30788" s="7">
        <v>48.17</v>
      </c>
    </row>
    <row r="30789" spans="5:6" x14ac:dyDescent="0.25">
      <c r="E30789" s="4" t="s">
        <v>21648</v>
      </c>
      <c r="F30789" s="7">
        <v>48.14</v>
      </c>
    </row>
    <row r="30790" spans="5:6" x14ac:dyDescent="0.25">
      <c r="E30790" s="4" t="s">
        <v>21234</v>
      </c>
      <c r="F30790" s="7">
        <v>48.12</v>
      </c>
    </row>
    <row r="30791" spans="5:6" x14ac:dyDescent="0.25">
      <c r="E30791" s="4" t="s">
        <v>23431</v>
      </c>
      <c r="F30791" s="7">
        <v>48.11</v>
      </c>
    </row>
    <row r="30792" spans="5:6" x14ac:dyDescent="0.25">
      <c r="E30792" s="4" t="s">
        <v>23239</v>
      </c>
      <c r="F30792" s="7">
        <v>48.08</v>
      </c>
    </row>
    <row r="30793" spans="5:6" x14ac:dyDescent="0.25">
      <c r="E30793" s="4" t="s">
        <v>1543</v>
      </c>
      <c r="F30793" s="7">
        <v>48.08</v>
      </c>
    </row>
    <row r="30794" spans="5:6" x14ac:dyDescent="0.25">
      <c r="E30794" s="4" t="s">
        <v>31298</v>
      </c>
      <c r="F30794" s="7">
        <v>48.06</v>
      </c>
    </row>
    <row r="30795" spans="5:6" x14ac:dyDescent="0.25">
      <c r="E30795" s="4" t="s">
        <v>14571</v>
      </c>
      <c r="F30795" s="7">
        <v>48.06</v>
      </c>
    </row>
    <row r="30796" spans="5:6" x14ac:dyDescent="0.25">
      <c r="E30796" s="4" t="s">
        <v>26017</v>
      </c>
      <c r="F30796" s="7">
        <v>48.05</v>
      </c>
    </row>
    <row r="30797" spans="5:6" x14ac:dyDescent="0.25">
      <c r="E30797" s="4" t="s">
        <v>24572</v>
      </c>
      <c r="F30797" s="7">
        <v>48.05</v>
      </c>
    </row>
    <row r="30798" spans="5:6" x14ac:dyDescent="0.25">
      <c r="E30798" s="4" t="s">
        <v>32286</v>
      </c>
      <c r="F30798" s="7">
        <v>48.05</v>
      </c>
    </row>
    <row r="30799" spans="5:6" x14ac:dyDescent="0.25">
      <c r="E30799" s="4" t="s">
        <v>26145</v>
      </c>
      <c r="F30799" s="7">
        <v>48.02</v>
      </c>
    </row>
    <row r="30800" spans="5:6" x14ac:dyDescent="0.25">
      <c r="E30800" s="4" t="s">
        <v>17505</v>
      </c>
      <c r="F30800" s="7">
        <v>48</v>
      </c>
    </row>
    <row r="30801" spans="5:6" x14ac:dyDescent="0.25">
      <c r="E30801" s="4" t="s">
        <v>5460</v>
      </c>
      <c r="F30801" s="7">
        <v>48</v>
      </c>
    </row>
    <row r="30802" spans="5:6" x14ac:dyDescent="0.25">
      <c r="E30802" s="4" t="s">
        <v>22726</v>
      </c>
      <c r="F30802" s="7">
        <v>47.85</v>
      </c>
    </row>
    <row r="30803" spans="5:6" x14ac:dyDescent="0.25">
      <c r="E30803" s="4" t="s">
        <v>32816</v>
      </c>
      <c r="F30803" s="7">
        <v>47.84</v>
      </c>
    </row>
    <row r="30804" spans="5:6" x14ac:dyDescent="0.25">
      <c r="E30804" s="4" t="s">
        <v>15654</v>
      </c>
      <c r="F30804" s="7">
        <v>47.84</v>
      </c>
    </row>
    <row r="30805" spans="5:6" x14ac:dyDescent="0.25">
      <c r="E30805" s="4" t="s">
        <v>3814</v>
      </c>
      <c r="F30805" s="7">
        <v>47.84</v>
      </c>
    </row>
    <row r="30806" spans="5:6" x14ac:dyDescent="0.25">
      <c r="E30806" s="4" t="s">
        <v>12940</v>
      </c>
      <c r="F30806" s="7">
        <v>47.78</v>
      </c>
    </row>
    <row r="30807" spans="5:6" x14ac:dyDescent="0.25">
      <c r="E30807" s="4" t="s">
        <v>29715</v>
      </c>
      <c r="F30807" s="7">
        <v>47.76</v>
      </c>
    </row>
    <row r="30808" spans="5:6" x14ac:dyDescent="0.25">
      <c r="E30808" s="4" t="s">
        <v>34148</v>
      </c>
      <c r="F30808" s="7">
        <v>47.76</v>
      </c>
    </row>
    <row r="30809" spans="5:6" x14ac:dyDescent="0.25">
      <c r="E30809" s="4" t="s">
        <v>19664</v>
      </c>
      <c r="F30809" s="7">
        <v>47.6</v>
      </c>
    </row>
    <row r="30810" spans="5:6" x14ac:dyDescent="0.25">
      <c r="E30810" s="4" t="s">
        <v>29098</v>
      </c>
      <c r="F30810" s="7">
        <v>47.59</v>
      </c>
    </row>
    <row r="30811" spans="5:6" x14ac:dyDescent="0.25">
      <c r="E30811" s="4" t="s">
        <v>14798</v>
      </c>
      <c r="F30811" s="7">
        <v>47.54</v>
      </c>
    </row>
    <row r="30812" spans="5:6" x14ac:dyDescent="0.25">
      <c r="E30812" s="4" t="s">
        <v>16225</v>
      </c>
      <c r="F30812" s="7">
        <v>47.54</v>
      </c>
    </row>
    <row r="30813" spans="5:6" x14ac:dyDescent="0.25">
      <c r="E30813" s="4" t="s">
        <v>2537</v>
      </c>
      <c r="F30813" s="7">
        <v>47.54</v>
      </c>
    </row>
    <row r="30814" spans="5:6" x14ac:dyDescent="0.25">
      <c r="E30814" s="4" t="s">
        <v>5567</v>
      </c>
      <c r="F30814" s="7">
        <v>47.49</v>
      </c>
    </row>
    <row r="30815" spans="5:6" x14ac:dyDescent="0.25">
      <c r="E30815" s="4" t="s">
        <v>30790</v>
      </c>
      <c r="F30815" s="7">
        <v>47.44</v>
      </c>
    </row>
    <row r="30816" spans="5:6" x14ac:dyDescent="0.25">
      <c r="E30816" s="4" t="s">
        <v>30918</v>
      </c>
      <c r="F30816" s="7">
        <v>47.44</v>
      </c>
    </row>
    <row r="30817" spans="5:6" x14ac:dyDescent="0.25">
      <c r="E30817" s="4" t="s">
        <v>11303</v>
      </c>
      <c r="F30817" s="7">
        <v>47.44</v>
      </c>
    </row>
    <row r="30818" spans="5:6" x14ac:dyDescent="0.25">
      <c r="E30818" s="4" t="s">
        <v>3112</v>
      </c>
      <c r="F30818" s="7">
        <v>47.44</v>
      </c>
    </row>
    <row r="30819" spans="5:6" x14ac:dyDescent="0.25">
      <c r="E30819" s="4" t="s">
        <v>11941</v>
      </c>
      <c r="F30819" s="7">
        <v>47.42</v>
      </c>
    </row>
    <row r="30820" spans="5:6" x14ac:dyDescent="0.25">
      <c r="E30820" s="4" t="s">
        <v>14774</v>
      </c>
      <c r="F30820" s="7">
        <v>47.42</v>
      </c>
    </row>
    <row r="30821" spans="5:6" x14ac:dyDescent="0.25">
      <c r="E30821" s="4" t="s">
        <v>5157</v>
      </c>
      <c r="F30821" s="7">
        <v>47.42</v>
      </c>
    </row>
    <row r="30822" spans="5:6" x14ac:dyDescent="0.25">
      <c r="E30822" s="4" t="s">
        <v>20868</v>
      </c>
      <c r="F30822" s="7">
        <v>47.41</v>
      </c>
    </row>
    <row r="30823" spans="5:6" x14ac:dyDescent="0.25">
      <c r="E30823" s="4" t="s">
        <v>13234</v>
      </c>
      <c r="F30823" s="7">
        <v>47.41</v>
      </c>
    </row>
    <row r="30824" spans="5:6" x14ac:dyDescent="0.25">
      <c r="E30824" s="4" t="s">
        <v>21505</v>
      </c>
      <c r="F30824" s="7">
        <v>47.39</v>
      </c>
    </row>
    <row r="30825" spans="5:6" x14ac:dyDescent="0.25">
      <c r="E30825" s="4" t="s">
        <v>21219</v>
      </c>
      <c r="F30825" s="7">
        <v>47.33</v>
      </c>
    </row>
    <row r="30826" spans="5:6" x14ac:dyDescent="0.25">
      <c r="E30826" s="4" t="s">
        <v>4961</v>
      </c>
      <c r="F30826" s="7">
        <v>47.33</v>
      </c>
    </row>
    <row r="30827" spans="5:6" x14ac:dyDescent="0.25">
      <c r="E30827" s="4" t="s">
        <v>5891</v>
      </c>
      <c r="F30827" s="7">
        <v>47.32</v>
      </c>
    </row>
    <row r="30828" spans="5:6" x14ac:dyDescent="0.25">
      <c r="E30828" s="4" t="s">
        <v>14456</v>
      </c>
      <c r="F30828" s="7">
        <v>47.25</v>
      </c>
    </row>
    <row r="30829" spans="5:6" x14ac:dyDescent="0.25">
      <c r="E30829" s="4" t="s">
        <v>5696</v>
      </c>
      <c r="F30829" s="7">
        <v>47.25</v>
      </c>
    </row>
    <row r="30830" spans="5:6" x14ac:dyDescent="0.25">
      <c r="E30830" s="4" t="s">
        <v>32495</v>
      </c>
      <c r="F30830" s="7">
        <v>47.2</v>
      </c>
    </row>
    <row r="30831" spans="5:6" x14ac:dyDescent="0.25">
      <c r="E30831" s="4" t="s">
        <v>20951</v>
      </c>
      <c r="F30831" s="7">
        <v>47.16</v>
      </c>
    </row>
    <row r="30832" spans="5:6" x14ac:dyDescent="0.25">
      <c r="E30832" s="4" t="s">
        <v>16794</v>
      </c>
      <c r="F30832" s="7">
        <v>47.16</v>
      </c>
    </row>
    <row r="30833" spans="5:6" x14ac:dyDescent="0.25">
      <c r="E30833" s="4" t="s">
        <v>12391</v>
      </c>
      <c r="F30833" s="7">
        <v>47.12</v>
      </c>
    </row>
    <row r="30834" spans="5:6" x14ac:dyDescent="0.25">
      <c r="E30834" s="4" t="s">
        <v>19373</v>
      </c>
      <c r="F30834" s="7">
        <v>47.1</v>
      </c>
    </row>
    <row r="30835" spans="5:6" x14ac:dyDescent="0.25">
      <c r="E30835" s="4" t="s">
        <v>25284</v>
      </c>
      <c r="F30835" s="7">
        <v>47.08</v>
      </c>
    </row>
    <row r="30836" spans="5:6" x14ac:dyDescent="0.25">
      <c r="E30836" s="4" t="s">
        <v>25472</v>
      </c>
      <c r="F30836" s="7">
        <v>47.02</v>
      </c>
    </row>
    <row r="30837" spans="5:6" x14ac:dyDescent="0.25">
      <c r="E30837" s="4" t="s">
        <v>18154</v>
      </c>
      <c r="F30837" s="7">
        <v>47</v>
      </c>
    </row>
    <row r="30838" spans="5:6" x14ac:dyDescent="0.25">
      <c r="E30838" s="4" t="s">
        <v>12121</v>
      </c>
      <c r="F30838" s="7">
        <v>47</v>
      </c>
    </row>
    <row r="30839" spans="5:6" x14ac:dyDescent="0.25">
      <c r="E30839" s="4" t="s">
        <v>6280</v>
      </c>
      <c r="F30839" s="7">
        <v>47</v>
      </c>
    </row>
    <row r="30840" spans="5:6" x14ac:dyDescent="0.25">
      <c r="E30840" s="4" t="s">
        <v>32639</v>
      </c>
      <c r="F30840" s="7">
        <v>46.98</v>
      </c>
    </row>
    <row r="30841" spans="5:6" x14ac:dyDescent="0.25">
      <c r="E30841" s="4" t="s">
        <v>7179</v>
      </c>
      <c r="F30841" s="7">
        <v>46.91</v>
      </c>
    </row>
    <row r="30842" spans="5:6" x14ac:dyDescent="0.25">
      <c r="E30842" s="4" t="s">
        <v>8394</v>
      </c>
      <c r="F30842" s="7">
        <v>46.91</v>
      </c>
    </row>
    <row r="30843" spans="5:6" x14ac:dyDescent="0.25">
      <c r="E30843" s="4" t="s">
        <v>3022</v>
      </c>
      <c r="F30843" s="7">
        <v>46.86</v>
      </c>
    </row>
    <row r="30844" spans="5:6" x14ac:dyDescent="0.25">
      <c r="E30844" s="4" t="s">
        <v>11602</v>
      </c>
      <c r="F30844" s="7">
        <v>46.85</v>
      </c>
    </row>
    <row r="30845" spans="5:6" x14ac:dyDescent="0.25">
      <c r="E30845" s="4" t="s">
        <v>19086</v>
      </c>
      <c r="F30845" s="7">
        <v>46.84</v>
      </c>
    </row>
    <row r="30846" spans="5:6" x14ac:dyDescent="0.25">
      <c r="E30846" s="4" t="s">
        <v>12615</v>
      </c>
      <c r="F30846" s="7">
        <v>46.82</v>
      </c>
    </row>
    <row r="30847" spans="5:6" x14ac:dyDescent="0.25">
      <c r="E30847" s="4" t="s">
        <v>2557</v>
      </c>
      <c r="F30847" s="7">
        <v>46.82</v>
      </c>
    </row>
    <row r="30848" spans="5:6" x14ac:dyDescent="0.25">
      <c r="E30848" s="4" t="s">
        <v>5005</v>
      </c>
      <c r="F30848" s="7">
        <v>46.82</v>
      </c>
    </row>
    <row r="30849" spans="5:6" x14ac:dyDescent="0.25">
      <c r="E30849" s="4" t="s">
        <v>19575</v>
      </c>
      <c r="F30849" s="7">
        <v>46.78</v>
      </c>
    </row>
    <row r="30850" spans="5:6" x14ac:dyDescent="0.25">
      <c r="E30850" s="4" t="s">
        <v>11587</v>
      </c>
      <c r="F30850" s="7">
        <v>46.72</v>
      </c>
    </row>
    <row r="30851" spans="5:6" x14ac:dyDescent="0.25">
      <c r="E30851" s="4" t="s">
        <v>5493</v>
      </c>
      <c r="F30851" s="7">
        <v>46.66</v>
      </c>
    </row>
    <row r="30852" spans="5:6" x14ac:dyDescent="0.25">
      <c r="E30852" s="4" t="s">
        <v>4366</v>
      </c>
      <c r="F30852" s="7">
        <v>46.66</v>
      </c>
    </row>
    <row r="30853" spans="5:6" x14ac:dyDescent="0.25">
      <c r="E30853" s="4" t="s">
        <v>1695</v>
      </c>
      <c r="F30853" s="7">
        <v>46.66</v>
      </c>
    </row>
    <row r="30854" spans="5:6" x14ac:dyDescent="0.25">
      <c r="E30854" s="4" t="s">
        <v>5242</v>
      </c>
      <c r="F30854" s="7">
        <v>46.66</v>
      </c>
    </row>
    <row r="30855" spans="5:6" x14ac:dyDescent="0.25">
      <c r="E30855" s="4" t="s">
        <v>29469</v>
      </c>
      <c r="F30855" s="7">
        <v>46.63</v>
      </c>
    </row>
    <row r="30856" spans="5:6" x14ac:dyDescent="0.25">
      <c r="E30856" s="4" t="s">
        <v>22310</v>
      </c>
      <c r="F30856" s="7">
        <v>46.63</v>
      </c>
    </row>
    <row r="30857" spans="5:6" x14ac:dyDescent="0.25">
      <c r="E30857" s="4" t="s">
        <v>13339</v>
      </c>
      <c r="F30857" s="7">
        <v>46.62</v>
      </c>
    </row>
    <row r="30858" spans="5:6" x14ac:dyDescent="0.25">
      <c r="E30858" s="4" t="s">
        <v>18336</v>
      </c>
      <c r="F30858" s="7">
        <v>46.6</v>
      </c>
    </row>
    <row r="30859" spans="5:6" x14ac:dyDescent="0.25">
      <c r="E30859" s="4" t="s">
        <v>32196</v>
      </c>
      <c r="F30859" s="7">
        <v>46.58</v>
      </c>
    </row>
    <row r="30860" spans="5:6" x14ac:dyDescent="0.25">
      <c r="E30860" s="4" t="s">
        <v>5752</v>
      </c>
      <c r="F30860" s="7">
        <v>46.56</v>
      </c>
    </row>
    <row r="30861" spans="5:6" x14ac:dyDescent="0.25">
      <c r="E30861" s="4" t="s">
        <v>25832</v>
      </c>
      <c r="F30861" s="7">
        <v>46.55</v>
      </c>
    </row>
    <row r="30862" spans="5:6" x14ac:dyDescent="0.25">
      <c r="E30862" s="4" t="s">
        <v>16891</v>
      </c>
      <c r="F30862" s="7">
        <v>46.55</v>
      </c>
    </row>
    <row r="30863" spans="5:6" x14ac:dyDescent="0.25">
      <c r="E30863" s="4" t="s">
        <v>2303</v>
      </c>
      <c r="F30863" s="7">
        <v>46.55</v>
      </c>
    </row>
    <row r="30864" spans="5:6" x14ac:dyDescent="0.25">
      <c r="E30864" s="4" t="s">
        <v>9027</v>
      </c>
      <c r="F30864" s="7">
        <v>46.54</v>
      </c>
    </row>
    <row r="30865" spans="5:6" x14ac:dyDescent="0.25">
      <c r="E30865" s="4" t="s">
        <v>16263</v>
      </c>
      <c r="F30865" s="7">
        <v>46.54</v>
      </c>
    </row>
    <row r="30866" spans="5:6" x14ac:dyDescent="0.25">
      <c r="E30866" s="4" t="s">
        <v>2799</v>
      </c>
      <c r="F30866" s="7">
        <v>46.52</v>
      </c>
    </row>
    <row r="30867" spans="5:6" x14ac:dyDescent="0.25">
      <c r="E30867" s="4" t="s">
        <v>9983</v>
      </c>
      <c r="F30867" s="7">
        <v>46.48</v>
      </c>
    </row>
    <row r="30868" spans="5:6" x14ac:dyDescent="0.25">
      <c r="E30868" s="4" t="s">
        <v>31329</v>
      </c>
      <c r="F30868" s="7">
        <v>46.47</v>
      </c>
    </row>
    <row r="30869" spans="5:6" x14ac:dyDescent="0.25">
      <c r="E30869" s="4" t="s">
        <v>33023</v>
      </c>
      <c r="F30869" s="7">
        <v>46.44</v>
      </c>
    </row>
    <row r="30870" spans="5:6" x14ac:dyDescent="0.25">
      <c r="E30870" s="4" t="s">
        <v>22225</v>
      </c>
      <c r="F30870" s="7">
        <v>46.42</v>
      </c>
    </row>
    <row r="30871" spans="5:6" x14ac:dyDescent="0.25">
      <c r="E30871" s="4" t="s">
        <v>15509</v>
      </c>
      <c r="F30871" s="7">
        <v>46.42</v>
      </c>
    </row>
    <row r="30872" spans="5:6" x14ac:dyDescent="0.25">
      <c r="E30872" s="4" t="s">
        <v>13012</v>
      </c>
      <c r="F30872" s="7">
        <v>46.38</v>
      </c>
    </row>
    <row r="30873" spans="5:6" x14ac:dyDescent="0.25">
      <c r="E30873" s="4" t="s">
        <v>31420</v>
      </c>
      <c r="F30873" s="7">
        <v>46.36</v>
      </c>
    </row>
    <row r="30874" spans="5:6" x14ac:dyDescent="0.25">
      <c r="E30874" s="4" t="s">
        <v>18871</v>
      </c>
      <c r="F30874" s="7">
        <v>46.36</v>
      </c>
    </row>
    <row r="30875" spans="5:6" x14ac:dyDescent="0.25">
      <c r="E30875" s="4" t="s">
        <v>33649</v>
      </c>
      <c r="F30875" s="7">
        <v>46.34</v>
      </c>
    </row>
    <row r="30876" spans="5:6" x14ac:dyDescent="0.25">
      <c r="E30876" s="4" t="s">
        <v>10529</v>
      </c>
      <c r="F30876" s="7">
        <v>46.34</v>
      </c>
    </row>
    <row r="30877" spans="5:6" x14ac:dyDescent="0.25">
      <c r="E30877" s="4" t="s">
        <v>1672</v>
      </c>
      <c r="F30877" s="7">
        <v>46.34</v>
      </c>
    </row>
    <row r="30878" spans="5:6" x14ac:dyDescent="0.25">
      <c r="E30878" s="4" t="s">
        <v>12641</v>
      </c>
      <c r="F30878" s="7">
        <v>46.32</v>
      </c>
    </row>
    <row r="30879" spans="5:6" x14ac:dyDescent="0.25">
      <c r="E30879" s="4" t="s">
        <v>8572</v>
      </c>
      <c r="F30879" s="7">
        <v>46.27</v>
      </c>
    </row>
    <row r="30880" spans="5:6" x14ac:dyDescent="0.25">
      <c r="E30880" s="4" t="s">
        <v>27110</v>
      </c>
      <c r="F30880" s="7">
        <v>46.2</v>
      </c>
    </row>
    <row r="30881" spans="5:6" x14ac:dyDescent="0.25">
      <c r="E30881" s="4" t="s">
        <v>5402</v>
      </c>
      <c r="F30881" s="7">
        <v>46.2</v>
      </c>
    </row>
    <row r="30882" spans="5:6" x14ac:dyDescent="0.25">
      <c r="E30882" s="4" t="s">
        <v>30255</v>
      </c>
      <c r="F30882" s="7">
        <v>46.17</v>
      </c>
    </row>
    <row r="30883" spans="5:6" x14ac:dyDescent="0.25">
      <c r="E30883" s="4" t="s">
        <v>32714</v>
      </c>
      <c r="F30883" s="7">
        <v>46.15</v>
      </c>
    </row>
    <row r="30884" spans="5:6" x14ac:dyDescent="0.25">
      <c r="E30884" s="4" t="s">
        <v>31709</v>
      </c>
      <c r="F30884" s="7">
        <v>46.07</v>
      </c>
    </row>
    <row r="30885" spans="5:6" x14ac:dyDescent="0.25">
      <c r="E30885" s="4" t="s">
        <v>9710</v>
      </c>
      <c r="F30885" s="7">
        <v>46.07</v>
      </c>
    </row>
    <row r="30886" spans="5:6" x14ac:dyDescent="0.25">
      <c r="E30886" s="4" t="s">
        <v>24823</v>
      </c>
      <c r="F30886" s="7">
        <v>46.04</v>
      </c>
    </row>
    <row r="30887" spans="5:6" x14ac:dyDescent="0.25">
      <c r="E30887" s="4" t="s">
        <v>15878</v>
      </c>
      <c r="F30887" s="7">
        <v>46.04</v>
      </c>
    </row>
    <row r="30888" spans="5:6" x14ac:dyDescent="0.25">
      <c r="E30888" s="4" t="s">
        <v>7580</v>
      </c>
      <c r="F30888" s="7">
        <v>46.04</v>
      </c>
    </row>
    <row r="30889" spans="5:6" x14ac:dyDescent="0.25">
      <c r="E30889" s="4" t="s">
        <v>27427</v>
      </c>
      <c r="F30889" s="7">
        <v>46.03</v>
      </c>
    </row>
    <row r="30890" spans="5:6" x14ac:dyDescent="0.25">
      <c r="E30890" s="4" t="s">
        <v>7752</v>
      </c>
      <c r="F30890" s="7">
        <v>46.03</v>
      </c>
    </row>
    <row r="30891" spans="5:6" x14ac:dyDescent="0.25">
      <c r="E30891" s="4" t="s">
        <v>30611</v>
      </c>
      <c r="F30891" s="7">
        <v>46.02</v>
      </c>
    </row>
    <row r="30892" spans="5:6" x14ac:dyDescent="0.25">
      <c r="E30892" s="4" t="s">
        <v>12096</v>
      </c>
      <c r="F30892" s="7">
        <v>46.02</v>
      </c>
    </row>
    <row r="30893" spans="5:6" x14ac:dyDescent="0.25">
      <c r="E30893" s="4" t="s">
        <v>19139</v>
      </c>
      <c r="F30893" s="7">
        <v>46.01</v>
      </c>
    </row>
    <row r="30894" spans="5:6" x14ac:dyDescent="0.25">
      <c r="E30894" s="4" t="s">
        <v>22448</v>
      </c>
      <c r="F30894" s="7">
        <v>46.01</v>
      </c>
    </row>
    <row r="30895" spans="5:6" x14ac:dyDescent="0.25">
      <c r="E30895" s="4" t="s">
        <v>2506</v>
      </c>
      <c r="F30895" s="7">
        <v>46.01</v>
      </c>
    </row>
    <row r="30896" spans="5:6" x14ac:dyDescent="0.25">
      <c r="E30896" s="4" t="s">
        <v>15318</v>
      </c>
      <c r="F30896" s="7">
        <v>45.99</v>
      </c>
    </row>
    <row r="30897" spans="5:6" x14ac:dyDescent="0.25">
      <c r="E30897" s="4" t="s">
        <v>8519</v>
      </c>
      <c r="F30897" s="7">
        <v>45.96</v>
      </c>
    </row>
    <row r="30898" spans="5:6" x14ac:dyDescent="0.25">
      <c r="E30898" s="4" t="s">
        <v>20164</v>
      </c>
      <c r="F30898" s="7">
        <v>45.95</v>
      </c>
    </row>
    <row r="30899" spans="5:6" x14ac:dyDescent="0.25">
      <c r="E30899" s="4" t="s">
        <v>7931</v>
      </c>
      <c r="F30899" s="7">
        <v>45.95</v>
      </c>
    </row>
    <row r="30900" spans="5:6" x14ac:dyDescent="0.25">
      <c r="E30900" s="4" t="s">
        <v>14439</v>
      </c>
      <c r="F30900" s="7">
        <v>45.92</v>
      </c>
    </row>
    <row r="30901" spans="5:6" x14ac:dyDescent="0.25">
      <c r="E30901" s="4" t="s">
        <v>8243</v>
      </c>
      <c r="F30901" s="7">
        <v>45.92</v>
      </c>
    </row>
    <row r="30902" spans="5:6" x14ac:dyDescent="0.25">
      <c r="E30902" s="4" t="s">
        <v>20610</v>
      </c>
      <c r="F30902" s="7">
        <v>45.9</v>
      </c>
    </row>
    <row r="30903" spans="5:6" x14ac:dyDescent="0.25">
      <c r="E30903" s="4" t="s">
        <v>2246</v>
      </c>
      <c r="F30903" s="7">
        <v>45.84</v>
      </c>
    </row>
    <row r="30904" spans="5:6" x14ac:dyDescent="0.25">
      <c r="E30904" s="4" t="s">
        <v>26600</v>
      </c>
      <c r="F30904" s="7">
        <v>45.75</v>
      </c>
    </row>
    <row r="30905" spans="5:6" x14ac:dyDescent="0.25">
      <c r="E30905" s="4" t="s">
        <v>3712</v>
      </c>
      <c r="F30905" s="7">
        <v>45.69</v>
      </c>
    </row>
    <row r="30906" spans="5:6" x14ac:dyDescent="0.25">
      <c r="E30906" s="4" t="s">
        <v>24168</v>
      </c>
      <c r="F30906" s="7">
        <v>45.66</v>
      </c>
    </row>
    <row r="30907" spans="5:6" x14ac:dyDescent="0.25">
      <c r="E30907" s="4" t="s">
        <v>5354</v>
      </c>
      <c r="F30907" s="7">
        <v>45.66</v>
      </c>
    </row>
    <row r="30908" spans="5:6" x14ac:dyDescent="0.25">
      <c r="E30908" s="4" t="s">
        <v>34149</v>
      </c>
      <c r="F30908" s="7">
        <v>45.65</v>
      </c>
    </row>
    <row r="30909" spans="5:6" x14ac:dyDescent="0.25">
      <c r="E30909" s="4" t="s">
        <v>23060</v>
      </c>
      <c r="F30909" s="7">
        <v>45.63</v>
      </c>
    </row>
    <row r="30910" spans="5:6" x14ac:dyDescent="0.25">
      <c r="E30910" s="4" t="s">
        <v>10545</v>
      </c>
      <c r="F30910" s="7">
        <v>45.63</v>
      </c>
    </row>
    <row r="30911" spans="5:6" x14ac:dyDescent="0.25">
      <c r="E30911" s="4" t="s">
        <v>8500</v>
      </c>
      <c r="F30911" s="7">
        <v>45.63</v>
      </c>
    </row>
    <row r="30912" spans="5:6" x14ac:dyDescent="0.25">
      <c r="E30912" s="4" t="s">
        <v>30941</v>
      </c>
      <c r="F30912" s="7">
        <v>45.61</v>
      </c>
    </row>
    <row r="30913" spans="5:6" x14ac:dyDescent="0.25">
      <c r="E30913" s="4" t="s">
        <v>28189</v>
      </c>
      <c r="F30913" s="7">
        <v>45.56</v>
      </c>
    </row>
    <row r="30914" spans="5:6" x14ac:dyDescent="0.25">
      <c r="E30914" s="4" t="s">
        <v>15022</v>
      </c>
      <c r="F30914" s="7">
        <v>45.56</v>
      </c>
    </row>
    <row r="30915" spans="5:6" x14ac:dyDescent="0.25">
      <c r="E30915" s="4" t="s">
        <v>11308</v>
      </c>
      <c r="F30915" s="7">
        <v>45.56</v>
      </c>
    </row>
    <row r="30916" spans="5:6" x14ac:dyDescent="0.25">
      <c r="E30916" s="4" t="s">
        <v>11601</v>
      </c>
      <c r="F30916" s="7">
        <v>45.56</v>
      </c>
    </row>
    <row r="30917" spans="5:6" x14ac:dyDescent="0.25">
      <c r="E30917" s="4" t="s">
        <v>5988</v>
      </c>
      <c r="F30917" s="7">
        <v>45.56</v>
      </c>
    </row>
    <row r="30918" spans="5:6" x14ac:dyDescent="0.25">
      <c r="E30918" s="4" t="s">
        <v>34150</v>
      </c>
      <c r="F30918" s="7">
        <v>45.55</v>
      </c>
    </row>
    <row r="30919" spans="5:6" x14ac:dyDescent="0.25">
      <c r="E30919" s="4" t="s">
        <v>4691</v>
      </c>
      <c r="F30919" s="7">
        <v>45.55</v>
      </c>
    </row>
    <row r="30920" spans="5:6" x14ac:dyDescent="0.25">
      <c r="E30920" s="4" t="s">
        <v>1256</v>
      </c>
      <c r="F30920" s="7">
        <v>45.55</v>
      </c>
    </row>
    <row r="30921" spans="5:6" x14ac:dyDescent="0.25">
      <c r="E30921" s="4" t="s">
        <v>8952</v>
      </c>
      <c r="F30921" s="7">
        <v>45.54</v>
      </c>
    </row>
    <row r="30922" spans="5:6" x14ac:dyDescent="0.25">
      <c r="E30922" s="4" t="s">
        <v>22977</v>
      </c>
      <c r="F30922" s="7">
        <v>45.51</v>
      </c>
    </row>
    <row r="30923" spans="5:6" x14ac:dyDescent="0.25">
      <c r="E30923" s="4" t="s">
        <v>32511</v>
      </c>
      <c r="F30923" s="7">
        <v>45.46</v>
      </c>
    </row>
    <row r="30924" spans="5:6" x14ac:dyDescent="0.25">
      <c r="E30924" s="4" t="s">
        <v>17521</v>
      </c>
      <c r="F30924" s="7">
        <v>45.44</v>
      </c>
    </row>
    <row r="30925" spans="5:6" x14ac:dyDescent="0.25">
      <c r="E30925" s="4" t="s">
        <v>34151</v>
      </c>
      <c r="F30925" s="7">
        <v>45.44</v>
      </c>
    </row>
    <row r="30926" spans="5:6" x14ac:dyDescent="0.25">
      <c r="E30926" s="4" t="s">
        <v>15068</v>
      </c>
      <c r="F30926" s="7">
        <v>45.44</v>
      </c>
    </row>
    <row r="30927" spans="5:6" x14ac:dyDescent="0.25">
      <c r="E30927" s="4" t="s">
        <v>25320</v>
      </c>
      <c r="F30927" s="7">
        <v>45.43</v>
      </c>
    </row>
    <row r="30928" spans="5:6" x14ac:dyDescent="0.25">
      <c r="E30928" s="4" t="s">
        <v>24034</v>
      </c>
      <c r="F30928" s="7">
        <v>45.43</v>
      </c>
    </row>
    <row r="30929" spans="5:6" x14ac:dyDescent="0.25">
      <c r="E30929" s="4" t="s">
        <v>16390</v>
      </c>
      <c r="F30929" s="7">
        <v>45.39</v>
      </c>
    </row>
    <row r="30930" spans="5:6" x14ac:dyDescent="0.25">
      <c r="E30930" s="4" t="s">
        <v>8265</v>
      </c>
      <c r="F30930" s="7">
        <v>45.38</v>
      </c>
    </row>
    <row r="30931" spans="5:6" x14ac:dyDescent="0.25">
      <c r="E30931" s="4" t="s">
        <v>5498</v>
      </c>
      <c r="F30931" s="7">
        <v>45.38</v>
      </c>
    </row>
    <row r="30932" spans="5:6" x14ac:dyDescent="0.25">
      <c r="E30932" s="4" t="s">
        <v>7675</v>
      </c>
      <c r="F30932" s="7">
        <v>45.36</v>
      </c>
    </row>
    <row r="30933" spans="5:6" x14ac:dyDescent="0.25">
      <c r="E30933" s="4" t="s">
        <v>20257</v>
      </c>
      <c r="F30933" s="7">
        <v>45.34</v>
      </c>
    </row>
    <row r="30934" spans="5:6" x14ac:dyDescent="0.25">
      <c r="E30934" s="4" t="s">
        <v>24202</v>
      </c>
      <c r="F30934" s="7">
        <v>45.32</v>
      </c>
    </row>
    <row r="30935" spans="5:6" x14ac:dyDescent="0.25">
      <c r="E30935" s="4" t="s">
        <v>31165</v>
      </c>
      <c r="F30935" s="7">
        <v>45.31</v>
      </c>
    </row>
    <row r="30936" spans="5:6" x14ac:dyDescent="0.25">
      <c r="E30936" s="4" t="s">
        <v>13340</v>
      </c>
      <c r="F30936" s="7">
        <v>45.31</v>
      </c>
    </row>
    <row r="30937" spans="5:6" x14ac:dyDescent="0.25">
      <c r="E30937" s="4" t="s">
        <v>12437</v>
      </c>
      <c r="F30937" s="7">
        <v>45.27</v>
      </c>
    </row>
    <row r="30938" spans="5:6" x14ac:dyDescent="0.25">
      <c r="E30938" s="4" t="s">
        <v>33619</v>
      </c>
      <c r="F30938" s="7">
        <v>45.27</v>
      </c>
    </row>
    <row r="30939" spans="5:6" x14ac:dyDescent="0.25">
      <c r="E30939" s="4" t="s">
        <v>25116</v>
      </c>
      <c r="F30939" s="7">
        <v>45.2</v>
      </c>
    </row>
    <row r="30940" spans="5:6" x14ac:dyDescent="0.25">
      <c r="E30940" s="4" t="s">
        <v>19888</v>
      </c>
      <c r="F30940" s="7">
        <v>45.2</v>
      </c>
    </row>
    <row r="30941" spans="5:6" x14ac:dyDescent="0.25">
      <c r="E30941" s="4" t="s">
        <v>13800</v>
      </c>
      <c r="F30941" s="7">
        <v>45.2</v>
      </c>
    </row>
    <row r="30942" spans="5:6" x14ac:dyDescent="0.25">
      <c r="E30942" s="4" t="s">
        <v>31988</v>
      </c>
      <c r="F30942" s="7">
        <v>45.2</v>
      </c>
    </row>
    <row r="30943" spans="5:6" x14ac:dyDescent="0.25">
      <c r="E30943" s="4" t="s">
        <v>1016</v>
      </c>
      <c r="F30943" s="7">
        <v>45.2</v>
      </c>
    </row>
    <row r="30944" spans="5:6" x14ac:dyDescent="0.25">
      <c r="E30944" s="4" t="s">
        <v>29751</v>
      </c>
      <c r="F30944" s="7">
        <v>45.17</v>
      </c>
    </row>
    <row r="30945" spans="5:6" x14ac:dyDescent="0.25">
      <c r="E30945" s="4" t="s">
        <v>32629</v>
      </c>
      <c r="F30945" s="7">
        <v>45.15</v>
      </c>
    </row>
    <row r="30946" spans="5:6" x14ac:dyDescent="0.25">
      <c r="E30946" s="4" t="s">
        <v>27387</v>
      </c>
      <c r="F30946" s="7">
        <v>45.08</v>
      </c>
    </row>
    <row r="30947" spans="5:6" x14ac:dyDescent="0.25">
      <c r="E30947" s="4" t="s">
        <v>32447</v>
      </c>
      <c r="F30947" s="7">
        <v>45.08</v>
      </c>
    </row>
    <row r="30948" spans="5:6" x14ac:dyDescent="0.25">
      <c r="E30948" s="4" t="s">
        <v>22492</v>
      </c>
      <c r="F30948" s="7">
        <v>45.05</v>
      </c>
    </row>
    <row r="30949" spans="5:6" x14ac:dyDescent="0.25">
      <c r="E30949" s="4" t="s">
        <v>4225</v>
      </c>
      <c r="F30949" s="7">
        <v>45.02</v>
      </c>
    </row>
    <row r="30950" spans="5:6" x14ac:dyDescent="0.25">
      <c r="E30950" s="4" t="s">
        <v>1382</v>
      </c>
      <c r="F30950" s="7">
        <v>44.9</v>
      </c>
    </row>
    <row r="30951" spans="5:6" x14ac:dyDescent="0.25">
      <c r="E30951" s="4" t="s">
        <v>16769</v>
      </c>
      <c r="F30951" s="7">
        <v>44.88</v>
      </c>
    </row>
    <row r="30952" spans="5:6" x14ac:dyDescent="0.25">
      <c r="E30952" s="4" t="s">
        <v>23772</v>
      </c>
      <c r="F30952" s="7">
        <v>44.88</v>
      </c>
    </row>
    <row r="30953" spans="5:6" x14ac:dyDescent="0.25">
      <c r="E30953" s="4" t="s">
        <v>17706</v>
      </c>
      <c r="F30953" s="7">
        <v>44.84</v>
      </c>
    </row>
    <row r="30954" spans="5:6" x14ac:dyDescent="0.25">
      <c r="E30954" s="4" t="s">
        <v>5715</v>
      </c>
      <c r="F30954" s="7">
        <v>44.84</v>
      </c>
    </row>
    <row r="30955" spans="5:6" x14ac:dyDescent="0.25">
      <c r="E30955" s="4" t="s">
        <v>26078</v>
      </c>
      <c r="F30955" s="7">
        <v>44.78</v>
      </c>
    </row>
    <row r="30956" spans="5:6" x14ac:dyDescent="0.25">
      <c r="E30956" s="4" t="s">
        <v>3428</v>
      </c>
      <c r="F30956" s="7">
        <v>44.76</v>
      </c>
    </row>
    <row r="30957" spans="5:6" x14ac:dyDescent="0.25">
      <c r="E30957" s="4" t="s">
        <v>20633</v>
      </c>
      <c r="F30957" s="7">
        <v>44.75</v>
      </c>
    </row>
    <row r="30958" spans="5:6" x14ac:dyDescent="0.25">
      <c r="E30958" s="4" t="s">
        <v>19084</v>
      </c>
      <c r="F30958" s="7">
        <v>44.66</v>
      </c>
    </row>
    <row r="30959" spans="5:6" x14ac:dyDescent="0.25">
      <c r="E30959" s="4" t="s">
        <v>17631</v>
      </c>
      <c r="F30959" s="7">
        <v>44.66</v>
      </c>
    </row>
    <row r="30960" spans="5:6" x14ac:dyDescent="0.25">
      <c r="E30960" s="4" t="s">
        <v>1170</v>
      </c>
      <c r="F30960" s="7">
        <v>44.66</v>
      </c>
    </row>
    <row r="30961" spans="5:6" x14ac:dyDescent="0.25">
      <c r="E30961" s="4" t="s">
        <v>18885</v>
      </c>
      <c r="F30961" s="7">
        <v>44.64</v>
      </c>
    </row>
    <row r="30962" spans="5:6" x14ac:dyDescent="0.25">
      <c r="E30962" s="4" t="s">
        <v>17575</v>
      </c>
      <c r="F30962" s="7">
        <v>44.63</v>
      </c>
    </row>
    <row r="30963" spans="5:6" x14ac:dyDescent="0.25">
      <c r="E30963" s="4" t="s">
        <v>19948</v>
      </c>
      <c r="F30963" s="7">
        <v>44.63</v>
      </c>
    </row>
    <row r="30964" spans="5:6" x14ac:dyDescent="0.25">
      <c r="E30964" s="4" t="s">
        <v>16779</v>
      </c>
      <c r="F30964" s="7">
        <v>44.63</v>
      </c>
    </row>
    <row r="30965" spans="5:6" x14ac:dyDescent="0.25">
      <c r="E30965" s="4" t="s">
        <v>13608</v>
      </c>
      <c r="F30965" s="7">
        <v>44.58</v>
      </c>
    </row>
    <row r="30966" spans="5:6" x14ac:dyDescent="0.25">
      <c r="E30966" s="4" t="s">
        <v>5009</v>
      </c>
      <c r="F30966" s="7">
        <v>44.58</v>
      </c>
    </row>
    <row r="30967" spans="5:6" x14ac:dyDescent="0.25">
      <c r="E30967" s="4" t="s">
        <v>32624</v>
      </c>
      <c r="F30967" s="7">
        <v>44.58</v>
      </c>
    </row>
    <row r="30968" spans="5:6" x14ac:dyDescent="0.25">
      <c r="E30968" s="4" t="s">
        <v>34152</v>
      </c>
      <c r="F30968" s="7">
        <v>44.55</v>
      </c>
    </row>
    <row r="30969" spans="5:6" x14ac:dyDescent="0.25">
      <c r="E30969" s="4" t="s">
        <v>19525</v>
      </c>
      <c r="F30969" s="7">
        <v>44.55</v>
      </c>
    </row>
    <row r="30970" spans="5:6" x14ac:dyDescent="0.25">
      <c r="E30970" s="4" t="s">
        <v>21992</v>
      </c>
      <c r="F30970" s="7">
        <v>44.53</v>
      </c>
    </row>
    <row r="30971" spans="5:6" x14ac:dyDescent="0.25">
      <c r="E30971" s="4" t="s">
        <v>12221</v>
      </c>
      <c r="F30971" s="7">
        <v>44.53</v>
      </c>
    </row>
    <row r="30972" spans="5:6" x14ac:dyDescent="0.25">
      <c r="E30972" s="4" t="s">
        <v>8379</v>
      </c>
      <c r="F30972" s="7">
        <v>44.52</v>
      </c>
    </row>
    <row r="30973" spans="5:6" x14ac:dyDescent="0.25">
      <c r="E30973" s="4" t="s">
        <v>13512</v>
      </c>
      <c r="F30973" s="7">
        <v>44.48</v>
      </c>
    </row>
    <row r="30974" spans="5:6" x14ac:dyDescent="0.25">
      <c r="E30974" s="4" t="s">
        <v>6522</v>
      </c>
      <c r="F30974" s="7">
        <v>44.46</v>
      </c>
    </row>
    <row r="30975" spans="5:6" x14ac:dyDescent="0.25">
      <c r="E30975" s="4" t="s">
        <v>18533</v>
      </c>
      <c r="F30975" s="7">
        <v>44.44</v>
      </c>
    </row>
    <row r="30976" spans="5:6" x14ac:dyDescent="0.25">
      <c r="E30976" s="4" t="s">
        <v>17596</v>
      </c>
      <c r="F30976" s="7">
        <v>44.34</v>
      </c>
    </row>
    <row r="30977" spans="5:6" x14ac:dyDescent="0.25">
      <c r="E30977" s="4" t="s">
        <v>29427</v>
      </c>
      <c r="F30977" s="7">
        <v>44.22</v>
      </c>
    </row>
    <row r="30978" spans="5:6" x14ac:dyDescent="0.25">
      <c r="E30978" s="4" t="s">
        <v>1651</v>
      </c>
      <c r="F30978" s="7">
        <v>44.22</v>
      </c>
    </row>
    <row r="30979" spans="5:6" x14ac:dyDescent="0.25">
      <c r="E30979" s="4" t="s">
        <v>16455</v>
      </c>
      <c r="F30979" s="7">
        <v>44.11</v>
      </c>
    </row>
    <row r="30980" spans="5:6" x14ac:dyDescent="0.25">
      <c r="E30980" s="4" t="s">
        <v>27866</v>
      </c>
      <c r="F30980" s="7">
        <v>44.1</v>
      </c>
    </row>
    <row r="30981" spans="5:6" x14ac:dyDescent="0.25">
      <c r="E30981" s="4" t="s">
        <v>16587</v>
      </c>
      <c r="F30981" s="7">
        <v>44.1</v>
      </c>
    </row>
    <row r="30982" spans="5:6" x14ac:dyDescent="0.25">
      <c r="E30982" s="4" t="s">
        <v>3652</v>
      </c>
      <c r="F30982" s="7">
        <v>44.1</v>
      </c>
    </row>
    <row r="30983" spans="5:6" x14ac:dyDescent="0.25">
      <c r="E30983" s="4" t="s">
        <v>29863</v>
      </c>
      <c r="F30983" s="7">
        <v>44.07</v>
      </c>
    </row>
    <row r="30984" spans="5:6" x14ac:dyDescent="0.25">
      <c r="E30984" s="4" t="s">
        <v>15709</v>
      </c>
      <c r="F30984" s="7">
        <v>44.07</v>
      </c>
    </row>
    <row r="30985" spans="5:6" x14ac:dyDescent="0.25">
      <c r="E30985" s="4" t="s">
        <v>13785</v>
      </c>
      <c r="F30985" s="7">
        <v>44.02</v>
      </c>
    </row>
    <row r="30986" spans="5:6" x14ac:dyDescent="0.25">
      <c r="E30986" s="4" t="s">
        <v>7094</v>
      </c>
      <c r="F30986" s="7">
        <v>44.02</v>
      </c>
    </row>
    <row r="30987" spans="5:6" x14ac:dyDescent="0.25">
      <c r="E30987" s="4" t="s">
        <v>22722</v>
      </c>
      <c r="F30987" s="7">
        <v>43.99</v>
      </c>
    </row>
    <row r="30988" spans="5:6" x14ac:dyDescent="0.25">
      <c r="E30988" s="4" t="s">
        <v>22084</v>
      </c>
      <c r="F30988" s="7">
        <v>43.99</v>
      </c>
    </row>
    <row r="30989" spans="5:6" x14ac:dyDescent="0.25">
      <c r="E30989" s="4" t="s">
        <v>33416</v>
      </c>
      <c r="F30989" s="7">
        <v>43.97</v>
      </c>
    </row>
    <row r="30990" spans="5:6" x14ac:dyDescent="0.25">
      <c r="E30990" s="4" t="s">
        <v>15476</v>
      </c>
      <c r="F30990" s="7">
        <v>43.97</v>
      </c>
    </row>
    <row r="30991" spans="5:6" x14ac:dyDescent="0.25">
      <c r="E30991" s="4" t="s">
        <v>15613</v>
      </c>
      <c r="F30991" s="7">
        <v>43.97</v>
      </c>
    </row>
    <row r="30992" spans="5:6" x14ac:dyDescent="0.25">
      <c r="E30992" s="4" t="s">
        <v>14059</v>
      </c>
      <c r="F30992" s="7">
        <v>43.96</v>
      </c>
    </row>
    <row r="30993" spans="5:6" x14ac:dyDescent="0.25">
      <c r="E30993" s="4" t="s">
        <v>10284</v>
      </c>
      <c r="F30993" s="7">
        <v>43.96</v>
      </c>
    </row>
    <row r="30994" spans="5:6" x14ac:dyDescent="0.25">
      <c r="E30994" s="4" t="s">
        <v>1655</v>
      </c>
      <c r="F30994" s="7">
        <v>43.93</v>
      </c>
    </row>
    <row r="30995" spans="5:6" x14ac:dyDescent="0.25">
      <c r="E30995" s="4" t="s">
        <v>27376</v>
      </c>
      <c r="F30995" s="7">
        <v>43.88</v>
      </c>
    </row>
    <row r="30996" spans="5:6" x14ac:dyDescent="0.25">
      <c r="E30996" s="4" t="s">
        <v>17535</v>
      </c>
      <c r="F30996" s="7">
        <v>43.88</v>
      </c>
    </row>
    <row r="30997" spans="5:6" x14ac:dyDescent="0.25">
      <c r="E30997" s="4" t="s">
        <v>32283</v>
      </c>
      <c r="F30997" s="7">
        <v>43.87</v>
      </c>
    </row>
    <row r="30998" spans="5:6" x14ac:dyDescent="0.25">
      <c r="E30998" s="4" t="s">
        <v>8896</v>
      </c>
      <c r="F30998" s="7">
        <v>43.87</v>
      </c>
    </row>
    <row r="30999" spans="5:6" x14ac:dyDescent="0.25">
      <c r="E30999" s="4" t="s">
        <v>16577</v>
      </c>
      <c r="F30999" s="7">
        <v>43.86</v>
      </c>
    </row>
    <row r="31000" spans="5:6" x14ac:dyDescent="0.25">
      <c r="E31000" s="4" t="s">
        <v>22809</v>
      </c>
      <c r="F31000" s="7">
        <v>43.84</v>
      </c>
    </row>
    <row r="31001" spans="5:6" x14ac:dyDescent="0.25">
      <c r="E31001" s="4" t="s">
        <v>26062</v>
      </c>
      <c r="F31001" s="7">
        <v>43.83</v>
      </c>
    </row>
    <row r="31002" spans="5:6" x14ac:dyDescent="0.25">
      <c r="E31002" s="4" t="s">
        <v>20132</v>
      </c>
      <c r="F31002" s="7">
        <v>43.82</v>
      </c>
    </row>
    <row r="31003" spans="5:6" x14ac:dyDescent="0.25">
      <c r="E31003" s="4" t="s">
        <v>18211</v>
      </c>
      <c r="F31003" s="7">
        <v>43.82</v>
      </c>
    </row>
    <row r="31004" spans="5:6" x14ac:dyDescent="0.25">
      <c r="E31004" s="4" t="s">
        <v>8125</v>
      </c>
      <c r="F31004" s="7">
        <v>43.81</v>
      </c>
    </row>
    <row r="31005" spans="5:6" x14ac:dyDescent="0.25">
      <c r="E31005" s="4" t="s">
        <v>22347</v>
      </c>
      <c r="F31005" s="7">
        <v>43.8</v>
      </c>
    </row>
    <row r="31006" spans="5:6" x14ac:dyDescent="0.25">
      <c r="E31006" s="4" t="s">
        <v>23050</v>
      </c>
      <c r="F31006" s="7">
        <v>43.77</v>
      </c>
    </row>
    <row r="31007" spans="5:6" x14ac:dyDescent="0.25">
      <c r="E31007" s="4" t="s">
        <v>13758</v>
      </c>
      <c r="F31007" s="7">
        <v>43.77</v>
      </c>
    </row>
    <row r="31008" spans="5:6" x14ac:dyDescent="0.25">
      <c r="E31008" s="4" t="s">
        <v>3662</v>
      </c>
      <c r="F31008" s="7">
        <v>43.75</v>
      </c>
    </row>
    <row r="31009" spans="5:6" x14ac:dyDescent="0.25">
      <c r="E31009" s="4" t="s">
        <v>30964</v>
      </c>
      <c r="F31009" s="7">
        <v>43.72</v>
      </c>
    </row>
    <row r="31010" spans="5:6" x14ac:dyDescent="0.25">
      <c r="E31010" s="4" t="s">
        <v>7583</v>
      </c>
      <c r="F31010" s="7">
        <v>43.72</v>
      </c>
    </row>
    <row r="31011" spans="5:6" x14ac:dyDescent="0.25">
      <c r="E31011" s="4" t="s">
        <v>25751</v>
      </c>
      <c r="F31011" s="7">
        <v>43.71</v>
      </c>
    </row>
    <row r="31012" spans="5:6" x14ac:dyDescent="0.25">
      <c r="E31012" s="4" t="s">
        <v>18189</v>
      </c>
      <c r="F31012" s="7">
        <v>43.71</v>
      </c>
    </row>
    <row r="31013" spans="5:6" x14ac:dyDescent="0.25">
      <c r="E31013" s="4" t="s">
        <v>14838</v>
      </c>
      <c r="F31013" s="7">
        <v>43.71</v>
      </c>
    </row>
    <row r="31014" spans="5:6" x14ac:dyDescent="0.25">
      <c r="E31014" s="4" t="s">
        <v>7810</v>
      </c>
      <c r="F31014" s="7">
        <v>43.68</v>
      </c>
    </row>
    <row r="31015" spans="5:6" x14ac:dyDescent="0.25">
      <c r="E31015" s="4" t="s">
        <v>26926</v>
      </c>
      <c r="F31015" s="7">
        <v>43.67</v>
      </c>
    </row>
    <row r="31016" spans="5:6" x14ac:dyDescent="0.25">
      <c r="E31016" s="4" t="s">
        <v>1448</v>
      </c>
      <c r="F31016" s="7">
        <v>43.62</v>
      </c>
    </row>
    <row r="31017" spans="5:6" x14ac:dyDescent="0.25">
      <c r="E31017" s="4" t="s">
        <v>30894</v>
      </c>
      <c r="F31017" s="7">
        <v>43.58</v>
      </c>
    </row>
    <row r="31018" spans="5:6" x14ac:dyDescent="0.25">
      <c r="E31018" s="4" t="s">
        <v>14874</v>
      </c>
      <c r="F31018" s="7">
        <v>43.57</v>
      </c>
    </row>
    <row r="31019" spans="5:6" x14ac:dyDescent="0.25">
      <c r="E31019" s="4" t="s">
        <v>17656</v>
      </c>
      <c r="F31019" s="7">
        <v>43.54</v>
      </c>
    </row>
    <row r="31020" spans="5:6" x14ac:dyDescent="0.25">
      <c r="E31020" s="4" t="s">
        <v>2247</v>
      </c>
      <c r="F31020" s="7">
        <v>43.5</v>
      </c>
    </row>
    <row r="31021" spans="5:6" x14ac:dyDescent="0.25">
      <c r="E31021" s="4" t="s">
        <v>1825</v>
      </c>
      <c r="F31021" s="7">
        <v>43.5</v>
      </c>
    </row>
    <row r="31022" spans="5:6" x14ac:dyDescent="0.25">
      <c r="E31022" s="4" t="s">
        <v>7154</v>
      </c>
      <c r="F31022" s="7">
        <v>43.46</v>
      </c>
    </row>
    <row r="31023" spans="5:6" x14ac:dyDescent="0.25">
      <c r="E31023" s="4" t="s">
        <v>3533</v>
      </c>
      <c r="F31023" s="7">
        <v>43.44</v>
      </c>
    </row>
    <row r="31024" spans="5:6" x14ac:dyDescent="0.25">
      <c r="E31024" s="4" t="s">
        <v>23819</v>
      </c>
      <c r="F31024" s="7">
        <v>43.31</v>
      </c>
    </row>
    <row r="31025" spans="5:6" x14ac:dyDescent="0.25">
      <c r="E31025" s="4" t="s">
        <v>16699</v>
      </c>
      <c r="F31025" s="7">
        <v>43.28</v>
      </c>
    </row>
    <row r="31026" spans="5:6" x14ac:dyDescent="0.25">
      <c r="E31026" s="4" t="s">
        <v>18719</v>
      </c>
      <c r="F31026" s="7">
        <v>43.28</v>
      </c>
    </row>
    <row r="31027" spans="5:6" x14ac:dyDescent="0.25">
      <c r="E31027" s="4" t="s">
        <v>14279</v>
      </c>
      <c r="F31027" s="7">
        <v>43.28</v>
      </c>
    </row>
    <row r="31028" spans="5:6" x14ac:dyDescent="0.25">
      <c r="E31028" s="4" t="s">
        <v>27183</v>
      </c>
      <c r="F31028" s="7">
        <v>43.26</v>
      </c>
    </row>
    <row r="31029" spans="5:6" x14ac:dyDescent="0.25">
      <c r="E31029" s="4" t="s">
        <v>14166</v>
      </c>
      <c r="F31029" s="7">
        <v>43.22</v>
      </c>
    </row>
    <row r="31030" spans="5:6" x14ac:dyDescent="0.25">
      <c r="E31030" s="4" t="s">
        <v>20819</v>
      </c>
      <c r="F31030" s="7">
        <v>43.2</v>
      </c>
    </row>
    <row r="31031" spans="5:6" x14ac:dyDescent="0.25">
      <c r="E31031" s="4" t="s">
        <v>10807</v>
      </c>
      <c r="F31031" s="7">
        <v>43.2</v>
      </c>
    </row>
    <row r="31032" spans="5:6" x14ac:dyDescent="0.25">
      <c r="E31032" s="4" t="s">
        <v>30495</v>
      </c>
      <c r="F31032" s="7">
        <v>43.18</v>
      </c>
    </row>
    <row r="31033" spans="5:6" x14ac:dyDescent="0.25">
      <c r="E31033" s="4" t="s">
        <v>2539</v>
      </c>
      <c r="F31033" s="7">
        <v>43.13</v>
      </c>
    </row>
    <row r="31034" spans="5:6" x14ac:dyDescent="0.25">
      <c r="E31034" s="4" t="s">
        <v>18266</v>
      </c>
      <c r="F31034" s="7">
        <v>43.1</v>
      </c>
    </row>
    <row r="31035" spans="5:6" x14ac:dyDescent="0.25">
      <c r="E31035" s="4" t="s">
        <v>14905</v>
      </c>
      <c r="F31035" s="7">
        <v>43.1</v>
      </c>
    </row>
    <row r="31036" spans="5:6" x14ac:dyDescent="0.25">
      <c r="E31036" s="4" t="s">
        <v>3921</v>
      </c>
      <c r="F31036" s="7">
        <v>43.1</v>
      </c>
    </row>
    <row r="31037" spans="5:6" x14ac:dyDescent="0.25">
      <c r="E31037" s="4" t="s">
        <v>13330</v>
      </c>
      <c r="F31037" s="7">
        <v>43.06</v>
      </c>
    </row>
    <row r="31038" spans="5:6" x14ac:dyDescent="0.25">
      <c r="E31038" s="4" t="s">
        <v>10935</v>
      </c>
      <c r="F31038" s="7">
        <v>43.05</v>
      </c>
    </row>
    <row r="31039" spans="5:6" x14ac:dyDescent="0.25">
      <c r="E31039" s="4" t="s">
        <v>12799</v>
      </c>
      <c r="F31039" s="7">
        <v>43.02</v>
      </c>
    </row>
    <row r="31040" spans="5:6" x14ac:dyDescent="0.25">
      <c r="E31040" s="4" t="s">
        <v>11250</v>
      </c>
      <c r="F31040" s="7">
        <v>43.01</v>
      </c>
    </row>
    <row r="31041" spans="5:6" x14ac:dyDescent="0.25">
      <c r="E31041" s="4" t="s">
        <v>30335</v>
      </c>
      <c r="F31041" s="7">
        <v>42.98</v>
      </c>
    </row>
    <row r="31042" spans="5:6" x14ac:dyDescent="0.25">
      <c r="E31042" s="4" t="s">
        <v>16583</v>
      </c>
      <c r="F31042" s="7">
        <v>42.98</v>
      </c>
    </row>
    <row r="31043" spans="5:6" x14ac:dyDescent="0.25">
      <c r="E31043" s="4" t="s">
        <v>22162</v>
      </c>
      <c r="F31043" s="7">
        <v>42.98</v>
      </c>
    </row>
    <row r="31044" spans="5:6" x14ac:dyDescent="0.25">
      <c r="E31044" s="4" t="s">
        <v>15528</v>
      </c>
      <c r="F31044" s="7">
        <v>42.88</v>
      </c>
    </row>
    <row r="31045" spans="5:6" x14ac:dyDescent="0.25">
      <c r="E31045" s="4" t="s">
        <v>30861</v>
      </c>
      <c r="F31045" s="7">
        <v>42.87</v>
      </c>
    </row>
    <row r="31046" spans="5:6" x14ac:dyDescent="0.25">
      <c r="E31046" s="4" t="s">
        <v>19440</v>
      </c>
      <c r="F31046" s="7">
        <v>42.78</v>
      </c>
    </row>
    <row r="31047" spans="5:6" x14ac:dyDescent="0.25">
      <c r="E31047" s="4" t="s">
        <v>23694</v>
      </c>
      <c r="F31047" s="7">
        <v>42.69</v>
      </c>
    </row>
    <row r="31048" spans="5:6" x14ac:dyDescent="0.25">
      <c r="E31048" s="4" t="s">
        <v>5631</v>
      </c>
      <c r="F31048" s="7">
        <v>42.69</v>
      </c>
    </row>
    <row r="31049" spans="5:6" x14ac:dyDescent="0.25">
      <c r="E31049" s="4" t="s">
        <v>8574</v>
      </c>
      <c r="F31049" s="7">
        <v>42.63</v>
      </c>
    </row>
    <row r="31050" spans="5:6" x14ac:dyDescent="0.25">
      <c r="E31050" s="4" t="s">
        <v>1431</v>
      </c>
      <c r="F31050" s="7">
        <v>42.55</v>
      </c>
    </row>
    <row r="31051" spans="5:6" x14ac:dyDescent="0.25">
      <c r="E31051" s="4" t="s">
        <v>14132</v>
      </c>
      <c r="F31051" s="7">
        <v>42.52</v>
      </c>
    </row>
    <row r="31052" spans="5:6" x14ac:dyDescent="0.25">
      <c r="E31052" s="4" t="s">
        <v>1701</v>
      </c>
      <c r="F31052" s="7">
        <v>42.52</v>
      </c>
    </row>
    <row r="31053" spans="5:6" x14ac:dyDescent="0.25">
      <c r="E31053" s="4" t="s">
        <v>6250</v>
      </c>
      <c r="F31053" s="7">
        <v>42.52</v>
      </c>
    </row>
    <row r="31054" spans="5:6" x14ac:dyDescent="0.25">
      <c r="E31054" s="4" t="s">
        <v>11568</v>
      </c>
      <c r="F31054" s="7">
        <v>42.51</v>
      </c>
    </row>
    <row r="31055" spans="5:6" x14ac:dyDescent="0.25">
      <c r="E31055" s="4" t="s">
        <v>33039</v>
      </c>
      <c r="F31055" s="7">
        <v>42.44</v>
      </c>
    </row>
    <row r="31056" spans="5:6" x14ac:dyDescent="0.25">
      <c r="E31056" s="4" t="s">
        <v>6409</v>
      </c>
      <c r="F31056" s="7">
        <v>42.44</v>
      </c>
    </row>
    <row r="31057" spans="5:6" x14ac:dyDescent="0.25">
      <c r="E31057" s="4" t="s">
        <v>11337</v>
      </c>
      <c r="F31057" s="7">
        <v>42.43</v>
      </c>
    </row>
    <row r="31058" spans="5:6" x14ac:dyDescent="0.25">
      <c r="E31058" s="4" t="s">
        <v>18868</v>
      </c>
      <c r="F31058" s="7">
        <v>42.42</v>
      </c>
    </row>
    <row r="31059" spans="5:6" x14ac:dyDescent="0.25">
      <c r="E31059" s="4" t="s">
        <v>10123</v>
      </c>
      <c r="F31059" s="7">
        <v>42.4</v>
      </c>
    </row>
    <row r="31060" spans="5:6" x14ac:dyDescent="0.25">
      <c r="E31060" s="4" t="s">
        <v>9912</v>
      </c>
      <c r="F31060" s="7">
        <v>42.39</v>
      </c>
    </row>
    <row r="31061" spans="5:6" x14ac:dyDescent="0.25">
      <c r="E31061" s="4" t="s">
        <v>28420</v>
      </c>
      <c r="F31061" s="7">
        <v>42.38</v>
      </c>
    </row>
    <row r="31062" spans="5:6" x14ac:dyDescent="0.25">
      <c r="E31062" s="4" t="s">
        <v>17836</v>
      </c>
      <c r="F31062" s="7">
        <v>42.38</v>
      </c>
    </row>
    <row r="31063" spans="5:6" x14ac:dyDescent="0.25">
      <c r="E31063" s="4" t="s">
        <v>9587</v>
      </c>
      <c r="F31063" s="7">
        <v>42.35</v>
      </c>
    </row>
    <row r="31064" spans="5:6" x14ac:dyDescent="0.25">
      <c r="E31064" s="4" t="s">
        <v>29168</v>
      </c>
      <c r="F31064" s="7">
        <v>42.32</v>
      </c>
    </row>
    <row r="31065" spans="5:6" x14ac:dyDescent="0.25">
      <c r="E31065" s="4" t="s">
        <v>31361</v>
      </c>
      <c r="F31065" s="7">
        <v>42.32</v>
      </c>
    </row>
    <row r="31066" spans="5:6" x14ac:dyDescent="0.25">
      <c r="E31066" s="4" t="s">
        <v>17742</v>
      </c>
      <c r="F31066" s="7">
        <v>42.32</v>
      </c>
    </row>
    <row r="31067" spans="5:6" x14ac:dyDescent="0.25">
      <c r="E31067" s="4" t="s">
        <v>9447</v>
      </c>
      <c r="F31067" s="7">
        <v>42.32</v>
      </c>
    </row>
    <row r="31068" spans="5:6" x14ac:dyDescent="0.25">
      <c r="E31068" s="4" t="s">
        <v>21467</v>
      </c>
      <c r="F31068" s="7">
        <v>42.28</v>
      </c>
    </row>
    <row r="31069" spans="5:6" x14ac:dyDescent="0.25">
      <c r="E31069" s="4" t="s">
        <v>16193</v>
      </c>
      <c r="F31069" s="7">
        <v>42.24</v>
      </c>
    </row>
    <row r="31070" spans="5:6" x14ac:dyDescent="0.25">
      <c r="E31070" s="4" t="s">
        <v>34153</v>
      </c>
      <c r="F31070" s="7">
        <v>42.18</v>
      </c>
    </row>
    <row r="31071" spans="5:6" x14ac:dyDescent="0.25">
      <c r="E31071" s="4" t="s">
        <v>31377</v>
      </c>
      <c r="F31071" s="7">
        <v>42.12</v>
      </c>
    </row>
    <row r="31072" spans="5:6" x14ac:dyDescent="0.25">
      <c r="E31072" s="4" t="s">
        <v>8094</v>
      </c>
      <c r="F31072" s="7">
        <v>42.12</v>
      </c>
    </row>
    <row r="31073" spans="5:6" x14ac:dyDescent="0.25">
      <c r="E31073" s="4" t="s">
        <v>19914</v>
      </c>
      <c r="F31073" s="7">
        <v>42.11</v>
      </c>
    </row>
    <row r="31074" spans="5:6" x14ac:dyDescent="0.25">
      <c r="E31074" s="4" t="s">
        <v>1677</v>
      </c>
      <c r="F31074" s="7">
        <v>42.11</v>
      </c>
    </row>
    <row r="31075" spans="5:6" x14ac:dyDescent="0.25">
      <c r="E31075" s="4" t="s">
        <v>24548</v>
      </c>
      <c r="F31075" s="7">
        <v>42.07</v>
      </c>
    </row>
    <row r="31076" spans="5:6" x14ac:dyDescent="0.25">
      <c r="E31076" s="4" t="s">
        <v>21523</v>
      </c>
      <c r="F31076" s="7">
        <v>42.07</v>
      </c>
    </row>
    <row r="31077" spans="5:6" x14ac:dyDescent="0.25">
      <c r="E31077" s="4" t="s">
        <v>19258</v>
      </c>
      <c r="F31077" s="7">
        <v>42.07</v>
      </c>
    </row>
    <row r="31078" spans="5:6" x14ac:dyDescent="0.25">
      <c r="E31078" s="4" t="s">
        <v>27108</v>
      </c>
      <c r="F31078" s="7">
        <v>41.97</v>
      </c>
    </row>
    <row r="31079" spans="5:6" x14ac:dyDescent="0.25">
      <c r="E31079" s="4" t="s">
        <v>5820</v>
      </c>
      <c r="F31079" s="7">
        <v>41.93</v>
      </c>
    </row>
    <row r="31080" spans="5:6" x14ac:dyDescent="0.25">
      <c r="E31080" s="4" t="s">
        <v>19096</v>
      </c>
      <c r="F31080" s="7">
        <v>41.89</v>
      </c>
    </row>
    <row r="31081" spans="5:6" x14ac:dyDescent="0.25">
      <c r="E31081" s="4" t="s">
        <v>30096</v>
      </c>
      <c r="F31081" s="7">
        <v>41.86</v>
      </c>
    </row>
    <row r="31082" spans="5:6" x14ac:dyDescent="0.25">
      <c r="E31082" s="4" t="s">
        <v>8221</v>
      </c>
      <c r="F31082" s="7">
        <v>41.86</v>
      </c>
    </row>
    <row r="31083" spans="5:6" x14ac:dyDescent="0.25">
      <c r="E31083" s="4" t="s">
        <v>7033</v>
      </c>
      <c r="F31083" s="7">
        <v>41.82</v>
      </c>
    </row>
    <row r="31084" spans="5:6" x14ac:dyDescent="0.25">
      <c r="E31084" s="4" t="s">
        <v>18414</v>
      </c>
      <c r="F31084" s="7">
        <v>41.81</v>
      </c>
    </row>
    <row r="31085" spans="5:6" x14ac:dyDescent="0.25">
      <c r="E31085" s="4" t="s">
        <v>25530</v>
      </c>
      <c r="F31085" s="7">
        <v>41.73</v>
      </c>
    </row>
    <row r="31086" spans="5:6" x14ac:dyDescent="0.25">
      <c r="E31086" s="4" t="s">
        <v>22524</v>
      </c>
      <c r="F31086" s="7">
        <v>41.73</v>
      </c>
    </row>
    <row r="31087" spans="5:6" x14ac:dyDescent="0.25">
      <c r="E31087" s="4" t="s">
        <v>28047</v>
      </c>
      <c r="F31087" s="7">
        <v>41.71</v>
      </c>
    </row>
    <row r="31088" spans="5:6" x14ac:dyDescent="0.25">
      <c r="E31088" s="4" t="s">
        <v>28783</v>
      </c>
      <c r="F31088" s="7">
        <v>41.68</v>
      </c>
    </row>
    <row r="31089" spans="5:6" x14ac:dyDescent="0.25">
      <c r="E31089" s="4" t="s">
        <v>26729</v>
      </c>
      <c r="F31089" s="7">
        <v>41.67</v>
      </c>
    </row>
    <row r="31090" spans="5:6" x14ac:dyDescent="0.25">
      <c r="E31090" s="4" t="s">
        <v>29488</v>
      </c>
      <c r="F31090" s="7">
        <v>41.65</v>
      </c>
    </row>
    <row r="31091" spans="5:6" x14ac:dyDescent="0.25">
      <c r="E31091" s="4" t="s">
        <v>21827</v>
      </c>
      <c r="F31091" s="7">
        <v>41.65</v>
      </c>
    </row>
    <row r="31092" spans="5:6" x14ac:dyDescent="0.25">
      <c r="E31092" s="4" t="s">
        <v>18412</v>
      </c>
      <c r="F31092" s="7">
        <v>41.65</v>
      </c>
    </row>
    <row r="31093" spans="5:6" x14ac:dyDescent="0.25">
      <c r="E31093" s="4" t="s">
        <v>7091</v>
      </c>
      <c r="F31093" s="7">
        <v>41.65</v>
      </c>
    </row>
    <row r="31094" spans="5:6" x14ac:dyDescent="0.25">
      <c r="E31094" s="4" t="s">
        <v>29657</v>
      </c>
      <c r="F31094" s="7">
        <v>41.62</v>
      </c>
    </row>
    <row r="31095" spans="5:6" x14ac:dyDescent="0.25">
      <c r="E31095" s="4" t="s">
        <v>25923</v>
      </c>
      <c r="F31095" s="7">
        <v>41.62</v>
      </c>
    </row>
    <row r="31096" spans="5:6" x14ac:dyDescent="0.25">
      <c r="E31096" s="4" t="s">
        <v>4026</v>
      </c>
      <c r="F31096" s="7">
        <v>41.62</v>
      </c>
    </row>
    <row r="31097" spans="5:6" x14ac:dyDescent="0.25">
      <c r="E31097" s="4" t="s">
        <v>6723</v>
      </c>
      <c r="F31097" s="7">
        <v>41.62</v>
      </c>
    </row>
    <row r="31098" spans="5:6" x14ac:dyDescent="0.25">
      <c r="E31098" s="4" t="s">
        <v>11524</v>
      </c>
      <c r="F31098" s="7">
        <v>41.57</v>
      </c>
    </row>
    <row r="31099" spans="5:6" x14ac:dyDescent="0.25">
      <c r="E31099" s="4" t="s">
        <v>5248</v>
      </c>
      <c r="F31099" s="7">
        <v>41.57</v>
      </c>
    </row>
    <row r="31100" spans="5:6" x14ac:dyDescent="0.25">
      <c r="E31100" s="4" t="s">
        <v>32456</v>
      </c>
      <c r="F31100" s="7">
        <v>41.57</v>
      </c>
    </row>
    <row r="31101" spans="5:6" x14ac:dyDescent="0.25">
      <c r="E31101" s="4" t="s">
        <v>6789</v>
      </c>
      <c r="F31101" s="7">
        <v>41.57</v>
      </c>
    </row>
    <row r="31102" spans="5:6" x14ac:dyDescent="0.25">
      <c r="E31102" s="4" t="s">
        <v>30088</v>
      </c>
      <c r="F31102" s="7">
        <v>41.43</v>
      </c>
    </row>
    <row r="31103" spans="5:6" x14ac:dyDescent="0.25">
      <c r="E31103" s="4" t="s">
        <v>32702</v>
      </c>
      <c r="F31103" s="7">
        <v>41.43</v>
      </c>
    </row>
    <row r="31104" spans="5:6" x14ac:dyDescent="0.25">
      <c r="E31104" s="4" t="s">
        <v>15261</v>
      </c>
      <c r="F31104" s="7">
        <v>41.43</v>
      </c>
    </row>
    <row r="31105" spans="5:6" x14ac:dyDescent="0.25">
      <c r="E31105" s="4" t="s">
        <v>14484</v>
      </c>
      <c r="F31105" s="7">
        <v>41.43</v>
      </c>
    </row>
    <row r="31106" spans="5:6" x14ac:dyDescent="0.25">
      <c r="E31106" s="4" t="s">
        <v>4588</v>
      </c>
      <c r="F31106" s="7">
        <v>41.43</v>
      </c>
    </row>
    <row r="31107" spans="5:6" x14ac:dyDescent="0.25">
      <c r="E31107" s="4" t="s">
        <v>7058</v>
      </c>
      <c r="F31107" s="7">
        <v>41.35</v>
      </c>
    </row>
    <row r="31108" spans="5:6" x14ac:dyDescent="0.25">
      <c r="E31108" s="4" t="s">
        <v>12796</v>
      </c>
      <c r="F31108" s="7">
        <v>41.32</v>
      </c>
    </row>
    <row r="31109" spans="5:6" x14ac:dyDescent="0.25">
      <c r="E31109" s="4" t="s">
        <v>16816</v>
      </c>
      <c r="F31109" s="7">
        <v>41.26</v>
      </c>
    </row>
    <row r="31110" spans="5:6" x14ac:dyDescent="0.25">
      <c r="E31110" s="4" t="s">
        <v>6070</v>
      </c>
      <c r="F31110" s="7">
        <v>41.26</v>
      </c>
    </row>
    <row r="31111" spans="5:6" x14ac:dyDescent="0.25">
      <c r="E31111" s="4" t="s">
        <v>21541</v>
      </c>
      <c r="F31111" s="7">
        <v>41.24</v>
      </c>
    </row>
    <row r="31112" spans="5:6" x14ac:dyDescent="0.25">
      <c r="E31112" s="4" t="s">
        <v>8977</v>
      </c>
      <c r="F31112" s="7">
        <v>41.22</v>
      </c>
    </row>
    <row r="31113" spans="5:6" x14ac:dyDescent="0.25">
      <c r="E31113" s="4" t="s">
        <v>12348</v>
      </c>
      <c r="F31113" s="7">
        <v>41.22</v>
      </c>
    </row>
    <row r="31114" spans="5:6" x14ac:dyDescent="0.25">
      <c r="E31114" s="4" t="s">
        <v>22844</v>
      </c>
      <c r="F31114" s="7">
        <v>41.19</v>
      </c>
    </row>
    <row r="31115" spans="5:6" x14ac:dyDescent="0.25">
      <c r="E31115" s="4" t="s">
        <v>15375</v>
      </c>
      <c r="F31115" s="7">
        <v>41.19</v>
      </c>
    </row>
    <row r="31116" spans="5:6" x14ac:dyDescent="0.25">
      <c r="E31116" s="4" t="s">
        <v>30414</v>
      </c>
      <c r="F31116" s="7">
        <v>41.16</v>
      </c>
    </row>
    <row r="31117" spans="5:6" x14ac:dyDescent="0.25">
      <c r="E31117" s="4" t="s">
        <v>29157</v>
      </c>
      <c r="F31117" s="7">
        <v>41.16</v>
      </c>
    </row>
    <row r="31118" spans="5:6" x14ac:dyDescent="0.25">
      <c r="E31118" s="4" t="s">
        <v>7630</v>
      </c>
      <c r="F31118" s="7">
        <v>41.15</v>
      </c>
    </row>
    <row r="31119" spans="5:6" x14ac:dyDescent="0.25">
      <c r="E31119" s="4" t="s">
        <v>30762</v>
      </c>
      <c r="F31119" s="7">
        <v>41.1</v>
      </c>
    </row>
    <row r="31120" spans="5:6" x14ac:dyDescent="0.25">
      <c r="E31120" s="4" t="s">
        <v>23799</v>
      </c>
      <c r="F31120" s="7">
        <v>41.1</v>
      </c>
    </row>
    <row r="31121" spans="5:6" x14ac:dyDescent="0.25">
      <c r="E31121" s="4" t="s">
        <v>4088</v>
      </c>
      <c r="F31121" s="7">
        <v>41.1</v>
      </c>
    </row>
    <row r="31122" spans="5:6" x14ac:dyDescent="0.25">
      <c r="E31122" s="4" t="s">
        <v>31345</v>
      </c>
      <c r="F31122" s="7">
        <v>41.02</v>
      </c>
    </row>
    <row r="31123" spans="5:6" x14ac:dyDescent="0.25">
      <c r="E31123" s="4" t="s">
        <v>24522</v>
      </c>
      <c r="F31123" s="7">
        <v>40.99</v>
      </c>
    </row>
    <row r="31124" spans="5:6" x14ac:dyDescent="0.25">
      <c r="E31124" s="4" t="s">
        <v>32197</v>
      </c>
      <c r="F31124" s="7">
        <v>40.99</v>
      </c>
    </row>
    <row r="31125" spans="5:6" x14ac:dyDescent="0.25">
      <c r="E31125" s="4" t="s">
        <v>15909</v>
      </c>
      <c r="F31125" s="7">
        <v>40.99</v>
      </c>
    </row>
    <row r="31126" spans="5:6" x14ac:dyDescent="0.25">
      <c r="E31126" s="4" t="s">
        <v>3611</v>
      </c>
      <c r="F31126" s="7">
        <v>40.98</v>
      </c>
    </row>
    <row r="31127" spans="5:6" x14ac:dyDescent="0.25">
      <c r="E31127" s="4" t="s">
        <v>6552</v>
      </c>
      <c r="F31127" s="7">
        <v>40.94</v>
      </c>
    </row>
    <row r="31128" spans="5:6" x14ac:dyDescent="0.25">
      <c r="E31128" s="4" t="s">
        <v>16900</v>
      </c>
      <c r="F31128" s="7">
        <v>40.880000000000003</v>
      </c>
    </row>
    <row r="31129" spans="5:6" x14ac:dyDescent="0.25">
      <c r="E31129" s="4" t="s">
        <v>18685</v>
      </c>
      <c r="F31129" s="7">
        <v>40.86</v>
      </c>
    </row>
    <row r="31130" spans="5:6" x14ac:dyDescent="0.25">
      <c r="E31130" s="4" t="s">
        <v>33355</v>
      </c>
      <c r="F31130" s="7">
        <v>40.86</v>
      </c>
    </row>
    <row r="31131" spans="5:6" x14ac:dyDescent="0.25">
      <c r="E31131" s="4" t="s">
        <v>14695</v>
      </c>
      <c r="F31131" s="7">
        <v>40.86</v>
      </c>
    </row>
    <row r="31132" spans="5:6" x14ac:dyDescent="0.25">
      <c r="E31132" s="4" t="s">
        <v>14969</v>
      </c>
      <c r="F31132" s="7">
        <v>40.83</v>
      </c>
    </row>
    <row r="31133" spans="5:6" x14ac:dyDescent="0.25">
      <c r="E31133" s="4" t="s">
        <v>1968</v>
      </c>
      <c r="F31133" s="7">
        <v>40.799999999999997</v>
      </c>
    </row>
    <row r="31134" spans="5:6" x14ac:dyDescent="0.25">
      <c r="E31134" s="4" t="s">
        <v>7722</v>
      </c>
      <c r="F31134" s="7">
        <v>40.799999999999997</v>
      </c>
    </row>
    <row r="31135" spans="5:6" x14ac:dyDescent="0.25">
      <c r="E31135" s="4" t="s">
        <v>2481</v>
      </c>
      <c r="F31135" s="7">
        <v>40.799999999999997</v>
      </c>
    </row>
    <row r="31136" spans="5:6" x14ac:dyDescent="0.25">
      <c r="E31136" s="4" t="s">
        <v>28501</v>
      </c>
      <c r="F31136" s="7">
        <v>40.78</v>
      </c>
    </row>
    <row r="31137" spans="5:6" x14ac:dyDescent="0.25">
      <c r="E31137" s="4" t="s">
        <v>14291</v>
      </c>
      <c r="F31137" s="7">
        <v>40.729999999999997</v>
      </c>
    </row>
    <row r="31138" spans="5:6" x14ac:dyDescent="0.25">
      <c r="E31138" s="4" t="s">
        <v>25220</v>
      </c>
      <c r="F31138" s="7">
        <v>40.68</v>
      </c>
    </row>
    <row r="31139" spans="5:6" x14ac:dyDescent="0.25">
      <c r="E31139" s="4" t="s">
        <v>24378</v>
      </c>
      <c r="F31139" s="7">
        <v>40.64</v>
      </c>
    </row>
    <row r="31140" spans="5:6" x14ac:dyDescent="0.25">
      <c r="E31140" s="4" t="s">
        <v>15338</v>
      </c>
      <c r="F31140" s="7">
        <v>40.6</v>
      </c>
    </row>
    <row r="31141" spans="5:6" x14ac:dyDescent="0.25">
      <c r="E31141" s="4" t="s">
        <v>14786</v>
      </c>
      <c r="F31141" s="7">
        <v>40.57</v>
      </c>
    </row>
    <row r="31142" spans="5:6" x14ac:dyDescent="0.25">
      <c r="E31142" s="4" t="s">
        <v>18929</v>
      </c>
      <c r="F31142" s="7">
        <v>40.520000000000003</v>
      </c>
    </row>
    <row r="31143" spans="5:6" x14ac:dyDescent="0.25">
      <c r="E31143" s="4" t="s">
        <v>16361</v>
      </c>
      <c r="F31143" s="7">
        <v>40.520000000000003</v>
      </c>
    </row>
    <row r="31144" spans="5:6" x14ac:dyDescent="0.25">
      <c r="E31144" s="4" t="s">
        <v>31647</v>
      </c>
      <c r="F31144" s="7">
        <v>40.49</v>
      </c>
    </row>
    <row r="31145" spans="5:6" x14ac:dyDescent="0.25">
      <c r="E31145" s="4" t="s">
        <v>1252</v>
      </c>
      <c r="F31145" s="7">
        <v>40.44</v>
      </c>
    </row>
    <row r="31146" spans="5:6" x14ac:dyDescent="0.25">
      <c r="E31146" s="4" t="s">
        <v>4053</v>
      </c>
      <c r="F31146" s="7">
        <v>40.409999999999997</v>
      </c>
    </row>
    <row r="31147" spans="5:6" x14ac:dyDescent="0.25">
      <c r="E31147" s="4" t="s">
        <v>29432</v>
      </c>
      <c r="F31147" s="7">
        <v>40.369999999999997</v>
      </c>
    </row>
    <row r="31148" spans="5:6" x14ac:dyDescent="0.25">
      <c r="E31148" s="4" t="s">
        <v>31607</v>
      </c>
      <c r="F31148" s="7">
        <v>40.369999999999997</v>
      </c>
    </row>
    <row r="31149" spans="5:6" x14ac:dyDescent="0.25">
      <c r="E31149" s="4" t="s">
        <v>9295</v>
      </c>
      <c r="F31149" s="7">
        <v>40.369999999999997</v>
      </c>
    </row>
    <row r="31150" spans="5:6" x14ac:dyDescent="0.25">
      <c r="E31150" s="4" t="s">
        <v>7616</v>
      </c>
      <c r="F31150" s="7">
        <v>40.369999999999997</v>
      </c>
    </row>
    <row r="31151" spans="5:6" x14ac:dyDescent="0.25">
      <c r="E31151" s="4" t="s">
        <v>30833</v>
      </c>
      <c r="F31151" s="7">
        <v>40.36</v>
      </c>
    </row>
    <row r="31152" spans="5:6" x14ac:dyDescent="0.25">
      <c r="E31152" s="4" t="s">
        <v>27137</v>
      </c>
      <c r="F31152" s="7">
        <v>40.36</v>
      </c>
    </row>
    <row r="31153" spans="5:6" x14ac:dyDescent="0.25">
      <c r="E31153" s="4" t="s">
        <v>27842</v>
      </c>
      <c r="F31153" s="7">
        <v>40.36</v>
      </c>
    </row>
    <row r="31154" spans="5:6" x14ac:dyDescent="0.25">
      <c r="E31154" s="4" t="s">
        <v>6480</v>
      </c>
      <c r="F31154" s="7">
        <v>40.36</v>
      </c>
    </row>
    <row r="31155" spans="5:6" x14ac:dyDescent="0.25">
      <c r="E31155" s="4" t="s">
        <v>22898</v>
      </c>
      <c r="F31155" s="7">
        <v>40.35</v>
      </c>
    </row>
    <row r="31156" spans="5:6" x14ac:dyDescent="0.25">
      <c r="E31156" s="4" t="s">
        <v>5635</v>
      </c>
      <c r="F31156" s="7">
        <v>40.35</v>
      </c>
    </row>
    <row r="31157" spans="5:6" x14ac:dyDescent="0.25">
      <c r="E31157" s="4" t="s">
        <v>13975</v>
      </c>
      <c r="F31157" s="7">
        <v>40.33</v>
      </c>
    </row>
    <row r="31158" spans="5:6" x14ac:dyDescent="0.25">
      <c r="E31158" s="4" t="s">
        <v>9041</v>
      </c>
      <c r="F31158" s="7">
        <v>40.33</v>
      </c>
    </row>
    <row r="31159" spans="5:6" x14ac:dyDescent="0.25">
      <c r="E31159" s="4" t="s">
        <v>34154</v>
      </c>
      <c r="F31159" s="7">
        <v>40.32</v>
      </c>
    </row>
    <row r="31160" spans="5:6" x14ac:dyDescent="0.25">
      <c r="E31160" s="4" t="s">
        <v>19350</v>
      </c>
      <c r="F31160" s="7">
        <v>40.299999999999997</v>
      </c>
    </row>
    <row r="31161" spans="5:6" x14ac:dyDescent="0.25">
      <c r="E31161" s="4" t="s">
        <v>8152</v>
      </c>
      <c r="F31161" s="7">
        <v>40.26</v>
      </c>
    </row>
    <row r="31162" spans="5:6" x14ac:dyDescent="0.25">
      <c r="E31162" s="4" t="s">
        <v>6138</v>
      </c>
      <c r="F31162" s="7">
        <v>40.25</v>
      </c>
    </row>
    <row r="31163" spans="5:6" x14ac:dyDescent="0.25">
      <c r="E31163" s="4" t="s">
        <v>3558</v>
      </c>
      <c r="F31163" s="7">
        <v>40.24</v>
      </c>
    </row>
    <row r="31164" spans="5:6" x14ac:dyDescent="0.25">
      <c r="E31164" s="4" t="s">
        <v>7496</v>
      </c>
      <c r="F31164" s="7">
        <v>40.229999999999997</v>
      </c>
    </row>
    <row r="31165" spans="5:6" x14ac:dyDescent="0.25">
      <c r="E31165" s="4" t="s">
        <v>27243</v>
      </c>
      <c r="F31165" s="7">
        <v>40.22</v>
      </c>
    </row>
    <row r="31166" spans="5:6" x14ac:dyDescent="0.25">
      <c r="E31166" s="4" t="s">
        <v>22490</v>
      </c>
      <c r="F31166" s="7">
        <v>40.200000000000003</v>
      </c>
    </row>
    <row r="31167" spans="5:6" x14ac:dyDescent="0.25">
      <c r="E31167" s="4" t="s">
        <v>3140</v>
      </c>
      <c r="F31167" s="7">
        <v>40.200000000000003</v>
      </c>
    </row>
    <row r="31168" spans="5:6" x14ac:dyDescent="0.25">
      <c r="E31168" s="4" t="s">
        <v>7043</v>
      </c>
      <c r="F31168" s="7">
        <v>40.18</v>
      </c>
    </row>
    <row r="31169" spans="5:6" x14ac:dyDescent="0.25">
      <c r="E31169" s="4" t="s">
        <v>4619</v>
      </c>
      <c r="F31169" s="7">
        <v>40.18</v>
      </c>
    </row>
    <row r="31170" spans="5:6" x14ac:dyDescent="0.25">
      <c r="E31170" s="4" t="s">
        <v>30605</v>
      </c>
      <c r="F31170" s="7">
        <v>40.17</v>
      </c>
    </row>
    <row r="31171" spans="5:6" x14ac:dyDescent="0.25">
      <c r="E31171" s="4" t="s">
        <v>15157</v>
      </c>
      <c r="F31171" s="7">
        <v>40.17</v>
      </c>
    </row>
    <row r="31172" spans="5:6" x14ac:dyDescent="0.25">
      <c r="E31172" s="4" t="s">
        <v>6033</v>
      </c>
      <c r="F31172" s="7">
        <v>40.130000000000003</v>
      </c>
    </row>
    <row r="31173" spans="5:6" x14ac:dyDescent="0.25">
      <c r="E31173" s="4" t="s">
        <v>2106</v>
      </c>
      <c r="F31173" s="7">
        <v>40.1</v>
      </c>
    </row>
    <row r="31174" spans="5:6" x14ac:dyDescent="0.25">
      <c r="E31174" s="4" t="s">
        <v>1906</v>
      </c>
      <c r="F31174" s="7">
        <v>40.1</v>
      </c>
    </row>
    <row r="31175" spans="5:6" x14ac:dyDescent="0.25">
      <c r="E31175" s="4" t="s">
        <v>3720</v>
      </c>
      <c r="F31175" s="7">
        <v>40.1</v>
      </c>
    </row>
    <row r="31176" spans="5:6" x14ac:dyDescent="0.25">
      <c r="E31176" s="4" t="s">
        <v>28194</v>
      </c>
      <c r="F31176" s="7">
        <v>40.08</v>
      </c>
    </row>
    <row r="31177" spans="5:6" x14ac:dyDescent="0.25">
      <c r="E31177" s="4" t="s">
        <v>30876</v>
      </c>
      <c r="F31177" s="7">
        <v>40.06</v>
      </c>
    </row>
    <row r="31178" spans="5:6" x14ac:dyDescent="0.25">
      <c r="E31178" s="4" t="s">
        <v>23768</v>
      </c>
      <c r="F31178" s="7">
        <v>40.06</v>
      </c>
    </row>
    <row r="31179" spans="5:6" x14ac:dyDescent="0.25">
      <c r="E31179" s="4" t="s">
        <v>22475</v>
      </c>
      <c r="F31179" s="7">
        <v>40.06</v>
      </c>
    </row>
    <row r="31180" spans="5:6" x14ac:dyDescent="0.25">
      <c r="E31180" s="4" t="s">
        <v>12002</v>
      </c>
      <c r="F31180" s="7">
        <v>40.06</v>
      </c>
    </row>
    <row r="31181" spans="5:6" x14ac:dyDescent="0.25">
      <c r="E31181" s="4" t="s">
        <v>7280</v>
      </c>
      <c r="F31181" s="7">
        <v>40.06</v>
      </c>
    </row>
    <row r="31182" spans="5:6" x14ac:dyDescent="0.25">
      <c r="E31182" s="4" t="s">
        <v>3195</v>
      </c>
      <c r="F31182" s="7">
        <v>40.06</v>
      </c>
    </row>
    <row r="31183" spans="5:6" x14ac:dyDescent="0.25">
      <c r="E31183" s="4" t="s">
        <v>2892</v>
      </c>
      <c r="F31183" s="7">
        <v>40.04</v>
      </c>
    </row>
    <row r="31184" spans="5:6" x14ac:dyDescent="0.25">
      <c r="E31184" s="4" t="s">
        <v>22587</v>
      </c>
      <c r="F31184" s="7">
        <v>40.020000000000003</v>
      </c>
    </row>
    <row r="31185" spans="5:6" x14ac:dyDescent="0.25">
      <c r="E31185" s="4" t="s">
        <v>23758</v>
      </c>
      <c r="F31185" s="7">
        <v>39.909999999999997</v>
      </c>
    </row>
    <row r="31186" spans="5:6" x14ac:dyDescent="0.25">
      <c r="E31186" s="4" t="s">
        <v>15924</v>
      </c>
      <c r="F31186" s="7">
        <v>39.9</v>
      </c>
    </row>
    <row r="31187" spans="5:6" x14ac:dyDescent="0.25">
      <c r="E31187" s="4" t="s">
        <v>16694</v>
      </c>
      <c r="F31187" s="7">
        <v>39.89</v>
      </c>
    </row>
    <row r="31188" spans="5:6" x14ac:dyDescent="0.25">
      <c r="E31188" s="4" t="s">
        <v>7827</v>
      </c>
      <c r="F31188" s="7">
        <v>39.89</v>
      </c>
    </row>
    <row r="31189" spans="5:6" x14ac:dyDescent="0.25">
      <c r="E31189" s="4" t="s">
        <v>30580</v>
      </c>
      <c r="F31189" s="7">
        <v>39.869999999999997</v>
      </c>
    </row>
    <row r="31190" spans="5:6" x14ac:dyDescent="0.25">
      <c r="E31190" s="4" t="s">
        <v>20169</v>
      </c>
      <c r="F31190" s="7">
        <v>39.869999999999997</v>
      </c>
    </row>
    <row r="31191" spans="5:6" x14ac:dyDescent="0.25">
      <c r="E31191" s="4" t="s">
        <v>31389</v>
      </c>
      <c r="F31191" s="7">
        <v>39.82</v>
      </c>
    </row>
    <row r="31192" spans="5:6" x14ac:dyDescent="0.25">
      <c r="E31192" s="4" t="s">
        <v>8162</v>
      </c>
      <c r="F31192" s="7">
        <v>39.82</v>
      </c>
    </row>
    <row r="31193" spans="5:6" x14ac:dyDescent="0.25">
      <c r="E31193" s="4" t="s">
        <v>11049</v>
      </c>
      <c r="F31193" s="7">
        <v>39.81</v>
      </c>
    </row>
    <row r="31194" spans="5:6" x14ac:dyDescent="0.25">
      <c r="E31194" s="4" t="s">
        <v>12826</v>
      </c>
      <c r="F31194" s="7">
        <v>39.799999999999997</v>
      </c>
    </row>
    <row r="31195" spans="5:6" x14ac:dyDescent="0.25">
      <c r="E31195" s="4" t="s">
        <v>31427</v>
      </c>
      <c r="F31195" s="7">
        <v>39.74</v>
      </c>
    </row>
    <row r="31196" spans="5:6" x14ac:dyDescent="0.25">
      <c r="E31196" s="4" t="s">
        <v>29606</v>
      </c>
      <c r="F31196" s="7">
        <v>39.67</v>
      </c>
    </row>
    <row r="31197" spans="5:6" x14ac:dyDescent="0.25">
      <c r="E31197" s="4" t="s">
        <v>19462</v>
      </c>
      <c r="F31197" s="7">
        <v>39.57</v>
      </c>
    </row>
    <row r="31198" spans="5:6" x14ac:dyDescent="0.25">
      <c r="E31198" s="4" t="s">
        <v>24162</v>
      </c>
      <c r="F31198" s="7">
        <v>39.56</v>
      </c>
    </row>
    <row r="31199" spans="5:6" x14ac:dyDescent="0.25">
      <c r="E31199" s="4" t="s">
        <v>9970</v>
      </c>
      <c r="F31199" s="7">
        <v>39.56</v>
      </c>
    </row>
    <row r="31200" spans="5:6" x14ac:dyDescent="0.25">
      <c r="E31200" s="4" t="s">
        <v>22000</v>
      </c>
      <c r="F31200" s="7">
        <v>39.549999999999997</v>
      </c>
    </row>
    <row r="31201" spans="5:6" x14ac:dyDescent="0.25">
      <c r="E31201" s="4" t="s">
        <v>4722</v>
      </c>
      <c r="F31201" s="7">
        <v>39.549999999999997</v>
      </c>
    </row>
    <row r="31202" spans="5:6" x14ac:dyDescent="0.25">
      <c r="E31202" s="4" t="s">
        <v>27796</v>
      </c>
      <c r="F31202" s="7">
        <v>39.5</v>
      </c>
    </row>
    <row r="31203" spans="5:6" x14ac:dyDescent="0.25">
      <c r="E31203" s="4" t="s">
        <v>2743</v>
      </c>
      <c r="F31203" s="7">
        <v>39.49</v>
      </c>
    </row>
    <row r="31204" spans="5:6" x14ac:dyDescent="0.25">
      <c r="E31204" s="4" t="s">
        <v>11150</v>
      </c>
      <c r="F31204" s="7">
        <v>39.4</v>
      </c>
    </row>
    <row r="31205" spans="5:6" x14ac:dyDescent="0.25">
      <c r="E31205" s="4" t="s">
        <v>8488</v>
      </c>
      <c r="F31205" s="7">
        <v>39.4</v>
      </c>
    </row>
    <row r="31206" spans="5:6" x14ac:dyDescent="0.25">
      <c r="E31206" s="4" t="s">
        <v>1110</v>
      </c>
      <c r="F31206" s="7">
        <v>39.4</v>
      </c>
    </row>
    <row r="31207" spans="5:6" x14ac:dyDescent="0.25">
      <c r="E31207" s="4" t="s">
        <v>7715</v>
      </c>
      <c r="F31207" s="7">
        <v>39.4</v>
      </c>
    </row>
    <row r="31208" spans="5:6" x14ac:dyDescent="0.25">
      <c r="E31208" s="4" t="s">
        <v>24307</v>
      </c>
      <c r="F31208" s="7">
        <v>39.36</v>
      </c>
    </row>
    <row r="31209" spans="5:6" x14ac:dyDescent="0.25">
      <c r="E31209" s="4" t="s">
        <v>34155</v>
      </c>
      <c r="F31209" s="7">
        <v>39.36</v>
      </c>
    </row>
    <row r="31210" spans="5:6" x14ac:dyDescent="0.25">
      <c r="E31210" s="4" t="s">
        <v>21250</v>
      </c>
      <c r="F31210" s="7">
        <v>39.35</v>
      </c>
    </row>
    <row r="31211" spans="5:6" x14ac:dyDescent="0.25">
      <c r="E31211" s="4" t="s">
        <v>8523</v>
      </c>
      <c r="F31211" s="7">
        <v>39.35</v>
      </c>
    </row>
    <row r="31212" spans="5:6" x14ac:dyDescent="0.25">
      <c r="E31212" s="4" t="s">
        <v>2634</v>
      </c>
      <c r="F31212" s="7">
        <v>39.340000000000003</v>
      </c>
    </row>
    <row r="31213" spans="5:6" x14ac:dyDescent="0.25">
      <c r="E31213" s="4" t="s">
        <v>1869</v>
      </c>
      <c r="F31213" s="7">
        <v>39.270000000000003</v>
      </c>
    </row>
    <row r="31214" spans="5:6" x14ac:dyDescent="0.25">
      <c r="E31214" s="4" t="s">
        <v>18840</v>
      </c>
      <c r="F31214" s="7">
        <v>39.24</v>
      </c>
    </row>
    <row r="31215" spans="5:6" x14ac:dyDescent="0.25">
      <c r="E31215" s="4" t="s">
        <v>20704</v>
      </c>
      <c r="F31215" s="7">
        <v>39.22</v>
      </c>
    </row>
    <row r="31216" spans="5:6" x14ac:dyDescent="0.25">
      <c r="E31216" s="4" t="s">
        <v>32432</v>
      </c>
      <c r="F31216" s="7">
        <v>39.22</v>
      </c>
    </row>
    <row r="31217" spans="5:6" x14ac:dyDescent="0.25">
      <c r="E31217" s="4" t="s">
        <v>31076</v>
      </c>
      <c r="F31217" s="7">
        <v>39.18</v>
      </c>
    </row>
    <row r="31218" spans="5:6" x14ac:dyDescent="0.25">
      <c r="E31218" s="4" t="s">
        <v>18074</v>
      </c>
      <c r="F31218" s="7">
        <v>39.18</v>
      </c>
    </row>
    <row r="31219" spans="5:6" x14ac:dyDescent="0.25">
      <c r="E31219" s="4" t="s">
        <v>18948</v>
      </c>
      <c r="F31219" s="7">
        <v>39.18</v>
      </c>
    </row>
    <row r="31220" spans="5:6" x14ac:dyDescent="0.25">
      <c r="E31220" s="4" t="s">
        <v>3562</v>
      </c>
      <c r="F31220" s="7">
        <v>39.18</v>
      </c>
    </row>
    <row r="31221" spans="5:6" x14ac:dyDescent="0.25">
      <c r="E31221" s="4" t="s">
        <v>18731</v>
      </c>
      <c r="F31221" s="7">
        <v>39.15</v>
      </c>
    </row>
    <row r="31222" spans="5:6" x14ac:dyDescent="0.25">
      <c r="E31222" s="4" t="s">
        <v>4696</v>
      </c>
      <c r="F31222" s="7">
        <v>39.130000000000003</v>
      </c>
    </row>
    <row r="31223" spans="5:6" x14ac:dyDescent="0.25">
      <c r="E31223" s="4" t="s">
        <v>32402</v>
      </c>
      <c r="F31223" s="7">
        <v>39.090000000000003</v>
      </c>
    </row>
    <row r="31224" spans="5:6" x14ac:dyDescent="0.25">
      <c r="E31224" s="4" t="s">
        <v>29367</v>
      </c>
      <c r="F31224" s="7">
        <v>39.06</v>
      </c>
    </row>
    <row r="31225" spans="5:6" x14ac:dyDescent="0.25">
      <c r="E31225" s="4" t="s">
        <v>19461</v>
      </c>
      <c r="F31225" s="7">
        <v>39.06</v>
      </c>
    </row>
    <row r="31226" spans="5:6" x14ac:dyDescent="0.25">
      <c r="E31226" s="4" t="s">
        <v>24072</v>
      </c>
      <c r="F31226" s="7">
        <v>39.06</v>
      </c>
    </row>
    <row r="31227" spans="5:6" x14ac:dyDescent="0.25">
      <c r="E31227" s="4" t="s">
        <v>17007</v>
      </c>
      <c r="F31227" s="7">
        <v>39</v>
      </c>
    </row>
    <row r="31228" spans="5:6" x14ac:dyDescent="0.25">
      <c r="E31228" s="4" t="s">
        <v>23288</v>
      </c>
      <c r="F31228" s="7">
        <v>39</v>
      </c>
    </row>
    <row r="31229" spans="5:6" x14ac:dyDescent="0.25">
      <c r="E31229" s="4" t="s">
        <v>14776</v>
      </c>
      <c r="F31229" s="7">
        <v>39</v>
      </c>
    </row>
    <row r="31230" spans="5:6" x14ac:dyDescent="0.25">
      <c r="E31230" s="4" t="s">
        <v>15949</v>
      </c>
      <c r="F31230" s="7">
        <v>38.96</v>
      </c>
    </row>
    <row r="31231" spans="5:6" x14ac:dyDescent="0.25">
      <c r="E31231" s="4" t="s">
        <v>6529</v>
      </c>
      <c r="F31231" s="7">
        <v>38.96</v>
      </c>
    </row>
    <row r="31232" spans="5:6" x14ac:dyDescent="0.25">
      <c r="E31232" s="4" t="s">
        <v>31745</v>
      </c>
      <c r="F31232" s="7">
        <v>38.94</v>
      </c>
    </row>
    <row r="31233" spans="5:6" x14ac:dyDescent="0.25">
      <c r="E31233" s="4" t="s">
        <v>11505</v>
      </c>
      <c r="F31233" s="7">
        <v>38.94</v>
      </c>
    </row>
    <row r="31234" spans="5:6" x14ac:dyDescent="0.25">
      <c r="E31234" s="4" t="s">
        <v>33686</v>
      </c>
      <c r="F31234" s="7">
        <v>38.909999999999997</v>
      </c>
    </row>
    <row r="31235" spans="5:6" x14ac:dyDescent="0.25">
      <c r="E31235" s="4" t="s">
        <v>33610</v>
      </c>
      <c r="F31235" s="7">
        <v>38.9</v>
      </c>
    </row>
    <row r="31236" spans="5:6" x14ac:dyDescent="0.25">
      <c r="E31236" s="4" t="s">
        <v>25626</v>
      </c>
      <c r="F31236" s="7">
        <v>38.880000000000003</v>
      </c>
    </row>
    <row r="31237" spans="5:6" x14ac:dyDescent="0.25">
      <c r="E31237" s="4" t="s">
        <v>28537</v>
      </c>
      <c r="F31237" s="7">
        <v>38.880000000000003</v>
      </c>
    </row>
    <row r="31238" spans="5:6" x14ac:dyDescent="0.25">
      <c r="E31238" s="4" t="s">
        <v>17025</v>
      </c>
      <c r="F31238" s="7">
        <v>38.880000000000003</v>
      </c>
    </row>
    <row r="31239" spans="5:6" x14ac:dyDescent="0.25">
      <c r="E31239" s="4" t="s">
        <v>8327</v>
      </c>
      <c r="F31239" s="7">
        <v>38.880000000000003</v>
      </c>
    </row>
    <row r="31240" spans="5:6" x14ac:dyDescent="0.25">
      <c r="E31240" s="4" t="s">
        <v>8041</v>
      </c>
      <c r="F31240" s="7">
        <v>38.880000000000003</v>
      </c>
    </row>
    <row r="31241" spans="5:6" x14ac:dyDescent="0.25">
      <c r="E31241" s="4" t="s">
        <v>30245</v>
      </c>
      <c r="F31241" s="7">
        <v>38.85</v>
      </c>
    </row>
    <row r="31242" spans="5:6" x14ac:dyDescent="0.25">
      <c r="E31242" s="4" t="s">
        <v>23999</v>
      </c>
      <c r="F31242" s="7">
        <v>38.85</v>
      </c>
    </row>
    <row r="31243" spans="5:6" x14ac:dyDescent="0.25">
      <c r="E31243" s="4" t="s">
        <v>17548</v>
      </c>
      <c r="F31243" s="7">
        <v>38.85</v>
      </c>
    </row>
    <row r="31244" spans="5:6" x14ac:dyDescent="0.25">
      <c r="E31244" s="4" t="s">
        <v>13620</v>
      </c>
      <c r="F31244" s="7">
        <v>38.79</v>
      </c>
    </row>
    <row r="31245" spans="5:6" x14ac:dyDescent="0.25">
      <c r="E31245" s="4" t="s">
        <v>15038</v>
      </c>
      <c r="F31245" s="7">
        <v>38.78</v>
      </c>
    </row>
    <row r="31246" spans="5:6" x14ac:dyDescent="0.25">
      <c r="E31246" s="4" t="s">
        <v>8326</v>
      </c>
      <c r="F31246" s="7">
        <v>38.78</v>
      </c>
    </row>
    <row r="31247" spans="5:6" x14ac:dyDescent="0.25">
      <c r="E31247" s="4" t="s">
        <v>25932</v>
      </c>
      <c r="F31247" s="7">
        <v>38.770000000000003</v>
      </c>
    </row>
    <row r="31248" spans="5:6" x14ac:dyDescent="0.25">
      <c r="E31248" s="4" t="s">
        <v>29222</v>
      </c>
      <c r="F31248" s="7">
        <v>38.770000000000003</v>
      </c>
    </row>
    <row r="31249" spans="5:6" x14ac:dyDescent="0.25">
      <c r="E31249" s="4" t="s">
        <v>23573</v>
      </c>
      <c r="F31249" s="7">
        <v>38.770000000000003</v>
      </c>
    </row>
    <row r="31250" spans="5:6" x14ac:dyDescent="0.25">
      <c r="E31250" s="4" t="s">
        <v>14852</v>
      </c>
      <c r="F31250" s="7">
        <v>38.770000000000003</v>
      </c>
    </row>
    <row r="31251" spans="5:6" x14ac:dyDescent="0.25">
      <c r="E31251" s="4" t="s">
        <v>7825</v>
      </c>
      <c r="F31251" s="7">
        <v>38.770000000000003</v>
      </c>
    </row>
    <row r="31252" spans="5:6" x14ac:dyDescent="0.25">
      <c r="E31252" s="4" t="s">
        <v>3111</v>
      </c>
      <c r="F31252" s="7">
        <v>38.76</v>
      </c>
    </row>
    <row r="31253" spans="5:6" x14ac:dyDescent="0.25">
      <c r="E31253" s="4" t="s">
        <v>31464</v>
      </c>
      <c r="F31253" s="7">
        <v>38.68</v>
      </c>
    </row>
    <row r="31254" spans="5:6" x14ac:dyDescent="0.25">
      <c r="E31254" s="4" t="s">
        <v>19005</v>
      </c>
      <c r="F31254" s="7">
        <v>38.68</v>
      </c>
    </row>
    <row r="31255" spans="5:6" x14ac:dyDescent="0.25">
      <c r="E31255" s="4" t="s">
        <v>4423</v>
      </c>
      <c r="F31255" s="7">
        <v>38.68</v>
      </c>
    </row>
    <row r="31256" spans="5:6" x14ac:dyDescent="0.25">
      <c r="E31256" s="4" t="s">
        <v>7660</v>
      </c>
      <c r="F31256" s="7">
        <v>38.659999999999997</v>
      </c>
    </row>
    <row r="31257" spans="5:6" x14ac:dyDescent="0.25">
      <c r="E31257" s="4" t="s">
        <v>3249</v>
      </c>
      <c r="F31257" s="7">
        <v>38.65</v>
      </c>
    </row>
    <row r="31258" spans="5:6" x14ac:dyDescent="0.25">
      <c r="E31258" s="4" t="s">
        <v>2279</v>
      </c>
      <c r="F31258" s="7">
        <v>38.619999999999997</v>
      </c>
    </row>
    <row r="31259" spans="5:6" x14ac:dyDescent="0.25">
      <c r="E31259" s="4" t="s">
        <v>12685</v>
      </c>
      <c r="F31259" s="7">
        <v>38.54</v>
      </c>
    </row>
    <row r="31260" spans="5:6" x14ac:dyDescent="0.25">
      <c r="E31260" s="4" t="s">
        <v>34156</v>
      </c>
      <c r="F31260" s="7">
        <v>38.53</v>
      </c>
    </row>
    <row r="31261" spans="5:6" x14ac:dyDescent="0.25">
      <c r="E31261" s="4" t="s">
        <v>22408</v>
      </c>
      <c r="F31261" s="7">
        <v>38.51</v>
      </c>
    </row>
    <row r="31262" spans="5:6" x14ac:dyDescent="0.25">
      <c r="E31262" s="4" t="s">
        <v>8757</v>
      </c>
      <c r="F31262" s="7">
        <v>38.51</v>
      </c>
    </row>
    <row r="31263" spans="5:6" x14ac:dyDescent="0.25">
      <c r="E31263" s="4" t="s">
        <v>10932</v>
      </c>
      <c r="F31263" s="7">
        <v>38.49</v>
      </c>
    </row>
    <row r="31264" spans="5:6" x14ac:dyDescent="0.25">
      <c r="E31264" s="4" t="s">
        <v>31778</v>
      </c>
      <c r="F31264" s="7">
        <v>38.450000000000003</v>
      </c>
    </row>
    <row r="31265" spans="5:6" x14ac:dyDescent="0.25">
      <c r="E31265" s="4" t="s">
        <v>30540</v>
      </c>
      <c r="F31265" s="7">
        <v>38.380000000000003</v>
      </c>
    </row>
    <row r="31266" spans="5:6" x14ac:dyDescent="0.25">
      <c r="E31266" s="4" t="s">
        <v>23127</v>
      </c>
      <c r="F31266" s="7">
        <v>38.380000000000003</v>
      </c>
    </row>
    <row r="31267" spans="5:6" x14ac:dyDescent="0.25">
      <c r="E31267" s="4" t="s">
        <v>29869</v>
      </c>
      <c r="F31267" s="7">
        <v>38.340000000000003</v>
      </c>
    </row>
    <row r="31268" spans="5:6" x14ac:dyDescent="0.25">
      <c r="E31268" s="4" t="s">
        <v>32577</v>
      </c>
      <c r="F31268" s="7">
        <v>38.340000000000003</v>
      </c>
    </row>
    <row r="31269" spans="5:6" x14ac:dyDescent="0.25">
      <c r="E31269" s="4" t="s">
        <v>29088</v>
      </c>
      <c r="F31269" s="7">
        <v>38.32</v>
      </c>
    </row>
    <row r="31270" spans="5:6" x14ac:dyDescent="0.25">
      <c r="E31270" s="4" t="s">
        <v>22120</v>
      </c>
      <c r="F31270" s="7">
        <v>38.31</v>
      </c>
    </row>
    <row r="31271" spans="5:6" x14ac:dyDescent="0.25">
      <c r="E31271" s="4" t="s">
        <v>30550</v>
      </c>
      <c r="F31271" s="7">
        <v>38.28</v>
      </c>
    </row>
    <row r="31272" spans="5:6" x14ac:dyDescent="0.25">
      <c r="E31272" s="4" t="s">
        <v>30186</v>
      </c>
      <c r="F31272" s="7">
        <v>38.270000000000003</v>
      </c>
    </row>
    <row r="31273" spans="5:6" x14ac:dyDescent="0.25">
      <c r="E31273" s="4" t="s">
        <v>30058</v>
      </c>
      <c r="F31273" s="7">
        <v>38.24</v>
      </c>
    </row>
    <row r="31274" spans="5:6" x14ac:dyDescent="0.25">
      <c r="E31274" s="4" t="s">
        <v>31644</v>
      </c>
      <c r="F31274" s="7">
        <v>38.21</v>
      </c>
    </row>
    <row r="31275" spans="5:6" x14ac:dyDescent="0.25">
      <c r="E31275" s="4" t="s">
        <v>14737</v>
      </c>
      <c r="F31275" s="7">
        <v>38.21</v>
      </c>
    </row>
    <row r="31276" spans="5:6" x14ac:dyDescent="0.25">
      <c r="E31276" s="4" t="s">
        <v>14203</v>
      </c>
      <c r="F31276" s="7">
        <v>38.19</v>
      </c>
    </row>
    <row r="31277" spans="5:6" x14ac:dyDescent="0.25">
      <c r="E31277" s="4" t="s">
        <v>8233</v>
      </c>
      <c r="F31277" s="7">
        <v>38.19</v>
      </c>
    </row>
    <row r="31278" spans="5:6" x14ac:dyDescent="0.25">
      <c r="E31278" s="4" t="s">
        <v>2032</v>
      </c>
      <c r="F31278" s="7">
        <v>38.19</v>
      </c>
    </row>
    <row r="31279" spans="5:6" x14ac:dyDescent="0.25">
      <c r="E31279" s="4" t="s">
        <v>12295</v>
      </c>
      <c r="F31279" s="7">
        <v>38.18</v>
      </c>
    </row>
    <row r="31280" spans="5:6" x14ac:dyDescent="0.25">
      <c r="E31280" s="4" t="s">
        <v>9171</v>
      </c>
      <c r="F31280" s="7">
        <v>38.15</v>
      </c>
    </row>
    <row r="31281" spans="5:6" x14ac:dyDescent="0.25">
      <c r="E31281" s="4" t="s">
        <v>979</v>
      </c>
      <c r="F31281" s="7">
        <v>38.15</v>
      </c>
    </row>
    <row r="31282" spans="5:6" x14ac:dyDescent="0.25">
      <c r="E31282" s="4" t="s">
        <v>24881</v>
      </c>
      <c r="F31282" s="7">
        <v>38.04</v>
      </c>
    </row>
    <row r="31283" spans="5:6" x14ac:dyDescent="0.25">
      <c r="E31283" s="4" t="s">
        <v>33471</v>
      </c>
      <c r="F31283" s="7">
        <v>38.04</v>
      </c>
    </row>
    <row r="31284" spans="5:6" x14ac:dyDescent="0.25">
      <c r="E31284" s="4" t="s">
        <v>29855</v>
      </c>
      <c r="F31284" s="7">
        <v>38.01</v>
      </c>
    </row>
    <row r="31285" spans="5:6" x14ac:dyDescent="0.25">
      <c r="E31285" s="4" t="s">
        <v>17789</v>
      </c>
      <c r="F31285" s="7">
        <v>38.01</v>
      </c>
    </row>
    <row r="31286" spans="5:6" x14ac:dyDescent="0.25">
      <c r="E31286" s="4" t="s">
        <v>20960</v>
      </c>
      <c r="F31286" s="7">
        <v>38.01</v>
      </c>
    </row>
    <row r="31287" spans="5:6" x14ac:dyDescent="0.25">
      <c r="E31287" s="4" t="s">
        <v>13289</v>
      </c>
      <c r="F31287" s="7">
        <v>38.01</v>
      </c>
    </row>
    <row r="31288" spans="5:6" x14ac:dyDescent="0.25">
      <c r="E31288" s="4" t="s">
        <v>1389</v>
      </c>
      <c r="F31288" s="7">
        <v>38.01</v>
      </c>
    </row>
    <row r="31289" spans="5:6" x14ac:dyDescent="0.25">
      <c r="E31289" s="4" t="s">
        <v>9880</v>
      </c>
      <c r="F31289" s="7">
        <v>37.99</v>
      </c>
    </row>
    <row r="31290" spans="5:6" x14ac:dyDescent="0.25">
      <c r="E31290" s="4" t="s">
        <v>10576</v>
      </c>
      <c r="F31290" s="7">
        <v>37.909999999999997</v>
      </c>
    </row>
    <row r="31291" spans="5:6" x14ac:dyDescent="0.25">
      <c r="E31291" s="4" t="s">
        <v>31514</v>
      </c>
      <c r="F31291" s="7">
        <v>37.880000000000003</v>
      </c>
    </row>
    <row r="31292" spans="5:6" x14ac:dyDescent="0.25">
      <c r="E31292" s="4" t="s">
        <v>9045</v>
      </c>
      <c r="F31292" s="7">
        <v>37.840000000000003</v>
      </c>
    </row>
    <row r="31293" spans="5:6" x14ac:dyDescent="0.25">
      <c r="E31293" s="4" t="s">
        <v>17534</v>
      </c>
      <c r="F31293" s="7">
        <v>37.83</v>
      </c>
    </row>
    <row r="31294" spans="5:6" x14ac:dyDescent="0.25">
      <c r="E31294" s="4" t="s">
        <v>24096</v>
      </c>
      <c r="F31294" s="7">
        <v>37.81</v>
      </c>
    </row>
    <row r="31295" spans="5:6" x14ac:dyDescent="0.25">
      <c r="E31295" s="4" t="s">
        <v>10677</v>
      </c>
      <c r="F31295" s="7">
        <v>37.79</v>
      </c>
    </row>
    <row r="31296" spans="5:6" x14ac:dyDescent="0.25">
      <c r="E31296" s="4" t="s">
        <v>5088</v>
      </c>
      <c r="F31296" s="7">
        <v>37.74</v>
      </c>
    </row>
    <row r="31297" spans="5:6" x14ac:dyDescent="0.25">
      <c r="E31297" s="4" t="s">
        <v>27251</v>
      </c>
      <c r="F31297" s="7">
        <v>37.68</v>
      </c>
    </row>
    <row r="31298" spans="5:6" x14ac:dyDescent="0.25">
      <c r="E31298" s="4" t="s">
        <v>11022</v>
      </c>
      <c r="F31298" s="7">
        <v>37.68</v>
      </c>
    </row>
    <row r="31299" spans="5:6" x14ac:dyDescent="0.25">
      <c r="E31299" s="4" t="s">
        <v>3858</v>
      </c>
      <c r="F31299" s="7">
        <v>37.68</v>
      </c>
    </row>
    <row r="31300" spans="5:6" x14ac:dyDescent="0.25">
      <c r="E31300" s="4" t="s">
        <v>32604</v>
      </c>
      <c r="F31300" s="7">
        <v>37.67</v>
      </c>
    </row>
    <row r="31301" spans="5:6" x14ac:dyDescent="0.25">
      <c r="E31301" s="4" t="s">
        <v>31017</v>
      </c>
      <c r="F31301" s="7">
        <v>37.67</v>
      </c>
    </row>
    <row r="31302" spans="5:6" x14ac:dyDescent="0.25">
      <c r="E31302" s="4" t="s">
        <v>32726</v>
      </c>
      <c r="F31302" s="7">
        <v>37.65</v>
      </c>
    </row>
    <row r="31303" spans="5:6" x14ac:dyDescent="0.25">
      <c r="E31303" s="4" t="s">
        <v>28941</v>
      </c>
      <c r="F31303" s="7">
        <v>37.619999999999997</v>
      </c>
    </row>
    <row r="31304" spans="5:6" x14ac:dyDescent="0.25">
      <c r="E31304" s="4" t="s">
        <v>3341</v>
      </c>
      <c r="F31304" s="7">
        <v>37.61</v>
      </c>
    </row>
    <row r="31305" spans="5:6" x14ac:dyDescent="0.25">
      <c r="E31305" s="4" t="s">
        <v>11557</v>
      </c>
      <c r="F31305" s="7">
        <v>37.6</v>
      </c>
    </row>
    <row r="31306" spans="5:6" x14ac:dyDescent="0.25">
      <c r="E31306" s="4" t="s">
        <v>23439</v>
      </c>
      <c r="F31306" s="7">
        <v>37.58</v>
      </c>
    </row>
    <row r="31307" spans="5:6" x14ac:dyDescent="0.25">
      <c r="E31307" s="4" t="s">
        <v>9918</v>
      </c>
      <c r="F31307" s="7">
        <v>37.58</v>
      </c>
    </row>
    <row r="31308" spans="5:6" x14ac:dyDescent="0.25">
      <c r="E31308" s="4" t="s">
        <v>34157</v>
      </c>
      <c r="F31308" s="7">
        <v>37.58</v>
      </c>
    </row>
    <row r="31309" spans="5:6" x14ac:dyDescent="0.25">
      <c r="E31309" s="4" t="s">
        <v>5363</v>
      </c>
      <c r="F31309" s="7">
        <v>37.56</v>
      </c>
    </row>
    <row r="31310" spans="5:6" x14ac:dyDescent="0.25">
      <c r="E31310" s="4" t="s">
        <v>34158</v>
      </c>
      <c r="F31310" s="7">
        <v>37.54</v>
      </c>
    </row>
    <row r="31311" spans="5:6" x14ac:dyDescent="0.25">
      <c r="E31311" s="4" t="s">
        <v>15660</v>
      </c>
      <c r="F31311" s="7">
        <v>37.53</v>
      </c>
    </row>
    <row r="31312" spans="5:6" x14ac:dyDescent="0.25">
      <c r="E31312" s="4" t="s">
        <v>20768</v>
      </c>
      <c r="F31312" s="7">
        <v>37.49</v>
      </c>
    </row>
    <row r="31313" spans="5:6" x14ac:dyDescent="0.25">
      <c r="E31313" s="4" t="s">
        <v>25958</v>
      </c>
      <c r="F31313" s="7">
        <v>37.42</v>
      </c>
    </row>
    <row r="31314" spans="5:6" x14ac:dyDescent="0.25">
      <c r="E31314" s="4" t="s">
        <v>10275</v>
      </c>
      <c r="F31314" s="7">
        <v>37.409999999999997</v>
      </c>
    </row>
    <row r="31315" spans="5:6" x14ac:dyDescent="0.25">
      <c r="E31315" s="4" t="s">
        <v>27334</v>
      </c>
      <c r="F31315" s="7">
        <v>37.35</v>
      </c>
    </row>
    <row r="31316" spans="5:6" x14ac:dyDescent="0.25">
      <c r="E31316" s="4" t="s">
        <v>5435</v>
      </c>
      <c r="F31316" s="7">
        <v>37.35</v>
      </c>
    </row>
    <row r="31317" spans="5:6" x14ac:dyDescent="0.25">
      <c r="E31317" s="4" t="s">
        <v>14356</v>
      </c>
      <c r="F31317" s="7">
        <v>37.32</v>
      </c>
    </row>
    <row r="31318" spans="5:6" x14ac:dyDescent="0.25">
      <c r="E31318" s="4" t="s">
        <v>30934</v>
      </c>
      <c r="F31318" s="7">
        <v>37.28</v>
      </c>
    </row>
    <row r="31319" spans="5:6" x14ac:dyDescent="0.25">
      <c r="E31319" s="4" t="s">
        <v>23371</v>
      </c>
      <c r="F31319" s="7">
        <v>37.229999999999997</v>
      </c>
    </row>
    <row r="31320" spans="5:6" x14ac:dyDescent="0.25">
      <c r="E31320" s="4" t="s">
        <v>23075</v>
      </c>
      <c r="F31320" s="7">
        <v>37.090000000000003</v>
      </c>
    </row>
    <row r="31321" spans="5:6" x14ac:dyDescent="0.25">
      <c r="E31321" s="4" t="s">
        <v>20034</v>
      </c>
      <c r="F31321" s="7">
        <v>37.04</v>
      </c>
    </row>
    <row r="31322" spans="5:6" x14ac:dyDescent="0.25">
      <c r="E31322" s="4" t="s">
        <v>3191</v>
      </c>
      <c r="F31322" s="7">
        <v>36.979999999999997</v>
      </c>
    </row>
    <row r="31323" spans="5:6" x14ac:dyDescent="0.25">
      <c r="E31323" s="4" t="s">
        <v>24884</v>
      </c>
      <c r="F31323" s="7">
        <v>36.96</v>
      </c>
    </row>
    <row r="31324" spans="5:6" x14ac:dyDescent="0.25">
      <c r="E31324" s="4" t="s">
        <v>16019</v>
      </c>
      <c r="F31324" s="7">
        <v>36.96</v>
      </c>
    </row>
    <row r="31325" spans="5:6" x14ac:dyDescent="0.25">
      <c r="E31325" s="4" t="s">
        <v>11918</v>
      </c>
      <c r="F31325" s="7">
        <v>36.96</v>
      </c>
    </row>
    <row r="31326" spans="5:6" x14ac:dyDescent="0.25">
      <c r="E31326" s="4" t="s">
        <v>20514</v>
      </c>
      <c r="F31326" s="7">
        <v>36.92</v>
      </c>
    </row>
    <row r="31327" spans="5:6" x14ac:dyDescent="0.25">
      <c r="E31327" s="4" t="s">
        <v>21222</v>
      </c>
      <c r="F31327" s="7">
        <v>36.92</v>
      </c>
    </row>
    <row r="31328" spans="5:6" x14ac:dyDescent="0.25">
      <c r="E31328" s="4" t="s">
        <v>11083</v>
      </c>
      <c r="F31328" s="7">
        <v>36.92</v>
      </c>
    </row>
    <row r="31329" spans="5:6" x14ac:dyDescent="0.25">
      <c r="E31329" s="4" t="s">
        <v>10882</v>
      </c>
      <c r="F31329" s="7">
        <v>36.92</v>
      </c>
    </row>
    <row r="31330" spans="5:6" x14ac:dyDescent="0.25">
      <c r="E31330" s="4" t="s">
        <v>6121</v>
      </c>
      <c r="F31330" s="7">
        <v>36.89</v>
      </c>
    </row>
    <row r="31331" spans="5:6" x14ac:dyDescent="0.25">
      <c r="E31331" s="4" t="s">
        <v>28304</v>
      </c>
      <c r="F31331" s="7">
        <v>36.86</v>
      </c>
    </row>
    <row r="31332" spans="5:6" x14ac:dyDescent="0.25">
      <c r="E31332" s="4" t="s">
        <v>33674</v>
      </c>
      <c r="F31332" s="7">
        <v>36.86</v>
      </c>
    </row>
    <row r="31333" spans="5:6" x14ac:dyDescent="0.25">
      <c r="E31333" s="4" t="s">
        <v>16592</v>
      </c>
      <c r="F31333" s="7">
        <v>36.78</v>
      </c>
    </row>
    <row r="31334" spans="5:6" x14ac:dyDescent="0.25">
      <c r="E31334" s="4" t="s">
        <v>23273</v>
      </c>
      <c r="F31334" s="7">
        <v>36.74</v>
      </c>
    </row>
    <row r="31335" spans="5:6" x14ac:dyDescent="0.25">
      <c r="E31335" s="4" t="s">
        <v>34159</v>
      </c>
      <c r="F31335" s="7">
        <v>36.74</v>
      </c>
    </row>
    <row r="31336" spans="5:6" x14ac:dyDescent="0.25">
      <c r="E31336" s="4" t="s">
        <v>26252</v>
      </c>
      <c r="F31336" s="7">
        <v>36.72</v>
      </c>
    </row>
    <row r="31337" spans="5:6" x14ac:dyDescent="0.25">
      <c r="E31337" s="4" t="s">
        <v>16912</v>
      </c>
      <c r="F31337" s="7">
        <v>36.72</v>
      </c>
    </row>
    <row r="31338" spans="5:6" x14ac:dyDescent="0.25">
      <c r="E31338" s="4" t="s">
        <v>15290</v>
      </c>
      <c r="F31338" s="7">
        <v>36.72</v>
      </c>
    </row>
    <row r="31339" spans="5:6" x14ac:dyDescent="0.25">
      <c r="E31339" s="4" t="s">
        <v>16807</v>
      </c>
      <c r="F31339" s="7">
        <v>36.71</v>
      </c>
    </row>
    <row r="31340" spans="5:6" x14ac:dyDescent="0.25">
      <c r="E31340" s="4" t="s">
        <v>31818</v>
      </c>
      <c r="F31340" s="7">
        <v>36.68</v>
      </c>
    </row>
    <row r="31341" spans="5:6" x14ac:dyDescent="0.25">
      <c r="E31341" s="4" t="s">
        <v>14945</v>
      </c>
      <c r="F31341" s="7">
        <v>36.659999999999997</v>
      </c>
    </row>
    <row r="31342" spans="5:6" x14ac:dyDescent="0.25">
      <c r="E31342" s="4" t="s">
        <v>16256</v>
      </c>
      <c r="F31342" s="7">
        <v>36.61</v>
      </c>
    </row>
    <row r="31343" spans="5:6" x14ac:dyDescent="0.25">
      <c r="E31343" s="4" t="s">
        <v>8716</v>
      </c>
      <c r="F31343" s="7">
        <v>36.590000000000003</v>
      </c>
    </row>
    <row r="31344" spans="5:6" x14ac:dyDescent="0.25">
      <c r="E31344" s="4" t="s">
        <v>10978</v>
      </c>
      <c r="F31344" s="7">
        <v>36.58</v>
      </c>
    </row>
    <row r="31345" spans="5:6" x14ac:dyDescent="0.25">
      <c r="E31345" s="4" t="s">
        <v>26326</v>
      </c>
      <c r="F31345" s="7">
        <v>36.549999999999997</v>
      </c>
    </row>
    <row r="31346" spans="5:6" x14ac:dyDescent="0.25">
      <c r="E31346" s="4" t="s">
        <v>29360</v>
      </c>
      <c r="F31346" s="7">
        <v>36.549999999999997</v>
      </c>
    </row>
    <row r="31347" spans="5:6" x14ac:dyDescent="0.25">
      <c r="E31347" s="4" t="s">
        <v>24557</v>
      </c>
      <c r="F31347" s="7">
        <v>36.549999999999997</v>
      </c>
    </row>
    <row r="31348" spans="5:6" x14ac:dyDescent="0.25">
      <c r="E31348" s="4" t="s">
        <v>27675</v>
      </c>
      <c r="F31348" s="7">
        <v>36.549999999999997</v>
      </c>
    </row>
    <row r="31349" spans="5:6" x14ac:dyDescent="0.25">
      <c r="E31349" s="4" t="s">
        <v>12670</v>
      </c>
      <c r="F31349" s="7">
        <v>36.49</v>
      </c>
    </row>
    <row r="31350" spans="5:6" x14ac:dyDescent="0.25">
      <c r="E31350" s="4" t="s">
        <v>19229</v>
      </c>
      <c r="F31350" s="7">
        <v>36.47</v>
      </c>
    </row>
    <row r="31351" spans="5:6" x14ac:dyDescent="0.25">
      <c r="E31351" s="4" t="s">
        <v>12911</v>
      </c>
      <c r="F31351" s="7">
        <v>36.46</v>
      </c>
    </row>
    <row r="31352" spans="5:6" x14ac:dyDescent="0.25">
      <c r="E31352" s="4" t="s">
        <v>3938</v>
      </c>
      <c r="F31352" s="7">
        <v>36.46</v>
      </c>
    </row>
    <row r="31353" spans="5:6" x14ac:dyDescent="0.25">
      <c r="E31353" s="4" t="s">
        <v>18136</v>
      </c>
      <c r="F31353" s="7">
        <v>36.450000000000003</v>
      </c>
    </row>
    <row r="31354" spans="5:6" x14ac:dyDescent="0.25">
      <c r="E31354" s="4" t="s">
        <v>12735</v>
      </c>
      <c r="F31354" s="7">
        <v>36.43</v>
      </c>
    </row>
    <row r="31355" spans="5:6" x14ac:dyDescent="0.25">
      <c r="E31355" s="4" t="s">
        <v>12995</v>
      </c>
      <c r="F31355" s="7">
        <v>36.43</v>
      </c>
    </row>
    <row r="31356" spans="5:6" x14ac:dyDescent="0.25">
      <c r="E31356" s="4" t="s">
        <v>5563</v>
      </c>
      <c r="F31356" s="7">
        <v>36.43</v>
      </c>
    </row>
    <row r="31357" spans="5:6" x14ac:dyDescent="0.25">
      <c r="E31357" s="4" t="s">
        <v>12249</v>
      </c>
      <c r="F31357" s="7">
        <v>36.4</v>
      </c>
    </row>
    <row r="31358" spans="5:6" x14ac:dyDescent="0.25">
      <c r="E31358" s="4" t="s">
        <v>19059</v>
      </c>
      <c r="F31358" s="7">
        <v>36.36</v>
      </c>
    </row>
    <row r="31359" spans="5:6" x14ac:dyDescent="0.25">
      <c r="E31359" s="4" t="s">
        <v>20762</v>
      </c>
      <c r="F31359" s="7">
        <v>36.36</v>
      </c>
    </row>
    <row r="31360" spans="5:6" x14ac:dyDescent="0.25">
      <c r="E31360" s="4" t="s">
        <v>8246</v>
      </c>
      <c r="F31360" s="7">
        <v>36.36</v>
      </c>
    </row>
    <row r="31361" spans="5:6" x14ac:dyDescent="0.25">
      <c r="E31361" s="4" t="s">
        <v>33009</v>
      </c>
      <c r="F31361" s="7">
        <v>36.35</v>
      </c>
    </row>
    <row r="31362" spans="5:6" x14ac:dyDescent="0.25">
      <c r="E31362" s="4" t="s">
        <v>2050</v>
      </c>
      <c r="F31362" s="7">
        <v>36.35</v>
      </c>
    </row>
    <row r="31363" spans="5:6" x14ac:dyDescent="0.25">
      <c r="E31363" s="4" t="s">
        <v>28540</v>
      </c>
      <c r="F31363" s="7">
        <v>36.28</v>
      </c>
    </row>
    <row r="31364" spans="5:6" x14ac:dyDescent="0.25">
      <c r="E31364" s="4" t="s">
        <v>1313</v>
      </c>
      <c r="F31364" s="7">
        <v>36.270000000000003</v>
      </c>
    </row>
    <row r="31365" spans="5:6" x14ac:dyDescent="0.25">
      <c r="E31365" s="4" t="s">
        <v>29761</v>
      </c>
      <c r="F31365" s="7">
        <v>36.26</v>
      </c>
    </row>
    <row r="31366" spans="5:6" x14ac:dyDescent="0.25">
      <c r="E31366" s="4" t="s">
        <v>14561</v>
      </c>
      <c r="F31366" s="7">
        <v>36.26</v>
      </c>
    </row>
    <row r="31367" spans="5:6" x14ac:dyDescent="0.25">
      <c r="E31367" s="4" t="s">
        <v>10632</v>
      </c>
      <c r="F31367" s="7">
        <v>36.229999999999997</v>
      </c>
    </row>
    <row r="31368" spans="5:6" x14ac:dyDescent="0.25">
      <c r="E31368" s="4" t="s">
        <v>12516</v>
      </c>
      <c r="F31368" s="7">
        <v>36.229999999999997</v>
      </c>
    </row>
    <row r="31369" spans="5:6" x14ac:dyDescent="0.25">
      <c r="E31369" s="4" t="s">
        <v>4194</v>
      </c>
      <c r="F31369" s="7">
        <v>36.22</v>
      </c>
    </row>
    <row r="31370" spans="5:6" x14ac:dyDescent="0.25">
      <c r="E31370" s="4" t="s">
        <v>30653</v>
      </c>
      <c r="F31370" s="7">
        <v>36.159999999999997</v>
      </c>
    </row>
    <row r="31371" spans="5:6" x14ac:dyDescent="0.25">
      <c r="E31371" s="4" t="s">
        <v>3326</v>
      </c>
      <c r="F31371" s="7">
        <v>36.159999999999997</v>
      </c>
    </row>
    <row r="31372" spans="5:6" x14ac:dyDescent="0.25">
      <c r="E31372" s="4" t="s">
        <v>24605</v>
      </c>
      <c r="F31372" s="7">
        <v>36.15</v>
      </c>
    </row>
    <row r="31373" spans="5:6" x14ac:dyDescent="0.25">
      <c r="E31373" s="4" t="s">
        <v>30270</v>
      </c>
      <c r="F31373" s="7">
        <v>36.14</v>
      </c>
    </row>
    <row r="31374" spans="5:6" x14ac:dyDescent="0.25">
      <c r="E31374" s="4" t="s">
        <v>10386</v>
      </c>
      <c r="F31374" s="7">
        <v>36.130000000000003</v>
      </c>
    </row>
    <row r="31375" spans="5:6" x14ac:dyDescent="0.25">
      <c r="E31375" s="4" t="s">
        <v>3932</v>
      </c>
      <c r="F31375" s="7">
        <v>36.119999999999997</v>
      </c>
    </row>
    <row r="31376" spans="5:6" x14ac:dyDescent="0.25">
      <c r="E31376" s="4" t="s">
        <v>11478</v>
      </c>
      <c r="F31376" s="7">
        <v>36.1</v>
      </c>
    </row>
    <row r="31377" spans="5:6" x14ac:dyDescent="0.25">
      <c r="E31377" s="4" t="s">
        <v>19663</v>
      </c>
      <c r="F31377" s="7">
        <v>36.07</v>
      </c>
    </row>
    <row r="31378" spans="5:6" x14ac:dyDescent="0.25">
      <c r="E31378" s="4" t="s">
        <v>1898</v>
      </c>
      <c r="F31378" s="7">
        <v>36.04</v>
      </c>
    </row>
    <row r="31379" spans="5:6" x14ac:dyDescent="0.25">
      <c r="E31379" s="4" t="s">
        <v>4517</v>
      </c>
      <c r="F31379" s="7">
        <v>36</v>
      </c>
    </row>
    <row r="31380" spans="5:6" x14ac:dyDescent="0.25">
      <c r="E31380" s="4" t="s">
        <v>19548</v>
      </c>
      <c r="F31380" s="7">
        <v>35.950000000000003</v>
      </c>
    </row>
    <row r="31381" spans="5:6" x14ac:dyDescent="0.25">
      <c r="E31381" s="4" t="s">
        <v>19211</v>
      </c>
      <c r="F31381" s="7">
        <v>35.9</v>
      </c>
    </row>
    <row r="31382" spans="5:6" x14ac:dyDescent="0.25">
      <c r="E31382" s="4" t="s">
        <v>31437</v>
      </c>
      <c r="F31382" s="7">
        <v>35.880000000000003</v>
      </c>
    </row>
    <row r="31383" spans="5:6" x14ac:dyDescent="0.25">
      <c r="E31383" s="4" t="s">
        <v>2334</v>
      </c>
      <c r="F31383" s="7">
        <v>35.880000000000003</v>
      </c>
    </row>
    <row r="31384" spans="5:6" x14ac:dyDescent="0.25">
      <c r="E31384" s="4" t="s">
        <v>14564</v>
      </c>
      <c r="F31384" s="7">
        <v>35.840000000000003</v>
      </c>
    </row>
    <row r="31385" spans="5:6" x14ac:dyDescent="0.25">
      <c r="E31385" s="4" t="s">
        <v>25463</v>
      </c>
      <c r="F31385" s="7">
        <v>35.83</v>
      </c>
    </row>
    <row r="31386" spans="5:6" x14ac:dyDescent="0.25">
      <c r="E31386" s="4" t="s">
        <v>27130</v>
      </c>
      <c r="F31386" s="7">
        <v>35.82</v>
      </c>
    </row>
    <row r="31387" spans="5:6" x14ac:dyDescent="0.25">
      <c r="E31387" s="4" t="s">
        <v>23748</v>
      </c>
      <c r="F31387" s="7">
        <v>35.82</v>
      </c>
    </row>
    <row r="31388" spans="5:6" x14ac:dyDescent="0.25">
      <c r="E31388" s="4" t="s">
        <v>33520</v>
      </c>
      <c r="F31388" s="7">
        <v>35.799999999999997</v>
      </c>
    </row>
    <row r="31389" spans="5:6" x14ac:dyDescent="0.25">
      <c r="E31389" s="4" t="s">
        <v>21964</v>
      </c>
      <c r="F31389" s="7">
        <v>35.79</v>
      </c>
    </row>
    <row r="31390" spans="5:6" x14ac:dyDescent="0.25">
      <c r="E31390" s="4" t="s">
        <v>7089</v>
      </c>
      <c r="F31390" s="7">
        <v>35.79</v>
      </c>
    </row>
    <row r="31391" spans="5:6" x14ac:dyDescent="0.25">
      <c r="E31391" s="4" t="s">
        <v>22598</v>
      </c>
      <c r="F31391" s="7">
        <v>35.770000000000003</v>
      </c>
    </row>
    <row r="31392" spans="5:6" x14ac:dyDescent="0.25">
      <c r="E31392" s="4" t="s">
        <v>34160</v>
      </c>
      <c r="F31392" s="7">
        <v>35.770000000000003</v>
      </c>
    </row>
    <row r="31393" spans="5:6" x14ac:dyDescent="0.25">
      <c r="E31393" s="4" t="s">
        <v>14914</v>
      </c>
      <c r="F31393" s="7">
        <v>35.770000000000003</v>
      </c>
    </row>
    <row r="31394" spans="5:6" x14ac:dyDescent="0.25">
      <c r="E31394" s="4" t="s">
        <v>6738</v>
      </c>
      <c r="F31394" s="7">
        <v>35.770000000000003</v>
      </c>
    </row>
    <row r="31395" spans="5:6" x14ac:dyDescent="0.25">
      <c r="E31395" s="4" t="s">
        <v>14895</v>
      </c>
      <c r="F31395" s="7">
        <v>35.75</v>
      </c>
    </row>
    <row r="31396" spans="5:6" x14ac:dyDescent="0.25">
      <c r="E31396" s="4" t="s">
        <v>5863</v>
      </c>
      <c r="F31396" s="7">
        <v>35.729999999999997</v>
      </c>
    </row>
    <row r="31397" spans="5:6" x14ac:dyDescent="0.25">
      <c r="E31397" s="4" t="s">
        <v>10121</v>
      </c>
      <c r="F31397" s="7">
        <v>35.71</v>
      </c>
    </row>
    <row r="31398" spans="5:6" x14ac:dyDescent="0.25">
      <c r="E31398" s="4" t="s">
        <v>32996</v>
      </c>
      <c r="F31398" s="7">
        <v>35.69</v>
      </c>
    </row>
    <row r="31399" spans="5:6" x14ac:dyDescent="0.25">
      <c r="E31399" s="4" t="s">
        <v>18585</v>
      </c>
      <c r="F31399" s="7">
        <v>35.65</v>
      </c>
    </row>
    <row r="31400" spans="5:6" x14ac:dyDescent="0.25">
      <c r="E31400" s="4" t="s">
        <v>14321</v>
      </c>
      <c r="F31400" s="7">
        <v>35.6</v>
      </c>
    </row>
    <row r="31401" spans="5:6" x14ac:dyDescent="0.25">
      <c r="E31401" s="4" t="s">
        <v>9298</v>
      </c>
      <c r="F31401" s="7">
        <v>35.6</v>
      </c>
    </row>
    <row r="31402" spans="5:6" x14ac:dyDescent="0.25">
      <c r="E31402" s="4" t="s">
        <v>31669</v>
      </c>
      <c r="F31402" s="7">
        <v>35.58</v>
      </c>
    </row>
    <row r="31403" spans="5:6" x14ac:dyDescent="0.25">
      <c r="E31403" s="4" t="s">
        <v>9588</v>
      </c>
      <c r="F31403" s="7">
        <v>35.57</v>
      </c>
    </row>
    <row r="31404" spans="5:6" x14ac:dyDescent="0.25">
      <c r="E31404" s="4" t="s">
        <v>30399</v>
      </c>
      <c r="F31404" s="7">
        <v>35.520000000000003</v>
      </c>
    </row>
    <row r="31405" spans="5:6" x14ac:dyDescent="0.25">
      <c r="E31405" s="4" t="s">
        <v>7576</v>
      </c>
      <c r="F31405" s="7">
        <v>35.5</v>
      </c>
    </row>
    <row r="31406" spans="5:6" x14ac:dyDescent="0.25">
      <c r="E31406" s="4" t="s">
        <v>21697</v>
      </c>
      <c r="F31406" s="7">
        <v>35.49</v>
      </c>
    </row>
    <row r="31407" spans="5:6" x14ac:dyDescent="0.25">
      <c r="E31407" s="4" t="s">
        <v>8852</v>
      </c>
      <c r="F31407" s="7">
        <v>35.450000000000003</v>
      </c>
    </row>
    <row r="31408" spans="5:6" x14ac:dyDescent="0.25">
      <c r="E31408" s="4" t="s">
        <v>3583</v>
      </c>
      <c r="F31408" s="7">
        <v>35.450000000000003</v>
      </c>
    </row>
    <row r="31409" spans="5:6" x14ac:dyDescent="0.25">
      <c r="E31409" s="4" t="s">
        <v>2908</v>
      </c>
      <c r="F31409" s="7">
        <v>35.43</v>
      </c>
    </row>
    <row r="31410" spans="5:6" x14ac:dyDescent="0.25">
      <c r="E31410" s="4" t="s">
        <v>2871</v>
      </c>
      <c r="F31410" s="7">
        <v>35.409999999999997</v>
      </c>
    </row>
    <row r="31411" spans="5:6" x14ac:dyDescent="0.25">
      <c r="E31411" s="4" t="s">
        <v>24518</v>
      </c>
      <c r="F31411" s="7">
        <v>35.380000000000003</v>
      </c>
    </row>
    <row r="31412" spans="5:6" x14ac:dyDescent="0.25">
      <c r="E31412" s="4" t="s">
        <v>23791</v>
      </c>
      <c r="F31412" s="7">
        <v>35.380000000000003</v>
      </c>
    </row>
    <row r="31413" spans="5:6" x14ac:dyDescent="0.25">
      <c r="E31413" s="4" t="s">
        <v>2583</v>
      </c>
      <c r="F31413" s="7">
        <v>35.369999999999997</v>
      </c>
    </row>
    <row r="31414" spans="5:6" x14ac:dyDescent="0.25">
      <c r="E31414" s="4" t="s">
        <v>13386</v>
      </c>
      <c r="F31414" s="7">
        <v>35.35</v>
      </c>
    </row>
    <row r="31415" spans="5:6" x14ac:dyDescent="0.25">
      <c r="E31415" s="4" t="s">
        <v>31423</v>
      </c>
      <c r="F31415" s="7">
        <v>35.32</v>
      </c>
    </row>
    <row r="31416" spans="5:6" x14ac:dyDescent="0.25">
      <c r="E31416" s="4" t="s">
        <v>3991</v>
      </c>
      <c r="F31416" s="7">
        <v>35.32</v>
      </c>
    </row>
    <row r="31417" spans="5:6" x14ac:dyDescent="0.25">
      <c r="E31417" s="4" t="s">
        <v>15276</v>
      </c>
      <c r="F31417" s="7">
        <v>35.29</v>
      </c>
    </row>
    <row r="31418" spans="5:6" x14ac:dyDescent="0.25">
      <c r="E31418" s="4" t="s">
        <v>15723</v>
      </c>
      <c r="F31418" s="7">
        <v>35.25</v>
      </c>
    </row>
    <row r="31419" spans="5:6" x14ac:dyDescent="0.25">
      <c r="E31419" s="4" t="s">
        <v>15616</v>
      </c>
      <c r="F31419" s="7">
        <v>35.17</v>
      </c>
    </row>
    <row r="31420" spans="5:6" x14ac:dyDescent="0.25">
      <c r="E31420" s="4" t="s">
        <v>24736</v>
      </c>
      <c r="F31420" s="7">
        <v>35.119999999999997</v>
      </c>
    </row>
    <row r="31421" spans="5:6" x14ac:dyDescent="0.25">
      <c r="E31421" s="4" t="s">
        <v>18949</v>
      </c>
      <c r="F31421" s="7">
        <v>35.119999999999997</v>
      </c>
    </row>
    <row r="31422" spans="5:6" x14ac:dyDescent="0.25">
      <c r="E31422" s="4" t="s">
        <v>1024</v>
      </c>
      <c r="F31422" s="7">
        <v>35.119999999999997</v>
      </c>
    </row>
    <row r="31423" spans="5:6" x14ac:dyDescent="0.25">
      <c r="E31423" s="4" t="s">
        <v>3587</v>
      </c>
      <c r="F31423" s="7">
        <v>35.11</v>
      </c>
    </row>
    <row r="31424" spans="5:6" x14ac:dyDescent="0.25">
      <c r="E31424" s="4" t="s">
        <v>28358</v>
      </c>
      <c r="F31424" s="7">
        <v>35.090000000000003</v>
      </c>
    </row>
    <row r="31425" spans="5:6" x14ac:dyDescent="0.25">
      <c r="E31425" s="4" t="s">
        <v>34161</v>
      </c>
      <c r="F31425" s="7">
        <v>35.090000000000003</v>
      </c>
    </row>
    <row r="31426" spans="5:6" x14ac:dyDescent="0.25">
      <c r="E31426" s="4" t="s">
        <v>6298</v>
      </c>
      <c r="F31426" s="7">
        <v>35.03</v>
      </c>
    </row>
    <row r="31427" spans="5:6" x14ac:dyDescent="0.25">
      <c r="E31427" s="4" t="s">
        <v>25952</v>
      </c>
      <c r="F31427" s="7">
        <v>35.01</v>
      </c>
    </row>
    <row r="31428" spans="5:6" x14ac:dyDescent="0.25">
      <c r="E31428" s="4" t="s">
        <v>21431</v>
      </c>
      <c r="F31428" s="7">
        <v>34.99</v>
      </c>
    </row>
    <row r="31429" spans="5:6" x14ac:dyDescent="0.25">
      <c r="E31429" s="4" t="s">
        <v>2921</v>
      </c>
      <c r="F31429" s="7">
        <v>34.99</v>
      </c>
    </row>
    <row r="31430" spans="5:6" x14ac:dyDescent="0.25">
      <c r="E31430" s="4" t="s">
        <v>2241</v>
      </c>
      <c r="F31430" s="7">
        <v>34.99</v>
      </c>
    </row>
    <row r="31431" spans="5:6" x14ac:dyDescent="0.25">
      <c r="E31431" s="4" t="s">
        <v>17277</v>
      </c>
      <c r="F31431" s="7">
        <v>34.97</v>
      </c>
    </row>
    <row r="31432" spans="5:6" x14ac:dyDescent="0.25">
      <c r="E31432" s="4" t="s">
        <v>8170</v>
      </c>
      <c r="F31432" s="7">
        <v>34.96</v>
      </c>
    </row>
    <row r="31433" spans="5:6" x14ac:dyDescent="0.25">
      <c r="E31433" s="4" t="s">
        <v>30810</v>
      </c>
      <c r="F31433" s="7">
        <v>34.9</v>
      </c>
    </row>
    <row r="31434" spans="5:6" x14ac:dyDescent="0.25">
      <c r="E31434" s="4" t="s">
        <v>2151</v>
      </c>
      <c r="F31434" s="7">
        <v>34.9</v>
      </c>
    </row>
    <row r="31435" spans="5:6" x14ac:dyDescent="0.25">
      <c r="E31435" s="4" t="s">
        <v>12180</v>
      </c>
      <c r="F31435" s="7">
        <v>34.869999999999997</v>
      </c>
    </row>
    <row r="31436" spans="5:6" x14ac:dyDescent="0.25">
      <c r="E31436" s="4" t="s">
        <v>29630</v>
      </c>
      <c r="F31436" s="7">
        <v>34.83</v>
      </c>
    </row>
    <row r="31437" spans="5:6" x14ac:dyDescent="0.25">
      <c r="E31437" s="4" t="s">
        <v>27031</v>
      </c>
      <c r="F31437" s="7">
        <v>34.83</v>
      </c>
    </row>
    <row r="31438" spans="5:6" x14ac:dyDescent="0.25">
      <c r="E31438" s="4" t="s">
        <v>32512</v>
      </c>
      <c r="F31438" s="7">
        <v>34.799999999999997</v>
      </c>
    </row>
    <row r="31439" spans="5:6" x14ac:dyDescent="0.25">
      <c r="E31439" s="4" t="s">
        <v>22637</v>
      </c>
      <c r="F31439" s="7">
        <v>34.79</v>
      </c>
    </row>
    <row r="31440" spans="5:6" x14ac:dyDescent="0.25">
      <c r="E31440" s="4" t="s">
        <v>20553</v>
      </c>
      <c r="F31440" s="7">
        <v>34.79</v>
      </c>
    </row>
    <row r="31441" spans="5:6" x14ac:dyDescent="0.25">
      <c r="E31441" s="4" t="s">
        <v>20594</v>
      </c>
      <c r="F31441" s="7">
        <v>34.79</v>
      </c>
    </row>
    <row r="31442" spans="5:6" x14ac:dyDescent="0.25">
      <c r="E31442" s="4" t="s">
        <v>10139</v>
      </c>
      <c r="F31442" s="7">
        <v>34.79</v>
      </c>
    </row>
    <row r="31443" spans="5:6" x14ac:dyDescent="0.25">
      <c r="E31443" s="4" t="s">
        <v>11868</v>
      </c>
      <c r="F31443" s="7">
        <v>34.76</v>
      </c>
    </row>
    <row r="31444" spans="5:6" x14ac:dyDescent="0.25">
      <c r="E31444" s="4" t="s">
        <v>27511</v>
      </c>
      <c r="F31444" s="7">
        <v>34.74</v>
      </c>
    </row>
    <row r="31445" spans="5:6" x14ac:dyDescent="0.25">
      <c r="E31445" s="4" t="s">
        <v>24834</v>
      </c>
      <c r="F31445" s="7">
        <v>34.659999999999997</v>
      </c>
    </row>
    <row r="31446" spans="5:6" x14ac:dyDescent="0.25">
      <c r="E31446" s="4" t="s">
        <v>34162</v>
      </c>
      <c r="F31446" s="7">
        <v>34.659999999999997</v>
      </c>
    </row>
    <row r="31447" spans="5:6" x14ac:dyDescent="0.25">
      <c r="E31447" s="4" t="s">
        <v>7048</v>
      </c>
      <c r="F31447" s="7">
        <v>34.659999999999997</v>
      </c>
    </row>
    <row r="31448" spans="5:6" x14ac:dyDescent="0.25">
      <c r="E31448" s="4" t="s">
        <v>10309</v>
      </c>
      <c r="F31448" s="7">
        <v>34.65</v>
      </c>
    </row>
    <row r="31449" spans="5:6" x14ac:dyDescent="0.25">
      <c r="E31449" s="4" t="s">
        <v>31385</v>
      </c>
      <c r="F31449" s="7">
        <v>34.6</v>
      </c>
    </row>
    <row r="31450" spans="5:6" x14ac:dyDescent="0.25">
      <c r="E31450" s="4" t="s">
        <v>23042</v>
      </c>
      <c r="F31450" s="7">
        <v>34.6</v>
      </c>
    </row>
    <row r="31451" spans="5:6" x14ac:dyDescent="0.25">
      <c r="E31451" s="4" t="s">
        <v>4964</v>
      </c>
      <c r="F31451" s="7">
        <v>34.549999999999997</v>
      </c>
    </row>
    <row r="31452" spans="5:6" x14ac:dyDescent="0.25">
      <c r="E31452" s="4" t="s">
        <v>21709</v>
      </c>
      <c r="F31452" s="7">
        <v>34.54</v>
      </c>
    </row>
    <row r="31453" spans="5:6" x14ac:dyDescent="0.25">
      <c r="E31453" s="4" t="s">
        <v>19221</v>
      </c>
      <c r="F31453" s="7">
        <v>34.53</v>
      </c>
    </row>
    <row r="31454" spans="5:6" x14ac:dyDescent="0.25">
      <c r="E31454" s="4" t="s">
        <v>17597</v>
      </c>
      <c r="F31454" s="7">
        <v>34.51</v>
      </c>
    </row>
    <row r="31455" spans="5:6" x14ac:dyDescent="0.25">
      <c r="E31455" s="4" t="s">
        <v>22454</v>
      </c>
      <c r="F31455" s="7">
        <v>34.46</v>
      </c>
    </row>
    <row r="31456" spans="5:6" x14ac:dyDescent="0.25">
      <c r="E31456" s="4" t="s">
        <v>19605</v>
      </c>
      <c r="F31456" s="7">
        <v>34.4</v>
      </c>
    </row>
    <row r="31457" spans="5:6" x14ac:dyDescent="0.25">
      <c r="E31457" s="4" t="s">
        <v>24182</v>
      </c>
      <c r="F31457" s="7">
        <v>34.36</v>
      </c>
    </row>
    <row r="31458" spans="5:6" x14ac:dyDescent="0.25">
      <c r="E31458" s="4" t="s">
        <v>23492</v>
      </c>
      <c r="F31458" s="7">
        <v>34.29</v>
      </c>
    </row>
    <row r="31459" spans="5:6" x14ac:dyDescent="0.25">
      <c r="E31459" s="4" t="s">
        <v>26358</v>
      </c>
      <c r="F31459" s="7">
        <v>34.28</v>
      </c>
    </row>
    <row r="31460" spans="5:6" x14ac:dyDescent="0.25">
      <c r="E31460" s="4" t="s">
        <v>27395</v>
      </c>
      <c r="F31460" s="7">
        <v>34.17</v>
      </c>
    </row>
    <row r="31461" spans="5:6" x14ac:dyDescent="0.25">
      <c r="E31461" s="4" t="s">
        <v>9830</v>
      </c>
      <c r="F31461" s="7">
        <v>34.17</v>
      </c>
    </row>
    <row r="31462" spans="5:6" x14ac:dyDescent="0.25">
      <c r="E31462" s="4" t="s">
        <v>3402</v>
      </c>
      <c r="F31462" s="7">
        <v>34.17</v>
      </c>
    </row>
    <row r="31463" spans="5:6" x14ac:dyDescent="0.25">
      <c r="E31463" s="4" t="s">
        <v>32637</v>
      </c>
      <c r="F31463" s="7">
        <v>34.17</v>
      </c>
    </row>
    <row r="31464" spans="5:6" x14ac:dyDescent="0.25">
      <c r="E31464" s="4" t="s">
        <v>17228</v>
      </c>
      <c r="F31464" s="7">
        <v>34.08</v>
      </c>
    </row>
    <row r="31465" spans="5:6" x14ac:dyDescent="0.25">
      <c r="E31465" s="4" t="s">
        <v>18892</v>
      </c>
      <c r="F31465" s="7">
        <v>34.04</v>
      </c>
    </row>
    <row r="31466" spans="5:6" x14ac:dyDescent="0.25">
      <c r="E31466" s="4" t="s">
        <v>10045</v>
      </c>
      <c r="F31466" s="7">
        <v>34.020000000000003</v>
      </c>
    </row>
    <row r="31467" spans="5:6" x14ac:dyDescent="0.25">
      <c r="E31467" s="4" t="s">
        <v>25902</v>
      </c>
      <c r="F31467" s="7">
        <v>33.97</v>
      </c>
    </row>
    <row r="31468" spans="5:6" x14ac:dyDescent="0.25">
      <c r="E31468" s="4" t="s">
        <v>16704</v>
      </c>
      <c r="F31468" s="7">
        <v>33.94</v>
      </c>
    </row>
    <row r="31469" spans="5:6" x14ac:dyDescent="0.25">
      <c r="E31469" s="4" t="s">
        <v>26435</v>
      </c>
      <c r="F31469" s="7">
        <v>33.909999999999997</v>
      </c>
    </row>
    <row r="31470" spans="5:6" x14ac:dyDescent="0.25">
      <c r="E31470" s="4" t="s">
        <v>29405</v>
      </c>
      <c r="F31470" s="7">
        <v>33.909999999999997</v>
      </c>
    </row>
    <row r="31471" spans="5:6" x14ac:dyDescent="0.25">
      <c r="E31471" s="4" t="s">
        <v>22516</v>
      </c>
      <c r="F31471" s="7">
        <v>33.909999999999997</v>
      </c>
    </row>
    <row r="31472" spans="5:6" x14ac:dyDescent="0.25">
      <c r="E31472" s="4" t="s">
        <v>11441</v>
      </c>
      <c r="F31472" s="7">
        <v>33.909999999999997</v>
      </c>
    </row>
    <row r="31473" spans="5:6" x14ac:dyDescent="0.25">
      <c r="E31473" s="4" t="s">
        <v>2835</v>
      </c>
      <c r="F31473" s="7">
        <v>33.909999999999997</v>
      </c>
    </row>
    <row r="31474" spans="5:6" x14ac:dyDescent="0.25">
      <c r="E31474" s="4" t="s">
        <v>21000</v>
      </c>
      <c r="F31474" s="7">
        <v>33.9</v>
      </c>
    </row>
    <row r="31475" spans="5:6" x14ac:dyDescent="0.25">
      <c r="E31475" s="4" t="s">
        <v>22991</v>
      </c>
      <c r="F31475" s="7">
        <v>33.9</v>
      </c>
    </row>
    <row r="31476" spans="5:6" x14ac:dyDescent="0.25">
      <c r="E31476" s="4" t="s">
        <v>19355</v>
      </c>
      <c r="F31476" s="7">
        <v>33.85</v>
      </c>
    </row>
    <row r="31477" spans="5:6" x14ac:dyDescent="0.25">
      <c r="E31477" s="4" t="s">
        <v>27951</v>
      </c>
      <c r="F31477" s="7">
        <v>33.840000000000003</v>
      </c>
    </row>
    <row r="31478" spans="5:6" x14ac:dyDescent="0.25">
      <c r="E31478" s="4" t="s">
        <v>18461</v>
      </c>
      <c r="F31478" s="7">
        <v>33.840000000000003</v>
      </c>
    </row>
    <row r="31479" spans="5:6" x14ac:dyDescent="0.25">
      <c r="E31479" s="4" t="s">
        <v>6891</v>
      </c>
      <c r="F31479" s="7">
        <v>33.82</v>
      </c>
    </row>
    <row r="31480" spans="5:6" x14ac:dyDescent="0.25">
      <c r="E31480" s="4" t="s">
        <v>30364</v>
      </c>
      <c r="F31480" s="7">
        <v>33.81</v>
      </c>
    </row>
    <row r="31481" spans="5:6" x14ac:dyDescent="0.25">
      <c r="E31481" s="4" t="s">
        <v>24018</v>
      </c>
      <c r="F31481" s="7">
        <v>33.81</v>
      </c>
    </row>
    <row r="31482" spans="5:6" x14ac:dyDescent="0.25">
      <c r="E31482" s="4" t="s">
        <v>9617</v>
      </c>
      <c r="F31482" s="7">
        <v>33.81</v>
      </c>
    </row>
    <row r="31483" spans="5:6" x14ac:dyDescent="0.25">
      <c r="E31483" s="4" t="s">
        <v>25931</v>
      </c>
      <c r="F31483" s="7">
        <v>33.72</v>
      </c>
    </row>
    <row r="31484" spans="5:6" x14ac:dyDescent="0.25">
      <c r="E31484" s="4" t="s">
        <v>25336</v>
      </c>
      <c r="F31484" s="7">
        <v>33.72</v>
      </c>
    </row>
    <row r="31485" spans="5:6" x14ac:dyDescent="0.25">
      <c r="E31485" s="4" t="s">
        <v>19185</v>
      </c>
      <c r="F31485" s="7">
        <v>33.72</v>
      </c>
    </row>
    <row r="31486" spans="5:6" x14ac:dyDescent="0.25">
      <c r="E31486" s="4" t="s">
        <v>3342</v>
      </c>
      <c r="F31486" s="7">
        <v>33.72</v>
      </c>
    </row>
    <row r="31487" spans="5:6" x14ac:dyDescent="0.25">
      <c r="E31487" s="4" t="s">
        <v>27472</v>
      </c>
      <c r="F31487" s="7">
        <v>33.71</v>
      </c>
    </row>
    <row r="31488" spans="5:6" x14ac:dyDescent="0.25">
      <c r="E31488" s="4" t="s">
        <v>27423</v>
      </c>
      <c r="F31488" s="7">
        <v>33.700000000000003</v>
      </c>
    </row>
    <row r="31489" spans="5:6" x14ac:dyDescent="0.25">
      <c r="E31489" s="4" t="s">
        <v>20978</v>
      </c>
      <c r="F31489" s="7">
        <v>33.68</v>
      </c>
    </row>
    <row r="31490" spans="5:6" x14ac:dyDescent="0.25">
      <c r="E31490" s="4" t="s">
        <v>15244</v>
      </c>
      <c r="F31490" s="7">
        <v>33.67</v>
      </c>
    </row>
    <row r="31491" spans="5:6" x14ac:dyDescent="0.25">
      <c r="E31491" s="4" t="s">
        <v>20653</v>
      </c>
      <c r="F31491" s="7">
        <v>33.630000000000003</v>
      </c>
    </row>
    <row r="31492" spans="5:6" x14ac:dyDescent="0.25">
      <c r="E31492" s="4" t="s">
        <v>4837</v>
      </c>
      <c r="F31492" s="7">
        <v>33.56</v>
      </c>
    </row>
    <row r="31493" spans="5:6" x14ac:dyDescent="0.25">
      <c r="E31493" s="4" t="s">
        <v>4519</v>
      </c>
      <c r="F31493" s="7">
        <v>33.479999999999997</v>
      </c>
    </row>
    <row r="31494" spans="5:6" x14ac:dyDescent="0.25">
      <c r="E31494" s="4" t="s">
        <v>10280</v>
      </c>
      <c r="F31494" s="7">
        <v>33.47</v>
      </c>
    </row>
    <row r="31495" spans="5:6" x14ac:dyDescent="0.25">
      <c r="E31495" s="4" t="s">
        <v>11648</v>
      </c>
      <c r="F31495" s="7">
        <v>33.47</v>
      </c>
    </row>
    <row r="31496" spans="5:6" x14ac:dyDescent="0.25">
      <c r="E31496" s="4" t="s">
        <v>3217</v>
      </c>
      <c r="F31496" s="7">
        <v>33.47</v>
      </c>
    </row>
    <row r="31497" spans="5:6" x14ac:dyDescent="0.25">
      <c r="E31497" s="4" t="s">
        <v>9049</v>
      </c>
      <c r="F31497" s="7">
        <v>33.46</v>
      </c>
    </row>
    <row r="31498" spans="5:6" x14ac:dyDescent="0.25">
      <c r="E31498" s="4" t="s">
        <v>1330</v>
      </c>
      <c r="F31498" s="7">
        <v>33.46</v>
      </c>
    </row>
    <row r="31499" spans="5:6" x14ac:dyDescent="0.25">
      <c r="E31499" s="4" t="s">
        <v>5300</v>
      </c>
      <c r="F31499" s="7">
        <v>33.380000000000003</v>
      </c>
    </row>
    <row r="31500" spans="5:6" x14ac:dyDescent="0.25">
      <c r="E31500" s="4" t="s">
        <v>28243</v>
      </c>
      <c r="F31500" s="7">
        <v>33.369999999999997</v>
      </c>
    </row>
    <row r="31501" spans="5:6" x14ac:dyDescent="0.25">
      <c r="E31501" s="4" t="s">
        <v>13559</v>
      </c>
      <c r="F31501" s="7">
        <v>33.36</v>
      </c>
    </row>
    <row r="31502" spans="5:6" x14ac:dyDescent="0.25">
      <c r="E31502" s="4" t="s">
        <v>2654</v>
      </c>
      <c r="F31502" s="7">
        <v>33.36</v>
      </c>
    </row>
    <row r="31503" spans="5:6" x14ac:dyDescent="0.25">
      <c r="E31503" s="4" t="s">
        <v>29480</v>
      </c>
      <c r="F31503" s="7">
        <v>33.299999999999997</v>
      </c>
    </row>
    <row r="31504" spans="5:6" x14ac:dyDescent="0.25">
      <c r="E31504" s="4" t="s">
        <v>30177</v>
      </c>
      <c r="F31504" s="7">
        <v>33.299999999999997</v>
      </c>
    </row>
    <row r="31505" spans="5:6" x14ac:dyDescent="0.25">
      <c r="E31505" s="4" t="s">
        <v>16007</v>
      </c>
      <c r="F31505" s="7">
        <v>33.299999999999997</v>
      </c>
    </row>
    <row r="31506" spans="5:6" x14ac:dyDescent="0.25">
      <c r="E31506" s="4" t="s">
        <v>4002</v>
      </c>
      <c r="F31506" s="7">
        <v>33.21</v>
      </c>
    </row>
    <row r="31507" spans="5:6" x14ac:dyDescent="0.25">
      <c r="E31507" s="4" t="s">
        <v>28703</v>
      </c>
      <c r="F31507" s="7">
        <v>33.200000000000003</v>
      </c>
    </row>
    <row r="31508" spans="5:6" x14ac:dyDescent="0.25">
      <c r="E31508" s="4" t="s">
        <v>25553</v>
      </c>
      <c r="F31508" s="7">
        <v>33.17</v>
      </c>
    </row>
    <row r="31509" spans="5:6" x14ac:dyDescent="0.25">
      <c r="E31509" s="4" t="s">
        <v>18198</v>
      </c>
      <c r="F31509" s="7">
        <v>33.17</v>
      </c>
    </row>
    <row r="31510" spans="5:6" x14ac:dyDescent="0.25">
      <c r="E31510" s="4" t="s">
        <v>21518</v>
      </c>
      <c r="F31510" s="7">
        <v>33.17</v>
      </c>
    </row>
    <row r="31511" spans="5:6" x14ac:dyDescent="0.25">
      <c r="E31511" s="4" t="s">
        <v>34163</v>
      </c>
      <c r="F31511" s="7">
        <v>33.15</v>
      </c>
    </row>
    <row r="31512" spans="5:6" x14ac:dyDescent="0.25">
      <c r="E31512" s="4" t="s">
        <v>25425</v>
      </c>
      <c r="F31512" s="7">
        <v>33.14</v>
      </c>
    </row>
    <row r="31513" spans="5:6" x14ac:dyDescent="0.25">
      <c r="E31513" s="4" t="s">
        <v>30589</v>
      </c>
      <c r="F31513" s="7">
        <v>33.119999999999997</v>
      </c>
    </row>
    <row r="31514" spans="5:6" x14ac:dyDescent="0.25">
      <c r="E31514" s="4" t="s">
        <v>13802</v>
      </c>
      <c r="F31514" s="7">
        <v>33.06</v>
      </c>
    </row>
    <row r="31515" spans="5:6" x14ac:dyDescent="0.25">
      <c r="E31515" s="4" t="s">
        <v>31157</v>
      </c>
      <c r="F31515" s="7">
        <v>33.04</v>
      </c>
    </row>
    <row r="31516" spans="5:6" x14ac:dyDescent="0.25">
      <c r="E31516" s="4" t="s">
        <v>21809</v>
      </c>
      <c r="F31516" s="7">
        <v>33.04</v>
      </c>
    </row>
    <row r="31517" spans="5:6" x14ac:dyDescent="0.25">
      <c r="E31517" s="4" t="s">
        <v>10589</v>
      </c>
      <c r="F31517" s="7">
        <v>33.01</v>
      </c>
    </row>
    <row r="31518" spans="5:6" x14ac:dyDescent="0.25">
      <c r="E31518" s="4" t="s">
        <v>33113</v>
      </c>
      <c r="F31518" s="7">
        <v>33.01</v>
      </c>
    </row>
    <row r="31519" spans="5:6" x14ac:dyDescent="0.25">
      <c r="E31519" s="4" t="s">
        <v>3352</v>
      </c>
      <c r="F31519" s="7">
        <v>33.01</v>
      </c>
    </row>
    <row r="31520" spans="5:6" x14ac:dyDescent="0.25">
      <c r="E31520" s="4" t="s">
        <v>30992</v>
      </c>
      <c r="F31520" s="7">
        <v>32.979999999999997</v>
      </c>
    </row>
    <row r="31521" spans="5:6" x14ac:dyDescent="0.25">
      <c r="E31521" s="4" t="s">
        <v>32620</v>
      </c>
      <c r="F31521" s="7">
        <v>32.950000000000003</v>
      </c>
    </row>
    <row r="31522" spans="5:6" x14ac:dyDescent="0.25">
      <c r="E31522" s="4" t="s">
        <v>10413</v>
      </c>
      <c r="F31522" s="7">
        <v>32.93</v>
      </c>
    </row>
    <row r="31523" spans="5:6" x14ac:dyDescent="0.25">
      <c r="E31523" s="4" t="s">
        <v>12314</v>
      </c>
      <c r="F31523" s="7">
        <v>32.93</v>
      </c>
    </row>
    <row r="31524" spans="5:6" x14ac:dyDescent="0.25">
      <c r="E31524" s="4" t="s">
        <v>8061</v>
      </c>
      <c r="F31524" s="7">
        <v>32.93</v>
      </c>
    </row>
    <row r="31525" spans="5:6" x14ac:dyDescent="0.25">
      <c r="E31525" s="4" t="s">
        <v>31553</v>
      </c>
      <c r="F31525" s="7">
        <v>32.92</v>
      </c>
    </row>
    <row r="31526" spans="5:6" x14ac:dyDescent="0.25">
      <c r="E31526" s="4" t="s">
        <v>33648</v>
      </c>
      <c r="F31526" s="7">
        <v>32.89</v>
      </c>
    </row>
    <row r="31527" spans="5:6" x14ac:dyDescent="0.25">
      <c r="E31527" s="4" t="s">
        <v>23506</v>
      </c>
      <c r="F31527" s="7">
        <v>32.89</v>
      </c>
    </row>
    <row r="31528" spans="5:6" x14ac:dyDescent="0.25">
      <c r="E31528" s="4" t="s">
        <v>20556</v>
      </c>
      <c r="F31528" s="7">
        <v>32.869999999999997</v>
      </c>
    </row>
    <row r="31529" spans="5:6" x14ac:dyDescent="0.25">
      <c r="E31529" s="4" t="s">
        <v>13985</v>
      </c>
      <c r="F31529" s="7">
        <v>32.869999999999997</v>
      </c>
    </row>
    <row r="31530" spans="5:6" x14ac:dyDescent="0.25">
      <c r="E31530" s="4" t="s">
        <v>1292</v>
      </c>
      <c r="F31530" s="7">
        <v>32.869999999999997</v>
      </c>
    </row>
    <row r="31531" spans="5:6" x14ac:dyDescent="0.25">
      <c r="E31531" s="4" t="s">
        <v>9177</v>
      </c>
      <c r="F31531" s="7">
        <v>32.86</v>
      </c>
    </row>
    <row r="31532" spans="5:6" x14ac:dyDescent="0.25">
      <c r="E31532" s="4" t="s">
        <v>3286</v>
      </c>
      <c r="F31532" s="7">
        <v>32.86</v>
      </c>
    </row>
    <row r="31533" spans="5:6" x14ac:dyDescent="0.25">
      <c r="E31533" s="4" t="s">
        <v>3059</v>
      </c>
      <c r="F31533" s="7">
        <v>32.86</v>
      </c>
    </row>
    <row r="31534" spans="5:6" x14ac:dyDescent="0.25">
      <c r="E31534" s="4" t="s">
        <v>12305</v>
      </c>
      <c r="F31534" s="7">
        <v>32.840000000000003</v>
      </c>
    </row>
    <row r="31535" spans="5:6" x14ac:dyDescent="0.25">
      <c r="E31535" s="4" t="s">
        <v>9451</v>
      </c>
      <c r="F31535" s="7">
        <v>32.840000000000003</v>
      </c>
    </row>
    <row r="31536" spans="5:6" x14ac:dyDescent="0.25">
      <c r="E31536" s="4" t="s">
        <v>19190</v>
      </c>
      <c r="F31536" s="7">
        <v>32.82</v>
      </c>
    </row>
    <row r="31537" spans="5:6" x14ac:dyDescent="0.25">
      <c r="E31537" s="4" t="s">
        <v>12296</v>
      </c>
      <c r="F31537" s="7">
        <v>32.82</v>
      </c>
    </row>
    <row r="31538" spans="5:6" x14ac:dyDescent="0.25">
      <c r="E31538" s="4" t="s">
        <v>27458</v>
      </c>
      <c r="F31538" s="7">
        <v>32.79</v>
      </c>
    </row>
    <row r="31539" spans="5:6" x14ac:dyDescent="0.25">
      <c r="E31539" s="4" t="s">
        <v>3243</v>
      </c>
      <c r="F31539" s="7">
        <v>32.79</v>
      </c>
    </row>
    <row r="31540" spans="5:6" x14ac:dyDescent="0.25">
      <c r="E31540" s="4" t="s">
        <v>34164</v>
      </c>
      <c r="F31540" s="7">
        <v>32.75</v>
      </c>
    </row>
    <row r="31541" spans="5:6" x14ac:dyDescent="0.25">
      <c r="E31541" s="4" t="s">
        <v>25799</v>
      </c>
      <c r="F31541" s="7">
        <v>32.72</v>
      </c>
    </row>
    <row r="31542" spans="5:6" x14ac:dyDescent="0.25">
      <c r="E31542" s="4" t="s">
        <v>20507</v>
      </c>
      <c r="F31542" s="7">
        <v>32.72</v>
      </c>
    </row>
    <row r="31543" spans="5:6" x14ac:dyDescent="0.25">
      <c r="E31543" s="4" t="s">
        <v>9696</v>
      </c>
      <c r="F31543" s="7">
        <v>32.72</v>
      </c>
    </row>
    <row r="31544" spans="5:6" x14ac:dyDescent="0.25">
      <c r="E31544" s="4" t="s">
        <v>5377</v>
      </c>
      <c r="F31544" s="7">
        <v>32.72</v>
      </c>
    </row>
    <row r="31545" spans="5:6" x14ac:dyDescent="0.25">
      <c r="E31545" s="4" t="s">
        <v>23855</v>
      </c>
      <c r="F31545" s="7">
        <v>32.700000000000003</v>
      </c>
    </row>
    <row r="31546" spans="5:6" x14ac:dyDescent="0.25">
      <c r="E31546" s="4" t="s">
        <v>34165</v>
      </c>
      <c r="F31546" s="7">
        <v>32.69</v>
      </c>
    </row>
    <row r="31547" spans="5:6" x14ac:dyDescent="0.25">
      <c r="E31547" s="4" t="s">
        <v>19672</v>
      </c>
      <c r="F31547" s="7">
        <v>32.58</v>
      </c>
    </row>
    <row r="31548" spans="5:6" x14ac:dyDescent="0.25">
      <c r="E31548" s="4" t="s">
        <v>29744</v>
      </c>
      <c r="F31548" s="7">
        <v>32.57</v>
      </c>
    </row>
    <row r="31549" spans="5:6" x14ac:dyDescent="0.25">
      <c r="E31549" s="4" t="s">
        <v>2658</v>
      </c>
      <c r="F31549" s="7">
        <v>32.57</v>
      </c>
    </row>
    <row r="31550" spans="5:6" x14ac:dyDescent="0.25">
      <c r="E31550" s="4" t="s">
        <v>6631</v>
      </c>
      <c r="F31550" s="7">
        <v>32.549999999999997</v>
      </c>
    </row>
    <row r="31551" spans="5:6" x14ac:dyDescent="0.25">
      <c r="E31551" s="4" t="s">
        <v>20588</v>
      </c>
      <c r="F31551" s="7">
        <v>32.54</v>
      </c>
    </row>
    <row r="31552" spans="5:6" x14ac:dyDescent="0.25">
      <c r="E31552" s="4" t="s">
        <v>11719</v>
      </c>
      <c r="F31552" s="7">
        <v>32.54</v>
      </c>
    </row>
    <row r="31553" spans="5:6" x14ac:dyDescent="0.25">
      <c r="E31553" s="4" t="s">
        <v>26897</v>
      </c>
      <c r="F31553" s="7">
        <v>32.51</v>
      </c>
    </row>
    <row r="31554" spans="5:6" x14ac:dyDescent="0.25">
      <c r="E31554" s="4" t="s">
        <v>31896</v>
      </c>
      <c r="F31554" s="7">
        <v>32.51</v>
      </c>
    </row>
    <row r="31555" spans="5:6" x14ac:dyDescent="0.25">
      <c r="E31555" s="4" t="s">
        <v>30127</v>
      </c>
      <c r="F31555" s="7">
        <v>32.47</v>
      </c>
    </row>
    <row r="31556" spans="5:6" x14ac:dyDescent="0.25">
      <c r="E31556" s="4" t="s">
        <v>4343</v>
      </c>
      <c r="F31556" s="7">
        <v>32.43</v>
      </c>
    </row>
    <row r="31557" spans="5:6" x14ac:dyDescent="0.25">
      <c r="E31557" s="4" t="s">
        <v>17946</v>
      </c>
      <c r="F31557" s="7">
        <v>32.42</v>
      </c>
    </row>
    <row r="31558" spans="5:6" x14ac:dyDescent="0.25">
      <c r="E31558" s="4" t="s">
        <v>11201</v>
      </c>
      <c r="F31558" s="7">
        <v>32.42</v>
      </c>
    </row>
    <row r="31559" spans="5:6" x14ac:dyDescent="0.25">
      <c r="E31559" s="4" t="s">
        <v>15696</v>
      </c>
      <c r="F31559" s="7">
        <v>32.409999999999997</v>
      </c>
    </row>
    <row r="31560" spans="5:6" x14ac:dyDescent="0.25">
      <c r="E31560" s="4" t="s">
        <v>28298</v>
      </c>
      <c r="F31560" s="7">
        <v>32.39</v>
      </c>
    </row>
    <row r="31561" spans="5:6" x14ac:dyDescent="0.25">
      <c r="E31561" s="4" t="s">
        <v>7709</v>
      </c>
      <c r="F31561" s="7">
        <v>32.39</v>
      </c>
    </row>
    <row r="31562" spans="5:6" x14ac:dyDescent="0.25">
      <c r="E31562" s="4" t="s">
        <v>29911</v>
      </c>
      <c r="F31562" s="7">
        <v>32.36</v>
      </c>
    </row>
    <row r="31563" spans="5:6" x14ac:dyDescent="0.25">
      <c r="E31563" s="4" t="s">
        <v>12514</v>
      </c>
      <c r="F31563" s="7">
        <v>32.33</v>
      </c>
    </row>
    <row r="31564" spans="5:6" x14ac:dyDescent="0.25">
      <c r="E31564" s="4" t="s">
        <v>1930</v>
      </c>
      <c r="F31564" s="7">
        <v>32.33</v>
      </c>
    </row>
    <row r="31565" spans="5:6" x14ac:dyDescent="0.25">
      <c r="E31565" s="4" t="s">
        <v>1858</v>
      </c>
      <c r="F31565" s="7">
        <v>32.33</v>
      </c>
    </row>
    <row r="31566" spans="5:6" x14ac:dyDescent="0.25">
      <c r="E31566" s="4" t="s">
        <v>17553</v>
      </c>
      <c r="F31566" s="7">
        <v>32.29</v>
      </c>
    </row>
    <row r="31567" spans="5:6" x14ac:dyDescent="0.25">
      <c r="E31567" s="4" t="s">
        <v>5447</v>
      </c>
      <c r="F31567" s="7">
        <v>32.28</v>
      </c>
    </row>
    <row r="31568" spans="5:6" x14ac:dyDescent="0.25">
      <c r="E31568" s="4" t="s">
        <v>1184</v>
      </c>
      <c r="F31568" s="7">
        <v>32.25</v>
      </c>
    </row>
    <row r="31569" spans="5:6" x14ac:dyDescent="0.25">
      <c r="E31569" s="4" t="s">
        <v>20893</v>
      </c>
      <c r="F31569" s="7">
        <v>32.22</v>
      </c>
    </row>
    <row r="31570" spans="5:6" x14ac:dyDescent="0.25">
      <c r="E31570" s="4" t="s">
        <v>9876</v>
      </c>
      <c r="F31570" s="7">
        <v>32.22</v>
      </c>
    </row>
    <row r="31571" spans="5:6" x14ac:dyDescent="0.25">
      <c r="E31571" s="4" t="s">
        <v>22131</v>
      </c>
      <c r="F31571" s="7">
        <v>32.19</v>
      </c>
    </row>
    <row r="31572" spans="5:6" x14ac:dyDescent="0.25">
      <c r="E31572" s="4" t="s">
        <v>12856</v>
      </c>
      <c r="F31572" s="7">
        <v>32.18</v>
      </c>
    </row>
    <row r="31573" spans="5:6" x14ac:dyDescent="0.25">
      <c r="E31573" s="4" t="s">
        <v>21463</v>
      </c>
      <c r="F31573" s="7">
        <v>32.159999999999997</v>
      </c>
    </row>
    <row r="31574" spans="5:6" x14ac:dyDescent="0.25">
      <c r="E31574" s="4" t="s">
        <v>4779</v>
      </c>
      <c r="F31574" s="7">
        <v>32.159999999999997</v>
      </c>
    </row>
    <row r="31575" spans="5:6" x14ac:dyDescent="0.25">
      <c r="E31575" s="4" t="s">
        <v>2762</v>
      </c>
      <c r="F31575" s="7">
        <v>32.14</v>
      </c>
    </row>
    <row r="31576" spans="5:6" x14ac:dyDescent="0.25">
      <c r="E31576" s="4" t="s">
        <v>8159</v>
      </c>
      <c r="F31576" s="7">
        <v>32.14</v>
      </c>
    </row>
    <row r="31577" spans="5:6" x14ac:dyDescent="0.25">
      <c r="E31577" s="4" t="s">
        <v>19035</v>
      </c>
      <c r="F31577" s="7">
        <v>32.119999999999997</v>
      </c>
    </row>
    <row r="31578" spans="5:6" x14ac:dyDescent="0.25">
      <c r="E31578" s="4" t="s">
        <v>5822</v>
      </c>
      <c r="F31578" s="7">
        <v>32.08</v>
      </c>
    </row>
    <row r="31579" spans="5:6" x14ac:dyDescent="0.25">
      <c r="E31579" s="4" t="s">
        <v>27512</v>
      </c>
      <c r="F31579" s="7">
        <v>32.06</v>
      </c>
    </row>
    <row r="31580" spans="5:6" x14ac:dyDescent="0.25">
      <c r="E31580" s="4" t="s">
        <v>6289</v>
      </c>
      <c r="F31580" s="7">
        <v>32.06</v>
      </c>
    </row>
    <row r="31581" spans="5:6" x14ac:dyDescent="0.25">
      <c r="E31581" s="4" t="s">
        <v>19430</v>
      </c>
      <c r="F31581" s="7">
        <v>31.93</v>
      </c>
    </row>
    <row r="31582" spans="5:6" x14ac:dyDescent="0.25">
      <c r="E31582" s="4" t="s">
        <v>12425</v>
      </c>
      <c r="F31582" s="7">
        <v>31.93</v>
      </c>
    </row>
    <row r="31583" spans="5:6" x14ac:dyDescent="0.25">
      <c r="E31583" s="4" t="s">
        <v>13775</v>
      </c>
      <c r="F31583" s="7">
        <v>31.9</v>
      </c>
    </row>
    <row r="31584" spans="5:6" x14ac:dyDescent="0.25">
      <c r="E31584" s="4" t="s">
        <v>33314</v>
      </c>
      <c r="F31584" s="7">
        <v>31.88</v>
      </c>
    </row>
    <row r="31585" spans="5:6" x14ac:dyDescent="0.25">
      <c r="E31585" s="4" t="s">
        <v>1512</v>
      </c>
      <c r="F31585" s="7">
        <v>31.88</v>
      </c>
    </row>
    <row r="31586" spans="5:6" x14ac:dyDescent="0.25">
      <c r="E31586" s="4" t="s">
        <v>31880</v>
      </c>
      <c r="F31586" s="7">
        <v>31.85</v>
      </c>
    </row>
    <row r="31587" spans="5:6" x14ac:dyDescent="0.25">
      <c r="E31587" s="4" t="s">
        <v>23222</v>
      </c>
      <c r="F31587" s="7">
        <v>31.84</v>
      </c>
    </row>
    <row r="31588" spans="5:6" x14ac:dyDescent="0.25">
      <c r="E31588" s="4" t="s">
        <v>34166</v>
      </c>
      <c r="F31588" s="7">
        <v>31.84</v>
      </c>
    </row>
    <row r="31589" spans="5:6" x14ac:dyDescent="0.25">
      <c r="E31589" s="4" t="s">
        <v>20916</v>
      </c>
      <c r="F31589" s="7">
        <v>31.75</v>
      </c>
    </row>
    <row r="31590" spans="5:6" x14ac:dyDescent="0.25">
      <c r="E31590" s="4" t="s">
        <v>16493</v>
      </c>
      <c r="F31590" s="7">
        <v>31.75</v>
      </c>
    </row>
    <row r="31591" spans="5:6" x14ac:dyDescent="0.25">
      <c r="E31591" s="4" t="s">
        <v>26093</v>
      </c>
      <c r="F31591" s="7">
        <v>31.7</v>
      </c>
    </row>
    <row r="31592" spans="5:6" x14ac:dyDescent="0.25">
      <c r="E31592" s="4" t="s">
        <v>26838</v>
      </c>
      <c r="F31592" s="7">
        <v>31.7</v>
      </c>
    </row>
    <row r="31593" spans="5:6" x14ac:dyDescent="0.25">
      <c r="E31593" s="4" t="s">
        <v>7982</v>
      </c>
      <c r="F31593" s="7">
        <v>31.7</v>
      </c>
    </row>
    <row r="31594" spans="5:6" x14ac:dyDescent="0.25">
      <c r="E31594" s="4" t="s">
        <v>13039</v>
      </c>
      <c r="F31594" s="7">
        <v>31.65</v>
      </c>
    </row>
    <row r="31595" spans="5:6" x14ac:dyDescent="0.25">
      <c r="E31595" s="4" t="s">
        <v>26109</v>
      </c>
      <c r="F31595" s="7">
        <v>31.59</v>
      </c>
    </row>
    <row r="31596" spans="5:6" x14ac:dyDescent="0.25">
      <c r="E31596" s="4" t="s">
        <v>13770</v>
      </c>
      <c r="F31596" s="7">
        <v>31.55</v>
      </c>
    </row>
    <row r="31597" spans="5:6" x14ac:dyDescent="0.25">
      <c r="E31597" s="4" t="s">
        <v>6627</v>
      </c>
      <c r="F31597" s="7">
        <v>31.55</v>
      </c>
    </row>
    <row r="31598" spans="5:6" x14ac:dyDescent="0.25">
      <c r="E31598" s="4" t="s">
        <v>5224</v>
      </c>
      <c r="F31598" s="7">
        <v>31.55</v>
      </c>
    </row>
    <row r="31599" spans="5:6" x14ac:dyDescent="0.25">
      <c r="E31599" s="4" t="s">
        <v>29117</v>
      </c>
      <c r="F31599" s="7">
        <v>31.46</v>
      </c>
    </row>
    <row r="31600" spans="5:6" x14ac:dyDescent="0.25">
      <c r="E31600" s="4" t="s">
        <v>11810</v>
      </c>
      <c r="F31600" s="7">
        <v>31.45</v>
      </c>
    </row>
    <row r="31601" spans="5:6" x14ac:dyDescent="0.25">
      <c r="E31601" s="4" t="s">
        <v>6253</v>
      </c>
      <c r="F31601" s="7">
        <v>31.45</v>
      </c>
    </row>
    <row r="31602" spans="5:6" x14ac:dyDescent="0.25">
      <c r="E31602" s="4" t="s">
        <v>9305</v>
      </c>
      <c r="F31602" s="7">
        <v>31.44</v>
      </c>
    </row>
    <row r="31603" spans="5:6" x14ac:dyDescent="0.25">
      <c r="E31603" s="4" t="s">
        <v>5630</v>
      </c>
      <c r="F31603" s="7">
        <v>31.44</v>
      </c>
    </row>
    <row r="31604" spans="5:6" x14ac:dyDescent="0.25">
      <c r="E31604" s="4" t="s">
        <v>30578</v>
      </c>
      <c r="F31604" s="7">
        <v>31.4</v>
      </c>
    </row>
    <row r="31605" spans="5:6" x14ac:dyDescent="0.25">
      <c r="E31605" s="4" t="s">
        <v>27318</v>
      </c>
      <c r="F31605" s="7">
        <v>31.4</v>
      </c>
    </row>
    <row r="31606" spans="5:6" x14ac:dyDescent="0.25">
      <c r="E31606" s="4" t="s">
        <v>29494</v>
      </c>
      <c r="F31606" s="7">
        <v>31.4</v>
      </c>
    </row>
    <row r="31607" spans="5:6" x14ac:dyDescent="0.25">
      <c r="E31607" s="4" t="s">
        <v>10869</v>
      </c>
      <c r="F31607" s="7">
        <v>31.4</v>
      </c>
    </row>
    <row r="31608" spans="5:6" x14ac:dyDescent="0.25">
      <c r="E31608" s="4" t="s">
        <v>11347</v>
      </c>
      <c r="F31608" s="7">
        <v>31.4</v>
      </c>
    </row>
    <row r="31609" spans="5:6" x14ac:dyDescent="0.25">
      <c r="E31609" s="4" t="s">
        <v>12313</v>
      </c>
      <c r="F31609" s="7">
        <v>31.38</v>
      </c>
    </row>
    <row r="31610" spans="5:6" x14ac:dyDescent="0.25">
      <c r="E31610" s="4" t="s">
        <v>31465</v>
      </c>
      <c r="F31610" s="7">
        <v>31.36</v>
      </c>
    </row>
    <row r="31611" spans="5:6" x14ac:dyDescent="0.25">
      <c r="E31611" s="4" t="s">
        <v>14006</v>
      </c>
      <c r="F31611" s="7">
        <v>31.29</v>
      </c>
    </row>
    <row r="31612" spans="5:6" x14ac:dyDescent="0.25">
      <c r="E31612" s="4" t="s">
        <v>27368</v>
      </c>
      <c r="F31612" s="7">
        <v>31.24</v>
      </c>
    </row>
    <row r="31613" spans="5:6" x14ac:dyDescent="0.25">
      <c r="E31613" s="4" t="s">
        <v>19192</v>
      </c>
      <c r="F31613" s="7">
        <v>31.24</v>
      </c>
    </row>
    <row r="31614" spans="5:6" x14ac:dyDescent="0.25">
      <c r="E31614" s="4" t="s">
        <v>22150</v>
      </c>
      <c r="F31614" s="7">
        <v>31.23</v>
      </c>
    </row>
    <row r="31615" spans="5:6" x14ac:dyDescent="0.25">
      <c r="E31615" s="4" t="s">
        <v>29789</v>
      </c>
      <c r="F31615" s="7">
        <v>31.22</v>
      </c>
    </row>
    <row r="31616" spans="5:6" x14ac:dyDescent="0.25">
      <c r="E31616" s="4" t="s">
        <v>2953</v>
      </c>
      <c r="F31616" s="7">
        <v>31.15</v>
      </c>
    </row>
    <row r="31617" spans="5:6" x14ac:dyDescent="0.25">
      <c r="E31617" s="4" t="s">
        <v>12393</v>
      </c>
      <c r="F31617" s="7">
        <v>31.12</v>
      </c>
    </row>
    <row r="31618" spans="5:6" x14ac:dyDescent="0.25">
      <c r="E31618" s="4" t="s">
        <v>15927</v>
      </c>
      <c r="F31618" s="7">
        <v>31.12</v>
      </c>
    </row>
    <row r="31619" spans="5:6" x14ac:dyDescent="0.25">
      <c r="E31619" s="4" t="s">
        <v>7377</v>
      </c>
      <c r="F31619" s="7">
        <v>31.09</v>
      </c>
    </row>
    <row r="31620" spans="5:6" x14ac:dyDescent="0.25">
      <c r="E31620" s="4" t="s">
        <v>20080</v>
      </c>
      <c r="F31620" s="7">
        <v>31.08</v>
      </c>
    </row>
    <row r="31621" spans="5:6" x14ac:dyDescent="0.25">
      <c r="E31621" s="4" t="s">
        <v>10033</v>
      </c>
      <c r="F31621" s="7">
        <v>31.08</v>
      </c>
    </row>
    <row r="31622" spans="5:6" x14ac:dyDescent="0.25">
      <c r="E31622" s="4" t="s">
        <v>10649</v>
      </c>
      <c r="F31622" s="7">
        <v>31.07</v>
      </c>
    </row>
    <row r="31623" spans="5:6" x14ac:dyDescent="0.25">
      <c r="E31623" s="4" t="s">
        <v>2169</v>
      </c>
      <c r="F31623" s="7">
        <v>31.07</v>
      </c>
    </row>
    <row r="31624" spans="5:6" x14ac:dyDescent="0.25">
      <c r="E31624" s="4" t="s">
        <v>30005</v>
      </c>
      <c r="F31624" s="7">
        <v>31.06</v>
      </c>
    </row>
    <row r="31625" spans="5:6" x14ac:dyDescent="0.25">
      <c r="E31625" s="4" t="s">
        <v>31870</v>
      </c>
      <c r="F31625" s="7">
        <v>31.06</v>
      </c>
    </row>
    <row r="31626" spans="5:6" x14ac:dyDescent="0.25">
      <c r="E31626" s="4" t="s">
        <v>26431</v>
      </c>
      <c r="F31626" s="7">
        <v>31.04</v>
      </c>
    </row>
    <row r="31627" spans="5:6" x14ac:dyDescent="0.25">
      <c r="E31627" s="4" t="s">
        <v>31419</v>
      </c>
      <c r="F31627" s="7">
        <v>31.03</v>
      </c>
    </row>
    <row r="31628" spans="5:6" x14ac:dyDescent="0.25">
      <c r="E31628" s="4" t="s">
        <v>17964</v>
      </c>
      <c r="F31628" s="7">
        <v>31.03</v>
      </c>
    </row>
    <row r="31629" spans="5:6" x14ac:dyDescent="0.25">
      <c r="E31629" s="4" t="s">
        <v>11513</v>
      </c>
      <c r="F31629" s="7">
        <v>31.03</v>
      </c>
    </row>
    <row r="31630" spans="5:6" x14ac:dyDescent="0.25">
      <c r="E31630" s="4" t="s">
        <v>13123</v>
      </c>
      <c r="F31630" s="7">
        <v>31.03</v>
      </c>
    </row>
    <row r="31631" spans="5:6" x14ac:dyDescent="0.25">
      <c r="E31631" s="4" t="s">
        <v>11346</v>
      </c>
      <c r="F31631" s="7">
        <v>31.01</v>
      </c>
    </row>
    <row r="31632" spans="5:6" x14ac:dyDescent="0.25">
      <c r="E31632" s="4" t="s">
        <v>26044</v>
      </c>
      <c r="F31632" s="7">
        <v>31</v>
      </c>
    </row>
    <row r="31633" spans="5:6" x14ac:dyDescent="0.25">
      <c r="E31633" s="4" t="s">
        <v>18285</v>
      </c>
      <c r="F31633" s="7">
        <v>31</v>
      </c>
    </row>
    <row r="31634" spans="5:6" x14ac:dyDescent="0.25">
      <c r="E31634" s="4" t="s">
        <v>29205</v>
      </c>
      <c r="F31634" s="7">
        <v>30.97</v>
      </c>
    </row>
    <row r="31635" spans="5:6" x14ac:dyDescent="0.25">
      <c r="E31635" s="4" t="s">
        <v>11023</v>
      </c>
      <c r="F31635" s="7">
        <v>30.97</v>
      </c>
    </row>
    <row r="31636" spans="5:6" x14ac:dyDescent="0.25">
      <c r="E31636" s="4" t="s">
        <v>30037</v>
      </c>
      <c r="F31636" s="7">
        <v>30.92</v>
      </c>
    </row>
    <row r="31637" spans="5:6" x14ac:dyDescent="0.25">
      <c r="E31637" s="4" t="s">
        <v>9241</v>
      </c>
      <c r="F31637" s="7">
        <v>30.92</v>
      </c>
    </row>
    <row r="31638" spans="5:6" x14ac:dyDescent="0.25">
      <c r="E31638" s="4" t="s">
        <v>4461</v>
      </c>
      <c r="F31638" s="7">
        <v>30.92</v>
      </c>
    </row>
    <row r="31639" spans="5:6" x14ac:dyDescent="0.25">
      <c r="E31639" s="4" t="s">
        <v>22266</v>
      </c>
      <c r="F31639" s="7">
        <v>30.86</v>
      </c>
    </row>
    <row r="31640" spans="5:6" x14ac:dyDescent="0.25">
      <c r="E31640" s="4" t="s">
        <v>26700</v>
      </c>
      <c r="F31640" s="7">
        <v>30.85</v>
      </c>
    </row>
    <row r="31641" spans="5:6" x14ac:dyDescent="0.25">
      <c r="E31641" s="4" t="s">
        <v>19021</v>
      </c>
      <c r="F31641" s="7">
        <v>30.8</v>
      </c>
    </row>
    <row r="31642" spans="5:6" x14ac:dyDescent="0.25">
      <c r="E31642" s="4" t="s">
        <v>1301</v>
      </c>
      <c r="F31642" s="7">
        <v>30.8</v>
      </c>
    </row>
    <row r="31643" spans="5:6" x14ac:dyDescent="0.25">
      <c r="E31643" s="4" t="s">
        <v>28573</v>
      </c>
      <c r="F31643" s="7">
        <v>30.78</v>
      </c>
    </row>
    <row r="31644" spans="5:6" x14ac:dyDescent="0.25">
      <c r="E31644" s="4" t="s">
        <v>21082</v>
      </c>
      <c r="F31644" s="7">
        <v>30.76</v>
      </c>
    </row>
    <row r="31645" spans="5:6" x14ac:dyDescent="0.25">
      <c r="E31645" s="4" t="s">
        <v>10819</v>
      </c>
      <c r="F31645" s="7">
        <v>30.76</v>
      </c>
    </row>
    <row r="31646" spans="5:6" x14ac:dyDescent="0.25">
      <c r="E31646" s="4" t="s">
        <v>19136</v>
      </c>
      <c r="F31646" s="7">
        <v>30.68</v>
      </c>
    </row>
    <row r="31647" spans="5:6" x14ac:dyDescent="0.25">
      <c r="E31647" s="4" t="s">
        <v>9803</v>
      </c>
      <c r="F31647" s="7">
        <v>30.68</v>
      </c>
    </row>
    <row r="31648" spans="5:6" x14ac:dyDescent="0.25">
      <c r="E31648" s="4" t="s">
        <v>899</v>
      </c>
      <c r="F31648" s="7">
        <v>30.68</v>
      </c>
    </row>
    <row r="31649" spans="5:6" x14ac:dyDescent="0.25">
      <c r="E31649" s="4" t="s">
        <v>3933</v>
      </c>
      <c r="F31649" s="7">
        <v>30.68</v>
      </c>
    </row>
    <row r="31650" spans="5:6" x14ac:dyDescent="0.25">
      <c r="E31650" s="4" t="s">
        <v>31919</v>
      </c>
      <c r="F31650" s="7">
        <v>30.67</v>
      </c>
    </row>
    <row r="31651" spans="5:6" x14ac:dyDescent="0.25">
      <c r="E31651" s="4" t="s">
        <v>5837</v>
      </c>
      <c r="F31651" s="7">
        <v>30.64</v>
      </c>
    </row>
    <row r="31652" spans="5:6" x14ac:dyDescent="0.25">
      <c r="E31652" s="4" t="s">
        <v>22046</v>
      </c>
      <c r="F31652" s="7">
        <v>30.63</v>
      </c>
    </row>
    <row r="31653" spans="5:6" x14ac:dyDescent="0.25">
      <c r="E31653" s="4" t="s">
        <v>7821</v>
      </c>
      <c r="F31653" s="7">
        <v>30.55</v>
      </c>
    </row>
    <row r="31654" spans="5:6" x14ac:dyDescent="0.25">
      <c r="E31654" s="4" t="s">
        <v>21049</v>
      </c>
      <c r="F31654" s="7">
        <v>30.51</v>
      </c>
    </row>
    <row r="31655" spans="5:6" x14ac:dyDescent="0.25">
      <c r="E31655" s="4" t="s">
        <v>6437</v>
      </c>
      <c r="F31655" s="7">
        <v>30.51</v>
      </c>
    </row>
    <row r="31656" spans="5:6" x14ac:dyDescent="0.25">
      <c r="E31656" s="4" t="s">
        <v>6105</v>
      </c>
      <c r="F31656" s="7">
        <v>30.51</v>
      </c>
    </row>
    <row r="31657" spans="5:6" x14ac:dyDescent="0.25">
      <c r="E31657" s="4" t="s">
        <v>24262</v>
      </c>
      <c r="F31657" s="7">
        <v>30.5</v>
      </c>
    </row>
    <row r="31658" spans="5:6" x14ac:dyDescent="0.25">
      <c r="E31658" s="4" t="s">
        <v>17802</v>
      </c>
      <c r="F31658" s="7">
        <v>30.49</v>
      </c>
    </row>
    <row r="31659" spans="5:6" x14ac:dyDescent="0.25">
      <c r="E31659" s="4" t="s">
        <v>12745</v>
      </c>
      <c r="F31659" s="7">
        <v>30.49</v>
      </c>
    </row>
    <row r="31660" spans="5:6" x14ac:dyDescent="0.25">
      <c r="E31660" s="4" t="s">
        <v>7780</v>
      </c>
      <c r="F31660" s="7">
        <v>30.49</v>
      </c>
    </row>
    <row r="31661" spans="5:6" x14ac:dyDescent="0.25">
      <c r="E31661" s="4" t="s">
        <v>32696</v>
      </c>
      <c r="F31661" s="7">
        <v>30.44</v>
      </c>
    </row>
    <row r="31662" spans="5:6" x14ac:dyDescent="0.25">
      <c r="E31662" s="4" t="s">
        <v>28936</v>
      </c>
      <c r="F31662" s="7">
        <v>30.43</v>
      </c>
    </row>
    <row r="31663" spans="5:6" x14ac:dyDescent="0.25">
      <c r="E31663" s="4" t="s">
        <v>24954</v>
      </c>
      <c r="F31663" s="7">
        <v>30.43</v>
      </c>
    </row>
    <row r="31664" spans="5:6" x14ac:dyDescent="0.25">
      <c r="E31664" s="4" t="s">
        <v>13387</v>
      </c>
      <c r="F31664" s="7">
        <v>30.43</v>
      </c>
    </row>
    <row r="31665" spans="5:6" x14ac:dyDescent="0.25">
      <c r="E31665" s="4" t="s">
        <v>21871</v>
      </c>
      <c r="F31665" s="7">
        <v>30.42</v>
      </c>
    </row>
    <row r="31666" spans="5:6" x14ac:dyDescent="0.25">
      <c r="E31666" s="4" t="s">
        <v>13370</v>
      </c>
      <c r="F31666" s="7">
        <v>30.42</v>
      </c>
    </row>
    <row r="31667" spans="5:6" x14ac:dyDescent="0.25">
      <c r="E31667" s="4" t="s">
        <v>21229</v>
      </c>
      <c r="F31667" s="7">
        <v>30.33</v>
      </c>
    </row>
    <row r="31668" spans="5:6" x14ac:dyDescent="0.25">
      <c r="E31668" s="4" t="s">
        <v>15869</v>
      </c>
      <c r="F31668" s="7">
        <v>30.3</v>
      </c>
    </row>
    <row r="31669" spans="5:6" x14ac:dyDescent="0.25">
      <c r="E31669" s="4" t="s">
        <v>7160</v>
      </c>
      <c r="F31669" s="7">
        <v>30.3</v>
      </c>
    </row>
    <row r="31670" spans="5:6" x14ac:dyDescent="0.25">
      <c r="E31670" s="4" t="s">
        <v>1375</v>
      </c>
      <c r="F31670" s="7">
        <v>30.3</v>
      </c>
    </row>
    <row r="31671" spans="5:6" x14ac:dyDescent="0.25">
      <c r="E31671" s="4" t="s">
        <v>18796</v>
      </c>
      <c r="F31671" s="7">
        <v>30.29</v>
      </c>
    </row>
    <row r="31672" spans="5:6" x14ac:dyDescent="0.25">
      <c r="E31672" s="4" t="s">
        <v>11197</v>
      </c>
      <c r="F31672" s="7">
        <v>30.29</v>
      </c>
    </row>
    <row r="31673" spans="5:6" x14ac:dyDescent="0.25">
      <c r="E31673" s="4" t="s">
        <v>18844</v>
      </c>
      <c r="F31673" s="7">
        <v>30.27</v>
      </c>
    </row>
    <row r="31674" spans="5:6" x14ac:dyDescent="0.25">
      <c r="E31674" s="4" t="s">
        <v>19218</v>
      </c>
      <c r="F31674" s="7">
        <v>30.25</v>
      </c>
    </row>
    <row r="31675" spans="5:6" x14ac:dyDescent="0.25">
      <c r="E31675" s="4" t="s">
        <v>18675</v>
      </c>
      <c r="F31675" s="7">
        <v>30.18</v>
      </c>
    </row>
    <row r="31676" spans="5:6" x14ac:dyDescent="0.25">
      <c r="E31676" s="4" t="s">
        <v>12611</v>
      </c>
      <c r="F31676" s="7">
        <v>30.18</v>
      </c>
    </row>
    <row r="31677" spans="5:6" x14ac:dyDescent="0.25">
      <c r="E31677" s="4" t="s">
        <v>4848</v>
      </c>
      <c r="F31677" s="7">
        <v>30.17</v>
      </c>
    </row>
    <row r="31678" spans="5:6" x14ac:dyDescent="0.25">
      <c r="E31678" s="4" t="s">
        <v>16881</v>
      </c>
      <c r="F31678" s="7">
        <v>30.13</v>
      </c>
    </row>
    <row r="31679" spans="5:6" x14ac:dyDescent="0.25">
      <c r="E31679" s="4" t="s">
        <v>13900</v>
      </c>
      <c r="F31679" s="7">
        <v>30.13</v>
      </c>
    </row>
    <row r="31680" spans="5:6" x14ac:dyDescent="0.25">
      <c r="E31680" s="4" t="s">
        <v>21422</v>
      </c>
      <c r="F31680" s="7">
        <v>30.1</v>
      </c>
    </row>
    <row r="31681" spans="5:6" x14ac:dyDescent="0.25">
      <c r="E31681" s="4" t="s">
        <v>31323</v>
      </c>
      <c r="F31681" s="7">
        <v>30.05</v>
      </c>
    </row>
    <row r="31682" spans="5:6" x14ac:dyDescent="0.25">
      <c r="E31682" s="4" t="s">
        <v>16528</v>
      </c>
      <c r="F31682" s="7">
        <v>30.03</v>
      </c>
    </row>
    <row r="31683" spans="5:6" x14ac:dyDescent="0.25">
      <c r="E31683" s="4" t="s">
        <v>29534</v>
      </c>
      <c r="F31683" s="7">
        <v>30</v>
      </c>
    </row>
    <row r="31684" spans="5:6" x14ac:dyDescent="0.25">
      <c r="E31684" s="4" t="s">
        <v>26744</v>
      </c>
      <c r="F31684" s="7">
        <v>30</v>
      </c>
    </row>
    <row r="31685" spans="5:6" x14ac:dyDescent="0.25">
      <c r="E31685" s="4" t="s">
        <v>20345</v>
      </c>
      <c r="F31685" s="7">
        <v>30</v>
      </c>
    </row>
    <row r="31686" spans="5:6" x14ac:dyDescent="0.25">
      <c r="E31686" s="4" t="s">
        <v>24089</v>
      </c>
      <c r="F31686" s="7">
        <v>29.99</v>
      </c>
    </row>
    <row r="31687" spans="5:6" x14ac:dyDescent="0.25">
      <c r="E31687" s="4" t="s">
        <v>19829</v>
      </c>
      <c r="F31687" s="7">
        <v>29.99</v>
      </c>
    </row>
    <row r="31688" spans="5:6" x14ac:dyDescent="0.25">
      <c r="E31688" s="4" t="s">
        <v>28569</v>
      </c>
      <c r="F31688" s="7">
        <v>29.96</v>
      </c>
    </row>
    <row r="31689" spans="5:6" x14ac:dyDescent="0.25">
      <c r="E31689" s="4" t="s">
        <v>11952</v>
      </c>
      <c r="F31689" s="7">
        <v>29.96</v>
      </c>
    </row>
    <row r="31690" spans="5:6" x14ac:dyDescent="0.25">
      <c r="E31690" s="4" t="s">
        <v>13363</v>
      </c>
      <c r="F31690" s="7">
        <v>29.93</v>
      </c>
    </row>
    <row r="31691" spans="5:6" x14ac:dyDescent="0.25">
      <c r="E31691" s="4" t="s">
        <v>26514</v>
      </c>
      <c r="F31691" s="7">
        <v>29.9</v>
      </c>
    </row>
    <row r="31692" spans="5:6" x14ac:dyDescent="0.25">
      <c r="E31692" s="4" t="s">
        <v>18554</v>
      </c>
      <c r="F31692" s="7">
        <v>29.9</v>
      </c>
    </row>
    <row r="31693" spans="5:6" x14ac:dyDescent="0.25">
      <c r="E31693" s="4" t="s">
        <v>17713</v>
      </c>
      <c r="F31693" s="7">
        <v>29.9</v>
      </c>
    </row>
    <row r="31694" spans="5:6" x14ac:dyDescent="0.25">
      <c r="E31694" s="4" t="s">
        <v>16086</v>
      </c>
      <c r="F31694" s="7">
        <v>29.86</v>
      </c>
    </row>
    <row r="31695" spans="5:6" x14ac:dyDescent="0.25">
      <c r="E31695" s="4" t="s">
        <v>26540</v>
      </c>
      <c r="F31695" s="7">
        <v>29.85</v>
      </c>
    </row>
    <row r="31696" spans="5:6" x14ac:dyDescent="0.25">
      <c r="E31696" s="4" t="s">
        <v>13941</v>
      </c>
      <c r="F31696" s="7">
        <v>29.85</v>
      </c>
    </row>
    <row r="31697" spans="5:6" x14ac:dyDescent="0.25">
      <c r="E31697" s="4" t="s">
        <v>10188</v>
      </c>
      <c r="F31697" s="7">
        <v>29.84</v>
      </c>
    </row>
    <row r="31698" spans="5:6" x14ac:dyDescent="0.25">
      <c r="E31698" s="4" t="s">
        <v>32789</v>
      </c>
      <c r="F31698" s="7">
        <v>29.82</v>
      </c>
    </row>
    <row r="31699" spans="5:6" x14ac:dyDescent="0.25">
      <c r="E31699" s="4" t="s">
        <v>15218</v>
      </c>
      <c r="F31699" s="7">
        <v>29.82</v>
      </c>
    </row>
    <row r="31700" spans="5:6" x14ac:dyDescent="0.25">
      <c r="E31700" s="4" t="s">
        <v>4114</v>
      </c>
      <c r="F31700" s="7">
        <v>29.82</v>
      </c>
    </row>
    <row r="31701" spans="5:6" x14ac:dyDescent="0.25">
      <c r="E31701" s="4" t="s">
        <v>22396</v>
      </c>
      <c r="F31701" s="7">
        <v>29.81</v>
      </c>
    </row>
    <row r="31702" spans="5:6" x14ac:dyDescent="0.25">
      <c r="E31702" s="4" t="s">
        <v>13124</v>
      </c>
      <c r="F31702" s="7">
        <v>29.74</v>
      </c>
    </row>
    <row r="31703" spans="5:6" x14ac:dyDescent="0.25">
      <c r="E31703" s="4" t="s">
        <v>30311</v>
      </c>
      <c r="F31703" s="7">
        <v>29.7</v>
      </c>
    </row>
    <row r="31704" spans="5:6" x14ac:dyDescent="0.25">
      <c r="E31704" s="4" t="s">
        <v>12928</v>
      </c>
      <c r="F31704" s="7">
        <v>29.7</v>
      </c>
    </row>
    <row r="31705" spans="5:6" x14ac:dyDescent="0.25">
      <c r="E31705" s="4" t="s">
        <v>4541</v>
      </c>
      <c r="F31705" s="7">
        <v>29.7</v>
      </c>
    </row>
    <row r="31706" spans="5:6" x14ac:dyDescent="0.25">
      <c r="E31706" s="4" t="s">
        <v>9590</v>
      </c>
      <c r="F31706" s="7">
        <v>29.66</v>
      </c>
    </row>
    <row r="31707" spans="5:6" x14ac:dyDescent="0.25">
      <c r="E31707" s="4" t="s">
        <v>10464</v>
      </c>
      <c r="F31707" s="7">
        <v>29.64</v>
      </c>
    </row>
    <row r="31708" spans="5:6" x14ac:dyDescent="0.25">
      <c r="E31708" s="4" t="s">
        <v>8636</v>
      </c>
      <c r="F31708" s="7">
        <v>29.63</v>
      </c>
    </row>
    <row r="31709" spans="5:6" x14ac:dyDescent="0.25">
      <c r="E31709" s="4" t="s">
        <v>2458</v>
      </c>
      <c r="F31709" s="7">
        <v>29.63</v>
      </c>
    </row>
    <row r="31710" spans="5:6" x14ac:dyDescent="0.25">
      <c r="E31710" s="4" t="s">
        <v>21947</v>
      </c>
      <c r="F31710" s="7">
        <v>29.54</v>
      </c>
    </row>
    <row r="31711" spans="5:6" x14ac:dyDescent="0.25">
      <c r="E31711" s="4" t="s">
        <v>21757</v>
      </c>
      <c r="F31711" s="7">
        <v>29.52</v>
      </c>
    </row>
    <row r="31712" spans="5:6" x14ac:dyDescent="0.25">
      <c r="E31712" s="4" t="s">
        <v>32067</v>
      </c>
      <c r="F31712" s="7">
        <v>29.51</v>
      </c>
    </row>
    <row r="31713" spans="5:6" x14ac:dyDescent="0.25">
      <c r="E31713" s="4" t="s">
        <v>4831</v>
      </c>
      <c r="F31713" s="7">
        <v>29.51</v>
      </c>
    </row>
    <row r="31714" spans="5:6" x14ac:dyDescent="0.25">
      <c r="E31714" s="4" t="s">
        <v>27389</v>
      </c>
      <c r="F31714" s="7">
        <v>29.5</v>
      </c>
    </row>
    <row r="31715" spans="5:6" x14ac:dyDescent="0.25">
      <c r="E31715" s="4" t="s">
        <v>4602</v>
      </c>
      <c r="F31715" s="7">
        <v>29.5</v>
      </c>
    </row>
    <row r="31716" spans="5:6" x14ac:dyDescent="0.25">
      <c r="E31716" s="4" t="s">
        <v>30568</v>
      </c>
      <c r="F31716" s="7">
        <v>29.48</v>
      </c>
    </row>
    <row r="31717" spans="5:6" x14ac:dyDescent="0.25">
      <c r="E31717" s="4" t="s">
        <v>11500</v>
      </c>
      <c r="F31717" s="7">
        <v>29.48</v>
      </c>
    </row>
    <row r="31718" spans="5:6" x14ac:dyDescent="0.25">
      <c r="E31718" s="4" t="s">
        <v>10051</v>
      </c>
      <c r="F31718" s="7">
        <v>29.48</v>
      </c>
    </row>
    <row r="31719" spans="5:6" x14ac:dyDescent="0.25">
      <c r="E31719" s="4" t="s">
        <v>16025</v>
      </c>
      <c r="F31719" s="7">
        <v>29.48</v>
      </c>
    </row>
    <row r="31720" spans="5:6" x14ac:dyDescent="0.25">
      <c r="E31720" s="4" t="s">
        <v>17214</v>
      </c>
      <c r="F31720" s="7">
        <v>29.41</v>
      </c>
    </row>
    <row r="31721" spans="5:6" x14ac:dyDescent="0.25">
      <c r="E31721" s="4" t="s">
        <v>24084</v>
      </c>
      <c r="F31721" s="7">
        <v>29.41</v>
      </c>
    </row>
    <row r="31722" spans="5:6" x14ac:dyDescent="0.25">
      <c r="E31722" s="4" t="s">
        <v>18142</v>
      </c>
      <c r="F31722" s="7">
        <v>29.41</v>
      </c>
    </row>
    <row r="31723" spans="5:6" x14ac:dyDescent="0.25">
      <c r="E31723" s="4" t="s">
        <v>4590</v>
      </c>
      <c r="F31723" s="7">
        <v>29.4</v>
      </c>
    </row>
    <row r="31724" spans="5:6" x14ac:dyDescent="0.25">
      <c r="E31724" s="4" t="s">
        <v>7588</v>
      </c>
      <c r="F31724" s="7">
        <v>29.38</v>
      </c>
    </row>
    <row r="31725" spans="5:6" x14ac:dyDescent="0.25">
      <c r="E31725" s="4" t="s">
        <v>3218</v>
      </c>
      <c r="F31725" s="7">
        <v>29.38</v>
      </c>
    </row>
    <row r="31726" spans="5:6" x14ac:dyDescent="0.25">
      <c r="E31726" s="4" t="s">
        <v>29821</v>
      </c>
      <c r="F31726" s="7">
        <v>29.34</v>
      </c>
    </row>
    <row r="31727" spans="5:6" x14ac:dyDescent="0.25">
      <c r="E31727" s="4" t="s">
        <v>31443</v>
      </c>
      <c r="F31727" s="7">
        <v>29.31</v>
      </c>
    </row>
    <row r="31728" spans="5:6" x14ac:dyDescent="0.25">
      <c r="E31728" s="4" t="s">
        <v>26201</v>
      </c>
      <c r="F31728" s="7">
        <v>29.31</v>
      </c>
    </row>
    <row r="31729" spans="5:6" x14ac:dyDescent="0.25">
      <c r="E31729" s="4" t="s">
        <v>32833</v>
      </c>
      <c r="F31729" s="7">
        <v>29.3</v>
      </c>
    </row>
    <row r="31730" spans="5:6" x14ac:dyDescent="0.25">
      <c r="E31730" s="4" t="s">
        <v>31793</v>
      </c>
      <c r="F31730" s="7">
        <v>29.28</v>
      </c>
    </row>
    <row r="31731" spans="5:6" x14ac:dyDescent="0.25">
      <c r="E31731" s="4" t="s">
        <v>12876</v>
      </c>
      <c r="F31731" s="7">
        <v>29.27</v>
      </c>
    </row>
    <row r="31732" spans="5:6" x14ac:dyDescent="0.25">
      <c r="E31732" s="4" t="s">
        <v>3457</v>
      </c>
      <c r="F31732" s="7">
        <v>29.27</v>
      </c>
    </row>
    <row r="31733" spans="5:6" x14ac:dyDescent="0.25">
      <c r="E31733" s="4" t="s">
        <v>28077</v>
      </c>
      <c r="F31733" s="7">
        <v>29.24</v>
      </c>
    </row>
    <row r="31734" spans="5:6" x14ac:dyDescent="0.25">
      <c r="E31734" s="4" t="s">
        <v>22277</v>
      </c>
      <c r="F31734" s="7">
        <v>29.24</v>
      </c>
    </row>
    <row r="31735" spans="5:6" x14ac:dyDescent="0.25">
      <c r="E31735" s="4" t="s">
        <v>14885</v>
      </c>
      <c r="F31735" s="7">
        <v>29.24</v>
      </c>
    </row>
    <row r="31736" spans="5:6" x14ac:dyDescent="0.25">
      <c r="E31736" s="4" t="s">
        <v>12015</v>
      </c>
      <c r="F31736" s="7">
        <v>29.24</v>
      </c>
    </row>
    <row r="31737" spans="5:6" x14ac:dyDescent="0.25">
      <c r="E31737" s="4" t="s">
        <v>19540</v>
      </c>
      <c r="F31737" s="7">
        <v>29.22</v>
      </c>
    </row>
    <row r="31738" spans="5:6" x14ac:dyDescent="0.25">
      <c r="E31738" s="4" t="s">
        <v>3824</v>
      </c>
      <c r="F31738" s="7">
        <v>29.21</v>
      </c>
    </row>
    <row r="31739" spans="5:6" x14ac:dyDescent="0.25">
      <c r="E31739" s="4" t="s">
        <v>3738</v>
      </c>
      <c r="F31739" s="7">
        <v>29.2</v>
      </c>
    </row>
    <row r="31740" spans="5:6" x14ac:dyDescent="0.25">
      <c r="E31740" s="4" t="s">
        <v>32155</v>
      </c>
      <c r="F31740" s="7">
        <v>29.1</v>
      </c>
    </row>
    <row r="31741" spans="5:6" x14ac:dyDescent="0.25">
      <c r="E31741" s="4" t="s">
        <v>16089</v>
      </c>
      <c r="F31741" s="7">
        <v>29.08</v>
      </c>
    </row>
    <row r="31742" spans="5:6" x14ac:dyDescent="0.25">
      <c r="E31742" s="4" t="s">
        <v>27471</v>
      </c>
      <c r="F31742" s="7">
        <v>29.05</v>
      </c>
    </row>
    <row r="31743" spans="5:6" x14ac:dyDescent="0.25">
      <c r="E31743" s="4" t="s">
        <v>22295</v>
      </c>
      <c r="F31743" s="7">
        <v>29.04</v>
      </c>
    </row>
    <row r="31744" spans="5:6" x14ac:dyDescent="0.25">
      <c r="E31744" s="4" t="s">
        <v>12341</v>
      </c>
      <c r="F31744" s="7">
        <v>29.01</v>
      </c>
    </row>
    <row r="31745" spans="5:6" x14ac:dyDescent="0.25">
      <c r="E31745" s="4" t="s">
        <v>1305</v>
      </c>
      <c r="F31745" s="7">
        <v>29.01</v>
      </c>
    </row>
    <row r="31746" spans="5:6" x14ac:dyDescent="0.25">
      <c r="E31746" s="4" t="s">
        <v>3808</v>
      </c>
      <c r="F31746" s="7">
        <v>28.98</v>
      </c>
    </row>
    <row r="31747" spans="5:6" x14ac:dyDescent="0.25">
      <c r="E31747" s="4" t="s">
        <v>17563</v>
      </c>
      <c r="F31747" s="7">
        <v>28.96</v>
      </c>
    </row>
    <row r="31748" spans="5:6" x14ac:dyDescent="0.25">
      <c r="E31748" s="4" t="s">
        <v>7656</v>
      </c>
      <c r="F31748" s="7">
        <v>28.89</v>
      </c>
    </row>
    <row r="31749" spans="5:6" x14ac:dyDescent="0.25">
      <c r="E31749" s="4" t="s">
        <v>17100</v>
      </c>
      <c r="F31749" s="7">
        <v>28.84</v>
      </c>
    </row>
    <row r="31750" spans="5:6" x14ac:dyDescent="0.25">
      <c r="E31750" s="4" t="s">
        <v>32961</v>
      </c>
      <c r="F31750" s="7">
        <v>28.83</v>
      </c>
    </row>
    <row r="31751" spans="5:6" x14ac:dyDescent="0.25">
      <c r="E31751" s="4" t="s">
        <v>11738</v>
      </c>
      <c r="F31751" s="7">
        <v>28.83</v>
      </c>
    </row>
    <row r="31752" spans="5:6" x14ac:dyDescent="0.25">
      <c r="E31752" s="4" t="s">
        <v>26603</v>
      </c>
      <c r="F31752" s="7">
        <v>28.76</v>
      </c>
    </row>
    <row r="31753" spans="5:6" x14ac:dyDescent="0.25">
      <c r="E31753" s="4" t="s">
        <v>29199</v>
      </c>
      <c r="F31753" s="7">
        <v>28.69</v>
      </c>
    </row>
    <row r="31754" spans="5:6" x14ac:dyDescent="0.25">
      <c r="E31754" s="4" t="s">
        <v>12892</v>
      </c>
      <c r="F31754" s="7">
        <v>28.69</v>
      </c>
    </row>
    <row r="31755" spans="5:6" x14ac:dyDescent="0.25">
      <c r="E31755" s="4" t="s">
        <v>34167</v>
      </c>
      <c r="F31755" s="7">
        <v>28.69</v>
      </c>
    </row>
    <row r="31756" spans="5:6" x14ac:dyDescent="0.25">
      <c r="E31756" s="4" t="s">
        <v>7445</v>
      </c>
      <c r="F31756" s="7">
        <v>28.68</v>
      </c>
    </row>
    <row r="31757" spans="5:6" x14ac:dyDescent="0.25">
      <c r="E31757" s="4" t="s">
        <v>11954</v>
      </c>
      <c r="F31757" s="7">
        <v>28.65</v>
      </c>
    </row>
    <row r="31758" spans="5:6" x14ac:dyDescent="0.25">
      <c r="E31758" s="4" t="s">
        <v>33388</v>
      </c>
      <c r="F31758" s="7">
        <v>28.65</v>
      </c>
    </row>
    <row r="31759" spans="5:6" x14ac:dyDescent="0.25">
      <c r="E31759" s="4" t="s">
        <v>20485</v>
      </c>
      <c r="F31759" s="7">
        <v>28.57</v>
      </c>
    </row>
    <row r="31760" spans="5:6" x14ac:dyDescent="0.25">
      <c r="E31760" s="4" t="s">
        <v>7806</v>
      </c>
      <c r="F31760" s="7">
        <v>28.5</v>
      </c>
    </row>
    <row r="31761" spans="5:6" x14ac:dyDescent="0.25">
      <c r="E31761" s="4" t="s">
        <v>25219</v>
      </c>
      <c r="F31761" s="7">
        <v>28.46</v>
      </c>
    </row>
    <row r="31762" spans="5:6" x14ac:dyDescent="0.25">
      <c r="E31762" s="4" t="s">
        <v>2021</v>
      </c>
      <c r="F31762" s="7">
        <v>28.46</v>
      </c>
    </row>
    <row r="31763" spans="5:6" x14ac:dyDescent="0.25">
      <c r="E31763" s="4" t="s">
        <v>3065</v>
      </c>
      <c r="F31763" s="7">
        <v>28.42</v>
      </c>
    </row>
    <row r="31764" spans="5:6" x14ac:dyDescent="0.25">
      <c r="E31764" s="4" t="s">
        <v>14434</v>
      </c>
      <c r="F31764" s="7">
        <v>28.39</v>
      </c>
    </row>
    <row r="31765" spans="5:6" x14ac:dyDescent="0.25">
      <c r="E31765" s="4" t="s">
        <v>14395</v>
      </c>
      <c r="F31765" s="7">
        <v>28.3</v>
      </c>
    </row>
    <row r="31766" spans="5:6" x14ac:dyDescent="0.25">
      <c r="E31766" s="4" t="s">
        <v>9345</v>
      </c>
      <c r="F31766" s="7">
        <v>28.28</v>
      </c>
    </row>
    <row r="31767" spans="5:6" x14ac:dyDescent="0.25">
      <c r="E31767" s="4" t="s">
        <v>28976</v>
      </c>
      <c r="F31767" s="7">
        <v>28.26</v>
      </c>
    </row>
    <row r="31768" spans="5:6" x14ac:dyDescent="0.25">
      <c r="E31768" s="4" t="s">
        <v>26694</v>
      </c>
      <c r="F31768" s="7">
        <v>28.23</v>
      </c>
    </row>
    <row r="31769" spans="5:6" x14ac:dyDescent="0.25">
      <c r="E31769" s="4" t="s">
        <v>24451</v>
      </c>
      <c r="F31769" s="7">
        <v>28.22</v>
      </c>
    </row>
    <row r="31770" spans="5:6" x14ac:dyDescent="0.25">
      <c r="E31770" s="4" t="s">
        <v>9855</v>
      </c>
      <c r="F31770" s="7">
        <v>28.22</v>
      </c>
    </row>
    <row r="31771" spans="5:6" x14ac:dyDescent="0.25">
      <c r="E31771" s="4" t="s">
        <v>18384</v>
      </c>
      <c r="F31771" s="7">
        <v>28.2</v>
      </c>
    </row>
    <row r="31772" spans="5:6" x14ac:dyDescent="0.25">
      <c r="E31772" s="4" t="s">
        <v>6101</v>
      </c>
      <c r="F31772" s="7">
        <v>28.2</v>
      </c>
    </row>
    <row r="31773" spans="5:6" x14ac:dyDescent="0.25">
      <c r="E31773" s="4" t="s">
        <v>13923</v>
      </c>
      <c r="F31773" s="7">
        <v>28.17</v>
      </c>
    </row>
    <row r="31774" spans="5:6" x14ac:dyDescent="0.25">
      <c r="E31774" s="4" t="s">
        <v>1133</v>
      </c>
      <c r="F31774" s="7">
        <v>28.17</v>
      </c>
    </row>
    <row r="31775" spans="5:6" x14ac:dyDescent="0.25">
      <c r="E31775" s="4" t="s">
        <v>32840</v>
      </c>
      <c r="F31775" s="7">
        <v>28.11</v>
      </c>
    </row>
    <row r="31776" spans="5:6" x14ac:dyDescent="0.25">
      <c r="E31776" s="4" t="s">
        <v>2265</v>
      </c>
      <c r="F31776" s="7">
        <v>28.11</v>
      </c>
    </row>
    <row r="31777" spans="5:6" x14ac:dyDescent="0.25">
      <c r="E31777" s="4" t="s">
        <v>24081</v>
      </c>
      <c r="F31777" s="7">
        <v>28.08</v>
      </c>
    </row>
    <row r="31778" spans="5:6" x14ac:dyDescent="0.25">
      <c r="E31778" s="4" t="s">
        <v>21095</v>
      </c>
      <c r="F31778" s="7">
        <v>28.07</v>
      </c>
    </row>
    <row r="31779" spans="5:6" x14ac:dyDescent="0.25">
      <c r="E31779" s="4" t="s">
        <v>4232</v>
      </c>
      <c r="F31779" s="7">
        <v>28.07</v>
      </c>
    </row>
    <row r="31780" spans="5:6" x14ac:dyDescent="0.25">
      <c r="E31780" s="4" t="s">
        <v>33248</v>
      </c>
      <c r="F31780" s="7">
        <v>28.07</v>
      </c>
    </row>
    <row r="31781" spans="5:6" x14ac:dyDescent="0.25">
      <c r="E31781" s="4" t="s">
        <v>8036</v>
      </c>
      <c r="F31781" s="7">
        <v>28.07</v>
      </c>
    </row>
    <row r="31782" spans="5:6" x14ac:dyDescent="0.25">
      <c r="E31782" s="4" t="s">
        <v>21847</v>
      </c>
      <c r="F31782" s="7">
        <v>28.02</v>
      </c>
    </row>
    <row r="31783" spans="5:6" x14ac:dyDescent="0.25">
      <c r="E31783" s="4" t="s">
        <v>5133</v>
      </c>
      <c r="F31783" s="7">
        <v>28.02</v>
      </c>
    </row>
    <row r="31784" spans="5:6" x14ac:dyDescent="0.25">
      <c r="E31784" s="4" t="s">
        <v>3008</v>
      </c>
      <c r="F31784" s="7">
        <v>28.02</v>
      </c>
    </row>
    <row r="31785" spans="5:6" x14ac:dyDescent="0.25">
      <c r="E31785" s="4" t="s">
        <v>13964</v>
      </c>
      <c r="F31785" s="7">
        <v>27.98</v>
      </c>
    </row>
    <row r="31786" spans="5:6" x14ac:dyDescent="0.25">
      <c r="E31786" s="4" t="s">
        <v>17966</v>
      </c>
      <c r="F31786" s="7">
        <v>27.96</v>
      </c>
    </row>
    <row r="31787" spans="5:6" x14ac:dyDescent="0.25">
      <c r="E31787" s="4" t="s">
        <v>7711</v>
      </c>
      <c r="F31787" s="7">
        <v>27.96</v>
      </c>
    </row>
    <row r="31788" spans="5:6" x14ac:dyDescent="0.25">
      <c r="E31788" s="4" t="s">
        <v>25483</v>
      </c>
      <c r="F31788" s="7">
        <v>27.95</v>
      </c>
    </row>
    <row r="31789" spans="5:6" x14ac:dyDescent="0.25">
      <c r="E31789" s="4" t="s">
        <v>34168</v>
      </c>
      <c r="F31789" s="7">
        <v>27.93</v>
      </c>
    </row>
    <row r="31790" spans="5:6" x14ac:dyDescent="0.25">
      <c r="E31790" s="4" t="s">
        <v>3920</v>
      </c>
      <c r="F31790" s="7">
        <v>27.83</v>
      </c>
    </row>
    <row r="31791" spans="5:6" x14ac:dyDescent="0.25">
      <c r="E31791" s="4" t="s">
        <v>23684</v>
      </c>
      <c r="F31791" s="7">
        <v>27.79</v>
      </c>
    </row>
    <row r="31792" spans="5:6" x14ac:dyDescent="0.25">
      <c r="E31792" s="4" t="s">
        <v>8075</v>
      </c>
      <c r="F31792" s="7">
        <v>27.78</v>
      </c>
    </row>
    <row r="31793" spans="5:6" x14ac:dyDescent="0.25">
      <c r="E31793" s="4" t="s">
        <v>32332</v>
      </c>
      <c r="F31793" s="7">
        <v>27.76</v>
      </c>
    </row>
    <row r="31794" spans="5:6" x14ac:dyDescent="0.25">
      <c r="E31794" s="4" t="s">
        <v>16053</v>
      </c>
      <c r="F31794" s="7">
        <v>27.75</v>
      </c>
    </row>
    <row r="31795" spans="5:6" x14ac:dyDescent="0.25">
      <c r="E31795" s="4" t="s">
        <v>26884</v>
      </c>
      <c r="F31795" s="7">
        <v>27.73</v>
      </c>
    </row>
    <row r="31796" spans="5:6" x14ac:dyDescent="0.25">
      <c r="E31796" s="4" t="s">
        <v>20295</v>
      </c>
      <c r="F31796" s="7">
        <v>27.73</v>
      </c>
    </row>
    <row r="31797" spans="5:6" x14ac:dyDescent="0.25">
      <c r="E31797" s="4" t="s">
        <v>2166</v>
      </c>
      <c r="F31797" s="7">
        <v>27.73</v>
      </c>
    </row>
    <row r="31798" spans="5:6" x14ac:dyDescent="0.25">
      <c r="E31798" s="4" t="s">
        <v>5135</v>
      </c>
      <c r="F31798" s="7">
        <v>27.71</v>
      </c>
    </row>
    <row r="31799" spans="5:6" x14ac:dyDescent="0.25">
      <c r="E31799" s="4" t="s">
        <v>5942</v>
      </c>
      <c r="F31799" s="7">
        <v>27.6</v>
      </c>
    </row>
    <row r="31800" spans="5:6" x14ac:dyDescent="0.25">
      <c r="E31800" s="4" t="s">
        <v>24963</v>
      </c>
      <c r="F31800" s="7">
        <v>27.57</v>
      </c>
    </row>
    <row r="31801" spans="5:6" x14ac:dyDescent="0.25">
      <c r="E31801" s="4" t="s">
        <v>14703</v>
      </c>
      <c r="F31801" s="7">
        <v>27.54</v>
      </c>
    </row>
    <row r="31802" spans="5:6" x14ac:dyDescent="0.25">
      <c r="E31802" s="4" t="s">
        <v>8560</v>
      </c>
      <c r="F31802" s="7">
        <v>27.54</v>
      </c>
    </row>
    <row r="31803" spans="5:6" x14ac:dyDescent="0.25">
      <c r="E31803" s="4" t="s">
        <v>6050</v>
      </c>
      <c r="F31803" s="7">
        <v>27.51</v>
      </c>
    </row>
    <row r="31804" spans="5:6" x14ac:dyDescent="0.25">
      <c r="E31804" s="4" t="s">
        <v>29378</v>
      </c>
      <c r="F31804" s="7">
        <v>27.5</v>
      </c>
    </row>
    <row r="31805" spans="5:6" x14ac:dyDescent="0.25">
      <c r="E31805" s="4" t="s">
        <v>6942</v>
      </c>
      <c r="F31805" s="7">
        <v>27.47</v>
      </c>
    </row>
    <row r="31806" spans="5:6" x14ac:dyDescent="0.25">
      <c r="E31806" s="4" t="s">
        <v>17768</v>
      </c>
      <c r="F31806" s="7">
        <v>27.44</v>
      </c>
    </row>
    <row r="31807" spans="5:6" x14ac:dyDescent="0.25">
      <c r="E31807" s="4" t="s">
        <v>6427</v>
      </c>
      <c r="F31807" s="7">
        <v>27.35</v>
      </c>
    </row>
    <row r="31808" spans="5:6" x14ac:dyDescent="0.25">
      <c r="E31808" s="4" t="s">
        <v>21143</v>
      </c>
      <c r="F31808" s="7">
        <v>27.34</v>
      </c>
    </row>
    <row r="31809" spans="5:6" x14ac:dyDescent="0.25">
      <c r="E31809" s="4" t="s">
        <v>23196</v>
      </c>
      <c r="F31809" s="7">
        <v>27.33</v>
      </c>
    </row>
    <row r="31810" spans="5:6" x14ac:dyDescent="0.25">
      <c r="E31810" s="4" t="s">
        <v>5195</v>
      </c>
      <c r="F31810" s="7">
        <v>27.33</v>
      </c>
    </row>
    <row r="31811" spans="5:6" x14ac:dyDescent="0.25">
      <c r="E31811" s="4" t="s">
        <v>31328</v>
      </c>
      <c r="F31811" s="7">
        <v>27.32</v>
      </c>
    </row>
    <row r="31812" spans="5:6" x14ac:dyDescent="0.25">
      <c r="E31812" s="4" t="s">
        <v>22643</v>
      </c>
      <c r="F31812" s="7">
        <v>27.32</v>
      </c>
    </row>
    <row r="31813" spans="5:6" x14ac:dyDescent="0.25">
      <c r="E31813" s="4" t="s">
        <v>9777</v>
      </c>
      <c r="F31813" s="7">
        <v>27.32</v>
      </c>
    </row>
    <row r="31814" spans="5:6" x14ac:dyDescent="0.25">
      <c r="E31814" s="4" t="s">
        <v>25802</v>
      </c>
      <c r="F31814" s="7">
        <v>27.3</v>
      </c>
    </row>
    <row r="31815" spans="5:6" x14ac:dyDescent="0.25">
      <c r="E31815" s="4" t="s">
        <v>24636</v>
      </c>
      <c r="F31815" s="7">
        <v>27.3</v>
      </c>
    </row>
    <row r="31816" spans="5:6" x14ac:dyDescent="0.25">
      <c r="E31816" s="4" t="s">
        <v>17369</v>
      </c>
      <c r="F31816" s="7">
        <v>27.3</v>
      </c>
    </row>
    <row r="31817" spans="5:6" x14ac:dyDescent="0.25">
      <c r="E31817" s="4" t="s">
        <v>16022</v>
      </c>
      <c r="F31817" s="7">
        <v>27.3</v>
      </c>
    </row>
    <row r="31818" spans="5:6" x14ac:dyDescent="0.25">
      <c r="E31818" s="4" t="s">
        <v>24333</v>
      </c>
      <c r="F31818" s="7">
        <v>27.24</v>
      </c>
    </row>
    <row r="31819" spans="5:6" x14ac:dyDescent="0.25">
      <c r="E31819" s="4" t="s">
        <v>18957</v>
      </c>
      <c r="F31819" s="7">
        <v>27.22</v>
      </c>
    </row>
    <row r="31820" spans="5:6" x14ac:dyDescent="0.25">
      <c r="E31820" s="4" t="s">
        <v>7890</v>
      </c>
      <c r="F31820" s="7">
        <v>27.22</v>
      </c>
    </row>
    <row r="31821" spans="5:6" x14ac:dyDescent="0.25">
      <c r="E31821" s="4" t="s">
        <v>34169</v>
      </c>
      <c r="F31821" s="7">
        <v>27.19</v>
      </c>
    </row>
    <row r="31822" spans="5:6" x14ac:dyDescent="0.25">
      <c r="E31822" s="4" t="s">
        <v>27079</v>
      </c>
      <c r="F31822" s="7">
        <v>27.19</v>
      </c>
    </row>
    <row r="31823" spans="5:6" x14ac:dyDescent="0.25">
      <c r="E31823" s="4" t="s">
        <v>21447</v>
      </c>
      <c r="F31823" s="7">
        <v>27.18</v>
      </c>
    </row>
    <row r="31824" spans="5:6" x14ac:dyDescent="0.25">
      <c r="E31824" s="4" t="s">
        <v>16061</v>
      </c>
      <c r="F31824" s="7">
        <v>27.15</v>
      </c>
    </row>
    <row r="31825" spans="5:6" x14ac:dyDescent="0.25">
      <c r="E31825" s="4" t="s">
        <v>23879</v>
      </c>
      <c r="F31825" s="7">
        <v>27.09</v>
      </c>
    </row>
    <row r="31826" spans="5:6" x14ac:dyDescent="0.25">
      <c r="E31826" s="4" t="s">
        <v>20887</v>
      </c>
      <c r="F31826" s="7">
        <v>27.01</v>
      </c>
    </row>
    <row r="31827" spans="5:6" x14ac:dyDescent="0.25">
      <c r="E31827" s="4" t="s">
        <v>19344</v>
      </c>
      <c r="F31827" s="7">
        <v>27.01</v>
      </c>
    </row>
    <row r="31828" spans="5:6" x14ac:dyDescent="0.25">
      <c r="E31828" s="4" t="s">
        <v>13748</v>
      </c>
      <c r="F31828" s="7">
        <v>27</v>
      </c>
    </row>
    <row r="31829" spans="5:6" x14ac:dyDescent="0.25">
      <c r="E31829" s="4" t="s">
        <v>24011</v>
      </c>
      <c r="F31829" s="7">
        <v>26.99</v>
      </c>
    </row>
    <row r="31830" spans="5:6" x14ac:dyDescent="0.25">
      <c r="E31830" s="4" t="s">
        <v>23362</v>
      </c>
      <c r="F31830" s="7">
        <v>26.98</v>
      </c>
    </row>
    <row r="31831" spans="5:6" x14ac:dyDescent="0.25">
      <c r="E31831" s="4" t="s">
        <v>3943</v>
      </c>
      <c r="F31831" s="7">
        <v>26.97</v>
      </c>
    </row>
    <row r="31832" spans="5:6" x14ac:dyDescent="0.25">
      <c r="E31832" s="4" t="s">
        <v>33423</v>
      </c>
      <c r="F31832" s="7">
        <v>26.95</v>
      </c>
    </row>
    <row r="31833" spans="5:6" x14ac:dyDescent="0.25">
      <c r="E31833" s="4" t="s">
        <v>13367</v>
      </c>
      <c r="F31833" s="7">
        <v>26.92</v>
      </c>
    </row>
    <row r="31834" spans="5:6" x14ac:dyDescent="0.25">
      <c r="E31834" s="4" t="s">
        <v>16118</v>
      </c>
      <c r="F31834" s="7">
        <v>26.91</v>
      </c>
    </row>
    <row r="31835" spans="5:6" x14ac:dyDescent="0.25">
      <c r="E31835" s="4" t="s">
        <v>31785</v>
      </c>
      <c r="F31835" s="7">
        <v>26.82</v>
      </c>
    </row>
    <row r="31836" spans="5:6" x14ac:dyDescent="0.25">
      <c r="E31836" s="4" t="s">
        <v>21649</v>
      </c>
      <c r="F31836" s="7">
        <v>26.82</v>
      </c>
    </row>
    <row r="31837" spans="5:6" x14ac:dyDescent="0.25">
      <c r="E31837" s="4" t="s">
        <v>32327</v>
      </c>
      <c r="F31837" s="7">
        <v>26.82</v>
      </c>
    </row>
    <row r="31838" spans="5:6" x14ac:dyDescent="0.25">
      <c r="E31838" s="4" t="s">
        <v>13848</v>
      </c>
      <c r="F31838" s="7">
        <v>26.82</v>
      </c>
    </row>
    <row r="31839" spans="5:6" x14ac:dyDescent="0.25">
      <c r="E31839" s="4" t="s">
        <v>12427</v>
      </c>
      <c r="F31839" s="7">
        <v>26.82</v>
      </c>
    </row>
    <row r="31840" spans="5:6" x14ac:dyDescent="0.25">
      <c r="E31840" s="4" t="s">
        <v>4481</v>
      </c>
      <c r="F31840" s="7">
        <v>26.82</v>
      </c>
    </row>
    <row r="31841" spans="5:6" x14ac:dyDescent="0.25">
      <c r="E31841" s="4" t="s">
        <v>9857</v>
      </c>
      <c r="F31841" s="7">
        <v>26.81</v>
      </c>
    </row>
    <row r="31842" spans="5:6" x14ac:dyDescent="0.25">
      <c r="E31842" s="4" t="s">
        <v>2945</v>
      </c>
      <c r="F31842" s="7">
        <v>26.8</v>
      </c>
    </row>
    <row r="31843" spans="5:6" x14ac:dyDescent="0.25">
      <c r="E31843" s="4" t="s">
        <v>25281</v>
      </c>
      <c r="F31843" s="7">
        <v>26.79</v>
      </c>
    </row>
    <row r="31844" spans="5:6" x14ac:dyDescent="0.25">
      <c r="E31844" s="4" t="s">
        <v>10346</v>
      </c>
      <c r="F31844" s="7">
        <v>26.79</v>
      </c>
    </row>
    <row r="31845" spans="5:6" x14ac:dyDescent="0.25">
      <c r="E31845" s="4" t="s">
        <v>21835</v>
      </c>
      <c r="F31845" s="7">
        <v>26.76</v>
      </c>
    </row>
    <row r="31846" spans="5:6" x14ac:dyDescent="0.25">
      <c r="E31846" s="4" t="s">
        <v>26849</v>
      </c>
      <c r="F31846" s="7">
        <v>26.74</v>
      </c>
    </row>
    <row r="31847" spans="5:6" x14ac:dyDescent="0.25">
      <c r="E31847" s="4" t="s">
        <v>29394</v>
      </c>
      <c r="F31847" s="7">
        <v>26.74</v>
      </c>
    </row>
    <row r="31848" spans="5:6" x14ac:dyDescent="0.25">
      <c r="E31848" s="4" t="s">
        <v>15464</v>
      </c>
      <c r="F31848" s="7">
        <v>26.74</v>
      </c>
    </row>
    <row r="31849" spans="5:6" x14ac:dyDescent="0.25">
      <c r="E31849" s="4" t="s">
        <v>28731</v>
      </c>
      <c r="F31849" s="7">
        <v>26.71</v>
      </c>
    </row>
    <row r="31850" spans="5:6" x14ac:dyDescent="0.25">
      <c r="E31850" s="4" t="s">
        <v>33450</v>
      </c>
      <c r="F31850" s="7">
        <v>26.71</v>
      </c>
    </row>
    <row r="31851" spans="5:6" x14ac:dyDescent="0.25">
      <c r="E31851" s="4" t="s">
        <v>6516</v>
      </c>
      <c r="F31851" s="7">
        <v>26.7</v>
      </c>
    </row>
    <row r="31852" spans="5:6" x14ac:dyDescent="0.25">
      <c r="E31852" s="4" t="s">
        <v>10303</v>
      </c>
      <c r="F31852" s="7">
        <v>26.69</v>
      </c>
    </row>
    <row r="31853" spans="5:6" x14ac:dyDescent="0.25">
      <c r="E31853" s="4" t="s">
        <v>10818</v>
      </c>
      <c r="F31853" s="7">
        <v>26.68</v>
      </c>
    </row>
    <row r="31854" spans="5:6" x14ac:dyDescent="0.25">
      <c r="E31854" s="4" t="s">
        <v>4067</v>
      </c>
      <c r="F31854" s="7">
        <v>26.68</v>
      </c>
    </row>
    <row r="31855" spans="5:6" x14ac:dyDescent="0.25">
      <c r="E31855" s="4" t="s">
        <v>25223</v>
      </c>
      <c r="F31855" s="7">
        <v>26.64</v>
      </c>
    </row>
    <row r="31856" spans="5:6" x14ac:dyDescent="0.25">
      <c r="E31856" s="4" t="s">
        <v>10724</v>
      </c>
      <c r="F31856" s="7">
        <v>26.61</v>
      </c>
    </row>
    <row r="31857" spans="5:6" x14ac:dyDescent="0.25">
      <c r="E31857" s="4" t="s">
        <v>11151</v>
      </c>
      <c r="F31857" s="7">
        <v>26.59</v>
      </c>
    </row>
    <row r="31858" spans="5:6" x14ac:dyDescent="0.25">
      <c r="E31858" s="4" t="s">
        <v>18681</v>
      </c>
      <c r="F31858" s="7">
        <v>26.51</v>
      </c>
    </row>
    <row r="31859" spans="5:6" x14ac:dyDescent="0.25">
      <c r="E31859" s="4" t="s">
        <v>24813</v>
      </c>
      <c r="F31859" s="7">
        <v>26.5</v>
      </c>
    </row>
    <row r="31860" spans="5:6" x14ac:dyDescent="0.25">
      <c r="E31860" s="4" t="s">
        <v>16098</v>
      </c>
      <c r="F31860" s="7">
        <v>26.5</v>
      </c>
    </row>
    <row r="31861" spans="5:6" x14ac:dyDescent="0.25">
      <c r="E31861" s="4" t="s">
        <v>17061</v>
      </c>
      <c r="F31861" s="7">
        <v>26.49</v>
      </c>
    </row>
    <row r="31862" spans="5:6" x14ac:dyDescent="0.25">
      <c r="E31862" s="4" t="s">
        <v>20286</v>
      </c>
      <c r="F31862" s="7">
        <v>26.49</v>
      </c>
    </row>
    <row r="31863" spans="5:6" x14ac:dyDescent="0.25">
      <c r="E31863" s="4" t="s">
        <v>19665</v>
      </c>
      <c r="F31863" s="7">
        <v>26.47</v>
      </c>
    </row>
    <row r="31864" spans="5:6" x14ac:dyDescent="0.25">
      <c r="E31864" s="4" t="s">
        <v>30202</v>
      </c>
      <c r="F31864" s="7">
        <v>26.46</v>
      </c>
    </row>
    <row r="31865" spans="5:6" x14ac:dyDescent="0.25">
      <c r="E31865" s="4" t="s">
        <v>7412</v>
      </c>
      <c r="F31865" s="7">
        <v>26.46</v>
      </c>
    </row>
    <row r="31866" spans="5:6" x14ac:dyDescent="0.25">
      <c r="E31866" s="4" t="s">
        <v>19281</v>
      </c>
      <c r="F31866" s="7">
        <v>26.38</v>
      </c>
    </row>
    <row r="31867" spans="5:6" x14ac:dyDescent="0.25">
      <c r="E31867" s="4" t="s">
        <v>15487</v>
      </c>
      <c r="F31867" s="7">
        <v>26.36</v>
      </c>
    </row>
    <row r="31868" spans="5:6" x14ac:dyDescent="0.25">
      <c r="E31868" s="4" t="s">
        <v>2641</v>
      </c>
      <c r="F31868" s="7">
        <v>26.36</v>
      </c>
    </row>
    <row r="31869" spans="5:6" x14ac:dyDescent="0.25">
      <c r="E31869" s="4" t="s">
        <v>10462</v>
      </c>
      <c r="F31869" s="7">
        <v>26.34</v>
      </c>
    </row>
    <row r="31870" spans="5:6" x14ac:dyDescent="0.25">
      <c r="E31870" s="4" t="s">
        <v>959</v>
      </c>
      <c r="F31870" s="7">
        <v>26.34</v>
      </c>
    </row>
    <row r="31871" spans="5:6" x14ac:dyDescent="0.25">
      <c r="E31871" s="4" t="s">
        <v>29530</v>
      </c>
      <c r="F31871" s="7">
        <v>26.31</v>
      </c>
    </row>
    <row r="31872" spans="5:6" x14ac:dyDescent="0.25">
      <c r="E31872" s="4" t="s">
        <v>22218</v>
      </c>
      <c r="F31872" s="7">
        <v>26.27</v>
      </c>
    </row>
    <row r="31873" spans="5:6" x14ac:dyDescent="0.25">
      <c r="E31873" s="4" t="s">
        <v>4515</v>
      </c>
      <c r="F31873" s="7">
        <v>26.27</v>
      </c>
    </row>
    <row r="31874" spans="5:6" x14ac:dyDescent="0.25">
      <c r="E31874" s="4" t="s">
        <v>18305</v>
      </c>
      <c r="F31874" s="7">
        <v>26.2</v>
      </c>
    </row>
    <row r="31875" spans="5:6" x14ac:dyDescent="0.25">
      <c r="E31875" s="4" t="s">
        <v>9646</v>
      </c>
      <c r="F31875" s="7">
        <v>26.2</v>
      </c>
    </row>
    <row r="31876" spans="5:6" x14ac:dyDescent="0.25">
      <c r="E31876" s="4" t="s">
        <v>5117</v>
      </c>
      <c r="F31876" s="7">
        <v>26.2</v>
      </c>
    </row>
    <row r="31877" spans="5:6" x14ac:dyDescent="0.25">
      <c r="E31877" s="4" t="s">
        <v>19393</v>
      </c>
      <c r="F31877" s="7">
        <v>26.18</v>
      </c>
    </row>
    <row r="31878" spans="5:6" x14ac:dyDescent="0.25">
      <c r="E31878" s="4" t="s">
        <v>7434</v>
      </c>
      <c r="F31878" s="7">
        <v>26.17</v>
      </c>
    </row>
    <row r="31879" spans="5:6" x14ac:dyDescent="0.25">
      <c r="E31879" s="4" t="s">
        <v>24093</v>
      </c>
      <c r="F31879" s="7">
        <v>26.15</v>
      </c>
    </row>
    <row r="31880" spans="5:6" x14ac:dyDescent="0.25">
      <c r="E31880" s="4" t="s">
        <v>5524</v>
      </c>
      <c r="F31880" s="7">
        <v>26.15</v>
      </c>
    </row>
    <row r="31881" spans="5:6" x14ac:dyDescent="0.25">
      <c r="E31881" s="4" t="s">
        <v>16461</v>
      </c>
      <c r="F31881" s="7">
        <v>26.13</v>
      </c>
    </row>
    <row r="31882" spans="5:6" x14ac:dyDescent="0.25">
      <c r="E31882" s="4" t="s">
        <v>24375</v>
      </c>
      <c r="F31882" s="7">
        <v>26.12</v>
      </c>
    </row>
    <row r="31883" spans="5:6" x14ac:dyDescent="0.25">
      <c r="E31883" s="4" t="s">
        <v>28984</v>
      </c>
      <c r="F31883" s="7">
        <v>26.06</v>
      </c>
    </row>
    <row r="31884" spans="5:6" x14ac:dyDescent="0.25">
      <c r="E31884" s="4" t="s">
        <v>6380</v>
      </c>
      <c r="F31884" s="7">
        <v>26.05</v>
      </c>
    </row>
    <row r="31885" spans="5:6" x14ac:dyDescent="0.25">
      <c r="E31885" s="4" t="s">
        <v>25499</v>
      </c>
      <c r="F31885" s="7">
        <v>26.03</v>
      </c>
    </row>
    <row r="31886" spans="5:6" x14ac:dyDescent="0.25">
      <c r="E31886" s="4" t="s">
        <v>29464</v>
      </c>
      <c r="F31886" s="7">
        <v>26.01</v>
      </c>
    </row>
    <row r="31887" spans="5:6" x14ac:dyDescent="0.25">
      <c r="E31887" s="4" t="s">
        <v>17227</v>
      </c>
      <c r="F31887" s="7">
        <v>25.96</v>
      </c>
    </row>
    <row r="31888" spans="5:6" x14ac:dyDescent="0.25">
      <c r="E31888" s="4" t="s">
        <v>2062</v>
      </c>
      <c r="F31888" s="7">
        <v>25.91</v>
      </c>
    </row>
    <row r="31889" spans="5:6" x14ac:dyDescent="0.25">
      <c r="E31889" s="4" t="s">
        <v>17499</v>
      </c>
      <c r="F31889" s="7">
        <v>25.86</v>
      </c>
    </row>
    <row r="31890" spans="5:6" x14ac:dyDescent="0.25">
      <c r="E31890" s="4" t="s">
        <v>32988</v>
      </c>
      <c r="F31890" s="7">
        <v>25.85</v>
      </c>
    </row>
    <row r="31891" spans="5:6" x14ac:dyDescent="0.25">
      <c r="E31891" s="4" t="s">
        <v>27987</v>
      </c>
      <c r="F31891" s="7">
        <v>25.84</v>
      </c>
    </row>
    <row r="31892" spans="5:6" x14ac:dyDescent="0.25">
      <c r="E31892" s="4" t="s">
        <v>12195</v>
      </c>
      <c r="F31892" s="7">
        <v>25.84</v>
      </c>
    </row>
    <row r="31893" spans="5:6" x14ac:dyDescent="0.25">
      <c r="E31893" s="4" t="s">
        <v>5956</v>
      </c>
      <c r="F31893" s="7">
        <v>25.84</v>
      </c>
    </row>
    <row r="31894" spans="5:6" x14ac:dyDescent="0.25">
      <c r="E31894" s="4" t="s">
        <v>7057</v>
      </c>
      <c r="F31894" s="7">
        <v>25.83</v>
      </c>
    </row>
    <row r="31895" spans="5:6" x14ac:dyDescent="0.25">
      <c r="E31895" s="4" t="s">
        <v>3818</v>
      </c>
      <c r="F31895" s="7">
        <v>25.76</v>
      </c>
    </row>
    <row r="31896" spans="5:6" x14ac:dyDescent="0.25">
      <c r="E31896" s="4" t="s">
        <v>14562</v>
      </c>
      <c r="F31896" s="7">
        <v>25.67</v>
      </c>
    </row>
    <row r="31897" spans="5:6" x14ac:dyDescent="0.25">
      <c r="E31897" s="4" t="s">
        <v>7134</v>
      </c>
      <c r="F31897" s="7">
        <v>25.67</v>
      </c>
    </row>
    <row r="31898" spans="5:6" x14ac:dyDescent="0.25">
      <c r="E31898" s="4" t="s">
        <v>6196</v>
      </c>
      <c r="F31898" s="7">
        <v>25.61</v>
      </c>
    </row>
    <row r="31899" spans="5:6" x14ac:dyDescent="0.25">
      <c r="E31899" s="4" t="s">
        <v>20557</v>
      </c>
      <c r="F31899" s="7">
        <v>25.56</v>
      </c>
    </row>
    <row r="31900" spans="5:6" x14ac:dyDescent="0.25">
      <c r="E31900" s="4" t="s">
        <v>9391</v>
      </c>
      <c r="F31900" s="7">
        <v>25.54</v>
      </c>
    </row>
    <row r="31901" spans="5:6" x14ac:dyDescent="0.25">
      <c r="E31901" s="4" t="s">
        <v>18543</v>
      </c>
      <c r="F31901" s="7">
        <v>25.52</v>
      </c>
    </row>
    <row r="31902" spans="5:6" x14ac:dyDescent="0.25">
      <c r="E31902" s="4" t="s">
        <v>29644</v>
      </c>
      <c r="F31902" s="7">
        <v>25.5</v>
      </c>
    </row>
    <row r="31903" spans="5:6" x14ac:dyDescent="0.25">
      <c r="E31903" s="4" t="s">
        <v>13784</v>
      </c>
      <c r="F31903" s="7">
        <v>25.5</v>
      </c>
    </row>
    <row r="31904" spans="5:6" x14ac:dyDescent="0.25">
      <c r="E31904" s="4" t="s">
        <v>13761</v>
      </c>
      <c r="F31904" s="7">
        <v>25.47</v>
      </c>
    </row>
    <row r="31905" spans="5:6" x14ac:dyDescent="0.25">
      <c r="E31905" s="4" t="s">
        <v>11220</v>
      </c>
      <c r="F31905" s="7">
        <v>25.47</v>
      </c>
    </row>
    <row r="31906" spans="5:6" x14ac:dyDescent="0.25">
      <c r="E31906" s="4" t="s">
        <v>4449</v>
      </c>
      <c r="F31906" s="7">
        <v>25.47</v>
      </c>
    </row>
    <row r="31907" spans="5:6" x14ac:dyDescent="0.25">
      <c r="E31907" s="4" t="s">
        <v>20614</v>
      </c>
      <c r="F31907" s="7">
        <v>25.46</v>
      </c>
    </row>
    <row r="31908" spans="5:6" x14ac:dyDescent="0.25">
      <c r="E31908" s="4" t="s">
        <v>20105</v>
      </c>
      <c r="F31908" s="7">
        <v>25.44</v>
      </c>
    </row>
    <row r="31909" spans="5:6" x14ac:dyDescent="0.25">
      <c r="E31909" s="4" t="s">
        <v>11069</v>
      </c>
      <c r="F31909" s="7">
        <v>25.44</v>
      </c>
    </row>
    <row r="31910" spans="5:6" x14ac:dyDescent="0.25">
      <c r="E31910" s="4" t="s">
        <v>7801</v>
      </c>
      <c r="F31910" s="7">
        <v>25.44</v>
      </c>
    </row>
    <row r="31911" spans="5:6" x14ac:dyDescent="0.25">
      <c r="E31911" s="4" t="s">
        <v>27685</v>
      </c>
      <c r="F31911" s="7">
        <v>25.41</v>
      </c>
    </row>
    <row r="31912" spans="5:6" x14ac:dyDescent="0.25">
      <c r="E31912" s="4" t="s">
        <v>11235</v>
      </c>
      <c r="F31912" s="7">
        <v>25.41</v>
      </c>
    </row>
    <row r="31913" spans="5:6" x14ac:dyDescent="0.25">
      <c r="E31913" s="4" t="s">
        <v>7856</v>
      </c>
      <c r="F31913" s="7">
        <v>25.38</v>
      </c>
    </row>
    <row r="31914" spans="5:6" x14ac:dyDescent="0.25">
      <c r="E31914" s="4" t="s">
        <v>1072</v>
      </c>
      <c r="F31914" s="7">
        <v>25.38</v>
      </c>
    </row>
    <row r="31915" spans="5:6" x14ac:dyDescent="0.25">
      <c r="E31915" s="4" t="s">
        <v>8897</v>
      </c>
      <c r="F31915" s="7">
        <v>25.34</v>
      </c>
    </row>
    <row r="31916" spans="5:6" x14ac:dyDescent="0.25">
      <c r="E31916" s="4" t="s">
        <v>15395</v>
      </c>
      <c r="F31916" s="7">
        <v>25.34</v>
      </c>
    </row>
    <row r="31917" spans="5:6" x14ac:dyDescent="0.25">
      <c r="E31917" s="4" t="s">
        <v>13026</v>
      </c>
      <c r="F31917" s="7">
        <v>25.33</v>
      </c>
    </row>
    <row r="31918" spans="5:6" x14ac:dyDescent="0.25">
      <c r="E31918" s="4" t="s">
        <v>33451</v>
      </c>
      <c r="F31918" s="7">
        <v>25.3</v>
      </c>
    </row>
    <row r="31919" spans="5:6" x14ac:dyDescent="0.25">
      <c r="E31919" s="4" t="s">
        <v>30975</v>
      </c>
      <c r="F31919" s="7">
        <v>25.22</v>
      </c>
    </row>
    <row r="31920" spans="5:6" x14ac:dyDescent="0.25">
      <c r="E31920" s="4" t="s">
        <v>10203</v>
      </c>
      <c r="F31920" s="7">
        <v>25.22</v>
      </c>
    </row>
    <row r="31921" spans="5:6" x14ac:dyDescent="0.25">
      <c r="E31921" s="4" t="s">
        <v>11758</v>
      </c>
      <c r="F31921" s="7">
        <v>25.21</v>
      </c>
    </row>
    <row r="31922" spans="5:6" x14ac:dyDescent="0.25">
      <c r="E31922" s="4" t="s">
        <v>31111</v>
      </c>
      <c r="F31922" s="7">
        <v>25.17</v>
      </c>
    </row>
    <row r="31923" spans="5:6" x14ac:dyDescent="0.25">
      <c r="E31923" s="4" t="s">
        <v>32891</v>
      </c>
      <c r="F31923" s="7">
        <v>25.16</v>
      </c>
    </row>
    <row r="31924" spans="5:6" x14ac:dyDescent="0.25">
      <c r="E31924" s="4" t="s">
        <v>25644</v>
      </c>
      <c r="F31924" s="7">
        <v>25.13</v>
      </c>
    </row>
    <row r="31925" spans="5:6" x14ac:dyDescent="0.25">
      <c r="E31925" s="4" t="s">
        <v>15814</v>
      </c>
      <c r="F31925" s="7">
        <v>25.13</v>
      </c>
    </row>
    <row r="31926" spans="5:6" x14ac:dyDescent="0.25">
      <c r="E31926" s="4" t="s">
        <v>16253</v>
      </c>
      <c r="F31926" s="7">
        <v>25.12</v>
      </c>
    </row>
    <row r="31927" spans="5:6" x14ac:dyDescent="0.25">
      <c r="E31927" s="4" t="s">
        <v>5255</v>
      </c>
      <c r="F31927" s="7">
        <v>25.12</v>
      </c>
    </row>
    <row r="31928" spans="5:6" x14ac:dyDescent="0.25">
      <c r="E31928" s="4" t="s">
        <v>28860</v>
      </c>
      <c r="F31928" s="7">
        <v>25.07</v>
      </c>
    </row>
    <row r="31929" spans="5:6" x14ac:dyDescent="0.25">
      <c r="E31929" s="4" t="s">
        <v>26934</v>
      </c>
      <c r="F31929" s="7">
        <v>25.04</v>
      </c>
    </row>
    <row r="31930" spans="5:6" x14ac:dyDescent="0.25">
      <c r="E31930" s="4" t="s">
        <v>17134</v>
      </c>
      <c r="F31930" s="7">
        <v>25.04</v>
      </c>
    </row>
    <row r="31931" spans="5:6" x14ac:dyDescent="0.25">
      <c r="E31931" s="4" t="s">
        <v>22088</v>
      </c>
      <c r="F31931" s="7">
        <v>25.04</v>
      </c>
    </row>
    <row r="31932" spans="5:6" x14ac:dyDescent="0.25">
      <c r="E31932" s="4" t="s">
        <v>20917</v>
      </c>
      <c r="F31932" s="7">
        <v>25.04</v>
      </c>
    </row>
    <row r="31933" spans="5:6" x14ac:dyDescent="0.25">
      <c r="E31933" s="4" t="s">
        <v>30340</v>
      </c>
      <c r="F31933" s="7">
        <v>25.03</v>
      </c>
    </row>
    <row r="31934" spans="5:6" x14ac:dyDescent="0.25">
      <c r="E31934" s="4" t="s">
        <v>29392</v>
      </c>
      <c r="F31934" s="7">
        <v>25.03</v>
      </c>
    </row>
    <row r="31935" spans="5:6" x14ac:dyDescent="0.25">
      <c r="E31935" s="4" t="s">
        <v>34170</v>
      </c>
      <c r="F31935" s="7">
        <v>24.98</v>
      </c>
    </row>
    <row r="31936" spans="5:6" x14ac:dyDescent="0.25">
      <c r="E31936" s="4" t="s">
        <v>7487</v>
      </c>
      <c r="F31936" s="7">
        <v>24.98</v>
      </c>
    </row>
    <row r="31937" spans="5:6" x14ac:dyDescent="0.25">
      <c r="E31937" s="4" t="s">
        <v>7488</v>
      </c>
      <c r="F31937" s="7">
        <v>24.98</v>
      </c>
    </row>
    <row r="31938" spans="5:6" x14ac:dyDescent="0.25">
      <c r="E31938" s="4" t="s">
        <v>28935</v>
      </c>
      <c r="F31938" s="7">
        <v>24.9</v>
      </c>
    </row>
    <row r="31939" spans="5:6" x14ac:dyDescent="0.25">
      <c r="E31939" s="4" t="s">
        <v>18313</v>
      </c>
      <c r="F31939" s="7">
        <v>24.86</v>
      </c>
    </row>
    <row r="31940" spans="5:6" x14ac:dyDescent="0.25">
      <c r="E31940" s="4" t="s">
        <v>3610</v>
      </c>
      <c r="F31940" s="7">
        <v>24.86</v>
      </c>
    </row>
    <row r="31941" spans="5:6" x14ac:dyDescent="0.25">
      <c r="E31941" s="4" t="s">
        <v>24377</v>
      </c>
      <c r="F31941" s="7">
        <v>24.7</v>
      </c>
    </row>
    <row r="31942" spans="5:6" x14ac:dyDescent="0.25">
      <c r="E31942" s="4" t="s">
        <v>25159</v>
      </c>
      <c r="F31942" s="7">
        <v>24.7</v>
      </c>
    </row>
    <row r="31943" spans="5:6" x14ac:dyDescent="0.25">
      <c r="E31943" s="4" t="s">
        <v>12288</v>
      </c>
      <c r="F31943" s="7">
        <v>24.7</v>
      </c>
    </row>
    <row r="31944" spans="5:6" x14ac:dyDescent="0.25">
      <c r="E31944" s="4" t="s">
        <v>8701</v>
      </c>
      <c r="F31944" s="7">
        <v>24.7</v>
      </c>
    </row>
    <row r="31945" spans="5:6" x14ac:dyDescent="0.25">
      <c r="E31945" s="4" t="s">
        <v>17747</v>
      </c>
      <c r="F31945" s="7">
        <v>24.67</v>
      </c>
    </row>
    <row r="31946" spans="5:6" x14ac:dyDescent="0.25">
      <c r="E31946" s="4" t="s">
        <v>14297</v>
      </c>
      <c r="F31946" s="7">
        <v>24.67</v>
      </c>
    </row>
    <row r="31947" spans="5:6" x14ac:dyDescent="0.25">
      <c r="E31947" s="4" t="s">
        <v>8166</v>
      </c>
      <c r="F31947" s="7">
        <v>24.64</v>
      </c>
    </row>
    <row r="31948" spans="5:6" x14ac:dyDescent="0.25">
      <c r="E31948" s="4" t="s">
        <v>34171</v>
      </c>
      <c r="F31948" s="7">
        <v>24.6</v>
      </c>
    </row>
    <row r="31949" spans="5:6" x14ac:dyDescent="0.25">
      <c r="E31949" s="4" t="s">
        <v>30585</v>
      </c>
      <c r="F31949" s="7">
        <v>24.6</v>
      </c>
    </row>
    <row r="31950" spans="5:6" x14ac:dyDescent="0.25">
      <c r="E31950" s="4" t="s">
        <v>7233</v>
      </c>
      <c r="F31950" s="7">
        <v>24.6</v>
      </c>
    </row>
    <row r="31951" spans="5:6" x14ac:dyDescent="0.25">
      <c r="E31951" s="4" t="s">
        <v>14869</v>
      </c>
      <c r="F31951" s="7">
        <v>24.55</v>
      </c>
    </row>
    <row r="31952" spans="5:6" x14ac:dyDescent="0.25">
      <c r="E31952" s="4" t="s">
        <v>28124</v>
      </c>
      <c r="F31952" s="7">
        <v>24.54</v>
      </c>
    </row>
    <row r="31953" spans="5:6" x14ac:dyDescent="0.25">
      <c r="E31953" s="4" t="s">
        <v>19692</v>
      </c>
      <c r="F31953" s="7">
        <v>24.52</v>
      </c>
    </row>
    <row r="31954" spans="5:6" x14ac:dyDescent="0.25">
      <c r="E31954" s="4" t="s">
        <v>7862</v>
      </c>
      <c r="F31954" s="7">
        <v>24.52</v>
      </c>
    </row>
    <row r="31955" spans="5:6" x14ac:dyDescent="0.25">
      <c r="E31955" s="4" t="s">
        <v>23886</v>
      </c>
      <c r="F31955" s="7">
        <v>24.49</v>
      </c>
    </row>
    <row r="31956" spans="5:6" x14ac:dyDescent="0.25">
      <c r="E31956" s="4" t="s">
        <v>34172</v>
      </c>
      <c r="F31956" s="7">
        <v>24.47</v>
      </c>
    </row>
    <row r="31957" spans="5:6" x14ac:dyDescent="0.25">
      <c r="E31957" s="4" t="s">
        <v>28099</v>
      </c>
      <c r="F31957" s="7">
        <v>24.44</v>
      </c>
    </row>
    <row r="31958" spans="5:6" x14ac:dyDescent="0.25">
      <c r="E31958" s="4" t="s">
        <v>28349</v>
      </c>
      <c r="F31958" s="7">
        <v>24.44</v>
      </c>
    </row>
    <row r="31959" spans="5:6" x14ac:dyDescent="0.25">
      <c r="E31959" s="4" t="s">
        <v>29322</v>
      </c>
      <c r="F31959" s="7">
        <v>24.44</v>
      </c>
    </row>
    <row r="31960" spans="5:6" x14ac:dyDescent="0.25">
      <c r="E31960" s="4" t="s">
        <v>14442</v>
      </c>
      <c r="F31960" s="7">
        <v>24.44</v>
      </c>
    </row>
    <row r="31961" spans="5:6" x14ac:dyDescent="0.25">
      <c r="E31961" s="4" t="s">
        <v>26574</v>
      </c>
      <c r="F31961" s="7">
        <v>24.39</v>
      </c>
    </row>
    <row r="31962" spans="5:6" x14ac:dyDescent="0.25">
      <c r="E31962" s="4" t="s">
        <v>6914</v>
      </c>
      <c r="F31962" s="7">
        <v>24.37</v>
      </c>
    </row>
    <row r="31963" spans="5:6" x14ac:dyDescent="0.25">
      <c r="E31963" s="4" t="s">
        <v>26786</v>
      </c>
      <c r="F31963" s="7">
        <v>24.36</v>
      </c>
    </row>
    <row r="31964" spans="5:6" x14ac:dyDescent="0.25">
      <c r="E31964" s="4" t="s">
        <v>24195</v>
      </c>
      <c r="F31964" s="7">
        <v>24.35</v>
      </c>
    </row>
    <row r="31965" spans="5:6" x14ac:dyDescent="0.25">
      <c r="E31965" s="4" t="s">
        <v>18919</v>
      </c>
      <c r="F31965" s="7">
        <v>24.35</v>
      </c>
    </row>
    <row r="31966" spans="5:6" x14ac:dyDescent="0.25">
      <c r="E31966" s="4" t="s">
        <v>34173</v>
      </c>
      <c r="F31966" s="7">
        <v>24.35</v>
      </c>
    </row>
    <row r="31967" spans="5:6" x14ac:dyDescent="0.25">
      <c r="E31967" s="4" t="s">
        <v>7297</v>
      </c>
      <c r="F31967" s="7">
        <v>24.29</v>
      </c>
    </row>
    <row r="31968" spans="5:6" x14ac:dyDescent="0.25">
      <c r="E31968" s="4" t="s">
        <v>16620</v>
      </c>
      <c r="F31968" s="7">
        <v>24.27</v>
      </c>
    </row>
    <row r="31969" spans="5:6" x14ac:dyDescent="0.25">
      <c r="E31969" s="4" t="s">
        <v>29391</v>
      </c>
      <c r="F31969" s="7">
        <v>24.22</v>
      </c>
    </row>
    <row r="31970" spans="5:6" x14ac:dyDescent="0.25">
      <c r="E31970" s="4" t="s">
        <v>10615</v>
      </c>
      <c r="F31970" s="7">
        <v>24.22</v>
      </c>
    </row>
    <row r="31971" spans="5:6" x14ac:dyDescent="0.25">
      <c r="E31971" s="4" t="s">
        <v>6708</v>
      </c>
      <c r="F31971" s="7">
        <v>24.22</v>
      </c>
    </row>
    <row r="31972" spans="5:6" x14ac:dyDescent="0.25">
      <c r="E31972" s="4" t="s">
        <v>31711</v>
      </c>
      <c r="F31972" s="7">
        <v>24.21</v>
      </c>
    </row>
    <row r="31973" spans="5:6" x14ac:dyDescent="0.25">
      <c r="E31973" s="4" t="s">
        <v>34174</v>
      </c>
      <c r="F31973" s="7">
        <v>24.21</v>
      </c>
    </row>
    <row r="31974" spans="5:6" x14ac:dyDescent="0.25">
      <c r="E31974" s="4" t="s">
        <v>30817</v>
      </c>
      <c r="F31974" s="7">
        <v>24.14</v>
      </c>
    </row>
    <row r="31975" spans="5:6" x14ac:dyDescent="0.25">
      <c r="E31975" s="4" t="s">
        <v>27291</v>
      </c>
      <c r="F31975" s="7">
        <v>24.14</v>
      </c>
    </row>
    <row r="31976" spans="5:6" x14ac:dyDescent="0.25">
      <c r="E31976" s="4" t="s">
        <v>14713</v>
      </c>
      <c r="F31976" s="7">
        <v>24.14</v>
      </c>
    </row>
    <row r="31977" spans="5:6" x14ac:dyDescent="0.25">
      <c r="E31977" s="4" t="s">
        <v>31704</v>
      </c>
      <c r="F31977" s="7">
        <v>24.05</v>
      </c>
    </row>
    <row r="31978" spans="5:6" x14ac:dyDescent="0.25">
      <c r="E31978" s="4" t="s">
        <v>28590</v>
      </c>
      <c r="F31978" s="7">
        <v>24.04</v>
      </c>
    </row>
    <row r="31979" spans="5:6" x14ac:dyDescent="0.25">
      <c r="E31979" s="4" t="s">
        <v>19179</v>
      </c>
      <c r="F31979" s="7">
        <v>24.04</v>
      </c>
    </row>
    <row r="31980" spans="5:6" x14ac:dyDescent="0.25">
      <c r="E31980" s="4" t="s">
        <v>11974</v>
      </c>
      <c r="F31980" s="7">
        <v>24.04</v>
      </c>
    </row>
    <row r="31981" spans="5:6" x14ac:dyDescent="0.25">
      <c r="E31981" s="4" t="s">
        <v>15744</v>
      </c>
      <c r="F31981" s="7">
        <v>24.04</v>
      </c>
    </row>
    <row r="31982" spans="5:6" x14ac:dyDescent="0.25">
      <c r="E31982" s="4" t="s">
        <v>27921</v>
      </c>
      <c r="F31982" s="7">
        <v>24.03</v>
      </c>
    </row>
    <row r="31983" spans="5:6" x14ac:dyDescent="0.25">
      <c r="E31983" s="4" t="s">
        <v>16791</v>
      </c>
      <c r="F31983" s="7">
        <v>24.03</v>
      </c>
    </row>
    <row r="31984" spans="5:6" x14ac:dyDescent="0.25">
      <c r="E31984" s="4" t="s">
        <v>17264</v>
      </c>
      <c r="F31984" s="7">
        <v>24.01</v>
      </c>
    </row>
    <row r="31985" spans="5:6" x14ac:dyDescent="0.25">
      <c r="E31985" s="4" t="s">
        <v>5445</v>
      </c>
      <c r="F31985" s="7">
        <v>24.01</v>
      </c>
    </row>
    <row r="31986" spans="5:6" x14ac:dyDescent="0.25">
      <c r="E31986" s="4" t="s">
        <v>29191</v>
      </c>
      <c r="F31986" s="7">
        <v>24</v>
      </c>
    </row>
    <row r="31987" spans="5:6" x14ac:dyDescent="0.25">
      <c r="E31987" s="4" t="s">
        <v>23976</v>
      </c>
      <c r="F31987" s="7">
        <v>23.91</v>
      </c>
    </row>
    <row r="31988" spans="5:6" x14ac:dyDescent="0.25">
      <c r="E31988" s="4" t="s">
        <v>26370</v>
      </c>
      <c r="F31988" s="7">
        <v>23.89</v>
      </c>
    </row>
    <row r="31989" spans="5:6" x14ac:dyDescent="0.25">
      <c r="E31989" s="4" t="s">
        <v>24368</v>
      </c>
      <c r="F31989" s="7">
        <v>23.88</v>
      </c>
    </row>
    <row r="31990" spans="5:6" x14ac:dyDescent="0.25">
      <c r="E31990" s="4" t="s">
        <v>23936</v>
      </c>
      <c r="F31990" s="7">
        <v>23.88</v>
      </c>
    </row>
    <row r="31991" spans="5:6" x14ac:dyDescent="0.25">
      <c r="E31991" s="4" t="s">
        <v>30490</v>
      </c>
      <c r="F31991" s="7">
        <v>23.83</v>
      </c>
    </row>
    <row r="31992" spans="5:6" x14ac:dyDescent="0.25">
      <c r="E31992" s="4" t="s">
        <v>33124</v>
      </c>
      <c r="F31992" s="7">
        <v>23.8</v>
      </c>
    </row>
    <row r="31993" spans="5:6" x14ac:dyDescent="0.25">
      <c r="E31993" s="4" t="s">
        <v>20776</v>
      </c>
      <c r="F31993" s="7">
        <v>23.8</v>
      </c>
    </row>
    <row r="31994" spans="5:6" x14ac:dyDescent="0.25">
      <c r="E31994" s="4" t="s">
        <v>13717</v>
      </c>
      <c r="F31994" s="7">
        <v>23.8</v>
      </c>
    </row>
    <row r="31995" spans="5:6" x14ac:dyDescent="0.25">
      <c r="E31995" s="4" t="s">
        <v>33529</v>
      </c>
      <c r="F31995" s="7">
        <v>23.79</v>
      </c>
    </row>
    <row r="31996" spans="5:6" x14ac:dyDescent="0.25">
      <c r="E31996" s="4" t="s">
        <v>30114</v>
      </c>
      <c r="F31996" s="7">
        <v>23.72</v>
      </c>
    </row>
    <row r="31997" spans="5:6" x14ac:dyDescent="0.25">
      <c r="E31997" s="4" t="s">
        <v>6647</v>
      </c>
      <c r="F31997" s="7">
        <v>23.72</v>
      </c>
    </row>
    <row r="31998" spans="5:6" x14ac:dyDescent="0.25">
      <c r="E31998" s="4" t="s">
        <v>13550</v>
      </c>
      <c r="F31998" s="7">
        <v>23.7</v>
      </c>
    </row>
    <row r="31999" spans="5:6" x14ac:dyDescent="0.25">
      <c r="E31999" s="4" t="s">
        <v>29341</v>
      </c>
      <c r="F31999" s="7">
        <v>23.68</v>
      </c>
    </row>
    <row r="32000" spans="5:6" x14ac:dyDescent="0.25">
      <c r="E32000" s="4" t="s">
        <v>27065</v>
      </c>
      <c r="F32000" s="7">
        <v>23.61</v>
      </c>
    </row>
    <row r="32001" spans="5:6" x14ac:dyDescent="0.25">
      <c r="E32001" s="4" t="s">
        <v>31259</v>
      </c>
      <c r="F32001" s="7">
        <v>23.61</v>
      </c>
    </row>
    <row r="32002" spans="5:6" x14ac:dyDescent="0.25">
      <c r="E32002" s="4" t="s">
        <v>20012</v>
      </c>
      <c r="F32002" s="7">
        <v>23.61</v>
      </c>
    </row>
    <row r="32003" spans="5:6" x14ac:dyDescent="0.25">
      <c r="E32003" s="4" t="s">
        <v>25376</v>
      </c>
      <c r="F32003" s="7">
        <v>23.58</v>
      </c>
    </row>
    <row r="32004" spans="5:6" x14ac:dyDescent="0.25">
      <c r="E32004" s="4" t="s">
        <v>20948</v>
      </c>
      <c r="F32004" s="7">
        <v>23.58</v>
      </c>
    </row>
    <row r="32005" spans="5:6" x14ac:dyDescent="0.25">
      <c r="E32005" s="4" t="s">
        <v>17110</v>
      </c>
      <c r="F32005" s="7">
        <v>23.58</v>
      </c>
    </row>
    <row r="32006" spans="5:6" x14ac:dyDescent="0.25">
      <c r="E32006" s="4" t="s">
        <v>8051</v>
      </c>
      <c r="F32006" s="7">
        <v>23.58</v>
      </c>
    </row>
    <row r="32007" spans="5:6" x14ac:dyDescent="0.25">
      <c r="E32007" s="4" t="s">
        <v>16772</v>
      </c>
      <c r="F32007" s="7">
        <v>23.56</v>
      </c>
    </row>
    <row r="32008" spans="5:6" x14ac:dyDescent="0.25">
      <c r="E32008" s="4" t="s">
        <v>31816</v>
      </c>
      <c r="F32008" s="7">
        <v>23.54</v>
      </c>
    </row>
    <row r="32009" spans="5:6" x14ac:dyDescent="0.25">
      <c r="E32009" s="4" t="s">
        <v>17868</v>
      </c>
      <c r="F32009" s="7">
        <v>23.5</v>
      </c>
    </row>
    <row r="32010" spans="5:6" x14ac:dyDescent="0.25">
      <c r="E32010" s="4" t="s">
        <v>26101</v>
      </c>
      <c r="F32010" s="7">
        <v>23.45</v>
      </c>
    </row>
    <row r="32011" spans="5:6" x14ac:dyDescent="0.25">
      <c r="E32011" s="4" t="s">
        <v>23126</v>
      </c>
      <c r="F32011" s="7">
        <v>23.45</v>
      </c>
    </row>
    <row r="32012" spans="5:6" x14ac:dyDescent="0.25">
      <c r="E32012" s="4" t="s">
        <v>11033</v>
      </c>
      <c r="F32012" s="7">
        <v>23.44</v>
      </c>
    </row>
    <row r="32013" spans="5:6" x14ac:dyDescent="0.25">
      <c r="E32013" s="4" t="s">
        <v>19290</v>
      </c>
      <c r="F32013" s="7">
        <v>23.42</v>
      </c>
    </row>
    <row r="32014" spans="5:6" x14ac:dyDescent="0.25">
      <c r="E32014" s="4" t="s">
        <v>28630</v>
      </c>
      <c r="F32014" s="7">
        <v>23.38</v>
      </c>
    </row>
    <row r="32015" spans="5:6" x14ac:dyDescent="0.25">
      <c r="E32015" s="4" t="s">
        <v>24438</v>
      </c>
      <c r="F32015" s="7">
        <v>23.37</v>
      </c>
    </row>
    <row r="32016" spans="5:6" x14ac:dyDescent="0.25">
      <c r="E32016" s="4" t="s">
        <v>15073</v>
      </c>
      <c r="F32016" s="7">
        <v>23.34</v>
      </c>
    </row>
    <row r="32017" spans="5:6" x14ac:dyDescent="0.25">
      <c r="E32017" s="4" t="s">
        <v>13708</v>
      </c>
      <c r="F32017" s="7">
        <v>23.34</v>
      </c>
    </row>
    <row r="32018" spans="5:6" x14ac:dyDescent="0.25">
      <c r="E32018" s="4" t="s">
        <v>29609</v>
      </c>
      <c r="F32018" s="7">
        <v>23.31</v>
      </c>
    </row>
    <row r="32019" spans="5:6" x14ac:dyDescent="0.25">
      <c r="E32019" s="4" t="s">
        <v>25482</v>
      </c>
      <c r="F32019" s="7">
        <v>23.31</v>
      </c>
    </row>
    <row r="32020" spans="5:6" x14ac:dyDescent="0.25">
      <c r="E32020" s="4" t="s">
        <v>3487</v>
      </c>
      <c r="F32020" s="7">
        <v>23.31</v>
      </c>
    </row>
    <row r="32021" spans="5:6" x14ac:dyDescent="0.25">
      <c r="E32021" s="4" t="s">
        <v>17118</v>
      </c>
      <c r="F32021" s="7">
        <v>23.3</v>
      </c>
    </row>
    <row r="32022" spans="5:6" x14ac:dyDescent="0.25">
      <c r="E32022" s="4" t="s">
        <v>28614</v>
      </c>
      <c r="F32022" s="7">
        <v>23.29</v>
      </c>
    </row>
    <row r="32023" spans="5:6" x14ac:dyDescent="0.25">
      <c r="E32023" s="4" t="s">
        <v>8174</v>
      </c>
      <c r="F32023" s="7">
        <v>23.25</v>
      </c>
    </row>
    <row r="32024" spans="5:6" x14ac:dyDescent="0.25">
      <c r="E32024" s="4" t="s">
        <v>3609</v>
      </c>
      <c r="F32024" s="7">
        <v>23.24</v>
      </c>
    </row>
    <row r="32025" spans="5:6" x14ac:dyDescent="0.25">
      <c r="E32025" s="4" t="s">
        <v>22411</v>
      </c>
      <c r="F32025" s="7">
        <v>23.19</v>
      </c>
    </row>
    <row r="32026" spans="5:6" x14ac:dyDescent="0.25">
      <c r="E32026" s="4" t="s">
        <v>20236</v>
      </c>
      <c r="F32026" s="7">
        <v>23.19</v>
      </c>
    </row>
    <row r="32027" spans="5:6" x14ac:dyDescent="0.25">
      <c r="E32027" s="4" t="s">
        <v>3841</v>
      </c>
      <c r="F32027" s="7">
        <v>23.19</v>
      </c>
    </row>
    <row r="32028" spans="5:6" x14ac:dyDescent="0.25">
      <c r="E32028" s="4" t="s">
        <v>11534</v>
      </c>
      <c r="F32028" s="7">
        <v>23.18</v>
      </c>
    </row>
    <row r="32029" spans="5:6" x14ac:dyDescent="0.25">
      <c r="E32029" s="4" t="s">
        <v>6727</v>
      </c>
      <c r="F32029" s="7">
        <v>23.12</v>
      </c>
    </row>
    <row r="32030" spans="5:6" x14ac:dyDescent="0.25">
      <c r="E32030" s="4" t="s">
        <v>31979</v>
      </c>
      <c r="F32030" s="7">
        <v>23.09</v>
      </c>
    </row>
    <row r="32031" spans="5:6" x14ac:dyDescent="0.25">
      <c r="E32031" s="4" t="s">
        <v>17015</v>
      </c>
      <c r="F32031" s="7">
        <v>23.07</v>
      </c>
    </row>
    <row r="32032" spans="5:6" x14ac:dyDescent="0.25">
      <c r="E32032" s="4" t="s">
        <v>15531</v>
      </c>
      <c r="F32032" s="7">
        <v>23.07</v>
      </c>
    </row>
    <row r="32033" spans="5:6" x14ac:dyDescent="0.25">
      <c r="E32033" s="4" t="s">
        <v>9246</v>
      </c>
      <c r="F32033" s="7">
        <v>23.07</v>
      </c>
    </row>
    <row r="32034" spans="5:6" x14ac:dyDescent="0.25">
      <c r="E32034" s="4" t="s">
        <v>6907</v>
      </c>
      <c r="F32034" s="7">
        <v>23.04</v>
      </c>
    </row>
    <row r="32035" spans="5:6" x14ac:dyDescent="0.25">
      <c r="E32035" s="4" t="s">
        <v>31831</v>
      </c>
      <c r="F32035" s="7">
        <v>23.03</v>
      </c>
    </row>
    <row r="32036" spans="5:6" x14ac:dyDescent="0.25">
      <c r="E32036" s="4" t="s">
        <v>11646</v>
      </c>
      <c r="F32036" s="7">
        <v>23.03</v>
      </c>
    </row>
    <row r="32037" spans="5:6" x14ac:dyDescent="0.25">
      <c r="E32037" s="4" t="s">
        <v>3851</v>
      </c>
      <c r="F32037" s="7">
        <v>23.03</v>
      </c>
    </row>
    <row r="32038" spans="5:6" x14ac:dyDescent="0.25">
      <c r="E32038" s="4" t="s">
        <v>27546</v>
      </c>
      <c r="F32038" s="7">
        <v>23.02</v>
      </c>
    </row>
    <row r="32039" spans="5:6" x14ac:dyDescent="0.25">
      <c r="E32039" s="4" t="s">
        <v>26178</v>
      </c>
      <c r="F32039" s="7">
        <v>23.02</v>
      </c>
    </row>
    <row r="32040" spans="5:6" x14ac:dyDescent="0.25">
      <c r="E32040" s="4" t="s">
        <v>19568</v>
      </c>
      <c r="F32040" s="7">
        <v>23.01</v>
      </c>
    </row>
    <row r="32041" spans="5:6" x14ac:dyDescent="0.25">
      <c r="E32041" s="4" t="s">
        <v>19077</v>
      </c>
      <c r="F32041" s="7">
        <v>23.01</v>
      </c>
    </row>
    <row r="32042" spans="5:6" x14ac:dyDescent="0.25">
      <c r="E32042" s="4" t="s">
        <v>21780</v>
      </c>
      <c r="F32042" s="7">
        <v>23.01</v>
      </c>
    </row>
    <row r="32043" spans="5:6" x14ac:dyDescent="0.25">
      <c r="E32043" s="4" t="s">
        <v>7423</v>
      </c>
      <c r="F32043" s="7">
        <v>23.01</v>
      </c>
    </row>
    <row r="32044" spans="5:6" x14ac:dyDescent="0.25">
      <c r="E32044" s="4" t="s">
        <v>4146</v>
      </c>
      <c r="F32044" s="7">
        <v>23</v>
      </c>
    </row>
    <row r="32045" spans="5:6" x14ac:dyDescent="0.25">
      <c r="E32045" s="4" t="s">
        <v>28850</v>
      </c>
      <c r="F32045" s="7">
        <v>22.99</v>
      </c>
    </row>
    <row r="32046" spans="5:6" x14ac:dyDescent="0.25">
      <c r="E32046" s="4" t="s">
        <v>20856</v>
      </c>
      <c r="F32046" s="7">
        <v>22.98</v>
      </c>
    </row>
    <row r="32047" spans="5:6" x14ac:dyDescent="0.25">
      <c r="E32047" s="4" t="s">
        <v>14466</v>
      </c>
      <c r="F32047" s="7">
        <v>22.97</v>
      </c>
    </row>
    <row r="32048" spans="5:6" x14ac:dyDescent="0.25">
      <c r="E32048" s="4" t="s">
        <v>17038</v>
      </c>
      <c r="F32048" s="7">
        <v>22.96</v>
      </c>
    </row>
    <row r="32049" spans="5:6" x14ac:dyDescent="0.25">
      <c r="E32049" s="4" t="s">
        <v>18891</v>
      </c>
      <c r="F32049" s="7">
        <v>22.96</v>
      </c>
    </row>
    <row r="32050" spans="5:6" x14ac:dyDescent="0.25">
      <c r="E32050" s="4" t="s">
        <v>7101</v>
      </c>
      <c r="F32050" s="7">
        <v>22.92</v>
      </c>
    </row>
    <row r="32051" spans="5:6" x14ac:dyDescent="0.25">
      <c r="E32051" s="4" t="s">
        <v>24508</v>
      </c>
      <c r="F32051" s="7">
        <v>22.86</v>
      </c>
    </row>
    <row r="32052" spans="5:6" x14ac:dyDescent="0.25">
      <c r="E32052" s="4" t="s">
        <v>6470</v>
      </c>
      <c r="F32052" s="7">
        <v>22.83</v>
      </c>
    </row>
    <row r="32053" spans="5:6" x14ac:dyDescent="0.25">
      <c r="E32053" s="4" t="s">
        <v>13672</v>
      </c>
      <c r="F32053" s="7">
        <v>22.82</v>
      </c>
    </row>
    <row r="32054" spans="5:6" x14ac:dyDescent="0.25">
      <c r="E32054" s="4" t="s">
        <v>1949</v>
      </c>
      <c r="F32054" s="7">
        <v>22.82</v>
      </c>
    </row>
    <row r="32055" spans="5:6" x14ac:dyDescent="0.25">
      <c r="E32055" s="4" t="s">
        <v>9395</v>
      </c>
      <c r="F32055" s="7">
        <v>22.81</v>
      </c>
    </row>
    <row r="32056" spans="5:6" x14ac:dyDescent="0.25">
      <c r="E32056" s="4" t="s">
        <v>3098</v>
      </c>
      <c r="F32056" s="7">
        <v>22.81</v>
      </c>
    </row>
    <row r="32057" spans="5:6" x14ac:dyDescent="0.25">
      <c r="E32057" s="4" t="s">
        <v>12553</v>
      </c>
      <c r="F32057" s="7">
        <v>22.74</v>
      </c>
    </row>
    <row r="32058" spans="5:6" x14ac:dyDescent="0.25">
      <c r="E32058" s="4" t="s">
        <v>13906</v>
      </c>
      <c r="F32058" s="7">
        <v>22.73</v>
      </c>
    </row>
    <row r="32059" spans="5:6" x14ac:dyDescent="0.25">
      <c r="E32059" s="4" t="s">
        <v>10377</v>
      </c>
      <c r="F32059" s="7">
        <v>22.7</v>
      </c>
    </row>
    <row r="32060" spans="5:6" x14ac:dyDescent="0.25">
      <c r="E32060" s="4" t="s">
        <v>4358</v>
      </c>
      <c r="F32060" s="7">
        <v>22.69</v>
      </c>
    </row>
    <row r="32061" spans="5:6" x14ac:dyDescent="0.25">
      <c r="E32061" s="4" t="s">
        <v>26581</v>
      </c>
      <c r="F32061" s="7">
        <v>22.68</v>
      </c>
    </row>
    <row r="32062" spans="5:6" x14ac:dyDescent="0.25">
      <c r="E32062" s="4" t="s">
        <v>10429</v>
      </c>
      <c r="F32062" s="7">
        <v>22.68</v>
      </c>
    </row>
    <row r="32063" spans="5:6" x14ac:dyDescent="0.25">
      <c r="E32063" s="4" t="s">
        <v>17104</v>
      </c>
      <c r="F32063" s="7">
        <v>22.63</v>
      </c>
    </row>
    <row r="32064" spans="5:6" x14ac:dyDescent="0.25">
      <c r="E32064" s="4" t="s">
        <v>17209</v>
      </c>
      <c r="F32064" s="7">
        <v>22.62</v>
      </c>
    </row>
    <row r="32065" spans="5:6" x14ac:dyDescent="0.25">
      <c r="E32065" s="4" t="s">
        <v>22842</v>
      </c>
      <c r="F32065" s="7">
        <v>22.6</v>
      </c>
    </row>
    <row r="32066" spans="5:6" x14ac:dyDescent="0.25">
      <c r="E32066" s="4" t="s">
        <v>14358</v>
      </c>
      <c r="F32066" s="7">
        <v>22.6</v>
      </c>
    </row>
    <row r="32067" spans="5:6" x14ac:dyDescent="0.25">
      <c r="E32067" s="4" t="s">
        <v>31718</v>
      </c>
      <c r="F32067" s="7">
        <v>22.58</v>
      </c>
    </row>
    <row r="32068" spans="5:6" x14ac:dyDescent="0.25">
      <c r="E32068" s="4" t="s">
        <v>24591</v>
      </c>
      <c r="F32068" s="7">
        <v>22.51</v>
      </c>
    </row>
    <row r="32069" spans="5:6" x14ac:dyDescent="0.25">
      <c r="E32069" s="4" t="s">
        <v>29308</v>
      </c>
      <c r="F32069" s="7">
        <v>22.51</v>
      </c>
    </row>
    <row r="32070" spans="5:6" x14ac:dyDescent="0.25">
      <c r="E32070" s="4" t="s">
        <v>26197</v>
      </c>
      <c r="F32070" s="7">
        <v>22.5</v>
      </c>
    </row>
    <row r="32071" spans="5:6" x14ac:dyDescent="0.25">
      <c r="E32071" s="4" t="s">
        <v>34175</v>
      </c>
      <c r="F32071" s="7">
        <v>22.5</v>
      </c>
    </row>
    <row r="32072" spans="5:6" x14ac:dyDescent="0.25">
      <c r="E32072" s="4" t="s">
        <v>8138</v>
      </c>
      <c r="F32072" s="7">
        <v>22.47</v>
      </c>
    </row>
    <row r="32073" spans="5:6" x14ac:dyDescent="0.25">
      <c r="E32073" s="4" t="s">
        <v>18269</v>
      </c>
      <c r="F32073" s="7">
        <v>22.44</v>
      </c>
    </row>
    <row r="32074" spans="5:6" x14ac:dyDescent="0.25">
      <c r="E32074" s="4" t="s">
        <v>31457</v>
      </c>
      <c r="F32074" s="7">
        <v>22.42</v>
      </c>
    </row>
    <row r="32075" spans="5:6" x14ac:dyDescent="0.25">
      <c r="E32075" s="4" t="s">
        <v>14418</v>
      </c>
      <c r="F32075" s="7">
        <v>22.42</v>
      </c>
    </row>
    <row r="32076" spans="5:6" x14ac:dyDescent="0.25">
      <c r="E32076" s="4" t="s">
        <v>6172</v>
      </c>
      <c r="F32076" s="7">
        <v>22.4</v>
      </c>
    </row>
    <row r="32077" spans="5:6" x14ac:dyDescent="0.25">
      <c r="E32077" s="4" t="s">
        <v>4711</v>
      </c>
      <c r="F32077" s="7">
        <v>22.4</v>
      </c>
    </row>
    <row r="32078" spans="5:6" x14ac:dyDescent="0.25">
      <c r="E32078" s="4" t="s">
        <v>16250</v>
      </c>
      <c r="F32078" s="7">
        <v>22.31</v>
      </c>
    </row>
    <row r="32079" spans="5:6" x14ac:dyDescent="0.25">
      <c r="E32079" s="4" t="s">
        <v>14204</v>
      </c>
      <c r="F32079" s="7">
        <v>22.29</v>
      </c>
    </row>
    <row r="32080" spans="5:6" x14ac:dyDescent="0.25">
      <c r="E32080" s="4" t="s">
        <v>14982</v>
      </c>
      <c r="F32080" s="7">
        <v>22.26</v>
      </c>
    </row>
    <row r="32081" spans="5:6" x14ac:dyDescent="0.25">
      <c r="E32081" s="4" t="s">
        <v>3173</v>
      </c>
      <c r="F32081" s="7">
        <v>22.25</v>
      </c>
    </row>
    <row r="32082" spans="5:6" x14ac:dyDescent="0.25">
      <c r="E32082" s="4" t="s">
        <v>29023</v>
      </c>
      <c r="F32082" s="7">
        <v>22.24</v>
      </c>
    </row>
    <row r="32083" spans="5:6" x14ac:dyDescent="0.25">
      <c r="E32083" s="4" t="s">
        <v>20435</v>
      </c>
      <c r="F32083" s="7">
        <v>22.24</v>
      </c>
    </row>
    <row r="32084" spans="5:6" x14ac:dyDescent="0.25">
      <c r="E32084" s="4" t="s">
        <v>20673</v>
      </c>
      <c r="F32084" s="7">
        <v>22.23</v>
      </c>
    </row>
    <row r="32085" spans="5:6" x14ac:dyDescent="0.25">
      <c r="E32085" s="4" t="s">
        <v>3095</v>
      </c>
      <c r="F32085" s="7">
        <v>22.23</v>
      </c>
    </row>
    <row r="32086" spans="5:6" x14ac:dyDescent="0.25">
      <c r="E32086" s="4" t="s">
        <v>7261</v>
      </c>
      <c r="F32086" s="7">
        <v>22.22</v>
      </c>
    </row>
    <row r="32087" spans="5:6" x14ac:dyDescent="0.25">
      <c r="E32087" s="4" t="s">
        <v>29316</v>
      </c>
      <c r="F32087" s="7">
        <v>22.16</v>
      </c>
    </row>
    <row r="32088" spans="5:6" x14ac:dyDescent="0.25">
      <c r="E32088" s="4" t="s">
        <v>12806</v>
      </c>
      <c r="F32088" s="7">
        <v>22.16</v>
      </c>
    </row>
    <row r="32089" spans="5:6" x14ac:dyDescent="0.25">
      <c r="E32089" s="4" t="s">
        <v>2620</v>
      </c>
      <c r="F32089" s="7">
        <v>22.09</v>
      </c>
    </row>
    <row r="32090" spans="5:6" x14ac:dyDescent="0.25">
      <c r="E32090" s="4" t="s">
        <v>5571</v>
      </c>
      <c r="F32090" s="7">
        <v>22.06</v>
      </c>
    </row>
    <row r="32091" spans="5:6" x14ac:dyDescent="0.25">
      <c r="E32091" s="4" t="s">
        <v>14733</v>
      </c>
      <c r="F32091" s="7">
        <v>22.01</v>
      </c>
    </row>
    <row r="32092" spans="5:6" x14ac:dyDescent="0.25">
      <c r="E32092" s="4" t="s">
        <v>33062</v>
      </c>
      <c r="F32092" s="7">
        <v>22</v>
      </c>
    </row>
    <row r="32093" spans="5:6" x14ac:dyDescent="0.25">
      <c r="E32093" s="4" t="s">
        <v>19400</v>
      </c>
      <c r="F32093" s="7">
        <v>21.94</v>
      </c>
    </row>
    <row r="32094" spans="5:6" x14ac:dyDescent="0.25">
      <c r="E32094" s="4" t="s">
        <v>13958</v>
      </c>
      <c r="F32094" s="7">
        <v>21.94</v>
      </c>
    </row>
    <row r="32095" spans="5:6" x14ac:dyDescent="0.25">
      <c r="E32095" s="4" t="s">
        <v>14376</v>
      </c>
      <c r="F32095" s="7">
        <v>21.94</v>
      </c>
    </row>
    <row r="32096" spans="5:6" x14ac:dyDescent="0.25">
      <c r="E32096" s="4" t="s">
        <v>26456</v>
      </c>
      <c r="F32096" s="7">
        <v>21.92</v>
      </c>
    </row>
    <row r="32097" spans="5:6" x14ac:dyDescent="0.25">
      <c r="E32097" s="4" t="s">
        <v>30756</v>
      </c>
      <c r="F32097" s="7">
        <v>21.92</v>
      </c>
    </row>
    <row r="32098" spans="5:6" x14ac:dyDescent="0.25">
      <c r="E32098" s="4" t="s">
        <v>21248</v>
      </c>
      <c r="F32098" s="7">
        <v>21.88</v>
      </c>
    </row>
    <row r="32099" spans="5:6" x14ac:dyDescent="0.25">
      <c r="E32099" s="4" t="s">
        <v>17922</v>
      </c>
      <c r="F32099" s="7">
        <v>21.88</v>
      </c>
    </row>
    <row r="32100" spans="5:6" x14ac:dyDescent="0.25">
      <c r="E32100" s="4" t="s">
        <v>9031</v>
      </c>
      <c r="F32100" s="7">
        <v>21.88</v>
      </c>
    </row>
    <row r="32101" spans="5:6" x14ac:dyDescent="0.25">
      <c r="E32101" s="4" t="s">
        <v>25160</v>
      </c>
      <c r="F32101" s="7">
        <v>21.86</v>
      </c>
    </row>
    <row r="32102" spans="5:6" x14ac:dyDescent="0.25">
      <c r="E32102" s="4" t="s">
        <v>22614</v>
      </c>
      <c r="F32102" s="7">
        <v>21.86</v>
      </c>
    </row>
    <row r="32103" spans="5:6" x14ac:dyDescent="0.25">
      <c r="E32103" s="4" t="s">
        <v>23640</v>
      </c>
      <c r="F32103" s="7">
        <v>21.86</v>
      </c>
    </row>
    <row r="32104" spans="5:6" x14ac:dyDescent="0.25">
      <c r="E32104" s="4" t="s">
        <v>2580</v>
      </c>
      <c r="F32104" s="7">
        <v>21.83</v>
      </c>
    </row>
    <row r="32105" spans="5:6" x14ac:dyDescent="0.25">
      <c r="E32105" s="4" t="s">
        <v>21410</v>
      </c>
      <c r="F32105" s="7">
        <v>21.81</v>
      </c>
    </row>
    <row r="32106" spans="5:6" x14ac:dyDescent="0.25">
      <c r="E32106" s="4" t="s">
        <v>2624</v>
      </c>
      <c r="F32106" s="7">
        <v>21.81</v>
      </c>
    </row>
    <row r="32107" spans="5:6" x14ac:dyDescent="0.25">
      <c r="E32107" s="4" t="s">
        <v>21026</v>
      </c>
      <c r="F32107" s="7">
        <v>21.8</v>
      </c>
    </row>
    <row r="32108" spans="5:6" x14ac:dyDescent="0.25">
      <c r="E32108" s="4" t="s">
        <v>8597</v>
      </c>
      <c r="F32108" s="7">
        <v>21.8</v>
      </c>
    </row>
    <row r="32109" spans="5:6" x14ac:dyDescent="0.25">
      <c r="E32109" s="4" t="s">
        <v>21789</v>
      </c>
      <c r="F32109" s="7">
        <v>21.77</v>
      </c>
    </row>
    <row r="32110" spans="5:6" x14ac:dyDescent="0.25">
      <c r="E32110" s="4" t="s">
        <v>5201</v>
      </c>
      <c r="F32110" s="7">
        <v>21.76</v>
      </c>
    </row>
    <row r="32111" spans="5:6" x14ac:dyDescent="0.25">
      <c r="E32111" s="4" t="s">
        <v>12472</v>
      </c>
      <c r="F32111" s="7">
        <v>21.75</v>
      </c>
    </row>
    <row r="32112" spans="5:6" x14ac:dyDescent="0.25">
      <c r="E32112" s="4" t="s">
        <v>19531</v>
      </c>
      <c r="F32112" s="7">
        <v>21.72</v>
      </c>
    </row>
    <row r="32113" spans="5:6" x14ac:dyDescent="0.25">
      <c r="E32113" s="4" t="s">
        <v>7470</v>
      </c>
      <c r="F32113" s="7">
        <v>21.66</v>
      </c>
    </row>
    <row r="32114" spans="5:6" x14ac:dyDescent="0.25">
      <c r="E32114" s="4" t="s">
        <v>24815</v>
      </c>
      <c r="F32114" s="7">
        <v>21.61</v>
      </c>
    </row>
    <row r="32115" spans="5:6" x14ac:dyDescent="0.25">
      <c r="E32115" s="4" t="s">
        <v>5302</v>
      </c>
      <c r="F32115" s="7">
        <v>21.61</v>
      </c>
    </row>
    <row r="32116" spans="5:6" x14ac:dyDescent="0.25">
      <c r="E32116" s="4" t="s">
        <v>3364</v>
      </c>
      <c r="F32116" s="7">
        <v>21.61</v>
      </c>
    </row>
    <row r="32117" spans="5:6" x14ac:dyDescent="0.25">
      <c r="E32117" s="4" t="s">
        <v>3159</v>
      </c>
      <c r="F32117" s="7">
        <v>21.59</v>
      </c>
    </row>
    <row r="32118" spans="5:6" x14ac:dyDescent="0.25">
      <c r="E32118" s="4" t="s">
        <v>32980</v>
      </c>
      <c r="F32118" s="7">
        <v>21.52</v>
      </c>
    </row>
    <row r="32119" spans="5:6" x14ac:dyDescent="0.25">
      <c r="E32119" s="4" t="s">
        <v>14383</v>
      </c>
      <c r="F32119" s="7">
        <v>21.52</v>
      </c>
    </row>
    <row r="32120" spans="5:6" x14ac:dyDescent="0.25">
      <c r="E32120" s="4" t="s">
        <v>28563</v>
      </c>
      <c r="F32120" s="7">
        <v>21.49</v>
      </c>
    </row>
    <row r="32121" spans="5:6" x14ac:dyDescent="0.25">
      <c r="E32121" s="4" t="s">
        <v>26026</v>
      </c>
      <c r="F32121" s="7">
        <v>21.37</v>
      </c>
    </row>
    <row r="32122" spans="5:6" x14ac:dyDescent="0.25">
      <c r="E32122" s="4" t="s">
        <v>28595</v>
      </c>
      <c r="F32122" s="7">
        <v>21.29</v>
      </c>
    </row>
    <row r="32123" spans="5:6" x14ac:dyDescent="0.25">
      <c r="E32123" s="4" t="s">
        <v>2642</v>
      </c>
      <c r="F32123" s="7">
        <v>21.22</v>
      </c>
    </row>
    <row r="32124" spans="5:6" x14ac:dyDescent="0.25">
      <c r="E32124" s="4" t="s">
        <v>22184</v>
      </c>
      <c r="F32124" s="7">
        <v>21.19</v>
      </c>
    </row>
    <row r="32125" spans="5:6" x14ac:dyDescent="0.25">
      <c r="E32125" s="4" t="s">
        <v>8950</v>
      </c>
      <c r="F32125" s="7">
        <v>21.19</v>
      </c>
    </row>
    <row r="32126" spans="5:6" x14ac:dyDescent="0.25">
      <c r="E32126" s="4" t="s">
        <v>4501</v>
      </c>
      <c r="F32126" s="7">
        <v>21.18</v>
      </c>
    </row>
    <row r="32127" spans="5:6" x14ac:dyDescent="0.25">
      <c r="E32127" s="4" t="s">
        <v>29196</v>
      </c>
      <c r="F32127" s="7">
        <v>21.16</v>
      </c>
    </row>
    <row r="32128" spans="5:6" x14ac:dyDescent="0.25">
      <c r="E32128" s="4" t="s">
        <v>15099</v>
      </c>
      <c r="F32128" s="7">
        <v>21.16</v>
      </c>
    </row>
    <row r="32129" spans="5:6" x14ac:dyDescent="0.25">
      <c r="E32129" s="4" t="s">
        <v>18979</v>
      </c>
      <c r="F32129" s="7">
        <v>21.15</v>
      </c>
    </row>
    <row r="32130" spans="5:6" x14ac:dyDescent="0.25">
      <c r="E32130" s="4" t="s">
        <v>15171</v>
      </c>
      <c r="F32130" s="7">
        <v>21.09</v>
      </c>
    </row>
    <row r="32131" spans="5:6" x14ac:dyDescent="0.25">
      <c r="E32131" s="4" t="s">
        <v>25807</v>
      </c>
      <c r="F32131" s="7">
        <v>21.07</v>
      </c>
    </row>
    <row r="32132" spans="5:6" x14ac:dyDescent="0.25">
      <c r="E32132" s="4" t="s">
        <v>1009</v>
      </c>
      <c r="F32132" s="7">
        <v>21.05</v>
      </c>
    </row>
    <row r="32133" spans="5:6" x14ac:dyDescent="0.25">
      <c r="E32133" s="4" t="s">
        <v>1789</v>
      </c>
      <c r="F32133" s="7">
        <v>21.04</v>
      </c>
    </row>
    <row r="32134" spans="5:6" x14ac:dyDescent="0.25">
      <c r="E32134" s="4" t="s">
        <v>10403</v>
      </c>
      <c r="F32134" s="7">
        <v>20.93</v>
      </c>
    </row>
    <row r="32135" spans="5:6" x14ac:dyDescent="0.25">
      <c r="E32135" s="4" t="s">
        <v>28284</v>
      </c>
      <c r="F32135" s="7">
        <v>20.84</v>
      </c>
    </row>
    <row r="32136" spans="5:6" x14ac:dyDescent="0.25">
      <c r="E32136" s="4" t="s">
        <v>29124</v>
      </c>
      <c r="F32136" s="7">
        <v>20.84</v>
      </c>
    </row>
    <row r="32137" spans="5:6" x14ac:dyDescent="0.25">
      <c r="E32137" s="4" t="s">
        <v>21453</v>
      </c>
      <c r="F32137" s="7">
        <v>20.84</v>
      </c>
    </row>
    <row r="32138" spans="5:6" x14ac:dyDescent="0.25">
      <c r="E32138" s="4" t="s">
        <v>15413</v>
      </c>
      <c r="F32138" s="7">
        <v>20.84</v>
      </c>
    </row>
    <row r="32139" spans="5:6" x14ac:dyDescent="0.25">
      <c r="E32139" s="4" t="s">
        <v>10691</v>
      </c>
      <c r="F32139" s="7">
        <v>20.84</v>
      </c>
    </row>
    <row r="32140" spans="5:6" x14ac:dyDescent="0.25">
      <c r="E32140" s="4" t="s">
        <v>13050</v>
      </c>
      <c r="F32140" s="7">
        <v>20.84</v>
      </c>
    </row>
    <row r="32141" spans="5:6" x14ac:dyDescent="0.25">
      <c r="E32141" s="4" t="s">
        <v>25480</v>
      </c>
      <c r="F32141" s="7">
        <v>20.83</v>
      </c>
    </row>
    <row r="32142" spans="5:6" x14ac:dyDescent="0.25">
      <c r="E32142" s="4" t="s">
        <v>26886</v>
      </c>
      <c r="F32142" s="7">
        <v>20.82</v>
      </c>
    </row>
    <row r="32143" spans="5:6" x14ac:dyDescent="0.25">
      <c r="E32143" s="4" t="s">
        <v>34176</v>
      </c>
      <c r="F32143" s="7">
        <v>20.8</v>
      </c>
    </row>
    <row r="32144" spans="5:6" x14ac:dyDescent="0.25">
      <c r="E32144" s="4" t="s">
        <v>32474</v>
      </c>
      <c r="F32144" s="7">
        <v>20.7</v>
      </c>
    </row>
    <row r="32145" spans="5:6" x14ac:dyDescent="0.25">
      <c r="E32145" s="4" t="s">
        <v>25409</v>
      </c>
      <c r="F32145" s="7">
        <v>20.67</v>
      </c>
    </row>
    <row r="32146" spans="5:6" x14ac:dyDescent="0.25">
      <c r="E32146" s="4" t="s">
        <v>28787</v>
      </c>
      <c r="F32146" s="7">
        <v>20.67</v>
      </c>
    </row>
    <row r="32147" spans="5:6" x14ac:dyDescent="0.25">
      <c r="E32147" s="4" t="s">
        <v>25951</v>
      </c>
      <c r="F32147" s="7">
        <v>20.67</v>
      </c>
    </row>
    <row r="32148" spans="5:6" x14ac:dyDescent="0.25">
      <c r="E32148" s="4" t="s">
        <v>22178</v>
      </c>
      <c r="F32148" s="7">
        <v>20.67</v>
      </c>
    </row>
    <row r="32149" spans="5:6" x14ac:dyDescent="0.25">
      <c r="E32149" s="4" t="s">
        <v>1901</v>
      </c>
      <c r="F32149" s="7">
        <v>20.67</v>
      </c>
    </row>
    <row r="32150" spans="5:6" x14ac:dyDescent="0.25">
      <c r="E32150" s="4" t="s">
        <v>29089</v>
      </c>
      <c r="F32150" s="7">
        <v>20.63</v>
      </c>
    </row>
    <row r="32151" spans="5:6" x14ac:dyDescent="0.25">
      <c r="E32151" s="4" t="s">
        <v>3792</v>
      </c>
      <c r="F32151" s="7">
        <v>20.63</v>
      </c>
    </row>
    <row r="32152" spans="5:6" x14ac:dyDescent="0.25">
      <c r="E32152" s="4" t="s">
        <v>23346</v>
      </c>
      <c r="F32152" s="7">
        <v>20.62</v>
      </c>
    </row>
    <row r="32153" spans="5:6" x14ac:dyDescent="0.25">
      <c r="E32153" s="4" t="s">
        <v>34177</v>
      </c>
      <c r="F32153" s="7">
        <v>20.61</v>
      </c>
    </row>
    <row r="32154" spans="5:6" x14ac:dyDescent="0.25">
      <c r="E32154" s="4" t="s">
        <v>19631</v>
      </c>
      <c r="F32154" s="7">
        <v>20.58</v>
      </c>
    </row>
    <row r="32155" spans="5:6" x14ac:dyDescent="0.25">
      <c r="E32155" s="4" t="s">
        <v>9158</v>
      </c>
      <c r="F32155" s="7">
        <v>20.58</v>
      </c>
    </row>
    <row r="32156" spans="5:6" x14ac:dyDescent="0.25">
      <c r="E32156" s="4" t="s">
        <v>4332</v>
      </c>
      <c r="F32156" s="7">
        <v>20.58</v>
      </c>
    </row>
    <row r="32157" spans="5:6" x14ac:dyDescent="0.25">
      <c r="E32157" s="4" t="s">
        <v>13999</v>
      </c>
      <c r="F32157" s="7">
        <v>20.54</v>
      </c>
    </row>
    <row r="32158" spans="5:6" x14ac:dyDescent="0.25">
      <c r="E32158" s="4" t="s">
        <v>16110</v>
      </c>
      <c r="F32158" s="7">
        <v>20.440000000000001</v>
      </c>
    </row>
    <row r="32159" spans="5:6" x14ac:dyDescent="0.25">
      <c r="E32159" s="4" t="s">
        <v>6178</v>
      </c>
      <c r="F32159" s="7">
        <v>20.399999999999999</v>
      </c>
    </row>
    <row r="32160" spans="5:6" x14ac:dyDescent="0.25">
      <c r="E32160" s="4" t="s">
        <v>33687</v>
      </c>
      <c r="F32160" s="7">
        <v>20.38</v>
      </c>
    </row>
    <row r="32161" spans="5:6" x14ac:dyDescent="0.25">
      <c r="E32161" s="4" t="s">
        <v>29733</v>
      </c>
      <c r="F32161" s="7">
        <v>20.350000000000001</v>
      </c>
    </row>
    <row r="32162" spans="5:6" x14ac:dyDescent="0.25">
      <c r="E32162" s="4" t="s">
        <v>8902</v>
      </c>
      <c r="F32162" s="7">
        <v>20.34</v>
      </c>
    </row>
    <row r="32163" spans="5:6" x14ac:dyDescent="0.25">
      <c r="E32163" s="4" t="s">
        <v>33359</v>
      </c>
      <c r="F32163" s="7">
        <v>20.34</v>
      </c>
    </row>
    <row r="32164" spans="5:6" x14ac:dyDescent="0.25">
      <c r="E32164" s="4" t="s">
        <v>29442</v>
      </c>
      <c r="F32164" s="7">
        <v>20.329999999999998</v>
      </c>
    </row>
    <row r="32165" spans="5:6" x14ac:dyDescent="0.25">
      <c r="E32165" s="4" t="s">
        <v>34178</v>
      </c>
      <c r="F32165" s="7">
        <v>20.329999999999998</v>
      </c>
    </row>
    <row r="32166" spans="5:6" x14ac:dyDescent="0.25">
      <c r="E32166" s="4" t="s">
        <v>21380</v>
      </c>
      <c r="F32166" s="7">
        <v>20.329999999999998</v>
      </c>
    </row>
    <row r="32167" spans="5:6" x14ac:dyDescent="0.25">
      <c r="E32167" s="4" t="s">
        <v>3975</v>
      </c>
      <c r="F32167" s="7">
        <v>20.329999999999998</v>
      </c>
    </row>
    <row r="32168" spans="5:6" x14ac:dyDescent="0.25">
      <c r="E32168" s="4" t="s">
        <v>24902</v>
      </c>
      <c r="F32168" s="7">
        <v>20.32</v>
      </c>
    </row>
    <row r="32169" spans="5:6" x14ac:dyDescent="0.25">
      <c r="E32169" s="4" t="s">
        <v>13246</v>
      </c>
      <c r="F32169" s="7">
        <v>20.32</v>
      </c>
    </row>
    <row r="32170" spans="5:6" x14ac:dyDescent="0.25">
      <c r="E32170" s="4" t="s">
        <v>23264</v>
      </c>
      <c r="F32170" s="7">
        <v>20.260000000000002</v>
      </c>
    </row>
    <row r="32171" spans="5:6" x14ac:dyDescent="0.25">
      <c r="E32171" s="4" t="s">
        <v>12018</v>
      </c>
      <c r="F32171" s="7">
        <v>20.260000000000002</v>
      </c>
    </row>
    <row r="32172" spans="5:6" x14ac:dyDescent="0.25">
      <c r="E32172" s="4" t="s">
        <v>20685</v>
      </c>
      <c r="F32172" s="7">
        <v>20.21</v>
      </c>
    </row>
    <row r="32173" spans="5:6" x14ac:dyDescent="0.25">
      <c r="E32173" s="4" t="s">
        <v>19867</v>
      </c>
      <c r="F32173" s="7">
        <v>20.2</v>
      </c>
    </row>
    <row r="32174" spans="5:6" x14ac:dyDescent="0.25">
      <c r="E32174" s="4" t="s">
        <v>25424</v>
      </c>
      <c r="F32174" s="7">
        <v>20.18</v>
      </c>
    </row>
    <row r="32175" spans="5:6" x14ac:dyDescent="0.25">
      <c r="E32175" s="4" t="s">
        <v>19099</v>
      </c>
      <c r="F32175" s="7">
        <v>20.18</v>
      </c>
    </row>
    <row r="32176" spans="5:6" x14ac:dyDescent="0.25">
      <c r="E32176" s="4" t="s">
        <v>27429</v>
      </c>
      <c r="F32176" s="7">
        <v>20.170000000000002</v>
      </c>
    </row>
    <row r="32177" spans="5:6" x14ac:dyDescent="0.25">
      <c r="E32177" s="4" t="s">
        <v>26070</v>
      </c>
      <c r="F32177" s="7">
        <v>20.149999999999999</v>
      </c>
    </row>
    <row r="32178" spans="5:6" x14ac:dyDescent="0.25">
      <c r="E32178" s="4" t="s">
        <v>26039</v>
      </c>
      <c r="F32178" s="7">
        <v>20.079999999999998</v>
      </c>
    </row>
    <row r="32179" spans="5:6" x14ac:dyDescent="0.25">
      <c r="E32179" s="4" t="s">
        <v>17223</v>
      </c>
      <c r="F32179" s="7">
        <v>20.079999999999998</v>
      </c>
    </row>
    <row r="32180" spans="5:6" x14ac:dyDescent="0.25">
      <c r="E32180" s="4" t="s">
        <v>16672</v>
      </c>
      <c r="F32180" s="7">
        <v>20.079999999999998</v>
      </c>
    </row>
    <row r="32181" spans="5:6" x14ac:dyDescent="0.25">
      <c r="E32181" s="4" t="s">
        <v>2191</v>
      </c>
      <c r="F32181" s="7">
        <v>20.059999999999999</v>
      </c>
    </row>
    <row r="32182" spans="5:6" x14ac:dyDescent="0.25">
      <c r="E32182" s="4" t="s">
        <v>16580</v>
      </c>
      <c r="F32182" s="7">
        <v>20.03</v>
      </c>
    </row>
    <row r="32183" spans="5:6" x14ac:dyDescent="0.25">
      <c r="E32183" s="4" t="s">
        <v>34179</v>
      </c>
      <c r="F32183" s="7">
        <v>20.03</v>
      </c>
    </row>
    <row r="32184" spans="5:6" x14ac:dyDescent="0.25">
      <c r="E32184" s="4" t="s">
        <v>13872</v>
      </c>
      <c r="F32184" s="7">
        <v>20.03</v>
      </c>
    </row>
    <row r="32185" spans="5:6" x14ac:dyDescent="0.25">
      <c r="E32185" s="4" t="s">
        <v>21860</v>
      </c>
      <c r="F32185" s="7">
        <v>20</v>
      </c>
    </row>
    <row r="32186" spans="5:6" x14ac:dyDescent="0.25">
      <c r="E32186" s="4" t="s">
        <v>17751</v>
      </c>
      <c r="F32186" s="7">
        <v>20</v>
      </c>
    </row>
    <row r="32187" spans="5:6" x14ac:dyDescent="0.25">
      <c r="E32187" s="4" t="s">
        <v>8811</v>
      </c>
      <c r="F32187" s="7">
        <v>20</v>
      </c>
    </row>
    <row r="32188" spans="5:6" x14ac:dyDescent="0.25">
      <c r="E32188" s="4" t="s">
        <v>14723</v>
      </c>
      <c r="F32188" s="7">
        <v>20</v>
      </c>
    </row>
    <row r="32189" spans="5:6" x14ac:dyDescent="0.25">
      <c r="E32189" s="4" t="s">
        <v>23991</v>
      </c>
      <c r="F32189" s="7">
        <v>19.95</v>
      </c>
    </row>
    <row r="32190" spans="5:6" x14ac:dyDescent="0.25">
      <c r="E32190" s="4" t="s">
        <v>6885</v>
      </c>
      <c r="F32190" s="7">
        <v>19.940000000000001</v>
      </c>
    </row>
    <row r="32191" spans="5:6" x14ac:dyDescent="0.25">
      <c r="E32191" s="4" t="s">
        <v>12722</v>
      </c>
      <c r="F32191" s="7">
        <v>19.93</v>
      </c>
    </row>
    <row r="32192" spans="5:6" x14ac:dyDescent="0.25">
      <c r="E32192" s="4" t="s">
        <v>24818</v>
      </c>
      <c r="F32192" s="7">
        <v>19.920000000000002</v>
      </c>
    </row>
    <row r="32193" spans="5:6" x14ac:dyDescent="0.25">
      <c r="E32193" s="4" t="s">
        <v>22820</v>
      </c>
      <c r="F32193" s="7">
        <v>19.920000000000002</v>
      </c>
    </row>
    <row r="32194" spans="5:6" x14ac:dyDescent="0.25">
      <c r="E32194" s="4" t="s">
        <v>6801</v>
      </c>
      <c r="F32194" s="7">
        <v>19.86</v>
      </c>
    </row>
    <row r="32195" spans="5:6" x14ac:dyDescent="0.25">
      <c r="E32195" s="4" t="s">
        <v>24201</v>
      </c>
      <c r="F32195" s="7">
        <v>19.829999999999998</v>
      </c>
    </row>
    <row r="32196" spans="5:6" x14ac:dyDescent="0.25">
      <c r="E32196" s="4" t="s">
        <v>27431</v>
      </c>
      <c r="F32196" s="7">
        <v>19.829999999999998</v>
      </c>
    </row>
    <row r="32197" spans="5:6" x14ac:dyDescent="0.25">
      <c r="E32197" s="4" t="s">
        <v>28489</v>
      </c>
      <c r="F32197" s="7">
        <v>19.78</v>
      </c>
    </row>
    <row r="32198" spans="5:6" x14ac:dyDescent="0.25">
      <c r="E32198" s="4" t="s">
        <v>18999</v>
      </c>
      <c r="F32198" s="7">
        <v>19.77</v>
      </c>
    </row>
    <row r="32199" spans="5:6" x14ac:dyDescent="0.25">
      <c r="E32199" s="4" t="s">
        <v>20355</v>
      </c>
      <c r="F32199" s="7">
        <v>19.760000000000002</v>
      </c>
    </row>
    <row r="32200" spans="5:6" x14ac:dyDescent="0.25">
      <c r="E32200" s="4" t="s">
        <v>23308</v>
      </c>
      <c r="F32200" s="7">
        <v>19.760000000000002</v>
      </c>
    </row>
    <row r="32201" spans="5:6" x14ac:dyDescent="0.25">
      <c r="E32201" s="4" t="s">
        <v>10426</v>
      </c>
      <c r="F32201" s="7">
        <v>19.760000000000002</v>
      </c>
    </row>
    <row r="32202" spans="5:6" x14ac:dyDescent="0.25">
      <c r="E32202" s="4" t="s">
        <v>33479</v>
      </c>
      <c r="F32202" s="7">
        <v>19.760000000000002</v>
      </c>
    </row>
    <row r="32203" spans="5:6" x14ac:dyDescent="0.25">
      <c r="E32203" s="4" t="s">
        <v>6098</v>
      </c>
      <c r="F32203" s="7">
        <v>19.75</v>
      </c>
    </row>
    <row r="32204" spans="5:6" x14ac:dyDescent="0.25">
      <c r="E32204" s="4" t="s">
        <v>23086</v>
      </c>
      <c r="F32204" s="7">
        <v>19.73</v>
      </c>
    </row>
    <row r="32205" spans="5:6" x14ac:dyDescent="0.25">
      <c r="E32205" s="4" t="s">
        <v>24229</v>
      </c>
      <c r="F32205" s="7">
        <v>19.7</v>
      </c>
    </row>
    <row r="32206" spans="5:6" x14ac:dyDescent="0.25">
      <c r="E32206" s="4" t="s">
        <v>34180</v>
      </c>
      <c r="F32206" s="7">
        <v>19.7</v>
      </c>
    </row>
    <row r="32207" spans="5:6" x14ac:dyDescent="0.25">
      <c r="E32207" s="4" t="s">
        <v>5396</v>
      </c>
      <c r="F32207" s="7">
        <v>19.7</v>
      </c>
    </row>
    <row r="32208" spans="5:6" x14ac:dyDescent="0.25">
      <c r="E32208" s="4" t="s">
        <v>17845</v>
      </c>
      <c r="F32208" s="7">
        <v>19.68</v>
      </c>
    </row>
    <row r="32209" spans="5:6" x14ac:dyDescent="0.25">
      <c r="E32209" s="4" t="s">
        <v>15145</v>
      </c>
      <c r="F32209" s="7">
        <v>19.68</v>
      </c>
    </row>
    <row r="32210" spans="5:6" x14ac:dyDescent="0.25">
      <c r="E32210" s="4" t="s">
        <v>3313</v>
      </c>
      <c r="F32210" s="7">
        <v>19.670000000000002</v>
      </c>
    </row>
    <row r="32211" spans="5:6" x14ac:dyDescent="0.25">
      <c r="E32211" s="4" t="s">
        <v>29614</v>
      </c>
      <c r="F32211" s="7">
        <v>19.63</v>
      </c>
    </row>
    <row r="32212" spans="5:6" x14ac:dyDescent="0.25">
      <c r="E32212" s="4" t="s">
        <v>29192</v>
      </c>
      <c r="F32212" s="7">
        <v>19.62</v>
      </c>
    </row>
    <row r="32213" spans="5:6" x14ac:dyDescent="0.25">
      <c r="E32213" s="4" t="s">
        <v>30768</v>
      </c>
      <c r="F32213" s="7">
        <v>19.62</v>
      </c>
    </row>
    <row r="32214" spans="5:6" x14ac:dyDescent="0.25">
      <c r="E32214" s="4" t="s">
        <v>29576</v>
      </c>
      <c r="F32214" s="7">
        <v>19.62</v>
      </c>
    </row>
    <row r="32215" spans="5:6" x14ac:dyDescent="0.25">
      <c r="E32215" s="4" t="s">
        <v>26519</v>
      </c>
      <c r="F32215" s="7">
        <v>19.61</v>
      </c>
    </row>
    <row r="32216" spans="5:6" x14ac:dyDescent="0.25">
      <c r="E32216" s="4" t="s">
        <v>25544</v>
      </c>
      <c r="F32216" s="7">
        <v>19.53</v>
      </c>
    </row>
    <row r="32217" spans="5:6" x14ac:dyDescent="0.25">
      <c r="E32217" s="4" t="s">
        <v>27704</v>
      </c>
      <c r="F32217" s="7">
        <v>19.5</v>
      </c>
    </row>
    <row r="32218" spans="5:6" x14ac:dyDescent="0.25">
      <c r="E32218" s="4" t="s">
        <v>20880</v>
      </c>
      <c r="F32218" s="7">
        <v>19.5</v>
      </c>
    </row>
    <row r="32219" spans="5:6" x14ac:dyDescent="0.25">
      <c r="E32219" s="4" t="s">
        <v>21044</v>
      </c>
      <c r="F32219" s="7">
        <v>19.48</v>
      </c>
    </row>
    <row r="32220" spans="5:6" x14ac:dyDescent="0.25">
      <c r="E32220" s="4" t="s">
        <v>32442</v>
      </c>
      <c r="F32220" s="7">
        <v>19.440000000000001</v>
      </c>
    </row>
    <row r="32221" spans="5:6" x14ac:dyDescent="0.25">
      <c r="E32221" s="4" t="s">
        <v>5781</v>
      </c>
      <c r="F32221" s="7">
        <v>19.440000000000001</v>
      </c>
    </row>
    <row r="32222" spans="5:6" x14ac:dyDescent="0.25">
      <c r="E32222" s="4" t="s">
        <v>32747</v>
      </c>
      <c r="F32222" s="7">
        <v>19.420000000000002</v>
      </c>
    </row>
    <row r="32223" spans="5:6" x14ac:dyDescent="0.25">
      <c r="E32223" s="4" t="s">
        <v>14818</v>
      </c>
      <c r="F32223" s="7">
        <v>19.420000000000002</v>
      </c>
    </row>
    <row r="32224" spans="5:6" x14ac:dyDescent="0.25">
      <c r="E32224" s="4" t="s">
        <v>1617</v>
      </c>
      <c r="F32224" s="7">
        <v>19.41</v>
      </c>
    </row>
    <row r="32225" spans="5:6" x14ac:dyDescent="0.25">
      <c r="E32225" s="4" t="s">
        <v>26191</v>
      </c>
      <c r="F32225" s="7">
        <v>19.36</v>
      </c>
    </row>
    <row r="32226" spans="5:6" x14ac:dyDescent="0.25">
      <c r="E32226" s="4" t="s">
        <v>20431</v>
      </c>
      <c r="F32226" s="7">
        <v>19.36</v>
      </c>
    </row>
    <row r="32227" spans="5:6" x14ac:dyDescent="0.25">
      <c r="E32227" s="4" t="s">
        <v>13978</v>
      </c>
      <c r="F32227" s="7">
        <v>19.36</v>
      </c>
    </row>
    <row r="32228" spans="5:6" x14ac:dyDescent="0.25">
      <c r="E32228" s="4" t="s">
        <v>4551</v>
      </c>
      <c r="F32228" s="7">
        <v>19.36</v>
      </c>
    </row>
    <row r="32229" spans="5:6" x14ac:dyDescent="0.25">
      <c r="E32229" s="4" t="s">
        <v>14195</v>
      </c>
      <c r="F32229" s="7">
        <v>19.350000000000001</v>
      </c>
    </row>
    <row r="32230" spans="5:6" x14ac:dyDescent="0.25">
      <c r="E32230" s="4" t="s">
        <v>24879</v>
      </c>
      <c r="F32230" s="7">
        <v>19.34</v>
      </c>
    </row>
    <row r="32231" spans="5:6" x14ac:dyDescent="0.25">
      <c r="E32231" s="4" t="s">
        <v>16378</v>
      </c>
      <c r="F32231" s="7">
        <v>19.34</v>
      </c>
    </row>
    <row r="32232" spans="5:6" x14ac:dyDescent="0.25">
      <c r="E32232" s="4" t="s">
        <v>18988</v>
      </c>
      <c r="F32232" s="7">
        <v>19.260000000000002</v>
      </c>
    </row>
    <row r="32233" spans="5:6" x14ac:dyDescent="0.25">
      <c r="E32233" s="4" t="s">
        <v>2843</v>
      </c>
      <c r="F32233" s="7">
        <v>19.25</v>
      </c>
    </row>
    <row r="32234" spans="5:6" x14ac:dyDescent="0.25">
      <c r="E32234" s="4" t="s">
        <v>28465</v>
      </c>
      <c r="F32234" s="7">
        <v>19.21</v>
      </c>
    </row>
    <row r="32235" spans="5:6" x14ac:dyDescent="0.25">
      <c r="E32235" s="4" t="s">
        <v>14398</v>
      </c>
      <c r="F32235" s="7">
        <v>19.149999999999999</v>
      </c>
    </row>
    <row r="32236" spans="5:6" x14ac:dyDescent="0.25">
      <c r="E32236" s="4" t="s">
        <v>6880</v>
      </c>
      <c r="F32236" s="7">
        <v>19.14</v>
      </c>
    </row>
    <row r="32237" spans="5:6" x14ac:dyDescent="0.25">
      <c r="E32237" s="4" t="s">
        <v>28271</v>
      </c>
      <c r="F32237" s="7">
        <v>19.11</v>
      </c>
    </row>
    <row r="32238" spans="5:6" x14ac:dyDescent="0.25">
      <c r="E32238" s="4" t="s">
        <v>10128</v>
      </c>
      <c r="F32238" s="7">
        <v>19.11</v>
      </c>
    </row>
    <row r="32239" spans="5:6" x14ac:dyDescent="0.25">
      <c r="E32239" s="4" t="s">
        <v>21551</v>
      </c>
      <c r="F32239" s="7">
        <v>19.05</v>
      </c>
    </row>
    <row r="32240" spans="5:6" x14ac:dyDescent="0.25">
      <c r="E32240" s="4" t="s">
        <v>5544</v>
      </c>
      <c r="F32240" s="7">
        <v>19.05</v>
      </c>
    </row>
    <row r="32241" spans="5:6" x14ac:dyDescent="0.25">
      <c r="E32241" s="4" t="s">
        <v>14811</v>
      </c>
      <c r="F32241" s="7">
        <v>18.989999999999998</v>
      </c>
    </row>
    <row r="32242" spans="5:6" x14ac:dyDescent="0.25">
      <c r="E32242" s="4" t="s">
        <v>12790</v>
      </c>
      <c r="F32242" s="7">
        <v>18.97</v>
      </c>
    </row>
    <row r="32243" spans="5:6" x14ac:dyDescent="0.25">
      <c r="E32243" s="4" t="s">
        <v>13243</v>
      </c>
      <c r="F32243" s="7">
        <v>18.96</v>
      </c>
    </row>
    <row r="32244" spans="5:6" x14ac:dyDescent="0.25">
      <c r="E32244" s="4" t="s">
        <v>1993</v>
      </c>
      <c r="F32244" s="7">
        <v>18.920000000000002</v>
      </c>
    </row>
    <row r="32245" spans="5:6" x14ac:dyDescent="0.25">
      <c r="E32245" s="4" t="s">
        <v>6862</v>
      </c>
      <c r="F32245" s="7">
        <v>18.91</v>
      </c>
    </row>
    <row r="32246" spans="5:6" x14ac:dyDescent="0.25">
      <c r="E32246" s="4" t="s">
        <v>6721</v>
      </c>
      <c r="F32246" s="7">
        <v>18.87</v>
      </c>
    </row>
    <row r="32247" spans="5:6" x14ac:dyDescent="0.25">
      <c r="E32247" s="4" t="s">
        <v>31122</v>
      </c>
      <c r="F32247" s="7">
        <v>18.84</v>
      </c>
    </row>
    <row r="32248" spans="5:6" x14ac:dyDescent="0.25">
      <c r="E32248" s="4" t="s">
        <v>4997</v>
      </c>
      <c r="F32248" s="7">
        <v>18.84</v>
      </c>
    </row>
    <row r="32249" spans="5:6" x14ac:dyDescent="0.25">
      <c r="E32249" s="4" t="s">
        <v>17444</v>
      </c>
      <c r="F32249" s="7">
        <v>18.79</v>
      </c>
    </row>
    <row r="32250" spans="5:6" x14ac:dyDescent="0.25">
      <c r="E32250" s="4" t="s">
        <v>24302</v>
      </c>
      <c r="F32250" s="7">
        <v>18.77</v>
      </c>
    </row>
    <row r="32251" spans="5:6" x14ac:dyDescent="0.25">
      <c r="E32251" s="4" t="s">
        <v>30574</v>
      </c>
      <c r="F32251" s="7">
        <v>18.77</v>
      </c>
    </row>
    <row r="32252" spans="5:6" x14ac:dyDescent="0.25">
      <c r="E32252" s="4" t="s">
        <v>33259</v>
      </c>
      <c r="F32252" s="7">
        <v>18.760000000000002</v>
      </c>
    </row>
    <row r="32253" spans="5:6" x14ac:dyDescent="0.25">
      <c r="E32253" s="4" t="s">
        <v>12211</v>
      </c>
      <c r="F32253" s="7">
        <v>18.760000000000002</v>
      </c>
    </row>
    <row r="32254" spans="5:6" x14ac:dyDescent="0.25">
      <c r="E32254" s="4" t="s">
        <v>12083</v>
      </c>
      <c r="F32254" s="7">
        <v>18.739999999999998</v>
      </c>
    </row>
    <row r="32255" spans="5:6" x14ac:dyDescent="0.25">
      <c r="E32255" s="4" t="s">
        <v>1156</v>
      </c>
      <c r="F32255" s="7">
        <v>18.649999999999999</v>
      </c>
    </row>
    <row r="32256" spans="5:6" x14ac:dyDescent="0.25">
      <c r="E32256" s="4" t="s">
        <v>8006</v>
      </c>
      <c r="F32256" s="7">
        <v>18.649999999999999</v>
      </c>
    </row>
    <row r="32257" spans="5:6" x14ac:dyDescent="0.25">
      <c r="E32257" s="4" t="s">
        <v>3749</v>
      </c>
      <c r="F32257" s="7">
        <v>18.55</v>
      </c>
    </row>
    <row r="32258" spans="5:6" x14ac:dyDescent="0.25">
      <c r="E32258" s="4" t="s">
        <v>30577</v>
      </c>
      <c r="F32258" s="7">
        <v>18.48</v>
      </c>
    </row>
    <row r="32259" spans="5:6" x14ac:dyDescent="0.25">
      <c r="E32259" s="4" t="s">
        <v>24117</v>
      </c>
      <c r="F32259" s="7">
        <v>18.48</v>
      </c>
    </row>
    <row r="32260" spans="5:6" x14ac:dyDescent="0.25">
      <c r="E32260" s="4" t="s">
        <v>11871</v>
      </c>
      <c r="F32260" s="7">
        <v>18.47</v>
      </c>
    </row>
    <row r="32261" spans="5:6" x14ac:dyDescent="0.25">
      <c r="E32261" s="4" t="s">
        <v>7728</v>
      </c>
      <c r="F32261" s="7">
        <v>18.45</v>
      </c>
    </row>
    <row r="32262" spans="5:6" x14ac:dyDescent="0.25">
      <c r="E32262" s="4" t="s">
        <v>9783</v>
      </c>
      <c r="F32262" s="7">
        <v>18.43</v>
      </c>
    </row>
    <row r="32263" spans="5:6" x14ac:dyDescent="0.25">
      <c r="E32263" s="4" t="s">
        <v>7994</v>
      </c>
      <c r="F32263" s="7">
        <v>18.39</v>
      </c>
    </row>
    <row r="32264" spans="5:6" x14ac:dyDescent="0.25">
      <c r="E32264" s="4" t="s">
        <v>4695</v>
      </c>
      <c r="F32264" s="7">
        <v>18.37</v>
      </c>
    </row>
    <row r="32265" spans="5:6" x14ac:dyDescent="0.25">
      <c r="E32265" s="4" t="s">
        <v>25681</v>
      </c>
      <c r="F32265" s="7">
        <v>18.36</v>
      </c>
    </row>
    <row r="32266" spans="5:6" x14ac:dyDescent="0.25">
      <c r="E32266" s="4" t="s">
        <v>18814</v>
      </c>
      <c r="F32266" s="7">
        <v>18.32</v>
      </c>
    </row>
    <row r="32267" spans="5:6" x14ac:dyDescent="0.25">
      <c r="E32267" s="4" t="s">
        <v>10037</v>
      </c>
      <c r="F32267" s="7">
        <v>18.22</v>
      </c>
    </row>
    <row r="32268" spans="5:6" x14ac:dyDescent="0.25">
      <c r="E32268" s="4" t="s">
        <v>28404</v>
      </c>
      <c r="F32268" s="7">
        <v>18.2</v>
      </c>
    </row>
    <row r="32269" spans="5:6" x14ac:dyDescent="0.25">
      <c r="E32269" s="4" t="s">
        <v>23911</v>
      </c>
      <c r="F32269" s="7">
        <v>18.2</v>
      </c>
    </row>
    <row r="32270" spans="5:6" x14ac:dyDescent="0.25">
      <c r="E32270" s="4" t="s">
        <v>5548</v>
      </c>
      <c r="F32270" s="7">
        <v>18.2</v>
      </c>
    </row>
    <row r="32271" spans="5:6" x14ac:dyDescent="0.25">
      <c r="E32271" s="4" t="s">
        <v>32564</v>
      </c>
      <c r="F32271" s="7">
        <v>18.2</v>
      </c>
    </row>
    <row r="32272" spans="5:6" x14ac:dyDescent="0.25">
      <c r="E32272" s="4" t="s">
        <v>17797</v>
      </c>
      <c r="F32272" s="7">
        <v>18.18</v>
      </c>
    </row>
    <row r="32273" spans="5:6" x14ac:dyDescent="0.25">
      <c r="E32273" s="4" t="s">
        <v>15323</v>
      </c>
      <c r="F32273" s="7">
        <v>18.18</v>
      </c>
    </row>
    <row r="32274" spans="5:6" x14ac:dyDescent="0.25">
      <c r="E32274" s="4" t="s">
        <v>2821</v>
      </c>
      <c r="F32274" s="7">
        <v>18.12</v>
      </c>
    </row>
    <row r="32275" spans="5:6" x14ac:dyDescent="0.25">
      <c r="E32275" s="4" t="s">
        <v>16849</v>
      </c>
      <c r="F32275" s="7">
        <v>18.079999999999998</v>
      </c>
    </row>
    <row r="32276" spans="5:6" x14ac:dyDescent="0.25">
      <c r="E32276" s="4" t="s">
        <v>8808</v>
      </c>
      <c r="F32276" s="7">
        <v>18.079999999999998</v>
      </c>
    </row>
    <row r="32277" spans="5:6" x14ac:dyDescent="0.25">
      <c r="E32277" s="4" t="s">
        <v>31751</v>
      </c>
      <c r="F32277" s="7">
        <v>18.04</v>
      </c>
    </row>
    <row r="32278" spans="5:6" x14ac:dyDescent="0.25">
      <c r="E32278" s="4" t="s">
        <v>20932</v>
      </c>
      <c r="F32278" s="7">
        <v>18.04</v>
      </c>
    </row>
    <row r="32279" spans="5:6" x14ac:dyDescent="0.25">
      <c r="E32279" s="4" t="s">
        <v>14991</v>
      </c>
      <c r="F32279" s="7">
        <v>18.04</v>
      </c>
    </row>
    <row r="32280" spans="5:6" x14ac:dyDescent="0.25">
      <c r="E32280" s="4" t="s">
        <v>27982</v>
      </c>
      <c r="F32280" s="7">
        <v>18.02</v>
      </c>
    </row>
    <row r="32281" spans="5:6" x14ac:dyDescent="0.25">
      <c r="E32281" s="4" t="s">
        <v>17593</v>
      </c>
      <c r="F32281" s="7">
        <v>18.02</v>
      </c>
    </row>
    <row r="32282" spans="5:6" x14ac:dyDescent="0.25">
      <c r="E32282" s="4" t="s">
        <v>32373</v>
      </c>
      <c r="F32282" s="7">
        <v>17.899999999999999</v>
      </c>
    </row>
    <row r="32283" spans="5:6" x14ac:dyDescent="0.25">
      <c r="E32283" s="4" t="s">
        <v>32156</v>
      </c>
      <c r="F32283" s="7">
        <v>17.88</v>
      </c>
    </row>
    <row r="32284" spans="5:6" x14ac:dyDescent="0.25">
      <c r="E32284" s="4" t="s">
        <v>8310</v>
      </c>
      <c r="F32284" s="7">
        <v>17.86</v>
      </c>
    </row>
    <row r="32285" spans="5:6" x14ac:dyDescent="0.25">
      <c r="E32285" s="4" t="s">
        <v>3187</v>
      </c>
      <c r="F32285" s="7">
        <v>17.84</v>
      </c>
    </row>
    <row r="32286" spans="5:6" x14ac:dyDescent="0.25">
      <c r="E32286" s="4" t="s">
        <v>8899</v>
      </c>
      <c r="F32286" s="7">
        <v>17.82</v>
      </c>
    </row>
    <row r="32287" spans="5:6" x14ac:dyDescent="0.25">
      <c r="E32287" s="4" t="s">
        <v>29216</v>
      </c>
      <c r="F32287" s="7">
        <v>17.8</v>
      </c>
    </row>
    <row r="32288" spans="5:6" x14ac:dyDescent="0.25">
      <c r="E32288" s="4" t="s">
        <v>26854</v>
      </c>
      <c r="F32288" s="7">
        <v>17.8</v>
      </c>
    </row>
    <row r="32289" spans="5:6" x14ac:dyDescent="0.25">
      <c r="E32289" s="4" t="s">
        <v>9354</v>
      </c>
      <c r="F32289" s="7">
        <v>17.8</v>
      </c>
    </row>
    <row r="32290" spans="5:6" x14ac:dyDescent="0.25">
      <c r="E32290" s="4" t="s">
        <v>2593</v>
      </c>
      <c r="F32290" s="7">
        <v>17.79</v>
      </c>
    </row>
    <row r="32291" spans="5:6" x14ac:dyDescent="0.25">
      <c r="E32291" s="4" t="s">
        <v>4325</v>
      </c>
      <c r="F32291" s="7">
        <v>17.79</v>
      </c>
    </row>
    <row r="32292" spans="5:6" x14ac:dyDescent="0.25">
      <c r="E32292" s="4" t="s">
        <v>5826</v>
      </c>
      <c r="F32292" s="7">
        <v>17.73</v>
      </c>
    </row>
    <row r="32293" spans="5:6" x14ac:dyDescent="0.25">
      <c r="E32293" s="4" t="s">
        <v>32790</v>
      </c>
      <c r="F32293" s="7">
        <v>17.72</v>
      </c>
    </row>
    <row r="32294" spans="5:6" x14ac:dyDescent="0.25">
      <c r="E32294" s="4" t="s">
        <v>33335</v>
      </c>
      <c r="F32294" s="7">
        <v>17.71</v>
      </c>
    </row>
    <row r="32295" spans="5:6" x14ac:dyDescent="0.25">
      <c r="E32295" s="4" t="s">
        <v>7029</v>
      </c>
      <c r="F32295" s="7">
        <v>17.690000000000001</v>
      </c>
    </row>
    <row r="32296" spans="5:6" x14ac:dyDescent="0.25">
      <c r="E32296" s="4" t="s">
        <v>4363</v>
      </c>
      <c r="F32296" s="7">
        <v>17.670000000000002</v>
      </c>
    </row>
    <row r="32297" spans="5:6" x14ac:dyDescent="0.25">
      <c r="E32297" s="4" t="s">
        <v>9068</v>
      </c>
      <c r="F32297" s="7">
        <v>17.66</v>
      </c>
    </row>
    <row r="32298" spans="5:6" x14ac:dyDescent="0.25">
      <c r="E32298" s="4" t="s">
        <v>3040</v>
      </c>
      <c r="F32298" s="7">
        <v>17.66</v>
      </c>
    </row>
    <row r="32299" spans="5:6" x14ac:dyDescent="0.25">
      <c r="E32299" s="4" t="s">
        <v>25077</v>
      </c>
      <c r="F32299" s="7">
        <v>17.649999999999999</v>
      </c>
    </row>
    <row r="32300" spans="5:6" x14ac:dyDescent="0.25">
      <c r="E32300" s="4" t="s">
        <v>20015</v>
      </c>
      <c r="F32300" s="7">
        <v>17.54</v>
      </c>
    </row>
    <row r="32301" spans="5:6" x14ac:dyDescent="0.25">
      <c r="E32301" s="4" t="s">
        <v>33241</v>
      </c>
      <c r="F32301" s="7">
        <v>17.54</v>
      </c>
    </row>
    <row r="32302" spans="5:6" x14ac:dyDescent="0.25">
      <c r="E32302" s="4" t="s">
        <v>22083</v>
      </c>
      <c r="F32302" s="7">
        <v>17.46</v>
      </c>
    </row>
    <row r="32303" spans="5:6" x14ac:dyDescent="0.25">
      <c r="E32303" s="4" t="s">
        <v>16534</v>
      </c>
      <c r="F32303" s="7">
        <v>17.43</v>
      </c>
    </row>
    <row r="32304" spans="5:6" x14ac:dyDescent="0.25">
      <c r="E32304" s="4" t="s">
        <v>23121</v>
      </c>
      <c r="F32304" s="7">
        <v>17.39</v>
      </c>
    </row>
    <row r="32305" spans="5:6" x14ac:dyDescent="0.25">
      <c r="E32305" s="4" t="s">
        <v>16270</v>
      </c>
      <c r="F32305" s="7">
        <v>17.39</v>
      </c>
    </row>
    <row r="32306" spans="5:6" x14ac:dyDescent="0.25">
      <c r="E32306" s="4" t="s">
        <v>14756</v>
      </c>
      <c r="F32306" s="7">
        <v>17.39</v>
      </c>
    </row>
    <row r="32307" spans="5:6" x14ac:dyDescent="0.25">
      <c r="E32307" s="4" t="s">
        <v>6272</v>
      </c>
      <c r="F32307" s="7">
        <v>17.329999999999998</v>
      </c>
    </row>
    <row r="32308" spans="5:6" x14ac:dyDescent="0.25">
      <c r="E32308" s="4" t="s">
        <v>25748</v>
      </c>
      <c r="F32308" s="7">
        <v>17.3</v>
      </c>
    </row>
    <row r="32309" spans="5:6" x14ac:dyDescent="0.25">
      <c r="E32309" s="4" t="s">
        <v>20649</v>
      </c>
      <c r="F32309" s="7">
        <v>17.3</v>
      </c>
    </row>
    <row r="32310" spans="5:6" x14ac:dyDescent="0.25">
      <c r="E32310" s="4" t="s">
        <v>20242</v>
      </c>
      <c r="F32310" s="7">
        <v>17.3</v>
      </c>
    </row>
    <row r="32311" spans="5:6" x14ac:dyDescent="0.25">
      <c r="E32311" s="4" t="s">
        <v>11928</v>
      </c>
      <c r="F32311" s="7">
        <v>17.3</v>
      </c>
    </row>
    <row r="32312" spans="5:6" x14ac:dyDescent="0.25">
      <c r="E32312" s="4" t="s">
        <v>24977</v>
      </c>
      <c r="F32312" s="7">
        <v>17.27</v>
      </c>
    </row>
    <row r="32313" spans="5:6" x14ac:dyDescent="0.25">
      <c r="E32313" s="4" t="s">
        <v>14478</v>
      </c>
      <c r="F32313" s="7">
        <v>17.260000000000002</v>
      </c>
    </row>
    <row r="32314" spans="5:6" x14ac:dyDescent="0.25">
      <c r="E32314" s="4" t="s">
        <v>15408</v>
      </c>
      <c r="F32314" s="7">
        <v>17.260000000000002</v>
      </c>
    </row>
    <row r="32315" spans="5:6" x14ac:dyDescent="0.25">
      <c r="E32315" s="4" t="s">
        <v>2239</v>
      </c>
      <c r="F32315" s="7">
        <v>17.260000000000002</v>
      </c>
    </row>
    <row r="32316" spans="5:6" x14ac:dyDescent="0.25">
      <c r="E32316" s="4" t="s">
        <v>19930</v>
      </c>
      <c r="F32316" s="7">
        <v>17.23</v>
      </c>
    </row>
    <row r="32317" spans="5:6" x14ac:dyDescent="0.25">
      <c r="E32317" s="4" t="s">
        <v>18541</v>
      </c>
      <c r="F32317" s="7">
        <v>17.23</v>
      </c>
    </row>
    <row r="32318" spans="5:6" x14ac:dyDescent="0.25">
      <c r="E32318" s="4" t="s">
        <v>7769</v>
      </c>
      <c r="F32318" s="7">
        <v>17.23</v>
      </c>
    </row>
    <row r="32319" spans="5:6" x14ac:dyDescent="0.25">
      <c r="E32319" s="4" t="s">
        <v>2205</v>
      </c>
      <c r="F32319" s="7">
        <v>17.2</v>
      </c>
    </row>
    <row r="32320" spans="5:6" x14ac:dyDescent="0.25">
      <c r="E32320" s="4" t="s">
        <v>5824</v>
      </c>
      <c r="F32320" s="7">
        <v>17.190000000000001</v>
      </c>
    </row>
    <row r="32321" spans="5:6" x14ac:dyDescent="0.25">
      <c r="E32321" s="4" t="s">
        <v>7144</v>
      </c>
      <c r="F32321" s="7">
        <v>17.18</v>
      </c>
    </row>
    <row r="32322" spans="5:6" x14ac:dyDescent="0.25">
      <c r="E32322" s="4" t="s">
        <v>12272</v>
      </c>
      <c r="F32322" s="7">
        <v>17.14</v>
      </c>
    </row>
    <row r="32323" spans="5:6" x14ac:dyDescent="0.25">
      <c r="E32323" s="4" t="s">
        <v>9738</v>
      </c>
      <c r="F32323" s="7">
        <v>17.14</v>
      </c>
    </row>
    <row r="32324" spans="5:6" x14ac:dyDescent="0.25">
      <c r="E32324" s="4" t="s">
        <v>25085</v>
      </c>
      <c r="F32324" s="7">
        <v>17.12</v>
      </c>
    </row>
    <row r="32325" spans="5:6" x14ac:dyDescent="0.25">
      <c r="E32325" s="4" t="s">
        <v>25109</v>
      </c>
      <c r="F32325" s="7">
        <v>17.100000000000001</v>
      </c>
    </row>
    <row r="32326" spans="5:6" x14ac:dyDescent="0.25">
      <c r="E32326" s="4" t="s">
        <v>33541</v>
      </c>
      <c r="F32326" s="7">
        <v>17.100000000000001</v>
      </c>
    </row>
    <row r="32327" spans="5:6" x14ac:dyDescent="0.25">
      <c r="E32327" s="4" t="s">
        <v>10758</v>
      </c>
      <c r="F32327" s="7">
        <v>17.03</v>
      </c>
    </row>
    <row r="32328" spans="5:6" x14ac:dyDescent="0.25">
      <c r="E32328" s="4" t="s">
        <v>7933</v>
      </c>
      <c r="F32328" s="7">
        <v>17.03</v>
      </c>
    </row>
    <row r="32329" spans="5:6" x14ac:dyDescent="0.25">
      <c r="E32329" s="4" t="s">
        <v>16454</v>
      </c>
      <c r="F32329" s="7">
        <v>16.98</v>
      </c>
    </row>
    <row r="32330" spans="5:6" x14ac:dyDescent="0.25">
      <c r="E32330" s="4" t="s">
        <v>18497</v>
      </c>
      <c r="F32330" s="7">
        <v>16.98</v>
      </c>
    </row>
    <row r="32331" spans="5:6" x14ac:dyDescent="0.25">
      <c r="E32331" s="4" t="s">
        <v>3141</v>
      </c>
      <c r="F32331" s="7">
        <v>16.96</v>
      </c>
    </row>
    <row r="32332" spans="5:6" x14ac:dyDescent="0.25">
      <c r="E32332" s="4" t="s">
        <v>15372</v>
      </c>
      <c r="F32332" s="7">
        <v>16.93</v>
      </c>
    </row>
    <row r="32333" spans="5:6" x14ac:dyDescent="0.25">
      <c r="E32333" s="4" t="s">
        <v>10396</v>
      </c>
      <c r="F32333" s="7">
        <v>16.93</v>
      </c>
    </row>
    <row r="32334" spans="5:6" x14ac:dyDescent="0.25">
      <c r="E32334" s="4" t="s">
        <v>10291</v>
      </c>
      <c r="F32334" s="7">
        <v>16.93</v>
      </c>
    </row>
    <row r="32335" spans="5:6" x14ac:dyDescent="0.25">
      <c r="E32335" s="4" t="s">
        <v>15707</v>
      </c>
      <c r="F32335" s="7">
        <v>16.920000000000002</v>
      </c>
    </row>
    <row r="32336" spans="5:6" x14ac:dyDescent="0.25">
      <c r="E32336" s="4" t="s">
        <v>14380</v>
      </c>
      <c r="F32336" s="7">
        <v>16.82</v>
      </c>
    </row>
    <row r="32337" spans="5:6" x14ac:dyDescent="0.25">
      <c r="E32337" s="4" t="s">
        <v>1145</v>
      </c>
      <c r="F32337" s="7">
        <v>16.809999999999999</v>
      </c>
    </row>
    <row r="32338" spans="5:6" x14ac:dyDescent="0.25">
      <c r="E32338" s="4" t="s">
        <v>27956</v>
      </c>
      <c r="F32338" s="7">
        <v>16.8</v>
      </c>
    </row>
    <row r="32339" spans="5:6" x14ac:dyDescent="0.25">
      <c r="E32339" s="4" t="s">
        <v>24290</v>
      </c>
      <c r="F32339" s="7">
        <v>16.739999999999998</v>
      </c>
    </row>
    <row r="32340" spans="5:6" x14ac:dyDescent="0.25">
      <c r="E32340" s="4" t="s">
        <v>16070</v>
      </c>
      <c r="F32340" s="7">
        <v>16.739999999999998</v>
      </c>
    </row>
    <row r="32341" spans="5:6" x14ac:dyDescent="0.25">
      <c r="E32341" s="4" t="s">
        <v>32783</v>
      </c>
      <c r="F32341" s="7">
        <v>16.73</v>
      </c>
    </row>
    <row r="32342" spans="5:6" x14ac:dyDescent="0.25">
      <c r="E32342" s="4" t="s">
        <v>22503</v>
      </c>
      <c r="F32342" s="7">
        <v>16.7</v>
      </c>
    </row>
    <row r="32343" spans="5:6" x14ac:dyDescent="0.25">
      <c r="E32343" s="4" t="s">
        <v>33187</v>
      </c>
      <c r="F32343" s="7">
        <v>16.649999999999999</v>
      </c>
    </row>
    <row r="32344" spans="5:6" x14ac:dyDescent="0.25">
      <c r="E32344" s="4" t="s">
        <v>9865</v>
      </c>
      <c r="F32344" s="7">
        <v>16.649999999999999</v>
      </c>
    </row>
    <row r="32345" spans="5:6" x14ac:dyDescent="0.25">
      <c r="E32345" s="4" t="s">
        <v>23355</v>
      </c>
      <c r="F32345" s="7">
        <v>16.63</v>
      </c>
    </row>
    <row r="32346" spans="5:6" x14ac:dyDescent="0.25">
      <c r="E32346" s="4" t="s">
        <v>31825</v>
      </c>
      <c r="F32346" s="7">
        <v>16.600000000000001</v>
      </c>
    </row>
    <row r="32347" spans="5:6" x14ac:dyDescent="0.25">
      <c r="E32347" s="4" t="s">
        <v>32667</v>
      </c>
      <c r="F32347" s="7">
        <v>16.600000000000001</v>
      </c>
    </row>
    <row r="32348" spans="5:6" x14ac:dyDescent="0.25">
      <c r="E32348" s="4" t="s">
        <v>22297</v>
      </c>
      <c r="F32348" s="7">
        <v>16.559999999999999</v>
      </c>
    </row>
    <row r="32349" spans="5:6" x14ac:dyDescent="0.25">
      <c r="E32349" s="4" t="s">
        <v>22806</v>
      </c>
      <c r="F32349" s="7">
        <v>16.559999999999999</v>
      </c>
    </row>
    <row r="32350" spans="5:6" x14ac:dyDescent="0.25">
      <c r="E32350" s="4" t="s">
        <v>9404</v>
      </c>
      <c r="F32350" s="7">
        <v>16.559999999999999</v>
      </c>
    </row>
    <row r="32351" spans="5:6" x14ac:dyDescent="0.25">
      <c r="E32351" s="4" t="s">
        <v>30456</v>
      </c>
      <c r="F32351" s="7">
        <v>16.510000000000002</v>
      </c>
    </row>
    <row r="32352" spans="5:6" x14ac:dyDescent="0.25">
      <c r="E32352" s="4" t="s">
        <v>31862</v>
      </c>
      <c r="F32352" s="7">
        <v>16.510000000000002</v>
      </c>
    </row>
    <row r="32353" spans="5:6" x14ac:dyDescent="0.25">
      <c r="E32353" s="4" t="s">
        <v>27936</v>
      </c>
      <c r="F32353" s="7">
        <v>16.510000000000002</v>
      </c>
    </row>
    <row r="32354" spans="5:6" x14ac:dyDescent="0.25">
      <c r="E32354" s="4" t="s">
        <v>25323</v>
      </c>
      <c r="F32354" s="7">
        <v>16.510000000000002</v>
      </c>
    </row>
    <row r="32355" spans="5:6" x14ac:dyDescent="0.25">
      <c r="E32355" s="4" t="s">
        <v>15077</v>
      </c>
      <c r="F32355" s="7">
        <v>16.510000000000002</v>
      </c>
    </row>
    <row r="32356" spans="5:6" x14ac:dyDescent="0.25">
      <c r="E32356" s="4" t="s">
        <v>22040</v>
      </c>
      <c r="F32356" s="7">
        <v>16.5</v>
      </c>
    </row>
    <row r="32357" spans="5:6" x14ac:dyDescent="0.25">
      <c r="E32357" s="4" t="s">
        <v>20356</v>
      </c>
      <c r="F32357" s="7">
        <v>16.5</v>
      </c>
    </row>
    <row r="32358" spans="5:6" x14ac:dyDescent="0.25">
      <c r="E32358" s="4" t="s">
        <v>22253</v>
      </c>
      <c r="F32358" s="7">
        <v>16.5</v>
      </c>
    </row>
    <row r="32359" spans="5:6" x14ac:dyDescent="0.25">
      <c r="E32359" s="4" t="s">
        <v>9054</v>
      </c>
      <c r="F32359" s="7">
        <v>16.5</v>
      </c>
    </row>
    <row r="32360" spans="5:6" x14ac:dyDescent="0.25">
      <c r="E32360" s="4" t="s">
        <v>6494</v>
      </c>
      <c r="F32360" s="7">
        <v>16.5</v>
      </c>
    </row>
    <row r="32361" spans="5:6" x14ac:dyDescent="0.25">
      <c r="E32361" s="4" t="s">
        <v>26516</v>
      </c>
      <c r="F32361" s="7">
        <v>16.420000000000002</v>
      </c>
    </row>
    <row r="32362" spans="5:6" x14ac:dyDescent="0.25">
      <c r="E32362" s="4" t="s">
        <v>30853</v>
      </c>
      <c r="F32362" s="7">
        <v>16.41</v>
      </c>
    </row>
    <row r="32363" spans="5:6" x14ac:dyDescent="0.25">
      <c r="E32363" s="4" t="s">
        <v>25374</v>
      </c>
      <c r="F32363" s="7">
        <v>16.41</v>
      </c>
    </row>
    <row r="32364" spans="5:6" x14ac:dyDescent="0.25">
      <c r="E32364" s="4" t="s">
        <v>11081</v>
      </c>
      <c r="F32364" s="7">
        <v>16.41</v>
      </c>
    </row>
    <row r="32365" spans="5:6" x14ac:dyDescent="0.25">
      <c r="E32365" s="4" t="s">
        <v>19130</v>
      </c>
      <c r="F32365" s="7">
        <v>16.399999999999999</v>
      </c>
    </row>
    <row r="32366" spans="5:6" x14ac:dyDescent="0.25">
      <c r="E32366" s="4" t="s">
        <v>27162</v>
      </c>
      <c r="F32366" s="7">
        <v>16.39</v>
      </c>
    </row>
    <row r="32367" spans="5:6" x14ac:dyDescent="0.25">
      <c r="E32367" s="4" t="s">
        <v>5018</v>
      </c>
      <c r="F32367" s="7">
        <v>16.39</v>
      </c>
    </row>
    <row r="32368" spans="5:6" x14ac:dyDescent="0.25">
      <c r="E32368" s="4" t="s">
        <v>33661</v>
      </c>
      <c r="F32368" s="7">
        <v>16.38</v>
      </c>
    </row>
    <row r="32369" spans="5:6" x14ac:dyDescent="0.25">
      <c r="E32369" s="4" t="s">
        <v>8134</v>
      </c>
      <c r="F32369" s="7">
        <v>16.350000000000001</v>
      </c>
    </row>
    <row r="32370" spans="5:6" x14ac:dyDescent="0.25">
      <c r="E32370" s="4" t="s">
        <v>1167</v>
      </c>
      <c r="F32370" s="7">
        <v>16.28</v>
      </c>
    </row>
    <row r="32371" spans="5:6" x14ac:dyDescent="0.25">
      <c r="E32371" s="4" t="s">
        <v>21589</v>
      </c>
      <c r="F32371" s="7">
        <v>16.27</v>
      </c>
    </row>
    <row r="32372" spans="5:6" x14ac:dyDescent="0.25">
      <c r="E32372" s="4" t="s">
        <v>2873</v>
      </c>
      <c r="F32372" s="7">
        <v>16.27</v>
      </c>
    </row>
    <row r="32373" spans="5:6" x14ac:dyDescent="0.25">
      <c r="E32373" s="4" t="s">
        <v>26961</v>
      </c>
      <c r="F32373" s="7">
        <v>16.21</v>
      </c>
    </row>
    <row r="32374" spans="5:6" x14ac:dyDescent="0.25">
      <c r="E32374" s="4" t="s">
        <v>9183</v>
      </c>
      <c r="F32374" s="7">
        <v>16.21</v>
      </c>
    </row>
    <row r="32375" spans="5:6" x14ac:dyDescent="0.25">
      <c r="E32375" s="4" t="s">
        <v>7823</v>
      </c>
      <c r="F32375" s="7">
        <v>16.21</v>
      </c>
    </row>
    <row r="32376" spans="5:6" x14ac:dyDescent="0.25">
      <c r="E32376" s="4" t="s">
        <v>10975</v>
      </c>
      <c r="F32376" s="7">
        <v>16.2</v>
      </c>
    </row>
    <row r="32377" spans="5:6" x14ac:dyDescent="0.25">
      <c r="E32377" s="4" t="s">
        <v>9744</v>
      </c>
      <c r="F32377" s="7">
        <v>16.2</v>
      </c>
    </row>
    <row r="32378" spans="5:6" x14ac:dyDescent="0.25">
      <c r="E32378" s="4" t="s">
        <v>2604</v>
      </c>
      <c r="F32378" s="7">
        <v>16.2</v>
      </c>
    </row>
    <row r="32379" spans="5:6" x14ac:dyDescent="0.25">
      <c r="E32379" s="4" t="s">
        <v>7904</v>
      </c>
      <c r="F32379" s="7">
        <v>16.2</v>
      </c>
    </row>
    <row r="32380" spans="5:6" x14ac:dyDescent="0.25">
      <c r="E32380" s="4" t="s">
        <v>3762</v>
      </c>
      <c r="F32380" s="7">
        <v>16.2</v>
      </c>
    </row>
    <row r="32381" spans="5:6" x14ac:dyDescent="0.25">
      <c r="E32381" s="4" t="s">
        <v>4027</v>
      </c>
      <c r="F32381" s="7">
        <v>16.2</v>
      </c>
    </row>
    <row r="32382" spans="5:6" x14ac:dyDescent="0.25">
      <c r="E32382" s="4" t="s">
        <v>31502</v>
      </c>
      <c r="F32382" s="7">
        <v>16.18</v>
      </c>
    </row>
    <row r="32383" spans="5:6" x14ac:dyDescent="0.25">
      <c r="E32383" s="4" t="s">
        <v>15511</v>
      </c>
      <c r="F32383" s="7">
        <v>16.18</v>
      </c>
    </row>
    <row r="32384" spans="5:6" x14ac:dyDescent="0.25">
      <c r="E32384" s="4" t="s">
        <v>4805</v>
      </c>
      <c r="F32384" s="7">
        <v>16.18</v>
      </c>
    </row>
    <row r="32385" spans="5:6" x14ac:dyDescent="0.25">
      <c r="E32385" s="4" t="s">
        <v>33526</v>
      </c>
      <c r="F32385" s="7">
        <v>16.14</v>
      </c>
    </row>
    <row r="32386" spans="5:6" x14ac:dyDescent="0.25">
      <c r="E32386" s="4" t="s">
        <v>20262</v>
      </c>
      <c r="F32386" s="7">
        <v>16.14</v>
      </c>
    </row>
    <row r="32387" spans="5:6" x14ac:dyDescent="0.25">
      <c r="E32387" s="4" t="s">
        <v>19910</v>
      </c>
      <c r="F32387" s="7">
        <v>16.14</v>
      </c>
    </row>
    <row r="32388" spans="5:6" x14ac:dyDescent="0.25">
      <c r="E32388" s="4" t="s">
        <v>34181</v>
      </c>
      <c r="F32388" s="7">
        <v>16.14</v>
      </c>
    </row>
    <row r="32389" spans="5:6" x14ac:dyDescent="0.25">
      <c r="E32389" s="4" t="s">
        <v>4330</v>
      </c>
      <c r="F32389" s="7">
        <v>16.14</v>
      </c>
    </row>
    <row r="32390" spans="5:6" x14ac:dyDescent="0.25">
      <c r="E32390" s="4" t="s">
        <v>19738</v>
      </c>
      <c r="F32390" s="7">
        <v>16.11</v>
      </c>
    </row>
    <row r="32391" spans="5:6" x14ac:dyDescent="0.25">
      <c r="E32391" s="4" t="s">
        <v>20477</v>
      </c>
      <c r="F32391" s="7">
        <v>16.100000000000001</v>
      </c>
    </row>
    <row r="32392" spans="5:6" x14ac:dyDescent="0.25">
      <c r="E32392" s="4" t="s">
        <v>8390</v>
      </c>
      <c r="F32392" s="7">
        <v>16.100000000000001</v>
      </c>
    </row>
    <row r="32393" spans="5:6" x14ac:dyDescent="0.25">
      <c r="E32393" s="4" t="s">
        <v>16812</v>
      </c>
      <c r="F32393" s="7">
        <v>16.09</v>
      </c>
    </row>
    <row r="32394" spans="5:6" x14ac:dyDescent="0.25">
      <c r="E32394" s="4" t="s">
        <v>17997</v>
      </c>
      <c r="F32394" s="7">
        <v>16.079999999999998</v>
      </c>
    </row>
    <row r="32395" spans="5:6" x14ac:dyDescent="0.25">
      <c r="E32395" s="4" t="s">
        <v>20343</v>
      </c>
      <c r="F32395" s="7">
        <v>16.059999999999999</v>
      </c>
    </row>
    <row r="32396" spans="5:6" x14ac:dyDescent="0.25">
      <c r="E32396" s="4" t="s">
        <v>1577</v>
      </c>
      <c r="F32396" s="7">
        <v>16.059999999999999</v>
      </c>
    </row>
    <row r="32397" spans="5:6" x14ac:dyDescent="0.25">
      <c r="E32397" s="4" t="s">
        <v>24803</v>
      </c>
      <c r="F32397" s="7">
        <v>16.03</v>
      </c>
    </row>
    <row r="32398" spans="5:6" x14ac:dyDescent="0.25">
      <c r="E32398" s="4" t="s">
        <v>15472</v>
      </c>
      <c r="F32398" s="7">
        <v>16.03</v>
      </c>
    </row>
    <row r="32399" spans="5:6" x14ac:dyDescent="0.25">
      <c r="E32399" s="4" t="s">
        <v>22369</v>
      </c>
      <c r="F32399" s="7">
        <v>15.96</v>
      </c>
    </row>
    <row r="32400" spans="5:6" x14ac:dyDescent="0.25">
      <c r="E32400" s="4" t="s">
        <v>3215</v>
      </c>
      <c r="F32400" s="7">
        <v>15.96</v>
      </c>
    </row>
    <row r="32401" spans="5:6" x14ac:dyDescent="0.25">
      <c r="E32401" s="4" t="s">
        <v>7577</v>
      </c>
      <c r="F32401" s="7">
        <v>15.94</v>
      </c>
    </row>
    <row r="32402" spans="5:6" x14ac:dyDescent="0.25">
      <c r="E32402" s="4" t="s">
        <v>30302</v>
      </c>
      <c r="F32402" s="7">
        <v>15.93</v>
      </c>
    </row>
    <row r="32403" spans="5:6" x14ac:dyDescent="0.25">
      <c r="E32403" s="4" t="s">
        <v>13852</v>
      </c>
      <c r="F32403" s="7">
        <v>15.92</v>
      </c>
    </row>
    <row r="32404" spans="5:6" x14ac:dyDescent="0.25">
      <c r="E32404" s="4" t="s">
        <v>15763</v>
      </c>
      <c r="F32404" s="7">
        <v>15.86</v>
      </c>
    </row>
    <row r="32405" spans="5:6" x14ac:dyDescent="0.25">
      <c r="E32405" s="4" t="s">
        <v>26805</v>
      </c>
      <c r="F32405" s="7">
        <v>15.8</v>
      </c>
    </row>
    <row r="32406" spans="5:6" x14ac:dyDescent="0.25">
      <c r="E32406" s="4" t="s">
        <v>34182</v>
      </c>
      <c r="F32406" s="7">
        <v>15.79</v>
      </c>
    </row>
    <row r="32407" spans="5:6" x14ac:dyDescent="0.25">
      <c r="E32407" s="4" t="s">
        <v>3678</v>
      </c>
      <c r="F32407" s="7">
        <v>15.79</v>
      </c>
    </row>
    <row r="32408" spans="5:6" x14ac:dyDescent="0.25">
      <c r="E32408" s="4" t="s">
        <v>10551</v>
      </c>
      <c r="F32408" s="7">
        <v>15.78</v>
      </c>
    </row>
    <row r="32409" spans="5:6" x14ac:dyDescent="0.25">
      <c r="E32409" s="4" t="s">
        <v>24670</v>
      </c>
      <c r="F32409" s="7">
        <v>15.75</v>
      </c>
    </row>
    <row r="32410" spans="5:6" x14ac:dyDescent="0.25">
      <c r="E32410" s="4" t="s">
        <v>17090</v>
      </c>
      <c r="F32410" s="7">
        <v>15.7</v>
      </c>
    </row>
    <row r="32411" spans="5:6" x14ac:dyDescent="0.25">
      <c r="E32411" s="4" t="s">
        <v>27134</v>
      </c>
      <c r="F32411" s="7">
        <v>15.64</v>
      </c>
    </row>
    <row r="32412" spans="5:6" x14ac:dyDescent="0.25">
      <c r="E32412" s="4" t="s">
        <v>23061</v>
      </c>
      <c r="F32412" s="7">
        <v>15.64</v>
      </c>
    </row>
    <row r="32413" spans="5:6" x14ac:dyDescent="0.25">
      <c r="E32413" s="4" t="s">
        <v>21808</v>
      </c>
      <c r="F32413" s="7">
        <v>15.64</v>
      </c>
    </row>
    <row r="32414" spans="5:6" x14ac:dyDescent="0.25">
      <c r="E32414" s="4" t="s">
        <v>31689</v>
      </c>
      <c r="F32414" s="7">
        <v>15.62</v>
      </c>
    </row>
    <row r="32415" spans="5:6" x14ac:dyDescent="0.25">
      <c r="E32415" s="4" t="s">
        <v>34183</v>
      </c>
      <c r="F32415" s="7">
        <v>15.62</v>
      </c>
    </row>
    <row r="32416" spans="5:6" x14ac:dyDescent="0.25">
      <c r="E32416" s="4" t="s">
        <v>22201</v>
      </c>
      <c r="F32416" s="7">
        <v>15.62</v>
      </c>
    </row>
    <row r="32417" spans="5:6" x14ac:dyDescent="0.25">
      <c r="E32417" s="4" t="s">
        <v>19957</v>
      </c>
      <c r="F32417" s="7">
        <v>15.62</v>
      </c>
    </row>
    <row r="32418" spans="5:6" x14ac:dyDescent="0.25">
      <c r="E32418" s="4" t="s">
        <v>14409</v>
      </c>
      <c r="F32418" s="7">
        <v>15.62</v>
      </c>
    </row>
    <row r="32419" spans="5:6" x14ac:dyDescent="0.25">
      <c r="E32419" s="4" t="s">
        <v>27499</v>
      </c>
      <c r="F32419" s="7">
        <v>15.58</v>
      </c>
    </row>
    <row r="32420" spans="5:6" x14ac:dyDescent="0.25">
      <c r="E32420" s="4" t="s">
        <v>26136</v>
      </c>
      <c r="F32420" s="7">
        <v>15.58</v>
      </c>
    </row>
    <row r="32421" spans="5:6" x14ac:dyDescent="0.25">
      <c r="E32421" s="4" t="s">
        <v>20902</v>
      </c>
      <c r="F32421" s="7">
        <v>15.56</v>
      </c>
    </row>
    <row r="32422" spans="5:6" x14ac:dyDescent="0.25">
      <c r="E32422" s="4" t="s">
        <v>1717</v>
      </c>
      <c r="F32422" s="7">
        <v>15.56</v>
      </c>
    </row>
    <row r="32423" spans="5:6" x14ac:dyDescent="0.25">
      <c r="E32423" s="4" t="s">
        <v>9790</v>
      </c>
      <c r="F32423" s="7">
        <v>15.54</v>
      </c>
    </row>
    <row r="32424" spans="5:6" x14ac:dyDescent="0.25">
      <c r="E32424" s="4" t="s">
        <v>31640</v>
      </c>
      <c r="F32424" s="7">
        <v>15.53</v>
      </c>
    </row>
    <row r="32425" spans="5:6" x14ac:dyDescent="0.25">
      <c r="E32425" s="4" t="s">
        <v>5229</v>
      </c>
      <c r="F32425" s="7">
        <v>15.52</v>
      </c>
    </row>
    <row r="32426" spans="5:6" x14ac:dyDescent="0.25">
      <c r="E32426" s="4" t="s">
        <v>31262</v>
      </c>
      <c r="F32426" s="7">
        <v>15.5</v>
      </c>
    </row>
    <row r="32427" spans="5:6" x14ac:dyDescent="0.25">
      <c r="E32427" s="4" t="s">
        <v>16696</v>
      </c>
      <c r="F32427" s="7">
        <v>15.5</v>
      </c>
    </row>
    <row r="32428" spans="5:6" x14ac:dyDescent="0.25">
      <c r="E32428" s="4" t="s">
        <v>3396</v>
      </c>
      <c r="F32428" s="7">
        <v>15.5</v>
      </c>
    </row>
    <row r="32429" spans="5:6" x14ac:dyDescent="0.25">
      <c r="E32429" s="4" t="s">
        <v>16292</v>
      </c>
      <c r="F32429" s="7">
        <v>15.49</v>
      </c>
    </row>
    <row r="32430" spans="5:6" x14ac:dyDescent="0.25">
      <c r="E32430" s="4" t="s">
        <v>19225</v>
      </c>
      <c r="F32430" s="7">
        <v>15.43</v>
      </c>
    </row>
    <row r="32431" spans="5:6" x14ac:dyDescent="0.25">
      <c r="E32431" s="4" t="s">
        <v>30936</v>
      </c>
      <c r="F32431" s="7">
        <v>15.4</v>
      </c>
    </row>
    <row r="32432" spans="5:6" x14ac:dyDescent="0.25">
      <c r="E32432" s="4" t="s">
        <v>19507</v>
      </c>
      <c r="F32432" s="7">
        <v>15.4</v>
      </c>
    </row>
    <row r="32433" spans="5:6" x14ac:dyDescent="0.25">
      <c r="E32433" s="4" t="s">
        <v>11473</v>
      </c>
      <c r="F32433" s="7">
        <v>15.4</v>
      </c>
    </row>
    <row r="32434" spans="5:6" x14ac:dyDescent="0.25">
      <c r="E32434" s="4" t="s">
        <v>9828</v>
      </c>
      <c r="F32434" s="7">
        <v>15.4</v>
      </c>
    </row>
    <row r="32435" spans="5:6" x14ac:dyDescent="0.25">
      <c r="E32435" s="4" t="s">
        <v>11909</v>
      </c>
      <c r="F32435" s="7">
        <v>15.39</v>
      </c>
    </row>
    <row r="32436" spans="5:6" x14ac:dyDescent="0.25">
      <c r="E32436" s="4" t="s">
        <v>27544</v>
      </c>
      <c r="F32436" s="7">
        <v>15.37</v>
      </c>
    </row>
    <row r="32437" spans="5:6" x14ac:dyDescent="0.25">
      <c r="E32437" s="4" t="s">
        <v>21434</v>
      </c>
      <c r="F32437" s="7">
        <v>15.37</v>
      </c>
    </row>
    <row r="32438" spans="5:6" x14ac:dyDescent="0.25">
      <c r="E32438" s="4" t="s">
        <v>11240</v>
      </c>
      <c r="F32438" s="7">
        <v>15.37</v>
      </c>
    </row>
    <row r="32439" spans="5:6" x14ac:dyDescent="0.25">
      <c r="E32439" s="4" t="s">
        <v>4489</v>
      </c>
      <c r="F32439" s="7">
        <v>15.37</v>
      </c>
    </row>
    <row r="32440" spans="5:6" x14ac:dyDescent="0.25">
      <c r="E32440" s="4" t="s">
        <v>34184</v>
      </c>
      <c r="F32440" s="7">
        <v>15.36</v>
      </c>
    </row>
    <row r="32441" spans="5:6" x14ac:dyDescent="0.25">
      <c r="E32441" s="4" t="s">
        <v>14646</v>
      </c>
      <c r="F32441" s="7">
        <v>15.36</v>
      </c>
    </row>
    <row r="32442" spans="5:6" x14ac:dyDescent="0.25">
      <c r="E32442" s="4" t="s">
        <v>26979</v>
      </c>
      <c r="F32442" s="7">
        <v>15.35</v>
      </c>
    </row>
    <row r="32443" spans="5:6" x14ac:dyDescent="0.25">
      <c r="E32443" s="4" t="s">
        <v>19876</v>
      </c>
      <c r="F32443" s="7">
        <v>15.35</v>
      </c>
    </row>
    <row r="32444" spans="5:6" x14ac:dyDescent="0.25">
      <c r="E32444" s="4" t="s">
        <v>33234</v>
      </c>
      <c r="F32444" s="7">
        <v>15.35</v>
      </c>
    </row>
    <row r="32445" spans="5:6" x14ac:dyDescent="0.25">
      <c r="E32445" s="4" t="s">
        <v>24386</v>
      </c>
      <c r="F32445" s="7">
        <v>15.32</v>
      </c>
    </row>
    <row r="32446" spans="5:6" x14ac:dyDescent="0.25">
      <c r="E32446" s="4" t="s">
        <v>21334</v>
      </c>
      <c r="F32446" s="7">
        <v>15.32</v>
      </c>
    </row>
    <row r="32447" spans="5:6" x14ac:dyDescent="0.25">
      <c r="E32447" s="4" t="s">
        <v>14701</v>
      </c>
      <c r="F32447" s="7">
        <v>15.32</v>
      </c>
    </row>
    <row r="32448" spans="5:6" x14ac:dyDescent="0.25">
      <c r="E32448" s="4" t="s">
        <v>1032</v>
      </c>
      <c r="F32448" s="7">
        <v>15.32</v>
      </c>
    </row>
    <row r="32449" spans="5:6" x14ac:dyDescent="0.25">
      <c r="E32449" s="4" t="s">
        <v>34185</v>
      </c>
      <c r="F32449" s="7">
        <v>15.24</v>
      </c>
    </row>
    <row r="32450" spans="5:6" x14ac:dyDescent="0.25">
      <c r="E32450" s="4" t="s">
        <v>1363</v>
      </c>
      <c r="F32450" s="7">
        <v>15.24</v>
      </c>
    </row>
    <row r="32451" spans="5:6" x14ac:dyDescent="0.25">
      <c r="E32451" s="4" t="s">
        <v>16485</v>
      </c>
      <c r="F32451" s="7">
        <v>15.22</v>
      </c>
    </row>
    <row r="32452" spans="5:6" x14ac:dyDescent="0.25">
      <c r="E32452" s="4" t="s">
        <v>12374</v>
      </c>
      <c r="F32452" s="7">
        <v>15.2</v>
      </c>
    </row>
    <row r="32453" spans="5:6" x14ac:dyDescent="0.25">
      <c r="E32453" s="4" t="s">
        <v>6831</v>
      </c>
      <c r="F32453" s="7">
        <v>15.2</v>
      </c>
    </row>
    <row r="32454" spans="5:6" x14ac:dyDescent="0.25">
      <c r="E32454" s="4" t="s">
        <v>16496</v>
      </c>
      <c r="F32454" s="7">
        <v>15.19</v>
      </c>
    </row>
    <row r="32455" spans="5:6" x14ac:dyDescent="0.25">
      <c r="E32455" s="4" t="s">
        <v>8617</v>
      </c>
      <c r="F32455" s="7">
        <v>15.17</v>
      </c>
    </row>
    <row r="32456" spans="5:6" x14ac:dyDescent="0.25">
      <c r="E32456" s="4" t="s">
        <v>1790</v>
      </c>
      <c r="F32456" s="7">
        <v>15.17</v>
      </c>
    </row>
    <row r="32457" spans="5:6" x14ac:dyDescent="0.25">
      <c r="E32457" s="4" t="s">
        <v>18476</v>
      </c>
      <c r="F32457" s="7">
        <v>15.12</v>
      </c>
    </row>
    <row r="32458" spans="5:6" x14ac:dyDescent="0.25">
      <c r="E32458" s="4" t="s">
        <v>34186</v>
      </c>
      <c r="F32458" s="7">
        <v>15.12</v>
      </c>
    </row>
    <row r="32459" spans="5:6" x14ac:dyDescent="0.25">
      <c r="E32459" s="4" t="s">
        <v>28096</v>
      </c>
      <c r="F32459" s="7">
        <v>15.11</v>
      </c>
    </row>
    <row r="32460" spans="5:6" x14ac:dyDescent="0.25">
      <c r="E32460" s="4" t="s">
        <v>9900</v>
      </c>
      <c r="F32460" s="7">
        <v>15.1</v>
      </c>
    </row>
    <row r="32461" spans="5:6" x14ac:dyDescent="0.25">
      <c r="E32461" s="4" t="s">
        <v>4458</v>
      </c>
      <c r="F32461" s="7">
        <v>15.1</v>
      </c>
    </row>
    <row r="32462" spans="5:6" x14ac:dyDescent="0.25">
      <c r="E32462" s="4" t="s">
        <v>1933</v>
      </c>
      <c r="F32462" s="7">
        <v>15.1</v>
      </c>
    </row>
    <row r="32463" spans="5:6" x14ac:dyDescent="0.25">
      <c r="E32463" s="4" t="s">
        <v>26907</v>
      </c>
      <c r="F32463" s="7">
        <v>15.09</v>
      </c>
    </row>
    <row r="32464" spans="5:6" x14ac:dyDescent="0.25">
      <c r="E32464" s="4" t="s">
        <v>28797</v>
      </c>
      <c r="F32464" s="7">
        <v>15.07</v>
      </c>
    </row>
    <row r="32465" spans="5:6" x14ac:dyDescent="0.25">
      <c r="E32465" s="4" t="s">
        <v>26142</v>
      </c>
      <c r="F32465" s="7">
        <v>15.07</v>
      </c>
    </row>
    <row r="32466" spans="5:6" x14ac:dyDescent="0.25">
      <c r="E32466" s="4" t="s">
        <v>4233</v>
      </c>
      <c r="F32466" s="7">
        <v>15.07</v>
      </c>
    </row>
    <row r="32467" spans="5:6" x14ac:dyDescent="0.25">
      <c r="E32467" s="4" t="s">
        <v>8141</v>
      </c>
      <c r="F32467" s="7">
        <v>15.07</v>
      </c>
    </row>
    <row r="32468" spans="5:6" x14ac:dyDescent="0.25">
      <c r="E32468" s="4" t="s">
        <v>29659</v>
      </c>
      <c r="F32468" s="7">
        <v>15.05</v>
      </c>
    </row>
    <row r="32469" spans="5:6" x14ac:dyDescent="0.25">
      <c r="E32469" s="4" t="s">
        <v>33618</v>
      </c>
      <c r="F32469" s="7">
        <v>15.05</v>
      </c>
    </row>
    <row r="32470" spans="5:6" x14ac:dyDescent="0.25">
      <c r="E32470" s="4" t="s">
        <v>11001</v>
      </c>
      <c r="F32470" s="7">
        <v>15.03</v>
      </c>
    </row>
    <row r="32471" spans="5:6" x14ac:dyDescent="0.25">
      <c r="E32471" s="4" t="s">
        <v>12759</v>
      </c>
      <c r="F32471" s="7">
        <v>15</v>
      </c>
    </row>
    <row r="32472" spans="5:6" x14ac:dyDescent="0.25">
      <c r="E32472" s="4" t="s">
        <v>10514</v>
      </c>
      <c r="F32472" s="7">
        <v>14.97</v>
      </c>
    </row>
    <row r="32473" spans="5:6" x14ac:dyDescent="0.25">
      <c r="E32473" s="4" t="s">
        <v>6406</v>
      </c>
      <c r="F32473" s="7">
        <v>14.91</v>
      </c>
    </row>
    <row r="32474" spans="5:6" x14ac:dyDescent="0.25">
      <c r="E32474" s="4" t="s">
        <v>2272</v>
      </c>
      <c r="F32474" s="7">
        <v>14.86</v>
      </c>
    </row>
    <row r="32475" spans="5:6" x14ac:dyDescent="0.25">
      <c r="E32475" s="4" t="s">
        <v>28744</v>
      </c>
      <c r="F32475" s="7">
        <v>14.78</v>
      </c>
    </row>
    <row r="32476" spans="5:6" x14ac:dyDescent="0.25">
      <c r="E32476" s="4" t="s">
        <v>25666</v>
      </c>
      <c r="F32476" s="7">
        <v>14.78</v>
      </c>
    </row>
    <row r="32477" spans="5:6" x14ac:dyDescent="0.25">
      <c r="E32477" s="4" t="s">
        <v>12754</v>
      </c>
      <c r="F32477" s="7">
        <v>14.77</v>
      </c>
    </row>
    <row r="32478" spans="5:6" x14ac:dyDescent="0.25">
      <c r="E32478" s="4" t="s">
        <v>29555</v>
      </c>
      <c r="F32478" s="7">
        <v>14.73</v>
      </c>
    </row>
    <row r="32479" spans="5:6" x14ac:dyDescent="0.25">
      <c r="E32479" s="4" t="s">
        <v>23788</v>
      </c>
      <c r="F32479" s="7">
        <v>14.73</v>
      </c>
    </row>
    <row r="32480" spans="5:6" x14ac:dyDescent="0.25">
      <c r="E32480" s="4" t="s">
        <v>23955</v>
      </c>
      <c r="F32480" s="7">
        <v>14.72</v>
      </c>
    </row>
    <row r="32481" spans="5:6" x14ac:dyDescent="0.25">
      <c r="E32481" s="4" t="s">
        <v>21723</v>
      </c>
      <c r="F32481" s="7">
        <v>14.71</v>
      </c>
    </row>
    <row r="32482" spans="5:6" x14ac:dyDescent="0.25">
      <c r="E32482" s="4" t="s">
        <v>15980</v>
      </c>
      <c r="F32482" s="7">
        <v>14.71</v>
      </c>
    </row>
    <row r="32483" spans="5:6" x14ac:dyDescent="0.25">
      <c r="E32483" s="4" t="s">
        <v>10459</v>
      </c>
      <c r="F32483" s="7">
        <v>14.71</v>
      </c>
    </row>
    <row r="32484" spans="5:6" x14ac:dyDescent="0.25">
      <c r="E32484" s="4" t="s">
        <v>25747</v>
      </c>
      <c r="F32484" s="7">
        <v>14.69</v>
      </c>
    </row>
    <row r="32485" spans="5:6" x14ac:dyDescent="0.25">
      <c r="E32485" s="4" t="s">
        <v>17240</v>
      </c>
      <c r="F32485" s="7">
        <v>14.62</v>
      </c>
    </row>
    <row r="32486" spans="5:6" x14ac:dyDescent="0.25">
      <c r="E32486" s="4" t="s">
        <v>3117</v>
      </c>
      <c r="F32486" s="7">
        <v>14.62</v>
      </c>
    </row>
    <row r="32487" spans="5:6" x14ac:dyDescent="0.25">
      <c r="E32487" s="4" t="s">
        <v>31930</v>
      </c>
      <c r="F32487" s="7">
        <v>14.61</v>
      </c>
    </row>
    <row r="32488" spans="5:6" x14ac:dyDescent="0.25">
      <c r="E32488" s="4" t="s">
        <v>15795</v>
      </c>
      <c r="F32488" s="7">
        <v>14.56</v>
      </c>
    </row>
    <row r="32489" spans="5:6" x14ac:dyDescent="0.25">
      <c r="E32489" s="4" t="s">
        <v>14761</v>
      </c>
      <c r="F32489" s="7">
        <v>14.56</v>
      </c>
    </row>
    <row r="32490" spans="5:6" x14ac:dyDescent="0.25">
      <c r="E32490" s="4" t="s">
        <v>31194</v>
      </c>
      <c r="F32490" s="7">
        <v>14.54</v>
      </c>
    </row>
    <row r="32491" spans="5:6" x14ac:dyDescent="0.25">
      <c r="E32491" s="4" t="s">
        <v>20715</v>
      </c>
      <c r="F32491" s="7">
        <v>14.54</v>
      </c>
    </row>
    <row r="32492" spans="5:6" x14ac:dyDescent="0.25">
      <c r="E32492" s="4" t="s">
        <v>9645</v>
      </c>
      <c r="F32492" s="7">
        <v>14.5</v>
      </c>
    </row>
    <row r="32493" spans="5:6" x14ac:dyDescent="0.25">
      <c r="E32493" s="4" t="s">
        <v>8384</v>
      </c>
      <c r="F32493" s="7">
        <v>14.5</v>
      </c>
    </row>
    <row r="32494" spans="5:6" x14ac:dyDescent="0.25">
      <c r="E32494" s="4" t="s">
        <v>8339</v>
      </c>
      <c r="F32494" s="7">
        <v>14.5</v>
      </c>
    </row>
    <row r="32495" spans="5:6" x14ac:dyDescent="0.25">
      <c r="E32495" s="4" t="s">
        <v>30238</v>
      </c>
      <c r="F32495" s="7">
        <v>14.43</v>
      </c>
    </row>
    <row r="32496" spans="5:6" x14ac:dyDescent="0.25">
      <c r="E32496" s="4" t="s">
        <v>24829</v>
      </c>
      <c r="F32496" s="7">
        <v>14.41</v>
      </c>
    </row>
    <row r="32497" spans="5:6" x14ac:dyDescent="0.25">
      <c r="E32497" s="4" t="s">
        <v>4086</v>
      </c>
      <c r="F32497" s="7">
        <v>14.41</v>
      </c>
    </row>
    <row r="32498" spans="5:6" x14ac:dyDescent="0.25">
      <c r="E32498" s="4" t="s">
        <v>28348</v>
      </c>
      <c r="F32498" s="7">
        <v>14.35</v>
      </c>
    </row>
    <row r="32499" spans="5:6" x14ac:dyDescent="0.25">
      <c r="E32499" s="4" t="s">
        <v>5668</v>
      </c>
      <c r="F32499" s="7">
        <v>14.34</v>
      </c>
    </row>
    <row r="32500" spans="5:6" x14ac:dyDescent="0.25">
      <c r="E32500" s="4" t="s">
        <v>16195</v>
      </c>
      <c r="F32500" s="7">
        <v>14.3</v>
      </c>
    </row>
    <row r="32501" spans="5:6" x14ac:dyDescent="0.25">
      <c r="E32501" s="4" t="s">
        <v>22401</v>
      </c>
      <c r="F32501" s="7">
        <v>14.29</v>
      </c>
    </row>
    <row r="32502" spans="5:6" x14ac:dyDescent="0.25">
      <c r="E32502" s="4" t="s">
        <v>24417</v>
      </c>
      <c r="F32502" s="7">
        <v>14.19</v>
      </c>
    </row>
    <row r="32503" spans="5:6" x14ac:dyDescent="0.25">
      <c r="E32503" s="4" t="s">
        <v>32813</v>
      </c>
      <c r="F32503" s="7">
        <v>14.19</v>
      </c>
    </row>
    <row r="32504" spans="5:6" x14ac:dyDescent="0.25">
      <c r="E32504" s="4" t="s">
        <v>6575</v>
      </c>
      <c r="F32504" s="7">
        <v>14.12</v>
      </c>
    </row>
    <row r="32505" spans="5:6" x14ac:dyDescent="0.25">
      <c r="E32505" s="4" t="s">
        <v>24891</v>
      </c>
      <c r="F32505" s="7">
        <v>14.04</v>
      </c>
    </row>
    <row r="32506" spans="5:6" x14ac:dyDescent="0.25">
      <c r="E32506" s="4" t="s">
        <v>29877</v>
      </c>
      <c r="F32506" s="7">
        <v>13.98</v>
      </c>
    </row>
    <row r="32507" spans="5:6" x14ac:dyDescent="0.25">
      <c r="E32507" s="4" t="s">
        <v>22950</v>
      </c>
      <c r="F32507" s="7">
        <v>13.96</v>
      </c>
    </row>
    <row r="32508" spans="5:6" x14ac:dyDescent="0.25">
      <c r="E32508" s="4" t="s">
        <v>2026</v>
      </c>
      <c r="F32508" s="7">
        <v>13.91</v>
      </c>
    </row>
    <row r="32509" spans="5:6" x14ac:dyDescent="0.25">
      <c r="E32509" s="4" t="s">
        <v>7231</v>
      </c>
      <c r="F32509" s="7">
        <v>13.91</v>
      </c>
    </row>
    <row r="32510" spans="5:6" x14ac:dyDescent="0.25">
      <c r="E32510" s="4" t="s">
        <v>26846</v>
      </c>
      <c r="F32510" s="7">
        <v>13.89</v>
      </c>
    </row>
    <row r="32511" spans="5:6" x14ac:dyDescent="0.25">
      <c r="E32511" s="4" t="s">
        <v>22692</v>
      </c>
      <c r="F32511" s="7">
        <v>13.89</v>
      </c>
    </row>
    <row r="32512" spans="5:6" x14ac:dyDescent="0.25">
      <c r="E32512" s="4" t="s">
        <v>11135</v>
      </c>
      <c r="F32512" s="7">
        <v>13.89</v>
      </c>
    </row>
    <row r="32513" spans="5:6" x14ac:dyDescent="0.25">
      <c r="E32513" s="4" t="s">
        <v>15210</v>
      </c>
      <c r="F32513" s="7">
        <v>13.88</v>
      </c>
    </row>
    <row r="32514" spans="5:6" x14ac:dyDescent="0.25">
      <c r="E32514" s="4" t="s">
        <v>27185</v>
      </c>
      <c r="F32514" s="7">
        <v>13.79</v>
      </c>
    </row>
    <row r="32515" spans="5:6" x14ac:dyDescent="0.25">
      <c r="E32515" s="4" t="s">
        <v>8451</v>
      </c>
      <c r="F32515" s="7">
        <v>13.74</v>
      </c>
    </row>
    <row r="32516" spans="5:6" x14ac:dyDescent="0.25">
      <c r="E32516" s="4" t="s">
        <v>13355</v>
      </c>
      <c r="F32516" s="7">
        <v>13.71</v>
      </c>
    </row>
    <row r="32517" spans="5:6" x14ac:dyDescent="0.25">
      <c r="E32517" s="4" t="s">
        <v>2629</v>
      </c>
      <c r="F32517" s="7">
        <v>13.7</v>
      </c>
    </row>
    <row r="32518" spans="5:6" x14ac:dyDescent="0.25">
      <c r="E32518" s="4" t="s">
        <v>32266</v>
      </c>
      <c r="F32518" s="7">
        <v>13.66</v>
      </c>
    </row>
    <row r="32519" spans="5:6" x14ac:dyDescent="0.25">
      <c r="E32519" s="4" t="s">
        <v>21370</v>
      </c>
      <c r="F32519" s="7">
        <v>13.64</v>
      </c>
    </row>
    <row r="32520" spans="5:6" x14ac:dyDescent="0.25">
      <c r="E32520" s="4" t="s">
        <v>31707</v>
      </c>
      <c r="F32520" s="7">
        <v>13.59</v>
      </c>
    </row>
    <row r="32521" spans="5:6" x14ac:dyDescent="0.25">
      <c r="E32521" s="4" t="s">
        <v>13597</v>
      </c>
      <c r="F32521" s="7">
        <v>13.59</v>
      </c>
    </row>
    <row r="32522" spans="5:6" x14ac:dyDescent="0.25">
      <c r="E32522" s="4" t="s">
        <v>34187</v>
      </c>
      <c r="F32522" s="7">
        <v>13.58</v>
      </c>
    </row>
    <row r="32523" spans="5:6" x14ac:dyDescent="0.25">
      <c r="E32523" s="4" t="s">
        <v>24131</v>
      </c>
      <c r="F32523" s="7">
        <v>13.56</v>
      </c>
    </row>
    <row r="32524" spans="5:6" x14ac:dyDescent="0.25">
      <c r="E32524" s="4" t="s">
        <v>15049</v>
      </c>
      <c r="F32524" s="7">
        <v>13.56</v>
      </c>
    </row>
    <row r="32525" spans="5:6" x14ac:dyDescent="0.25">
      <c r="E32525" s="4" t="s">
        <v>30793</v>
      </c>
      <c r="F32525" s="7">
        <v>13.47</v>
      </c>
    </row>
    <row r="32526" spans="5:6" x14ac:dyDescent="0.25">
      <c r="E32526" s="4" t="s">
        <v>19424</v>
      </c>
      <c r="F32526" s="7">
        <v>13.47</v>
      </c>
    </row>
    <row r="32527" spans="5:6" x14ac:dyDescent="0.25">
      <c r="E32527" s="4" t="s">
        <v>26662</v>
      </c>
      <c r="F32527" s="7">
        <v>13.46</v>
      </c>
    </row>
    <row r="32528" spans="5:6" x14ac:dyDescent="0.25">
      <c r="E32528" s="4" t="s">
        <v>10207</v>
      </c>
      <c r="F32528" s="7">
        <v>13.45</v>
      </c>
    </row>
    <row r="32529" spans="5:6" x14ac:dyDescent="0.25">
      <c r="E32529" s="4" t="s">
        <v>7718</v>
      </c>
      <c r="F32529" s="7">
        <v>13.45</v>
      </c>
    </row>
    <row r="32530" spans="5:6" x14ac:dyDescent="0.25">
      <c r="E32530" s="4" t="s">
        <v>17375</v>
      </c>
      <c r="F32530" s="7">
        <v>13.44</v>
      </c>
    </row>
    <row r="32531" spans="5:6" x14ac:dyDescent="0.25">
      <c r="E32531" s="4" t="s">
        <v>15578</v>
      </c>
      <c r="F32531" s="7">
        <v>13.44</v>
      </c>
    </row>
    <row r="32532" spans="5:6" x14ac:dyDescent="0.25">
      <c r="E32532" s="4" t="s">
        <v>29565</v>
      </c>
      <c r="F32532" s="7">
        <v>13.42</v>
      </c>
    </row>
    <row r="32533" spans="5:6" x14ac:dyDescent="0.25">
      <c r="E32533" s="4" t="s">
        <v>3769</v>
      </c>
      <c r="F32533" s="7">
        <v>13.42</v>
      </c>
    </row>
    <row r="32534" spans="5:6" x14ac:dyDescent="0.25">
      <c r="E32534" s="4" t="s">
        <v>25622</v>
      </c>
      <c r="F32534" s="7">
        <v>13.41</v>
      </c>
    </row>
    <row r="32535" spans="5:6" x14ac:dyDescent="0.25">
      <c r="E32535" s="4" t="s">
        <v>2443</v>
      </c>
      <c r="F32535" s="7">
        <v>13.41</v>
      </c>
    </row>
    <row r="32536" spans="5:6" x14ac:dyDescent="0.25">
      <c r="E32536" s="4" t="s">
        <v>23031</v>
      </c>
      <c r="F32536" s="7">
        <v>13.38</v>
      </c>
    </row>
    <row r="32537" spans="5:6" x14ac:dyDescent="0.25">
      <c r="E32537" s="4" t="s">
        <v>13211</v>
      </c>
      <c r="F32537" s="7">
        <v>13.38</v>
      </c>
    </row>
    <row r="32538" spans="5:6" x14ac:dyDescent="0.25">
      <c r="E32538" s="4" t="s">
        <v>10083</v>
      </c>
      <c r="F32538" s="7">
        <v>13.38</v>
      </c>
    </row>
    <row r="32539" spans="5:6" x14ac:dyDescent="0.25">
      <c r="E32539" s="4" t="s">
        <v>24475</v>
      </c>
      <c r="F32539" s="7">
        <v>13.35</v>
      </c>
    </row>
    <row r="32540" spans="5:6" x14ac:dyDescent="0.25">
      <c r="E32540" s="4" t="s">
        <v>12771</v>
      </c>
      <c r="F32540" s="7">
        <v>13.35</v>
      </c>
    </row>
    <row r="32541" spans="5:6" x14ac:dyDescent="0.25">
      <c r="E32541" s="4" t="s">
        <v>8961</v>
      </c>
      <c r="F32541" s="7">
        <v>13.35</v>
      </c>
    </row>
    <row r="32542" spans="5:6" x14ac:dyDescent="0.25">
      <c r="E32542" s="4" t="s">
        <v>5127</v>
      </c>
      <c r="F32542" s="7">
        <v>13.35</v>
      </c>
    </row>
    <row r="32543" spans="5:6" x14ac:dyDescent="0.25">
      <c r="E32543" s="4" t="s">
        <v>22639</v>
      </c>
      <c r="F32543" s="7">
        <v>13.34</v>
      </c>
    </row>
    <row r="32544" spans="5:6" x14ac:dyDescent="0.25">
      <c r="E32544" s="4" t="s">
        <v>28140</v>
      </c>
      <c r="F32544" s="7">
        <v>13.3</v>
      </c>
    </row>
    <row r="32545" spans="5:6" x14ac:dyDescent="0.25">
      <c r="E32545" s="4" t="s">
        <v>15348</v>
      </c>
      <c r="F32545" s="7">
        <v>13.3</v>
      </c>
    </row>
    <row r="32546" spans="5:6" x14ac:dyDescent="0.25">
      <c r="E32546" s="4" t="s">
        <v>26613</v>
      </c>
      <c r="F32546" s="7">
        <v>13.28</v>
      </c>
    </row>
    <row r="32547" spans="5:6" x14ac:dyDescent="0.25">
      <c r="E32547" s="4" t="s">
        <v>30387</v>
      </c>
      <c r="F32547" s="7">
        <v>13.28</v>
      </c>
    </row>
    <row r="32548" spans="5:6" x14ac:dyDescent="0.25">
      <c r="E32548" s="4" t="s">
        <v>11768</v>
      </c>
      <c r="F32548" s="7">
        <v>13.28</v>
      </c>
    </row>
    <row r="32549" spans="5:6" x14ac:dyDescent="0.25">
      <c r="E32549" s="4" t="s">
        <v>27118</v>
      </c>
      <c r="F32549" s="7">
        <v>13.25</v>
      </c>
    </row>
    <row r="32550" spans="5:6" x14ac:dyDescent="0.25">
      <c r="E32550" s="4" t="s">
        <v>14543</v>
      </c>
      <c r="F32550" s="7">
        <v>13.25</v>
      </c>
    </row>
    <row r="32551" spans="5:6" x14ac:dyDescent="0.25">
      <c r="E32551" s="4" t="s">
        <v>8598</v>
      </c>
      <c r="F32551" s="7">
        <v>13.25</v>
      </c>
    </row>
    <row r="32552" spans="5:6" x14ac:dyDescent="0.25">
      <c r="E32552" s="4" t="s">
        <v>8825</v>
      </c>
      <c r="F32552" s="7">
        <v>13.17</v>
      </c>
    </row>
    <row r="32553" spans="5:6" x14ac:dyDescent="0.25">
      <c r="E32553" s="4" t="s">
        <v>19835</v>
      </c>
      <c r="F32553" s="7">
        <v>13.15</v>
      </c>
    </row>
    <row r="32554" spans="5:6" x14ac:dyDescent="0.25">
      <c r="E32554" s="4" t="s">
        <v>5562</v>
      </c>
      <c r="F32554" s="7">
        <v>13.15</v>
      </c>
    </row>
    <row r="32555" spans="5:6" x14ac:dyDescent="0.25">
      <c r="E32555" s="4" t="s">
        <v>31648</v>
      </c>
      <c r="F32555" s="7">
        <v>13.13</v>
      </c>
    </row>
    <row r="32556" spans="5:6" x14ac:dyDescent="0.25">
      <c r="E32556" s="4" t="s">
        <v>28644</v>
      </c>
      <c r="F32556" s="7">
        <v>13.13</v>
      </c>
    </row>
    <row r="32557" spans="5:6" x14ac:dyDescent="0.25">
      <c r="E32557" s="4" t="s">
        <v>32095</v>
      </c>
      <c r="F32557" s="7">
        <v>13.1</v>
      </c>
    </row>
    <row r="32558" spans="5:6" x14ac:dyDescent="0.25">
      <c r="E32558" s="4" t="s">
        <v>16854</v>
      </c>
      <c r="F32558" s="7">
        <v>13.1</v>
      </c>
    </row>
    <row r="32559" spans="5:6" x14ac:dyDescent="0.25">
      <c r="E32559" s="4" t="s">
        <v>29326</v>
      </c>
      <c r="F32559" s="7">
        <v>13.06</v>
      </c>
    </row>
    <row r="32560" spans="5:6" x14ac:dyDescent="0.25">
      <c r="E32560" s="4" t="s">
        <v>7700</v>
      </c>
      <c r="F32560" s="7">
        <v>13.05</v>
      </c>
    </row>
    <row r="32561" spans="5:6" x14ac:dyDescent="0.25">
      <c r="E32561" s="4" t="s">
        <v>10962</v>
      </c>
      <c r="F32561" s="7">
        <v>13.03</v>
      </c>
    </row>
    <row r="32562" spans="5:6" x14ac:dyDescent="0.25">
      <c r="E32562" s="4" t="s">
        <v>32269</v>
      </c>
      <c r="F32562" s="7">
        <v>13.02</v>
      </c>
    </row>
    <row r="32563" spans="5:6" x14ac:dyDescent="0.25">
      <c r="E32563" s="4" t="s">
        <v>15572</v>
      </c>
      <c r="F32563" s="7">
        <v>13.02</v>
      </c>
    </row>
    <row r="32564" spans="5:6" x14ac:dyDescent="0.25">
      <c r="E32564" s="4" t="s">
        <v>3701</v>
      </c>
      <c r="F32564" s="7">
        <v>13.01</v>
      </c>
    </row>
    <row r="32565" spans="5:6" x14ac:dyDescent="0.25">
      <c r="E32565" s="4" t="s">
        <v>3056</v>
      </c>
      <c r="F32565" s="7">
        <v>12.95</v>
      </c>
    </row>
    <row r="32566" spans="5:6" x14ac:dyDescent="0.25">
      <c r="E32566" s="4" t="s">
        <v>27916</v>
      </c>
      <c r="F32566" s="7">
        <v>12.94</v>
      </c>
    </row>
    <row r="32567" spans="5:6" x14ac:dyDescent="0.25">
      <c r="E32567" s="4" t="s">
        <v>12703</v>
      </c>
      <c r="F32567" s="7">
        <v>12.93</v>
      </c>
    </row>
    <row r="32568" spans="5:6" x14ac:dyDescent="0.25">
      <c r="E32568" s="4" t="s">
        <v>25568</v>
      </c>
      <c r="F32568" s="7">
        <v>12.85</v>
      </c>
    </row>
    <row r="32569" spans="5:6" x14ac:dyDescent="0.25">
      <c r="E32569" s="4" t="s">
        <v>33176</v>
      </c>
      <c r="F32569" s="7">
        <v>12.84</v>
      </c>
    </row>
    <row r="32570" spans="5:6" x14ac:dyDescent="0.25">
      <c r="E32570" s="4" t="s">
        <v>30374</v>
      </c>
      <c r="F32570" s="7">
        <v>12.77</v>
      </c>
    </row>
    <row r="32571" spans="5:6" x14ac:dyDescent="0.25">
      <c r="E32571" s="4" t="s">
        <v>29329</v>
      </c>
      <c r="F32571" s="7">
        <v>12.77</v>
      </c>
    </row>
    <row r="32572" spans="5:6" x14ac:dyDescent="0.25">
      <c r="E32572" s="4" t="s">
        <v>7589</v>
      </c>
      <c r="F32572" s="7">
        <v>12.77</v>
      </c>
    </row>
    <row r="32573" spans="5:6" x14ac:dyDescent="0.25">
      <c r="E32573" s="4" t="s">
        <v>1961</v>
      </c>
      <c r="F32573" s="7">
        <v>12.72</v>
      </c>
    </row>
    <row r="32574" spans="5:6" x14ac:dyDescent="0.25">
      <c r="E32574" s="4" t="s">
        <v>5011</v>
      </c>
      <c r="F32574" s="7">
        <v>12.69</v>
      </c>
    </row>
    <row r="32575" spans="5:6" x14ac:dyDescent="0.25">
      <c r="E32575" s="4" t="s">
        <v>5130</v>
      </c>
      <c r="F32575" s="7">
        <v>12.69</v>
      </c>
    </row>
    <row r="32576" spans="5:6" x14ac:dyDescent="0.25">
      <c r="E32576" s="4" t="s">
        <v>8429</v>
      </c>
      <c r="F32576" s="7">
        <v>12.67</v>
      </c>
    </row>
    <row r="32577" spans="5:6" x14ac:dyDescent="0.25">
      <c r="E32577" s="4" t="s">
        <v>34188</v>
      </c>
      <c r="F32577" s="7">
        <v>12.66</v>
      </c>
    </row>
    <row r="32578" spans="5:6" x14ac:dyDescent="0.25">
      <c r="E32578" s="4" t="s">
        <v>8555</v>
      </c>
      <c r="F32578" s="7">
        <v>12.66</v>
      </c>
    </row>
    <row r="32579" spans="5:6" x14ac:dyDescent="0.25">
      <c r="E32579" s="4" t="s">
        <v>19392</v>
      </c>
      <c r="F32579" s="7">
        <v>12.62</v>
      </c>
    </row>
    <row r="32580" spans="5:6" x14ac:dyDescent="0.25">
      <c r="E32580" s="4" t="s">
        <v>22899</v>
      </c>
      <c r="F32580" s="7">
        <v>12.56</v>
      </c>
    </row>
    <row r="32581" spans="5:6" x14ac:dyDescent="0.25">
      <c r="E32581" s="4" t="s">
        <v>21051</v>
      </c>
      <c r="F32581" s="7">
        <v>12.56</v>
      </c>
    </row>
    <row r="32582" spans="5:6" x14ac:dyDescent="0.25">
      <c r="E32582" s="4" t="s">
        <v>16350</v>
      </c>
      <c r="F32582" s="7">
        <v>12.56</v>
      </c>
    </row>
    <row r="32583" spans="5:6" x14ac:dyDescent="0.25">
      <c r="E32583" s="4" t="s">
        <v>10780</v>
      </c>
      <c r="F32583" s="7">
        <v>12.56</v>
      </c>
    </row>
    <row r="32584" spans="5:6" x14ac:dyDescent="0.25">
      <c r="E32584" s="4" t="s">
        <v>26038</v>
      </c>
      <c r="F32584" s="7">
        <v>12.55</v>
      </c>
    </row>
    <row r="32585" spans="5:6" x14ac:dyDescent="0.25">
      <c r="E32585" s="4" t="s">
        <v>29206</v>
      </c>
      <c r="F32585" s="7">
        <v>12.54</v>
      </c>
    </row>
    <row r="32586" spans="5:6" x14ac:dyDescent="0.25">
      <c r="E32586" s="4" t="s">
        <v>3745</v>
      </c>
      <c r="F32586" s="7">
        <v>12.54</v>
      </c>
    </row>
    <row r="32587" spans="5:6" x14ac:dyDescent="0.25">
      <c r="E32587" s="4" t="s">
        <v>31265</v>
      </c>
      <c r="F32587" s="7">
        <v>12.53</v>
      </c>
    </row>
    <row r="32588" spans="5:6" x14ac:dyDescent="0.25">
      <c r="E32588" s="4" t="s">
        <v>16001</v>
      </c>
      <c r="F32588" s="7">
        <v>12.53</v>
      </c>
    </row>
    <row r="32589" spans="5:6" x14ac:dyDescent="0.25">
      <c r="E32589" s="4" t="s">
        <v>30751</v>
      </c>
      <c r="F32589" s="7">
        <v>12.51</v>
      </c>
    </row>
    <row r="32590" spans="5:6" x14ac:dyDescent="0.25">
      <c r="E32590" s="4" t="s">
        <v>31735</v>
      </c>
      <c r="F32590" s="7">
        <v>12.51</v>
      </c>
    </row>
    <row r="32591" spans="5:6" x14ac:dyDescent="0.25">
      <c r="E32591" s="4" t="s">
        <v>15636</v>
      </c>
      <c r="F32591" s="7">
        <v>12.5</v>
      </c>
    </row>
    <row r="32592" spans="5:6" x14ac:dyDescent="0.25">
      <c r="E32592" s="4" t="s">
        <v>28677</v>
      </c>
      <c r="F32592" s="7">
        <v>12.45</v>
      </c>
    </row>
    <row r="32593" spans="5:6" x14ac:dyDescent="0.25">
      <c r="E32593" s="4" t="s">
        <v>20283</v>
      </c>
      <c r="F32593" s="7">
        <v>12.44</v>
      </c>
    </row>
    <row r="32594" spans="5:6" x14ac:dyDescent="0.25">
      <c r="E32594" s="4" t="s">
        <v>6492</v>
      </c>
      <c r="F32594" s="7">
        <v>12.38</v>
      </c>
    </row>
    <row r="32595" spans="5:6" x14ac:dyDescent="0.25">
      <c r="E32595" s="4" t="s">
        <v>1290</v>
      </c>
      <c r="F32595" s="7">
        <v>12.38</v>
      </c>
    </row>
    <row r="32596" spans="5:6" x14ac:dyDescent="0.25">
      <c r="E32596" s="4" t="s">
        <v>29601</v>
      </c>
      <c r="F32596" s="7">
        <v>12.32</v>
      </c>
    </row>
    <row r="32597" spans="5:6" x14ac:dyDescent="0.25">
      <c r="E32597" s="4" t="s">
        <v>28403</v>
      </c>
      <c r="F32597" s="7">
        <v>12.32</v>
      </c>
    </row>
    <row r="32598" spans="5:6" x14ac:dyDescent="0.25">
      <c r="E32598" s="4" t="s">
        <v>31034</v>
      </c>
      <c r="F32598" s="7">
        <v>12.32</v>
      </c>
    </row>
    <row r="32599" spans="5:6" x14ac:dyDescent="0.25">
      <c r="E32599" s="4" t="s">
        <v>16866</v>
      </c>
      <c r="F32599" s="7">
        <v>12.3</v>
      </c>
    </row>
    <row r="32600" spans="5:6" x14ac:dyDescent="0.25">
      <c r="E32600" s="4" t="s">
        <v>29884</v>
      </c>
      <c r="F32600" s="7">
        <v>12.29</v>
      </c>
    </row>
    <row r="32601" spans="5:6" x14ac:dyDescent="0.25">
      <c r="E32601" s="4" t="s">
        <v>7691</v>
      </c>
      <c r="F32601" s="7">
        <v>12.29</v>
      </c>
    </row>
    <row r="32602" spans="5:6" x14ac:dyDescent="0.25">
      <c r="E32602" s="4" t="s">
        <v>31224</v>
      </c>
      <c r="F32602" s="7">
        <v>12.27</v>
      </c>
    </row>
    <row r="32603" spans="5:6" x14ac:dyDescent="0.25">
      <c r="E32603" s="4" t="s">
        <v>23672</v>
      </c>
      <c r="F32603" s="7">
        <v>12.27</v>
      </c>
    </row>
    <row r="32604" spans="5:6" x14ac:dyDescent="0.25">
      <c r="E32604" s="4" t="s">
        <v>32441</v>
      </c>
      <c r="F32604" s="7">
        <v>12.26</v>
      </c>
    </row>
    <row r="32605" spans="5:6" x14ac:dyDescent="0.25">
      <c r="E32605" s="4" t="s">
        <v>22711</v>
      </c>
      <c r="F32605" s="7">
        <v>12.24</v>
      </c>
    </row>
    <row r="32606" spans="5:6" x14ac:dyDescent="0.25">
      <c r="E32606" s="4" t="s">
        <v>9860</v>
      </c>
      <c r="F32606" s="7">
        <v>12.24</v>
      </c>
    </row>
    <row r="32607" spans="5:6" x14ac:dyDescent="0.25">
      <c r="E32607" s="4" t="s">
        <v>34189</v>
      </c>
      <c r="F32607" s="7">
        <v>12.22</v>
      </c>
    </row>
    <row r="32608" spans="5:6" x14ac:dyDescent="0.25">
      <c r="E32608" s="4" t="s">
        <v>18879</v>
      </c>
      <c r="F32608" s="7">
        <v>12.22</v>
      </c>
    </row>
    <row r="32609" spans="5:6" x14ac:dyDescent="0.25">
      <c r="E32609" s="4" t="s">
        <v>12554</v>
      </c>
      <c r="F32609" s="7">
        <v>12.22</v>
      </c>
    </row>
    <row r="32610" spans="5:6" x14ac:dyDescent="0.25">
      <c r="E32610" s="4" t="s">
        <v>10725</v>
      </c>
      <c r="F32610" s="7">
        <v>12.22</v>
      </c>
    </row>
    <row r="32611" spans="5:6" x14ac:dyDescent="0.25">
      <c r="E32611" s="4" t="s">
        <v>26761</v>
      </c>
      <c r="F32611" s="7">
        <v>12.16</v>
      </c>
    </row>
    <row r="32612" spans="5:6" x14ac:dyDescent="0.25">
      <c r="E32612" s="4" t="s">
        <v>21074</v>
      </c>
      <c r="F32612" s="7">
        <v>12.16</v>
      </c>
    </row>
    <row r="32613" spans="5:6" x14ac:dyDescent="0.25">
      <c r="E32613" s="4" t="s">
        <v>32674</v>
      </c>
      <c r="F32613" s="7">
        <v>12.16</v>
      </c>
    </row>
    <row r="32614" spans="5:6" x14ac:dyDescent="0.25">
      <c r="E32614" s="4" t="s">
        <v>18548</v>
      </c>
      <c r="F32614" s="7">
        <v>12.12</v>
      </c>
    </row>
    <row r="32615" spans="5:6" x14ac:dyDescent="0.25">
      <c r="E32615" s="4" t="s">
        <v>4269</v>
      </c>
      <c r="F32615" s="7">
        <v>12.12</v>
      </c>
    </row>
    <row r="32616" spans="5:6" x14ac:dyDescent="0.25">
      <c r="E32616" s="4" t="s">
        <v>9083</v>
      </c>
      <c r="F32616" s="7">
        <v>12.09</v>
      </c>
    </row>
    <row r="32617" spans="5:6" x14ac:dyDescent="0.25">
      <c r="E32617" s="4" t="s">
        <v>1537</v>
      </c>
      <c r="F32617" s="7">
        <v>12.09</v>
      </c>
    </row>
    <row r="32618" spans="5:6" x14ac:dyDescent="0.25">
      <c r="E32618" s="4" t="s">
        <v>22974</v>
      </c>
      <c r="F32618" s="7">
        <v>12.07</v>
      </c>
    </row>
    <row r="32619" spans="5:6" x14ac:dyDescent="0.25">
      <c r="E32619" s="4" t="s">
        <v>32223</v>
      </c>
      <c r="F32619" s="7">
        <v>12.04</v>
      </c>
    </row>
    <row r="32620" spans="5:6" x14ac:dyDescent="0.25">
      <c r="E32620" s="4" t="s">
        <v>13511</v>
      </c>
      <c r="F32620" s="7">
        <v>11.95</v>
      </c>
    </row>
    <row r="32621" spans="5:6" x14ac:dyDescent="0.25">
      <c r="E32621" s="4" t="s">
        <v>22685</v>
      </c>
      <c r="F32621" s="7">
        <v>11.9</v>
      </c>
    </row>
    <row r="32622" spans="5:6" x14ac:dyDescent="0.25">
      <c r="E32622" s="4" t="s">
        <v>22714</v>
      </c>
      <c r="F32622" s="7">
        <v>11.9</v>
      </c>
    </row>
    <row r="32623" spans="5:6" x14ac:dyDescent="0.25">
      <c r="E32623" s="4" t="s">
        <v>17342</v>
      </c>
      <c r="F32623" s="7">
        <v>11.86</v>
      </c>
    </row>
    <row r="32624" spans="5:6" x14ac:dyDescent="0.25">
      <c r="E32624" s="4" t="s">
        <v>23334</v>
      </c>
      <c r="F32624" s="7">
        <v>11.86</v>
      </c>
    </row>
    <row r="32625" spans="5:6" x14ac:dyDescent="0.25">
      <c r="E32625" s="4" t="s">
        <v>2126</v>
      </c>
      <c r="F32625" s="7">
        <v>11.86</v>
      </c>
    </row>
    <row r="32626" spans="5:6" x14ac:dyDescent="0.25">
      <c r="E32626" s="4" t="s">
        <v>32941</v>
      </c>
      <c r="F32626" s="7">
        <v>11.85</v>
      </c>
    </row>
    <row r="32627" spans="5:6" x14ac:dyDescent="0.25">
      <c r="E32627" s="4" t="s">
        <v>25733</v>
      </c>
      <c r="F32627" s="7">
        <v>11.81</v>
      </c>
    </row>
    <row r="32628" spans="5:6" x14ac:dyDescent="0.25">
      <c r="E32628" s="4" t="s">
        <v>33000</v>
      </c>
      <c r="F32628" s="7">
        <v>11.81</v>
      </c>
    </row>
    <row r="32629" spans="5:6" x14ac:dyDescent="0.25">
      <c r="E32629" s="4" t="s">
        <v>14323</v>
      </c>
      <c r="F32629" s="7">
        <v>11.81</v>
      </c>
    </row>
    <row r="32630" spans="5:6" x14ac:dyDescent="0.25">
      <c r="E32630" s="4" t="s">
        <v>22433</v>
      </c>
      <c r="F32630" s="7">
        <v>11.79</v>
      </c>
    </row>
    <row r="32631" spans="5:6" x14ac:dyDescent="0.25">
      <c r="E32631" s="4" t="s">
        <v>31388</v>
      </c>
      <c r="F32631" s="7">
        <v>11.78</v>
      </c>
    </row>
    <row r="32632" spans="5:6" x14ac:dyDescent="0.25">
      <c r="E32632" s="4" t="s">
        <v>14187</v>
      </c>
      <c r="F32632" s="7">
        <v>11.78</v>
      </c>
    </row>
    <row r="32633" spans="5:6" x14ac:dyDescent="0.25">
      <c r="E32633" s="4" t="s">
        <v>32874</v>
      </c>
      <c r="F32633" s="7">
        <v>11.78</v>
      </c>
    </row>
    <row r="32634" spans="5:6" x14ac:dyDescent="0.25">
      <c r="E32634" s="4" t="s">
        <v>1276</v>
      </c>
      <c r="F32634" s="7">
        <v>11.78</v>
      </c>
    </row>
    <row r="32635" spans="5:6" x14ac:dyDescent="0.25">
      <c r="E32635" s="4" t="s">
        <v>10428</v>
      </c>
      <c r="F32635" s="7">
        <v>11.77</v>
      </c>
    </row>
    <row r="32636" spans="5:6" x14ac:dyDescent="0.25">
      <c r="E32636" s="4" t="s">
        <v>13948</v>
      </c>
      <c r="F32636" s="7">
        <v>11.76</v>
      </c>
    </row>
    <row r="32637" spans="5:6" x14ac:dyDescent="0.25">
      <c r="E32637" s="4" t="s">
        <v>20783</v>
      </c>
      <c r="F32637" s="7">
        <v>11.71</v>
      </c>
    </row>
    <row r="32638" spans="5:6" x14ac:dyDescent="0.25">
      <c r="E32638" s="4" t="s">
        <v>18582</v>
      </c>
      <c r="F32638" s="7">
        <v>11.69</v>
      </c>
    </row>
    <row r="32639" spans="5:6" x14ac:dyDescent="0.25">
      <c r="E32639" s="4" t="s">
        <v>16214</v>
      </c>
      <c r="F32639" s="7">
        <v>11.69</v>
      </c>
    </row>
    <row r="32640" spans="5:6" x14ac:dyDescent="0.25">
      <c r="E32640" s="4" t="s">
        <v>6429</v>
      </c>
      <c r="F32640" s="7">
        <v>11.69</v>
      </c>
    </row>
    <row r="32641" spans="5:6" x14ac:dyDescent="0.25">
      <c r="E32641" s="4" t="s">
        <v>4558</v>
      </c>
      <c r="F32641" s="7">
        <v>11.66</v>
      </c>
    </row>
    <row r="32642" spans="5:6" x14ac:dyDescent="0.25">
      <c r="E32642" s="4" t="s">
        <v>27293</v>
      </c>
      <c r="F32642" s="7">
        <v>11.6</v>
      </c>
    </row>
    <row r="32643" spans="5:6" x14ac:dyDescent="0.25">
      <c r="E32643" s="4" t="s">
        <v>22698</v>
      </c>
      <c r="F32643" s="7">
        <v>11.6</v>
      </c>
    </row>
    <row r="32644" spans="5:6" x14ac:dyDescent="0.25">
      <c r="E32644" s="4" t="s">
        <v>34190</v>
      </c>
      <c r="F32644" s="7">
        <v>11.59</v>
      </c>
    </row>
    <row r="32645" spans="5:6" x14ac:dyDescent="0.25">
      <c r="E32645" s="4" t="s">
        <v>24160</v>
      </c>
      <c r="F32645" s="7">
        <v>11.55</v>
      </c>
    </row>
    <row r="32646" spans="5:6" x14ac:dyDescent="0.25">
      <c r="E32646" s="4" t="s">
        <v>31355</v>
      </c>
      <c r="F32646" s="7">
        <v>11.55</v>
      </c>
    </row>
    <row r="32647" spans="5:6" x14ac:dyDescent="0.25">
      <c r="E32647" s="4" t="s">
        <v>13148</v>
      </c>
      <c r="F32647" s="7">
        <v>11.55</v>
      </c>
    </row>
    <row r="32648" spans="5:6" x14ac:dyDescent="0.25">
      <c r="E32648" s="4" t="s">
        <v>13517</v>
      </c>
      <c r="F32648" s="7">
        <v>11.55</v>
      </c>
    </row>
    <row r="32649" spans="5:6" x14ac:dyDescent="0.25">
      <c r="E32649" s="4" t="s">
        <v>1816</v>
      </c>
      <c r="F32649" s="7">
        <v>11.55</v>
      </c>
    </row>
    <row r="32650" spans="5:6" x14ac:dyDescent="0.25">
      <c r="E32650" s="4" t="s">
        <v>1611</v>
      </c>
      <c r="F32650" s="7">
        <v>11.55</v>
      </c>
    </row>
    <row r="32651" spans="5:6" x14ac:dyDescent="0.25">
      <c r="E32651" s="4" t="s">
        <v>22973</v>
      </c>
      <c r="F32651" s="7">
        <v>11.53</v>
      </c>
    </row>
    <row r="32652" spans="5:6" x14ac:dyDescent="0.25">
      <c r="E32652" s="4" t="s">
        <v>12171</v>
      </c>
      <c r="F32652" s="7">
        <v>11.53</v>
      </c>
    </row>
    <row r="32653" spans="5:6" x14ac:dyDescent="0.25">
      <c r="E32653" s="4" t="s">
        <v>34191</v>
      </c>
      <c r="F32653" s="7">
        <v>11.51</v>
      </c>
    </row>
    <row r="32654" spans="5:6" x14ac:dyDescent="0.25">
      <c r="E32654" s="4" t="s">
        <v>5582</v>
      </c>
      <c r="F32654" s="7">
        <v>11.51</v>
      </c>
    </row>
    <row r="32655" spans="5:6" x14ac:dyDescent="0.25">
      <c r="E32655" s="4" t="s">
        <v>25519</v>
      </c>
      <c r="F32655" s="7">
        <v>11.5</v>
      </c>
    </row>
    <row r="32656" spans="5:6" x14ac:dyDescent="0.25">
      <c r="E32656" s="4" t="s">
        <v>17468</v>
      </c>
      <c r="F32656" s="7">
        <v>11.5</v>
      </c>
    </row>
    <row r="32657" spans="5:6" x14ac:dyDescent="0.25">
      <c r="E32657" s="4" t="s">
        <v>2017</v>
      </c>
      <c r="F32657" s="7">
        <v>11.5</v>
      </c>
    </row>
    <row r="32658" spans="5:6" x14ac:dyDescent="0.25">
      <c r="E32658" s="4" t="s">
        <v>3282</v>
      </c>
      <c r="F32658" s="7">
        <v>11.5</v>
      </c>
    </row>
    <row r="32659" spans="5:6" x14ac:dyDescent="0.25">
      <c r="E32659" s="4" t="s">
        <v>7408</v>
      </c>
      <c r="F32659" s="7">
        <v>11.46</v>
      </c>
    </row>
    <row r="32660" spans="5:6" x14ac:dyDescent="0.25">
      <c r="E32660" s="4" t="s">
        <v>1640</v>
      </c>
      <c r="F32660" s="7">
        <v>11.46</v>
      </c>
    </row>
    <row r="32661" spans="5:6" x14ac:dyDescent="0.25">
      <c r="E32661" s="4" t="s">
        <v>9314</v>
      </c>
      <c r="F32661" s="7">
        <v>11.4</v>
      </c>
    </row>
    <row r="32662" spans="5:6" x14ac:dyDescent="0.25">
      <c r="E32662" s="4" t="s">
        <v>5001</v>
      </c>
      <c r="F32662" s="7">
        <v>11.39</v>
      </c>
    </row>
    <row r="32663" spans="5:6" x14ac:dyDescent="0.25">
      <c r="E32663" s="4" t="s">
        <v>31249</v>
      </c>
      <c r="F32663" s="7">
        <v>11.38</v>
      </c>
    </row>
    <row r="32664" spans="5:6" x14ac:dyDescent="0.25">
      <c r="E32664" s="4" t="s">
        <v>30450</v>
      </c>
      <c r="F32664" s="7">
        <v>11.38</v>
      </c>
    </row>
    <row r="32665" spans="5:6" x14ac:dyDescent="0.25">
      <c r="E32665" s="4" t="s">
        <v>5167</v>
      </c>
      <c r="F32665" s="7">
        <v>11.38</v>
      </c>
    </row>
    <row r="32666" spans="5:6" x14ac:dyDescent="0.25">
      <c r="E32666" s="4" t="s">
        <v>19739</v>
      </c>
      <c r="F32666" s="7">
        <v>11.34</v>
      </c>
    </row>
    <row r="32667" spans="5:6" x14ac:dyDescent="0.25">
      <c r="E32667" s="4" t="s">
        <v>12800</v>
      </c>
      <c r="F32667" s="7">
        <v>11.34</v>
      </c>
    </row>
    <row r="32668" spans="5:6" x14ac:dyDescent="0.25">
      <c r="E32668" s="4" t="s">
        <v>3297</v>
      </c>
      <c r="F32668" s="7">
        <v>11.34</v>
      </c>
    </row>
    <row r="32669" spans="5:6" x14ac:dyDescent="0.25">
      <c r="E32669" s="4" t="s">
        <v>4099</v>
      </c>
      <c r="F32669" s="7">
        <v>11.31</v>
      </c>
    </row>
    <row r="32670" spans="5:6" x14ac:dyDescent="0.25">
      <c r="E32670" s="4" t="s">
        <v>28810</v>
      </c>
      <c r="F32670" s="7">
        <v>11.29</v>
      </c>
    </row>
    <row r="32671" spans="5:6" x14ac:dyDescent="0.25">
      <c r="E32671" s="4" t="s">
        <v>7431</v>
      </c>
      <c r="F32671" s="7">
        <v>11.29</v>
      </c>
    </row>
    <row r="32672" spans="5:6" x14ac:dyDescent="0.25">
      <c r="E32672" s="4" t="s">
        <v>5818</v>
      </c>
      <c r="F32672" s="7">
        <v>11.28</v>
      </c>
    </row>
    <row r="32673" spans="5:6" x14ac:dyDescent="0.25">
      <c r="E32673" s="4" t="s">
        <v>30629</v>
      </c>
      <c r="F32673" s="7">
        <v>11.22</v>
      </c>
    </row>
    <row r="32674" spans="5:6" x14ac:dyDescent="0.25">
      <c r="E32674" s="4" t="s">
        <v>12274</v>
      </c>
      <c r="F32674" s="7">
        <v>11.22</v>
      </c>
    </row>
    <row r="32675" spans="5:6" x14ac:dyDescent="0.25">
      <c r="E32675" s="4" t="s">
        <v>17963</v>
      </c>
      <c r="F32675" s="7">
        <v>11.21</v>
      </c>
    </row>
    <row r="32676" spans="5:6" x14ac:dyDescent="0.25">
      <c r="E32676" s="4" t="s">
        <v>24934</v>
      </c>
      <c r="F32676" s="7">
        <v>11.14</v>
      </c>
    </row>
    <row r="32677" spans="5:6" x14ac:dyDescent="0.25">
      <c r="E32677" s="4" t="s">
        <v>23884</v>
      </c>
      <c r="F32677" s="7">
        <v>11.13</v>
      </c>
    </row>
    <row r="32678" spans="5:6" x14ac:dyDescent="0.25">
      <c r="E32678" s="4" t="s">
        <v>6995</v>
      </c>
      <c r="F32678" s="7">
        <v>11.12</v>
      </c>
    </row>
    <row r="32679" spans="5:6" x14ac:dyDescent="0.25">
      <c r="E32679" s="4" t="s">
        <v>33318</v>
      </c>
      <c r="F32679" s="7">
        <v>11.08</v>
      </c>
    </row>
    <row r="32680" spans="5:6" x14ac:dyDescent="0.25">
      <c r="E32680" s="4" t="s">
        <v>17336</v>
      </c>
      <c r="F32680" s="7">
        <v>11.03</v>
      </c>
    </row>
    <row r="32681" spans="5:6" x14ac:dyDescent="0.25">
      <c r="E32681" s="4" t="s">
        <v>18344</v>
      </c>
      <c r="F32681" s="7">
        <v>11.02</v>
      </c>
    </row>
    <row r="32682" spans="5:6" x14ac:dyDescent="0.25">
      <c r="E32682" s="4" t="s">
        <v>17398</v>
      </c>
      <c r="F32682" s="7">
        <v>11.02</v>
      </c>
    </row>
    <row r="32683" spans="5:6" x14ac:dyDescent="0.25">
      <c r="E32683" s="4" t="s">
        <v>21308</v>
      </c>
      <c r="F32683" s="7">
        <v>11</v>
      </c>
    </row>
    <row r="32684" spans="5:6" x14ac:dyDescent="0.25">
      <c r="E32684" s="4" t="s">
        <v>30706</v>
      </c>
      <c r="F32684" s="7">
        <v>10.98</v>
      </c>
    </row>
    <row r="32685" spans="5:6" x14ac:dyDescent="0.25">
      <c r="E32685" s="4" t="s">
        <v>26479</v>
      </c>
      <c r="F32685" s="7">
        <v>10.96</v>
      </c>
    </row>
    <row r="32686" spans="5:6" x14ac:dyDescent="0.25">
      <c r="E32686" s="4" t="s">
        <v>3569</v>
      </c>
      <c r="F32686" s="7">
        <v>10.96</v>
      </c>
    </row>
    <row r="32687" spans="5:6" x14ac:dyDescent="0.25">
      <c r="E32687" s="4" t="s">
        <v>5078</v>
      </c>
      <c r="F32687" s="7">
        <v>10.95</v>
      </c>
    </row>
    <row r="32688" spans="5:6" x14ac:dyDescent="0.25">
      <c r="E32688" s="4" t="s">
        <v>26937</v>
      </c>
      <c r="F32688" s="7">
        <v>10.94</v>
      </c>
    </row>
    <row r="32689" spans="5:6" x14ac:dyDescent="0.25">
      <c r="E32689" s="4" t="s">
        <v>7765</v>
      </c>
      <c r="F32689" s="7">
        <v>10.94</v>
      </c>
    </row>
    <row r="32690" spans="5:6" x14ac:dyDescent="0.25">
      <c r="E32690" s="4" t="s">
        <v>12913</v>
      </c>
      <c r="F32690" s="7">
        <v>10.87</v>
      </c>
    </row>
    <row r="32691" spans="5:6" x14ac:dyDescent="0.25">
      <c r="E32691" s="4" t="s">
        <v>11166</v>
      </c>
      <c r="F32691" s="7">
        <v>10.85</v>
      </c>
    </row>
    <row r="32692" spans="5:6" x14ac:dyDescent="0.25">
      <c r="E32692" s="4" t="s">
        <v>8335</v>
      </c>
      <c r="F32692" s="7">
        <v>10.85</v>
      </c>
    </row>
    <row r="32693" spans="5:6" x14ac:dyDescent="0.25">
      <c r="E32693" s="4" t="s">
        <v>17001</v>
      </c>
      <c r="F32693" s="7">
        <v>10.82</v>
      </c>
    </row>
    <row r="32694" spans="5:6" x14ac:dyDescent="0.25">
      <c r="E32694" s="4" t="s">
        <v>5024</v>
      </c>
      <c r="F32694" s="7">
        <v>10.82</v>
      </c>
    </row>
    <row r="32695" spans="5:6" x14ac:dyDescent="0.25">
      <c r="E32695" s="4" t="s">
        <v>27960</v>
      </c>
      <c r="F32695" s="7">
        <v>10.81</v>
      </c>
    </row>
    <row r="32696" spans="5:6" x14ac:dyDescent="0.25">
      <c r="E32696" s="4" t="s">
        <v>17267</v>
      </c>
      <c r="F32696" s="7">
        <v>10.81</v>
      </c>
    </row>
    <row r="32697" spans="5:6" x14ac:dyDescent="0.25">
      <c r="E32697" s="4" t="s">
        <v>6824</v>
      </c>
      <c r="F32697" s="7">
        <v>10.81</v>
      </c>
    </row>
    <row r="32698" spans="5:6" x14ac:dyDescent="0.25">
      <c r="E32698" s="4" t="s">
        <v>6029</v>
      </c>
      <c r="F32698" s="7">
        <v>10.81</v>
      </c>
    </row>
    <row r="32699" spans="5:6" x14ac:dyDescent="0.25">
      <c r="E32699" s="4" t="s">
        <v>10389</v>
      </c>
      <c r="F32699" s="7">
        <v>10.78</v>
      </c>
    </row>
    <row r="32700" spans="5:6" x14ac:dyDescent="0.25">
      <c r="E32700" s="4" t="s">
        <v>19579</v>
      </c>
      <c r="F32700" s="7">
        <v>10.74</v>
      </c>
    </row>
    <row r="32701" spans="5:6" x14ac:dyDescent="0.25">
      <c r="E32701" s="4" t="s">
        <v>12244</v>
      </c>
      <c r="F32701" s="7">
        <v>10.74</v>
      </c>
    </row>
    <row r="32702" spans="5:6" x14ac:dyDescent="0.25">
      <c r="E32702" s="4" t="s">
        <v>3889</v>
      </c>
      <c r="F32702" s="7">
        <v>10.64</v>
      </c>
    </row>
    <row r="32703" spans="5:6" x14ac:dyDescent="0.25">
      <c r="E32703" s="4" t="s">
        <v>10321</v>
      </c>
      <c r="F32703" s="7">
        <v>10.6</v>
      </c>
    </row>
    <row r="32704" spans="5:6" x14ac:dyDescent="0.25">
      <c r="E32704" s="4" t="s">
        <v>19132</v>
      </c>
      <c r="F32704" s="7">
        <v>10.58</v>
      </c>
    </row>
    <row r="32705" spans="5:6" x14ac:dyDescent="0.25">
      <c r="E32705" s="4" t="s">
        <v>12530</v>
      </c>
      <c r="F32705" s="7">
        <v>10.54</v>
      </c>
    </row>
    <row r="32706" spans="5:6" x14ac:dyDescent="0.25">
      <c r="E32706" s="4" t="s">
        <v>34192</v>
      </c>
      <c r="F32706" s="7">
        <v>10.52</v>
      </c>
    </row>
    <row r="32707" spans="5:6" x14ac:dyDescent="0.25">
      <c r="E32707" s="4" t="s">
        <v>11627</v>
      </c>
      <c r="F32707" s="7">
        <v>10.48</v>
      </c>
    </row>
    <row r="32708" spans="5:6" x14ac:dyDescent="0.25">
      <c r="E32708" s="4" t="s">
        <v>27840</v>
      </c>
      <c r="F32708" s="7">
        <v>10.46</v>
      </c>
    </row>
    <row r="32709" spans="5:6" x14ac:dyDescent="0.25">
      <c r="E32709" s="4" t="s">
        <v>19508</v>
      </c>
      <c r="F32709" s="7">
        <v>10.46</v>
      </c>
    </row>
    <row r="32710" spans="5:6" x14ac:dyDescent="0.25">
      <c r="E32710" s="4" t="s">
        <v>16234</v>
      </c>
      <c r="F32710" s="7">
        <v>10.44</v>
      </c>
    </row>
    <row r="32711" spans="5:6" x14ac:dyDescent="0.25">
      <c r="E32711" s="4" t="s">
        <v>2887</v>
      </c>
      <c r="F32711" s="7">
        <v>10.4</v>
      </c>
    </row>
    <row r="32712" spans="5:6" x14ac:dyDescent="0.25">
      <c r="E32712" s="4" t="s">
        <v>18739</v>
      </c>
      <c r="F32712" s="7">
        <v>10.34</v>
      </c>
    </row>
    <row r="32713" spans="5:6" x14ac:dyDescent="0.25">
      <c r="E32713" s="4" t="s">
        <v>2983</v>
      </c>
      <c r="F32713" s="7">
        <v>10.34</v>
      </c>
    </row>
    <row r="32714" spans="5:6" x14ac:dyDescent="0.25">
      <c r="E32714" s="4" t="s">
        <v>4878</v>
      </c>
      <c r="F32714" s="7">
        <v>10.34</v>
      </c>
    </row>
    <row r="32715" spans="5:6" x14ac:dyDescent="0.25">
      <c r="E32715" s="4" t="s">
        <v>27089</v>
      </c>
      <c r="F32715" s="7">
        <v>10.33</v>
      </c>
    </row>
    <row r="32716" spans="5:6" x14ac:dyDescent="0.25">
      <c r="E32716" s="4" t="s">
        <v>22932</v>
      </c>
      <c r="F32716" s="7">
        <v>10.33</v>
      </c>
    </row>
    <row r="32717" spans="5:6" x14ac:dyDescent="0.25">
      <c r="E32717" s="4" t="s">
        <v>31190</v>
      </c>
      <c r="F32717" s="7">
        <v>10.26</v>
      </c>
    </row>
    <row r="32718" spans="5:6" x14ac:dyDescent="0.25">
      <c r="E32718" s="4" t="s">
        <v>3183</v>
      </c>
      <c r="F32718" s="7">
        <v>10.26</v>
      </c>
    </row>
    <row r="32719" spans="5:6" x14ac:dyDescent="0.25">
      <c r="E32719" s="4" t="s">
        <v>30683</v>
      </c>
      <c r="F32719" s="7">
        <v>10.199999999999999</v>
      </c>
    </row>
    <row r="32720" spans="5:6" x14ac:dyDescent="0.25">
      <c r="E32720" s="4" t="s">
        <v>10470</v>
      </c>
      <c r="F32720" s="7">
        <v>10.199999999999999</v>
      </c>
    </row>
    <row r="32721" spans="5:6" x14ac:dyDescent="0.25">
      <c r="E32721" s="4" t="s">
        <v>21571</v>
      </c>
      <c r="F32721" s="7">
        <v>10.19</v>
      </c>
    </row>
    <row r="32722" spans="5:6" x14ac:dyDescent="0.25">
      <c r="E32722" s="4" t="s">
        <v>10353</v>
      </c>
      <c r="F32722" s="7">
        <v>10.17</v>
      </c>
    </row>
    <row r="32723" spans="5:6" x14ac:dyDescent="0.25">
      <c r="E32723" s="4" t="s">
        <v>2435</v>
      </c>
      <c r="F32723" s="7">
        <v>10.16</v>
      </c>
    </row>
    <row r="32724" spans="5:6" x14ac:dyDescent="0.25">
      <c r="E32724" s="4" t="s">
        <v>33550</v>
      </c>
      <c r="F32724" s="7">
        <v>10.16</v>
      </c>
    </row>
    <row r="32725" spans="5:6" x14ac:dyDescent="0.25">
      <c r="E32725" s="4" t="s">
        <v>14393</v>
      </c>
      <c r="F32725" s="7">
        <v>10.130000000000001</v>
      </c>
    </row>
    <row r="32726" spans="5:6" x14ac:dyDescent="0.25">
      <c r="E32726" s="4" t="s">
        <v>7122</v>
      </c>
      <c r="F32726" s="7">
        <v>10.09</v>
      </c>
    </row>
    <row r="32727" spans="5:6" x14ac:dyDescent="0.25">
      <c r="E32727" s="4" t="s">
        <v>21903</v>
      </c>
      <c r="F32727" s="7">
        <v>10.07</v>
      </c>
    </row>
    <row r="32728" spans="5:6" x14ac:dyDescent="0.25">
      <c r="E32728" s="4" t="s">
        <v>14360</v>
      </c>
      <c r="F32728" s="7">
        <v>10.07</v>
      </c>
    </row>
    <row r="32729" spans="5:6" x14ac:dyDescent="0.25">
      <c r="E32729" s="4" t="s">
        <v>27304</v>
      </c>
      <c r="F32729" s="7">
        <v>10.039999999999999</v>
      </c>
    </row>
    <row r="32730" spans="5:6" x14ac:dyDescent="0.25">
      <c r="E32730" s="4" t="s">
        <v>31822</v>
      </c>
      <c r="F32730" s="7">
        <v>10.039999999999999</v>
      </c>
    </row>
    <row r="32731" spans="5:6" x14ac:dyDescent="0.25">
      <c r="E32731" s="4" t="s">
        <v>31193</v>
      </c>
      <c r="F32731" s="7">
        <v>10.029999999999999</v>
      </c>
    </row>
    <row r="32732" spans="5:6" x14ac:dyDescent="0.25">
      <c r="E32732" s="4" t="s">
        <v>7435</v>
      </c>
      <c r="F32732" s="7">
        <v>10.029999999999999</v>
      </c>
    </row>
    <row r="32733" spans="5:6" x14ac:dyDescent="0.25">
      <c r="E32733" s="4" t="s">
        <v>13286</v>
      </c>
      <c r="F32733" s="7">
        <v>9.9600000000000009</v>
      </c>
    </row>
    <row r="32734" spans="5:6" x14ac:dyDescent="0.25">
      <c r="E32734" s="4" t="s">
        <v>6941</v>
      </c>
      <c r="F32734" s="7">
        <v>9.9600000000000009</v>
      </c>
    </row>
    <row r="32735" spans="5:6" x14ac:dyDescent="0.25">
      <c r="E32735" s="4" t="s">
        <v>31747</v>
      </c>
      <c r="F32735" s="7">
        <v>9.91</v>
      </c>
    </row>
    <row r="32736" spans="5:6" x14ac:dyDescent="0.25">
      <c r="E32736" s="4" t="s">
        <v>21605</v>
      </c>
      <c r="F32736" s="7">
        <v>9.91</v>
      </c>
    </row>
    <row r="32737" spans="5:6" x14ac:dyDescent="0.25">
      <c r="E32737" s="4" t="s">
        <v>31695</v>
      </c>
      <c r="F32737" s="7">
        <v>9.9</v>
      </c>
    </row>
    <row r="32738" spans="5:6" x14ac:dyDescent="0.25">
      <c r="E32738" s="4" t="s">
        <v>32104</v>
      </c>
      <c r="F32738" s="7">
        <v>9.8800000000000008</v>
      </c>
    </row>
    <row r="32739" spans="5:6" x14ac:dyDescent="0.25">
      <c r="E32739" s="4" t="s">
        <v>19308</v>
      </c>
      <c r="F32739" s="7">
        <v>9.8699999999999992</v>
      </c>
    </row>
    <row r="32740" spans="5:6" x14ac:dyDescent="0.25">
      <c r="E32740" s="4" t="s">
        <v>12909</v>
      </c>
      <c r="F32740" s="7">
        <v>9.86</v>
      </c>
    </row>
    <row r="32741" spans="5:6" x14ac:dyDescent="0.25">
      <c r="E32741" s="4" t="s">
        <v>30287</v>
      </c>
      <c r="F32741" s="7">
        <v>9.85</v>
      </c>
    </row>
    <row r="32742" spans="5:6" x14ac:dyDescent="0.25">
      <c r="E32742" s="4" t="s">
        <v>3980</v>
      </c>
      <c r="F32742" s="7">
        <v>9.84</v>
      </c>
    </row>
    <row r="32743" spans="5:6" x14ac:dyDescent="0.25">
      <c r="E32743" s="4" t="s">
        <v>1245</v>
      </c>
      <c r="F32743" s="7">
        <v>9.84</v>
      </c>
    </row>
    <row r="32744" spans="5:6" x14ac:dyDescent="0.25">
      <c r="E32744" s="4" t="s">
        <v>20530</v>
      </c>
      <c r="F32744" s="7">
        <v>9.77</v>
      </c>
    </row>
    <row r="32745" spans="5:6" x14ac:dyDescent="0.25">
      <c r="E32745" s="4" t="s">
        <v>20089</v>
      </c>
      <c r="F32745" s="7">
        <v>9.7200000000000006</v>
      </c>
    </row>
    <row r="32746" spans="5:6" x14ac:dyDescent="0.25">
      <c r="E32746" s="4" t="s">
        <v>33404</v>
      </c>
      <c r="F32746" s="7">
        <v>9.68</v>
      </c>
    </row>
    <row r="32747" spans="5:6" x14ac:dyDescent="0.25">
      <c r="E32747" s="4" t="s">
        <v>2711</v>
      </c>
      <c r="F32747" s="7">
        <v>9.68</v>
      </c>
    </row>
    <row r="32748" spans="5:6" x14ac:dyDescent="0.25">
      <c r="E32748" s="4" t="s">
        <v>20304</v>
      </c>
      <c r="F32748" s="7">
        <v>9.6300000000000008</v>
      </c>
    </row>
    <row r="32749" spans="5:6" x14ac:dyDescent="0.25">
      <c r="E32749" s="4" t="s">
        <v>23364</v>
      </c>
      <c r="F32749" s="7">
        <v>9.6300000000000008</v>
      </c>
    </row>
    <row r="32750" spans="5:6" x14ac:dyDescent="0.25">
      <c r="E32750" s="4" t="s">
        <v>12159</v>
      </c>
      <c r="F32750" s="7">
        <v>9.56</v>
      </c>
    </row>
    <row r="32751" spans="5:6" x14ac:dyDescent="0.25">
      <c r="E32751" s="4" t="s">
        <v>10630</v>
      </c>
      <c r="F32751" s="7">
        <v>9.56</v>
      </c>
    </row>
    <row r="32752" spans="5:6" x14ac:dyDescent="0.25">
      <c r="E32752" s="4" t="s">
        <v>3488</v>
      </c>
      <c r="F32752" s="7">
        <v>9.56</v>
      </c>
    </row>
    <row r="32753" spans="5:6" x14ac:dyDescent="0.25">
      <c r="E32753" s="4" t="s">
        <v>24794</v>
      </c>
      <c r="F32753" s="7">
        <v>9.5299999999999994</v>
      </c>
    </row>
    <row r="32754" spans="5:6" x14ac:dyDescent="0.25">
      <c r="E32754" s="4" t="s">
        <v>16178</v>
      </c>
      <c r="F32754" s="7">
        <v>9.5299999999999994</v>
      </c>
    </row>
    <row r="32755" spans="5:6" x14ac:dyDescent="0.25">
      <c r="E32755" s="4" t="s">
        <v>18507</v>
      </c>
      <c r="F32755" s="7">
        <v>9.4600000000000009</v>
      </c>
    </row>
    <row r="32756" spans="5:6" x14ac:dyDescent="0.25">
      <c r="E32756" s="4" t="s">
        <v>15258</v>
      </c>
      <c r="F32756" s="7">
        <v>9.4600000000000009</v>
      </c>
    </row>
    <row r="32757" spans="5:6" x14ac:dyDescent="0.25">
      <c r="E32757" s="4" t="s">
        <v>8195</v>
      </c>
      <c r="F32757" s="7">
        <v>9.4600000000000009</v>
      </c>
    </row>
    <row r="32758" spans="5:6" x14ac:dyDescent="0.25">
      <c r="E32758" s="4" t="s">
        <v>21005</v>
      </c>
      <c r="F32758" s="7">
        <v>9.4</v>
      </c>
    </row>
    <row r="32759" spans="5:6" x14ac:dyDescent="0.25">
      <c r="E32759" s="4" t="s">
        <v>15889</v>
      </c>
      <c r="F32759" s="7">
        <v>9.4</v>
      </c>
    </row>
    <row r="32760" spans="5:6" x14ac:dyDescent="0.25">
      <c r="E32760" s="4" t="s">
        <v>22231</v>
      </c>
      <c r="F32760" s="7">
        <v>9.3800000000000008</v>
      </c>
    </row>
    <row r="32761" spans="5:6" x14ac:dyDescent="0.25">
      <c r="E32761" s="4" t="s">
        <v>2332</v>
      </c>
      <c r="F32761" s="7">
        <v>9.3699999999999992</v>
      </c>
    </row>
    <row r="32762" spans="5:6" x14ac:dyDescent="0.25">
      <c r="E32762" s="4" t="s">
        <v>10259</v>
      </c>
      <c r="F32762" s="7">
        <v>9.36</v>
      </c>
    </row>
    <row r="32763" spans="5:6" x14ac:dyDescent="0.25">
      <c r="E32763" s="4" t="s">
        <v>27435</v>
      </c>
      <c r="F32763" s="7">
        <v>9.33</v>
      </c>
    </row>
    <row r="32764" spans="5:6" x14ac:dyDescent="0.25">
      <c r="E32764" s="4" t="s">
        <v>18220</v>
      </c>
      <c r="F32764" s="7">
        <v>9.33</v>
      </c>
    </row>
    <row r="32765" spans="5:6" x14ac:dyDescent="0.25">
      <c r="E32765" s="4" t="s">
        <v>19569</v>
      </c>
      <c r="F32765" s="7">
        <v>9.33</v>
      </c>
    </row>
    <row r="32766" spans="5:6" x14ac:dyDescent="0.25">
      <c r="E32766" s="4" t="s">
        <v>26087</v>
      </c>
      <c r="F32766" s="7">
        <v>9.2200000000000006</v>
      </c>
    </row>
    <row r="32767" spans="5:6" x14ac:dyDescent="0.25">
      <c r="E32767" s="4" t="s">
        <v>34193</v>
      </c>
      <c r="F32767" s="7">
        <v>9.1999999999999993</v>
      </c>
    </row>
    <row r="32768" spans="5:6" x14ac:dyDescent="0.25">
      <c r="E32768" s="4" t="s">
        <v>22961</v>
      </c>
      <c r="F32768" s="7">
        <v>9.18</v>
      </c>
    </row>
    <row r="32769" spans="5:6" x14ac:dyDescent="0.25">
      <c r="E32769" s="4" t="s">
        <v>17476</v>
      </c>
      <c r="F32769" s="7">
        <v>9.17</v>
      </c>
    </row>
    <row r="32770" spans="5:6" x14ac:dyDescent="0.25">
      <c r="E32770" s="4" t="s">
        <v>15789</v>
      </c>
      <c r="F32770" s="7">
        <v>9.17</v>
      </c>
    </row>
    <row r="32771" spans="5:6" x14ac:dyDescent="0.25">
      <c r="E32771" s="4" t="s">
        <v>34194</v>
      </c>
      <c r="F32771" s="7">
        <v>9.1300000000000008</v>
      </c>
    </row>
    <row r="32772" spans="5:6" x14ac:dyDescent="0.25">
      <c r="E32772" s="4" t="s">
        <v>19990</v>
      </c>
      <c r="F32772" s="7">
        <v>9.1199999999999992</v>
      </c>
    </row>
    <row r="32773" spans="5:6" x14ac:dyDescent="0.25">
      <c r="E32773" s="4" t="s">
        <v>13793</v>
      </c>
      <c r="F32773" s="7">
        <v>9.1199999999999992</v>
      </c>
    </row>
    <row r="32774" spans="5:6" x14ac:dyDescent="0.25">
      <c r="E32774" s="4" t="s">
        <v>13773</v>
      </c>
      <c r="F32774" s="7">
        <v>9.11</v>
      </c>
    </row>
    <row r="32775" spans="5:6" x14ac:dyDescent="0.25">
      <c r="E32775" s="4" t="s">
        <v>24725</v>
      </c>
      <c r="F32775" s="7">
        <v>9.1</v>
      </c>
    </row>
    <row r="32776" spans="5:6" x14ac:dyDescent="0.25">
      <c r="E32776" s="4" t="s">
        <v>17755</v>
      </c>
      <c r="F32776" s="7">
        <v>9.09</v>
      </c>
    </row>
    <row r="32777" spans="5:6" x14ac:dyDescent="0.25">
      <c r="E32777" s="4" t="s">
        <v>6867</v>
      </c>
      <c r="F32777" s="7">
        <v>9.09</v>
      </c>
    </row>
    <row r="32778" spans="5:6" x14ac:dyDescent="0.25">
      <c r="E32778" s="4" t="s">
        <v>14801</v>
      </c>
      <c r="F32778" s="7">
        <v>9.08</v>
      </c>
    </row>
    <row r="32779" spans="5:6" x14ac:dyDescent="0.25">
      <c r="E32779" s="4" t="s">
        <v>22812</v>
      </c>
      <c r="F32779" s="7">
        <v>9.06</v>
      </c>
    </row>
    <row r="32780" spans="5:6" x14ac:dyDescent="0.25">
      <c r="E32780" s="4" t="s">
        <v>23897</v>
      </c>
      <c r="F32780" s="7">
        <v>9.0500000000000007</v>
      </c>
    </row>
    <row r="32781" spans="5:6" x14ac:dyDescent="0.25">
      <c r="E32781" s="4" t="s">
        <v>12696</v>
      </c>
      <c r="F32781" s="7">
        <v>9.0500000000000007</v>
      </c>
    </row>
    <row r="32782" spans="5:6" x14ac:dyDescent="0.25">
      <c r="E32782" s="4" t="s">
        <v>28252</v>
      </c>
      <c r="F32782" s="7">
        <v>9.0299999999999994</v>
      </c>
    </row>
    <row r="32783" spans="5:6" x14ac:dyDescent="0.25">
      <c r="E32783" s="4" t="s">
        <v>24654</v>
      </c>
      <c r="F32783" s="7">
        <v>8.98</v>
      </c>
    </row>
    <row r="32784" spans="5:6" x14ac:dyDescent="0.25">
      <c r="E32784" s="4" t="s">
        <v>25739</v>
      </c>
      <c r="F32784" s="7">
        <v>8.9600000000000009</v>
      </c>
    </row>
    <row r="32785" spans="5:6" x14ac:dyDescent="0.25">
      <c r="E32785" s="4" t="s">
        <v>6435</v>
      </c>
      <c r="F32785" s="7">
        <v>8.9499999999999993</v>
      </c>
    </row>
    <row r="32786" spans="5:6" x14ac:dyDescent="0.25">
      <c r="E32786" s="4" t="s">
        <v>22511</v>
      </c>
      <c r="F32786" s="7">
        <v>8.9</v>
      </c>
    </row>
    <row r="32787" spans="5:6" x14ac:dyDescent="0.25">
      <c r="E32787" s="4" t="s">
        <v>10056</v>
      </c>
      <c r="F32787" s="7">
        <v>8.9</v>
      </c>
    </row>
    <row r="32788" spans="5:6" x14ac:dyDescent="0.25">
      <c r="E32788" s="4" t="s">
        <v>32502</v>
      </c>
      <c r="F32788" s="7">
        <v>8.83</v>
      </c>
    </row>
    <row r="32789" spans="5:6" x14ac:dyDescent="0.25">
      <c r="E32789" s="4" t="s">
        <v>8137</v>
      </c>
      <c r="F32789" s="7">
        <v>8.83</v>
      </c>
    </row>
    <row r="32790" spans="5:6" x14ac:dyDescent="0.25">
      <c r="E32790" s="4" t="s">
        <v>6607</v>
      </c>
      <c r="F32790" s="7">
        <v>8.83</v>
      </c>
    </row>
    <row r="32791" spans="5:6" x14ac:dyDescent="0.25">
      <c r="E32791" s="4" t="s">
        <v>25047</v>
      </c>
      <c r="F32791" s="7">
        <v>8.82</v>
      </c>
    </row>
    <row r="32792" spans="5:6" x14ac:dyDescent="0.25">
      <c r="E32792" s="4" t="s">
        <v>18841</v>
      </c>
      <c r="F32792" s="7">
        <v>8.82</v>
      </c>
    </row>
    <row r="32793" spans="5:6" x14ac:dyDescent="0.25">
      <c r="E32793" s="4" t="s">
        <v>27233</v>
      </c>
      <c r="F32793" s="7">
        <v>8.77</v>
      </c>
    </row>
    <row r="32794" spans="5:6" x14ac:dyDescent="0.25">
      <c r="E32794" s="4" t="s">
        <v>25128</v>
      </c>
      <c r="F32794" s="7">
        <v>8.76</v>
      </c>
    </row>
    <row r="32795" spans="5:6" x14ac:dyDescent="0.25">
      <c r="E32795" s="4" t="s">
        <v>21126</v>
      </c>
      <c r="F32795" s="7">
        <v>8.73</v>
      </c>
    </row>
    <row r="32796" spans="5:6" x14ac:dyDescent="0.25">
      <c r="E32796" s="4" t="s">
        <v>17551</v>
      </c>
      <c r="F32796" s="7">
        <v>8.5399999999999991</v>
      </c>
    </row>
    <row r="32797" spans="5:6" x14ac:dyDescent="0.25">
      <c r="E32797" s="4" t="s">
        <v>15974</v>
      </c>
      <c r="F32797" s="7">
        <v>8.5399999999999991</v>
      </c>
    </row>
    <row r="32798" spans="5:6" x14ac:dyDescent="0.25">
      <c r="E32798" s="4" t="s">
        <v>32413</v>
      </c>
      <c r="F32798" s="7">
        <v>8.52</v>
      </c>
    </row>
    <row r="32799" spans="5:6" x14ac:dyDescent="0.25">
      <c r="E32799" s="4" t="s">
        <v>30268</v>
      </c>
      <c r="F32799" s="7">
        <v>8.4600000000000009</v>
      </c>
    </row>
    <row r="32800" spans="5:6" x14ac:dyDescent="0.25">
      <c r="E32800" s="4" t="s">
        <v>20387</v>
      </c>
      <c r="F32800" s="7">
        <v>8.4600000000000009</v>
      </c>
    </row>
    <row r="32801" spans="5:6" x14ac:dyDescent="0.25">
      <c r="E32801" s="4" t="s">
        <v>13634</v>
      </c>
      <c r="F32801" s="7">
        <v>8.42</v>
      </c>
    </row>
    <row r="32802" spans="5:6" x14ac:dyDescent="0.25">
      <c r="E32802" s="4" t="s">
        <v>20311</v>
      </c>
      <c r="F32802" s="7">
        <v>8.4</v>
      </c>
    </row>
    <row r="32803" spans="5:6" x14ac:dyDescent="0.25">
      <c r="E32803" s="4" t="s">
        <v>8196</v>
      </c>
      <c r="F32803" s="7">
        <v>8.4</v>
      </c>
    </row>
    <row r="32804" spans="5:6" x14ac:dyDescent="0.25">
      <c r="E32804" s="4" t="s">
        <v>23992</v>
      </c>
      <c r="F32804" s="7">
        <v>8.3699999999999992</v>
      </c>
    </row>
    <row r="32805" spans="5:6" x14ac:dyDescent="0.25">
      <c r="E32805" s="4" t="s">
        <v>26610</v>
      </c>
      <c r="F32805" s="7">
        <v>8.36</v>
      </c>
    </row>
    <row r="32806" spans="5:6" x14ac:dyDescent="0.25">
      <c r="E32806" s="4" t="s">
        <v>17050</v>
      </c>
      <c r="F32806" s="7">
        <v>8.36</v>
      </c>
    </row>
    <row r="32807" spans="5:6" x14ac:dyDescent="0.25">
      <c r="E32807" s="4" t="s">
        <v>19168</v>
      </c>
      <c r="F32807" s="7">
        <v>8.36</v>
      </c>
    </row>
    <row r="32808" spans="5:6" x14ac:dyDescent="0.25">
      <c r="E32808" s="4" t="s">
        <v>15092</v>
      </c>
      <c r="F32808" s="7">
        <v>8.36</v>
      </c>
    </row>
    <row r="32809" spans="5:6" x14ac:dyDescent="0.25">
      <c r="E32809" s="4" t="s">
        <v>33613</v>
      </c>
      <c r="F32809" s="7">
        <v>8.36</v>
      </c>
    </row>
    <row r="32810" spans="5:6" x14ac:dyDescent="0.25">
      <c r="E32810" s="4" t="s">
        <v>21991</v>
      </c>
      <c r="F32810" s="7">
        <v>8.35</v>
      </c>
    </row>
    <row r="32811" spans="5:6" x14ac:dyDescent="0.25">
      <c r="E32811" s="4" t="s">
        <v>1460</v>
      </c>
      <c r="F32811" s="7">
        <v>8.33</v>
      </c>
    </row>
    <row r="32812" spans="5:6" x14ac:dyDescent="0.25">
      <c r="E32812" s="4" t="s">
        <v>5593</v>
      </c>
      <c r="F32812" s="7">
        <v>8.33</v>
      </c>
    </row>
    <row r="32813" spans="5:6" x14ac:dyDescent="0.25">
      <c r="E32813" s="4" t="s">
        <v>29183</v>
      </c>
      <c r="F32813" s="7">
        <v>8.32</v>
      </c>
    </row>
    <row r="32814" spans="5:6" x14ac:dyDescent="0.25">
      <c r="E32814" s="4" t="s">
        <v>24091</v>
      </c>
      <c r="F32814" s="7">
        <v>8.32</v>
      </c>
    </row>
    <row r="32815" spans="5:6" x14ac:dyDescent="0.25">
      <c r="E32815" s="4" t="s">
        <v>18191</v>
      </c>
      <c r="F32815" s="7">
        <v>8.32</v>
      </c>
    </row>
    <row r="32816" spans="5:6" x14ac:dyDescent="0.25">
      <c r="E32816" s="4" t="s">
        <v>7891</v>
      </c>
      <c r="F32816" s="7">
        <v>8.31</v>
      </c>
    </row>
    <row r="32817" spans="5:6" x14ac:dyDescent="0.25">
      <c r="E32817" s="4" t="s">
        <v>14071</v>
      </c>
      <c r="F32817" s="7">
        <v>8.3000000000000007</v>
      </c>
    </row>
    <row r="32818" spans="5:6" x14ac:dyDescent="0.25">
      <c r="E32818" s="4" t="s">
        <v>984</v>
      </c>
      <c r="F32818" s="7">
        <v>8.3000000000000007</v>
      </c>
    </row>
    <row r="32819" spans="5:6" x14ac:dyDescent="0.25">
      <c r="E32819" s="4" t="s">
        <v>8596</v>
      </c>
      <c r="F32819" s="7">
        <v>8.3000000000000007</v>
      </c>
    </row>
    <row r="32820" spans="5:6" x14ac:dyDescent="0.25">
      <c r="E32820" s="4" t="s">
        <v>27141</v>
      </c>
      <c r="F32820" s="7">
        <v>8.2200000000000006</v>
      </c>
    </row>
    <row r="32821" spans="5:6" x14ac:dyDescent="0.25">
      <c r="E32821" s="4" t="s">
        <v>2666</v>
      </c>
      <c r="F32821" s="7">
        <v>8.17</v>
      </c>
    </row>
    <row r="32822" spans="5:6" x14ac:dyDescent="0.25">
      <c r="E32822" s="4" t="s">
        <v>17366</v>
      </c>
      <c r="F32822" s="7">
        <v>8.14</v>
      </c>
    </row>
    <row r="32823" spans="5:6" x14ac:dyDescent="0.25">
      <c r="E32823" s="4" t="s">
        <v>14894</v>
      </c>
      <c r="F32823" s="7">
        <v>8.14</v>
      </c>
    </row>
    <row r="32824" spans="5:6" x14ac:dyDescent="0.25">
      <c r="E32824" s="4" t="s">
        <v>18024</v>
      </c>
      <c r="F32824" s="7">
        <v>8.1300000000000008</v>
      </c>
    </row>
    <row r="32825" spans="5:6" x14ac:dyDescent="0.25">
      <c r="E32825" s="4" t="s">
        <v>14385</v>
      </c>
      <c r="F32825" s="7">
        <v>8.1300000000000008</v>
      </c>
    </row>
    <row r="32826" spans="5:6" x14ac:dyDescent="0.25">
      <c r="E32826" s="4" t="s">
        <v>32974</v>
      </c>
      <c r="F32826" s="7">
        <v>8.1199999999999992</v>
      </c>
    </row>
    <row r="32827" spans="5:6" x14ac:dyDescent="0.25">
      <c r="E32827" s="4" t="s">
        <v>34195</v>
      </c>
      <c r="F32827" s="7">
        <v>8.1</v>
      </c>
    </row>
    <row r="32828" spans="5:6" x14ac:dyDescent="0.25">
      <c r="E32828" s="4" t="s">
        <v>27287</v>
      </c>
      <c r="F32828" s="7">
        <v>8.09</v>
      </c>
    </row>
    <row r="32829" spans="5:6" x14ac:dyDescent="0.25">
      <c r="E32829" s="4" t="s">
        <v>9228</v>
      </c>
      <c r="F32829" s="7">
        <v>8.09</v>
      </c>
    </row>
    <row r="32830" spans="5:6" x14ac:dyDescent="0.25">
      <c r="E32830" s="4" t="s">
        <v>22634</v>
      </c>
      <c r="F32830" s="7">
        <v>8.06</v>
      </c>
    </row>
    <row r="32831" spans="5:6" x14ac:dyDescent="0.25">
      <c r="E32831" s="4" t="s">
        <v>16160</v>
      </c>
      <c r="F32831" s="7">
        <v>8.06</v>
      </c>
    </row>
    <row r="32832" spans="5:6" x14ac:dyDescent="0.25">
      <c r="E32832" s="4" t="s">
        <v>4494</v>
      </c>
      <c r="F32832" s="7">
        <v>8.0500000000000007</v>
      </c>
    </row>
    <row r="32833" spans="5:6" x14ac:dyDescent="0.25">
      <c r="E32833" s="4" t="s">
        <v>2489</v>
      </c>
      <c r="F32833" s="7">
        <v>8.0500000000000007</v>
      </c>
    </row>
    <row r="32834" spans="5:6" x14ac:dyDescent="0.25">
      <c r="E32834" s="4" t="s">
        <v>2108</v>
      </c>
      <c r="F32834" s="7">
        <v>8.0299999999999994</v>
      </c>
    </row>
    <row r="32835" spans="5:6" x14ac:dyDescent="0.25">
      <c r="E32835" s="4" t="s">
        <v>2576</v>
      </c>
      <c r="F32835" s="7">
        <v>7.98</v>
      </c>
    </row>
    <row r="32836" spans="5:6" x14ac:dyDescent="0.25">
      <c r="E32836" s="4" t="s">
        <v>15563</v>
      </c>
      <c r="F32836" s="7">
        <v>7.97</v>
      </c>
    </row>
    <row r="32837" spans="5:6" x14ac:dyDescent="0.25">
      <c r="E32837" s="4" t="s">
        <v>19396</v>
      </c>
      <c r="F32837" s="7">
        <v>7.95</v>
      </c>
    </row>
    <row r="32838" spans="5:6" x14ac:dyDescent="0.25">
      <c r="E32838" s="4" t="s">
        <v>12097</v>
      </c>
      <c r="F32838" s="7">
        <v>7.95</v>
      </c>
    </row>
    <row r="32839" spans="5:6" x14ac:dyDescent="0.25">
      <c r="E32839" s="4" t="s">
        <v>11185</v>
      </c>
      <c r="F32839" s="7">
        <v>7.94</v>
      </c>
    </row>
    <row r="32840" spans="5:6" x14ac:dyDescent="0.25">
      <c r="E32840" s="4" t="s">
        <v>12478</v>
      </c>
      <c r="F32840" s="7">
        <v>7.93</v>
      </c>
    </row>
    <row r="32841" spans="5:6" x14ac:dyDescent="0.25">
      <c r="E32841" s="4" t="s">
        <v>16255</v>
      </c>
      <c r="F32841" s="7">
        <v>7.93</v>
      </c>
    </row>
    <row r="32842" spans="5:6" x14ac:dyDescent="0.25">
      <c r="E32842" s="4" t="s">
        <v>1312</v>
      </c>
      <c r="F32842" s="7">
        <v>7.89</v>
      </c>
    </row>
    <row r="32843" spans="5:6" x14ac:dyDescent="0.25">
      <c r="E32843" s="4" t="s">
        <v>18763</v>
      </c>
      <c r="F32843" s="7">
        <v>7.88</v>
      </c>
    </row>
    <row r="32844" spans="5:6" x14ac:dyDescent="0.25">
      <c r="E32844" s="4" t="s">
        <v>7376</v>
      </c>
      <c r="F32844" s="7">
        <v>7.88</v>
      </c>
    </row>
    <row r="32845" spans="5:6" x14ac:dyDescent="0.25">
      <c r="E32845" s="4" t="s">
        <v>29971</v>
      </c>
      <c r="F32845" s="7">
        <v>7.86</v>
      </c>
    </row>
    <row r="32846" spans="5:6" x14ac:dyDescent="0.25">
      <c r="E32846" s="4" t="s">
        <v>11231</v>
      </c>
      <c r="F32846" s="7">
        <v>7.86</v>
      </c>
    </row>
    <row r="32847" spans="5:6" x14ac:dyDescent="0.25">
      <c r="E32847" s="4" t="s">
        <v>5923</v>
      </c>
      <c r="F32847" s="7">
        <v>7.86</v>
      </c>
    </row>
    <row r="32848" spans="5:6" x14ac:dyDescent="0.25">
      <c r="E32848" s="4" t="s">
        <v>28835</v>
      </c>
      <c r="F32848" s="7">
        <v>7.82</v>
      </c>
    </row>
    <row r="32849" spans="5:6" x14ac:dyDescent="0.25">
      <c r="E32849" s="4" t="s">
        <v>16346</v>
      </c>
      <c r="F32849" s="7">
        <v>7.78</v>
      </c>
    </row>
    <row r="32850" spans="5:6" x14ac:dyDescent="0.25">
      <c r="E32850" s="4" t="s">
        <v>3895</v>
      </c>
      <c r="F32850" s="7">
        <v>7.77</v>
      </c>
    </row>
    <row r="32851" spans="5:6" x14ac:dyDescent="0.25">
      <c r="E32851" s="4" t="s">
        <v>24714</v>
      </c>
      <c r="F32851" s="7">
        <v>7.76</v>
      </c>
    </row>
    <row r="32852" spans="5:6" x14ac:dyDescent="0.25">
      <c r="E32852" s="4" t="s">
        <v>30063</v>
      </c>
      <c r="F32852" s="7">
        <v>7.76</v>
      </c>
    </row>
    <row r="32853" spans="5:6" x14ac:dyDescent="0.25">
      <c r="E32853" s="4" t="s">
        <v>14627</v>
      </c>
      <c r="F32853" s="7">
        <v>7.73</v>
      </c>
    </row>
    <row r="32854" spans="5:6" x14ac:dyDescent="0.25">
      <c r="E32854" s="4" t="s">
        <v>20710</v>
      </c>
      <c r="F32854" s="7">
        <v>7.7</v>
      </c>
    </row>
    <row r="32855" spans="5:6" x14ac:dyDescent="0.25">
      <c r="E32855" s="4" t="s">
        <v>14325</v>
      </c>
      <c r="F32855" s="7">
        <v>7.68</v>
      </c>
    </row>
    <row r="32856" spans="5:6" x14ac:dyDescent="0.25">
      <c r="E32856" s="4" t="s">
        <v>8431</v>
      </c>
      <c r="F32856" s="7">
        <v>7.66</v>
      </c>
    </row>
    <row r="32857" spans="5:6" x14ac:dyDescent="0.25">
      <c r="E32857" s="4" t="s">
        <v>34196</v>
      </c>
      <c r="F32857" s="7">
        <v>7.64</v>
      </c>
    </row>
    <row r="32858" spans="5:6" x14ac:dyDescent="0.25">
      <c r="E32858" s="4" t="s">
        <v>7142</v>
      </c>
      <c r="F32858" s="7">
        <v>7.6</v>
      </c>
    </row>
    <row r="32859" spans="5:6" x14ac:dyDescent="0.25">
      <c r="E32859" s="4" t="s">
        <v>19143</v>
      </c>
      <c r="F32859" s="7">
        <v>7.58</v>
      </c>
    </row>
    <row r="32860" spans="5:6" x14ac:dyDescent="0.25">
      <c r="E32860" s="4" t="s">
        <v>5258</v>
      </c>
      <c r="F32860" s="7">
        <v>7.58</v>
      </c>
    </row>
    <row r="32861" spans="5:6" x14ac:dyDescent="0.25">
      <c r="E32861" s="4" t="s">
        <v>19937</v>
      </c>
      <c r="F32861" s="7">
        <v>7.56</v>
      </c>
    </row>
    <row r="32862" spans="5:6" x14ac:dyDescent="0.25">
      <c r="E32862" s="4" t="s">
        <v>28548</v>
      </c>
      <c r="F32862" s="7">
        <v>7.46</v>
      </c>
    </row>
    <row r="32863" spans="5:6" x14ac:dyDescent="0.25">
      <c r="E32863" s="4" t="s">
        <v>25661</v>
      </c>
      <c r="F32863" s="7">
        <v>7.42</v>
      </c>
    </row>
    <row r="32864" spans="5:6" x14ac:dyDescent="0.25">
      <c r="E32864" s="4" t="s">
        <v>9397</v>
      </c>
      <c r="F32864" s="7">
        <v>7.4</v>
      </c>
    </row>
    <row r="32865" spans="5:6" x14ac:dyDescent="0.25">
      <c r="E32865" s="4" t="s">
        <v>29641</v>
      </c>
      <c r="F32865" s="7">
        <v>7.38</v>
      </c>
    </row>
    <row r="32866" spans="5:6" x14ac:dyDescent="0.25">
      <c r="E32866" s="4" t="s">
        <v>21586</v>
      </c>
      <c r="F32866" s="7">
        <v>7.38</v>
      </c>
    </row>
    <row r="32867" spans="5:6" x14ac:dyDescent="0.25">
      <c r="E32867" s="4" t="s">
        <v>16165</v>
      </c>
      <c r="F32867" s="7">
        <v>7.38</v>
      </c>
    </row>
    <row r="32868" spans="5:6" x14ac:dyDescent="0.25">
      <c r="E32868" s="4" t="s">
        <v>33641</v>
      </c>
      <c r="F32868" s="7">
        <v>7.38</v>
      </c>
    </row>
    <row r="32869" spans="5:6" x14ac:dyDescent="0.25">
      <c r="E32869" s="4" t="s">
        <v>29448</v>
      </c>
      <c r="F32869" s="7">
        <v>7.37</v>
      </c>
    </row>
    <row r="32870" spans="5:6" x14ac:dyDescent="0.25">
      <c r="E32870" s="4" t="s">
        <v>18501</v>
      </c>
      <c r="F32870" s="7">
        <v>7.35</v>
      </c>
    </row>
    <row r="32871" spans="5:6" x14ac:dyDescent="0.25">
      <c r="E32871" s="4" t="s">
        <v>20559</v>
      </c>
      <c r="F32871" s="7">
        <v>7.35</v>
      </c>
    </row>
    <row r="32872" spans="5:6" x14ac:dyDescent="0.25">
      <c r="E32872" s="4" t="s">
        <v>12082</v>
      </c>
      <c r="F32872" s="7">
        <v>7.35</v>
      </c>
    </row>
    <row r="32873" spans="5:6" x14ac:dyDescent="0.25">
      <c r="E32873" s="4" t="s">
        <v>13492</v>
      </c>
      <c r="F32873" s="7">
        <v>7.35</v>
      </c>
    </row>
    <row r="32874" spans="5:6" x14ac:dyDescent="0.25">
      <c r="E32874" s="4" t="s">
        <v>26639</v>
      </c>
      <c r="F32874" s="7">
        <v>7.31</v>
      </c>
    </row>
    <row r="32875" spans="5:6" x14ac:dyDescent="0.25">
      <c r="E32875" s="4" t="s">
        <v>24279</v>
      </c>
      <c r="F32875" s="7">
        <v>7.31</v>
      </c>
    </row>
    <row r="32876" spans="5:6" x14ac:dyDescent="0.25">
      <c r="E32876" s="4" t="s">
        <v>12815</v>
      </c>
      <c r="F32876" s="7">
        <v>7.31</v>
      </c>
    </row>
    <row r="32877" spans="5:6" x14ac:dyDescent="0.25">
      <c r="E32877" s="4" t="s">
        <v>7714</v>
      </c>
      <c r="F32877" s="7">
        <v>7.31</v>
      </c>
    </row>
    <row r="32878" spans="5:6" x14ac:dyDescent="0.25">
      <c r="E32878" s="4" t="s">
        <v>3071</v>
      </c>
      <c r="F32878" s="7">
        <v>7.3</v>
      </c>
    </row>
    <row r="32879" spans="5:6" x14ac:dyDescent="0.25">
      <c r="E32879" s="4" t="s">
        <v>3235</v>
      </c>
      <c r="F32879" s="7">
        <v>7.29</v>
      </c>
    </row>
    <row r="32880" spans="5:6" x14ac:dyDescent="0.25">
      <c r="E32880" s="4" t="s">
        <v>22953</v>
      </c>
      <c r="F32880" s="7">
        <v>7.25</v>
      </c>
    </row>
    <row r="32881" spans="5:6" x14ac:dyDescent="0.25">
      <c r="E32881" s="4" t="s">
        <v>5155</v>
      </c>
      <c r="F32881" s="7">
        <v>7.25</v>
      </c>
    </row>
    <row r="32882" spans="5:6" x14ac:dyDescent="0.25">
      <c r="E32882" s="4" t="s">
        <v>6964</v>
      </c>
      <c r="F32882" s="7">
        <v>7.21</v>
      </c>
    </row>
    <row r="32883" spans="5:6" x14ac:dyDescent="0.25">
      <c r="E32883" s="4" t="s">
        <v>5857</v>
      </c>
      <c r="F32883" s="7">
        <v>7.19</v>
      </c>
    </row>
    <row r="32884" spans="5:6" x14ac:dyDescent="0.25">
      <c r="E32884" s="4" t="s">
        <v>8359</v>
      </c>
      <c r="F32884" s="7">
        <v>7.19</v>
      </c>
    </row>
    <row r="32885" spans="5:6" x14ac:dyDescent="0.25">
      <c r="E32885" s="4" t="s">
        <v>20659</v>
      </c>
      <c r="F32885" s="7">
        <v>7.12</v>
      </c>
    </row>
    <row r="32886" spans="5:6" x14ac:dyDescent="0.25">
      <c r="E32886" s="4" t="s">
        <v>24282</v>
      </c>
      <c r="F32886" s="7">
        <v>7.06</v>
      </c>
    </row>
    <row r="32887" spans="5:6" x14ac:dyDescent="0.25">
      <c r="E32887" s="4" t="s">
        <v>33275</v>
      </c>
      <c r="F32887" s="7">
        <v>6.99</v>
      </c>
    </row>
    <row r="32888" spans="5:6" x14ac:dyDescent="0.25">
      <c r="E32888" s="4" t="s">
        <v>9853</v>
      </c>
      <c r="F32888" s="7">
        <v>6.99</v>
      </c>
    </row>
    <row r="32889" spans="5:6" x14ac:dyDescent="0.25">
      <c r="E32889" s="4" t="s">
        <v>10110</v>
      </c>
      <c r="F32889" s="7">
        <v>6.87</v>
      </c>
    </row>
    <row r="32890" spans="5:6" x14ac:dyDescent="0.25">
      <c r="E32890" s="4" t="s">
        <v>25769</v>
      </c>
      <c r="F32890" s="7">
        <v>6.84</v>
      </c>
    </row>
    <row r="32891" spans="5:6" x14ac:dyDescent="0.25">
      <c r="E32891" s="4" t="s">
        <v>25486</v>
      </c>
      <c r="F32891" s="7">
        <v>6.82</v>
      </c>
    </row>
    <row r="32892" spans="5:6" x14ac:dyDescent="0.25">
      <c r="E32892" s="4" t="s">
        <v>8989</v>
      </c>
      <c r="F32892" s="7">
        <v>6.82</v>
      </c>
    </row>
    <row r="32893" spans="5:6" x14ac:dyDescent="0.25">
      <c r="E32893" s="4" t="s">
        <v>31829</v>
      </c>
      <c r="F32893" s="7">
        <v>6.74</v>
      </c>
    </row>
    <row r="32894" spans="5:6" x14ac:dyDescent="0.25">
      <c r="E32894" s="4" t="s">
        <v>22586</v>
      </c>
      <c r="F32894" s="7">
        <v>6.74</v>
      </c>
    </row>
    <row r="32895" spans="5:6" x14ac:dyDescent="0.25">
      <c r="E32895" s="4" t="s">
        <v>12062</v>
      </c>
      <c r="F32895" s="7">
        <v>6.74</v>
      </c>
    </row>
    <row r="32896" spans="5:6" x14ac:dyDescent="0.25">
      <c r="E32896" s="4" t="s">
        <v>17098</v>
      </c>
      <c r="F32896" s="7">
        <v>6.71</v>
      </c>
    </row>
    <row r="32897" spans="5:6" x14ac:dyDescent="0.25">
      <c r="E32897" s="4" t="s">
        <v>33090</v>
      </c>
      <c r="F32897" s="7">
        <v>6.71</v>
      </c>
    </row>
    <row r="32898" spans="5:6" x14ac:dyDescent="0.25">
      <c r="E32898" s="4" t="s">
        <v>19767</v>
      </c>
      <c r="F32898" s="7">
        <v>6.68</v>
      </c>
    </row>
    <row r="32899" spans="5:6" x14ac:dyDescent="0.25">
      <c r="E32899" s="4" t="s">
        <v>26965</v>
      </c>
      <c r="F32899" s="7">
        <v>6.67</v>
      </c>
    </row>
    <row r="32900" spans="5:6" x14ac:dyDescent="0.25">
      <c r="E32900" s="4" t="s">
        <v>14111</v>
      </c>
      <c r="F32900" s="7">
        <v>6.65</v>
      </c>
    </row>
    <row r="32901" spans="5:6" x14ac:dyDescent="0.25">
      <c r="E32901" s="4" t="s">
        <v>23693</v>
      </c>
      <c r="F32901" s="7">
        <v>6.58</v>
      </c>
    </row>
    <row r="32902" spans="5:6" x14ac:dyDescent="0.25">
      <c r="E32902" s="4" t="s">
        <v>8021</v>
      </c>
      <c r="F32902" s="7">
        <v>6.58</v>
      </c>
    </row>
    <row r="32903" spans="5:6" x14ac:dyDescent="0.25">
      <c r="E32903" s="4" t="s">
        <v>8492</v>
      </c>
      <c r="F32903" s="7">
        <v>6.56</v>
      </c>
    </row>
    <row r="32904" spans="5:6" x14ac:dyDescent="0.25">
      <c r="E32904" s="4" t="s">
        <v>6438</v>
      </c>
      <c r="F32904" s="7">
        <v>6.48</v>
      </c>
    </row>
    <row r="32905" spans="5:6" x14ac:dyDescent="0.25">
      <c r="E32905" s="4" t="s">
        <v>34197</v>
      </c>
      <c r="F32905" s="7">
        <v>6.45</v>
      </c>
    </row>
    <row r="32906" spans="5:6" x14ac:dyDescent="0.25">
      <c r="E32906" s="4" t="s">
        <v>15933</v>
      </c>
      <c r="F32906" s="7">
        <v>6.45</v>
      </c>
    </row>
    <row r="32907" spans="5:6" x14ac:dyDescent="0.25">
      <c r="E32907" s="4" t="s">
        <v>21761</v>
      </c>
      <c r="F32907" s="7">
        <v>6.38</v>
      </c>
    </row>
    <row r="32908" spans="5:6" x14ac:dyDescent="0.25">
      <c r="E32908" s="4" t="s">
        <v>3480</v>
      </c>
      <c r="F32908" s="7">
        <v>6.38</v>
      </c>
    </row>
    <row r="32909" spans="5:6" x14ac:dyDescent="0.25">
      <c r="E32909" s="4" t="s">
        <v>24777</v>
      </c>
      <c r="F32909" s="7">
        <v>6.36</v>
      </c>
    </row>
    <row r="32910" spans="5:6" x14ac:dyDescent="0.25">
      <c r="E32910" s="4" t="s">
        <v>5787</v>
      </c>
      <c r="F32910" s="7">
        <v>6.36</v>
      </c>
    </row>
    <row r="32911" spans="5:6" x14ac:dyDescent="0.25">
      <c r="E32911" s="4" t="s">
        <v>5589</v>
      </c>
      <c r="F32911" s="7">
        <v>6.32</v>
      </c>
    </row>
    <row r="32912" spans="5:6" x14ac:dyDescent="0.25">
      <c r="E32912" s="4" t="s">
        <v>18015</v>
      </c>
      <c r="F32912" s="7">
        <v>6.3</v>
      </c>
    </row>
    <row r="32913" spans="5:6" x14ac:dyDescent="0.25">
      <c r="E32913" s="4" t="s">
        <v>2765</v>
      </c>
      <c r="F32913" s="7">
        <v>6.3</v>
      </c>
    </row>
    <row r="32914" spans="5:6" x14ac:dyDescent="0.25">
      <c r="E32914" s="4" t="s">
        <v>18225</v>
      </c>
      <c r="F32914" s="7">
        <v>6.29</v>
      </c>
    </row>
    <row r="32915" spans="5:6" x14ac:dyDescent="0.25">
      <c r="E32915" s="4" t="s">
        <v>14069</v>
      </c>
      <c r="F32915" s="7">
        <v>6.29</v>
      </c>
    </row>
    <row r="32916" spans="5:6" x14ac:dyDescent="0.25">
      <c r="E32916" s="4" t="s">
        <v>16868</v>
      </c>
      <c r="F32916" s="7">
        <v>6.28</v>
      </c>
    </row>
    <row r="32917" spans="5:6" x14ac:dyDescent="0.25">
      <c r="E32917" s="4" t="s">
        <v>17282</v>
      </c>
      <c r="F32917" s="7">
        <v>6.27</v>
      </c>
    </row>
    <row r="32918" spans="5:6" x14ac:dyDescent="0.25">
      <c r="E32918" s="4" t="s">
        <v>10283</v>
      </c>
      <c r="F32918" s="7">
        <v>6.26</v>
      </c>
    </row>
    <row r="32919" spans="5:6" x14ac:dyDescent="0.25">
      <c r="E32919" s="4" t="s">
        <v>33694</v>
      </c>
      <c r="F32919" s="7">
        <v>6.24</v>
      </c>
    </row>
    <row r="32920" spans="5:6" x14ac:dyDescent="0.25">
      <c r="E32920" s="4" t="s">
        <v>20024</v>
      </c>
      <c r="F32920" s="7">
        <v>6.22</v>
      </c>
    </row>
    <row r="32921" spans="5:6" x14ac:dyDescent="0.25">
      <c r="E32921" s="4" t="s">
        <v>1763</v>
      </c>
      <c r="F32921" s="7">
        <v>6.21</v>
      </c>
    </row>
    <row r="32922" spans="5:6" x14ac:dyDescent="0.25">
      <c r="E32922" s="4" t="s">
        <v>16442</v>
      </c>
      <c r="F32922" s="7">
        <v>6.2</v>
      </c>
    </row>
    <row r="32923" spans="5:6" x14ac:dyDescent="0.25">
      <c r="E32923" s="4" t="s">
        <v>4741</v>
      </c>
      <c r="F32923" s="7">
        <v>6.2</v>
      </c>
    </row>
    <row r="32924" spans="5:6" x14ac:dyDescent="0.25">
      <c r="E32924" s="4" t="s">
        <v>22721</v>
      </c>
      <c r="F32924" s="7">
        <v>6.15</v>
      </c>
    </row>
    <row r="32925" spans="5:6" x14ac:dyDescent="0.25">
      <c r="E32925" s="4" t="s">
        <v>33002</v>
      </c>
      <c r="F32925" s="7">
        <v>6.12</v>
      </c>
    </row>
    <row r="32926" spans="5:6" x14ac:dyDescent="0.25">
      <c r="E32926" s="4" t="s">
        <v>4025</v>
      </c>
      <c r="F32926" s="7">
        <v>6.03</v>
      </c>
    </row>
    <row r="32927" spans="5:6" x14ac:dyDescent="0.25">
      <c r="E32927" s="4" t="s">
        <v>28218</v>
      </c>
      <c r="F32927" s="7">
        <v>6.01</v>
      </c>
    </row>
    <row r="32928" spans="5:6" x14ac:dyDescent="0.25">
      <c r="E32928" s="4" t="s">
        <v>7581</v>
      </c>
      <c r="F32928" s="7">
        <v>6.01</v>
      </c>
    </row>
    <row r="32929" spans="5:6" x14ac:dyDescent="0.25">
      <c r="E32929" s="4" t="s">
        <v>8229</v>
      </c>
      <c r="F32929" s="7">
        <v>5.94</v>
      </c>
    </row>
    <row r="32930" spans="5:6" x14ac:dyDescent="0.25">
      <c r="E32930" s="4" t="s">
        <v>13869</v>
      </c>
      <c r="F32930" s="7">
        <v>5.91</v>
      </c>
    </row>
    <row r="32931" spans="5:6" x14ac:dyDescent="0.25">
      <c r="E32931" s="4" t="s">
        <v>3546</v>
      </c>
      <c r="F32931" s="7">
        <v>5.91</v>
      </c>
    </row>
    <row r="32932" spans="5:6" x14ac:dyDescent="0.25">
      <c r="E32932" s="4" t="s">
        <v>8115</v>
      </c>
      <c r="F32932" s="7">
        <v>5.91</v>
      </c>
    </row>
    <row r="32933" spans="5:6" x14ac:dyDescent="0.25">
      <c r="E32933" s="4" t="s">
        <v>12022</v>
      </c>
      <c r="F32933" s="7">
        <v>5.89</v>
      </c>
    </row>
    <row r="32934" spans="5:6" x14ac:dyDescent="0.25">
      <c r="E32934" s="4" t="s">
        <v>4428</v>
      </c>
      <c r="F32934" s="7">
        <v>5.89</v>
      </c>
    </row>
    <row r="32935" spans="5:6" x14ac:dyDescent="0.25">
      <c r="E32935" s="4" t="s">
        <v>25186</v>
      </c>
      <c r="F32935" s="7">
        <v>5.76</v>
      </c>
    </row>
    <row r="32936" spans="5:6" x14ac:dyDescent="0.25">
      <c r="E32936" s="4" t="s">
        <v>3772</v>
      </c>
      <c r="F32936" s="7">
        <v>5.76</v>
      </c>
    </row>
    <row r="32937" spans="5:6" x14ac:dyDescent="0.25">
      <c r="E32937" s="4" t="s">
        <v>29719</v>
      </c>
      <c r="F32937" s="7">
        <v>5.75</v>
      </c>
    </row>
    <row r="32938" spans="5:6" x14ac:dyDescent="0.25">
      <c r="E32938" s="4" t="s">
        <v>32625</v>
      </c>
      <c r="F32938" s="7">
        <v>5.75</v>
      </c>
    </row>
    <row r="32939" spans="5:6" x14ac:dyDescent="0.25">
      <c r="E32939" s="4" t="s">
        <v>25995</v>
      </c>
      <c r="F32939" s="7">
        <v>5.7</v>
      </c>
    </row>
    <row r="32940" spans="5:6" x14ac:dyDescent="0.25">
      <c r="E32940" s="4" t="s">
        <v>7732</v>
      </c>
      <c r="F32940" s="7">
        <v>5.7</v>
      </c>
    </row>
    <row r="32941" spans="5:6" x14ac:dyDescent="0.25">
      <c r="E32941" s="4" t="s">
        <v>18214</v>
      </c>
      <c r="F32941" s="7">
        <v>5.6</v>
      </c>
    </row>
    <row r="32942" spans="5:6" x14ac:dyDescent="0.25">
      <c r="E32942" s="4" t="s">
        <v>15831</v>
      </c>
      <c r="F32942" s="7">
        <v>5.56</v>
      </c>
    </row>
    <row r="32943" spans="5:6" x14ac:dyDescent="0.25">
      <c r="E32943" s="4" t="s">
        <v>1340</v>
      </c>
      <c r="F32943" s="7">
        <v>5.56</v>
      </c>
    </row>
    <row r="32944" spans="5:6" x14ac:dyDescent="0.25">
      <c r="E32944" s="4" t="s">
        <v>23101</v>
      </c>
      <c r="F32944" s="7">
        <v>5.55</v>
      </c>
    </row>
    <row r="32945" spans="5:6" x14ac:dyDescent="0.25">
      <c r="E32945" s="4" t="s">
        <v>9384</v>
      </c>
      <c r="F32945" s="7">
        <v>5.53</v>
      </c>
    </row>
    <row r="32946" spans="5:6" x14ac:dyDescent="0.25">
      <c r="E32946" s="4" t="s">
        <v>5198</v>
      </c>
      <c r="F32946" s="7">
        <v>5.53</v>
      </c>
    </row>
    <row r="32947" spans="5:6" x14ac:dyDescent="0.25">
      <c r="E32947" s="4" t="s">
        <v>29324</v>
      </c>
      <c r="F32947" s="7">
        <v>5.51</v>
      </c>
    </row>
    <row r="32948" spans="5:6" x14ac:dyDescent="0.25">
      <c r="E32948" s="4" t="s">
        <v>2363</v>
      </c>
      <c r="F32948" s="7">
        <v>5.48</v>
      </c>
    </row>
    <row r="32949" spans="5:6" x14ac:dyDescent="0.25">
      <c r="E32949" s="4" t="s">
        <v>30926</v>
      </c>
      <c r="F32949" s="7">
        <v>5.4</v>
      </c>
    </row>
    <row r="32950" spans="5:6" x14ac:dyDescent="0.25">
      <c r="E32950" s="4" t="s">
        <v>26345</v>
      </c>
      <c r="F32950" s="7">
        <v>5.4</v>
      </c>
    </row>
    <row r="32951" spans="5:6" x14ac:dyDescent="0.25">
      <c r="E32951" s="4" t="s">
        <v>9747</v>
      </c>
      <c r="F32951" s="7">
        <v>5.4</v>
      </c>
    </row>
    <row r="32952" spans="5:6" x14ac:dyDescent="0.25">
      <c r="E32952" s="4" t="s">
        <v>8563</v>
      </c>
      <c r="F32952" s="7">
        <v>5.4</v>
      </c>
    </row>
    <row r="32953" spans="5:6" x14ac:dyDescent="0.25">
      <c r="E32953" s="4" t="s">
        <v>9584</v>
      </c>
      <c r="F32953" s="7">
        <v>5.39</v>
      </c>
    </row>
    <row r="32954" spans="5:6" x14ac:dyDescent="0.25">
      <c r="E32954" s="4" t="s">
        <v>15985</v>
      </c>
      <c r="F32954" s="7">
        <v>5.39</v>
      </c>
    </row>
    <row r="32955" spans="5:6" x14ac:dyDescent="0.25">
      <c r="E32955" s="4" t="s">
        <v>29823</v>
      </c>
      <c r="F32955" s="7">
        <v>5.37</v>
      </c>
    </row>
    <row r="32956" spans="5:6" x14ac:dyDescent="0.25">
      <c r="E32956" s="4" t="s">
        <v>34198</v>
      </c>
      <c r="F32956" s="7">
        <v>5.3</v>
      </c>
    </row>
    <row r="32957" spans="5:6" x14ac:dyDescent="0.25">
      <c r="E32957" s="4" t="s">
        <v>2944</v>
      </c>
      <c r="F32957" s="7">
        <v>5.3</v>
      </c>
    </row>
    <row r="32958" spans="5:6" x14ac:dyDescent="0.25">
      <c r="E32958" s="4" t="s">
        <v>18947</v>
      </c>
      <c r="F32958" s="7">
        <v>5.29</v>
      </c>
    </row>
    <row r="32959" spans="5:6" x14ac:dyDescent="0.25">
      <c r="E32959" s="4" t="s">
        <v>9356</v>
      </c>
      <c r="F32959" s="7">
        <v>5.25</v>
      </c>
    </row>
    <row r="32960" spans="5:6" x14ac:dyDescent="0.25">
      <c r="E32960" s="4" t="s">
        <v>27422</v>
      </c>
      <c r="F32960" s="7">
        <v>5.24</v>
      </c>
    </row>
    <row r="32961" spans="5:6" x14ac:dyDescent="0.25">
      <c r="E32961" s="4" t="s">
        <v>24921</v>
      </c>
      <c r="F32961" s="7">
        <v>5.22</v>
      </c>
    </row>
    <row r="32962" spans="5:6" x14ac:dyDescent="0.25">
      <c r="E32962" s="4" t="s">
        <v>30074</v>
      </c>
      <c r="F32962" s="7">
        <v>5.21</v>
      </c>
    </row>
    <row r="32963" spans="5:6" x14ac:dyDescent="0.25">
      <c r="E32963" s="4" t="s">
        <v>23385</v>
      </c>
      <c r="F32963" s="7">
        <v>5.21</v>
      </c>
    </row>
    <row r="32964" spans="5:6" x14ac:dyDescent="0.25">
      <c r="E32964" s="4" t="s">
        <v>20558</v>
      </c>
      <c r="F32964" s="7">
        <v>5.13</v>
      </c>
    </row>
    <row r="32965" spans="5:6" x14ac:dyDescent="0.25">
      <c r="E32965" s="4" t="s">
        <v>18274</v>
      </c>
      <c r="F32965" s="7">
        <v>5.13</v>
      </c>
    </row>
    <row r="32966" spans="5:6" x14ac:dyDescent="0.25">
      <c r="E32966" s="4" t="s">
        <v>12322</v>
      </c>
      <c r="F32966" s="7">
        <v>5.13</v>
      </c>
    </row>
    <row r="32967" spans="5:6" x14ac:dyDescent="0.25">
      <c r="E32967" s="4" t="s">
        <v>29413</v>
      </c>
      <c r="F32967" s="7">
        <v>5.0999999999999996</v>
      </c>
    </row>
    <row r="32968" spans="5:6" x14ac:dyDescent="0.25">
      <c r="E32968" s="4" t="s">
        <v>32468</v>
      </c>
      <c r="F32968" s="7">
        <v>5.0599999999999996</v>
      </c>
    </row>
    <row r="32969" spans="5:6" x14ac:dyDescent="0.25">
      <c r="E32969" s="4" t="s">
        <v>13424</v>
      </c>
      <c r="F32969" s="7">
        <v>5.0599999999999996</v>
      </c>
    </row>
    <row r="32970" spans="5:6" x14ac:dyDescent="0.25">
      <c r="E32970" s="4" t="s">
        <v>22221</v>
      </c>
      <c r="F32970" s="7">
        <v>5.03</v>
      </c>
    </row>
    <row r="32971" spans="5:6" x14ac:dyDescent="0.25">
      <c r="E32971" s="4" t="s">
        <v>12230</v>
      </c>
      <c r="F32971" s="7">
        <v>5.03</v>
      </c>
    </row>
    <row r="32972" spans="5:6" x14ac:dyDescent="0.25">
      <c r="E32972" s="4" t="s">
        <v>10191</v>
      </c>
      <c r="F32972" s="7">
        <v>5.01</v>
      </c>
    </row>
    <row r="32973" spans="5:6" x14ac:dyDescent="0.25">
      <c r="E32973" s="4" t="s">
        <v>14014</v>
      </c>
      <c r="F32973" s="7">
        <v>5</v>
      </c>
    </row>
    <row r="32974" spans="5:6" x14ac:dyDescent="0.25">
      <c r="E32974" s="4" t="s">
        <v>1049</v>
      </c>
      <c r="F32974" s="7">
        <v>5</v>
      </c>
    </row>
    <row r="32975" spans="5:6" x14ac:dyDescent="0.25">
      <c r="E32975" s="4" t="s">
        <v>28075</v>
      </c>
      <c r="F32975" s="7">
        <v>4.99</v>
      </c>
    </row>
    <row r="32976" spans="5:6" x14ac:dyDescent="0.25">
      <c r="E32976" s="4" t="s">
        <v>32178</v>
      </c>
      <c r="F32976" s="7">
        <v>4.99</v>
      </c>
    </row>
    <row r="32977" spans="5:6" x14ac:dyDescent="0.25">
      <c r="E32977" s="4" t="s">
        <v>12160</v>
      </c>
      <c r="F32977" s="7">
        <v>4.95</v>
      </c>
    </row>
    <row r="32978" spans="5:6" x14ac:dyDescent="0.25">
      <c r="E32978" s="4" t="s">
        <v>1860</v>
      </c>
      <c r="F32978" s="7">
        <v>4.95</v>
      </c>
    </row>
    <row r="32979" spans="5:6" x14ac:dyDescent="0.25">
      <c r="E32979" s="4" t="s">
        <v>28175</v>
      </c>
      <c r="F32979" s="7">
        <v>4.93</v>
      </c>
    </row>
    <row r="32980" spans="5:6" x14ac:dyDescent="0.25">
      <c r="E32980" s="4" t="s">
        <v>18364</v>
      </c>
      <c r="F32980" s="7">
        <v>4.93</v>
      </c>
    </row>
    <row r="32981" spans="5:6" x14ac:dyDescent="0.25">
      <c r="E32981" s="4" t="s">
        <v>5915</v>
      </c>
      <c r="F32981" s="7">
        <v>4.93</v>
      </c>
    </row>
    <row r="32982" spans="5:6" x14ac:dyDescent="0.25">
      <c r="E32982" s="4" t="s">
        <v>4785</v>
      </c>
      <c r="F32982" s="7">
        <v>4.8499999999999996</v>
      </c>
    </row>
    <row r="32983" spans="5:6" x14ac:dyDescent="0.25">
      <c r="E32983" s="4" t="s">
        <v>4512</v>
      </c>
      <c r="F32983" s="7">
        <v>4.84</v>
      </c>
    </row>
    <row r="32984" spans="5:6" x14ac:dyDescent="0.25">
      <c r="E32984" s="4" t="s">
        <v>32500</v>
      </c>
      <c r="F32984" s="7">
        <v>4.78</v>
      </c>
    </row>
    <row r="32985" spans="5:6" x14ac:dyDescent="0.25">
      <c r="E32985" s="4" t="s">
        <v>6433</v>
      </c>
      <c r="F32985" s="7">
        <v>4.7300000000000004</v>
      </c>
    </row>
    <row r="32986" spans="5:6" x14ac:dyDescent="0.25">
      <c r="E32986" s="4" t="s">
        <v>12212</v>
      </c>
      <c r="F32986" s="7">
        <v>4.6399999999999997</v>
      </c>
    </row>
    <row r="32987" spans="5:6" x14ac:dyDescent="0.25">
      <c r="E32987" s="4" t="s">
        <v>8545</v>
      </c>
      <c r="F32987" s="7">
        <v>4.6399999999999997</v>
      </c>
    </row>
    <row r="32988" spans="5:6" x14ac:dyDescent="0.25">
      <c r="E32988" s="4" t="s">
        <v>19503</v>
      </c>
      <c r="F32988" s="7">
        <v>4.63</v>
      </c>
    </row>
    <row r="32989" spans="5:6" x14ac:dyDescent="0.25">
      <c r="E32989" s="4" t="s">
        <v>2753</v>
      </c>
      <c r="F32989" s="7">
        <v>4.63</v>
      </c>
    </row>
    <row r="32990" spans="5:6" x14ac:dyDescent="0.25">
      <c r="E32990" s="4" t="s">
        <v>29343</v>
      </c>
      <c r="F32990" s="7">
        <v>4.5999999999999996</v>
      </c>
    </row>
    <row r="32991" spans="5:6" x14ac:dyDescent="0.25">
      <c r="E32991" s="4" t="s">
        <v>5055</v>
      </c>
      <c r="F32991" s="7">
        <v>4.5999999999999996</v>
      </c>
    </row>
    <row r="32992" spans="5:6" x14ac:dyDescent="0.25">
      <c r="E32992" s="4" t="s">
        <v>20874</v>
      </c>
      <c r="F32992" s="7">
        <v>4.58</v>
      </c>
    </row>
    <row r="32993" spans="5:6" x14ac:dyDescent="0.25">
      <c r="E32993" s="4" t="s">
        <v>13174</v>
      </c>
      <c r="F32993" s="7">
        <v>4.57</v>
      </c>
    </row>
    <row r="32994" spans="5:6" x14ac:dyDescent="0.25">
      <c r="E32994" s="4" t="s">
        <v>8621</v>
      </c>
      <c r="F32994" s="7">
        <v>4.57</v>
      </c>
    </row>
    <row r="32995" spans="5:6" x14ac:dyDescent="0.25">
      <c r="E32995" s="4" t="s">
        <v>8423</v>
      </c>
      <c r="F32995" s="7">
        <v>4.57</v>
      </c>
    </row>
    <row r="32996" spans="5:6" x14ac:dyDescent="0.25">
      <c r="E32996" s="4" t="s">
        <v>23164</v>
      </c>
      <c r="F32996" s="7">
        <v>4.5599999999999996</v>
      </c>
    </row>
    <row r="32997" spans="5:6" x14ac:dyDescent="0.25">
      <c r="E32997" s="4" t="s">
        <v>977</v>
      </c>
      <c r="F32997" s="7">
        <v>4.55</v>
      </c>
    </row>
    <row r="32998" spans="5:6" x14ac:dyDescent="0.25">
      <c r="E32998" s="4" t="s">
        <v>17047</v>
      </c>
      <c r="F32998" s="7">
        <v>4.51</v>
      </c>
    </row>
    <row r="32999" spans="5:6" x14ac:dyDescent="0.25">
      <c r="E32999" s="4" t="s">
        <v>8987</v>
      </c>
      <c r="F32999" s="7">
        <v>4.51</v>
      </c>
    </row>
    <row r="33000" spans="5:6" x14ac:dyDescent="0.25">
      <c r="E33000" s="4" t="s">
        <v>1713</v>
      </c>
      <c r="F33000" s="7">
        <v>4.51</v>
      </c>
    </row>
    <row r="33001" spans="5:6" x14ac:dyDescent="0.25">
      <c r="E33001" s="4" t="s">
        <v>19242</v>
      </c>
      <c r="F33001" s="7">
        <v>4.49</v>
      </c>
    </row>
    <row r="33002" spans="5:6" x14ac:dyDescent="0.25">
      <c r="E33002" s="4" t="s">
        <v>23786</v>
      </c>
      <c r="F33002" s="7">
        <v>4.49</v>
      </c>
    </row>
    <row r="33003" spans="5:6" x14ac:dyDescent="0.25">
      <c r="E33003" s="4" t="s">
        <v>4215</v>
      </c>
      <c r="F33003" s="7">
        <v>4.49</v>
      </c>
    </row>
    <row r="33004" spans="5:6" x14ac:dyDescent="0.25">
      <c r="E33004" s="4" t="s">
        <v>33222</v>
      </c>
      <c r="F33004" s="7">
        <v>4.4800000000000004</v>
      </c>
    </row>
    <row r="33005" spans="5:6" x14ac:dyDescent="0.25">
      <c r="E33005" s="4" t="s">
        <v>2763</v>
      </c>
      <c r="F33005" s="7">
        <v>4.4800000000000004</v>
      </c>
    </row>
    <row r="33006" spans="5:6" x14ac:dyDescent="0.25">
      <c r="E33006" s="4" t="s">
        <v>27972</v>
      </c>
      <c r="F33006" s="7">
        <v>4.45</v>
      </c>
    </row>
    <row r="33007" spans="5:6" x14ac:dyDescent="0.25">
      <c r="E33007" s="4" t="s">
        <v>7622</v>
      </c>
      <c r="F33007" s="7">
        <v>4.42</v>
      </c>
    </row>
    <row r="33008" spans="5:6" x14ac:dyDescent="0.25">
      <c r="E33008" s="4" t="s">
        <v>30919</v>
      </c>
      <c r="F33008" s="7">
        <v>4.37</v>
      </c>
    </row>
    <row r="33009" spans="5:6" x14ac:dyDescent="0.25">
      <c r="E33009" s="4" t="s">
        <v>34199</v>
      </c>
      <c r="F33009" s="7">
        <v>4.32</v>
      </c>
    </row>
    <row r="33010" spans="5:6" x14ac:dyDescent="0.25">
      <c r="E33010" s="4" t="s">
        <v>16201</v>
      </c>
      <c r="F33010" s="7">
        <v>4.32</v>
      </c>
    </row>
    <row r="33011" spans="5:6" x14ac:dyDescent="0.25">
      <c r="E33011" s="4" t="s">
        <v>19610</v>
      </c>
      <c r="F33011" s="7">
        <v>4.28</v>
      </c>
    </row>
    <row r="33012" spans="5:6" x14ac:dyDescent="0.25">
      <c r="E33012" s="4" t="s">
        <v>7667</v>
      </c>
      <c r="F33012" s="7">
        <v>4.26</v>
      </c>
    </row>
    <row r="33013" spans="5:6" x14ac:dyDescent="0.25">
      <c r="E33013" s="4" t="s">
        <v>30262</v>
      </c>
      <c r="F33013" s="7">
        <v>4.2300000000000004</v>
      </c>
    </row>
    <row r="33014" spans="5:6" x14ac:dyDescent="0.25">
      <c r="E33014" s="4" t="s">
        <v>10694</v>
      </c>
      <c r="F33014" s="7">
        <v>4.2300000000000004</v>
      </c>
    </row>
    <row r="33015" spans="5:6" x14ac:dyDescent="0.25">
      <c r="E33015" s="4" t="s">
        <v>14611</v>
      </c>
      <c r="F33015" s="7">
        <v>4.2</v>
      </c>
    </row>
    <row r="33016" spans="5:6" x14ac:dyDescent="0.25">
      <c r="E33016" s="4" t="s">
        <v>16058</v>
      </c>
      <c r="F33016" s="7">
        <v>4.2</v>
      </c>
    </row>
    <row r="33017" spans="5:6" x14ac:dyDescent="0.25">
      <c r="E33017" s="4" t="s">
        <v>24995</v>
      </c>
      <c r="F33017" s="7">
        <v>4.18</v>
      </c>
    </row>
    <row r="33018" spans="5:6" x14ac:dyDescent="0.25">
      <c r="E33018" s="4" t="s">
        <v>21483</v>
      </c>
      <c r="F33018" s="7">
        <v>4.18</v>
      </c>
    </row>
    <row r="33019" spans="5:6" x14ac:dyDescent="0.25">
      <c r="E33019" s="4" t="s">
        <v>15497</v>
      </c>
      <c r="F33019" s="7">
        <v>4.18</v>
      </c>
    </row>
    <row r="33020" spans="5:6" x14ac:dyDescent="0.25">
      <c r="E33020" s="4" t="s">
        <v>13603</v>
      </c>
      <c r="F33020" s="7">
        <v>4.17</v>
      </c>
    </row>
    <row r="33021" spans="5:6" x14ac:dyDescent="0.25">
      <c r="E33021" s="4" t="s">
        <v>32991</v>
      </c>
      <c r="F33021" s="7">
        <v>4.17</v>
      </c>
    </row>
    <row r="33022" spans="5:6" x14ac:dyDescent="0.25">
      <c r="E33022" s="4" t="s">
        <v>19766</v>
      </c>
      <c r="F33022" s="7">
        <v>4.1500000000000004</v>
      </c>
    </row>
    <row r="33023" spans="5:6" x14ac:dyDescent="0.25">
      <c r="E33023" s="4" t="s">
        <v>27776</v>
      </c>
      <c r="F33023" s="7">
        <v>4.13</v>
      </c>
    </row>
    <row r="33024" spans="5:6" x14ac:dyDescent="0.25">
      <c r="E33024" s="4" t="s">
        <v>28988</v>
      </c>
      <c r="F33024" s="7">
        <v>4.05</v>
      </c>
    </row>
    <row r="33025" spans="5:6" x14ac:dyDescent="0.25">
      <c r="E33025" s="4" t="s">
        <v>31348</v>
      </c>
      <c r="F33025" s="7">
        <v>4.05</v>
      </c>
    </row>
    <row r="33026" spans="5:6" x14ac:dyDescent="0.25">
      <c r="E33026" s="4" t="s">
        <v>30129</v>
      </c>
      <c r="F33026" s="7">
        <v>4.04</v>
      </c>
    </row>
    <row r="33027" spans="5:6" x14ac:dyDescent="0.25">
      <c r="E33027" s="4" t="s">
        <v>6246</v>
      </c>
      <c r="F33027" s="7">
        <v>4.03</v>
      </c>
    </row>
    <row r="33028" spans="5:6" x14ac:dyDescent="0.25">
      <c r="E33028" s="4" t="s">
        <v>18542</v>
      </c>
      <c r="F33028" s="7">
        <v>4.01</v>
      </c>
    </row>
    <row r="33029" spans="5:6" x14ac:dyDescent="0.25">
      <c r="E33029" s="4" t="s">
        <v>8507</v>
      </c>
      <c r="F33029" s="7">
        <v>4.01</v>
      </c>
    </row>
    <row r="33030" spans="5:6" x14ac:dyDescent="0.25">
      <c r="E33030" s="4" t="s">
        <v>30913</v>
      </c>
      <c r="F33030" s="7">
        <v>3.97</v>
      </c>
    </row>
    <row r="33031" spans="5:6" x14ac:dyDescent="0.25">
      <c r="E33031" s="4" t="s">
        <v>12145</v>
      </c>
      <c r="F33031" s="7">
        <v>3.92</v>
      </c>
    </row>
    <row r="33032" spans="5:6" x14ac:dyDescent="0.25">
      <c r="E33032" s="4" t="s">
        <v>24926</v>
      </c>
      <c r="F33032" s="7">
        <v>3.89</v>
      </c>
    </row>
    <row r="33033" spans="5:6" x14ac:dyDescent="0.25">
      <c r="E33033" s="4" t="s">
        <v>32226</v>
      </c>
      <c r="F33033" s="7">
        <v>3.85</v>
      </c>
    </row>
    <row r="33034" spans="5:6" x14ac:dyDescent="0.25">
      <c r="E33034" s="4" t="s">
        <v>4347</v>
      </c>
      <c r="F33034" s="7">
        <v>3.75</v>
      </c>
    </row>
    <row r="33035" spans="5:6" x14ac:dyDescent="0.25">
      <c r="E33035" s="4" t="s">
        <v>31705</v>
      </c>
      <c r="F33035" s="7">
        <v>3.7</v>
      </c>
    </row>
    <row r="33036" spans="5:6" x14ac:dyDescent="0.25">
      <c r="E33036" s="4" t="s">
        <v>34200</v>
      </c>
      <c r="F33036" s="7">
        <v>3.7</v>
      </c>
    </row>
    <row r="33037" spans="5:6" x14ac:dyDescent="0.25">
      <c r="E33037" s="4" t="s">
        <v>29849</v>
      </c>
      <c r="F33037" s="7">
        <v>3.66</v>
      </c>
    </row>
    <row r="33038" spans="5:6" x14ac:dyDescent="0.25">
      <c r="E33038" s="4" t="s">
        <v>5152</v>
      </c>
      <c r="F33038" s="7">
        <v>3.66</v>
      </c>
    </row>
    <row r="33039" spans="5:6" x14ac:dyDescent="0.25">
      <c r="E33039" s="4" t="s">
        <v>11407</v>
      </c>
      <c r="F33039" s="7">
        <v>3.65</v>
      </c>
    </row>
    <row r="33040" spans="5:6" x14ac:dyDescent="0.25">
      <c r="E33040" s="4" t="s">
        <v>1609</v>
      </c>
      <c r="F33040" s="7">
        <v>3.65</v>
      </c>
    </row>
    <row r="33041" spans="5:6" x14ac:dyDescent="0.25">
      <c r="E33041" s="4" t="s">
        <v>8025</v>
      </c>
      <c r="F33041" s="7">
        <v>3.61</v>
      </c>
    </row>
    <row r="33042" spans="5:6" x14ac:dyDescent="0.25">
      <c r="E33042" s="4" t="s">
        <v>11562</v>
      </c>
      <c r="F33042" s="7">
        <v>3.55</v>
      </c>
    </row>
    <row r="33043" spans="5:6" x14ac:dyDescent="0.25">
      <c r="E33043" s="4" t="s">
        <v>29401</v>
      </c>
      <c r="F33043" s="7">
        <v>3.49</v>
      </c>
    </row>
    <row r="33044" spans="5:6" x14ac:dyDescent="0.25">
      <c r="E33044" s="4" t="s">
        <v>32192</v>
      </c>
      <c r="F33044" s="7">
        <v>3.46</v>
      </c>
    </row>
    <row r="33045" spans="5:6" x14ac:dyDescent="0.25">
      <c r="E33045" s="4" t="s">
        <v>29369</v>
      </c>
      <c r="F33045" s="7">
        <v>3.36</v>
      </c>
    </row>
    <row r="33046" spans="5:6" x14ac:dyDescent="0.25">
      <c r="E33046" s="4" t="s">
        <v>1201</v>
      </c>
      <c r="F33046" s="7">
        <v>3.36</v>
      </c>
    </row>
    <row r="33047" spans="5:6" x14ac:dyDescent="0.25">
      <c r="E33047" s="4" t="s">
        <v>23251</v>
      </c>
      <c r="F33047" s="7">
        <v>3.34</v>
      </c>
    </row>
    <row r="33048" spans="5:6" x14ac:dyDescent="0.25">
      <c r="E33048" s="4" t="s">
        <v>31214</v>
      </c>
      <c r="F33048" s="7">
        <v>3.33</v>
      </c>
    </row>
    <row r="33049" spans="5:6" x14ac:dyDescent="0.25">
      <c r="E33049" s="4" t="s">
        <v>19998</v>
      </c>
      <c r="F33049" s="7">
        <v>3.33</v>
      </c>
    </row>
    <row r="33050" spans="5:6" x14ac:dyDescent="0.25">
      <c r="E33050" s="4" t="s">
        <v>12466</v>
      </c>
      <c r="F33050" s="7">
        <v>3.33</v>
      </c>
    </row>
    <row r="33051" spans="5:6" x14ac:dyDescent="0.25">
      <c r="E33051" s="4" t="s">
        <v>2389</v>
      </c>
      <c r="F33051" s="7">
        <v>3.33</v>
      </c>
    </row>
    <row r="33052" spans="5:6" x14ac:dyDescent="0.25">
      <c r="E33052" s="4" t="s">
        <v>21290</v>
      </c>
      <c r="F33052" s="7">
        <v>3.32</v>
      </c>
    </row>
    <row r="33053" spans="5:6" x14ac:dyDescent="0.25">
      <c r="E33053" s="4" t="s">
        <v>8503</v>
      </c>
      <c r="F33053" s="7">
        <v>3.31</v>
      </c>
    </row>
    <row r="33054" spans="5:6" x14ac:dyDescent="0.25">
      <c r="E33054" s="4" t="s">
        <v>2087</v>
      </c>
      <c r="F33054" s="7">
        <v>3.19</v>
      </c>
    </row>
    <row r="33055" spans="5:6" x14ac:dyDescent="0.25">
      <c r="E33055" s="4" t="s">
        <v>11245</v>
      </c>
      <c r="F33055" s="7">
        <v>3.17</v>
      </c>
    </row>
    <row r="33056" spans="5:6" x14ac:dyDescent="0.25">
      <c r="E33056" s="4" t="s">
        <v>21583</v>
      </c>
      <c r="F33056" s="7">
        <v>3.16</v>
      </c>
    </row>
    <row r="33057" spans="5:6" x14ac:dyDescent="0.25">
      <c r="E33057" s="4" t="s">
        <v>8763</v>
      </c>
      <c r="F33057" s="7">
        <v>3.13</v>
      </c>
    </row>
    <row r="33058" spans="5:6" x14ac:dyDescent="0.25">
      <c r="E33058" s="4" t="s">
        <v>3743</v>
      </c>
      <c r="F33058" s="7">
        <v>3.1</v>
      </c>
    </row>
    <row r="33059" spans="5:6" x14ac:dyDescent="0.25">
      <c r="E33059" s="4" t="s">
        <v>7595</v>
      </c>
      <c r="F33059" s="7">
        <v>3.07</v>
      </c>
    </row>
    <row r="33060" spans="5:6" x14ac:dyDescent="0.25">
      <c r="E33060" s="4" t="s">
        <v>19783</v>
      </c>
      <c r="F33060" s="7">
        <v>3.03</v>
      </c>
    </row>
    <row r="33061" spans="5:6" x14ac:dyDescent="0.25">
      <c r="E33061" s="4" t="s">
        <v>12661</v>
      </c>
      <c r="F33061" s="7">
        <v>3.03</v>
      </c>
    </row>
    <row r="33062" spans="5:6" x14ac:dyDescent="0.25">
      <c r="E33062" s="4" t="s">
        <v>24253</v>
      </c>
      <c r="F33062" s="7">
        <v>3.01</v>
      </c>
    </row>
    <row r="33063" spans="5:6" x14ac:dyDescent="0.25">
      <c r="E33063" s="4" t="s">
        <v>4122</v>
      </c>
      <c r="F33063" s="7">
        <v>3.01</v>
      </c>
    </row>
    <row r="33064" spans="5:6" x14ac:dyDescent="0.25">
      <c r="E33064" s="4" t="s">
        <v>20634</v>
      </c>
      <c r="F33064" s="7">
        <v>2.95</v>
      </c>
    </row>
    <row r="33065" spans="5:6" x14ac:dyDescent="0.25">
      <c r="E33065" s="4" t="s">
        <v>3423</v>
      </c>
      <c r="F33065" s="7">
        <v>2.95</v>
      </c>
    </row>
    <row r="33066" spans="5:6" x14ac:dyDescent="0.25">
      <c r="E33066" s="4" t="s">
        <v>17934</v>
      </c>
      <c r="F33066" s="7">
        <v>2.94</v>
      </c>
    </row>
    <row r="33067" spans="5:6" x14ac:dyDescent="0.25">
      <c r="E33067" s="4" t="s">
        <v>11661</v>
      </c>
      <c r="F33067" s="7">
        <v>2.85</v>
      </c>
    </row>
    <row r="33068" spans="5:6" x14ac:dyDescent="0.25">
      <c r="E33068" s="4" t="s">
        <v>26542</v>
      </c>
      <c r="F33068" s="7">
        <v>2.78</v>
      </c>
    </row>
    <row r="33069" spans="5:6" x14ac:dyDescent="0.25">
      <c r="E33069" s="4" t="s">
        <v>20663</v>
      </c>
      <c r="F33069" s="7">
        <v>2.76</v>
      </c>
    </row>
    <row r="33070" spans="5:6" x14ac:dyDescent="0.25">
      <c r="E33070" s="4" t="s">
        <v>1671</v>
      </c>
      <c r="F33070" s="7">
        <v>2.76</v>
      </c>
    </row>
    <row r="33071" spans="5:6" x14ac:dyDescent="0.25">
      <c r="E33071" s="4" t="s">
        <v>30928</v>
      </c>
      <c r="F33071" s="7">
        <v>2.74</v>
      </c>
    </row>
    <row r="33072" spans="5:6" x14ac:dyDescent="0.25">
      <c r="E33072" s="4" t="s">
        <v>1176</v>
      </c>
      <c r="F33072" s="7">
        <v>2.74</v>
      </c>
    </row>
    <row r="33073" spans="5:6" x14ac:dyDescent="0.25">
      <c r="E33073" s="4" t="s">
        <v>34201</v>
      </c>
      <c r="F33073" s="7">
        <v>2.71</v>
      </c>
    </row>
    <row r="33074" spans="5:6" x14ac:dyDescent="0.25">
      <c r="E33074" s="4" t="s">
        <v>27594</v>
      </c>
      <c r="F33074" s="7">
        <v>2.66</v>
      </c>
    </row>
    <row r="33075" spans="5:6" x14ac:dyDescent="0.25">
      <c r="E33075" s="4" t="s">
        <v>6177</v>
      </c>
      <c r="F33075" s="7">
        <v>2.66</v>
      </c>
    </row>
    <row r="33076" spans="5:6" x14ac:dyDescent="0.25">
      <c r="E33076" s="4" t="s">
        <v>2564</v>
      </c>
      <c r="F33076" s="7">
        <v>2.66</v>
      </c>
    </row>
    <row r="33077" spans="5:6" x14ac:dyDescent="0.25">
      <c r="E33077" s="4" t="s">
        <v>15632</v>
      </c>
      <c r="F33077" s="7">
        <v>2.62</v>
      </c>
    </row>
    <row r="33078" spans="5:6" x14ac:dyDescent="0.25">
      <c r="E33078" s="4" t="s">
        <v>23913</v>
      </c>
      <c r="F33078" s="7">
        <v>2.5</v>
      </c>
    </row>
    <row r="33079" spans="5:6" x14ac:dyDescent="0.25">
      <c r="E33079" s="4" t="s">
        <v>29605</v>
      </c>
      <c r="F33079" s="7">
        <v>2.39</v>
      </c>
    </row>
    <row r="33080" spans="5:6" x14ac:dyDescent="0.25">
      <c r="E33080" s="4" t="s">
        <v>23827</v>
      </c>
      <c r="F33080" s="7">
        <v>2.39</v>
      </c>
    </row>
    <row r="33081" spans="5:6" x14ac:dyDescent="0.25">
      <c r="E33081" s="4" t="s">
        <v>14178</v>
      </c>
      <c r="F33081" s="7">
        <v>2.39</v>
      </c>
    </row>
    <row r="33082" spans="5:6" x14ac:dyDescent="0.25">
      <c r="E33082" s="4" t="s">
        <v>1377</v>
      </c>
      <c r="F33082" s="7">
        <v>2.39</v>
      </c>
    </row>
    <row r="33083" spans="5:6" x14ac:dyDescent="0.25">
      <c r="E33083" s="4" t="s">
        <v>5877</v>
      </c>
      <c r="F33083" s="7">
        <v>2.36</v>
      </c>
    </row>
    <row r="33084" spans="5:6" x14ac:dyDescent="0.25">
      <c r="E33084" s="4" t="s">
        <v>13837</v>
      </c>
      <c r="F33084" s="7">
        <v>2.2999999999999998</v>
      </c>
    </row>
    <row r="33085" spans="5:6" x14ac:dyDescent="0.25">
      <c r="E33085" s="4" t="s">
        <v>12479</v>
      </c>
      <c r="F33085" s="7">
        <v>2.2999999999999998</v>
      </c>
    </row>
    <row r="33086" spans="5:6" x14ac:dyDescent="0.25">
      <c r="E33086" s="4" t="s">
        <v>1097</v>
      </c>
      <c r="F33086" s="7">
        <v>2.2999999999999998</v>
      </c>
    </row>
    <row r="33087" spans="5:6" x14ac:dyDescent="0.25">
      <c r="E33087" s="4" t="s">
        <v>7348</v>
      </c>
      <c r="F33087" s="7">
        <v>2.2999999999999998</v>
      </c>
    </row>
    <row r="33088" spans="5:6" x14ac:dyDescent="0.25">
      <c r="E33088" s="4" t="s">
        <v>8646</v>
      </c>
      <c r="F33088" s="7">
        <v>2.29</v>
      </c>
    </row>
    <row r="33089" spans="5:6" x14ac:dyDescent="0.25">
      <c r="E33089" s="4" t="s">
        <v>31005</v>
      </c>
      <c r="F33089" s="7">
        <v>2.2400000000000002</v>
      </c>
    </row>
    <row r="33090" spans="5:6" x14ac:dyDescent="0.25">
      <c r="E33090" s="4" t="s">
        <v>17687</v>
      </c>
      <c r="F33090" s="7">
        <v>2.23</v>
      </c>
    </row>
    <row r="33091" spans="5:6" x14ac:dyDescent="0.25">
      <c r="E33091" s="4" t="s">
        <v>3634</v>
      </c>
      <c r="F33091" s="7">
        <v>2.23</v>
      </c>
    </row>
    <row r="33092" spans="5:6" x14ac:dyDescent="0.25">
      <c r="E33092" s="4" t="s">
        <v>27268</v>
      </c>
      <c r="F33092" s="7">
        <v>2.13</v>
      </c>
    </row>
    <row r="33093" spans="5:6" x14ac:dyDescent="0.25">
      <c r="E33093" s="4" t="s">
        <v>33527</v>
      </c>
      <c r="F33093" s="7">
        <v>2.13</v>
      </c>
    </row>
    <row r="33094" spans="5:6" x14ac:dyDescent="0.25">
      <c r="E33094" s="4" t="s">
        <v>24769</v>
      </c>
      <c r="F33094" s="7">
        <v>2.12</v>
      </c>
    </row>
    <row r="33095" spans="5:6" x14ac:dyDescent="0.25">
      <c r="E33095" s="4" t="s">
        <v>25072</v>
      </c>
      <c r="F33095" s="7">
        <v>2.12</v>
      </c>
    </row>
    <row r="33096" spans="5:6" x14ac:dyDescent="0.25">
      <c r="E33096" s="4" t="s">
        <v>21926</v>
      </c>
      <c r="F33096" s="7">
        <v>2.12</v>
      </c>
    </row>
    <row r="33097" spans="5:6" x14ac:dyDescent="0.25">
      <c r="E33097" s="4" t="s">
        <v>32780</v>
      </c>
      <c r="F33097" s="7">
        <v>2.12</v>
      </c>
    </row>
    <row r="33098" spans="5:6" x14ac:dyDescent="0.25">
      <c r="E33098" s="4" t="s">
        <v>27476</v>
      </c>
      <c r="F33098" s="7">
        <v>2.1</v>
      </c>
    </row>
    <row r="33099" spans="5:6" x14ac:dyDescent="0.25">
      <c r="E33099" s="4" t="s">
        <v>30166</v>
      </c>
      <c r="F33099" s="7">
        <v>2.1</v>
      </c>
    </row>
    <row r="33100" spans="5:6" x14ac:dyDescent="0.25">
      <c r="E33100" s="4" t="s">
        <v>3940</v>
      </c>
      <c r="F33100" s="7">
        <v>2.1</v>
      </c>
    </row>
    <row r="33101" spans="5:6" x14ac:dyDescent="0.25">
      <c r="E33101" s="4" t="s">
        <v>8833</v>
      </c>
      <c r="F33101" s="7">
        <v>2.0299999999999998</v>
      </c>
    </row>
    <row r="33102" spans="5:6" x14ac:dyDescent="0.25">
      <c r="E33102" s="4" t="s">
        <v>18977</v>
      </c>
      <c r="F33102" s="7">
        <v>1.83</v>
      </c>
    </row>
    <row r="33103" spans="5:6" x14ac:dyDescent="0.25">
      <c r="E33103" s="4" t="s">
        <v>11080</v>
      </c>
      <c r="F33103" s="7">
        <v>1.83</v>
      </c>
    </row>
    <row r="33104" spans="5:6" x14ac:dyDescent="0.25">
      <c r="E33104" s="4" t="s">
        <v>33330</v>
      </c>
      <c r="F33104" s="7">
        <v>1.83</v>
      </c>
    </row>
    <row r="33105" spans="5:6" x14ac:dyDescent="0.25">
      <c r="E33105" s="4" t="s">
        <v>13991</v>
      </c>
      <c r="F33105" s="7">
        <v>1.73</v>
      </c>
    </row>
    <row r="33106" spans="5:6" x14ac:dyDescent="0.25">
      <c r="E33106" s="4" t="s">
        <v>4537</v>
      </c>
      <c r="F33106" s="7">
        <v>1.67</v>
      </c>
    </row>
    <row r="33107" spans="5:6" x14ac:dyDescent="0.25">
      <c r="E33107" s="4" t="s">
        <v>23001</v>
      </c>
      <c r="F33107" s="7">
        <v>1.59</v>
      </c>
    </row>
    <row r="33108" spans="5:6" x14ac:dyDescent="0.25">
      <c r="E33108" s="4" t="s">
        <v>21350</v>
      </c>
      <c r="F33108" s="7">
        <v>1.52</v>
      </c>
    </row>
    <row r="33109" spans="5:6" x14ac:dyDescent="0.25">
      <c r="E33109" s="4" t="s">
        <v>17488</v>
      </c>
      <c r="F33109" s="7">
        <v>1.52</v>
      </c>
    </row>
    <row r="33110" spans="5:6" x14ac:dyDescent="0.25">
      <c r="E33110" s="4" t="s">
        <v>17607</v>
      </c>
      <c r="F33110" s="7">
        <v>1.42</v>
      </c>
    </row>
    <row r="33111" spans="5:6" x14ac:dyDescent="0.25">
      <c r="E33111" s="4" t="s">
        <v>1583</v>
      </c>
      <c r="F33111" s="7">
        <v>1.36</v>
      </c>
    </row>
    <row r="33112" spans="5:6" x14ac:dyDescent="0.25">
      <c r="E33112" s="4" t="s">
        <v>25445</v>
      </c>
      <c r="F33112" s="7">
        <v>1.34</v>
      </c>
    </row>
    <row r="33113" spans="5:6" x14ac:dyDescent="0.25">
      <c r="E33113" s="4" t="s">
        <v>25444</v>
      </c>
      <c r="F33113" s="7">
        <v>1.33</v>
      </c>
    </row>
    <row r="33114" spans="5:6" x14ac:dyDescent="0.25">
      <c r="E33114" s="4" t="s">
        <v>21427</v>
      </c>
      <c r="F33114" s="7">
        <v>1.33</v>
      </c>
    </row>
    <row r="33115" spans="5:6" x14ac:dyDescent="0.25">
      <c r="E33115" s="4" t="s">
        <v>6107</v>
      </c>
      <c r="F33115" s="7">
        <v>1.33</v>
      </c>
    </row>
    <row r="33116" spans="5:6" x14ac:dyDescent="0.25">
      <c r="E33116" s="4" t="s">
        <v>14645</v>
      </c>
      <c r="F33116" s="7">
        <v>1.31</v>
      </c>
    </row>
    <row r="33117" spans="5:6" x14ac:dyDescent="0.25">
      <c r="E33117" s="4" t="s">
        <v>31884</v>
      </c>
      <c r="F33117" s="7">
        <v>1.2</v>
      </c>
    </row>
    <row r="33118" spans="5:6" x14ac:dyDescent="0.25">
      <c r="E33118" s="4" t="s">
        <v>890</v>
      </c>
      <c r="F33118" s="7">
        <v>1.2</v>
      </c>
    </row>
    <row r="33119" spans="5:6" x14ac:dyDescent="0.25">
      <c r="E33119" s="4" t="s">
        <v>29164</v>
      </c>
      <c r="F33119" s="7">
        <v>1.1499999999999999</v>
      </c>
    </row>
    <row r="33120" spans="5:6" x14ac:dyDescent="0.25">
      <c r="E33120" s="4" t="s">
        <v>31505</v>
      </c>
      <c r="F33120" s="7">
        <v>1.1499999999999999</v>
      </c>
    </row>
    <row r="33121" spans="5:6" x14ac:dyDescent="0.25">
      <c r="E33121" s="4" t="s">
        <v>2530</v>
      </c>
      <c r="F33121" s="7">
        <v>1.1499999999999999</v>
      </c>
    </row>
    <row r="33122" spans="5:6" x14ac:dyDescent="0.25">
      <c r="E33122" s="4" t="s">
        <v>28924</v>
      </c>
      <c r="F33122" s="7">
        <v>1.1399999999999999</v>
      </c>
    </row>
    <row r="33123" spans="5:6" x14ac:dyDescent="0.25">
      <c r="E33123" s="4" t="s">
        <v>23240</v>
      </c>
      <c r="F33123" s="7">
        <v>1.1399999999999999</v>
      </c>
    </row>
    <row r="33124" spans="5:6" x14ac:dyDescent="0.25">
      <c r="E33124" s="4" t="s">
        <v>19109</v>
      </c>
      <c r="F33124" s="7">
        <v>1.0900000000000001</v>
      </c>
    </row>
    <row r="33125" spans="5:6" x14ac:dyDescent="0.25">
      <c r="E33125" s="4" t="s">
        <v>22375</v>
      </c>
      <c r="F33125" s="7">
        <v>1.07</v>
      </c>
    </row>
    <row r="33126" spans="5:6" x14ac:dyDescent="0.25">
      <c r="E33126" s="4" t="s">
        <v>29669</v>
      </c>
      <c r="F33126" s="7">
        <v>1.01</v>
      </c>
    </row>
    <row r="33127" spans="5:6" x14ac:dyDescent="0.25">
      <c r="E33127" s="4" t="s">
        <v>20040</v>
      </c>
      <c r="F33127" s="7">
        <v>1.01</v>
      </c>
    </row>
    <row r="33128" spans="5:6" x14ac:dyDescent="0.25">
      <c r="E33128" s="4" t="s">
        <v>19017</v>
      </c>
      <c r="F33128" s="7">
        <v>0.96</v>
      </c>
    </row>
    <row r="33129" spans="5:6" x14ac:dyDescent="0.25">
      <c r="E33129" s="4" t="s">
        <v>13031</v>
      </c>
      <c r="F33129" s="7">
        <v>0.96</v>
      </c>
    </row>
    <row r="33130" spans="5:6" x14ac:dyDescent="0.25">
      <c r="E33130" s="4" t="s">
        <v>10871</v>
      </c>
      <c r="F33130" s="7">
        <v>0.96</v>
      </c>
    </row>
    <row r="33131" spans="5:6" x14ac:dyDescent="0.25">
      <c r="E33131" s="4" t="s">
        <v>19595</v>
      </c>
      <c r="F33131" s="7">
        <v>0.93</v>
      </c>
    </row>
    <row r="33132" spans="5:6" x14ac:dyDescent="0.25">
      <c r="E33132" s="4" t="s">
        <v>21796</v>
      </c>
      <c r="F33132" s="7">
        <v>0.91</v>
      </c>
    </row>
    <row r="33133" spans="5:6" x14ac:dyDescent="0.25">
      <c r="E33133" s="4" t="s">
        <v>25433</v>
      </c>
      <c r="F33133" s="7">
        <v>0.89</v>
      </c>
    </row>
    <row r="33134" spans="5:6" x14ac:dyDescent="0.25">
      <c r="E33134" s="4" t="s">
        <v>32706</v>
      </c>
      <c r="F33134" s="7">
        <v>0.89</v>
      </c>
    </row>
    <row r="33135" spans="5:6" x14ac:dyDescent="0.25">
      <c r="E33135" s="4" t="s">
        <v>17414</v>
      </c>
      <c r="F33135" s="7">
        <v>0.78</v>
      </c>
    </row>
    <row r="33136" spans="5:6" x14ac:dyDescent="0.25">
      <c r="E33136" s="4" t="s">
        <v>17658</v>
      </c>
      <c r="F33136" s="7">
        <v>0.62</v>
      </c>
    </row>
    <row r="33137" spans="5:6" x14ac:dyDescent="0.25">
      <c r="E33137" s="4" t="s">
        <v>1261</v>
      </c>
      <c r="F33137" s="7">
        <v>0.62</v>
      </c>
    </row>
    <row r="33138" spans="5:6" x14ac:dyDescent="0.25">
      <c r="E33138" s="4" t="s">
        <v>14684</v>
      </c>
      <c r="F33138" s="7">
        <v>0.48</v>
      </c>
    </row>
    <row r="33139" spans="5:6" x14ac:dyDescent="0.25">
      <c r="E33139" s="4" t="s">
        <v>13858</v>
      </c>
      <c r="F33139" s="7">
        <v>0.48</v>
      </c>
    </row>
    <row r="33140" spans="5:6" x14ac:dyDescent="0.25">
      <c r="E33140" s="4" t="s">
        <v>30789</v>
      </c>
      <c r="F33140" s="7">
        <v>0.47</v>
      </c>
    </row>
    <row r="33141" spans="5:6" x14ac:dyDescent="0.25">
      <c r="E33141" s="4" t="s">
        <v>14510</v>
      </c>
      <c r="F33141" s="7">
        <v>0.45</v>
      </c>
    </row>
    <row r="33142" spans="5:6" x14ac:dyDescent="0.25">
      <c r="E33142" s="4" t="s">
        <v>31632</v>
      </c>
      <c r="F33142" s="7">
        <v>0.39</v>
      </c>
    </row>
    <row r="33143" spans="5:6" x14ac:dyDescent="0.25">
      <c r="E33143" s="4" t="s">
        <v>29339</v>
      </c>
      <c r="F33143" s="7">
        <v>0.39</v>
      </c>
    </row>
    <row r="33144" spans="5:6" x14ac:dyDescent="0.25">
      <c r="E33144" s="4" t="s">
        <v>21494</v>
      </c>
      <c r="F33144" s="7">
        <v>0.39</v>
      </c>
    </row>
    <row r="33145" spans="5:6" x14ac:dyDescent="0.25">
      <c r="E33145" s="4" t="s">
        <v>24664</v>
      </c>
      <c r="F33145" s="7">
        <v>0.31</v>
      </c>
    </row>
    <row r="33146" spans="5:6" x14ac:dyDescent="0.25">
      <c r="E33146" s="4" t="s">
        <v>27042</v>
      </c>
      <c r="F33146" s="7">
        <v>0.31</v>
      </c>
    </row>
    <row r="33147" spans="5:6" x14ac:dyDescent="0.25">
      <c r="E33147" s="4" t="s">
        <v>3759</v>
      </c>
      <c r="F33147" s="7">
        <v>0.31</v>
      </c>
    </row>
    <row r="33148" spans="5:6" x14ac:dyDescent="0.25">
      <c r="E33148" s="4" t="s">
        <v>11662</v>
      </c>
      <c r="F33148" s="7">
        <v>0.24</v>
      </c>
    </row>
    <row r="33149" spans="5:6" x14ac:dyDescent="0.25">
      <c r="E33149" s="4" t="s">
        <v>15520</v>
      </c>
      <c r="F33149" s="7">
        <v>-0.15</v>
      </c>
    </row>
    <row r="33150" spans="5:6" x14ac:dyDescent="0.25">
      <c r="E33150" s="4" t="s">
        <v>14667</v>
      </c>
      <c r="F33150" s="7">
        <v>-0.17</v>
      </c>
    </row>
    <row r="33151" spans="5:6" x14ac:dyDescent="0.25">
      <c r="E33151" s="4" t="s">
        <v>1837</v>
      </c>
      <c r="F33151" s="7">
        <v>-0.2</v>
      </c>
    </row>
    <row r="33152" spans="5:6" x14ac:dyDescent="0.25">
      <c r="E33152" s="4" t="s">
        <v>15917</v>
      </c>
      <c r="F33152" s="7">
        <v>-0.21</v>
      </c>
    </row>
    <row r="33153" spans="5:6" x14ac:dyDescent="0.25">
      <c r="E33153" s="4" t="s">
        <v>19798</v>
      </c>
      <c r="F33153" s="7">
        <v>-0.26</v>
      </c>
    </row>
    <row r="33154" spans="5:6" x14ac:dyDescent="0.25">
      <c r="E33154" s="4" t="s">
        <v>5237</v>
      </c>
      <c r="F33154" s="7">
        <v>-0.31</v>
      </c>
    </row>
    <row r="33155" spans="5:6" x14ac:dyDescent="0.25">
      <c r="E33155" s="4" t="s">
        <v>32280</v>
      </c>
      <c r="F33155" s="7">
        <v>-0.34</v>
      </c>
    </row>
    <row r="33156" spans="5:6" x14ac:dyDescent="0.25">
      <c r="E33156" s="4" t="s">
        <v>22298</v>
      </c>
      <c r="F33156" s="7">
        <v>-0.39</v>
      </c>
    </row>
    <row r="33157" spans="5:6" x14ac:dyDescent="0.25">
      <c r="E33157" s="4" t="s">
        <v>24692</v>
      </c>
      <c r="F33157" s="7">
        <v>-0.41</v>
      </c>
    </row>
    <row r="33158" spans="5:6" x14ac:dyDescent="0.25">
      <c r="E33158" s="4" t="s">
        <v>17628</v>
      </c>
      <c r="F33158" s="7">
        <v>-0.46</v>
      </c>
    </row>
    <row r="33159" spans="5:6" x14ac:dyDescent="0.25">
      <c r="E33159" s="4" t="s">
        <v>25063</v>
      </c>
      <c r="F33159" s="7">
        <v>-0.56000000000000005</v>
      </c>
    </row>
    <row r="33160" spans="5:6" x14ac:dyDescent="0.25">
      <c r="E33160" s="4" t="s">
        <v>7674</v>
      </c>
      <c r="F33160" s="7">
        <v>-0.68</v>
      </c>
    </row>
    <row r="33161" spans="5:6" x14ac:dyDescent="0.25">
      <c r="E33161" s="4" t="s">
        <v>2415</v>
      </c>
      <c r="F33161" s="7">
        <v>-0.7</v>
      </c>
    </row>
    <row r="33162" spans="5:6" x14ac:dyDescent="0.25">
      <c r="E33162" s="4" t="s">
        <v>2266</v>
      </c>
      <c r="F33162" s="7">
        <v>-0.74</v>
      </c>
    </row>
    <row r="33163" spans="5:6" x14ac:dyDescent="0.25">
      <c r="E33163" s="4" t="s">
        <v>28052</v>
      </c>
      <c r="F33163" s="7">
        <v>-0.83</v>
      </c>
    </row>
    <row r="33164" spans="5:6" x14ac:dyDescent="0.25">
      <c r="E33164" s="4" t="s">
        <v>9102</v>
      </c>
      <c r="F33164" s="7">
        <v>-0.83</v>
      </c>
    </row>
    <row r="33165" spans="5:6" x14ac:dyDescent="0.25">
      <c r="E33165" s="4" t="s">
        <v>6587</v>
      </c>
      <c r="F33165" s="7">
        <v>-0.83</v>
      </c>
    </row>
    <row r="33166" spans="5:6" x14ac:dyDescent="0.25">
      <c r="E33166" s="4" t="s">
        <v>25541</v>
      </c>
      <c r="F33166" s="7">
        <v>-0.84</v>
      </c>
    </row>
    <row r="33167" spans="5:6" x14ac:dyDescent="0.25">
      <c r="E33167" s="4" t="s">
        <v>25044</v>
      </c>
      <c r="F33167" s="7">
        <v>-0.84</v>
      </c>
    </row>
    <row r="33168" spans="5:6" x14ac:dyDescent="0.25">
      <c r="E33168" s="4" t="s">
        <v>2856</v>
      </c>
      <c r="F33168" s="7">
        <v>-0.84</v>
      </c>
    </row>
    <row r="33169" spans="5:6" x14ac:dyDescent="0.25">
      <c r="E33169" s="4" t="s">
        <v>11743</v>
      </c>
      <c r="F33169" s="7">
        <v>-0.85</v>
      </c>
    </row>
    <row r="33170" spans="5:6" x14ac:dyDescent="0.25">
      <c r="E33170" s="4" t="s">
        <v>14899</v>
      </c>
      <c r="F33170" s="7">
        <v>-0.85</v>
      </c>
    </row>
    <row r="33171" spans="5:6" x14ac:dyDescent="0.25">
      <c r="E33171" s="4" t="s">
        <v>27582</v>
      </c>
      <c r="F33171" s="7">
        <v>-0.97</v>
      </c>
    </row>
    <row r="33172" spans="5:6" x14ac:dyDescent="0.25">
      <c r="E33172" s="4" t="s">
        <v>27707</v>
      </c>
      <c r="F33172" s="7">
        <v>-1.07</v>
      </c>
    </row>
    <row r="33173" spans="5:6" x14ac:dyDescent="0.25">
      <c r="E33173" s="4" t="s">
        <v>28685</v>
      </c>
      <c r="F33173" s="7">
        <v>-1.08</v>
      </c>
    </row>
    <row r="33174" spans="5:6" x14ac:dyDescent="0.25">
      <c r="E33174" s="4" t="s">
        <v>33683</v>
      </c>
      <c r="F33174" s="7">
        <v>-1.1200000000000001</v>
      </c>
    </row>
    <row r="33175" spans="5:6" x14ac:dyDescent="0.25">
      <c r="E33175" s="4" t="s">
        <v>21110</v>
      </c>
      <c r="F33175" s="7">
        <v>-1.1200000000000001</v>
      </c>
    </row>
    <row r="33176" spans="5:6" x14ac:dyDescent="0.25">
      <c r="E33176" s="4" t="s">
        <v>23628</v>
      </c>
      <c r="F33176" s="7">
        <v>-1.21</v>
      </c>
    </row>
    <row r="33177" spans="5:6" x14ac:dyDescent="0.25">
      <c r="E33177" s="4" t="s">
        <v>32462</v>
      </c>
      <c r="F33177" s="7">
        <v>-1.24</v>
      </c>
    </row>
    <row r="33178" spans="5:6" x14ac:dyDescent="0.25">
      <c r="E33178" s="4" t="s">
        <v>19367</v>
      </c>
      <c r="F33178" s="7">
        <v>-1.35</v>
      </c>
    </row>
    <row r="33179" spans="5:6" x14ac:dyDescent="0.25">
      <c r="E33179" s="4" t="s">
        <v>30645</v>
      </c>
      <c r="F33179" s="7">
        <v>-1.38</v>
      </c>
    </row>
    <row r="33180" spans="5:6" x14ac:dyDescent="0.25">
      <c r="E33180" s="4" t="s">
        <v>26368</v>
      </c>
      <c r="F33180" s="7">
        <v>-1.66</v>
      </c>
    </row>
    <row r="33181" spans="5:6" x14ac:dyDescent="0.25">
      <c r="E33181" s="4" t="s">
        <v>27421</v>
      </c>
      <c r="F33181" s="7">
        <v>-1.66</v>
      </c>
    </row>
    <row r="33182" spans="5:6" x14ac:dyDescent="0.25">
      <c r="E33182" s="4" t="s">
        <v>9915</v>
      </c>
      <c r="F33182" s="7">
        <v>-1.66</v>
      </c>
    </row>
    <row r="33183" spans="5:6" x14ac:dyDescent="0.25">
      <c r="E33183" s="4" t="s">
        <v>8285</v>
      </c>
      <c r="F33183" s="7">
        <v>-1.66</v>
      </c>
    </row>
    <row r="33184" spans="5:6" x14ac:dyDescent="0.25">
      <c r="E33184" s="4" t="s">
        <v>17863</v>
      </c>
      <c r="F33184" s="7">
        <v>-1.79</v>
      </c>
    </row>
    <row r="33185" spans="5:6" x14ac:dyDescent="0.25">
      <c r="E33185" s="4" t="s">
        <v>16680</v>
      </c>
      <c r="F33185" s="7">
        <v>-1.81</v>
      </c>
    </row>
    <row r="33186" spans="5:6" x14ac:dyDescent="0.25">
      <c r="E33186" s="4" t="s">
        <v>32578</v>
      </c>
      <c r="F33186" s="7">
        <v>-1.9</v>
      </c>
    </row>
    <row r="33187" spans="5:6" x14ac:dyDescent="0.25">
      <c r="E33187" s="4" t="s">
        <v>25551</v>
      </c>
      <c r="F33187" s="7">
        <v>-2.0699999999999998</v>
      </c>
    </row>
    <row r="33188" spans="5:6" x14ac:dyDescent="0.25">
      <c r="E33188" s="4" t="s">
        <v>22830</v>
      </c>
      <c r="F33188" s="7">
        <v>-2.0699999999999998</v>
      </c>
    </row>
    <row r="33189" spans="5:6" x14ac:dyDescent="0.25">
      <c r="E33189" s="4" t="s">
        <v>30281</v>
      </c>
      <c r="F33189" s="7">
        <v>-2.09</v>
      </c>
    </row>
    <row r="33190" spans="5:6" x14ac:dyDescent="0.25">
      <c r="E33190" s="4" t="s">
        <v>4683</v>
      </c>
      <c r="F33190" s="7">
        <v>-2.15</v>
      </c>
    </row>
    <row r="33191" spans="5:6" x14ac:dyDescent="0.25">
      <c r="E33191" s="4" t="s">
        <v>27474</v>
      </c>
      <c r="F33191" s="7">
        <v>-2.16</v>
      </c>
    </row>
    <row r="33192" spans="5:6" x14ac:dyDescent="0.25">
      <c r="E33192" s="4" t="s">
        <v>8789</v>
      </c>
      <c r="F33192" s="7">
        <v>-2.16</v>
      </c>
    </row>
    <row r="33193" spans="5:6" x14ac:dyDescent="0.25">
      <c r="E33193" s="4" t="s">
        <v>26644</v>
      </c>
      <c r="F33193" s="7">
        <v>-2.1800000000000002</v>
      </c>
    </row>
    <row r="33194" spans="5:6" x14ac:dyDescent="0.25">
      <c r="E33194" s="4" t="s">
        <v>32678</v>
      </c>
      <c r="F33194" s="7">
        <v>-2.1800000000000002</v>
      </c>
    </row>
    <row r="33195" spans="5:6" x14ac:dyDescent="0.25">
      <c r="E33195" s="4" t="s">
        <v>16334</v>
      </c>
      <c r="F33195" s="7">
        <v>-2.1800000000000002</v>
      </c>
    </row>
    <row r="33196" spans="5:6" x14ac:dyDescent="0.25">
      <c r="E33196" s="4" t="s">
        <v>13344</v>
      </c>
      <c r="F33196" s="7">
        <v>-2.2400000000000002</v>
      </c>
    </row>
    <row r="33197" spans="5:6" x14ac:dyDescent="0.25">
      <c r="E33197" s="4" t="s">
        <v>26360</v>
      </c>
      <c r="F33197" s="7">
        <v>-2.2599999999999998</v>
      </c>
    </row>
    <row r="33198" spans="5:6" x14ac:dyDescent="0.25">
      <c r="E33198" s="4" t="s">
        <v>22482</v>
      </c>
      <c r="F33198" s="7">
        <v>-2.4300000000000002</v>
      </c>
    </row>
    <row r="33199" spans="5:6" x14ac:dyDescent="0.25">
      <c r="E33199" s="4" t="s">
        <v>8859</v>
      </c>
      <c r="F33199" s="7">
        <v>-2.4300000000000002</v>
      </c>
    </row>
    <row r="33200" spans="5:6" x14ac:dyDescent="0.25">
      <c r="E33200" s="4" t="s">
        <v>6120</v>
      </c>
      <c r="F33200" s="7">
        <v>-2.69</v>
      </c>
    </row>
    <row r="33201" spans="5:6" x14ac:dyDescent="0.25">
      <c r="E33201" s="4" t="s">
        <v>32096</v>
      </c>
      <c r="F33201" s="7">
        <v>-2.7</v>
      </c>
    </row>
    <row r="33202" spans="5:6" x14ac:dyDescent="0.25">
      <c r="E33202" s="4" t="s">
        <v>20650</v>
      </c>
      <c r="F33202" s="7">
        <v>-2.8</v>
      </c>
    </row>
    <row r="33203" spans="5:6" x14ac:dyDescent="0.25">
      <c r="E33203" s="4" t="s">
        <v>32347</v>
      </c>
      <c r="F33203" s="7">
        <v>-2.9</v>
      </c>
    </row>
    <row r="33204" spans="5:6" x14ac:dyDescent="0.25">
      <c r="E33204" s="4" t="s">
        <v>6191</v>
      </c>
      <c r="F33204" s="7">
        <v>-2.9</v>
      </c>
    </row>
    <row r="33205" spans="5:6" x14ac:dyDescent="0.25">
      <c r="E33205" s="4" t="s">
        <v>27437</v>
      </c>
      <c r="F33205" s="7">
        <v>-2.91</v>
      </c>
    </row>
    <row r="33206" spans="5:6" x14ac:dyDescent="0.25">
      <c r="E33206" s="4" t="s">
        <v>13439</v>
      </c>
      <c r="F33206" s="7">
        <v>-2.91</v>
      </c>
    </row>
    <row r="33207" spans="5:6" x14ac:dyDescent="0.25">
      <c r="E33207" s="4" t="s">
        <v>7226</v>
      </c>
      <c r="F33207" s="7">
        <v>-2.91</v>
      </c>
    </row>
    <row r="33208" spans="5:6" x14ac:dyDescent="0.25">
      <c r="E33208" s="4" t="s">
        <v>11295</v>
      </c>
      <c r="F33208" s="7">
        <v>-3.24</v>
      </c>
    </row>
    <row r="33209" spans="5:6" x14ac:dyDescent="0.25">
      <c r="E33209" s="4" t="s">
        <v>12783</v>
      </c>
      <c r="F33209" s="7">
        <v>-3.27</v>
      </c>
    </row>
    <row r="33210" spans="5:6" x14ac:dyDescent="0.25">
      <c r="E33210" s="4" t="s">
        <v>23567</v>
      </c>
      <c r="F33210" s="7">
        <v>-3.59</v>
      </c>
    </row>
    <row r="33211" spans="5:6" x14ac:dyDescent="0.25">
      <c r="E33211" s="4" t="s">
        <v>10945</v>
      </c>
      <c r="F33211" s="7">
        <v>-3.62</v>
      </c>
    </row>
    <row r="33212" spans="5:6" x14ac:dyDescent="0.25">
      <c r="E33212" s="4" t="s">
        <v>16075</v>
      </c>
      <c r="F33212" s="7">
        <v>-3.62</v>
      </c>
    </row>
    <row r="33213" spans="5:6" x14ac:dyDescent="0.25">
      <c r="E33213" s="4" t="s">
        <v>4138</v>
      </c>
      <c r="F33213" s="7">
        <v>-3.63</v>
      </c>
    </row>
    <row r="33214" spans="5:6" x14ac:dyDescent="0.25">
      <c r="E33214" s="4" t="s">
        <v>7882</v>
      </c>
      <c r="F33214" s="7">
        <v>-3.63</v>
      </c>
    </row>
    <row r="33215" spans="5:6" x14ac:dyDescent="0.25">
      <c r="E33215" s="4" t="s">
        <v>19401</v>
      </c>
      <c r="F33215" s="7">
        <v>-3.64</v>
      </c>
    </row>
    <row r="33216" spans="5:6" x14ac:dyDescent="0.25">
      <c r="E33216" s="4" t="s">
        <v>9959</v>
      </c>
      <c r="F33216" s="7">
        <v>-3.64</v>
      </c>
    </row>
    <row r="33217" spans="5:6" x14ac:dyDescent="0.25">
      <c r="E33217" s="4" t="s">
        <v>3711</v>
      </c>
      <c r="F33217" s="7">
        <v>-3.65</v>
      </c>
    </row>
    <row r="33218" spans="5:6" x14ac:dyDescent="0.25">
      <c r="E33218" s="4" t="s">
        <v>31007</v>
      </c>
      <c r="F33218" s="7">
        <v>-3.92</v>
      </c>
    </row>
    <row r="33219" spans="5:6" x14ac:dyDescent="0.25">
      <c r="E33219" s="4" t="s">
        <v>10969</v>
      </c>
      <c r="F33219" s="7">
        <v>-4.04</v>
      </c>
    </row>
    <row r="33220" spans="5:6" x14ac:dyDescent="0.25">
      <c r="E33220" s="4" t="s">
        <v>26901</v>
      </c>
      <c r="F33220" s="7">
        <v>-4.3600000000000003</v>
      </c>
    </row>
    <row r="33221" spans="5:6" x14ac:dyDescent="0.25">
      <c r="E33221" s="4" t="s">
        <v>23704</v>
      </c>
      <c r="F33221" s="7">
        <v>-4.3600000000000003</v>
      </c>
    </row>
    <row r="33222" spans="5:6" x14ac:dyDescent="0.25">
      <c r="E33222" s="4" t="s">
        <v>11669</v>
      </c>
      <c r="F33222" s="7">
        <v>-4.3600000000000003</v>
      </c>
    </row>
    <row r="33223" spans="5:6" x14ac:dyDescent="0.25">
      <c r="E33223" s="4" t="s">
        <v>4983</v>
      </c>
      <c r="F33223" s="7">
        <v>-4.3600000000000003</v>
      </c>
    </row>
    <row r="33224" spans="5:6" x14ac:dyDescent="0.25">
      <c r="E33224" s="4" t="s">
        <v>31238</v>
      </c>
      <c r="F33224" s="7">
        <v>-4.37</v>
      </c>
    </row>
    <row r="33225" spans="5:6" x14ac:dyDescent="0.25">
      <c r="E33225" s="4" t="s">
        <v>8309</v>
      </c>
      <c r="F33225" s="7">
        <v>-4.37</v>
      </c>
    </row>
    <row r="33226" spans="5:6" x14ac:dyDescent="0.25">
      <c r="E33226" s="4" t="s">
        <v>22311</v>
      </c>
      <c r="F33226" s="7">
        <v>-4.49</v>
      </c>
    </row>
    <row r="33227" spans="5:6" x14ac:dyDescent="0.25">
      <c r="E33227" s="4" t="s">
        <v>22349</v>
      </c>
      <c r="F33227" s="7">
        <v>-4.5199999999999996</v>
      </c>
    </row>
    <row r="33228" spans="5:6" x14ac:dyDescent="0.25">
      <c r="E33228" s="4" t="s">
        <v>29119</v>
      </c>
      <c r="F33228" s="7">
        <v>-4.75</v>
      </c>
    </row>
    <row r="33229" spans="5:6" x14ac:dyDescent="0.25">
      <c r="E33229" s="4" t="s">
        <v>34202</v>
      </c>
      <c r="F33229" s="7">
        <v>-4.75</v>
      </c>
    </row>
    <row r="33230" spans="5:6" x14ac:dyDescent="0.25">
      <c r="E33230" s="4" t="s">
        <v>8294</v>
      </c>
      <c r="F33230" s="7">
        <v>-4.78</v>
      </c>
    </row>
    <row r="33231" spans="5:6" x14ac:dyDescent="0.25">
      <c r="E33231" s="4" t="s">
        <v>29986</v>
      </c>
      <c r="F33231" s="7">
        <v>-4.83</v>
      </c>
    </row>
    <row r="33232" spans="5:6" x14ac:dyDescent="0.25">
      <c r="E33232" s="4" t="s">
        <v>16157</v>
      </c>
      <c r="F33232" s="7">
        <v>-4.8499999999999996</v>
      </c>
    </row>
    <row r="33233" spans="5:6" x14ac:dyDescent="0.25">
      <c r="E33233" s="4" t="s">
        <v>23430</v>
      </c>
      <c r="F33233" s="7">
        <v>-5.04</v>
      </c>
    </row>
    <row r="33234" spans="5:6" x14ac:dyDescent="0.25">
      <c r="E33234" s="4" t="s">
        <v>2122</v>
      </c>
      <c r="F33234" s="7">
        <v>-5.04</v>
      </c>
    </row>
    <row r="33235" spans="5:6" x14ac:dyDescent="0.25">
      <c r="E33235" s="4" t="s">
        <v>15809</v>
      </c>
      <c r="F33235" s="7">
        <v>-5.38</v>
      </c>
    </row>
    <row r="33236" spans="5:6" x14ac:dyDescent="0.25">
      <c r="E33236" s="4" t="s">
        <v>1214</v>
      </c>
      <c r="F33236" s="7">
        <v>-5.46</v>
      </c>
    </row>
    <row r="33237" spans="5:6" x14ac:dyDescent="0.25">
      <c r="E33237" s="4" t="s">
        <v>13277</v>
      </c>
      <c r="F33237" s="7">
        <v>-5.65</v>
      </c>
    </row>
    <row r="33238" spans="5:6" x14ac:dyDescent="0.25">
      <c r="E33238" s="4" t="s">
        <v>30162</v>
      </c>
      <c r="F33238" s="7">
        <v>-5.7</v>
      </c>
    </row>
    <row r="33239" spans="5:6" x14ac:dyDescent="0.25">
      <c r="E33239" s="4" t="s">
        <v>20604</v>
      </c>
      <c r="F33239" s="7">
        <v>-6.04</v>
      </c>
    </row>
    <row r="33240" spans="5:6" x14ac:dyDescent="0.25">
      <c r="E33240" s="4" t="s">
        <v>7278</v>
      </c>
      <c r="F33240" s="7">
        <v>-6.06</v>
      </c>
    </row>
    <row r="33241" spans="5:6" x14ac:dyDescent="0.25">
      <c r="E33241" s="4" t="s">
        <v>1683</v>
      </c>
      <c r="F33241" s="7">
        <v>-6.55</v>
      </c>
    </row>
    <row r="33242" spans="5:6" x14ac:dyDescent="0.25">
      <c r="E33242" s="4" t="s">
        <v>20705</v>
      </c>
      <c r="F33242" s="7">
        <v>-6.78</v>
      </c>
    </row>
    <row r="33243" spans="5:6" x14ac:dyDescent="0.25">
      <c r="E33243" s="4" t="s">
        <v>17614</v>
      </c>
      <c r="F33243" s="7">
        <v>-6.78</v>
      </c>
    </row>
    <row r="33244" spans="5:6" x14ac:dyDescent="0.25">
      <c r="E33244" s="4" t="s">
        <v>33278</v>
      </c>
      <c r="F33244" s="7">
        <v>-7.12</v>
      </c>
    </row>
    <row r="33245" spans="5:6" x14ac:dyDescent="0.25">
      <c r="E33245" s="4" t="s">
        <v>18050</v>
      </c>
      <c r="F33245" s="7">
        <v>-7.12</v>
      </c>
    </row>
    <row r="33246" spans="5:6" x14ac:dyDescent="0.25">
      <c r="E33246" s="4" t="s">
        <v>31103</v>
      </c>
      <c r="F33246" s="7">
        <v>-7.25</v>
      </c>
    </row>
    <row r="33247" spans="5:6" x14ac:dyDescent="0.25">
      <c r="E33247" s="4" t="s">
        <v>25762</v>
      </c>
      <c r="F33247" s="7">
        <v>-7.25</v>
      </c>
    </row>
    <row r="33248" spans="5:6" x14ac:dyDescent="0.25">
      <c r="E33248" s="4" t="s">
        <v>27041</v>
      </c>
      <c r="F33248" s="7">
        <v>-7.26</v>
      </c>
    </row>
    <row r="33249" spans="5:6" x14ac:dyDescent="0.25">
      <c r="E33249" s="4" t="s">
        <v>15447</v>
      </c>
      <c r="F33249" s="7">
        <v>-7.26</v>
      </c>
    </row>
    <row r="33250" spans="5:6" x14ac:dyDescent="0.25">
      <c r="E33250" s="4" t="s">
        <v>27561</v>
      </c>
      <c r="F33250" s="7">
        <v>-7.6</v>
      </c>
    </row>
    <row r="33251" spans="5:6" x14ac:dyDescent="0.25">
      <c r="E33251" s="4" t="s">
        <v>18986</v>
      </c>
      <c r="F33251" s="7">
        <v>-7.6</v>
      </c>
    </row>
    <row r="33252" spans="5:6" x14ac:dyDescent="0.25">
      <c r="E33252" s="4" t="s">
        <v>14788</v>
      </c>
      <c r="F33252" s="7">
        <v>-7.6</v>
      </c>
    </row>
    <row r="33253" spans="5:6" x14ac:dyDescent="0.25">
      <c r="E33253" s="4" t="s">
        <v>12109</v>
      </c>
      <c r="F33253" s="7">
        <v>-7.6</v>
      </c>
    </row>
    <row r="33254" spans="5:6" x14ac:dyDescent="0.25">
      <c r="E33254" s="4" t="s">
        <v>3570</v>
      </c>
      <c r="F33254" s="7">
        <v>-7.6</v>
      </c>
    </row>
    <row r="33255" spans="5:6" x14ac:dyDescent="0.25">
      <c r="E33255" s="4" t="s">
        <v>23538</v>
      </c>
      <c r="F33255" s="7">
        <v>-9.5</v>
      </c>
    </row>
    <row r="33256" spans="5:6" x14ac:dyDescent="0.25">
      <c r="E33256" s="4" t="s">
        <v>18499</v>
      </c>
      <c r="F33256" s="7">
        <v>-9.51</v>
      </c>
    </row>
    <row r="33257" spans="5:6" x14ac:dyDescent="0.25">
      <c r="E33257" s="4" t="s">
        <v>8173</v>
      </c>
      <c r="F33257" s="7">
        <v>-9.51</v>
      </c>
    </row>
    <row r="33258" spans="5:6" x14ac:dyDescent="0.25">
      <c r="E33258" s="4" t="s">
        <v>30006</v>
      </c>
      <c r="F33258" s="7">
        <v>-9.5500000000000007</v>
      </c>
    </row>
    <row r="33259" spans="5:6" x14ac:dyDescent="0.25">
      <c r="E33259" s="4" t="s">
        <v>15382</v>
      </c>
      <c r="F33259" s="7">
        <v>-9.5500000000000007</v>
      </c>
    </row>
    <row r="33260" spans="5:6" x14ac:dyDescent="0.25">
      <c r="E33260" s="4" t="s">
        <v>14972</v>
      </c>
      <c r="F33260" s="7">
        <v>-9.9499999999999993</v>
      </c>
    </row>
    <row r="33261" spans="5:6" x14ac:dyDescent="0.25">
      <c r="E33261" s="4" t="s">
        <v>5455</v>
      </c>
      <c r="F33261" s="7">
        <v>-10.07</v>
      </c>
    </row>
    <row r="33262" spans="5:6" x14ac:dyDescent="0.25">
      <c r="E33262" s="4" t="s">
        <v>18208</v>
      </c>
      <c r="F33262" s="7">
        <v>-10.15</v>
      </c>
    </row>
    <row r="33263" spans="5:6" x14ac:dyDescent="0.25">
      <c r="E33263" s="4" t="s">
        <v>15879</v>
      </c>
      <c r="F33263" s="7">
        <v>-10.74</v>
      </c>
    </row>
    <row r="33264" spans="5:6" x14ac:dyDescent="0.25">
      <c r="E33264" s="4" t="s">
        <v>17357</v>
      </c>
      <c r="F33264" s="7">
        <v>-11.37</v>
      </c>
    </row>
    <row r="33265" spans="5:6" x14ac:dyDescent="0.25">
      <c r="E33265" s="4" t="s">
        <v>23099</v>
      </c>
      <c r="F33265" s="7">
        <v>-11.39</v>
      </c>
    </row>
    <row r="33266" spans="5:6" x14ac:dyDescent="0.25">
      <c r="E33266" s="4" t="s">
        <v>12153</v>
      </c>
      <c r="F33266" s="7">
        <v>-12.61</v>
      </c>
    </row>
    <row r="33267" spans="5:6" x14ac:dyDescent="0.25">
      <c r="E33267" s="4" t="s">
        <v>18546</v>
      </c>
      <c r="F33267" s="7">
        <v>-13.26</v>
      </c>
    </row>
    <row r="33268" spans="5:6" x14ac:dyDescent="0.25">
      <c r="E33268" s="4" t="s">
        <v>4415</v>
      </c>
      <c r="F33268" s="7">
        <v>-13.26</v>
      </c>
    </row>
    <row r="33269" spans="5:6" x14ac:dyDescent="0.25">
      <c r="E33269" s="4" t="s">
        <v>4111</v>
      </c>
      <c r="F33269" s="7">
        <v>-14.25</v>
      </c>
    </row>
    <row r="33270" spans="5:6" x14ac:dyDescent="0.25">
      <c r="E33270" s="4" t="s">
        <v>21024</v>
      </c>
      <c r="F33270" s="7">
        <v>-14.33</v>
      </c>
    </row>
    <row r="33271" spans="5:6" x14ac:dyDescent="0.25">
      <c r="E33271" s="4" t="s">
        <v>21098</v>
      </c>
      <c r="F33271" s="7">
        <v>-14.33</v>
      </c>
    </row>
    <row r="33272" spans="5:6" x14ac:dyDescent="0.25">
      <c r="E33272" s="4" t="s">
        <v>4133</v>
      </c>
      <c r="F33272" s="7">
        <v>-14.51</v>
      </c>
    </row>
    <row r="33273" spans="5:6" x14ac:dyDescent="0.25">
      <c r="E33273" s="4" t="s">
        <v>14404</v>
      </c>
      <c r="F33273" s="7">
        <v>-15.16</v>
      </c>
    </row>
    <row r="33274" spans="5:6" x14ac:dyDescent="0.25">
      <c r="E33274" s="4" t="s">
        <v>30779</v>
      </c>
      <c r="F33274" s="7">
        <v>-15.22</v>
      </c>
    </row>
    <row r="33275" spans="5:6" x14ac:dyDescent="0.25">
      <c r="E33275" s="4" t="s">
        <v>26159</v>
      </c>
      <c r="F33275" s="7">
        <v>-15.22</v>
      </c>
    </row>
    <row r="33276" spans="5:6" x14ac:dyDescent="0.25">
      <c r="E33276" s="4" t="s">
        <v>2007</v>
      </c>
      <c r="F33276" s="7">
        <v>-16.21</v>
      </c>
    </row>
    <row r="33277" spans="5:6" x14ac:dyDescent="0.25">
      <c r="E33277" s="4" t="s">
        <v>2102</v>
      </c>
      <c r="F33277" s="7">
        <v>-16.579999999999998</v>
      </c>
    </row>
    <row r="33278" spans="5:6" x14ac:dyDescent="0.25">
      <c r="E33278" s="4" t="s">
        <v>4438</v>
      </c>
      <c r="F33278" s="7">
        <v>-16.579999999999998</v>
      </c>
    </row>
    <row r="33279" spans="5:6" x14ac:dyDescent="0.25">
      <c r="E33279" s="4" t="s">
        <v>15403</v>
      </c>
      <c r="F33279" s="7">
        <v>-16.64</v>
      </c>
    </row>
    <row r="33280" spans="5:6" x14ac:dyDescent="0.25">
      <c r="E33280" s="4" t="s">
        <v>13292</v>
      </c>
      <c r="F33280" s="7">
        <v>-16.79</v>
      </c>
    </row>
    <row r="33281" spans="5:6" x14ac:dyDescent="0.25">
      <c r="E33281" s="4" t="s">
        <v>16373</v>
      </c>
      <c r="F33281" s="7">
        <v>-16.79</v>
      </c>
    </row>
    <row r="33282" spans="5:6" x14ac:dyDescent="0.25">
      <c r="E33282" s="4" t="s">
        <v>31857</v>
      </c>
      <c r="F33282" s="7">
        <v>-17.21</v>
      </c>
    </row>
    <row r="33283" spans="5:6" x14ac:dyDescent="0.25">
      <c r="E33283" s="4" t="s">
        <v>9238</v>
      </c>
      <c r="F33283" s="7">
        <v>-18</v>
      </c>
    </row>
    <row r="33284" spans="5:6" x14ac:dyDescent="0.25">
      <c r="E33284" s="4" t="s">
        <v>2315</v>
      </c>
      <c r="F33284" s="7">
        <v>-18.77</v>
      </c>
    </row>
    <row r="33285" spans="5:6" x14ac:dyDescent="0.25">
      <c r="E33285" s="4" t="s">
        <v>17255</v>
      </c>
      <c r="F33285" s="7">
        <v>-18.920000000000002</v>
      </c>
    </row>
    <row r="33286" spans="5:6" x14ac:dyDescent="0.25">
      <c r="E33286" s="4" t="s">
        <v>17520</v>
      </c>
      <c r="F33286" s="7">
        <v>-18.95</v>
      </c>
    </row>
    <row r="33287" spans="5:6" x14ac:dyDescent="0.25">
      <c r="E33287" s="4" t="s">
        <v>20651</v>
      </c>
      <c r="F33287" s="7">
        <v>-18.95</v>
      </c>
    </row>
    <row r="33288" spans="5:6" x14ac:dyDescent="0.25">
      <c r="E33288" s="4" t="s">
        <v>20088</v>
      </c>
      <c r="F33288" s="7">
        <v>-18.989999999999998</v>
      </c>
    </row>
    <row r="33289" spans="5:6" x14ac:dyDescent="0.25">
      <c r="E33289" s="4" t="s">
        <v>1124</v>
      </c>
      <c r="F33289" s="7">
        <v>-19.010000000000002</v>
      </c>
    </row>
    <row r="33290" spans="5:6" x14ac:dyDescent="0.25">
      <c r="E33290" s="4" t="s">
        <v>29539</v>
      </c>
      <c r="F33290" s="7">
        <v>-19.100000000000001</v>
      </c>
    </row>
    <row r="33291" spans="5:6" x14ac:dyDescent="0.25">
      <c r="E33291" s="4" t="s">
        <v>2147</v>
      </c>
      <c r="F33291" s="7">
        <v>-19.100000000000001</v>
      </c>
    </row>
    <row r="33292" spans="5:6" x14ac:dyDescent="0.25">
      <c r="E33292" s="4" t="s">
        <v>24495</v>
      </c>
      <c r="F33292" s="7">
        <v>-20.29</v>
      </c>
    </row>
    <row r="33293" spans="5:6" x14ac:dyDescent="0.25">
      <c r="E33293" s="4" t="s">
        <v>12038</v>
      </c>
      <c r="F33293" s="7">
        <v>-20.29</v>
      </c>
    </row>
    <row r="33294" spans="5:6" x14ac:dyDescent="0.25">
      <c r="E33294" s="4" t="s">
        <v>4116</v>
      </c>
      <c r="F33294" s="7">
        <v>-20.29</v>
      </c>
    </row>
    <row r="33295" spans="5:6" x14ac:dyDescent="0.25">
      <c r="E33295" s="4" t="s">
        <v>19362</v>
      </c>
      <c r="F33295" s="7">
        <v>-21.47</v>
      </c>
    </row>
    <row r="33296" spans="5:6" x14ac:dyDescent="0.25">
      <c r="E33296" s="4" t="s">
        <v>10642</v>
      </c>
      <c r="F33296" s="7">
        <v>-22.93</v>
      </c>
    </row>
    <row r="33297" spans="5:6" x14ac:dyDescent="0.25">
      <c r="E33297" s="4" t="s">
        <v>20983</v>
      </c>
      <c r="F33297" s="7">
        <v>-23.88</v>
      </c>
    </row>
    <row r="33298" spans="5:6" x14ac:dyDescent="0.25">
      <c r="E33298" s="4" t="s">
        <v>6262</v>
      </c>
      <c r="F33298" s="7">
        <v>-23.88</v>
      </c>
    </row>
    <row r="33299" spans="5:6" x14ac:dyDescent="0.25">
      <c r="E33299" s="4" t="s">
        <v>15248</v>
      </c>
      <c r="F33299" s="7">
        <v>-23.91</v>
      </c>
    </row>
    <row r="33300" spans="5:6" x14ac:dyDescent="0.25">
      <c r="E33300" s="4" t="s">
        <v>26054</v>
      </c>
      <c r="F33300" s="7">
        <v>-24.69</v>
      </c>
    </row>
    <row r="33301" spans="5:6" x14ac:dyDescent="0.25">
      <c r="E33301" s="4" t="s">
        <v>9044</v>
      </c>
      <c r="F33301" s="7">
        <v>-24.69</v>
      </c>
    </row>
    <row r="33302" spans="5:6" x14ac:dyDescent="0.25">
      <c r="E33302" s="4" t="s">
        <v>14783</v>
      </c>
      <c r="F33302" s="7">
        <v>-25.23</v>
      </c>
    </row>
    <row r="33303" spans="5:6" x14ac:dyDescent="0.25">
      <c r="E33303" s="4" t="s">
        <v>16290</v>
      </c>
      <c r="F33303" s="7">
        <v>-25.37</v>
      </c>
    </row>
    <row r="33304" spans="5:6" x14ac:dyDescent="0.25">
      <c r="E33304" s="4" t="s">
        <v>3478</v>
      </c>
      <c r="F33304" s="7">
        <v>-26.53</v>
      </c>
    </row>
    <row r="33305" spans="5:6" x14ac:dyDescent="0.25">
      <c r="E33305" s="4" t="s">
        <v>19995</v>
      </c>
      <c r="F33305" s="7">
        <v>-26.84</v>
      </c>
    </row>
    <row r="33306" spans="5:6" x14ac:dyDescent="0.25">
      <c r="E33306" s="4" t="s">
        <v>34203</v>
      </c>
      <c r="F33306" s="7">
        <v>-26.86</v>
      </c>
    </row>
    <row r="33307" spans="5:6" x14ac:dyDescent="0.25">
      <c r="E33307" s="4" t="s">
        <v>14222</v>
      </c>
      <c r="F33307" s="7">
        <v>-27</v>
      </c>
    </row>
    <row r="33308" spans="5:6" x14ac:dyDescent="0.25">
      <c r="E33308" s="4" t="s">
        <v>29082</v>
      </c>
      <c r="F33308" s="7">
        <v>-27.18</v>
      </c>
    </row>
    <row r="33309" spans="5:6" x14ac:dyDescent="0.25">
      <c r="E33309" s="4" t="s">
        <v>21414</v>
      </c>
      <c r="F33309" s="7">
        <v>-29.63</v>
      </c>
    </row>
    <row r="33310" spans="5:6" x14ac:dyDescent="0.25">
      <c r="E33310" s="4" t="s">
        <v>34204</v>
      </c>
      <c r="F33310" s="7">
        <v>-29.63</v>
      </c>
    </row>
    <row r="33311" spans="5:6" x14ac:dyDescent="0.25">
      <c r="E33311" s="4" t="s">
        <v>12953</v>
      </c>
      <c r="F33311" s="7">
        <v>-31.53</v>
      </c>
    </row>
    <row r="33312" spans="5:6" x14ac:dyDescent="0.25">
      <c r="E33312" s="4" t="s">
        <v>17064</v>
      </c>
      <c r="F33312" s="7">
        <v>-32.409999999999997</v>
      </c>
    </row>
    <row r="33313" spans="5:6" x14ac:dyDescent="0.25">
      <c r="E33313" s="4" t="s">
        <v>15018</v>
      </c>
      <c r="F33313" s="7">
        <v>-32.409999999999997</v>
      </c>
    </row>
    <row r="33314" spans="5:6" x14ac:dyDescent="0.25">
      <c r="E33314" s="4" t="s">
        <v>992</v>
      </c>
      <c r="F33314" s="7">
        <v>-32.619999999999997</v>
      </c>
    </row>
    <row r="33315" spans="5:6" x14ac:dyDescent="0.25">
      <c r="E33315" s="4" t="s">
        <v>20129</v>
      </c>
      <c r="F33315" s="7">
        <v>-44.15</v>
      </c>
    </row>
    <row r="33316" spans="5:6" x14ac:dyDescent="0.25">
      <c r="F33316"/>
    </row>
    <row r="33317" spans="5:6" x14ac:dyDescent="0.25">
      <c r="F33317"/>
    </row>
    <row r="33318" spans="5:6" x14ac:dyDescent="0.25">
      <c r="F33318"/>
    </row>
    <row r="33319" spans="5:6" x14ac:dyDescent="0.25">
      <c r="F33319"/>
    </row>
    <row r="33320" spans="5:6" x14ac:dyDescent="0.25">
      <c r="F33320"/>
    </row>
    <row r="33321" spans="5:6" x14ac:dyDescent="0.25">
      <c r="F33321"/>
    </row>
    <row r="33322" spans="5:6" x14ac:dyDescent="0.25">
      <c r="F33322"/>
    </row>
    <row r="33323" spans="5:6" x14ac:dyDescent="0.25">
      <c r="F33323"/>
    </row>
    <row r="33324" spans="5:6" x14ac:dyDescent="0.25">
      <c r="F33324"/>
    </row>
    <row r="33325" spans="5:6" x14ac:dyDescent="0.25">
      <c r="F33325"/>
    </row>
    <row r="33326" spans="5:6" x14ac:dyDescent="0.25">
      <c r="F33326"/>
    </row>
    <row r="33327" spans="5:6" x14ac:dyDescent="0.25">
      <c r="F33327"/>
    </row>
    <row r="33328" spans="5:6" x14ac:dyDescent="0.25">
      <c r="F33328"/>
    </row>
    <row r="33329" spans="6:6" x14ac:dyDescent="0.25">
      <c r="F33329"/>
    </row>
    <row r="33330" spans="6:6" x14ac:dyDescent="0.25">
      <c r="F33330"/>
    </row>
    <row r="33331" spans="6:6" x14ac:dyDescent="0.25">
      <c r="F33331"/>
    </row>
    <row r="33332" spans="6:6" x14ac:dyDescent="0.25">
      <c r="F33332"/>
    </row>
    <row r="33333" spans="6:6" x14ac:dyDescent="0.25">
      <c r="F33333"/>
    </row>
    <row r="33334" spans="6:6" x14ac:dyDescent="0.25">
      <c r="F33334"/>
    </row>
    <row r="33335" spans="6:6" x14ac:dyDescent="0.25">
      <c r="F33335"/>
    </row>
    <row r="33336" spans="6:6" x14ac:dyDescent="0.25">
      <c r="F33336"/>
    </row>
    <row r="33337" spans="6:6" x14ac:dyDescent="0.25">
      <c r="F33337"/>
    </row>
    <row r="33338" spans="6:6" x14ac:dyDescent="0.25">
      <c r="F33338"/>
    </row>
    <row r="33339" spans="6:6" x14ac:dyDescent="0.25">
      <c r="F33339"/>
    </row>
    <row r="33340" spans="6:6" x14ac:dyDescent="0.25">
      <c r="F33340"/>
    </row>
    <row r="33341" spans="6:6" x14ac:dyDescent="0.25">
      <c r="F33341"/>
    </row>
    <row r="33342" spans="6:6" x14ac:dyDescent="0.25">
      <c r="F33342"/>
    </row>
    <row r="33343" spans="6:6" x14ac:dyDescent="0.25">
      <c r="F33343"/>
    </row>
    <row r="33344" spans="6:6" x14ac:dyDescent="0.25">
      <c r="F33344"/>
    </row>
    <row r="33345" spans="6:6" x14ac:dyDescent="0.25">
      <c r="F33345"/>
    </row>
    <row r="33346" spans="6:6" x14ac:dyDescent="0.25">
      <c r="F33346"/>
    </row>
    <row r="33347" spans="6:6" x14ac:dyDescent="0.25">
      <c r="F33347"/>
    </row>
    <row r="33348" spans="6:6" x14ac:dyDescent="0.25">
      <c r="F33348"/>
    </row>
    <row r="33349" spans="6:6" x14ac:dyDescent="0.25">
      <c r="F33349"/>
    </row>
    <row r="33350" spans="6:6" x14ac:dyDescent="0.25">
      <c r="F33350"/>
    </row>
    <row r="33351" spans="6:6" x14ac:dyDescent="0.25">
      <c r="F33351"/>
    </row>
    <row r="33352" spans="6:6" x14ac:dyDescent="0.25">
      <c r="F33352"/>
    </row>
    <row r="33353" spans="6:6" x14ac:dyDescent="0.25">
      <c r="F33353"/>
    </row>
    <row r="33354" spans="6:6" x14ac:dyDescent="0.25">
      <c r="F33354"/>
    </row>
    <row r="33355" spans="6:6" x14ac:dyDescent="0.25">
      <c r="F33355"/>
    </row>
    <row r="33356" spans="6:6" x14ac:dyDescent="0.25">
      <c r="F33356"/>
    </row>
    <row r="33357" spans="6:6" x14ac:dyDescent="0.25">
      <c r="F33357"/>
    </row>
    <row r="33358" spans="6:6" x14ac:dyDescent="0.25">
      <c r="F33358"/>
    </row>
    <row r="33359" spans="6:6" x14ac:dyDescent="0.25">
      <c r="F33359"/>
    </row>
    <row r="33360" spans="6:6" x14ac:dyDescent="0.25">
      <c r="F33360"/>
    </row>
    <row r="33361" spans="6:6" x14ac:dyDescent="0.25">
      <c r="F33361"/>
    </row>
    <row r="33362" spans="6:6" x14ac:dyDescent="0.25">
      <c r="F33362"/>
    </row>
    <row r="33363" spans="6:6" x14ac:dyDescent="0.25">
      <c r="F33363"/>
    </row>
    <row r="33364" spans="6:6" x14ac:dyDescent="0.25">
      <c r="F33364"/>
    </row>
    <row r="33365" spans="6:6" x14ac:dyDescent="0.25">
      <c r="F33365"/>
    </row>
    <row r="33366" spans="6:6" x14ac:dyDescent="0.25">
      <c r="F33366"/>
    </row>
    <row r="33367" spans="6:6" x14ac:dyDescent="0.25">
      <c r="F33367"/>
    </row>
    <row r="33368" spans="6:6" x14ac:dyDescent="0.25">
      <c r="F33368"/>
    </row>
    <row r="33369" spans="6:6" x14ac:dyDescent="0.25">
      <c r="F33369"/>
    </row>
    <row r="33370" spans="6:6" x14ac:dyDescent="0.25">
      <c r="F33370"/>
    </row>
    <row r="33371" spans="6:6" x14ac:dyDescent="0.25">
      <c r="F33371"/>
    </row>
    <row r="33372" spans="6:6" x14ac:dyDescent="0.25">
      <c r="F33372"/>
    </row>
    <row r="33373" spans="6:6" x14ac:dyDescent="0.25">
      <c r="F33373"/>
    </row>
    <row r="33374" spans="6:6" x14ac:dyDescent="0.25">
      <c r="F33374"/>
    </row>
    <row r="33375" spans="6:6" x14ac:dyDescent="0.25">
      <c r="F33375"/>
    </row>
    <row r="33376" spans="6:6" x14ac:dyDescent="0.25">
      <c r="F33376"/>
    </row>
    <row r="33377" spans="6:6" x14ac:dyDescent="0.25">
      <c r="F33377"/>
    </row>
    <row r="33378" spans="6:6" x14ac:dyDescent="0.25">
      <c r="F33378"/>
    </row>
    <row r="33379" spans="6:6" x14ac:dyDescent="0.25">
      <c r="F33379"/>
    </row>
    <row r="33380" spans="6:6" x14ac:dyDescent="0.25">
      <c r="F33380"/>
    </row>
    <row r="33381" spans="6:6" x14ac:dyDescent="0.25">
      <c r="F33381"/>
    </row>
    <row r="33382" spans="6:6" x14ac:dyDescent="0.25">
      <c r="F33382"/>
    </row>
    <row r="33383" spans="6:6" x14ac:dyDescent="0.25">
      <c r="F33383"/>
    </row>
    <row r="33384" spans="6:6" x14ac:dyDescent="0.25">
      <c r="F33384"/>
    </row>
    <row r="33385" spans="6:6" x14ac:dyDescent="0.25">
      <c r="F33385"/>
    </row>
    <row r="33386" spans="6:6" x14ac:dyDescent="0.25">
      <c r="F33386"/>
    </row>
    <row r="33387" spans="6:6" x14ac:dyDescent="0.25">
      <c r="F33387"/>
    </row>
    <row r="33388" spans="6:6" x14ac:dyDescent="0.25">
      <c r="F33388"/>
    </row>
    <row r="33389" spans="6:6" x14ac:dyDescent="0.25">
      <c r="F33389"/>
    </row>
    <row r="33390" spans="6:6" x14ac:dyDescent="0.25">
      <c r="F33390"/>
    </row>
    <row r="33391" spans="6:6" x14ac:dyDescent="0.25">
      <c r="F33391"/>
    </row>
    <row r="33392" spans="6:6" x14ac:dyDescent="0.25">
      <c r="F33392"/>
    </row>
    <row r="33393" spans="6:6" x14ac:dyDescent="0.25">
      <c r="F33393"/>
    </row>
    <row r="33394" spans="6:6" x14ac:dyDescent="0.25">
      <c r="F33394"/>
    </row>
    <row r="33395" spans="6:6" x14ac:dyDescent="0.25">
      <c r="F33395"/>
    </row>
    <row r="33396" spans="6:6" x14ac:dyDescent="0.25">
      <c r="F33396"/>
    </row>
    <row r="33397" spans="6:6" x14ac:dyDescent="0.25">
      <c r="F33397"/>
    </row>
    <row r="33398" spans="6:6" x14ac:dyDescent="0.25">
      <c r="F33398"/>
    </row>
    <row r="33399" spans="6:6" x14ac:dyDescent="0.25">
      <c r="F33399"/>
    </row>
    <row r="33400" spans="6:6" x14ac:dyDescent="0.25">
      <c r="F33400"/>
    </row>
    <row r="33401" spans="6:6" x14ac:dyDescent="0.25">
      <c r="F33401"/>
    </row>
    <row r="33402" spans="6:6" x14ac:dyDescent="0.25">
      <c r="F33402"/>
    </row>
    <row r="33403" spans="6:6" x14ac:dyDescent="0.25">
      <c r="F33403"/>
    </row>
    <row r="33404" spans="6:6" x14ac:dyDescent="0.25">
      <c r="F33404"/>
    </row>
    <row r="33405" spans="6:6" x14ac:dyDescent="0.25">
      <c r="F33405"/>
    </row>
    <row r="33406" spans="6:6" x14ac:dyDescent="0.25">
      <c r="F33406"/>
    </row>
    <row r="33407" spans="6:6" x14ac:dyDescent="0.25">
      <c r="F33407"/>
    </row>
    <row r="33408" spans="6:6" x14ac:dyDescent="0.25">
      <c r="F33408"/>
    </row>
    <row r="33409" spans="6:6" x14ac:dyDescent="0.25">
      <c r="F33409"/>
    </row>
    <row r="33410" spans="6:6" x14ac:dyDescent="0.25">
      <c r="F33410"/>
    </row>
    <row r="33411" spans="6:6" x14ac:dyDescent="0.25">
      <c r="F33411"/>
    </row>
    <row r="33412" spans="6:6" x14ac:dyDescent="0.25">
      <c r="F33412"/>
    </row>
    <row r="33413" spans="6:6" x14ac:dyDescent="0.25">
      <c r="F33413"/>
    </row>
    <row r="33414" spans="6:6" x14ac:dyDescent="0.25">
      <c r="F33414"/>
    </row>
    <row r="33415" spans="6:6" x14ac:dyDescent="0.25">
      <c r="F33415"/>
    </row>
    <row r="33416" spans="6:6" x14ac:dyDescent="0.25">
      <c r="F33416"/>
    </row>
    <row r="33417" spans="6:6" x14ac:dyDescent="0.25">
      <c r="F33417"/>
    </row>
    <row r="33418" spans="6:6" x14ac:dyDescent="0.25">
      <c r="F33418"/>
    </row>
    <row r="33419" spans="6:6" x14ac:dyDescent="0.25">
      <c r="F33419"/>
    </row>
    <row r="33420" spans="6:6" x14ac:dyDescent="0.25">
      <c r="F33420"/>
    </row>
    <row r="33421" spans="6:6" x14ac:dyDescent="0.25">
      <c r="F33421"/>
    </row>
    <row r="33422" spans="6:6" x14ac:dyDescent="0.25">
      <c r="F33422"/>
    </row>
    <row r="33423" spans="6:6" x14ac:dyDescent="0.25">
      <c r="F33423"/>
    </row>
    <row r="33424" spans="6:6" x14ac:dyDescent="0.25">
      <c r="F33424"/>
    </row>
    <row r="33425" spans="6:6" x14ac:dyDescent="0.25">
      <c r="F33425"/>
    </row>
    <row r="33426" spans="6:6" x14ac:dyDescent="0.25">
      <c r="F33426"/>
    </row>
    <row r="33427" spans="6:6" x14ac:dyDescent="0.25">
      <c r="F33427"/>
    </row>
    <row r="33428" spans="6:6" x14ac:dyDescent="0.25">
      <c r="F33428"/>
    </row>
    <row r="33429" spans="6:6" x14ac:dyDescent="0.25">
      <c r="F33429"/>
    </row>
    <row r="33430" spans="6:6" x14ac:dyDescent="0.25">
      <c r="F33430"/>
    </row>
    <row r="33431" spans="6:6" x14ac:dyDescent="0.25">
      <c r="F33431"/>
    </row>
    <row r="33432" spans="6:6" x14ac:dyDescent="0.25">
      <c r="F33432"/>
    </row>
    <row r="33433" spans="6:6" x14ac:dyDescent="0.25">
      <c r="F33433"/>
    </row>
    <row r="33434" spans="6:6" x14ac:dyDescent="0.25">
      <c r="F33434"/>
    </row>
    <row r="33435" spans="6:6" x14ac:dyDescent="0.25">
      <c r="F33435"/>
    </row>
    <row r="33436" spans="6:6" x14ac:dyDescent="0.25">
      <c r="F33436"/>
    </row>
    <row r="33437" spans="6:6" x14ac:dyDescent="0.25">
      <c r="F33437"/>
    </row>
    <row r="33438" spans="6:6" x14ac:dyDescent="0.25">
      <c r="F33438"/>
    </row>
    <row r="33439" spans="6:6" x14ac:dyDescent="0.25">
      <c r="F33439"/>
    </row>
    <row r="33440" spans="6:6" x14ac:dyDescent="0.25">
      <c r="F33440"/>
    </row>
    <row r="33441" spans="6:6" x14ac:dyDescent="0.25">
      <c r="F33441"/>
    </row>
    <row r="33442" spans="6:6" x14ac:dyDescent="0.25">
      <c r="F33442"/>
    </row>
    <row r="33443" spans="6:6" x14ac:dyDescent="0.25">
      <c r="F33443"/>
    </row>
    <row r="33444" spans="6:6" x14ac:dyDescent="0.25">
      <c r="F33444"/>
    </row>
    <row r="33445" spans="6:6" x14ac:dyDescent="0.25">
      <c r="F33445"/>
    </row>
    <row r="33446" spans="6:6" x14ac:dyDescent="0.25">
      <c r="F33446"/>
    </row>
    <row r="33447" spans="6:6" x14ac:dyDescent="0.25">
      <c r="F33447"/>
    </row>
    <row r="33448" spans="6:6" x14ac:dyDescent="0.25">
      <c r="F33448"/>
    </row>
    <row r="33449" spans="6:6" x14ac:dyDescent="0.25">
      <c r="F33449"/>
    </row>
    <row r="33450" spans="6:6" x14ac:dyDescent="0.25">
      <c r="F33450"/>
    </row>
    <row r="33451" spans="6:6" x14ac:dyDescent="0.25">
      <c r="F33451"/>
    </row>
    <row r="33452" spans="6:6" x14ac:dyDescent="0.25">
      <c r="F33452"/>
    </row>
    <row r="33453" spans="6:6" x14ac:dyDescent="0.25">
      <c r="F33453"/>
    </row>
    <row r="33454" spans="6:6" x14ac:dyDescent="0.25">
      <c r="F33454"/>
    </row>
    <row r="33455" spans="6:6" x14ac:dyDescent="0.25">
      <c r="F33455"/>
    </row>
    <row r="33456" spans="6:6" x14ac:dyDescent="0.25">
      <c r="F33456"/>
    </row>
    <row r="33457" spans="6:6" x14ac:dyDescent="0.25">
      <c r="F33457"/>
    </row>
    <row r="33458" spans="6:6" x14ac:dyDescent="0.25">
      <c r="F33458"/>
    </row>
    <row r="33459" spans="6:6" x14ac:dyDescent="0.25">
      <c r="F33459"/>
    </row>
    <row r="33460" spans="6:6" x14ac:dyDescent="0.25">
      <c r="F33460"/>
    </row>
    <row r="33461" spans="6:6" x14ac:dyDescent="0.25">
      <c r="F33461"/>
    </row>
    <row r="33462" spans="6:6" x14ac:dyDescent="0.25">
      <c r="F33462"/>
    </row>
    <row r="33463" spans="6:6" x14ac:dyDescent="0.25">
      <c r="F33463"/>
    </row>
    <row r="33464" spans="6:6" x14ac:dyDescent="0.25">
      <c r="F33464"/>
    </row>
    <row r="33465" spans="6:6" x14ac:dyDescent="0.25">
      <c r="F33465"/>
    </row>
    <row r="33466" spans="6:6" x14ac:dyDescent="0.25">
      <c r="F33466"/>
    </row>
    <row r="33467" spans="6:6" x14ac:dyDescent="0.25">
      <c r="F33467"/>
    </row>
    <row r="33468" spans="6:6" x14ac:dyDescent="0.25">
      <c r="F33468"/>
    </row>
    <row r="33469" spans="6:6" x14ac:dyDescent="0.25">
      <c r="F33469"/>
    </row>
    <row r="33470" spans="6:6" x14ac:dyDescent="0.25">
      <c r="F33470"/>
    </row>
    <row r="33471" spans="6:6" x14ac:dyDescent="0.25">
      <c r="F33471"/>
    </row>
    <row r="33472" spans="6:6" x14ac:dyDescent="0.25">
      <c r="F33472"/>
    </row>
    <row r="33473" spans="6:6" x14ac:dyDescent="0.25">
      <c r="F33473"/>
    </row>
    <row r="33474" spans="6:6" x14ac:dyDescent="0.25">
      <c r="F33474"/>
    </row>
    <row r="33475" spans="6:6" x14ac:dyDescent="0.25">
      <c r="F33475"/>
    </row>
    <row r="33476" spans="6:6" x14ac:dyDescent="0.25">
      <c r="F33476"/>
    </row>
    <row r="33477" spans="6:6" x14ac:dyDescent="0.25">
      <c r="F33477"/>
    </row>
    <row r="33478" spans="6:6" x14ac:dyDescent="0.25">
      <c r="F33478"/>
    </row>
    <row r="33479" spans="6:6" x14ac:dyDescent="0.25">
      <c r="F33479"/>
    </row>
    <row r="33480" spans="6:6" x14ac:dyDescent="0.25">
      <c r="F33480"/>
    </row>
    <row r="33481" spans="6:6" x14ac:dyDescent="0.25">
      <c r="F33481"/>
    </row>
    <row r="33482" spans="6:6" x14ac:dyDescent="0.25">
      <c r="F33482"/>
    </row>
    <row r="33483" spans="6:6" x14ac:dyDescent="0.25">
      <c r="F33483"/>
    </row>
    <row r="33484" spans="6:6" x14ac:dyDescent="0.25">
      <c r="F33484"/>
    </row>
    <row r="33485" spans="6:6" x14ac:dyDescent="0.25">
      <c r="F33485"/>
    </row>
    <row r="33486" spans="6:6" x14ac:dyDescent="0.25">
      <c r="F33486"/>
    </row>
    <row r="33487" spans="6:6" x14ac:dyDescent="0.25">
      <c r="F33487"/>
    </row>
    <row r="33488" spans="6:6" x14ac:dyDescent="0.25">
      <c r="F33488"/>
    </row>
    <row r="33489" spans="6:6" x14ac:dyDescent="0.25">
      <c r="F33489"/>
    </row>
    <row r="33490" spans="6:6" x14ac:dyDescent="0.25">
      <c r="F33490"/>
    </row>
    <row r="33491" spans="6:6" x14ac:dyDescent="0.25">
      <c r="F33491"/>
    </row>
    <row r="33492" spans="6:6" x14ac:dyDescent="0.25">
      <c r="F33492"/>
    </row>
    <row r="33493" spans="6:6" x14ac:dyDescent="0.25">
      <c r="F33493"/>
    </row>
    <row r="33494" spans="6:6" x14ac:dyDescent="0.25">
      <c r="F33494"/>
    </row>
    <row r="33495" spans="6:6" x14ac:dyDescent="0.25">
      <c r="F33495"/>
    </row>
    <row r="33496" spans="6:6" x14ac:dyDescent="0.25">
      <c r="F33496"/>
    </row>
    <row r="33497" spans="6:6" x14ac:dyDescent="0.25">
      <c r="F33497"/>
    </row>
    <row r="33498" spans="6:6" x14ac:dyDescent="0.25">
      <c r="F33498"/>
    </row>
    <row r="33499" spans="6:6" x14ac:dyDescent="0.25">
      <c r="F33499"/>
    </row>
    <row r="33500" spans="6:6" x14ac:dyDescent="0.25">
      <c r="F33500"/>
    </row>
    <row r="33501" spans="6:6" x14ac:dyDescent="0.25">
      <c r="F33501"/>
    </row>
    <row r="33502" spans="6:6" x14ac:dyDescent="0.25">
      <c r="F33502"/>
    </row>
    <row r="33503" spans="6:6" x14ac:dyDescent="0.25">
      <c r="F33503"/>
    </row>
    <row r="33504" spans="6:6" x14ac:dyDescent="0.25">
      <c r="F33504"/>
    </row>
    <row r="33505" spans="6:6" x14ac:dyDescent="0.25">
      <c r="F33505"/>
    </row>
    <row r="33506" spans="6:6" x14ac:dyDescent="0.25">
      <c r="F33506"/>
    </row>
    <row r="33507" spans="6:6" x14ac:dyDescent="0.25">
      <c r="F33507"/>
    </row>
    <row r="33508" spans="6:6" x14ac:dyDescent="0.25">
      <c r="F33508"/>
    </row>
    <row r="33509" spans="6:6" x14ac:dyDescent="0.25">
      <c r="F33509"/>
    </row>
    <row r="33510" spans="6:6" x14ac:dyDescent="0.25">
      <c r="F33510"/>
    </row>
    <row r="33511" spans="6:6" x14ac:dyDescent="0.25">
      <c r="F33511"/>
    </row>
    <row r="33512" spans="6:6" x14ac:dyDescent="0.25">
      <c r="F33512"/>
    </row>
    <row r="33513" spans="6:6" x14ac:dyDescent="0.25">
      <c r="F33513"/>
    </row>
    <row r="33514" spans="6:6" x14ac:dyDescent="0.25">
      <c r="F33514"/>
    </row>
    <row r="33515" spans="6:6" x14ac:dyDescent="0.25">
      <c r="F33515"/>
    </row>
    <row r="33516" spans="6:6" x14ac:dyDescent="0.25">
      <c r="F33516"/>
    </row>
    <row r="33517" spans="6:6" x14ac:dyDescent="0.25">
      <c r="F33517"/>
    </row>
    <row r="33518" spans="6:6" x14ac:dyDescent="0.25">
      <c r="F33518"/>
    </row>
    <row r="33519" spans="6:6" x14ac:dyDescent="0.25">
      <c r="F33519"/>
    </row>
    <row r="33520" spans="6:6" x14ac:dyDescent="0.25">
      <c r="F33520"/>
    </row>
    <row r="33521" spans="6:6" x14ac:dyDescent="0.25">
      <c r="F33521"/>
    </row>
    <row r="33522" spans="6:6" x14ac:dyDescent="0.25">
      <c r="F33522"/>
    </row>
    <row r="33523" spans="6:6" x14ac:dyDescent="0.25">
      <c r="F33523"/>
    </row>
    <row r="33524" spans="6:6" x14ac:dyDescent="0.25">
      <c r="F33524"/>
    </row>
    <row r="33525" spans="6:6" x14ac:dyDescent="0.25">
      <c r="F33525"/>
    </row>
    <row r="33526" spans="6:6" x14ac:dyDescent="0.25">
      <c r="F33526"/>
    </row>
    <row r="33527" spans="6:6" x14ac:dyDescent="0.25">
      <c r="F33527"/>
    </row>
    <row r="33528" spans="6:6" x14ac:dyDescent="0.25">
      <c r="F33528"/>
    </row>
    <row r="33529" spans="6:6" x14ac:dyDescent="0.25">
      <c r="F33529"/>
    </row>
    <row r="33530" spans="6:6" x14ac:dyDescent="0.25">
      <c r="F33530"/>
    </row>
    <row r="33531" spans="6:6" x14ac:dyDescent="0.25">
      <c r="F33531"/>
    </row>
    <row r="33532" spans="6:6" x14ac:dyDescent="0.25">
      <c r="F33532"/>
    </row>
    <row r="33533" spans="6:6" x14ac:dyDescent="0.25">
      <c r="F33533"/>
    </row>
    <row r="33534" spans="6:6" x14ac:dyDescent="0.25">
      <c r="F33534"/>
    </row>
    <row r="33535" spans="6:6" x14ac:dyDescent="0.25">
      <c r="F33535"/>
    </row>
    <row r="33536" spans="6:6" x14ac:dyDescent="0.25">
      <c r="F33536"/>
    </row>
    <row r="33537" spans="6:6" x14ac:dyDescent="0.25">
      <c r="F33537"/>
    </row>
    <row r="33538" spans="6:6" x14ac:dyDescent="0.25">
      <c r="F33538"/>
    </row>
    <row r="33539" spans="6:6" x14ac:dyDescent="0.25">
      <c r="F33539"/>
    </row>
    <row r="33540" spans="6:6" x14ac:dyDescent="0.25">
      <c r="F33540"/>
    </row>
    <row r="33541" spans="6:6" x14ac:dyDescent="0.25">
      <c r="F33541"/>
    </row>
    <row r="33542" spans="6:6" x14ac:dyDescent="0.25">
      <c r="F33542"/>
    </row>
    <row r="33543" spans="6:6" x14ac:dyDescent="0.25">
      <c r="F33543"/>
    </row>
    <row r="33544" spans="6:6" x14ac:dyDescent="0.25">
      <c r="F33544"/>
    </row>
    <row r="33545" spans="6:6" x14ac:dyDescent="0.25">
      <c r="F33545"/>
    </row>
    <row r="33546" spans="6:6" x14ac:dyDescent="0.25">
      <c r="F33546"/>
    </row>
    <row r="33547" spans="6:6" x14ac:dyDescent="0.25">
      <c r="F33547"/>
    </row>
    <row r="33548" spans="6:6" x14ac:dyDescent="0.25">
      <c r="F33548"/>
    </row>
    <row r="33549" spans="6:6" x14ac:dyDescent="0.25">
      <c r="F33549"/>
    </row>
    <row r="33550" spans="6:6" x14ac:dyDescent="0.25">
      <c r="F33550"/>
    </row>
    <row r="33551" spans="6:6" x14ac:dyDescent="0.25">
      <c r="F33551"/>
    </row>
    <row r="33552" spans="6:6" x14ac:dyDescent="0.25">
      <c r="F33552"/>
    </row>
    <row r="33553" spans="6:6" x14ac:dyDescent="0.25">
      <c r="F33553"/>
    </row>
    <row r="33554" spans="6:6" x14ac:dyDescent="0.25">
      <c r="F33554"/>
    </row>
    <row r="33555" spans="6:6" x14ac:dyDescent="0.25">
      <c r="F33555"/>
    </row>
    <row r="33556" spans="6:6" x14ac:dyDescent="0.25">
      <c r="F33556"/>
    </row>
    <row r="33557" spans="6:6" x14ac:dyDescent="0.25">
      <c r="F33557"/>
    </row>
    <row r="33558" spans="6:6" x14ac:dyDescent="0.25">
      <c r="F33558"/>
    </row>
    <row r="33559" spans="6:6" x14ac:dyDescent="0.25">
      <c r="F33559"/>
    </row>
    <row r="33560" spans="6:6" x14ac:dyDescent="0.25">
      <c r="F33560"/>
    </row>
    <row r="33561" spans="6:6" x14ac:dyDescent="0.25">
      <c r="F33561"/>
    </row>
    <row r="33562" spans="6:6" x14ac:dyDescent="0.25">
      <c r="F33562"/>
    </row>
    <row r="33563" spans="6:6" x14ac:dyDescent="0.25">
      <c r="F33563"/>
    </row>
    <row r="33564" spans="6:6" x14ac:dyDescent="0.25">
      <c r="F33564"/>
    </row>
    <row r="33565" spans="6:6" x14ac:dyDescent="0.25">
      <c r="F33565"/>
    </row>
    <row r="33566" spans="6:6" x14ac:dyDescent="0.25">
      <c r="F33566"/>
    </row>
    <row r="33567" spans="6:6" x14ac:dyDescent="0.25">
      <c r="F33567"/>
    </row>
    <row r="33568" spans="6:6" x14ac:dyDescent="0.25">
      <c r="F33568"/>
    </row>
    <row r="33569" spans="6:6" x14ac:dyDescent="0.25">
      <c r="F33569"/>
    </row>
    <row r="33570" spans="6:6" x14ac:dyDescent="0.25">
      <c r="F33570"/>
    </row>
    <row r="33571" spans="6:6" x14ac:dyDescent="0.25">
      <c r="F33571"/>
    </row>
    <row r="33572" spans="6:6" x14ac:dyDescent="0.25">
      <c r="F33572"/>
    </row>
    <row r="33573" spans="6:6" x14ac:dyDescent="0.25">
      <c r="F33573"/>
    </row>
    <row r="33574" spans="6:6" x14ac:dyDescent="0.25">
      <c r="F33574"/>
    </row>
    <row r="33575" spans="6:6" x14ac:dyDescent="0.25">
      <c r="F33575"/>
    </row>
    <row r="33576" spans="6:6" x14ac:dyDescent="0.25">
      <c r="F33576"/>
    </row>
    <row r="33577" spans="6:6" x14ac:dyDescent="0.25">
      <c r="F33577"/>
    </row>
    <row r="33578" spans="6:6" x14ac:dyDescent="0.25">
      <c r="F33578"/>
    </row>
    <row r="33579" spans="6:6" x14ac:dyDescent="0.25">
      <c r="F33579"/>
    </row>
    <row r="33580" spans="6:6" x14ac:dyDescent="0.25">
      <c r="F33580"/>
    </row>
    <row r="33581" spans="6:6" x14ac:dyDescent="0.25">
      <c r="F33581"/>
    </row>
    <row r="33582" spans="6:6" x14ac:dyDescent="0.25">
      <c r="F33582"/>
    </row>
    <row r="33583" spans="6:6" x14ac:dyDescent="0.25">
      <c r="F33583"/>
    </row>
    <row r="33584" spans="6:6" x14ac:dyDescent="0.25">
      <c r="F33584"/>
    </row>
    <row r="33585" spans="6:6" x14ac:dyDescent="0.25">
      <c r="F33585"/>
    </row>
    <row r="33586" spans="6:6" x14ac:dyDescent="0.25">
      <c r="F33586"/>
    </row>
    <row r="33587" spans="6:6" x14ac:dyDescent="0.25">
      <c r="F33587"/>
    </row>
    <row r="33588" spans="6:6" x14ac:dyDescent="0.25">
      <c r="F33588"/>
    </row>
    <row r="33589" spans="6:6" x14ac:dyDescent="0.25">
      <c r="F33589"/>
    </row>
    <row r="33590" spans="6:6" x14ac:dyDescent="0.25">
      <c r="F33590"/>
    </row>
    <row r="33591" spans="6:6" x14ac:dyDescent="0.25">
      <c r="F33591"/>
    </row>
    <row r="33592" spans="6:6" x14ac:dyDescent="0.25">
      <c r="F33592"/>
    </row>
    <row r="33593" spans="6:6" x14ac:dyDescent="0.25">
      <c r="F33593"/>
    </row>
    <row r="33594" spans="6:6" x14ac:dyDescent="0.25">
      <c r="F33594"/>
    </row>
    <row r="33595" spans="6:6" x14ac:dyDescent="0.25">
      <c r="F33595"/>
    </row>
    <row r="33596" spans="6:6" x14ac:dyDescent="0.25">
      <c r="F33596"/>
    </row>
    <row r="33597" spans="6:6" x14ac:dyDescent="0.25">
      <c r="F33597"/>
    </row>
    <row r="33598" spans="6:6" x14ac:dyDescent="0.25">
      <c r="F33598"/>
    </row>
    <row r="33599" spans="6:6" x14ac:dyDescent="0.25">
      <c r="F33599"/>
    </row>
    <row r="33600" spans="6:6" x14ac:dyDescent="0.25">
      <c r="F33600"/>
    </row>
    <row r="33601" spans="6:6" x14ac:dyDescent="0.25">
      <c r="F33601"/>
    </row>
    <row r="33602" spans="6:6" x14ac:dyDescent="0.25">
      <c r="F33602"/>
    </row>
    <row r="33603" spans="6:6" x14ac:dyDescent="0.25">
      <c r="F33603"/>
    </row>
    <row r="33604" spans="6:6" x14ac:dyDescent="0.25">
      <c r="F33604"/>
    </row>
    <row r="33605" spans="6:6" x14ac:dyDescent="0.25">
      <c r="F33605"/>
    </row>
    <row r="33606" spans="6:6" x14ac:dyDescent="0.25">
      <c r="F33606"/>
    </row>
    <row r="33607" spans="6:6" x14ac:dyDescent="0.25">
      <c r="F33607"/>
    </row>
    <row r="33608" spans="6:6" x14ac:dyDescent="0.25">
      <c r="F33608"/>
    </row>
    <row r="33609" spans="6:6" x14ac:dyDescent="0.25">
      <c r="F33609"/>
    </row>
    <row r="33610" spans="6:6" x14ac:dyDescent="0.25">
      <c r="F33610"/>
    </row>
    <row r="33611" spans="6:6" x14ac:dyDescent="0.25">
      <c r="F33611"/>
    </row>
    <row r="33612" spans="6:6" x14ac:dyDescent="0.25">
      <c r="F33612"/>
    </row>
    <row r="33613" spans="6:6" x14ac:dyDescent="0.25">
      <c r="F33613"/>
    </row>
    <row r="33614" spans="6:6" x14ac:dyDescent="0.25">
      <c r="F33614"/>
    </row>
    <row r="33615" spans="6:6" x14ac:dyDescent="0.25">
      <c r="F33615"/>
    </row>
    <row r="33616" spans="6:6" x14ac:dyDescent="0.25">
      <c r="F33616"/>
    </row>
    <row r="33617" spans="6:6" x14ac:dyDescent="0.25">
      <c r="F33617"/>
    </row>
    <row r="33618" spans="6:6" x14ac:dyDescent="0.25">
      <c r="F33618"/>
    </row>
    <row r="33619" spans="6:6" x14ac:dyDescent="0.25">
      <c r="F33619"/>
    </row>
    <row r="33620" spans="6:6" x14ac:dyDescent="0.25">
      <c r="F33620"/>
    </row>
    <row r="33621" spans="6:6" x14ac:dyDescent="0.25">
      <c r="F33621"/>
    </row>
    <row r="33622" spans="6:6" x14ac:dyDescent="0.25">
      <c r="F33622"/>
    </row>
    <row r="33623" spans="6:6" x14ac:dyDescent="0.25">
      <c r="F33623"/>
    </row>
    <row r="33624" spans="6:6" x14ac:dyDescent="0.25">
      <c r="F33624"/>
    </row>
    <row r="33625" spans="6:6" x14ac:dyDescent="0.25">
      <c r="F33625"/>
    </row>
    <row r="33626" spans="6:6" x14ac:dyDescent="0.25">
      <c r="F33626"/>
    </row>
    <row r="33627" spans="6:6" x14ac:dyDescent="0.25">
      <c r="F33627"/>
    </row>
    <row r="33628" spans="6:6" x14ac:dyDescent="0.25">
      <c r="F33628"/>
    </row>
    <row r="33629" spans="6:6" x14ac:dyDescent="0.25">
      <c r="F33629"/>
    </row>
    <row r="33630" spans="6:6" x14ac:dyDescent="0.25">
      <c r="F33630"/>
    </row>
    <row r="33631" spans="6:6" x14ac:dyDescent="0.25">
      <c r="F33631"/>
    </row>
    <row r="33632" spans="6:6" x14ac:dyDescent="0.25">
      <c r="F33632"/>
    </row>
    <row r="33633" spans="6:6" x14ac:dyDescent="0.25">
      <c r="F33633"/>
    </row>
    <row r="33634" spans="6:6" x14ac:dyDescent="0.25">
      <c r="F33634"/>
    </row>
    <row r="33635" spans="6:6" x14ac:dyDescent="0.25">
      <c r="F33635"/>
    </row>
    <row r="33636" spans="6:6" x14ac:dyDescent="0.25">
      <c r="F33636"/>
    </row>
    <row r="33637" spans="6:6" x14ac:dyDescent="0.25">
      <c r="F33637"/>
    </row>
    <row r="33638" spans="6:6" x14ac:dyDescent="0.25">
      <c r="F33638"/>
    </row>
    <row r="33639" spans="6:6" x14ac:dyDescent="0.25">
      <c r="F33639"/>
    </row>
    <row r="33640" spans="6:6" x14ac:dyDescent="0.25">
      <c r="F33640"/>
    </row>
    <row r="33641" spans="6:6" x14ac:dyDescent="0.25">
      <c r="F33641"/>
    </row>
    <row r="33642" spans="6:6" x14ac:dyDescent="0.25">
      <c r="F33642"/>
    </row>
    <row r="33643" spans="6:6" x14ac:dyDescent="0.25">
      <c r="F33643"/>
    </row>
    <row r="33644" spans="6:6" x14ac:dyDescent="0.25">
      <c r="F33644"/>
    </row>
    <row r="33645" spans="6:6" x14ac:dyDescent="0.25">
      <c r="F33645"/>
    </row>
    <row r="33646" spans="6:6" x14ac:dyDescent="0.25">
      <c r="F33646"/>
    </row>
    <row r="33647" spans="6:6" x14ac:dyDescent="0.25">
      <c r="F33647"/>
    </row>
    <row r="33648" spans="6:6" x14ac:dyDescent="0.25">
      <c r="F33648"/>
    </row>
    <row r="33649" spans="6:6" x14ac:dyDescent="0.25">
      <c r="F33649"/>
    </row>
    <row r="33650" spans="6:6" x14ac:dyDescent="0.25">
      <c r="F33650"/>
    </row>
    <row r="33651" spans="6:6" x14ac:dyDescent="0.25">
      <c r="F33651"/>
    </row>
    <row r="33652" spans="6:6" x14ac:dyDescent="0.25">
      <c r="F33652"/>
    </row>
    <row r="33653" spans="6:6" x14ac:dyDescent="0.25">
      <c r="F33653"/>
    </row>
    <row r="33654" spans="6:6" x14ac:dyDescent="0.25">
      <c r="F33654"/>
    </row>
    <row r="33655" spans="6:6" x14ac:dyDescent="0.25">
      <c r="F33655"/>
    </row>
    <row r="33656" spans="6:6" x14ac:dyDescent="0.25">
      <c r="F33656"/>
    </row>
    <row r="33657" spans="6:6" x14ac:dyDescent="0.25">
      <c r="F33657"/>
    </row>
    <row r="33658" spans="6:6" x14ac:dyDescent="0.25">
      <c r="F33658"/>
    </row>
    <row r="33659" spans="6:6" x14ac:dyDescent="0.25">
      <c r="F33659"/>
    </row>
    <row r="33660" spans="6:6" x14ac:dyDescent="0.25">
      <c r="F33660"/>
    </row>
    <row r="33661" spans="6:6" x14ac:dyDescent="0.25">
      <c r="F33661"/>
    </row>
    <row r="33662" spans="6:6" x14ac:dyDescent="0.25">
      <c r="F33662"/>
    </row>
    <row r="33663" spans="6:6" x14ac:dyDescent="0.25">
      <c r="F33663"/>
    </row>
    <row r="33664" spans="6:6" x14ac:dyDescent="0.25">
      <c r="F33664"/>
    </row>
    <row r="33665" spans="6:6" x14ac:dyDescent="0.25">
      <c r="F33665"/>
    </row>
    <row r="33666" spans="6:6" x14ac:dyDescent="0.25">
      <c r="F33666"/>
    </row>
    <row r="33667" spans="6:6" x14ac:dyDescent="0.25">
      <c r="F33667"/>
    </row>
    <row r="33668" spans="6:6" x14ac:dyDescent="0.25">
      <c r="F33668"/>
    </row>
    <row r="33669" spans="6:6" x14ac:dyDescent="0.25">
      <c r="F33669"/>
    </row>
    <row r="33670" spans="6:6" x14ac:dyDescent="0.25">
      <c r="F33670"/>
    </row>
    <row r="33671" spans="6:6" x14ac:dyDescent="0.25">
      <c r="F33671"/>
    </row>
    <row r="33672" spans="6:6" x14ac:dyDescent="0.25">
      <c r="F33672"/>
    </row>
    <row r="33673" spans="6:6" x14ac:dyDescent="0.25">
      <c r="F33673"/>
    </row>
    <row r="33674" spans="6:6" x14ac:dyDescent="0.25">
      <c r="F33674"/>
    </row>
    <row r="33675" spans="6:6" x14ac:dyDescent="0.25">
      <c r="F33675"/>
    </row>
    <row r="33676" spans="6:6" x14ac:dyDescent="0.25">
      <c r="F33676"/>
    </row>
    <row r="33677" spans="6:6" x14ac:dyDescent="0.25">
      <c r="F33677"/>
    </row>
    <row r="33678" spans="6:6" x14ac:dyDescent="0.25">
      <c r="F33678"/>
    </row>
    <row r="33679" spans="6:6" x14ac:dyDescent="0.25">
      <c r="F33679"/>
    </row>
    <row r="33680" spans="6:6" x14ac:dyDescent="0.25">
      <c r="F33680"/>
    </row>
    <row r="33681" spans="6:6" x14ac:dyDescent="0.25">
      <c r="F33681"/>
    </row>
    <row r="33682" spans="6:6" x14ac:dyDescent="0.25">
      <c r="F33682"/>
    </row>
    <row r="33683" spans="6:6" x14ac:dyDescent="0.25">
      <c r="F33683"/>
    </row>
    <row r="33684" spans="6:6" x14ac:dyDescent="0.25">
      <c r="F33684"/>
    </row>
    <row r="33685" spans="6:6" x14ac:dyDescent="0.25">
      <c r="F33685"/>
    </row>
    <row r="33686" spans="6:6" x14ac:dyDescent="0.25">
      <c r="F33686"/>
    </row>
    <row r="33687" spans="6:6" x14ac:dyDescent="0.25">
      <c r="F33687"/>
    </row>
    <row r="33688" spans="6:6" x14ac:dyDescent="0.25">
      <c r="F33688"/>
    </row>
    <row r="33689" spans="6:6" x14ac:dyDescent="0.25">
      <c r="F33689"/>
    </row>
    <row r="33690" spans="6:6" x14ac:dyDescent="0.25">
      <c r="F33690"/>
    </row>
    <row r="33691" spans="6:6" x14ac:dyDescent="0.25">
      <c r="F33691"/>
    </row>
    <row r="33692" spans="6:6" x14ac:dyDescent="0.25">
      <c r="F33692"/>
    </row>
    <row r="33693" spans="6:6" x14ac:dyDescent="0.25">
      <c r="F33693"/>
    </row>
    <row r="33694" spans="6:6" x14ac:dyDescent="0.25">
      <c r="F33694"/>
    </row>
    <row r="33695" spans="6:6" x14ac:dyDescent="0.25">
      <c r="F33695"/>
    </row>
    <row r="33696" spans="6:6" x14ac:dyDescent="0.25">
      <c r="F33696"/>
    </row>
    <row r="33697" spans="6:6" x14ac:dyDescent="0.25">
      <c r="F33697"/>
    </row>
    <row r="33698" spans="6:6" x14ac:dyDescent="0.25">
      <c r="F33698"/>
    </row>
    <row r="33699" spans="6:6" x14ac:dyDescent="0.25">
      <c r="F33699"/>
    </row>
    <row r="33700" spans="6:6" x14ac:dyDescent="0.25">
      <c r="F33700"/>
    </row>
    <row r="33701" spans="6:6" x14ac:dyDescent="0.25">
      <c r="F33701"/>
    </row>
    <row r="33702" spans="6:6" x14ac:dyDescent="0.25">
      <c r="F33702"/>
    </row>
    <row r="33703" spans="6:6" x14ac:dyDescent="0.25">
      <c r="F33703"/>
    </row>
    <row r="33704" spans="6:6" x14ac:dyDescent="0.25">
      <c r="F33704"/>
    </row>
    <row r="33705" spans="6:6" x14ac:dyDescent="0.25">
      <c r="F33705"/>
    </row>
    <row r="33706" spans="6:6" x14ac:dyDescent="0.25">
      <c r="F33706"/>
    </row>
    <row r="33707" spans="6:6" x14ac:dyDescent="0.25">
      <c r="F33707"/>
    </row>
    <row r="33708" spans="6:6" x14ac:dyDescent="0.25">
      <c r="F33708"/>
    </row>
    <row r="33709" spans="6:6" x14ac:dyDescent="0.25">
      <c r="F33709"/>
    </row>
    <row r="33710" spans="6:6" x14ac:dyDescent="0.25">
      <c r="F33710"/>
    </row>
    <row r="33711" spans="6:6" x14ac:dyDescent="0.25">
      <c r="F33711"/>
    </row>
    <row r="33712" spans="6:6" x14ac:dyDescent="0.25">
      <c r="F33712"/>
    </row>
    <row r="33713" spans="6:6" x14ac:dyDescent="0.25">
      <c r="F33713"/>
    </row>
    <row r="33714" spans="6:6" x14ac:dyDescent="0.25">
      <c r="F33714"/>
    </row>
    <row r="33715" spans="6:6" x14ac:dyDescent="0.25">
      <c r="F33715"/>
    </row>
    <row r="33716" spans="6:6" x14ac:dyDescent="0.25">
      <c r="F33716"/>
    </row>
    <row r="33717" spans="6:6" x14ac:dyDescent="0.25">
      <c r="F33717"/>
    </row>
    <row r="33718" spans="6:6" x14ac:dyDescent="0.25">
      <c r="F33718"/>
    </row>
    <row r="33719" spans="6:6" x14ac:dyDescent="0.25">
      <c r="F33719"/>
    </row>
    <row r="33720" spans="6:6" x14ac:dyDescent="0.25">
      <c r="F33720"/>
    </row>
    <row r="33721" spans="6:6" x14ac:dyDescent="0.25">
      <c r="F33721"/>
    </row>
    <row r="33722" spans="6:6" x14ac:dyDescent="0.25">
      <c r="F33722"/>
    </row>
    <row r="33723" spans="6:6" x14ac:dyDescent="0.25">
      <c r="F33723"/>
    </row>
    <row r="33724" spans="6:6" x14ac:dyDescent="0.25">
      <c r="F33724"/>
    </row>
    <row r="33725" spans="6:6" x14ac:dyDescent="0.25">
      <c r="F33725"/>
    </row>
    <row r="33726" spans="6:6" x14ac:dyDescent="0.25">
      <c r="F33726"/>
    </row>
    <row r="33727" spans="6:6" x14ac:dyDescent="0.25">
      <c r="F33727"/>
    </row>
    <row r="33728" spans="6:6" x14ac:dyDescent="0.25">
      <c r="F33728"/>
    </row>
    <row r="33729" spans="6:6" x14ac:dyDescent="0.25">
      <c r="F33729"/>
    </row>
    <row r="33730" spans="6:6" x14ac:dyDescent="0.25">
      <c r="F33730"/>
    </row>
    <row r="33731" spans="6:6" x14ac:dyDescent="0.25">
      <c r="F33731"/>
    </row>
    <row r="33732" spans="6:6" x14ac:dyDescent="0.25">
      <c r="F33732"/>
    </row>
    <row r="33733" spans="6:6" x14ac:dyDescent="0.25">
      <c r="F33733"/>
    </row>
    <row r="33734" spans="6:6" x14ac:dyDescent="0.25">
      <c r="F33734"/>
    </row>
    <row r="33735" spans="6:6" x14ac:dyDescent="0.25">
      <c r="F33735"/>
    </row>
    <row r="33736" spans="6:6" x14ac:dyDescent="0.25">
      <c r="F33736"/>
    </row>
    <row r="33737" spans="6:6" x14ac:dyDescent="0.25">
      <c r="F33737"/>
    </row>
    <row r="33738" spans="6:6" x14ac:dyDescent="0.25">
      <c r="F33738"/>
    </row>
    <row r="33739" spans="6:6" x14ac:dyDescent="0.25">
      <c r="F33739"/>
    </row>
    <row r="33740" spans="6:6" x14ac:dyDescent="0.25">
      <c r="F33740"/>
    </row>
    <row r="33741" spans="6:6" x14ac:dyDescent="0.25">
      <c r="F33741"/>
    </row>
    <row r="33742" spans="6:6" x14ac:dyDescent="0.25">
      <c r="F33742"/>
    </row>
    <row r="33743" spans="6:6" x14ac:dyDescent="0.25">
      <c r="F33743"/>
    </row>
    <row r="33744" spans="6:6" x14ac:dyDescent="0.25">
      <c r="F33744"/>
    </row>
    <row r="33745" spans="6:6" x14ac:dyDescent="0.25">
      <c r="F33745"/>
    </row>
    <row r="33746" spans="6:6" x14ac:dyDescent="0.25">
      <c r="F33746"/>
    </row>
    <row r="33747" spans="6:6" x14ac:dyDescent="0.25">
      <c r="F33747"/>
    </row>
    <row r="33748" spans="6:6" x14ac:dyDescent="0.25">
      <c r="F33748"/>
    </row>
    <row r="33749" spans="6:6" x14ac:dyDescent="0.25">
      <c r="F33749"/>
    </row>
    <row r="33750" spans="6:6" x14ac:dyDescent="0.25">
      <c r="F33750"/>
    </row>
    <row r="33751" spans="6:6" x14ac:dyDescent="0.25">
      <c r="F33751"/>
    </row>
    <row r="33752" spans="6:6" x14ac:dyDescent="0.25">
      <c r="F33752"/>
    </row>
    <row r="33753" spans="6:6" x14ac:dyDescent="0.25">
      <c r="F33753"/>
    </row>
    <row r="33754" spans="6:6" x14ac:dyDescent="0.25">
      <c r="F33754"/>
    </row>
    <row r="33755" spans="6:6" x14ac:dyDescent="0.25">
      <c r="F33755"/>
    </row>
    <row r="33756" spans="6:6" x14ac:dyDescent="0.25">
      <c r="F33756"/>
    </row>
    <row r="33757" spans="6:6" x14ac:dyDescent="0.25">
      <c r="F33757"/>
    </row>
    <row r="33758" spans="6:6" x14ac:dyDescent="0.25">
      <c r="F33758"/>
    </row>
    <row r="33759" spans="6:6" x14ac:dyDescent="0.25">
      <c r="F33759"/>
    </row>
    <row r="33760" spans="6:6" x14ac:dyDescent="0.25">
      <c r="F33760"/>
    </row>
    <row r="33761" spans="6:6" x14ac:dyDescent="0.25">
      <c r="F33761"/>
    </row>
    <row r="33762" spans="6:6" x14ac:dyDescent="0.25">
      <c r="F33762"/>
    </row>
    <row r="33763" spans="6:6" x14ac:dyDescent="0.25">
      <c r="F33763"/>
    </row>
    <row r="33764" spans="6:6" x14ac:dyDescent="0.25">
      <c r="F33764"/>
    </row>
    <row r="33765" spans="6:6" x14ac:dyDescent="0.25">
      <c r="F33765"/>
    </row>
    <row r="33766" spans="6:6" x14ac:dyDescent="0.25">
      <c r="F33766"/>
    </row>
    <row r="33767" spans="6:6" x14ac:dyDescent="0.25">
      <c r="F33767"/>
    </row>
    <row r="33768" spans="6:6" x14ac:dyDescent="0.25">
      <c r="F33768"/>
    </row>
    <row r="33769" spans="6:6" x14ac:dyDescent="0.25">
      <c r="F33769"/>
    </row>
    <row r="33770" spans="6:6" x14ac:dyDescent="0.25">
      <c r="F33770"/>
    </row>
    <row r="33771" spans="6:6" x14ac:dyDescent="0.25">
      <c r="F33771"/>
    </row>
    <row r="33772" spans="6:6" x14ac:dyDescent="0.25">
      <c r="F33772"/>
    </row>
    <row r="33773" spans="6:6" x14ac:dyDescent="0.25">
      <c r="F33773"/>
    </row>
    <row r="33774" spans="6:6" x14ac:dyDescent="0.25">
      <c r="F33774"/>
    </row>
    <row r="33775" spans="6:6" x14ac:dyDescent="0.25">
      <c r="F33775"/>
    </row>
    <row r="33776" spans="6:6" x14ac:dyDescent="0.25">
      <c r="F33776"/>
    </row>
    <row r="33777" spans="6:6" x14ac:dyDescent="0.25">
      <c r="F33777"/>
    </row>
    <row r="33778" spans="6:6" x14ac:dyDescent="0.25">
      <c r="F33778"/>
    </row>
    <row r="33779" spans="6:6" x14ac:dyDescent="0.25">
      <c r="F33779"/>
    </row>
    <row r="33780" spans="6:6" x14ac:dyDescent="0.25">
      <c r="F33780"/>
    </row>
    <row r="33781" spans="6:6" x14ac:dyDescent="0.25">
      <c r="F33781"/>
    </row>
    <row r="33782" spans="6:6" x14ac:dyDescent="0.25">
      <c r="F33782"/>
    </row>
    <row r="33783" spans="6:6" x14ac:dyDescent="0.25">
      <c r="F33783"/>
    </row>
    <row r="33784" spans="6:6" x14ac:dyDescent="0.25">
      <c r="F33784"/>
    </row>
    <row r="33785" spans="6:6" x14ac:dyDescent="0.25">
      <c r="F33785"/>
    </row>
    <row r="33786" spans="6:6" x14ac:dyDescent="0.25">
      <c r="F33786"/>
    </row>
    <row r="33787" spans="6:6" x14ac:dyDescent="0.25">
      <c r="F33787"/>
    </row>
    <row r="33788" spans="6:6" x14ac:dyDescent="0.25">
      <c r="F33788"/>
    </row>
    <row r="33789" spans="6:6" x14ac:dyDescent="0.25">
      <c r="F33789"/>
    </row>
    <row r="33790" spans="6:6" x14ac:dyDescent="0.25">
      <c r="F33790"/>
    </row>
    <row r="33791" spans="6:6" x14ac:dyDescent="0.25">
      <c r="F33791"/>
    </row>
    <row r="33792" spans="6:6" x14ac:dyDescent="0.25">
      <c r="F33792"/>
    </row>
    <row r="33793" spans="6:6" x14ac:dyDescent="0.25">
      <c r="F33793"/>
    </row>
    <row r="33794" spans="6:6" x14ac:dyDescent="0.25">
      <c r="F33794"/>
    </row>
    <row r="33795" spans="6:6" x14ac:dyDescent="0.25">
      <c r="F33795"/>
    </row>
    <row r="33796" spans="6:6" x14ac:dyDescent="0.25">
      <c r="F33796"/>
    </row>
    <row r="33797" spans="6:6" x14ac:dyDescent="0.25">
      <c r="F33797"/>
    </row>
    <row r="33798" spans="6:6" x14ac:dyDescent="0.25">
      <c r="F33798"/>
    </row>
    <row r="33799" spans="6:6" x14ac:dyDescent="0.25">
      <c r="F33799"/>
    </row>
    <row r="33800" spans="6:6" x14ac:dyDescent="0.25">
      <c r="F33800"/>
    </row>
    <row r="33801" spans="6:6" x14ac:dyDescent="0.25">
      <c r="F33801"/>
    </row>
    <row r="33802" spans="6:6" x14ac:dyDescent="0.25">
      <c r="F33802"/>
    </row>
    <row r="33803" spans="6:6" x14ac:dyDescent="0.25">
      <c r="F33803"/>
    </row>
    <row r="33804" spans="6:6" x14ac:dyDescent="0.25">
      <c r="F33804"/>
    </row>
    <row r="33805" spans="6:6" x14ac:dyDescent="0.25">
      <c r="F33805"/>
    </row>
    <row r="33806" spans="6:6" x14ac:dyDescent="0.25">
      <c r="F33806"/>
    </row>
    <row r="33807" spans="6:6" x14ac:dyDescent="0.25">
      <c r="F33807"/>
    </row>
    <row r="33808" spans="6:6" x14ac:dyDescent="0.25">
      <c r="F33808"/>
    </row>
    <row r="33809" spans="6:6" x14ac:dyDescent="0.25">
      <c r="F33809"/>
    </row>
    <row r="33810" spans="6:6" x14ac:dyDescent="0.25">
      <c r="F33810"/>
    </row>
    <row r="33811" spans="6:6" x14ac:dyDescent="0.25">
      <c r="F33811"/>
    </row>
    <row r="33812" spans="6:6" x14ac:dyDescent="0.25">
      <c r="F33812"/>
    </row>
    <row r="33813" spans="6:6" x14ac:dyDescent="0.25">
      <c r="F33813"/>
    </row>
    <row r="33814" spans="6:6" x14ac:dyDescent="0.25">
      <c r="F33814"/>
    </row>
    <row r="33815" spans="6:6" x14ac:dyDescent="0.25">
      <c r="F33815"/>
    </row>
    <row r="33816" spans="6:6" x14ac:dyDescent="0.25">
      <c r="F33816"/>
    </row>
    <row r="33817" spans="6:6" x14ac:dyDescent="0.25">
      <c r="F33817"/>
    </row>
    <row r="33818" spans="6:6" x14ac:dyDescent="0.25">
      <c r="F33818"/>
    </row>
    <row r="33819" spans="6:6" x14ac:dyDescent="0.25">
      <c r="F33819"/>
    </row>
    <row r="33820" spans="6:6" x14ac:dyDescent="0.25">
      <c r="F33820"/>
    </row>
    <row r="33821" spans="6:6" x14ac:dyDescent="0.25">
      <c r="F33821"/>
    </row>
    <row r="33822" spans="6:6" x14ac:dyDescent="0.25">
      <c r="F33822"/>
    </row>
    <row r="33823" spans="6:6" x14ac:dyDescent="0.25">
      <c r="F33823"/>
    </row>
    <row r="33824" spans="6:6" x14ac:dyDescent="0.25">
      <c r="F33824"/>
    </row>
    <row r="33825" spans="6:6" x14ac:dyDescent="0.25">
      <c r="F33825"/>
    </row>
    <row r="33826" spans="6:6" x14ac:dyDescent="0.25">
      <c r="F33826"/>
    </row>
    <row r="33827" spans="6:6" x14ac:dyDescent="0.25">
      <c r="F33827"/>
    </row>
    <row r="33828" spans="6:6" x14ac:dyDescent="0.25">
      <c r="F33828"/>
    </row>
    <row r="33829" spans="6:6" x14ac:dyDescent="0.25">
      <c r="F33829"/>
    </row>
    <row r="33830" spans="6:6" x14ac:dyDescent="0.25">
      <c r="F33830"/>
    </row>
    <row r="33831" spans="6:6" x14ac:dyDescent="0.25">
      <c r="F33831"/>
    </row>
    <row r="33832" spans="6:6" x14ac:dyDescent="0.25">
      <c r="F33832"/>
    </row>
    <row r="33833" spans="6:6" x14ac:dyDescent="0.25">
      <c r="F33833"/>
    </row>
    <row r="33834" spans="6:6" x14ac:dyDescent="0.25">
      <c r="F33834"/>
    </row>
    <row r="33835" spans="6:6" x14ac:dyDescent="0.25">
      <c r="F33835"/>
    </row>
    <row r="33836" spans="6:6" x14ac:dyDescent="0.25">
      <c r="F33836"/>
    </row>
    <row r="33837" spans="6:6" x14ac:dyDescent="0.25">
      <c r="F33837"/>
    </row>
    <row r="33838" spans="6:6" x14ac:dyDescent="0.25">
      <c r="F33838"/>
    </row>
    <row r="33839" spans="6:6" x14ac:dyDescent="0.25">
      <c r="F33839"/>
    </row>
    <row r="33840" spans="6:6" x14ac:dyDescent="0.25">
      <c r="F33840"/>
    </row>
    <row r="33841" spans="6:6" x14ac:dyDescent="0.25">
      <c r="F33841"/>
    </row>
    <row r="33842" spans="6:6" x14ac:dyDescent="0.25">
      <c r="F33842"/>
    </row>
    <row r="33843" spans="6:6" x14ac:dyDescent="0.25">
      <c r="F33843"/>
    </row>
    <row r="33844" spans="6:6" x14ac:dyDescent="0.25">
      <c r="F33844"/>
    </row>
    <row r="33845" spans="6:6" x14ac:dyDescent="0.25">
      <c r="F33845"/>
    </row>
    <row r="33846" spans="6:6" x14ac:dyDescent="0.25">
      <c r="F33846"/>
    </row>
    <row r="33847" spans="6:6" x14ac:dyDescent="0.25">
      <c r="F33847"/>
    </row>
    <row r="33848" spans="6:6" x14ac:dyDescent="0.25">
      <c r="F33848"/>
    </row>
    <row r="33849" spans="6:6" x14ac:dyDescent="0.25">
      <c r="F33849"/>
    </row>
    <row r="33850" spans="6:6" x14ac:dyDescent="0.25">
      <c r="F33850"/>
    </row>
    <row r="33851" spans="6:6" x14ac:dyDescent="0.25">
      <c r="F33851"/>
    </row>
    <row r="33852" spans="6:6" x14ac:dyDescent="0.25">
      <c r="F33852"/>
    </row>
    <row r="33853" spans="6:6" x14ac:dyDescent="0.25">
      <c r="F33853"/>
    </row>
    <row r="33854" spans="6:6" x14ac:dyDescent="0.25">
      <c r="F33854"/>
    </row>
    <row r="33855" spans="6:6" x14ac:dyDescent="0.25">
      <c r="F33855"/>
    </row>
    <row r="33856" spans="6:6" x14ac:dyDescent="0.25">
      <c r="F33856"/>
    </row>
    <row r="33857" spans="6:6" x14ac:dyDescent="0.25">
      <c r="F33857"/>
    </row>
    <row r="33858" spans="6:6" x14ac:dyDescent="0.25">
      <c r="F33858"/>
    </row>
    <row r="33859" spans="6:6" x14ac:dyDescent="0.25">
      <c r="F33859"/>
    </row>
    <row r="33860" spans="6:6" x14ac:dyDescent="0.25">
      <c r="F33860"/>
    </row>
    <row r="33861" spans="6:6" x14ac:dyDescent="0.25">
      <c r="F33861"/>
    </row>
    <row r="33862" spans="6:6" x14ac:dyDescent="0.25">
      <c r="F33862"/>
    </row>
    <row r="33863" spans="6:6" x14ac:dyDescent="0.25">
      <c r="F33863"/>
    </row>
    <row r="33864" spans="6:6" x14ac:dyDescent="0.25">
      <c r="F33864"/>
    </row>
    <row r="33865" spans="6:6" x14ac:dyDescent="0.25">
      <c r="F33865"/>
    </row>
    <row r="33866" spans="6:6" x14ac:dyDescent="0.25">
      <c r="F33866"/>
    </row>
    <row r="33867" spans="6:6" x14ac:dyDescent="0.25">
      <c r="F33867"/>
    </row>
    <row r="33868" spans="6:6" x14ac:dyDescent="0.25">
      <c r="F33868"/>
    </row>
    <row r="33869" spans="6:6" x14ac:dyDescent="0.25">
      <c r="F33869"/>
    </row>
    <row r="33870" spans="6:6" x14ac:dyDescent="0.25">
      <c r="F33870"/>
    </row>
    <row r="33871" spans="6:6" x14ac:dyDescent="0.25">
      <c r="F33871"/>
    </row>
    <row r="33872" spans="6:6" x14ac:dyDescent="0.25">
      <c r="F33872"/>
    </row>
    <row r="33873" spans="6:6" x14ac:dyDescent="0.25">
      <c r="F33873"/>
    </row>
    <row r="33874" spans="6:6" x14ac:dyDescent="0.25">
      <c r="F33874"/>
    </row>
    <row r="33875" spans="6:6" x14ac:dyDescent="0.25">
      <c r="F33875"/>
    </row>
    <row r="33876" spans="6:6" x14ac:dyDescent="0.25">
      <c r="F33876"/>
    </row>
    <row r="33877" spans="6:6" x14ac:dyDescent="0.25">
      <c r="F33877"/>
    </row>
    <row r="33878" spans="6:6" x14ac:dyDescent="0.25">
      <c r="F33878"/>
    </row>
    <row r="33879" spans="6:6" x14ac:dyDescent="0.25">
      <c r="F33879"/>
    </row>
    <row r="33880" spans="6:6" x14ac:dyDescent="0.25">
      <c r="F33880"/>
    </row>
    <row r="33881" spans="6:6" x14ac:dyDescent="0.25">
      <c r="F33881"/>
    </row>
    <row r="33882" spans="6:6" x14ac:dyDescent="0.25">
      <c r="F33882"/>
    </row>
    <row r="33883" spans="6:6" x14ac:dyDescent="0.25">
      <c r="F33883"/>
    </row>
    <row r="33884" spans="6:6" x14ac:dyDescent="0.25">
      <c r="F33884"/>
    </row>
    <row r="33885" spans="6:6" x14ac:dyDescent="0.25">
      <c r="F33885"/>
    </row>
    <row r="33886" spans="6:6" x14ac:dyDescent="0.25">
      <c r="F33886"/>
    </row>
    <row r="33887" spans="6:6" x14ac:dyDescent="0.25">
      <c r="F33887"/>
    </row>
    <row r="33888" spans="6:6" x14ac:dyDescent="0.25">
      <c r="F33888"/>
    </row>
    <row r="33889" spans="6:6" x14ac:dyDescent="0.25">
      <c r="F33889"/>
    </row>
    <row r="33890" spans="6:6" x14ac:dyDescent="0.25">
      <c r="F33890"/>
    </row>
    <row r="33891" spans="6:6" x14ac:dyDescent="0.25">
      <c r="F33891"/>
    </row>
    <row r="33892" spans="6:6" x14ac:dyDescent="0.25">
      <c r="F33892"/>
    </row>
    <row r="33893" spans="6:6" x14ac:dyDescent="0.25">
      <c r="F33893"/>
    </row>
    <row r="33894" spans="6:6" x14ac:dyDescent="0.25">
      <c r="F33894"/>
    </row>
    <row r="33895" spans="6:6" x14ac:dyDescent="0.25">
      <c r="F33895"/>
    </row>
    <row r="33896" spans="6:6" x14ac:dyDescent="0.25">
      <c r="F33896"/>
    </row>
    <row r="33897" spans="6:6" x14ac:dyDescent="0.25">
      <c r="F33897"/>
    </row>
    <row r="33898" spans="6:6" x14ac:dyDescent="0.25">
      <c r="F33898"/>
    </row>
    <row r="33899" spans="6:6" x14ac:dyDescent="0.25">
      <c r="F33899"/>
    </row>
    <row r="33900" spans="6:6" x14ac:dyDescent="0.25">
      <c r="F33900"/>
    </row>
    <row r="33901" spans="6:6" x14ac:dyDescent="0.25">
      <c r="F33901"/>
    </row>
    <row r="33902" spans="6:6" x14ac:dyDescent="0.25">
      <c r="F33902"/>
    </row>
    <row r="33903" spans="6:6" x14ac:dyDescent="0.25">
      <c r="F33903"/>
    </row>
    <row r="33904" spans="6:6" x14ac:dyDescent="0.25">
      <c r="F33904"/>
    </row>
    <row r="33905" spans="6:6" x14ac:dyDescent="0.25">
      <c r="F33905"/>
    </row>
    <row r="33906" spans="6:6" x14ac:dyDescent="0.25">
      <c r="F33906"/>
    </row>
    <row r="33907" spans="6:6" x14ac:dyDescent="0.25">
      <c r="F33907"/>
    </row>
    <row r="33908" spans="6:6" x14ac:dyDescent="0.25">
      <c r="F33908"/>
    </row>
    <row r="33909" spans="6:6" x14ac:dyDescent="0.25">
      <c r="F33909"/>
    </row>
    <row r="33910" spans="6:6" x14ac:dyDescent="0.25">
      <c r="F33910"/>
    </row>
    <row r="33911" spans="6:6" x14ac:dyDescent="0.25">
      <c r="F33911"/>
    </row>
    <row r="33912" spans="6:6" x14ac:dyDescent="0.25">
      <c r="F33912"/>
    </row>
    <row r="33913" spans="6:6" x14ac:dyDescent="0.25">
      <c r="F33913"/>
    </row>
    <row r="33914" spans="6:6" x14ac:dyDescent="0.25">
      <c r="F33914"/>
    </row>
    <row r="33915" spans="6:6" x14ac:dyDescent="0.25">
      <c r="F33915"/>
    </row>
    <row r="33916" spans="6:6" x14ac:dyDescent="0.25">
      <c r="F33916"/>
    </row>
    <row r="33917" spans="6:6" x14ac:dyDescent="0.25">
      <c r="F33917"/>
    </row>
    <row r="33918" spans="6:6" x14ac:dyDescent="0.25">
      <c r="F33918"/>
    </row>
    <row r="33919" spans="6:6" x14ac:dyDescent="0.25">
      <c r="F33919"/>
    </row>
    <row r="33920" spans="6:6" x14ac:dyDescent="0.25">
      <c r="F33920"/>
    </row>
    <row r="33921" spans="6:6" x14ac:dyDescent="0.25">
      <c r="F33921"/>
    </row>
    <row r="33922" spans="6:6" x14ac:dyDescent="0.25">
      <c r="F33922"/>
    </row>
    <row r="33923" spans="6:6" x14ac:dyDescent="0.25">
      <c r="F33923"/>
    </row>
    <row r="33924" spans="6:6" x14ac:dyDescent="0.25">
      <c r="F33924"/>
    </row>
    <row r="33925" spans="6:6" x14ac:dyDescent="0.25">
      <c r="F33925"/>
    </row>
    <row r="33926" spans="6:6" x14ac:dyDescent="0.25">
      <c r="F33926"/>
    </row>
    <row r="33927" spans="6:6" x14ac:dyDescent="0.25">
      <c r="F33927"/>
    </row>
    <row r="33928" spans="6:6" x14ac:dyDescent="0.25">
      <c r="F33928"/>
    </row>
    <row r="33929" spans="6:6" x14ac:dyDescent="0.25">
      <c r="F33929"/>
    </row>
    <row r="33930" spans="6:6" x14ac:dyDescent="0.25">
      <c r="F33930"/>
    </row>
    <row r="33931" spans="6:6" x14ac:dyDescent="0.25">
      <c r="F33931"/>
    </row>
    <row r="33932" spans="6:6" x14ac:dyDescent="0.25">
      <c r="F33932"/>
    </row>
    <row r="33933" spans="6:6" x14ac:dyDescent="0.25">
      <c r="F33933"/>
    </row>
    <row r="33934" spans="6:6" x14ac:dyDescent="0.25">
      <c r="F33934"/>
    </row>
    <row r="33935" spans="6:6" x14ac:dyDescent="0.25">
      <c r="F33935"/>
    </row>
    <row r="33936" spans="6:6" x14ac:dyDescent="0.25">
      <c r="F33936"/>
    </row>
    <row r="33937" spans="6:6" x14ac:dyDescent="0.25">
      <c r="F33937"/>
    </row>
    <row r="33938" spans="6:6" x14ac:dyDescent="0.25">
      <c r="F33938"/>
    </row>
    <row r="33939" spans="6:6" x14ac:dyDescent="0.25">
      <c r="F33939"/>
    </row>
    <row r="33940" spans="6:6" x14ac:dyDescent="0.25">
      <c r="F33940"/>
    </row>
    <row r="33941" spans="6:6" x14ac:dyDescent="0.25">
      <c r="F33941"/>
    </row>
    <row r="33942" spans="6:6" x14ac:dyDescent="0.25">
      <c r="F33942"/>
    </row>
    <row r="33943" spans="6:6" x14ac:dyDescent="0.25">
      <c r="F33943"/>
    </row>
    <row r="33944" spans="6:6" x14ac:dyDescent="0.25">
      <c r="F33944"/>
    </row>
    <row r="33945" spans="6:6" x14ac:dyDescent="0.25">
      <c r="F33945"/>
    </row>
    <row r="33946" spans="6:6" x14ac:dyDescent="0.25">
      <c r="F33946"/>
    </row>
    <row r="33947" spans="6:6" x14ac:dyDescent="0.25">
      <c r="F33947"/>
    </row>
    <row r="33948" spans="6:6" x14ac:dyDescent="0.25">
      <c r="F33948"/>
    </row>
    <row r="33949" spans="6:6" x14ac:dyDescent="0.25">
      <c r="F33949"/>
    </row>
    <row r="33950" spans="6:6" x14ac:dyDescent="0.25">
      <c r="F33950"/>
    </row>
    <row r="33951" spans="6:6" x14ac:dyDescent="0.25">
      <c r="F33951"/>
    </row>
    <row r="33952" spans="6:6" x14ac:dyDescent="0.25">
      <c r="F33952"/>
    </row>
    <row r="33953" spans="6:6" x14ac:dyDescent="0.25">
      <c r="F33953"/>
    </row>
    <row r="33954" spans="6:6" x14ac:dyDescent="0.25">
      <c r="F33954"/>
    </row>
    <row r="33955" spans="6:6" x14ac:dyDescent="0.25">
      <c r="F33955"/>
    </row>
    <row r="33956" spans="6:6" x14ac:dyDescent="0.25">
      <c r="F33956"/>
    </row>
    <row r="33957" spans="6:6" x14ac:dyDescent="0.25">
      <c r="F33957"/>
    </row>
    <row r="33958" spans="6:6" x14ac:dyDescent="0.25">
      <c r="F33958"/>
    </row>
    <row r="33959" spans="6:6" x14ac:dyDescent="0.25">
      <c r="F33959"/>
    </row>
    <row r="33960" spans="6:6" x14ac:dyDescent="0.25">
      <c r="F33960"/>
    </row>
    <row r="33961" spans="6:6" x14ac:dyDescent="0.25">
      <c r="F33961"/>
    </row>
    <row r="33962" spans="6:6" x14ac:dyDescent="0.25">
      <c r="F33962"/>
    </row>
    <row r="33963" spans="6:6" x14ac:dyDescent="0.25">
      <c r="F33963"/>
    </row>
    <row r="33964" spans="6:6" x14ac:dyDescent="0.25">
      <c r="F33964"/>
    </row>
    <row r="33965" spans="6:6" x14ac:dyDescent="0.25">
      <c r="F33965"/>
    </row>
    <row r="33966" spans="6:6" x14ac:dyDescent="0.25">
      <c r="F33966"/>
    </row>
    <row r="33967" spans="6:6" x14ac:dyDescent="0.25">
      <c r="F33967"/>
    </row>
    <row r="33968" spans="6:6" x14ac:dyDescent="0.25">
      <c r="F33968"/>
    </row>
    <row r="33969" spans="6:6" x14ac:dyDescent="0.25">
      <c r="F33969"/>
    </row>
    <row r="33970" spans="6:6" x14ac:dyDescent="0.25">
      <c r="F33970"/>
    </row>
    <row r="33971" spans="6:6" x14ac:dyDescent="0.25">
      <c r="F33971"/>
    </row>
    <row r="33972" spans="6:6" x14ac:dyDescent="0.25">
      <c r="F33972"/>
    </row>
    <row r="33973" spans="6:6" x14ac:dyDescent="0.25">
      <c r="F33973"/>
    </row>
    <row r="33974" spans="6:6" x14ac:dyDescent="0.25">
      <c r="F33974"/>
    </row>
    <row r="33975" spans="6:6" x14ac:dyDescent="0.25">
      <c r="F33975"/>
    </row>
    <row r="33976" spans="6:6" x14ac:dyDescent="0.25">
      <c r="F33976"/>
    </row>
    <row r="33977" spans="6:6" x14ac:dyDescent="0.25">
      <c r="F33977"/>
    </row>
    <row r="33978" spans="6:6" x14ac:dyDescent="0.25">
      <c r="F33978"/>
    </row>
    <row r="33979" spans="6:6" x14ac:dyDescent="0.25">
      <c r="F33979"/>
    </row>
    <row r="33980" spans="6:6" x14ac:dyDescent="0.25">
      <c r="F33980"/>
    </row>
    <row r="33981" spans="6:6" x14ac:dyDescent="0.25">
      <c r="F33981"/>
    </row>
    <row r="33982" spans="6:6" x14ac:dyDescent="0.25">
      <c r="F33982"/>
    </row>
    <row r="33983" spans="6:6" x14ac:dyDescent="0.25">
      <c r="F33983"/>
    </row>
    <row r="33984" spans="6:6" x14ac:dyDescent="0.25">
      <c r="F33984"/>
    </row>
    <row r="33985" spans="6:6" x14ac:dyDescent="0.25">
      <c r="F33985"/>
    </row>
    <row r="33986" spans="6:6" x14ac:dyDescent="0.25">
      <c r="F33986"/>
    </row>
    <row r="33987" spans="6:6" x14ac:dyDescent="0.25">
      <c r="F33987"/>
    </row>
    <row r="33988" spans="6:6" x14ac:dyDescent="0.25">
      <c r="F33988"/>
    </row>
    <row r="33989" spans="6:6" x14ac:dyDescent="0.25">
      <c r="F33989"/>
    </row>
    <row r="33990" spans="6:6" x14ac:dyDescent="0.25">
      <c r="F33990"/>
    </row>
    <row r="33991" spans="6:6" x14ac:dyDescent="0.25">
      <c r="F33991"/>
    </row>
    <row r="33992" spans="6:6" x14ac:dyDescent="0.25">
      <c r="F33992"/>
    </row>
    <row r="33993" spans="6:6" x14ac:dyDescent="0.25">
      <c r="F33993"/>
    </row>
    <row r="33994" spans="6:6" x14ac:dyDescent="0.25">
      <c r="F33994"/>
    </row>
    <row r="33995" spans="6:6" x14ac:dyDescent="0.25">
      <c r="F33995"/>
    </row>
    <row r="33996" spans="6:6" x14ac:dyDescent="0.25">
      <c r="F33996"/>
    </row>
    <row r="33997" spans="6:6" x14ac:dyDescent="0.25">
      <c r="F33997"/>
    </row>
    <row r="33998" spans="6:6" x14ac:dyDescent="0.25">
      <c r="F33998"/>
    </row>
    <row r="33999" spans="6:6" x14ac:dyDescent="0.25">
      <c r="F33999"/>
    </row>
    <row r="34000" spans="6:6" x14ac:dyDescent="0.25">
      <c r="F34000"/>
    </row>
    <row r="34001" spans="6:6" x14ac:dyDescent="0.25">
      <c r="F34001"/>
    </row>
    <row r="34002" spans="6:6" x14ac:dyDescent="0.25">
      <c r="F34002"/>
    </row>
    <row r="34003" spans="6:6" x14ac:dyDescent="0.25">
      <c r="F34003"/>
    </row>
    <row r="34004" spans="6:6" x14ac:dyDescent="0.25">
      <c r="F34004"/>
    </row>
    <row r="34005" spans="6:6" x14ac:dyDescent="0.25">
      <c r="F34005"/>
    </row>
    <row r="34006" spans="6:6" x14ac:dyDescent="0.25">
      <c r="F34006"/>
    </row>
    <row r="34007" spans="6:6" x14ac:dyDescent="0.25">
      <c r="F34007"/>
    </row>
    <row r="34008" spans="6:6" x14ac:dyDescent="0.25">
      <c r="F34008"/>
    </row>
    <row r="34009" spans="6:6" x14ac:dyDescent="0.25">
      <c r="F34009"/>
    </row>
    <row r="34010" spans="6:6" x14ac:dyDescent="0.25">
      <c r="F34010"/>
    </row>
    <row r="34011" spans="6:6" x14ac:dyDescent="0.25">
      <c r="F34011"/>
    </row>
    <row r="34012" spans="6:6" x14ac:dyDescent="0.25">
      <c r="F34012"/>
    </row>
    <row r="34013" spans="6:6" x14ac:dyDescent="0.25">
      <c r="F34013"/>
    </row>
    <row r="34014" spans="6:6" x14ac:dyDescent="0.25">
      <c r="F34014"/>
    </row>
    <row r="34015" spans="6:6" x14ac:dyDescent="0.25">
      <c r="F34015"/>
    </row>
    <row r="34016" spans="6:6" x14ac:dyDescent="0.25">
      <c r="F34016"/>
    </row>
    <row r="34017" spans="6:6" x14ac:dyDescent="0.25">
      <c r="F34017"/>
    </row>
    <row r="34018" spans="6:6" x14ac:dyDescent="0.25">
      <c r="F34018"/>
    </row>
    <row r="34019" spans="6:6" x14ac:dyDescent="0.25">
      <c r="F34019"/>
    </row>
    <row r="34020" spans="6:6" x14ac:dyDescent="0.25">
      <c r="F34020"/>
    </row>
    <row r="34021" spans="6:6" x14ac:dyDescent="0.25">
      <c r="F34021"/>
    </row>
    <row r="34022" spans="6:6" x14ac:dyDescent="0.25">
      <c r="F34022"/>
    </row>
    <row r="34023" spans="6:6" x14ac:dyDescent="0.25">
      <c r="F34023"/>
    </row>
    <row r="34024" spans="6:6" x14ac:dyDescent="0.25">
      <c r="F34024"/>
    </row>
    <row r="34025" spans="6:6" x14ac:dyDescent="0.25">
      <c r="F34025"/>
    </row>
    <row r="34026" spans="6:6" x14ac:dyDescent="0.25">
      <c r="F34026"/>
    </row>
    <row r="34027" spans="6:6" x14ac:dyDescent="0.25">
      <c r="F34027"/>
    </row>
    <row r="34028" spans="6:6" x14ac:dyDescent="0.25">
      <c r="F34028"/>
    </row>
    <row r="34029" spans="6:6" x14ac:dyDescent="0.25">
      <c r="F34029"/>
    </row>
    <row r="34030" spans="6:6" x14ac:dyDescent="0.25">
      <c r="F34030"/>
    </row>
    <row r="34031" spans="6:6" x14ac:dyDescent="0.25">
      <c r="F34031"/>
    </row>
    <row r="34032" spans="6:6" x14ac:dyDescent="0.25">
      <c r="F34032"/>
    </row>
    <row r="34033" spans="6:6" x14ac:dyDescent="0.25">
      <c r="F34033"/>
    </row>
    <row r="34034" spans="6:6" x14ac:dyDescent="0.25">
      <c r="F34034"/>
    </row>
    <row r="34035" spans="6:6" x14ac:dyDescent="0.25">
      <c r="F34035"/>
    </row>
    <row r="34036" spans="6:6" x14ac:dyDescent="0.25">
      <c r="F34036"/>
    </row>
    <row r="34037" spans="6:6" x14ac:dyDescent="0.25">
      <c r="F34037"/>
    </row>
    <row r="34038" spans="6:6" x14ac:dyDescent="0.25">
      <c r="F34038"/>
    </row>
    <row r="34039" spans="6:6" x14ac:dyDescent="0.25">
      <c r="F34039"/>
    </row>
    <row r="34040" spans="6:6" x14ac:dyDescent="0.25">
      <c r="F34040"/>
    </row>
    <row r="34041" spans="6:6" x14ac:dyDescent="0.25">
      <c r="F34041"/>
    </row>
    <row r="34042" spans="6:6" x14ac:dyDescent="0.25">
      <c r="F34042"/>
    </row>
    <row r="34043" spans="6:6" x14ac:dyDescent="0.25">
      <c r="F34043"/>
    </row>
    <row r="34044" spans="6:6" x14ac:dyDescent="0.25">
      <c r="F34044"/>
    </row>
    <row r="34045" spans="6:6" x14ac:dyDescent="0.25">
      <c r="F34045"/>
    </row>
    <row r="34046" spans="6:6" x14ac:dyDescent="0.25">
      <c r="F34046"/>
    </row>
    <row r="34047" spans="6:6" x14ac:dyDescent="0.25">
      <c r="F34047"/>
    </row>
    <row r="34048" spans="6:6" x14ac:dyDescent="0.25">
      <c r="F34048"/>
    </row>
    <row r="34049" spans="6:6" x14ac:dyDescent="0.25">
      <c r="F34049"/>
    </row>
    <row r="34050" spans="6:6" x14ac:dyDescent="0.25">
      <c r="F34050"/>
    </row>
    <row r="34051" spans="6:6" x14ac:dyDescent="0.25">
      <c r="F34051"/>
    </row>
    <row r="34052" spans="6:6" x14ac:dyDescent="0.25">
      <c r="F34052"/>
    </row>
    <row r="34053" spans="6:6" x14ac:dyDescent="0.25">
      <c r="F34053"/>
    </row>
    <row r="34054" spans="6:6" x14ac:dyDescent="0.25">
      <c r="F34054"/>
    </row>
    <row r="34055" spans="6:6" x14ac:dyDescent="0.25">
      <c r="F34055"/>
    </row>
    <row r="34056" spans="6:6" x14ac:dyDescent="0.25">
      <c r="F34056"/>
    </row>
    <row r="34057" spans="6:6" x14ac:dyDescent="0.25">
      <c r="F34057"/>
    </row>
    <row r="34058" spans="6:6" x14ac:dyDescent="0.25">
      <c r="F34058"/>
    </row>
    <row r="34059" spans="6:6" x14ac:dyDescent="0.25">
      <c r="F34059"/>
    </row>
    <row r="34060" spans="6:6" x14ac:dyDescent="0.25">
      <c r="F34060"/>
    </row>
    <row r="34061" spans="6:6" x14ac:dyDescent="0.25">
      <c r="F34061"/>
    </row>
    <row r="34062" spans="6:6" x14ac:dyDescent="0.25">
      <c r="F34062"/>
    </row>
    <row r="34063" spans="6:6" x14ac:dyDescent="0.25">
      <c r="F34063"/>
    </row>
    <row r="34064" spans="6:6" x14ac:dyDescent="0.25">
      <c r="F34064"/>
    </row>
    <row r="34065" spans="6:6" x14ac:dyDescent="0.25">
      <c r="F34065"/>
    </row>
    <row r="34066" spans="6:6" x14ac:dyDescent="0.25">
      <c r="F34066"/>
    </row>
    <row r="34067" spans="6:6" x14ac:dyDescent="0.25">
      <c r="F34067"/>
    </row>
    <row r="34068" spans="6:6" x14ac:dyDescent="0.25">
      <c r="F34068"/>
    </row>
    <row r="34069" spans="6:6" x14ac:dyDescent="0.25">
      <c r="F34069"/>
    </row>
    <row r="34070" spans="6:6" x14ac:dyDescent="0.25">
      <c r="F34070"/>
    </row>
    <row r="34071" spans="6:6" x14ac:dyDescent="0.25">
      <c r="F34071"/>
    </row>
    <row r="34072" spans="6:6" x14ac:dyDescent="0.25">
      <c r="F34072"/>
    </row>
    <row r="34073" spans="6:6" x14ac:dyDescent="0.25">
      <c r="F34073"/>
    </row>
    <row r="34074" spans="6:6" x14ac:dyDescent="0.25">
      <c r="F34074"/>
    </row>
    <row r="34075" spans="6:6" x14ac:dyDescent="0.25">
      <c r="F34075"/>
    </row>
    <row r="34076" spans="6:6" x14ac:dyDescent="0.25">
      <c r="F34076"/>
    </row>
    <row r="34077" spans="6:6" x14ac:dyDescent="0.25">
      <c r="F34077"/>
    </row>
    <row r="34078" spans="6:6" x14ac:dyDescent="0.25">
      <c r="F34078"/>
    </row>
    <row r="34079" spans="6:6" x14ac:dyDescent="0.25">
      <c r="F34079"/>
    </row>
    <row r="34080" spans="6:6" x14ac:dyDescent="0.25">
      <c r="F34080"/>
    </row>
    <row r="34081" spans="6:6" x14ac:dyDescent="0.25">
      <c r="F34081"/>
    </row>
    <row r="34082" spans="6:6" x14ac:dyDescent="0.25">
      <c r="F34082"/>
    </row>
    <row r="34083" spans="6:6" x14ac:dyDescent="0.25">
      <c r="F34083"/>
    </row>
    <row r="34084" spans="6:6" x14ac:dyDescent="0.25">
      <c r="F34084"/>
    </row>
    <row r="34085" spans="6:6" x14ac:dyDescent="0.25">
      <c r="F34085"/>
    </row>
    <row r="34086" spans="6:6" x14ac:dyDescent="0.25">
      <c r="F34086"/>
    </row>
    <row r="34087" spans="6:6" x14ac:dyDescent="0.25">
      <c r="F34087"/>
    </row>
    <row r="34088" spans="6:6" x14ac:dyDescent="0.25">
      <c r="F34088"/>
    </row>
    <row r="34089" spans="6:6" x14ac:dyDescent="0.25">
      <c r="F34089"/>
    </row>
    <row r="34090" spans="6:6" x14ac:dyDescent="0.25">
      <c r="F34090"/>
    </row>
    <row r="34091" spans="6:6" x14ac:dyDescent="0.25">
      <c r="F34091"/>
    </row>
    <row r="34092" spans="6:6" x14ac:dyDescent="0.25">
      <c r="F34092"/>
    </row>
    <row r="34093" spans="6:6" x14ac:dyDescent="0.25">
      <c r="F34093"/>
    </row>
    <row r="34094" spans="6:6" x14ac:dyDescent="0.25">
      <c r="F34094"/>
    </row>
    <row r="34095" spans="6:6" x14ac:dyDescent="0.25">
      <c r="F34095"/>
    </row>
    <row r="34096" spans="6:6" x14ac:dyDescent="0.25">
      <c r="F34096"/>
    </row>
    <row r="34097" spans="6:6" x14ac:dyDescent="0.25">
      <c r="F34097"/>
    </row>
    <row r="34098" spans="6:6" x14ac:dyDescent="0.25">
      <c r="F34098"/>
    </row>
    <row r="34099" spans="6:6" x14ac:dyDescent="0.25">
      <c r="F34099"/>
    </row>
    <row r="34100" spans="6:6" x14ac:dyDescent="0.25">
      <c r="F34100"/>
    </row>
    <row r="34101" spans="6:6" x14ac:dyDescent="0.25">
      <c r="F34101"/>
    </row>
    <row r="34102" spans="6:6" x14ac:dyDescent="0.25">
      <c r="F34102"/>
    </row>
    <row r="34103" spans="6:6" x14ac:dyDescent="0.25">
      <c r="F34103"/>
    </row>
    <row r="34104" spans="6:6" x14ac:dyDescent="0.25">
      <c r="F34104"/>
    </row>
    <row r="34105" spans="6:6" x14ac:dyDescent="0.25">
      <c r="F34105"/>
    </row>
    <row r="34106" spans="6:6" x14ac:dyDescent="0.25">
      <c r="F34106"/>
    </row>
    <row r="34107" spans="6:6" x14ac:dyDescent="0.25">
      <c r="F34107"/>
    </row>
    <row r="34108" spans="6:6" x14ac:dyDescent="0.25">
      <c r="F34108"/>
    </row>
    <row r="34109" spans="6:6" x14ac:dyDescent="0.25">
      <c r="F34109"/>
    </row>
    <row r="34110" spans="6:6" x14ac:dyDescent="0.25">
      <c r="F34110"/>
    </row>
    <row r="34111" spans="6:6" x14ac:dyDescent="0.25">
      <c r="F34111"/>
    </row>
    <row r="34112" spans="6:6" x14ac:dyDescent="0.25">
      <c r="F34112"/>
    </row>
    <row r="34113" spans="6:6" x14ac:dyDescent="0.25">
      <c r="F34113"/>
    </row>
    <row r="34114" spans="6:6" x14ac:dyDescent="0.25">
      <c r="F34114"/>
    </row>
    <row r="34115" spans="6:6" x14ac:dyDescent="0.25">
      <c r="F34115"/>
    </row>
    <row r="34116" spans="6:6" x14ac:dyDescent="0.25">
      <c r="F34116"/>
    </row>
    <row r="34117" spans="6:6" x14ac:dyDescent="0.25">
      <c r="F34117"/>
    </row>
    <row r="34118" spans="6:6" x14ac:dyDescent="0.25">
      <c r="F34118"/>
    </row>
    <row r="34119" spans="6:6" x14ac:dyDescent="0.25">
      <c r="F34119"/>
    </row>
    <row r="34120" spans="6:6" x14ac:dyDescent="0.25">
      <c r="F34120"/>
    </row>
    <row r="34121" spans="6:6" x14ac:dyDescent="0.25">
      <c r="F34121"/>
    </row>
    <row r="34122" spans="6:6" x14ac:dyDescent="0.25">
      <c r="F34122"/>
    </row>
    <row r="34123" spans="6:6" x14ac:dyDescent="0.25">
      <c r="F34123"/>
    </row>
    <row r="34124" spans="6:6" x14ac:dyDescent="0.25">
      <c r="F34124"/>
    </row>
    <row r="34125" spans="6:6" x14ac:dyDescent="0.25">
      <c r="F34125"/>
    </row>
    <row r="34126" spans="6:6" x14ac:dyDescent="0.25">
      <c r="F34126"/>
    </row>
    <row r="34127" spans="6:6" x14ac:dyDescent="0.25">
      <c r="F34127"/>
    </row>
    <row r="34128" spans="6:6" x14ac:dyDescent="0.25">
      <c r="F34128"/>
    </row>
    <row r="34129" spans="6:6" x14ac:dyDescent="0.25">
      <c r="F34129"/>
    </row>
    <row r="34130" spans="6:6" x14ac:dyDescent="0.25">
      <c r="F34130"/>
    </row>
    <row r="34131" spans="6:6" x14ac:dyDescent="0.25">
      <c r="F34131"/>
    </row>
    <row r="34132" spans="6:6" x14ac:dyDescent="0.25">
      <c r="F34132"/>
    </row>
    <row r="34133" spans="6:6" x14ac:dyDescent="0.25">
      <c r="F34133"/>
    </row>
    <row r="34134" spans="6:6" x14ac:dyDescent="0.25">
      <c r="F34134"/>
    </row>
    <row r="34135" spans="6:6" x14ac:dyDescent="0.25">
      <c r="F34135"/>
    </row>
    <row r="34136" spans="6:6" x14ac:dyDescent="0.25">
      <c r="F34136"/>
    </row>
    <row r="34137" spans="6:6" x14ac:dyDescent="0.25">
      <c r="F34137"/>
    </row>
    <row r="34138" spans="6:6" x14ac:dyDescent="0.25">
      <c r="F34138"/>
    </row>
    <row r="34139" spans="6:6" x14ac:dyDescent="0.25">
      <c r="F34139"/>
    </row>
    <row r="34140" spans="6:6" x14ac:dyDescent="0.25">
      <c r="F34140"/>
    </row>
    <row r="34141" spans="6:6" x14ac:dyDescent="0.25">
      <c r="F34141"/>
    </row>
    <row r="34142" spans="6:6" x14ac:dyDescent="0.25">
      <c r="F34142"/>
    </row>
    <row r="34143" spans="6:6" x14ac:dyDescent="0.25">
      <c r="F34143"/>
    </row>
    <row r="34144" spans="6:6" x14ac:dyDescent="0.25">
      <c r="F34144"/>
    </row>
    <row r="34145" spans="6:6" x14ac:dyDescent="0.25">
      <c r="F34145"/>
    </row>
    <row r="34146" spans="6:6" x14ac:dyDescent="0.25">
      <c r="F34146"/>
    </row>
    <row r="34147" spans="6:6" x14ac:dyDescent="0.25">
      <c r="F34147"/>
    </row>
    <row r="34148" spans="6:6" x14ac:dyDescent="0.25">
      <c r="F34148"/>
    </row>
    <row r="34149" spans="6:6" x14ac:dyDescent="0.25">
      <c r="F34149"/>
    </row>
    <row r="34150" spans="6:6" x14ac:dyDescent="0.25">
      <c r="F34150"/>
    </row>
    <row r="34151" spans="6:6" x14ac:dyDescent="0.25">
      <c r="F34151"/>
    </row>
    <row r="34152" spans="6:6" x14ac:dyDescent="0.25">
      <c r="F34152"/>
    </row>
    <row r="34153" spans="6:6" x14ac:dyDescent="0.25">
      <c r="F34153"/>
    </row>
    <row r="34154" spans="6:6" x14ac:dyDescent="0.25">
      <c r="F34154"/>
    </row>
    <row r="34155" spans="6:6" x14ac:dyDescent="0.25">
      <c r="F34155"/>
    </row>
    <row r="34156" spans="6:6" x14ac:dyDescent="0.25">
      <c r="F34156"/>
    </row>
    <row r="34157" spans="6:6" x14ac:dyDescent="0.25">
      <c r="F34157"/>
    </row>
    <row r="34158" spans="6:6" x14ac:dyDescent="0.25">
      <c r="F34158"/>
    </row>
    <row r="34159" spans="6:6" x14ac:dyDescent="0.25">
      <c r="F34159"/>
    </row>
    <row r="34160" spans="6:6" x14ac:dyDescent="0.25">
      <c r="F34160"/>
    </row>
    <row r="34161" spans="6:6" x14ac:dyDescent="0.25">
      <c r="F34161"/>
    </row>
    <row r="34162" spans="6:6" x14ac:dyDescent="0.25">
      <c r="F34162"/>
    </row>
    <row r="34163" spans="6:6" x14ac:dyDescent="0.25">
      <c r="F34163"/>
    </row>
    <row r="34164" spans="6:6" x14ac:dyDescent="0.25">
      <c r="F34164"/>
    </row>
    <row r="34165" spans="6:6" x14ac:dyDescent="0.25">
      <c r="F34165"/>
    </row>
    <row r="34166" spans="6:6" x14ac:dyDescent="0.25">
      <c r="F34166"/>
    </row>
    <row r="34167" spans="6:6" x14ac:dyDescent="0.25">
      <c r="F34167"/>
    </row>
    <row r="34168" spans="6:6" x14ac:dyDescent="0.25">
      <c r="F34168"/>
    </row>
    <row r="34169" spans="6:6" x14ac:dyDescent="0.25">
      <c r="F34169"/>
    </row>
    <row r="34170" spans="6:6" x14ac:dyDescent="0.25">
      <c r="F34170"/>
    </row>
    <row r="34171" spans="6:6" x14ac:dyDescent="0.25">
      <c r="F34171"/>
    </row>
    <row r="34172" spans="6:6" x14ac:dyDescent="0.25">
      <c r="F34172"/>
    </row>
    <row r="34173" spans="6:6" x14ac:dyDescent="0.25">
      <c r="F34173"/>
    </row>
    <row r="34174" spans="6:6" x14ac:dyDescent="0.25">
      <c r="F34174"/>
    </row>
    <row r="34175" spans="6:6" x14ac:dyDescent="0.25">
      <c r="F34175"/>
    </row>
    <row r="34176" spans="6:6" x14ac:dyDescent="0.25">
      <c r="F34176"/>
    </row>
    <row r="34177" spans="6:6" x14ac:dyDescent="0.25">
      <c r="F34177"/>
    </row>
    <row r="34178" spans="6:6" x14ac:dyDescent="0.25">
      <c r="F34178"/>
    </row>
    <row r="34179" spans="6:6" x14ac:dyDescent="0.25">
      <c r="F34179"/>
    </row>
    <row r="34180" spans="6:6" x14ac:dyDescent="0.25">
      <c r="F34180"/>
    </row>
    <row r="34181" spans="6:6" x14ac:dyDescent="0.25">
      <c r="F34181"/>
    </row>
    <row r="34182" spans="6:6" x14ac:dyDescent="0.25">
      <c r="F34182"/>
    </row>
    <row r="34183" spans="6:6" x14ac:dyDescent="0.25">
      <c r="F34183"/>
    </row>
    <row r="34184" spans="6:6" x14ac:dyDescent="0.25">
      <c r="F34184"/>
    </row>
    <row r="34185" spans="6:6" x14ac:dyDescent="0.25">
      <c r="F34185"/>
    </row>
    <row r="34186" spans="6:6" x14ac:dyDescent="0.25">
      <c r="F34186"/>
    </row>
    <row r="34187" spans="6:6" x14ac:dyDescent="0.25">
      <c r="F34187"/>
    </row>
    <row r="34188" spans="6:6" x14ac:dyDescent="0.25">
      <c r="F34188"/>
    </row>
    <row r="34189" spans="6:6" x14ac:dyDescent="0.25">
      <c r="F34189"/>
    </row>
    <row r="34190" spans="6:6" x14ac:dyDescent="0.25">
      <c r="F34190"/>
    </row>
    <row r="34191" spans="6:6" x14ac:dyDescent="0.25">
      <c r="F34191"/>
    </row>
    <row r="34192" spans="6:6" x14ac:dyDescent="0.25">
      <c r="F34192"/>
    </row>
    <row r="34193" spans="6:6" x14ac:dyDescent="0.25">
      <c r="F34193"/>
    </row>
    <row r="34194" spans="6:6" x14ac:dyDescent="0.25">
      <c r="F34194"/>
    </row>
    <row r="34195" spans="6:6" x14ac:dyDescent="0.25">
      <c r="F34195"/>
    </row>
    <row r="34196" spans="6:6" x14ac:dyDescent="0.25">
      <c r="F34196"/>
    </row>
    <row r="34197" spans="6:6" x14ac:dyDescent="0.25">
      <c r="F34197"/>
    </row>
    <row r="34198" spans="6:6" x14ac:dyDescent="0.25">
      <c r="F34198"/>
    </row>
    <row r="34199" spans="6:6" x14ac:dyDescent="0.25">
      <c r="F34199"/>
    </row>
    <row r="34200" spans="6:6" x14ac:dyDescent="0.25">
      <c r="F34200"/>
    </row>
    <row r="34201" spans="6:6" x14ac:dyDescent="0.25">
      <c r="F34201"/>
    </row>
    <row r="34202" spans="6:6" x14ac:dyDescent="0.25">
      <c r="F34202"/>
    </row>
    <row r="34203" spans="6:6" x14ac:dyDescent="0.25">
      <c r="F34203"/>
    </row>
    <row r="34204" spans="6:6" x14ac:dyDescent="0.25">
      <c r="F34204"/>
    </row>
    <row r="34205" spans="6:6" x14ac:dyDescent="0.25">
      <c r="F34205"/>
    </row>
    <row r="34206" spans="6:6" x14ac:dyDescent="0.25">
      <c r="F34206"/>
    </row>
    <row r="34207" spans="6:6" x14ac:dyDescent="0.25">
      <c r="F34207"/>
    </row>
    <row r="34208" spans="6:6" x14ac:dyDescent="0.25">
      <c r="F34208"/>
    </row>
    <row r="34209" spans="6:6" x14ac:dyDescent="0.25">
      <c r="F34209"/>
    </row>
    <row r="34210" spans="6:6" x14ac:dyDescent="0.25">
      <c r="F34210"/>
    </row>
    <row r="34211" spans="6:6" x14ac:dyDescent="0.25">
      <c r="F34211"/>
    </row>
    <row r="34212" spans="6:6" x14ac:dyDescent="0.25">
      <c r="F34212"/>
    </row>
    <row r="34213" spans="6:6" x14ac:dyDescent="0.25">
      <c r="F34213"/>
    </row>
    <row r="34214" spans="6:6" x14ac:dyDescent="0.25">
      <c r="F34214"/>
    </row>
    <row r="34215" spans="6:6" x14ac:dyDescent="0.25">
      <c r="F34215"/>
    </row>
    <row r="34216" spans="6:6" x14ac:dyDescent="0.25">
      <c r="F34216"/>
    </row>
    <row r="34217" spans="6:6" x14ac:dyDescent="0.25">
      <c r="F34217"/>
    </row>
    <row r="34218" spans="6:6" x14ac:dyDescent="0.25">
      <c r="F34218"/>
    </row>
    <row r="34219" spans="6:6" x14ac:dyDescent="0.25">
      <c r="F34219"/>
    </row>
    <row r="34220" spans="6:6" x14ac:dyDescent="0.25">
      <c r="F34220"/>
    </row>
    <row r="34221" spans="6:6" x14ac:dyDescent="0.25">
      <c r="F34221"/>
    </row>
    <row r="34222" spans="6:6" x14ac:dyDescent="0.25">
      <c r="F34222"/>
    </row>
    <row r="34223" spans="6:6" x14ac:dyDescent="0.25">
      <c r="F34223"/>
    </row>
    <row r="34224" spans="6:6" x14ac:dyDescent="0.25">
      <c r="F34224"/>
    </row>
    <row r="34225" spans="6:6" x14ac:dyDescent="0.25">
      <c r="F34225"/>
    </row>
    <row r="34226" spans="6:6" x14ac:dyDescent="0.25">
      <c r="F34226"/>
    </row>
    <row r="34227" spans="6:6" x14ac:dyDescent="0.25">
      <c r="F34227"/>
    </row>
    <row r="34228" spans="6:6" x14ac:dyDescent="0.25">
      <c r="F34228"/>
    </row>
    <row r="34229" spans="6:6" x14ac:dyDescent="0.25">
      <c r="F34229"/>
    </row>
    <row r="34230" spans="6:6" x14ac:dyDescent="0.25">
      <c r="F34230"/>
    </row>
    <row r="34231" spans="6:6" x14ac:dyDescent="0.25">
      <c r="F34231"/>
    </row>
    <row r="34232" spans="6:6" x14ac:dyDescent="0.25">
      <c r="F34232"/>
    </row>
    <row r="34233" spans="6:6" x14ac:dyDescent="0.25">
      <c r="F34233"/>
    </row>
    <row r="34234" spans="6:6" x14ac:dyDescent="0.25">
      <c r="F34234"/>
    </row>
    <row r="34235" spans="6:6" x14ac:dyDescent="0.25">
      <c r="F34235"/>
    </row>
    <row r="34236" spans="6:6" x14ac:dyDescent="0.25">
      <c r="F34236"/>
    </row>
    <row r="34237" spans="6:6" x14ac:dyDescent="0.25">
      <c r="F34237"/>
    </row>
    <row r="34238" spans="6:6" x14ac:dyDescent="0.25">
      <c r="F34238"/>
    </row>
    <row r="34239" spans="6:6" x14ac:dyDescent="0.25">
      <c r="F34239"/>
    </row>
    <row r="34240" spans="6:6" x14ac:dyDescent="0.25">
      <c r="F34240"/>
    </row>
    <row r="34241" spans="6:6" x14ac:dyDescent="0.25">
      <c r="F34241"/>
    </row>
    <row r="34242" spans="6:6" x14ac:dyDescent="0.25">
      <c r="F34242"/>
    </row>
    <row r="34243" spans="6:6" x14ac:dyDescent="0.25">
      <c r="F34243"/>
    </row>
    <row r="34244" spans="6:6" x14ac:dyDescent="0.25">
      <c r="F34244"/>
    </row>
    <row r="34245" spans="6:6" x14ac:dyDescent="0.25">
      <c r="F34245"/>
    </row>
    <row r="34246" spans="6:6" x14ac:dyDescent="0.25">
      <c r="F34246"/>
    </row>
    <row r="34247" spans="6:6" x14ac:dyDescent="0.25">
      <c r="F34247"/>
    </row>
    <row r="34248" spans="6:6" x14ac:dyDescent="0.25">
      <c r="F34248"/>
    </row>
    <row r="34249" spans="6:6" x14ac:dyDescent="0.25">
      <c r="F34249"/>
    </row>
    <row r="34250" spans="6:6" x14ac:dyDescent="0.25">
      <c r="F34250"/>
    </row>
    <row r="34251" spans="6:6" x14ac:dyDescent="0.25">
      <c r="F34251"/>
    </row>
    <row r="34252" spans="6:6" x14ac:dyDescent="0.25">
      <c r="F34252"/>
    </row>
    <row r="34253" spans="6:6" x14ac:dyDescent="0.25">
      <c r="F34253"/>
    </row>
    <row r="34254" spans="6:6" x14ac:dyDescent="0.25">
      <c r="F34254"/>
    </row>
    <row r="34255" spans="6:6" x14ac:dyDescent="0.25">
      <c r="F34255"/>
    </row>
    <row r="34256" spans="6:6" x14ac:dyDescent="0.25">
      <c r="F34256"/>
    </row>
    <row r="34257" spans="6:6" x14ac:dyDescent="0.25">
      <c r="F34257"/>
    </row>
    <row r="34258" spans="6:6" x14ac:dyDescent="0.25">
      <c r="F34258"/>
    </row>
    <row r="34259" spans="6:6" x14ac:dyDescent="0.25">
      <c r="F34259"/>
    </row>
    <row r="34260" spans="6:6" x14ac:dyDescent="0.25">
      <c r="F34260"/>
    </row>
    <row r="34261" spans="6:6" x14ac:dyDescent="0.25">
      <c r="F34261"/>
    </row>
    <row r="34262" spans="6:6" x14ac:dyDescent="0.25">
      <c r="F34262"/>
    </row>
    <row r="34263" spans="6:6" x14ac:dyDescent="0.25">
      <c r="F34263"/>
    </row>
    <row r="34264" spans="6:6" x14ac:dyDescent="0.25">
      <c r="F34264"/>
    </row>
    <row r="34265" spans="6:6" x14ac:dyDescent="0.25">
      <c r="F34265"/>
    </row>
    <row r="34266" spans="6:6" x14ac:dyDescent="0.25">
      <c r="F34266"/>
    </row>
    <row r="34267" spans="6:6" x14ac:dyDescent="0.25">
      <c r="F34267"/>
    </row>
    <row r="34268" spans="6:6" x14ac:dyDescent="0.25">
      <c r="F34268"/>
    </row>
    <row r="34269" spans="6:6" x14ac:dyDescent="0.25">
      <c r="F34269"/>
    </row>
    <row r="34270" spans="6:6" x14ac:dyDescent="0.25">
      <c r="F34270"/>
    </row>
    <row r="34271" spans="6:6" x14ac:dyDescent="0.25">
      <c r="F34271"/>
    </row>
    <row r="34272" spans="6:6" x14ac:dyDescent="0.25">
      <c r="F34272"/>
    </row>
    <row r="34273" spans="6:6" x14ac:dyDescent="0.25">
      <c r="F34273"/>
    </row>
    <row r="34274" spans="6:6" x14ac:dyDescent="0.25">
      <c r="F34274"/>
    </row>
    <row r="34275" spans="6:6" x14ac:dyDescent="0.25">
      <c r="F34275"/>
    </row>
    <row r="34276" spans="6:6" x14ac:dyDescent="0.25">
      <c r="F34276"/>
    </row>
    <row r="34277" spans="6:6" x14ac:dyDescent="0.25">
      <c r="F34277"/>
    </row>
    <row r="34278" spans="6:6" x14ac:dyDescent="0.25">
      <c r="F34278"/>
    </row>
    <row r="34279" spans="6:6" x14ac:dyDescent="0.25">
      <c r="F34279"/>
    </row>
    <row r="34280" spans="6:6" x14ac:dyDescent="0.25">
      <c r="F34280"/>
    </row>
    <row r="34281" spans="6:6" x14ac:dyDescent="0.25">
      <c r="F34281"/>
    </row>
    <row r="34282" spans="6:6" x14ac:dyDescent="0.25">
      <c r="F34282"/>
    </row>
    <row r="34283" spans="6:6" x14ac:dyDescent="0.25">
      <c r="F34283"/>
    </row>
    <row r="34284" spans="6:6" x14ac:dyDescent="0.25">
      <c r="F34284"/>
    </row>
    <row r="34285" spans="6:6" x14ac:dyDescent="0.25">
      <c r="F34285"/>
    </row>
    <row r="34286" spans="6:6" x14ac:dyDescent="0.25">
      <c r="F34286"/>
    </row>
    <row r="34287" spans="6:6" x14ac:dyDescent="0.25">
      <c r="F34287"/>
    </row>
    <row r="34288" spans="6:6" x14ac:dyDescent="0.25">
      <c r="F34288"/>
    </row>
    <row r="34289" spans="6:6" x14ac:dyDescent="0.25">
      <c r="F34289"/>
    </row>
    <row r="34290" spans="6:6" x14ac:dyDescent="0.25">
      <c r="F34290"/>
    </row>
    <row r="34291" spans="6:6" x14ac:dyDescent="0.25">
      <c r="F34291"/>
    </row>
    <row r="34292" spans="6:6" x14ac:dyDescent="0.25">
      <c r="F34292"/>
    </row>
    <row r="34293" spans="6:6" x14ac:dyDescent="0.25">
      <c r="F34293"/>
    </row>
    <row r="34294" spans="6:6" x14ac:dyDescent="0.25">
      <c r="F34294"/>
    </row>
    <row r="34295" spans="6:6" x14ac:dyDescent="0.25">
      <c r="F34295"/>
    </row>
    <row r="34296" spans="6:6" x14ac:dyDescent="0.25">
      <c r="F34296"/>
    </row>
    <row r="34297" spans="6:6" x14ac:dyDescent="0.25">
      <c r="F34297"/>
    </row>
    <row r="34298" spans="6:6" x14ac:dyDescent="0.25">
      <c r="F34298"/>
    </row>
    <row r="34299" spans="6:6" x14ac:dyDescent="0.25">
      <c r="F34299"/>
    </row>
    <row r="34300" spans="6:6" x14ac:dyDescent="0.25">
      <c r="F34300"/>
    </row>
    <row r="34301" spans="6:6" x14ac:dyDescent="0.25">
      <c r="F34301"/>
    </row>
    <row r="34302" spans="6:6" x14ac:dyDescent="0.25">
      <c r="F34302"/>
    </row>
    <row r="34303" spans="6:6" x14ac:dyDescent="0.25">
      <c r="F34303"/>
    </row>
    <row r="34304" spans="6:6" x14ac:dyDescent="0.25">
      <c r="F34304"/>
    </row>
    <row r="34305" spans="6:6" x14ac:dyDescent="0.25">
      <c r="F34305"/>
    </row>
    <row r="34306" spans="6:6" x14ac:dyDescent="0.25">
      <c r="F34306"/>
    </row>
    <row r="34307" spans="6:6" x14ac:dyDescent="0.25">
      <c r="F34307"/>
    </row>
    <row r="34308" spans="6:6" x14ac:dyDescent="0.25">
      <c r="F34308"/>
    </row>
    <row r="34309" spans="6:6" x14ac:dyDescent="0.25">
      <c r="F34309"/>
    </row>
    <row r="34310" spans="6:6" x14ac:dyDescent="0.25">
      <c r="F34310"/>
    </row>
    <row r="34311" spans="6:6" x14ac:dyDescent="0.25">
      <c r="F34311"/>
    </row>
    <row r="34312" spans="6:6" x14ac:dyDescent="0.25">
      <c r="F34312"/>
    </row>
    <row r="34313" spans="6:6" x14ac:dyDescent="0.25">
      <c r="F34313"/>
    </row>
    <row r="34314" spans="6:6" x14ac:dyDescent="0.25">
      <c r="F34314"/>
    </row>
    <row r="34315" spans="6:6" x14ac:dyDescent="0.25">
      <c r="F34315"/>
    </row>
    <row r="34316" spans="6:6" x14ac:dyDescent="0.25">
      <c r="F34316"/>
    </row>
    <row r="34317" spans="6:6" x14ac:dyDescent="0.25">
      <c r="F34317"/>
    </row>
    <row r="34318" spans="6:6" x14ac:dyDescent="0.25">
      <c r="F34318"/>
    </row>
    <row r="34319" spans="6:6" x14ac:dyDescent="0.25">
      <c r="F34319"/>
    </row>
    <row r="34320" spans="6:6" x14ac:dyDescent="0.25">
      <c r="F34320"/>
    </row>
    <row r="34321" spans="6:6" x14ac:dyDescent="0.25">
      <c r="F34321"/>
    </row>
    <row r="34322" spans="6:6" x14ac:dyDescent="0.25">
      <c r="F34322"/>
    </row>
    <row r="34323" spans="6:6" x14ac:dyDescent="0.25">
      <c r="F34323"/>
    </row>
    <row r="34324" spans="6:6" x14ac:dyDescent="0.25">
      <c r="F34324"/>
    </row>
    <row r="34325" spans="6:6" x14ac:dyDescent="0.25">
      <c r="F34325"/>
    </row>
    <row r="34326" spans="6:6" x14ac:dyDescent="0.25">
      <c r="F34326"/>
    </row>
    <row r="34327" spans="6:6" x14ac:dyDescent="0.25">
      <c r="F34327"/>
    </row>
    <row r="34328" spans="6:6" x14ac:dyDescent="0.25">
      <c r="F34328"/>
    </row>
    <row r="34329" spans="6:6" x14ac:dyDescent="0.25">
      <c r="F34329"/>
    </row>
    <row r="34330" spans="6:6" x14ac:dyDescent="0.25">
      <c r="F34330"/>
    </row>
    <row r="34331" spans="6:6" x14ac:dyDescent="0.25">
      <c r="F34331"/>
    </row>
    <row r="34332" spans="6:6" x14ac:dyDescent="0.25">
      <c r="F34332"/>
    </row>
    <row r="34333" spans="6:6" x14ac:dyDescent="0.25">
      <c r="F34333"/>
    </row>
    <row r="34334" spans="6:6" x14ac:dyDescent="0.25">
      <c r="F34334"/>
    </row>
    <row r="34335" spans="6:6" x14ac:dyDescent="0.25">
      <c r="F34335"/>
    </row>
    <row r="34336" spans="6:6" x14ac:dyDescent="0.25">
      <c r="F34336"/>
    </row>
    <row r="34337" spans="6:6" x14ac:dyDescent="0.25">
      <c r="F34337"/>
    </row>
    <row r="34338" spans="6:6" x14ac:dyDescent="0.25">
      <c r="F34338"/>
    </row>
    <row r="34339" spans="6:6" x14ac:dyDescent="0.25">
      <c r="F34339"/>
    </row>
    <row r="34340" spans="6:6" x14ac:dyDescent="0.25">
      <c r="F34340"/>
    </row>
    <row r="34341" spans="6:6" x14ac:dyDescent="0.25">
      <c r="F34341"/>
    </row>
    <row r="34342" spans="6:6" x14ac:dyDescent="0.25">
      <c r="F34342"/>
    </row>
    <row r="34343" spans="6:6" x14ac:dyDescent="0.25">
      <c r="F34343"/>
    </row>
    <row r="34344" spans="6:6" x14ac:dyDescent="0.25">
      <c r="F34344"/>
    </row>
    <row r="34345" spans="6:6" x14ac:dyDescent="0.25">
      <c r="F34345"/>
    </row>
    <row r="34346" spans="6:6" x14ac:dyDescent="0.25">
      <c r="F34346"/>
    </row>
    <row r="34347" spans="6:6" x14ac:dyDescent="0.25">
      <c r="F34347"/>
    </row>
    <row r="34348" spans="6:6" x14ac:dyDescent="0.25">
      <c r="F34348"/>
    </row>
    <row r="34349" spans="6:6" x14ac:dyDescent="0.25">
      <c r="F34349"/>
    </row>
    <row r="34350" spans="6:6" x14ac:dyDescent="0.25">
      <c r="F34350"/>
    </row>
    <row r="34351" spans="6:6" x14ac:dyDescent="0.25">
      <c r="F34351"/>
    </row>
    <row r="34352" spans="6:6" x14ac:dyDescent="0.25">
      <c r="F34352"/>
    </row>
    <row r="34353" spans="6:6" x14ac:dyDescent="0.25">
      <c r="F34353"/>
    </row>
    <row r="34354" spans="6:6" x14ac:dyDescent="0.25">
      <c r="F34354"/>
    </row>
    <row r="34355" spans="6:6" x14ac:dyDescent="0.25">
      <c r="F34355"/>
    </row>
    <row r="34356" spans="6:6" x14ac:dyDescent="0.25">
      <c r="F34356"/>
    </row>
    <row r="34357" spans="6:6" x14ac:dyDescent="0.25">
      <c r="F34357"/>
    </row>
    <row r="34358" spans="6:6" x14ac:dyDescent="0.25">
      <c r="F34358"/>
    </row>
    <row r="34359" spans="6:6" x14ac:dyDescent="0.25">
      <c r="F34359"/>
    </row>
    <row r="34360" spans="6:6" x14ac:dyDescent="0.25">
      <c r="F34360"/>
    </row>
    <row r="34361" spans="6:6" x14ac:dyDescent="0.25">
      <c r="F34361"/>
    </row>
    <row r="34362" spans="6:6" x14ac:dyDescent="0.25">
      <c r="F34362"/>
    </row>
    <row r="34363" spans="6:6" x14ac:dyDescent="0.25">
      <c r="F34363"/>
    </row>
    <row r="34364" spans="6:6" x14ac:dyDescent="0.25">
      <c r="F34364"/>
    </row>
    <row r="34365" spans="6:6" x14ac:dyDescent="0.25">
      <c r="F34365"/>
    </row>
    <row r="34366" spans="6:6" x14ac:dyDescent="0.25">
      <c r="F34366"/>
    </row>
    <row r="34367" spans="6:6" x14ac:dyDescent="0.25">
      <c r="F34367"/>
    </row>
    <row r="34368" spans="6:6" x14ac:dyDescent="0.25">
      <c r="F34368"/>
    </row>
    <row r="34369" spans="6:6" x14ac:dyDescent="0.25">
      <c r="F34369"/>
    </row>
    <row r="34370" spans="6:6" x14ac:dyDescent="0.25">
      <c r="F34370"/>
    </row>
    <row r="34371" spans="6:6" x14ac:dyDescent="0.25">
      <c r="F34371"/>
    </row>
    <row r="34372" spans="6:6" x14ac:dyDescent="0.25">
      <c r="F34372"/>
    </row>
    <row r="34373" spans="6:6" x14ac:dyDescent="0.25">
      <c r="F34373"/>
    </row>
    <row r="34374" spans="6:6" x14ac:dyDescent="0.25">
      <c r="F34374"/>
    </row>
    <row r="34375" spans="6:6" x14ac:dyDescent="0.25">
      <c r="F34375"/>
    </row>
    <row r="34376" spans="6:6" x14ac:dyDescent="0.25">
      <c r="F34376"/>
    </row>
    <row r="34377" spans="6:6" x14ac:dyDescent="0.25">
      <c r="F34377"/>
    </row>
    <row r="34378" spans="6:6" x14ac:dyDescent="0.25">
      <c r="F34378"/>
    </row>
    <row r="34379" spans="6:6" x14ac:dyDescent="0.25">
      <c r="F34379"/>
    </row>
    <row r="34380" spans="6:6" x14ac:dyDescent="0.25">
      <c r="F34380"/>
    </row>
    <row r="34381" spans="6:6" x14ac:dyDescent="0.25">
      <c r="F34381"/>
    </row>
    <row r="34382" spans="6:6" x14ac:dyDescent="0.25">
      <c r="F34382"/>
    </row>
    <row r="34383" spans="6:6" x14ac:dyDescent="0.25">
      <c r="F34383"/>
    </row>
    <row r="34384" spans="6:6" x14ac:dyDescent="0.25">
      <c r="F34384"/>
    </row>
    <row r="34385" spans="6:6" x14ac:dyDescent="0.25">
      <c r="F34385"/>
    </row>
    <row r="34386" spans="6:6" x14ac:dyDescent="0.25">
      <c r="F34386"/>
    </row>
    <row r="34387" spans="6:6" x14ac:dyDescent="0.25">
      <c r="F34387"/>
    </row>
    <row r="34388" spans="6:6" x14ac:dyDescent="0.25">
      <c r="F34388"/>
    </row>
    <row r="34389" spans="6:6" x14ac:dyDescent="0.25">
      <c r="F34389"/>
    </row>
    <row r="34390" spans="6:6" x14ac:dyDescent="0.25">
      <c r="F34390"/>
    </row>
    <row r="34391" spans="6:6" x14ac:dyDescent="0.25">
      <c r="F34391"/>
    </row>
    <row r="34392" spans="6:6" x14ac:dyDescent="0.25">
      <c r="F34392"/>
    </row>
    <row r="34393" spans="6:6" x14ac:dyDescent="0.25">
      <c r="F34393"/>
    </row>
    <row r="34394" spans="6:6" x14ac:dyDescent="0.25">
      <c r="F34394"/>
    </row>
    <row r="34395" spans="6:6" x14ac:dyDescent="0.25">
      <c r="F34395"/>
    </row>
    <row r="34396" spans="6:6" x14ac:dyDescent="0.25">
      <c r="F34396"/>
    </row>
    <row r="34397" spans="6:6" x14ac:dyDescent="0.25">
      <c r="F34397"/>
    </row>
    <row r="34398" spans="6:6" x14ac:dyDescent="0.25">
      <c r="F34398"/>
    </row>
    <row r="34399" spans="6:6" x14ac:dyDescent="0.25">
      <c r="F34399"/>
    </row>
    <row r="34400" spans="6:6" x14ac:dyDescent="0.25">
      <c r="F34400"/>
    </row>
    <row r="34401" spans="6:6" x14ac:dyDescent="0.25">
      <c r="F34401"/>
    </row>
    <row r="34402" spans="6:6" x14ac:dyDescent="0.25">
      <c r="F34402"/>
    </row>
    <row r="34403" spans="6:6" x14ac:dyDescent="0.25">
      <c r="F34403"/>
    </row>
    <row r="34404" spans="6:6" x14ac:dyDescent="0.25">
      <c r="F34404"/>
    </row>
    <row r="34405" spans="6:6" x14ac:dyDescent="0.25">
      <c r="F34405"/>
    </row>
    <row r="34406" spans="6:6" x14ac:dyDescent="0.25">
      <c r="F34406"/>
    </row>
    <row r="34407" spans="6:6" x14ac:dyDescent="0.25">
      <c r="F34407"/>
    </row>
    <row r="34408" spans="6:6" x14ac:dyDescent="0.25">
      <c r="F34408"/>
    </row>
    <row r="34409" spans="6:6" x14ac:dyDescent="0.25">
      <c r="F34409"/>
    </row>
    <row r="34410" spans="6:6" x14ac:dyDescent="0.25">
      <c r="F34410"/>
    </row>
    <row r="34411" spans="6:6" x14ac:dyDescent="0.25">
      <c r="F34411"/>
    </row>
    <row r="34412" spans="6:6" x14ac:dyDescent="0.25">
      <c r="F34412"/>
    </row>
    <row r="34413" spans="6:6" x14ac:dyDescent="0.25">
      <c r="F34413"/>
    </row>
    <row r="34414" spans="6:6" x14ac:dyDescent="0.25">
      <c r="F34414"/>
    </row>
    <row r="34415" spans="6:6" x14ac:dyDescent="0.25">
      <c r="F34415"/>
    </row>
    <row r="34416" spans="6:6" x14ac:dyDescent="0.25">
      <c r="F34416"/>
    </row>
    <row r="34417" spans="6:6" x14ac:dyDescent="0.25">
      <c r="F34417"/>
    </row>
    <row r="34418" spans="6:6" x14ac:dyDescent="0.25">
      <c r="F34418"/>
    </row>
    <row r="34419" spans="6:6" x14ac:dyDescent="0.25">
      <c r="F34419"/>
    </row>
    <row r="34420" spans="6:6" x14ac:dyDescent="0.25">
      <c r="F34420"/>
    </row>
    <row r="34421" spans="6:6" x14ac:dyDescent="0.25">
      <c r="F34421"/>
    </row>
    <row r="34422" spans="6:6" x14ac:dyDescent="0.25">
      <c r="F34422"/>
    </row>
    <row r="34423" spans="6:6" x14ac:dyDescent="0.25">
      <c r="F34423"/>
    </row>
    <row r="34424" spans="6:6" x14ac:dyDescent="0.25">
      <c r="F34424"/>
    </row>
    <row r="34425" spans="6:6" x14ac:dyDescent="0.25">
      <c r="F34425"/>
    </row>
    <row r="34426" spans="6:6" x14ac:dyDescent="0.25">
      <c r="F34426"/>
    </row>
    <row r="34427" spans="6:6" x14ac:dyDescent="0.25">
      <c r="F34427"/>
    </row>
    <row r="34428" spans="6:6" x14ac:dyDescent="0.25">
      <c r="F34428"/>
    </row>
    <row r="34429" spans="6:6" x14ac:dyDescent="0.25">
      <c r="F34429"/>
    </row>
    <row r="34430" spans="6:6" x14ac:dyDescent="0.25">
      <c r="F34430"/>
    </row>
    <row r="34431" spans="6:6" x14ac:dyDescent="0.25">
      <c r="F34431"/>
    </row>
    <row r="34432" spans="6:6" x14ac:dyDescent="0.25">
      <c r="F34432"/>
    </row>
    <row r="34433" spans="6:6" x14ac:dyDescent="0.25">
      <c r="F34433"/>
    </row>
    <row r="34434" spans="6:6" x14ac:dyDescent="0.25">
      <c r="F34434"/>
    </row>
    <row r="34435" spans="6:6" x14ac:dyDescent="0.25">
      <c r="F34435"/>
    </row>
    <row r="34436" spans="6:6" x14ac:dyDescent="0.25">
      <c r="F34436"/>
    </row>
    <row r="34437" spans="6:6" x14ac:dyDescent="0.25">
      <c r="F34437"/>
    </row>
    <row r="34438" spans="6:6" x14ac:dyDescent="0.25">
      <c r="F34438"/>
    </row>
    <row r="34439" spans="6:6" x14ac:dyDescent="0.25">
      <c r="F34439"/>
    </row>
    <row r="34440" spans="6:6" x14ac:dyDescent="0.25">
      <c r="F34440"/>
    </row>
    <row r="34441" spans="6:6" x14ac:dyDescent="0.25">
      <c r="F34441"/>
    </row>
    <row r="34442" spans="6:6" x14ac:dyDescent="0.25">
      <c r="F34442"/>
    </row>
    <row r="34443" spans="6:6" x14ac:dyDescent="0.25">
      <c r="F34443"/>
    </row>
    <row r="34444" spans="6:6" x14ac:dyDescent="0.25">
      <c r="F34444"/>
    </row>
    <row r="34445" spans="6:6" x14ac:dyDescent="0.25">
      <c r="F34445"/>
    </row>
    <row r="34446" spans="6:6" x14ac:dyDescent="0.25">
      <c r="F34446"/>
    </row>
    <row r="34447" spans="6:6" x14ac:dyDescent="0.25">
      <c r="F34447"/>
    </row>
    <row r="34448" spans="6:6" x14ac:dyDescent="0.25">
      <c r="F34448"/>
    </row>
    <row r="34449" spans="6:6" x14ac:dyDescent="0.25">
      <c r="F34449"/>
    </row>
    <row r="34450" spans="6:6" x14ac:dyDescent="0.25">
      <c r="F34450"/>
    </row>
    <row r="34451" spans="6:6" x14ac:dyDescent="0.25">
      <c r="F34451"/>
    </row>
    <row r="34452" spans="6:6" x14ac:dyDescent="0.25">
      <c r="F34452"/>
    </row>
    <row r="34453" spans="6:6" x14ac:dyDescent="0.25">
      <c r="F34453"/>
    </row>
    <row r="34454" spans="6:6" x14ac:dyDescent="0.25">
      <c r="F34454"/>
    </row>
    <row r="34455" spans="6:6" x14ac:dyDescent="0.25">
      <c r="F34455"/>
    </row>
    <row r="34456" spans="6:6" x14ac:dyDescent="0.25">
      <c r="F34456"/>
    </row>
    <row r="34457" spans="6:6" x14ac:dyDescent="0.25">
      <c r="F34457"/>
    </row>
    <row r="34458" spans="6:6" x14ac:dyDescent="0.25">
      <c r="F34458"/>
    </row>
    <row r="34459" spans="6:6" x14ac:dyDescent="0.25">
      <c r="F34459"/>
    </row>
    <row r="34460" spans="6:6" x14ac:dyDescent="0.25">
      <c r="F34460"/>
    </row>
    <row r="34461" spans="6:6" x14ac:dyDescent="0.25">
      <c r="F34461"/>
    </row>
    <row r="34462" spans="6:6" x14ac:dyDescent="0.25">
      <c r="F34462"/>
    </row>
    <row r="34463" spans="6:6" x14ac:dyDescent="0.25">
      <c r="F34463"/>
    </row>
    <row r="34464" spans="6:6" x14ac:dyDescent="0.25">
      <c r="F34464"/>
    </row>
    <row r="34465" spans="6:6" x14ac:dyDescent="0.25">
      <c r="F34465"/>
    </row>
    <row r="34466" spans="6:6" x14ac:dyDescent="0.25">
      <c r="F34466"/>
    </row>
    <row r="34467" spans="6:6" x14ac:dyDescent="0.25">
      <c r="F34467"/>
    </row>
    <row r="34468" spans="6:6" x14ac:dyDescent="0.25">
      <c r="F34468"/>
    </row>
    <row r="34469" spans="6:6" x14ac:dyDescent="0.25">
      <c r="F34469"/>
    </row>
    <row r="34470" spans="6:6" x14ac:dyDescent="0.25">
      <c r="F34470"/>
    </row>
    <row r="34471" spans="6:6" x14ac:dyDescent="0.25">
      <c r="F34471"/>
    </row>
    <row r="34472" spans="6:6" x14ac:dyDescent="0.25">
      <c r="F34472"/>
    </row>
    <row r="34473" spans="6:6" x14ac:dyDescent="0.25">
      <c r="F34473"/>
    </row>
    <row r="34474" spans="6:6" x14ac:dyDescent="0.25">
      <c r="F34474"/>
    </row>
    <row r="34475" spans="6:6" x14ac:dyDescent="0.25">
      <c r="F34475"/>
    </row>
    <row r="34476" spans="6:6" x14ac:dyDescent="0.25">
      <c r="F34476"/>
    </row>
    <row r="34477" spans="6:6" x14ac:dyDescent="0.25">
      <c r="F34477"/>
    </row>
    <row r="34478" spans="6:6" x14ac:dyDescent="0.25">
      <c r="F34478"/>
    </row>
    <row r="34479" spans="6:6" x14ac:dyDescent="0.25">
      <c r="F34479"/>
    </row>
    <row r="34480" spans="6:6" x14ac:dyDescent="0.25">
      <c r="F34480"/>
    </row>
    <row r="34481" spans="6:6" x14ac:dyDescent="0.25">
      <c r="F34481"/>
    </row>
    <row r="34482" spans="6:6" x14ac:dyDescent="0.25">
      <c r="F34482"/>
    </row>
    <row r="34483" spans="6:6" x14ac:dyDescent="0.25">
      <c r="F34483"/>
    </row>
    <row r="34484" spans="6:6" x14ac:dyDescent="0.25">
      <c r="F34484"/>
    </row>
    <row r="34485" spans="6:6" x14ac:dyDescent="0.25">
      <c r="F34485"/>
    </row>
    <row r="34486" spans="6:6" x14ac:dyDescent="0.25">
      <c r="F34486"/>
    </row>
    <row r="34487" spans="6:6" x14ac:dyDescent="0.25">
      <c r="F34487"/>
    </row>
    <row r="34488" spans="6:6" x14ac:dyDescent="0.25">
      <c r="F34488"/>
    </row>
    <row r="34489" spans="6:6" x14ac:dyDescent="0.25">
      <c r="F34489"/>
    </row>
    <row r="34490" spans="6:6" x14ac:dyDescent="0.25">
      <c r="F34490"/>
    </row>
    <row r="34491" spans="6:6" x14ac:dyDescent="0.25">
      <c r="F34491"/>
    </row>
    <row r="34492" spans="6:6" x14ac:dyDescent="0.25">
      <c r="F34492"/>
    </row>
    <row r="34493" spans="6:6" x14ac:dyDescent="0.25">
      <c r="F34493"/>
    </row>
    <row r="34494" spans="6:6" x14ac:dyDescent="0.25">
      <c r="F34494"/>
    </row>
    <row r="34495" spans="6:6" x14ac:dyDescent="0.25">
      <c r="F34495"/>
    </row>
    <row r="34496" spans="6:6" x14ac:dyDescent="0.25">
      <c r="F34496"/>
    </row>
    <row r="34497" spans="6:6" x14ac:dyDescent="0.25">
      <c r="F34497"/>
    </row>
    <row r="34498" spans="6:6" x14ac:dyDescent="0.25">
      <c r="F34498"/>
    </row>
    <row r="34499" spans="6:6" x14ac:dyDescent="0.25">
      <c r="F34499"/>
    </row>
    <row r="34500" spans="6:6" x14ac:dyDescent="0.25">
      <c r="F34500"/>
    </row>
    <row r="34501" spans="6:6" x14ac:dyDescent="0.25">
      <c r="F34501"/>
    </row>
    <row r="34502" spans="6:6" x14ac:dyDescent="0.25">
      <c r="F34502"/>
    </row>
    <row r="34503" spans="6:6" x14ac:dyDescent="0.25">
      <c r="F34503"/>
    </row>
    <row r="34504" spans="6:6" x14ac:dyDescent="0.25">
      <c r="F34504"/>
    </row>
    <row r="34505" spans="6:6" x14ac:dyDescent="0.25">
      <c r="F34505"/>
    </row>
    <row r="34506" spans="6:6" x14ac:dyDescent="0.25">
      <c r="F34506"/>
    </row>
    <row r="34507" spans="6:6" x14ac:dyDescent="0.25">
      <c r="F34507"/>
    </row>
    <row r="34508" spans="6:6" x14ac:dyDescent="0.25">
      <c r="F34508"/>
    </row>
    <row r="34509" spans="6:6" x14ac:dyDescent="0.25">
      <c r="F34509"/>
    </row>
    <row r="34510" spans="6:6" x14ac:dyDescent="0.25">
      <c r="F34510"/>
    </row>
    <row r="34511" spans="6:6" x14ac:dyDescent="0.25">
      <c r="F34511"/>
    </row>
    <row r="34512" spans="6:6" x14ac:dyDescent="0.25">
      <c r="F34512"/>
    </row>
    <row r="34513" spans="6:6" x14ac:dyDescent="0.25">
      <c r="F34513"/>
    </row>
    <row r="34514" spans="6:6" x14ac:dyDescent="0.25">
      <c r="F34514"/>
    </row>
    <row r="34515" spans="6:6" x14ac:dyDescent="0.25">
      <c r="F34515"/>
    </row>
    <row r="34516" spans="6:6" x14ac:dyDescent="0.25">
      <c r="F34516"/>
    </row>
    <row r="34517" spans="6:6" x14ac:dyDescent="0.25">
      <c r="F34517"/>
    </row>
    <row r="34518" spans="6:6" x14ac:dyDescent="0.25">
      <c r="F34518"/>
    </row>
    <row r="34519" spans="6:6" x14ac:dyDescent="0.25">
      <c r="F34519"/>
    </row>
    <row r="34520" spans="6:6" x14ac:dyDescent="0.25">
      <c r="F34520"/>
    </row>
    <row r="34521" spans="6:6" x14ac:dyDescent="0.25">
      <c r="F34521"/>
    </row>
    <row r="34522" spans="6:6" x14ac:dyDescent="0.25">
      <c r="F34522"/>
    </row>
    <row r="34523" spans="6:6" x14ac:dyDescent="0.25">
      <c r="F34523"/>
    </row>
    <row r="34524" spans="6:6" x14ac:dyDescent="0.25">
      <c r="F34524"/>
    </row>
    <row r="34525" spans="6:6" x14ac:dyDescent="0.25">
      <c r="F34525"/>
    </row>
    <row r="34526" spans="6:6" x14ac:dyDescent="0.25">
      <c r="F34526"/>
    </row>
    <row r="34527" spans="6:6" x14ac:dyDescent="0.25">
      <c r="F34527"/>
    </row>
    <row r="34528" spans="6:6" x14ac:dyDescent="0.25">
      <c r="F34528"/>
    </row>
    <row r="34529" spans="6:6" x14ac:dyDescent="0.25">
      <c r="F34529"/>
    </row>
    <row r="34530" spans="6:6" x14ac:dyDescent="0.25">
      <c r="F34530"/>
    </row>
    <row r="34531" spans="6:6" x14ac:dyDescent="0.25">
      <c r="F34531"/>
    </row>
    <row r="34532" spans="6:6" x14ac:dyDescent="0.25">
      <c r="F34532"/>
    </row>
    <row r="34533" spans="6:6" x14ac:dyDescent="0.25">
      <c r="F34533"/>
    </row>
    <row r="34534" spans="6:6" x14ac:dyDescent="0.25">
      <c r="F34534"/>
    </row>
    <row r="34535" spans="6:6" x14ac:dyDescent="0.25">
      <c r="F34535"/>
    </row>
    <row r="34536" spans="6:6" x14ac:dyDescent="0.25">
      <c r="F34536"/>
    </row>
    <row r="34537" spans="6:6" x14ac:dyDescent="0.25">
      <c r="F34537"/>
    </row>
    <row r="34538" spans="6:6" x14ac:dyDescent="0.25">
      <c r="F34538"/>
    </row>
    <row r="34539" spans="6:6" x14ac:dyDescent="0.25">
      <c r="F34539"/>
    </row>
    <row r="34540" spans="6:6" x14ac:dyDescent="0.25">
      <c r="F34540"/>
    </row>
    <row r="34541" spans="6:6" x14ac:dyDescent="0.25">
      <c r="F34541"/>
    </row>
    <row r="34542" spans="6:6" x14ac:dyDescent="0.25">
      <c r="F34542"/>
    </row>
    <row r="34543" spans="6:6" x14ac:dyDescent="0.25">
      <c r="F34543"/>
    </row>
    <row r="34544" spans="6:6" x14ac:dyDescent="0.25">
      <c r="F34544"/>
    </row>
    <row r="34545" spans="6:6" x14ac:dyDescent="0.25">
      <c r="F34545"/>
    </row>
    <row r="34546" spans="6:6" x14ac:dyDescent="0.25">
      <c r="F34546"/>
    </row>
    <row r="34547" spans="6:6" x14ac:dyDescent="0.25">
      <c r="F34547"/>
    </row>
    <row r="34548" spans="6:6" x14ac:dyDescent="0.25">
      <c r="F34548"/>
    </row>
    <row r="34549" spans="6:6" x14ac:dyDescent="0.25">
      <c r="F34549"/>
    </row>
    <row r="34550" spans="6:6" x14ac:dyDescent="0.25">
      <c r="F34550"/>
    </row>
    <row r="34551" spans="6:6" x14ac:dyDescent="0.25">
      <c r="F34551"/>
    </row>
    <row r="34552" spans="6:6" x14ac:dyDescent="0.25">
      <c r="F34552"/>
    </row>
    <row r="34553" spans="6:6" x14ac:dyDescent="0.25">
      <c r="F34553"/>
    </row>
    <row r="34554" spans="6:6" x14ac:dyDescent="0.25">
      <c r="F34554"/>
    </row>
    <row r="34555" spans="6:6" x14ac:dyDescent="0.25">
      <c r="F34555"/>
    </row>
    <row r="34556" spans="6:6" x14ac:dyDescent="0.25">
      <c r="F34556"/>
    </row>
    <row r="34557" spans="6:6" x14ac:dyDescent="0.25">
      <c r="F34557"/>
    </row>
    <row r="34558" spans="6:6" x14ac:dyDescent="0.25">
      <c r="F34558"/>
    </row>
    <row r="34559" spans="6:6" x14ac:dyDescent="0.25">
      <c r="F34559"/>
    </row>
    <row r="34560" spans="6:6" x14ac:dyDescent="0.25">
      <c r="F34560"/>
    </row>
    <row r="34561" spans="6:6" x14ac:dyDescent="0.25">
      <c r="F34561"/>
    </row>
    <row r="34562" spans="6:6" x14ac:dyDescent="0.25">
      <c r="F34562"/>
    </row>
    <row r="34563" spans="6:6" x14ac:dyDescent="0.25">
      <c r="F34563"/>
    </row>
    <row r="34564" spans="6:6" x14ac:dyDescent="0.25">
      <c r="F34564"/>
    </row>
    <row r="34565" spans="6:6" x14ac:dyDescent="0.25">
      <c r="F34565"/>
    </row>
    <row r="34566" spans="6:6" x14ac:dyDescent="0.25">
      <c r="F34566"/>
    </row>
    <row r="34567" spans="6:6" x14ac:dyDescent="0.25">
      <c r="F34567"/>
    </row>
    <row r="34568" spans="6:6" x14ac:dyDescent="0.25">
      <c r="F34568"/>
    </row>
    <row r="34569" spans="6:6" x14ac:dyDescent="0.25">
      <c r="F34569"/>
    </row>
    <row r="34570" spans="6:6" x14ac:dyDescent="0.25">
      <c r="F34570"/>
    </row>
    <row r="34571" spans="6:6" x14ac:dyDescent="0.25">
      <c r="F34571"/>
    </row>
    <row r="34572" spans="6:6" x14ac:dyDescent="0.25">
      <c r="F34572"/>
    </row>
    <row r="34573" spans="6:6" x14ac:dyDescent="0.25">
      <c r="F34573"/>
    </row>
    <row r="34574" spans="6:6" x14ac:dyDescent="0.25">
      <c r="F34574"/>
    </row>
    <row r="34575" spans="6:6" x14ac:dyDescent="0.25">
      <c r="F34575"/>
    </row>
    <row r="34576" spans="6:6" x14ac:dyDescent="0.25">
      <c r="F34576"/>
    </row>
    <row r="34577" spans="6:6" x14ac:dyDescent="0.25">
      <c r="F34577"/>
    </row>
    <row r="34578" spans="6:6" x14ac:dyDescent="0.25">
      <c r="F34578"/>
    </row>
    <row r="34579" spans="6:6" x14ac:dyDescent="0.25">
      <c r="F34579"/>
    </row>
    <row r="34580" spans="6:6" x14ac:dyDescent="0.25">
      <c r="F34580"/>
    </row>
    <row r="34581" spans="6:6" x14ac:dyDescent="0.25">
      <c r="F34581"/>
    </row>
    <row r="34582" spans="6:6" x14ac:dyDescent="0.25">
      <c r="F34582"/>
    </row>
    <row r="34583" spans="6:6" x14ac:dyDescent="0.25">
      <c r="F34583"/>
    </row>
    <row r="34584" spans="6:6" x14ac:dyDescent="0.25">
      <c r="F34584"/>
    </row>
    <row r="34585" spans="6:6" x14ac:dyDescent="0.25">
      <c r="F34585"/>
    </row>
    <row r="34586" spans="6:6" x14ac:dyDescent="0.25">
      <c r="F34586"/>
    </row>
    <row r="34587" spans="6:6" x14ac:dyDescent="0.25">
      <c r="F34587"/>
    </row>
    <row r="34588" spans="6:6" x14ac:dyDescent="0.25">
      <c r="F34588"/>
    </row>
    <row r="34589" spans="6:6" x14ac:dyDescent="0.25">
      <c r="F34589"/>
    </row>
    <row r="34590" spans="6:6" x14ac:dyDescent="0.25">
      <c r="F34590"/>
    </row>
    <row r="34591" spans="6:6" x14ac:dyDescent="0.25">
      <c r="F34591"/>
    </row>
    <row r="34592" spans="6:6" x14ac:dyDescent="0.25">
      <c r="F34592"/>
    </row>
    <row r="34593" spans="6:6" x14ac:dyDescent="0.25">
      <c r="F34593"/>
    </row>
    <row r="34594" spans="6:6" x14ac:dyDescent="0.25">
      <c r="F34594"/>
    </row>
    <row r="34595" spans="6:6" x14ac:dyDescent="0.25">
      <c r="F34595"/>
    </row>
    <row r="34596" spans="6:6" x14ac:dyDescent="0.25">
      <c r="F34596"/>
    </row>
    <row r="34597" spans="6:6" x14ac:dyDescent="0.25">
      <c r="F34597"/>
    </row>
    <row r="34598" spans="6:6" x14ac:dyDescent="0.25">
      <c r="F34598"/>
    </row>
    <row r="34599" spans="6:6" x14ac:dyDescent="0.25">
      <c r="F34599"/>
    </row>
    <row r="34600" spans="6:6" x14ac:dyDescent="0.25">
      <c r="F34600"/>
    </row>
    <row r="34601" spans="6:6" x14ac:dyDescent="0.25">
      <c r="F34601"/>
    </row>
    <row r="34602" spans="6:6" x14ac:dyDescent="0.25">
      <c r="F34602"/>
    </row>
    <row r="34603" spans="6:6" x14ac:dyDescent="0.25">
      <c r="F34603"/>
    </row>
    <row r="34604" spans="6:6" x14ac:dyDescent="0.25">
      <c r="F34604"/>
    </row>
    <row r="34605" spans="6:6" x14ac:dyDescent="0.25">
      <c r="F34605"/>
    </row>
    <row r="34606" spans="6:6" x14ac:dyDescent="0.25">
      <c r="F34606"/>
    </row>
    <row r="34607" spans="6:6" x14ac:dyDescent="0.25">
      <c r="F34607"/>
    </row>
    <row r="34608" spans="6:6" x14ac:dyDescent="0.25">
      <c r="F34608"/>
    </row>
    <row r="34609" spans="6:6" x14ac:dyDescent="0.25">
      <c r="F34609"/>
    </row>
    <row r="34610" spans="6:6" x14ac:dyDescent="0.25">
      <c r="F34610"/>
    </row>
    <row r="34611" spans="6:6" x14ac:dyDescent="0.25">
      <c r="F34611"/>
    </row>
    <row r="34612" spans="6:6" x14ac:dyDescent="0.25">
      <c r="F34612"/>
    </row>
    <row r="34613" spans="6:6" x14ac:dyDescent="0.25">
      <c r="F34613"/>
    </row>
    <row r="34614" spans="6:6" x14ac:dyDescent="0.25">
      <c r="F34614"/>
    </row>
    <row r="34615" spans="6:6" x14ac:dyDescent="0.25">
      <c r="F34615"/>
    </row>
    <row r="34616" spans="6:6" x14ac:dyDescent="0.25">
      <c r="F34616"/>
    </row>
    <row r="34617" spans="6:6" x14ac:dyDescent="0.25">
      <c r="F34617"/>
    </row>
    <row r="34618" spans="6:6" x14ac:dyDescent="0.25">
      <c r="F34618"/>
    </row>
    <row r="34619" spans="6:6" x14ac:dyDescent="0.25">
      <c r="F34619"/>
    </row>
    <row r="34620" spans="6:6" x14ac:dyDescent="0.25">
      <c r="F34620"/>
    </row>
    <row r="34621" spans="6:6" x14ac:dyDescent="0.25">
      <c r="F34621"/>
    </row>
    <row r="34622" spans="6:6" x14ac:dyDescent="0.25">
      <c r="F34622"/>
    </row>
    <row r="34623" spans="6:6" x14ac:dyDescent="0.25">
      <c r="F34623"/>
    </row>
    <row r="34624" spans="6:6" x14ac:dyDescent="0.25">
      <c r="F34624"/>
    </row>
    <row r="34625" spans="6:6" x14ac:dyDescent="0.25">
      <c r="F34625"/>
    </row>
    <row r="34626" spans="6:6" x14ac:dyDescent="0.25">
      <c r="F34626"/>
    </row>
    <row r="34627" spans="6:6" x14ac:dyDescent="0.25">
      <c r="F34627"/>
    </row>
    <row r="34628" spans="6:6" x14ac:dyDescent="0.25">
      <c r="F34628"/>
    </row>
    <row r="34629" spans="6:6" x14ac:dyDescent="0.25">
      <c r="F34629"/>
    </row>
    <row r="34630" spans="6:6" x14ac:dyDescent="0.25">
      <c r="F34630"/>
    </row>
    <row r="34631" spans="6:6" x14ac:dyDescent="0.25">
      <c r="F34631"/>
    </row>
    <row r="34632" spans="6:6" x14ac:dyDescent="0.25">
      <c r="F34632"/>
    </row>
    <row r="34633" spans="6:6" x14ac:dyDescent="0.25">
      <c r="F34633"/>
    </row>
    <row r="34634" spans="6:6" x14ac:dyDescent="0.25">
      <c r="F34634"/>
    </row>
    <row r="34635" spans="6:6" x14ac:dyDescent="0.25">
      <c r="F34635"/>
    </row>
    <row r="34636" spans="6:6" x14ac:dyDescent="0.25">
      <c r="F34636"/>
    </row>
    <row r="34637" spans="6:6" x14ac:dyDescent="0.25">
      <c r="F34637"/>
    </row>
    <row r="34638" spans="6:6" x14ac:dyDescent="0.25">
      <c r="F34638"/>
    </row>
    <row r="34639" spans="6:6" x14ac:dyDescent="0.25">
      <c r="F34639"/>
    </row>
    <row r="34640" spans="6:6" x14ac:dyDescent="0.25">
      <c r="F34640"/>
    </row>
    <row r="34641" spans="6:6" x14ac:dyDescent="0.25">
      <c r="F34641"/>
    </row>
    <row r="34642" spans="6:6" x14ac:dyDescent="0.25">
      <c r="F34642"/>
    </row>
    <row r="34643" spans="6:6" x14ac:dyDescent="0.25">
      <c r="F34643"/>
    </row>
    <row r="34644" spans="6:6" x14ac:dyDescent="0.25">
      <c r="F34644"/>
    </row>
    <row r="34645" spans="6:6" x14ac:dyDescent="0.25">
      <c r="F34645"/>
    </row>
    <row r="34646" spans="6:6" x14ac:dyDescent="0.25">
      <c r="F34646"/>
    </row>
    <row r="34647" spans="6:6" x14ac:dyDescent="0.25">
      <c r="F34647"/>
    </row>
    <row r="34648" spans="6:6" x14ac:dyDescent="0.25">
      <c r="F34648"/>
    </row>
    <row r="34649" spans="6:6" x14ac:dyDescent="0.25">
      <c r="F34649"/>
    </row>
    <row r="34650" spans="6:6" x14ac:dyDescent="0.25">
      <c r="F34650"/>
    </row>
    <row r="34651" spans="6:6" x14ac:dyDescent="0.25">
      <c r="F34651"/>
    </row>
    <row r="34652" spans="6:6" x14ac:dyDescent="0.25">
      <c r="F34652"/>
    </row>
    <row r="34653" spans="6:6" x14ac:dyDescent="0.25">
      <c r="F34653"/>
    </row>
    <row r="34654" spans="6:6" x14ac:dyDescent="0.25">
      <c r="F34654"/>
    </row>
    <row r="34655" spans="6:6" x14ac:dyDescent="0.25">
      <c r="F34655"/>
    </row>
    <row r="34656" spans="6:6" x14ac:dyDescent="0.25">
      <c r="F34656"/>
    </row>
    <row r="34657" spans="6:6" x14ac:dyDescent="0.25">
      <c r="F34657"/>
    </row>
    <row r="34658" spans="6:6" x14ac:dyDescent="0.25">
      <c r="F34658"/>
    </row>
    <row r="34659" spans="6:6" x14ac:dyDescent="0.25">
      <c r="F34659"/>
    </row>
    <row r="34660" spans="6:6" x14ac:dyDescent="0.25">
      <c r="F34660"/>
    </row>
    <row r="34661" spans="6:6" x14ac:dyDescent="0.25">
      <c r="F34661"/>
    </row>
    <row r="34662" spans="6:6" x14ac:dyDescent="0.25">
      <c r="F34662"/>
    </row>
    <row r="34663" spans="6:6" x14ac:dyDescent="0.25">
      <c r="F34663"/>
    </row>
    <row r="34664" spans="6:6" x14ac:dyDescent="0.25">
      <c r="F34664"/>
    </row>
    <row r="34665" spans="6:6" x14ac:dyDescent="0.25">
      <c r="F34665"/>
    </row>
    <row r="34666" spans="6:6" x14ac:dyDescent="0.25">
      <c r="F34666"/>
    </row>
    <row r="34667" spans="6:6" x14ac:dyDescent="0.25">
      <c r="F34667"/>
    </row>
    <row r="34668" spans="6:6" x14ac:dyDescent="0.25">
      <c r="F34668"/>
    </row>
    <row r="34669" spans="6:6" x14ac:dyDescent="0.25">
      <c r="F34669"/>
    </row>
    <row r="34670" spans="6:6" x14ac:dyDescent="0.25">
      <c r="F34670"/>
    </row>
    <row r="34671" spans="6:6" x14ac:dyDescent="0.25">
      <c r="F34671"/>
    </row>
    <row r="34672" spans="6:6" x14ac:dyDescent="0.25">
      <c r="F34672"/>
    </row>
    <row r="34673" spans="6:6" x14ac:dyDescent="0.25">
      <c r="F34673"/>
    </row>
    <row r="34674" spans="6:6" x14ac:dyDescent="0.25">
      <c r="F34674"/>
    </row>
    <row r="34675" spans="6:6" x14ac:dyDescent="0.25">
      <c r="F34675"/>
    </row>
    <row r="34676" spans="6:6" x14ac:dyDescent="0.25">
      <c r="F34676"/>
    </row>
    <row r="34677" spans="6:6" x14ac:dyDescent="0.25">
      <c r="F34677"/>
    </row>
    <row r="34678" spans="6:6" x14ac:dyDescent="0.25">
      <c r="F34678"/>
    </row>
    <row r="34679" spans="6:6" x14ac:dyDescent="0.25">
      <c r="F34679"/>
    </row>
    <row r="34680" spans="6:6" x14ac:dyDescent="0.25">
      <c r="F34680"/>
    </row>
    <row r="34681" spans="6:6" x14ac:dyDescent="0.25">
      <c r="F34681"/>
    </row>
    <row r="34682" spans="6:6" x14ac:dyDescent="0.25">
      <c r="F34682"/>
    </row>
    <row r="34683" spans="6:6" x14ac:dyDescent="0.25">
      <c r="F34683"/>
    </row>
    <row r="34684" spans="6:6" x14ac:dyDescent="0.25">
      <c r="F34684"/>
    </row>
    <row r="34685" spans="6:6" x14ac:dyDescent="0.25">
      <c r="F34685"/>
    </row>
    <row r="34686" spans="6:6" x14ac:dyDescent="0.25">
      <c r="F34686"/>
    </row>
    <row r="34687" spans="6:6" x14ac:dyDescent="0.25">
      <c r="F34687"/>
    </row>
    <row r="34688" spans="6:6" x14ac:dyDescent="0.25">
      <c r="F34688"/>
    </row>
    <row r="34689" spans="6:6" x14ac:dyDescent="0.25">
      <c r="F34689"/>
    </row>
    <row r="34690" spans="6:6" x14ac:dyDescent="0.25">
      <c r="F34690"/>
    </row>
    <row r="34691" spans="6:6" x14ac:dyDescent="0.25">
      <c r="F34691"/>
    </row>
    <row r="34692" spans="6:6" x14ac:dyDescent="0.25">
      <c r="F34692"/>
    </row>
    <row r="34693" spans="6:6" x14ac:dyDescent="0.25">
      <c r="F34693"/>
    </row>
    <row r="34694" spans="6:6" x14ac:dyDescent="0.25">
      <c r="F34694"/>
    </row>
    <row r="34695" spans="6:6" x14ac:dyDescent="0.25">
      <c r="F34695"/>
    </row>
    <row r="34696" spans="6:6" x14ac:dyDescent="0.25">
      <c r="F34696"/>
    </row>
    <row r="34697" spans="6:6" x14ac:dyDescent="0.25">
      <c r="F34697"/>
    </row>
    <row r="34698" spans="6:6" x14ac:dyDescent="0.25">
      <c r="F34698"/>
    </row>
    <row r="34699" spans="6:6" x14ac:dyDescent="0.25">
      <c r="F34699"/>
    </row>
    <row r="34700" spans="6:6" x14ac:dyDescent="0.25">
      <c r="F34700"/>
    </row>
    <row r="34701" spans="6:6" x14ac:dyDescent="0.25">
      <c r="F34701"/>
    </row>
    <row r="34702" spans="6:6" x14ac:dyDescent="0.25">
      <c r="F34702"/>
    </row>
    <row r="34703" spans="6:6" x14ac:dyDescent="0.25">
      <c r="F34703"/>
    </row>
    <row r="34704" spans="6:6" x14ac:dyDescent="0.25">
      <c r="F34704"/>
    </row>
    <row r="34705" spans="6:6" x14ac:dyDescent="0.25">
      <c r="F34705"/>
    </row>
    <row r="34706" spans="6:6" x14ac:dyDescent="0.25">
      <c r="F34706"/>
    </row>
    <row r="34707" spans="6:6" x14ac:dyDescent="0.25">
      <c r="F34707"/>
    </row>
    <row r="34708" spans="6:6" x14ac:dyDescent="0.25">
      <c r="F34708"/>
    </row>
    <row r="34709" spans="6:6" x14ac:dyDescent="0.25">
      <c r="F34709"/>
    </row>
    <row r="34710" spans="6:6" x14ac:dyDescent="0.25">
      <c r="F34710"/>
    </row>
    <row r="34711" spans="6:6" x14ac:dyDescent="0.25">
      <c r="F34711"/>
    </row>
    <row r="34712" spans="6:6" x14ac:dyDescent="0.25">
      <c r="F34712"/>
    </row>
    <row r="34713" spans="6:6" x14ac:dyDescent="0.25">
      <c r="F34713"/>
    </row>
    <row r="34714" spans="6:6" x14ac:dyDescent="0.25">
      <c r="F34714"/>
    </row>
    <row r="34715" spans="6:6" x14ac:dyDescent="0.25">
      <c r="F34715"/>
    </row>
    <row r="34716" spans="6:6" x14ac:dyDescent="0.25">
      <c r="F34716"/>
    </row>
    <row r="34717" spans="6:6" x14ac:dyDescent="0.25">
      <c r="F34717"/>
    </row>
    <row r="34718" spans="6:6" x14ac:dyDescent="0.25">
      <c r="F34718"/>
    </row>
    <row r="34719" spans="6:6" x14ac:dyDescent="0.25">
      <c r="F34719"/>
    </row>
    <row r="34720" spans="6:6" x14ac:dyDescent="0.25">
      <c r="F34720"/>
    </row>
    <row r="34721" spans="6:6" x14ac:dyDescent="0.25">
      <c r="F34721"/>
    </row>
    <row r="34722" spans="6:6" x14ac:dyDescent="0.25">
      <c r="F34722"/>
    </row>
    <row r="34723" spans="6:6" x14ac:dyDescent="0.25">
      <c r="F34723"/>
    </row>
    <row r="34724" spans="6:6" x14ac:dyDescent="0.25">
      <c r="F34724"/>
    </row>
    <row r="34725" spans="6:6" x14ac:dyDescent="0.25">
      <c r="F34725"/>
    </row>
    <row r="34726" spans="6:6" x14ac:dyDescent="0.25">
      <c r="F34726"/>
    </row>
    <row r="34727" spans="6:6" x14ac:dyDescent="0.25">
      <c r="F34727"/>
    </row>
    <row r="34728" spans="6:6" x14ac:dyDescent="0.25">
      <c r="F34728"/>
    </row>
    <row r="34729" spans="6:6" x14ac:dyDescent="0.25">
      <c r="F34729"/>
    </row>
    <row r="34730" spans="6:6" x14ac:dyDescent="0.25">
      <c r="F34730"/>
    </row>
    <row r="34731" spans="6:6" x14ac:dyDescent="0.25">
      <c r="F34731"/>
    </row>
    <row r="34732" spans="6:6" x14ac:dyDescent="0.25">
      <c r="F34732"/>
    </row>
    <row r="34733" spans="6:6" x14ac:dyDescent="0.25">
      <c r="F34733"/>
    </row>
    <row r="34734" spans="6:6" x14ac:dyDescent="0.25">
      <c r="F34734"/>
    </row>
    <row r="34735" spans="6:6" x14ac:dyDescent="0.25">
      <c r="F34735"/>
    </row>
    <row r="34736" spans="6:6" x14ac:dyDescent="0.25">
      <c r="F34736"/>
    </row>
    <row r="34737" spans="6:6" x14ac:dyDescent="0.25">
      <c r="F34737"/>
    </row>
    <row r="34738" spans="6:6" x14ac:dyDescent="0.25">
      <c r="F34738"/>
    </row>
    <row r="34739" spans="6:6" x14ac:dyDescent="0.25">
      <c r="F34739"/>
    </row>
    <row r="34740" spans="6:6" x14ac:dyDescent="0.25">
      <c r="F34740"/>
    </row>
    <row r="34741" spans="6:6" x14ac:dyDescent="0.25">
      <c r="F34741"/>
    </row>
    <row r="34742" spans="6:6" x14ac:dyDescent="0.25">
      <c r="F34742"/>
    </row>
    <row r="34743" spans="6:6" x14ac:dyDescent="0.25">
      <c r="F34743"/>
    </row>
    <row r="34744" spans="6:6" x14ac:dyDescent="0.25">
      <c r="F34744"/>
    </row>
    <row r="34745" spans="6:6" x14ac:dyDescent="0.25">
      <c r="F34745"/>
    </row>
    <row r="34746" spans="6:6" x14ac:dyDescent="0.25">
      <c r="F34746"/>
    </row>
    <row r="34747" spans="6:6" x14ac:dyDescent="0.25">
      <c r="F34747"/>
    </row>
    <row r="34748" spans="6:6" x14ac:dyDescent="0.25">
      <c r="F34748"/>
    </row>
    <row r="34749" spans="6:6" x14ac:dyDescent="0.25">
      <c r="F34749"/>
    </row>
    <row r="34750" spans="6:6" x14ac:dyDescent="0.25">
      <c r="F34750"/>
    </row>
    <row r="34751" spans="6:6" x14ac:dyDescent="0.25">
      <c r="F34751"/>
    </row>
    <row r="34752" spans="6:6" x14ac:dyDescent="0.25">
      <c r="F34752"/>
    </row>
    <row r="34753" spans="6:6" x14ac:dyDescent="0.25">
      <c r="F34753"/>
    </row>
    <row r="34754" spans="6:6" x14ac:dyDescent="0.25">
      <c r="F34754"/>
    </row>
    <row r="34755" spans="6:6" x14ac:dyDescent="0.25">
      <c r="F34755"/>
    </row>
    <row r="34756" spans="6:6" x14ac:dyDescent="0.25">
      <c r="F34756"/>
    </row>
    <row r="34757" spans="6:6" x14ac:dyDescent="0.25">
      <c r="F34757"/>
    </row>
    <row r="34758" spans="6:6" x14ac:dyDescent="0.25">
      <c r="F34758"/>
    </row>
    <row r="34759" spans="6:6" x14ac:dyDescent="0.25">
      <c r="F34759"/>
    </row>
    <row r="34760" spans="6:6" x14ac:dyDescent="0.25">
      <c r="F34760"/>
    </row>
    <row r="34761" spans="6:6" x14ac:dyDescent="0.25">
      <c r="F34761"/>
    </row>
    <row r="34762" spans="6:6" x14ac:dyDescent="0.25">
      <c r="F34762"/>
    </row>
    <row r="34763" spans="6:6" x14ac:dyDescent="0.25">
      <c r="F34763"/>
    </row>
    <row r="34764" spans="6:6" x14ac:dyDescent="0.25">
      <c r="F34764"/>
    </row>
    <row r="34765" spans="6:6" x14ac:dyDescent="0.25">
      <c r="F34765"/>
    </row>
    <row r="34766" spans="6:6" x14ac:dyDescent="0.25">
      <c r="F34766"/>
    </row>
    <row r="34767" spans="6:6" x14ac:dyDescent="0.25">
      <c r="F34767"/>
    </row>
    <row r="34768" spans="6:6" x14ac:dyDescent="0.25">
      <c r="F34768"/>
    </row>
    <row r="34769" spans="6:6" x14ac:dyDescent="0.25">
      <c r="F34769"/>
    </row>
    <row r="34770" spans="6:6" x14ac:dyDescent="0.25">
      <c r="F34770"/>
    </row>
    <row r="34771" spans="6:6" x14ac:dyDescent="0.25">
      <c r="F34771"/>
    </row>
    <row r="34772" spans="6:6" x14ac:dyDescent="0.25">
      <c r="F34772"/>
    </row>
    <row r="34773" spans="6:6" x14ac:dyDescent="0.25">
      <c r="F34773"/>
    </row>
    <row r="34774" spans="6:6" x14ac:dyDescent="0.25">
      <c r="F34774"/>
    </row>
    <row r="34775" spans="6:6" x14ac:dyDescent="0.25">
      <c r="F34775"/>
    </row>
    <row r="34776" spans="6:6" x14ac:dyDescent="0.25">
      <c r="F34776"/>
    </row>
    <row r="34777" spans="6:6" x14ac:dyDescent="0.25">
      <c r="F34777"/>
    </row>
    <row r="34778" spans="6:6" x14ac:dyDescent="0.25">
      <c r="F34778"/>
    </row>
    <row r="34779" spans="6:6" x14ac:dyDescent="0.25">
      <c r="F34779"/>
    </row>
    <row r="34780" spans="6:6" x14ac:dyDescent="0.25">
      <c r="F34780"/>
    </row>
    <row r="34781" spans="6:6" x14ac:dyDescent="0.25">
      <c r="F34781"/>
    </row>
    <row r="34782" spans="6:6" x14ac:dyDescent="0.25">
      <c r="F34782"/>
    </row>
    <row r="34783" spans="6:6" x14ac:dyDescent="0.25">
      <c r="F34783"/>
    </row>
    <row r="34784" spans="6:6" x14ac:dyDescent="0.25">
      <c r="F34784"/>
    </row>
    <row r="34785" spans="6:6" x14ac:dyDescent="0.25">
      <c r="F34785"/>
    </row>
    <row r="34786" spans="6:6" x14ac:dyDescent="0.25">
      <c r="F34786"/>
    </row>
    <row r="34787" spans="6:6" x14ac:dyDescent="0.25">
      <c r="F34787"/>
    </row>
    <row r="34788" spans="6:6" x14ac:dyDescent="0.25">
      <c r="F34788"/>
    </row>
    <row r="34789" spans="6:6" x14ac:dyDescent="0.25">
      <c r="F34789"/>
    </row>
    <row r="34790" spans="6:6" x14ac:dyDescent="0.25">
      <c r="F34790"/>
    </row>
    <row r="34791" spans="6:6" x14ac:dyDescent="0.25">
      <c r="F34791"/>
    </row>
    <row r="34792" spans="6:6" x14ac:dyDescent="0.25">
      <c r="F34792"/>
    </row>
    <row r="34793" spans="6:6" x14ac:dyDescent="0.25">
      <c r="F34793"/>
    </row>
    <row r="34794" spans="6:6" x14ac:dyDescent="0.25">
      <c r="F34794"/>
    </row>
    <row r="34795" spans="6:6" x14ac:dyDescent="0.25">
      <c r="F34795"/>
    </row>
    <row r="34796" spans="6:6" x14ac:dyDescent="0.25">
      <c r="F34796"/>
    </row>
    <row r="34797" spans="6:6" x14ac:dyDescent="0.25">
      <c r="F34797"/>
    </row>
    <row r="34798" spans="6:6" x14ac:dyDescent="0.25">
      <c r="F34798"/>
    </row>
    <row r="34799" spans="6:6" x14ac:dyDescent="0.25">
      <c r="F34799"/>
    </row>
    <row r="34800" spans="6:6" x14ac:dyDescent="0.25">
      <c r="F34800"/>
    </row>
    <row r="34801" spans="6:6" x14ac:dyDescent="0.25">
      <c r="F34801"/>
    </row>
    <row r="34802" spans="6:6" x14ac:dyDescent="0.25">
      <c r="F34802"/>
    </row>
    <row r="34803" spans="6:6" x14ac:dyDescent="0.25">
      <c r="F34803"/>
    </row>
    <row r="34804" spans="6:6" x14ac:dyDescent="0.25">
      <c r="F34804"/>
    </row>
    <row r="34805" spans="6:6" x14ac:dyDescent="0.25">
      <c r="F34805"/>
    </row>
    <row r="34806" spans="6:6" x14ac:dyDescent="0.25">
      <c r="F34806"/>
    </row>
    <row r="34807" spans="6:6" x14ac:dyDescent="0.25">
      <c r="F34807"/>
    </row>
    <row r="34808" spans="6:6" x14ac:dyDescent="0.25">
      <c r="F34808"/>
    </row>
    <row r="34809" spans="6:6" x14ac:dyDescent="0.25">
      <c r="F34809"/>
    </row>
    <row r="34810" spans="6:6" x14ac:dyDescent="0.25">
      <c r="F34810"/>
    </row>
    <row r="34811" spans="6:6" x14ac:dyDescent="0.25">
      <c r="F34811"/>
    </row>
    <row r="34812" spans="6:6" x14ac:dyDescent="0.25">
      <c r="F34812"/>
    </row>
    <row r="34813" spans="6:6" x14ac:dyDescent="0.25">
      <c r="F34813"/>
    </row>
    <row r="34814" spans="6:6" x14ac:dyDescent="0.25">
      <c r="F34814"/>
    </row>
    <row r="34815" spans="6:6" x14ac:dyDescent="0.25">
      <c r="F34815"/>
    </row>
    <row r="34816" spans="6:6" x14ac:dyDescent="0.25">
      <c r="F34816"/>
    </row>
    <row r="34817" spans="6:6" x14ac:dyDescent="0.25">
      <c r="F34817"/>
    </row>
    <row r="34818" spans="6:6" x14ac:dyDescent="0.25">
      <c r="F34818"/>
    </row>
    <row r="34819" spans="6:6" x14ac:dyDescent="0.25">
      <c r="F34819"/>
    </row>
    <row r="34820" spans="6:6" x14ac:dyDescent="0.25">
      <c r="F34820"/>
    </row>
    <row r="34821" spans="6:6" x14ac:dyDescent="0.25">
      <c r="F34821"/>
    </row>
    <row r="34822" spans="6:6" x14ac:dyDescent="0.25">
      <c r="F34822"/>
    </row>
    <row r="34823" spans="6:6" x14ac:dyDescent="0.25">
      <c r="F34823"/>
    </row>
    <row r="34824" spans="6:6" x14ac:dyDescent="0.25">
      <c r="F34824"/>
    </row>
    <row r="34825" spans="6:6" x14ac:dyDescent="0.25">
      <c r="F34825"/>
    </row>
    <row r="34826" spans="6:6" x14ac:dyDescent="0.25">
      <c r="F34826"/>
    </row>
    <row r="34827" spans="6:6" x14ac:dyDescent="0.25">
      <c r="F34827"/>
    </row>
    <row r="34828" spans="6:6" x14ac:dyDescent="0.25">
      <c r="F34828"/>
    </row>
    <row r="34829" spans="6:6" x14ac:dyDescent="0.25">
      <c r="F34829"/>
    </row>
    <row r="34830" spans="6:6" x14ac:dyDescent="0.25">
      <c r="F34830"/>
    </row>
    <row r="34831" spans="6:6" x14ac:dyDescent="0.25">
      <c r="F34831"/>
    </row>
    <row r="34832" spans="6:6" x14ac:dyDescent="0.25">
      <c r="F34832"/>
    </row>
    <row r="34833" spans="6:6" x14ac:dyDescent="0.25">
      <c r="F34833"/>
    </row>
    <row r="34834" spans="6:6" x14ac:dyDescent="0.25">
      <c r="F34834"/>
    </row>
    <row r="34835" spans="6:6" x14ac:dyDescent="0.25">
      <c r="F34835"/>
    </row>
    <row r="34836" spans="6:6" x14ac:dyDescent="0.25">
      <c r="F34836"/>
    </row>
    <row r="34837" spans="6:6" x14ac:dyDescent="0.25">
      <c r="F34837"/>
    </row>
    <row r="34838" spans="6:6" x14ac:dyDescent="0.25">
      <c r="F34838"/>
    </row>
    <row r="34839" spans="6:6" x14ac:dyDescent="0.25">
      <c r="F34839"/>
    </row>
    <row r="34840" spans="6:6" x14ac:dyDescent="0.25">
      <c r="F34840"/>
    </row>
    <row r="34841" spans="6:6" x14ac:dyDescent="0.25">
      <c r="F34841"/>
    </row>
    <row r="34842" spans="6:6" x14ac:dyDescent="0.25">
      <c r="F34842"/>
    </row>
    <row r="34843" spans="6:6" x14ac:dyDescent="0.25">
      <c r="F34843"/>
    </row>
    <row r="34844" spans="6:6" x14ac:dyDescent="0.25">
      <c r="F34844"/>
    </row>
    <row r="34845" spans="6:6" x14ac:dyDescent="0.25">
      <c r="F34845"/>
    </row>
    <row r="34846" spans="6:6" x14ac:dyDescent="0.25">
      <c r="F34846"/>
    </row>
    <row r="34847" spans="6:6" x14ac:dyDescent="0.25">
      <c r="F34847"/>
    </row>
    <row r="34848" spans="6:6" x14ac:dyDescent="0.25">
      <c r="F34848"/>
    </row>
    <row r="34849" spans="6:6" x14ac:dyDescent="0.25">
      <c r="F34849"/>
    </row>
    <row r="34850" spans="6:6" x14ac:dyDescent="0.25">
      <c r="F34850"/>
    </row>
    <row r="34851" spans="6:6" x14ac:dyDescent="0.25">
      <c r="F34851"/>
    </row>
    <row r="34852" spans="6:6" x14ac:dyDescent="0.25">
      <c r="F34852"/>
    </row>
    <row r="34853" spans="6:6" x14ac:dyDescent="0.25">
      <c r="F34853"/>
    </row>
    <row r="34854" spans="6:6" x14ac:dyDescent="0.25">
      <c r="F34854"/>
    </row>
    <row r="34855" spans="6:6" x14ac:dyDescent="0.25">
      <c r="F34855"/>
    </row>
    <row r="34856" spans="6:6" x14ac:dyDescent="0.25">
      <c r="F34856"/>
    </row>
    <row r="34857" spans="6:6" x14ac:dyDescent="0.25">
      <c r="F34857"/>
    </row>
    <row r="34858" spans="6:6" x14ac:dyDescent="0.25">
      <c r="F34858"/>
    </row>
    <row r="34859" spans="6:6" x14ac:dyDescent="0.25">
      <c r="F34859"/>
    </row>
    <row r="34860" spans="6:6" x14ac:dyDescent="0.25">
      <c r="F34860"/>
    </row>
    <row r="34861" spans="6:6" x14ac:dyDescent="0.25">
      <c r="F34861"/>
    </row>
    <row r="34862" spans="6:6" x14ac:dyDescent="0.25">
      <c r="F34862"/>
    </row>
    <row r="34863" spans="6:6" x14ac:dyDescent="0.25">
      <c r="F34863"/>
    </row>
    <row r="34864" spans="6:6" x14ac:dyDescent="0.25">
      <c r="F34864"/>
    </row>
    <row r="34865" spans="6:6" x14ac:dyDescent="0.25">
      <c r="F34865"/>
    </row>
    <row r="34866" spans="6:6" x14ac:dyDescent="0.25">
      <c r="F34866"/>
    </row>
    <row r="34867" spans="6:6" x14ac:dyDescent="0.25">
      <c r="F34867"/>
    </row>
    <row r="34868" spans="6:6" x14ac:dyDescent="0.25">
      <c r="F34868"/>
    </row>
    <row r="34869" spans="6:6" x14ac:dyDescent="0.25">
      <c r="F34869"/>
    </row>
    <row r="34870" spans="6:6" x14ac:dyDescent="0.25">
      <c r="F34870"/>
    </row>
    <row r="34871" spans="6:6" x14ac:dyDescent="0.25">
      <c r="F34871"/>
    </row>
    <row r="34872" spans="6:6" x14ac:dyDescent="0.25">
      <c r="F34872"/>
    </row>
    <row r="34873" spans="6:6" x14ac:dyDescent="0.25">
      <c r="F34873"/>
    </row>
    <row r="34874" spans="6:6" x14ac:dyDescent="0.25">
      <c r="F34874"/>
    </row>
    <row r="34875" spans="6:6" x14ac:dyDescent="0.25">
      <c r="F34875"/>
    </row>
    <row r="34876" spans="6:6" x14ac:dyDescent="0.25">
      <c r="F34876"/>
    </row>
    <row r="34877" spans="6:6" x14ac:dyDescent="0.25">
      <c r="F34877"/>
    </row>
    <row r="34878" spans="6:6" x14ac:dyDescent="0.25">
      <c r="F34878"/>
    </row>
    <row r="34879" spans="6:6" x14ac:dyDescent="0.25">
      <c r="F34879"/>
    </row>
    <row r="34880" spans="6:6" x14ac:dyDescent="0.25">
      <c r="F34880"/>
    </row>
    <row r="34881" spans="6:6" x14ac:dyDescent="0.25">
      <c r="F34881"/>
    </row>
    <row r="34882" spans="6:6" x14ac:dyDescent="0.25">
      <c r="F34882"/>
    </row>
    <row r="34883" spans="6:6" x14ac:dyDescent="0.25">
      <c r="F34883"/>
    </row>
    <row r="34884" spans="6:6" x14ac:dyDescent="0.25">
      <c r="F34884"/>
    </row>
    <row r="34885" spans="6:6" x14ac:dyDescent="0.25">
      <c r="F34885"/>
    </row>
    <row r="34886" spans="6:6" x14ac:dyDescent="0.25">
      <c r="F34886"/>
    </row>
    <row r="34887" spans="6:6" x14ac:dyDescent="0.25">
      <c r="F34887"/>
    </row>
    <row r="34888" spans="6:6" x14ac:dyDescent="0.25">
      <c r="F34888"/>
    </row>
    <row r="34889" spans="6:6" x14ac:dyDescent="0.25">
      <c r="F34889"/>
    </row>
    <row r="34890" spans="6:6" x14ac:dyDescent="0.25">
      <c r="F34890"/>
    </row>
    <row r="34891" spans="6:6" x14ac:dyDescent="0.25">
      <c r="F34891"/>
    </row>
    <row r="34892" spans="6:6" x14ac:dyDescent="0.25">
      <c r="F34892"/>
    </row>
    <row r="34893" spans="6:6" x14ac:dyDescent="0.25">
      <c r="F34893"/>
    </row>
    <row r="34894" spans="6:6" x14ac:dyDescent="0.25">
      <c r="F34894"/>
    </row>
    <row r="34895" spans="6:6" x14ac:dyDescent="0.25">
      <c r="F34895"/>
    </row>
    <row r="34896" spans="6:6" x14ac:dyDescent="0.25">
      <c r="F34896"/>
    </row>
    <row r="34897" spans="6:6" x14ac:dyDescent="0.25">
      <c r="F34897"/>
    </row>
    <row r="34898" spans="6:6" x14ac:dyDescent="0.25">
      <c r="F34898"/>
    </row>
    <row r="34899" spans="6:6" x14ac:dyDescent="0.25">
      <c r="F34899"/>
    </row>
    <row r="34900" spans="6:6" x14ac:dyDescent="0.25">
      <c r="F34900"/>
    </row>
    <row r="34901" spans="6:6" x14ac:dyDescent="0.25">
      <c r="F34901"/>
    </row>
    <row r="34902" spans="6:6" x14ac:dyDescent="0.25">
      <c r="F34902"/>
    </row>
    <row r="34903" spans="6:6" x14ac:dyDescent="0.25">
      <c r="F34903"/>
    </row>
    <row r="34904" spans="6:6" x14ac:dyDescent="0.25">
      <c r="F34904"/>
    </row>
    <row r="34905" spans="6:6" x14ac:dyDescent="0.25">
      <c r="F34905"/>
    </row>
    <row r="34906" spans="6:6" x14ac:dyDescent="0.25">
      <c r="F34906"/>
    </row>
    <row r="34907" spans="6:6" x14ac:dyDescent="0.25">
      <c r="F34907"/>
    </row>
    <row r="34908" spans="6:6" x14ac:dyDescent="0.25">
      <c r="F34908"/>
    </row>
    <row r="34909" spans="6:6" x14ac:dyDescent="0.25">
      <c r="F34909"/>
    </row>
    <row r="34910" spans="6:6" x14ac:dyDescent="0.25">
      <c r="F34910"/>
    </row>
    <row r="34911" spans="6:6" x14ac:dyDescent="0.25">
      <c r="F34911"/>
    </row>
    <row r="34912" spans="6:6" x14ac:dyDescent="0.25">
      <c r="F34912"/>
    </row>
    <row r="34913" spans="6:6" x14ac:dyDescent="0.25">
      <c r="F34913"/>
    </row>
    <row r="34914" spans="6:6" x14ac:dyDescent="0.25">
      <c r="F34914"/>
    </row>
    <row r="34915" spans="6:6" x14ac:dyDescent="0.25">
      <c r="F34915"/>
    </row>
    <row r="34916" spans="6:6" x14ac:dyDescent="0.25">
      <c r="F34916"/>
    </row>
    <row r="34917" spans="6:6" x14ac:dyDescent="0.25">
      <c r="F34917"/>
    </row>
    <row r="34918" spans="6:6" x14ac:dyDescent="0.25">
      <c r="F34918"/>
    </row>
    <row r="34919" spans="6:6" x14ac:dyDescent="0.25">
      <c r="F34919"/>
    </row>
    <row r="34920" spans="6:6" x14ac:dyDescent="0.25">
      <c r="F34920"/>
    </row>
    <row r="34921" spans="6:6" x14ac:dyDescent="0.25">
      <c r="F34921"/>
    </row>
    <row r="34922" spans="6:6" x14ac:dyDescent="0.25">
      <c r="F34922"/>
    </row>
    <row r="34923" spans="6:6" x14ac:dyDescent="0.25">
      <c r="F34923"/>
    </row>
    <row r="34924" spans="6:6" x14ac:dyDescent="0.25">
      <c r="F34924"/>
    </row>
    <row r="34925" spans="6:6" x14ac:dyDescent="0.25">
      <c r="F34925"/>
    </row>
    <row r="34926" spans="6:6" x14ac:dyDescent="0.25">
      <c r="F34926"/>
    </row>
    <row r="34927" spans="6:6" x14ac:dyDescent="0.25">
      <c r="F34927"/>
    </row>
    <row r="34928" spans="6:6" x14ac:dyDescent="0.25">
      <c r="F34928"/>
    </row>
    <row r="34929" spans="6:6" x14ac:dyDescent="0.25">
      <c r="F34929"/>
    </row>
    <row r="34930" spans="6:6" x14ac:dyDescent="0.25">
      <c r="F34930"/>
    </row>
    <row r="34931" spans="6:6" x14ac:dyDescent="0.25">
      <c r="F34931"/>
    </row>
    <row r="34932" spans="6:6" x14ac:dyDescent="0.25">
      <c r="F34932"/>
    </row>
    <row r="34933" spans="6:6" x14ac:dyDescent="0.25">
      <c r="F34933"/>
    </row>
    <row r="34934" spans="6:6" x14ac:dyDescent="0.25">
      <c r="F34934"/>
    </row>
    <row r="34935" spans="6:6" x14ac:dyDescent="0.25">
      <c r="F34935"/>
    </row>
    <row r="34936" spans="6:6" x14ac:dyDescent="0.25">
      <c r="F34936"/>
    </row>
    <row r="34937" spans="6:6" x14ac:dyDescent="0.25">
      <c r="F34937"/>
    </row>
    <row r="34938" spans="6:6" x14ac:dyDescent="0.25">
      <c r="F34938"/>
    </row>
    <row r="34939" spans="6:6" x14ac:dyDescent="0.25">
      <c r="F34939"/>
    </row>
    <row r="34940" spans="6:6" x14ac:dyDescent="0.25">
      <c r="F34940"/>
    </row>
    <row r="34941" spans="6:6" x14ac:dyDescent="0.25">
      <c r="F34941"/>
    </row>
    <row r="34942" spans="6:6" x14ac:dyDescent="0.25">
      <c r="F34942"/>
    </row>
    <row r="34943" spans="6:6" x14ac:dyDescent="0.25">
      <c r="F34943"/>
    </row>
    <row r="34944" spans="6:6" x14ac:dyDescent="0.25">
      <c r="F34944"/>
    </row>
    <row r="34945" spans="6:6" x14ac:dyDescent="0.25">
      <c r="F34945"/>
    </row>
    <row r="34946" spans="6:6" x14ac:dyDescent="0.25">
      <c r="F34946"/>
    </row>
    <row r="34947" spans="6:6" x14ac:dyDescent="0.25">
      <c r="F34947"/>
    </row>
    <row r="34948" spans="6:6" x14ac:dyDescent="0.25">
      <c r="F34948"/>
    </row>
    <row r="34949" spans="6:6" x14ac:dyDescent="0.25">
      <c r="F34949"/>
    </row>
    <row r="34950" spans="6:6" x14ac:dyDescent="0.25">
      <c r="F34950"/>
    </row>
    <row r="34951" spans="6:6" x14ac:dyDescent="0.25">
      <c r="F34951"/>
    </row>
    <row r="34952" spans="6:6" x14ac:dyDescent="0.25">
      <c r="F34952"/>
    </row>
    <row r="34953" spans="6:6" x14ac:dyDescent="0.25">
      <c r="F34953"/>
    </row>
    <row r="34954" spans="6:6" x14ac:dyDescent="0.25">
      <c r="F34954"/>
    </row>
    <row r="34955" spans="6:6" x14ac:dyDescent="0.25">
      <c r="F34955"/>
    </row>
    <row r="34956" spans="6:6" x14ac:dyDescent="0.25">
      <c r="F34956"/>
    </row>
    <row r="34957" spans="6:6" x14ac:dyDescent="0.25">
      <c r="F34957"/>
    </row>
    <row r="34958" spans="6:6" x14ac:dyDescent="0.25">
      <c r="F34958"/>
    </row>
    <row r="34959" spans="6:6" x14ac:dyDescent="0.25">
      <c r="F34959"/>
    </row>
    <row r="34960" spans="6:6" x14ac:dyDescent="0.25">
      <c r="F34960"/>
    </row>
    <row r="34961" spans="6:6" x14ac:dyDescent="0.25">
      <c r="F34961"/>
    </row>
    <row r="34962" spans="6:6" x14ac:dyDescent="0.25">
      <c r="F34962"/>
    </row>
    <row r="34963" spans="6:6" x14ac:dyDescent="0.25">
      <c r="F34963"/>
    </row>
    <row r="34964" spans="6:6" x14ac:dyDescent="0.25">
      <c r="F34964"/>
    </row>
    <row r="34965" spans="6:6" x14ac:dyDescent="0.25">
      <c r="F34965"/>
    </row>
    <row r="34966" spans="6:6" x14ac:dyDescent="0.25">
      <c r="F34966"/>
    </row>
    <row r="34967" spans="6:6" x14ac:dyDescent="0.25">
      <c r="F34967"/>
    </row>
    <row r="34968" spans="6:6" x14ac:dyDescent="0.25">
      <c r="F34968"/>
    </row>
    <row r="34969" spans="6:6" x14ac:dyDescent="0.25">
      <c r="F34969"/>
    </row>
    <row r="34970" spans="6:6" x14ac:dyDescent="0.25">
      <c r="F34970"/>
    </row>
    <row r="34971" spans="6:6" x14ac:dyDescent="0.25">
      <c r="F34971"/>
    </row>
    <row r="34972" spans="6:6" x14ac:dyDescent="0.25">
      <c r="F34972"/>
    </row>
    <row r="34973" spans="6:6" x14ac:dyDescent="0.25">
      <c r="F34973"/>
    </row>
    <row r="34974" spans="6:6" x14ac:dyDescent="0.25">
      <c r="F34974"/>
    </row>
    <row r="34975" spans="6:6" x14ac:dyDescent="0.25">
      <c r="F34975"/>
    </row>
    <row r="34976" spans="6:6" x14ac:dyDescent="0.25">
      <c r="F34976"/>
    </row>
    <row r="34977" spans="6:6" x14ac:dyDescent="0.25">
      <c r="F34977"/>
    </row>
    <row r="34978" spans="6:6" x14ac:dyDescent="0.25">
      <c r="F34978"/>
    </row>
    <row r="34979" spans="6:6" x14ac:dyDescent="0.25">
      <c r="F34979"/>
    </row>
    <row r="34980" spans="6:6" x14ac:dyDescent="0.25">
      <c r="F34980"/>
    </row>
    <row r="34981" spans="6:6" x14ac:dyDescent="0.25">
      <c r="F34981"/>
    </row>
    <row r="34982" spans="6:6" x14ac:dyDescent="0.25">
      <c r="F34982"/>
    </row>
    <row r="34983" spans="6:6" x14ac:dyDescent="0.25">
      <c r="F34983"/>
    </row>
    <row r="34984" spans="6:6" x14ac:dyDescent="0.25">
      <c r="F34984"/>
    </row>
    <row r="34985" spans="6:6" x14ac:dyDescent="0.25">
      <c r="F34985"/>
    </row>
    <row r="34986" spans="6:6" x14ac:dyDescent="0.25">
      <c r="F34986"/>
    </row>
    <row r="34987" spans="6:6" x14ac:dyDescent="0.25">
      <c r="F34987"/>
    </row>
    <row r="34988" spans="6:6" x14ac:dyDescent="0.25">
      <c r="F34988"/>
    </row>
    <row r="34989" spans="6:6" x14ac:dyDescent="0.25">
      <c r="F34989"/>
    </row>
    <row r="34990" spans="6:6" x14ac:dyDescent="0.25">
      <c r="F34990"/>
    </row>
    <row r="34991" spans="6:6" x14ac:dyDescent="0.25">
      <c r="F34991"/>
    </row>
    <row r="34992" spans="6:6" x14ac:dyDescent="0.25">
      <c r="F34992"/>
    </row>
    <row r="34993" spans="6:6" x14ac:dyDescent="0.25">
      <c r="F34993"/>
    </row>
    <row r="34994" spans="6:6" x14ac:dyDescent="0.25">
      <c r="F34994"/>
    </row>
    <row r="34995" spans="6:6" x14ac:dyDescent="0.25">
      <c r="F34995"/>
    </row>
    <row r="34996" spans="6:6" x14ac:dyDescent="0.25">
      <c r="F34996"/>
    </row>
    <row r="34997" spans="6:6" x14ac:dyDescent="0.25">
      <c r="F34997"/>
    </row>
    <row r="34998" spans="6:6" x14ac:dyDescent="0.25">
      <c r="F34998"/>
    </row>
    <row r="34999" spans="6:6" x14ac:dyDescent="0.25">
      <c r="F34999"/>
    </row>
    <row r="35000" spans="6:6" x14ac:dyDescent="0.25">
      <c r="F35000"/>
    </row>
    <row r="35001" spans="6:6" x14ac:dyDescent="0.25">
      <c r="F35001"/>
    </row>
    <row r="35002" spans="6:6" x14ac:dyDescent="0.25">
      <c r="F35002"/>
    </row>
    <row r="35003" spans="6:6" x14ac:dyDescent="0.25">
      <c r="F35003"/>
    </row>
    <row r="35004" spans="6:6" x14ac:dyDescent="0.25">
      <c r="F35004"/>
    </row>
    <row r="35005" spans="6:6" x14ac:dyDescent="0.25">
      <c r="F35005"/>
    </row>
    <row r="35006" spans="6:6" x14ac:dyDescent="0.25">
      <c r="F35006"/>
    </row>
    <row r="35007" spans="6:6" x14ac:dyDescent="0.25">
      <c r="F35007"/>
    </row>
    <row r="35008" spans="6:6" x14ac:dyDescent="0.25">
      <c r="F35008"/>
    </row>
    <row r="35009" spans="6:6" x14ac:dyDescent="0.25">
      <c r="F35009"/>
    </row>
    <row r="35010" spans="6:6" x14ac:dyDescent="0.25">
      <c r="F35010"/>
    </row>
    <row r="35011" spans="6:6" x14ac:dyDescent="0.25">
      <c r="F35011"/>
    </row>
    <row r="35012" spans="6:6" x14ac:dyDescent="0.25">
      <c r="F35012"/>
    </row>
    <row r="35013" spans="6:6" x14ac:dyDescent="0.25">
      <c r="F35013"/>
    </row>
    <row r="35014" spans="6:6" x14ac:dyDescent="0.25">
      <c r="F35014"/>
    </row>
    <row r="35015" spans="6:6" x14ac:dyDescent="0.25">
      <c r="F35015"/>
    </row>
    <row r="35016" spans="6:6" x14ac:dyDescent="0.25">
      <c r="F35016"/>
    </row>
    <row r="35017" spans="6:6" x14ac:dyDescent="0.25">
      <c r="F35017"/>
    </row>
    <row r="35018" spans="6:6" x14ac:dyDescent="0.25">
      <c r="F35018"/>
    </row>
    <row r="35019" spans="6:6" x14ac:dyDescent="0.25">
      <c r="F35019"/>
    </row>
    <row r="35020" spans="6:6" x14ac:dyDescent="0.25">
      <c r="F35020"/>
    </row>
    <row r="35021" spans="6:6" x14ac:dyDescent="0.25">
      <c r="F35021"/>
    </row>
    <row r="35022" spans="6:6" x14ac:dyDescent="0.25">
      <c r="F35022"/>
    </row>
    <row r="35023" spans="6:6" x14ac:dyDescent="0.25">
      <c r="F35023"/>
    </row>
    <row r="35024" spans="6:6" x14ac:dyDescent="0.25">
      <c r="F35024"/>
    </row>
    <row r="35025" spans="6:6" x14ac:dyDescent="0.25">
      <c r="F35025"/>
    </row>
    <row r="35026" spans="6:6" x14ac:dyDescent="0.25">
      <c r="F35026"/>
    </row>
    <row r="35027" spans="6:6" x14ac:dyDescent="0.25">
      <c r="F35027"/>
    </row>
    <row r="35028" spans="6:6" x14ac:dyDescent="0.25">
      <c r="F35028"/>
    </row>
    <row r="35029" spans="6:6" x14ac:dyDescent="0.25">
      <c r="F35029"/>
    </row>
    <row r="35030" spans="6:6" x14ac:dyDescent="0.25">
      <c r="F35030"/>
    </row>
    <row r="35031" spans="6:6" x14ac:dyDescent="0.25">
      <c r="F35031"/>
    </row>
    <row r="35032" spans="6:6" x14ac:dyDescent="0.25">
      <c r="F35032"/>
    </row>
    <row r="35033" spans="6:6" x14ac:dyDescent="0.25">
      <c r="F35033"/>
    </row>
    <row r="35034" spans="6:6" x14ac:dyDescent="0.25">
      <c r="F35034"/>
    </row>
    <row r="35035" spans="6:6" x14ac:dyDescent="0.25">
      <c r="F35035"/>
    </row>
    <row r="35036" spans="6:6" x14ac:dyDescent="0.25">
      <c r="F35036"/>
    </row>
    <row r="35037" spans="6:6" x14ac:dyDescent="0.25">
      <c r="F35037"/>
    </row>
    <row r="35038" spans="6:6" x14ac:dyDescent="0.25">
      <c r="F35038"/>
    </row>
    <row r="35039" spans="6:6" x14ac:dyDescent="0.25">
      <c r="F35039"/>
    </row>
    <row r="35040" spans="6:6" x14ac:dyDescent="0.25">
      <c r="F35040"/>
    </row>
    <row r="35041" spans="6:6" x14ac:dyDescent="0.25">
      <c r="F35041"/>
    </row>
    <row r="35042" spans="6:6" x14ac:dyDescent="0.25">
      <c r="F35042"/>
    </row>
    <row r="35043" spans="6:6" x14ac:dyDescent="0.25">
      <c r="F35043"/>
    </row>
    <row r="35044" spans="6:6" x14ac:dyDescent="0.25">
      <c r="F35044"/>
    </row>
    <row r="35045" spans="6:6" x14ac:dyDescent="0.25">
      <c r="F35045"/>
    </row>
    <row r="35046" spans="6:6" x14ac:dyDescent="0.25">
      <c r="F35046"/>
    </row>
    <row r="35047" spans="6:6" x14ac:dyDescent="0.25">
      <c r="F35047"/>
    </row>
    <row r="35048" spans="6:6" x14ac:dyDescent="0.25">
      <c r="F35048"/>
    </row>
    <row r="35049" spans="6:6" x14ac:dyDescent="0.25">
      <c r="F35049"/>
    </row>
    <row r="35050" spans="6:6" x14ac:dyDescent="0.25">
      <c r="F35050"/>
    </row>
    <row r="35051" spans="6:6" x14ac:dyDescent="0.25">
      <c r="F35051"/>
    </row>
    <row r="35052" spans="6:6" x14ac:dyDescent="0.25">
      <c r="F35052"/>
    </row>
    <row r="35053" spans="6:6" x14ac:dyDescent="0.25">
      <c r="F35053"/>
    </row>
    <row r="35054" spans="6:6" x14ac:dyDescent="0.25">
      <c r="F35054"/>
    </row>
    <row r="35055" spans="6:6" x14ac:dyDescent="0.25">
      <c r="F35055"/>
    </row>
    <row r="35056" spans="6:6" x14ac:dyDescent="0.25">
      <c r="F35056"/>
    </row>
    <row r="35057" spans="6:6" x14ac:dyDescent="0.25">
      <c r="F35057"/>
    </row>
    <row r="35058" spans="6:6" x14ac:dyDescent="0.25">
      <c r="F35058"/>
    </row>
    <row r="35059" spans="6:6" x14ac:dyDescent="0.25">
      <c r="F35059"/>
    </row>
    <row r="35060" spans="6:6" x14ac:dyDescent="0.25">
      <c r="F35060"/>
    </row>
    <row r="35061" spans="6:6" x14ac:dyDescent="0.25">
      <c r="F35061"/>
    </row>
    <row r="35062" spans="6:6" x14ac:dyDescent="0.25">
      <c r="F35062"/>
    </row>
    <row r="35063" spans="6:6" x14ac:dyDescent="0.25">
      <c r="F35063"/>
    </row>
    <row r="35064" spans="6:6" x14ac:dyDescent="0.25">
      <c r="F35064"/>
    </row>
    <row r="35065" spans="6:6" x14ac:dyDescent="0.25">
      <c r="F35065"/>
    </row>
    <row r="35066" spans="6:6" x14ac:dyDescent="0.25">
      <c r="F35066"/>
    </row>
    <row r="35067" spans="6:6" x14ac:dyDescent="0.25">
      <c r="F35067"/>
    </row>
    <row r="35068" spans="6:6" x14ac:dyDescent="0.25">
      <c r="F35068"/>
    </row>
    <row r="35069" spans="6:6" x14ac:dyDescent="0.25">
      <c r="F35069"/>
    </row>
    <row r="35070" spans="6:6" x14ac:dyDescent="0.25">
      <c r="F35070"/>
    </row>
    <row r="35071" spans="6:6" x14ac:dyDescent="0.25">
      <c r="F35071"/>
    </row>
    <row r="35072" spans="6:6" x14ac:dyDescent="0.25">
      <c r="F35072"/>
    </row>
    <row r="35073" spans="6:6" x14ac:dyDescent="0.25">
      <c r="F35073"/>
    </row>
    <row r="35074" spans="6:6" x14ac:dyDescent="0.25">
      <c r="F35074"/>
    </row>
    <row r="35075" spans="6:6" x14ac:dyDescent="0.25">
      <c r="F35075"/>
    </row>
    <row r="35076" spans="6:6" x14ac:dyDescent="0.25">
      <c r="F35076"/>
    </row>
    <row r="35077" spans="6:6" x14ac:dyDescent="0.25">
      <c r="F35077"/>
    </row>
    <row r="35078" spans="6:6" x14ac:dyDescent="0.25">
      <c r="F35078"/>
    </row>
    <row r="35079" spans="6:6" x14ac:dyDescent="0.25">
      <c r="F35079"/>
    </row>
    <row r="35080" spans="6:6" x14ac:dyDescent="0.25">
      <c r="F35080"/>
    </row>
    <row r="35081" spans="6:6" x14ac:dyDescent="0.25">
      <c r="F35081"/>
    </row>
    <row r="35082" spans="6:6" x14ac:dyDescent="0.25">
      <c r="F35082"/>
    </row>
    <row r="35083" spans="6:6" x14ac:dyDescent="0.25">
      <c r="F35083"/>
    </row>
    <row r="35084" spans="6:6" x14ac:dyDescent="0.25">
      <c r="F35084"/>
    </row>
    <row r="35085" spans="6:6" x14ac:dyDescent="0.25">
      <c r="F35085"/>
    </row>
    <row r="35086" spans="6:6" x14ac:dyDescent="0.25">
      <c r="F35086"/>
    </row>
    <row r="35087" spans="6:6" x14ac:dyDescent="0.25">
      <c r="F35087"/>
    </row>
    <row r="35088" spans="6:6" x14ac:dyDescent="0.25">
      <c r="F35088"/>
    </row>
    <row r="35089" spans="6:6" x14ac:dyDescent="0.25">
      <c r="F35089"/>
    </row>
    <row r="35090" spans="6:6" x14ac:dyDescent="0.25">
      <c r="F35090"/>
    </row>
    <row r="35091" spans="6:6" x14ac:dyDescent="0.25">
      <c r="F35091"/>
    </row>
    <row r="35092" spans="6:6" x14ac:dyDescent="0.25">
      <c r="F35092"/>
    </row>
    <row r="35093" spans="6:6" x14ac:dyDescent="0.25">
      <c r="F35093"/>
    </row>
    <row r="35094" spans="6:6" x14ac:dyDescent="0.25">
      <c r="F35094"/>
    </row>
    <row r="35095" spans="6:6" x14ac:dyDescent="0.25">
      <c r="F35095"/>
    </row>
    <row r="35096" spans="6:6" x14ac:dyDescent="0.25">
      <c r="F35096"/>
    </row>
    <row r="35097" spans="6:6" x14ac:dyDescent="0.25">
      <c r="F35097"/>
    </row>
    <row r="35098" spans="6:6" x14ac:dyDescent="0.25">
      <c r="F35098"/>
    </row>
    <row r="35099" spans="6:6" x14ac:dyDescent="0.25">
      <c r="F35099"/>
    </row>
    <row r="35100" spans="6:6" x14ac:dyDescent="0.25">
      <c r="F35100"/>
    </row>
    <row r="35101" spans="6:6" x14ac:dyDescent="0.25">
      <c r="F35101"/>
    </row>
    <row r="35102" spans="6:6" x14ac:dyDescent="0.25">
      <c r="F35102"/>
    </row>
    <row r="35103" spans="6:6" x14ac:dyDescent="0.25">
      <c r="F35103"/>
    </row>
    <row r="35104" spans="6:6" x14ac:dyDescent="0.25">
      <c r="F35104"/>
    </row>
    <row r="35105" spans="6:6" x14ac:dyDescent="0.25">
      <c r="F35105"/>
    </row>
    <row r="35106" spans="6:6" x14ac:dyDescent="0.25">
      <c r="F35106"/>
    </row>
    <row r="35107" spans="6:6" x14ac:dyDescent="0.25">
      <c r="F35107"/>
    </row>
    <row r="35108" spans="6:6" x14ac:dyDescent="0.25">
      <c r="F35108"/>
    </row>
    <row r="35109" spans="6:6" x14ac:dyDescent="0.25">
      <c r="F35109"/>
    </row>
    <row r="35110" spans="6:6" x14ac:dyDescent="0.25">
      <c r="F35110"/>
    </row>
    <row r="35111" spans="6:6" x14ac:dyDescent="0.25">
      <c r="F35111"/>
    </row>
    <row r="35112" spans="6:6" x14ac:dyDescent="0.25">
      <c r="F35112"/>
    </row>
    <row r="35113" spans="6:6" x14ac:dyDescent="0.25">
      <c r="F35113"/>
    </row>
    <row r="35114" spans="6:6" x14ac:dyDescent="0.25">
      <c r="F35114"/>
    </row>
    <row r="35115" spans="6:6" x14ac:dyDescent="0.25">
      <c r="F35115"/>
    </row>
    <row r="35116" spans="6:6" x14ac:dyDescent="0.25">
      <c r="F35116"/>
    </row>
    <row r="35117" spans="6:6" x14ac:dyDescent="0.25">
      <c r="F35117"/>
    </row>
    <row r="35118" spans="6:6" x14ac:dyDescent="0.25">
      <c r="F35118"/>
    </row>
    <row r="35119" spans="6:6" x14ac:dyDescent="0.25">
      <c r="F35119"/>
    </row>
    <row r="35120" spans="6:6" x14ac:dyDescent="0.25">
      <c r="F35120"/>
    </row>
    <row r="35121" spans="6:6" x14ac:dyDescent="0.25">
      <c r="F35121"/>
    </row>
    <row r="35122" spans="6:6" x14ac:dyDescent="0.25">
      <c r="F35122"/>
    </row>
    <row r="35123" spans="6:6" x14ac:dyDescent="0.25">
      <c r="F35123"/>
    </row>
    <row r="35124" spans="6:6" x14ac:dyDescent="0.25">
      <c r="F35124"/>
    </row>
    <row r="35125" spans="6:6" x14ac:dyDescent="0.25">
      <c r="F35125"/>
    </row>
    <row r="35126" spans="6:6" x14ac:dyDescent="0.25">
      <c r="F35126"/>
    </row>
    <row r="35127" spans="6:6" x14ac:dyDescent="0.25">
      <c r="F35127"/>
    </row>
    <row r="35128" spans="6:6" x14ac:dyDescent="0.25">
      <c r="F35128"/>
    </row>
    <row r="35129" spans="6:6" x14ac:dyDescent="0.25">
      <c r="F35129"/>
    </row>
    <row r="35130" spans="6:6" x14ac:dyDescent="0.25">
      <c r="F35130"/>
    </row>
    <row r="35131" spans="6:6" x14ac:dyDescent="0.25">
      <c r="F35131"/>
    </row>
    <row r="35132" spans="6:6" x14ac:dyDescent="0.25">
      <c r="F35132"/>
    </row>
    <row r="35133" spans="6:6" x14ac:dyDescent="0.25">
      <c r="F35133"/>
    </row>
    <row r="35134" spans="6:6" x14ac:dyDescent="0.25">
      <c r="F35134"/>
    </row>
    <row r="35135" spans="6:6" x14ac:dyDescent="0.25">
      <c r="F35135"/>
    </row>
    <row r="35136" spans="6:6" x14ac:dyDescent="0.25">
      <c r="F35136"/>
    </row>
    <row r="35137" spans="6:6" x14ac:dyDescent="0.25">
      <c r="F35137"/>
    </row>
    <row r="35138" spans="6:6" x14ac:dyDescent="0.25">
      <c r="F35138"/>
    </row>
    <row r="35139" spans="6:6" x14ac:dyDescent="0.25">
      <c r="F35139"/>
    </row>
    <row r="35140" spans="6:6" x14ac:dyDescent="0.25">
      <c r="F35140"/>
    </row>
    <row r="35141" spans="6:6" x14ac:dyDescent="0.25">
      <c r="F35141"/>
    </row>
    <row r="35142" spans="6:6" x14ac:dyDescent="0.25">
      <c r="F35142"/>
    </row>
    <row r="35143" spans="6:6" x14ac:dyDescent="0.25">
      <c r="F35143"/>
    </row>
    <row r="35144" spans="6:6" x14ac:dyDescent="0.25">
      <c r="F35144"/>
    </row>
    <row r="35145" spans="6:6" x14ac:dyDescent="0.25">
      <c r="F35145"/>
    </row>
    <row r="35146" spans="6:6" x14ac:dyDescent="0.25">
      <c r="F35146"/>
    </row>
    <row r="35147" spans="6:6" x14ac:dyDescent="0.25">
      <c r="F35147"/>
    </row>
    <row r="35148" spans="6:6" x14ac:dyDescent="0.25">
      <c r="F35148"/>
    </row>
    <row r="35149" spans="6:6" x14ac:dyDescent="0.25">
      <c r="F35149"/>
    </row>
    <row r="35150" spans="6:6" x14ac:dyDescent="0.25">
      <c r="F35150"/>
    </row>
    <row r="35151" spans="6:6" x14ac:dyDescent="0.25">
      <c r="F35151"/>
    </row>
    <row r="35152" spans="6:6" x14ac:dyDescent="0.25">
      <c r="F35152"/>
    </row>
    <row r="35153" spans="6:6" x14ac:dyDescent="0.25">
      <c r="F35153"/>
    </row>
    <row r="35154" spans="6:6" x14ac:dyDescent="0.25">
      <c r="F35154"/>
    </row>
    <row r="35155" spans="6:6" x14ac:dyDescent="0.25">
      <c r="F35155"/>
    </row>
    <row r="35156" spans="6:6" x14ac:dyDescent="0.25">
      <c r="F35156"/>
    </row>
    <row r="35157" spans="6:6" x14ac:dyDescent="0.25">
      <c r="F35157"/>
    </row>
    <row r="35158" spans="6:6" x14ac:dyDescent="0.25">
      <c r="F35158"/>
    </row>
    <row r="35159" spans="6:6" x14ac:dyDescent="0.25">
      <c r="F35159"/>
    </row>
    <row r="35160" spans="6:6" x14ac:dyDescent="0.25">
      <c r="F35160"/>
    </row>
    <row r="35161" spans="6:6" x14ac:dyDescent="0.25">
      <c r="F35161"/>
    </row>
    <row r="35162" spans="6:6" x14ac:dyDescent="0.25">
      <c r="F35162"/>
    </row>
    <row r="35163" spans="6:6" x14ac:dyDescent="0.25">
      <c r="F35163"/>
    </row>
    <row r="35164" spans="6:6" x14ac:dyDescent="0.25">
      <c r="F35164"/>
    </row>
    <row r="35165" spans="6:6" x14ac:dyDescent="0.25">
      <c r="F35165"/>
    </row>
    <row r="35166" spans="6:6" x14ac:dyDescent="0.25">
      <c r="F35166"/>
    </row>
    <row r="35167" spans="6:6" x14ac:dyDescent="0.25">
      <c r="F35167"/>
    </row>
    <row r="35168" spans="6:6" x14ac:dyDescent="0.25">
      <c r="F35168"/>
    </row>
    <row r="35169" spans="6:6" x14ac:dyDescent="0.25">
      <c r="F35169"/>
    </row>
    <row r="35170" spans="6:6" x14ac:dyDescent="0.25">
      <c r="F35170"/>
    </row>
    <row r="35171" spans="6:6" x14ac:dyDescent="0.25">
      <c r="F35171"/>
    </row>
    <row r="35172" spans="6:6" x14ac:dyDescent="0.25">
      <c r="F35172"/>
    </row>
    <row r="35173" spans="6:6" x14ac:dyDescent="0.25">
      <c r="F35173"/>
    </row>
    <row r="35174" spans="6:6" x14ac:dyDescent="0.25">
      <c r="F35174"/>
    </row>
    <row r="35175" spans="6:6" x14ac:dyDescent="0.25">
      <c r="F35175"/>
    </row>
    <row r="35176" spans="6:6" x14ac:dyDescent="0.25">
      <c r="F35176"/>
    </row>
    <row r="35177" spans="6:6" x14ac:dyDescent="0.25">
      <c r="F35177"/>
    </row>
    <row r="35178" spans="6:6" x14ac:dyDescent="0.25">
      <c r="F35178"/>
    </row>
    <row r="35179" spans="6:6" x14ac:dyDescent="0.25">
      <c r="F35179"/>
    </row>
    <row r="35180" spans="6:6" x14ac:dyDescent="0.25">
      <c r="F35180"/>
    </row>
    <row r="35181" spans="6:6" x14ac:dyDescent="0.25">
      <c r="F35181"/>
    </row>
    <row r="35182" spans="6:6" x14ac:dyDescent="0.25">
      <c r="F35182"/>
    </row>
    <row r="35183" spans="6:6" x14ac:dyDescent="0.25">
      <c r="F35183"/>
    </row>
    <row r="35184" spans="6:6" x14ac:dyDescent="0.25">
      <c r="F35184"/>
    </row>
    <row r="35185" spans="6:6" x14ac:dyDescent="0.25">
      <c r="F35185"/>
    </row>
    <row r="35186" spans="6:6" x14ac:dyDescent="0.25">
      <c r="F35186"/>
    </row>
    <row r="35187" spans="6:6" x14ac:dyDescent="0.25">
      <c r="F35187"/>
    </row>
    <row r="35188" spans="6:6" x14ac:dyDescent="0.25">
      <c r="F35188"/>
    </row>
    <row r="35189" spans="6:6" x14ac:dyDescent="0.25">
      <c r="F35189"/>
    </row>
    <row r="35190" spans="6:6" x14ac:dyDescent="0.25">
      <c r="F35190"/>
    </row>
    <row r="35191" spans="6:6" x14ac:dyDescent="0.25">
      <c r="F35191"/>
    </row>
    <row r="35192" spans="6:6" x14ac:dyDescent="0.25">
      <c r="F35192"/>
    </row>
    <row r="35193" spans="6:6" x14ac:dyDescent="0.25">
      <c r="F35193"/>
    </row>
    <row r="35194" spans="6:6" x14ac:dyDescent="0.25">
      <c r="F35194"/>
    </row>
    <row r="35195" spans="6:6" x14ac:dyDescent="0.25">
      <c r="F35195"/>
    </row>
    <row r="35196" spans="6:6" x14ac:dyDescent="0.25">
      <c r="F35196"/>
    </row>
    <row r="35197" spans="6:6" x14ac:dyDescent="0.25">
      <c r="F35197"/>
    </row>
    <row r="35198" spans="6:6" x14ac:dyDescent="0.25">
      <c r="F35198"/>
    </row>
    <row r="35199" spans="6:6" x14ac:dyDescent="0.25">
      <c r="F35199"/>
    </row>
    <row r="35200" spans="6:6" x14ac:dyDescent="0.25">
      <c r="F35200"/>
    </row>
    <row r="35201" spans="6:6" x14ac:dyDescent="0.25">
      <c r="F35201"/>
    </row>
    <row r="35202" spans="6:6" x14ac:dyDescent="0.25">
      <c r="F35202"/>
    </row>
    <row r="35203" spans="6:6" x14ac:dyDescent="0.25">
      <c r="F35203"/>
    </row>
    <row r="35204" spans="6:6" x14ac:dyDescent="0.25">
      <c r="F35204"/>
    </row>
    <row r="35205" spans="6:6" x14ac:dyDescent="0.25">
      <c r="F35205"/>
    </row>
    <row r="35206" spans="6:6" x14ac:dyDescent="0.25">
      <c r="F35206"/>
    </row>
    <row r="35207" spans="6:6" x14ac:dyDescent="0.25">
      <c r="F35207"/>
    </row>
    <row r="35208" spans="6:6" x14ac:dyDescent="0.25">
      <c r="F35208"/>
    </row>
    <row r="35209" spans="6:6" x14ac:dyDescent="0.25">
      <c r="F35209"/>
    </row>
    <row r="35210" spans="6:6" x14ac:dyDescent="0.25">
      <c r="F35210"/>
    </row>
    <row r="35211" spans="6:6" x14ac:dyDescent="0.25">
      <c r="F35211"/>
    </row>
    <row r="35212" spans="6:6" x14ac:dyDescent="0.25">
      <c r="F35212"/>
    </row>
    <row r="35213" spans="6:6" x14ac:dyDescent="0.25">
      <c r="F35213"/>
    </row>
    <row r="35214" spans="6:6" x14ac:dyDescent="0.25">
      <c r="F35214"/>
    </row>
    <row r="35215" spans="6:6" x14ac:dyDescent="0.25">
      <c r="F35215"/>
    </row>
    <row r="35216" spans="6:6" x14ac:dyDescent="0.25">
      <c r="F35216"/>
    </row>
    <row r="35217" spans="6:6" x14ac:dyDescent="0.25">
      <c r="F35217"/>
    </row>
    <row r="35218" spans="6:6" x14ac:dyDescent="0.25">
      <c r="F35218"/>
    </row>
    <row r="35219" spans="6:6" x14ac:dyDescent="0.25">
      <c r="F35219"/>
    </row>
    <row r="35220" spans="6:6" x14ac:dyDescent="0.25">
      <c r="F35220"/>
    </row>
    <row r="35221" spans="6:6" x14ac:dyDescent="0.25">
      <c r="F35221"/>
    </row>
    <row r="35222" spans="6:6" x14ac:dyDescent="0.25">
      <c r="F35222"/>
    </row>
    <row r="35223" spans="6:6" x14ac:dyDescent="0.25">
      <c r="F35223"/>
    </row>
    <row r="35224" spans="6:6" x14ac:dyDescent="0.25">
      <c r="F35224"/>
    </row>
    <row r="35225" spans="6:6" x14ac:dyDescent="0.25">
      <c r="F35225"/>
    </row>
    <row r="35226" spans="6:6" x14ac:dyDescent="0.25">
      <c r="F35226"/>
    </row>
    <row r="35227" spans="6:6" x14ac:dyDescent="0.25">
      <c r="F35227"/>
    </row>
    <row r="35228" spans="6:6" x14ac:dyDescent="0.25">
      <c r="F35228"/>
    </row>
    <row r="35229" spans="6:6" x14ac:dyDescent="0.25">
      <c r="F35229"/>
    </row>
    <row r="35230" spans="6:6" x14ac:dyDescent="0.25">
      <c r="F35230"/>
    </row>
    <row r="35231" spans="6:6" x14ac:dyDescent="0.25">
      <c r="F35231"/>
    </row>
    <row r="35232" spans="6:6" x14ac:dyDescent="0.25">
      <c r="F35232"/>
    </row>
    <row r="35233" spans="6:6" x14ac:dyDescent="0.25">
      <c r="F35233"/>
    </row>
    <row r="35234" spans="6:6" x14ac:dyDescent="0.25">
      <c r="F35234"/>
    </row>
    <row r="35235" spans="6:6" x14ac:dyDescent="0.25">
      <c r="F35235"/>
    </row>
    <row r="35236" spans="6:6" x14ac:dyDescent="0.25">
      <c r="F35236"/>
    </row>
    <row r="35237" spans="6:6" x14ac:dyDescent="0.25">
      <c r="F35237"/>
    </row>
    <row r="35238" spans="6:6" x14ac:dyDescent="0.25">
      <c r="F35238"/>
    </row>
    <row r="35239" spans="6:6" x14ac:dyDescent="0.25">
      <c r="F35239"/>
    </row>
    <row r="35240" spans="6:6" x14ac:dyDescent="0.25">
      <c r="F35240"/>
    </row>
    <row r="35241" spans="6:6" x14ac:dyDescent="0.25">
      <c r="F35241"/>
    </row>
    <row r="35242" spans="6:6" x14ac:dyDescent="0.25">
      <c r="F35242"/>
    </row>
    <row r="35243" spans="6:6" x14ac:dyDescent="0.25">
      <c r="F35243"/>
    </row>
    <row r="35244" spans="6:6" x14ac:dyDescent="0.25">
      <c r="F35244"/>
    </row>
    <row r="35245" spans="6:6" x14ac:dyDescent="0.25">
      <c r="F35245"/>
    </row>
    <row r="35246" spans="6:6" x14ac:dyDescent="0.25">
      <c r="F35246"/>
    </row>
    <row r="35247" spans="6:6" x14ac:dyDescent="0.25">
      <c r="F35247"/>
    </row>
    <row r="35248" spans="6:6" x14ac:dyDescent="0.25">
      <c r="F35248"/>
    </row>
    <row r="35249" spans="6:6" x14ac:dyDescent="0.25">
      <c r="F35249"/>
    </row>
    <row r="35250" spans="6:6" x14ac:dyDescent="0.25">
      <c r="F35250"/>
    </row>
    <row r="35251" spans="6:6" x14ac:dyDescent="0.25">
      <c r="F35251"/>
    </row>
    <row r="35252" spans="6:6" x14ac:dyDescent="0.25">
      <c r="F35252"/>
    </row>
    <row r="35253" spans="6:6" x14ac:dyDescent="0.25">
      <c r="F35253"/>
    </row>
    <row r="35254" spans="6:6" x14ac:dyDescent="0.25">
      <c r="F35254"/>
    </row>
    <row r="35255" spans="6:6" x14ac:dyDescent="0.25">
      <c r="F35255"/>
    </row>
    <row r="35256" spans="6:6" x14ac:dyDescent="0.25">
      <c r="F35256"/>
    </row>
    <row r="35257" spans="6:6" x14ac:dyDescent="0.25">
      <c r="F35257"/>
    </row>
    <row r="35258" spans="6:6" x14ac:dyDescent="0.25">
      <c r="F35258"/>
    </row>
    <row r="35259" spans="6:6" x14ac:dyDescent="0.25">
      <c r="F35259"/>
    </row>
    <row r="35260" spans="6:6" x14ac:dyDescent="0.25">
      <c r="F35260"/>
    </row>
    <row r="35261" spans="6:6" x14ac:dyDescent="0.25">
      <c r="F35261"/>
    </row>
    <row r="35262" spans="6:6" x14ac:dyDescent="0.25">
      <c r="F35262"/>
    </row>
    <row r="35263" spans="6:6" x14ac:dyDescent="0.25">
      <c r="F35263"/>
    </row>
    <row r="35264" spans="6:6" x14ac:dyDescent="0.25">
      <c r="F35264"/>
    </row>
    <row r="35265" spans="6:6" x14ac:dyDescent="0.25">
      <c r="F35265"/>
    </row>
    <row r="35266" spans="6:6" x14ac:dyDescent="0.25">
      <c r="F35266"/>
    </row>
    <row r="35267" spans="6:6" x14ac:dyDescent="0.25">
      <c r="F35267"/>
    </row>
    <row r="35268" spans="6:6" x14ac:dyDescent="0.25">
      <c r="F35268"/>
    </row>
    <row r="35269" spans="6:6" x14ac:dyDescent="0.25">
      <c r="F35269"/>
    </row>
    <row r="35270" spans="6:6" x14ac:dyDescent="0.25">
      <c r="F35270"/>
    </row>
    <row r="35271" spans="6:6" x14ac:dyDescent="0.25">
      <c r="F35271"/>
    </row>
    <row r="35272" spans="6:6" x14ac:dyDescent="0.25">
      <c r="F35272"/>
    </row>
    <row r="35273" spans="6:6" x14ac:dyDescent="0.25">
      <c r="F35273"/>
    </row>
    <row r="35274" spans="6:6" x14ac:dyDescent="0.25">
      <c r="F35274"/>
    </row>
    <row r="35275" spans="6:6" x14ac:dyDescent="0.25">
      <c r="F35275"/>
    </row>
    <row r="35276" spans="6:6" x14ac:dyDescent="0.25">
      <c r="F35276"/>
    </row>
    <row r="35277" spans="6:6" x14ac:dyDescent="0.25">
      <c r="F35277"/>
    </row>
    <row r="35278" spans="6:6" x14ac:dyDescent="0.25">
      <c r="F35278"/>
    </row>
    <row r="35279" spans="6:6" x14ac:dyDescent="0.25">
      <c r="F35279"/>
    </row>
    <row r="35280" spans="6:6" x14ac:dyDescent="0.25">
      <c r="F35280"/>
    </row>
    <row r="35281" spans="6:6" x14ac:dyDescent="0.25">
      <c r="F35281"/>
    </row>
    <row r="35282" spans="6:6" x14ac:dyDescent="0.25">
      <c r="F35282"/>
    </row>
    <row r="35283" spans="6:6" x14ac:dyDescent="0.25">
      <c r="F35283"/>
    </row>
    <row r="35284" spans="6:6" x14ac:dyDescent="0.25">
      <c r="F35284"/>
    </row>
    <row r="35285" spans="6:6" x14ac:dyDescent="0.25">
      <c r="F35285"/>
    </row>
    <row r="35286" spans="6:6" x14ac:dyDescent="0.25">
      <c r="F35286"/>
    </row>
    <row r="35287" spans="6:6" x14ac:dyDescent="0.25">
      <c r="F35287"/>
    </row>
    <row r="35288" spans="6:6" x14ac:dyDescent="0.25">
      <c r="F35288"/>
    </row>
    <row r="35289" spans="6:6" x14ac:dyDescent="0.25">
      <c r="F35289"/>
    </row>
    <row r="35290" spans="6:6" x14ac:dyDescent="0.25">
      <c r="F35290"/>
    </row>
    <row r="35291" spans="6:6" x14ac:dyDescent="0.25">
      <c r="F35291"/>
    </row>
    <row r="35292" spans="6:6" x14ac:dyDescent="0.25">
      <c r="F35292"/>
    </row>
    <row r="35293" spans="6:6" x14ac:dyDescent="0.25">
      <c r="F35293"/>
    </row>
    <row r="35294" spans="6:6" x14ac:dyDescent="0.25">
      <c r="F35294"/>
    </row>
    <row r="35295" spans="6:6" x14ac:dyDescent="0.25">
      <c r="F35295"/>
    </row>
    <row r="35296" spans="6:6" x14ac:dyDescent="0.25">
      <c r="F35296"/>
    </row>
    <row r="35297" spans="6:6" x14ac:dyDescent="0.25">
      <c r="F35297"/>
    </row>
    <row r="35298" spans="6:6" x14ac:dyDescent="0.25">
      <c r="F35298"/>
    </row>
    <row r="35299" spans="6:6" x14ac:dyDescent="0.25">
      <c r="F35299"/>
    </row>
    <row r="35300" spans="6:6" x14ac:dyDescent="0.25">
      <c r="F35300"/>
    </row>
    <row r="35301" spans="6:6" x14ac:dyDescent="0.25">
      <c r="F35301"/>
    </row>
    <row r="35302" spans="6:6" x14ac:dyDescent="0.25">
      <c r="F35302"/>
    </row>
    <row r="35303" spans="6:6" x14ac:dyDescent="0.25">
      <c r="F35303"/>
    </row>
    <row r="35304" spans="6:6" x14ac:dyDescent="0.25">
      <c r="F35304"/>
    </row>
    <row r="35305" spans="6:6" x14ac:dyDescent="0.25">
      <c r="F35305"/>
    </row>
    <row r="35306" spans="6:6" x14ac:dyDescent="0.25">
      <c r="F35306"/>
    </row>
    <row r="35307" spans="6:6" x14ac:dyDescent="0.25">
      <c r="F35307"/>
    </row>
    <row r="35308" spans="6:6" x14ac:dyDescent="0.25">
      <c r="F35308"/>
    </row>
    <row r="35309" spans="6:6" x14ac:dyDescent="0.25">
      <c r="F35309"/>
    </row>
    <row r="35310" spans="6:6" x14ac:dyDescent="0.25">
      <c r="F35310"/>
    </row>
    <row r="35311" spans="6:6" x14ac:dyDescent="0.25">
      <c r="F35311"/>
    </row>
    <row r="35312" spans="6:6" x14ac:dyDescent="0.25">
      <c r="F35312"/>
    </row>
    <row r="35313" spans="6:6" x14ac:dyDescent="0.25">
      <c r="F35313"/>
    </row>
    <row r="35314" spans="6:6" x14ac:dyDescent="0.25">
      <c r="F35314"/>
    </row>
    <row r="35315" spans="6:6" x14ac:dyDescent="0.25">
      <c r="F35315"/>
    </row>
    <row r="35316" spans="6:6" x14ac:dyDescent="0.25">
      <c r="F35316"/>
    </row>
    <row r="35317" spans="6:6" x14ac:dyDescent="0.25">
      <c r="F35317"/>
    </row>
    <row r="35318" spans="6:6" x14ac:dyDescent="0.25">
      <c r="F35318"/>
    </row>
    <row r="35319" spans="6:6" x14ac:dyDescent="0.25">
      <c r="F35319"/>
    </row>
    <row r="35320" spans="6:6" x14ac:dyDescent="0.25">
      <c r="F35320"/>
    </row>
    <row r="35321" spans="6:6" x14ac:dyDescent="0.25">
      <c r="F35321"/>
    </row>
    <row r="35322" spans="6:6" x14ac:dyDescent="0.25">
      <c r="F35322"/>
    </row>
    <row r="35323" spans="6:6" x14ac:dyDescent="0.25">
      <c r="F35323"/>
    </row>
    <row r="35324" spans="6:6" x14ac:dyDescent="0.25">
      <c r="F35324"/>
    </row>
    <row r="35325" spans="6:6" x14ac:dyDescent="0.25">
      <c r="F35325"/>
    </row>
    <row r="35326" spans="6:6" x14ac:dyDescent="0.25">
      <c r="F35326"/>
    </row>
    <row r="35327" spans="6:6" x14ac:dyDescent="0.25">
      <c r="F35327"/>
    </row>
    <row r="35328" spans="6:6" x14ac:dyDescent="0.25">
      <c r="F35328"/>
    </row>
    <row r="35329" spans="6:6" x14ac:dyDescent="0.25">
      <c r="F35329"/>
    </row>
    <row r="35330" spans="6:6" x14ac:dyDescent="0.25">
      <c r="F35330"/>
    </row>
    <row r="35331" spans="6:6" x14ac:dyDescent="0.25">
      <c r="F35331"/>
    </row>
    <row r="35332" spans="6:6" x14ac:dyDescent="0.25">
      <c r="F35332"/>
    </row>
    <row r="35333" spans="6:6" x14ac:dyDescent="0.25">
      <c r="F35333"/>
    </row>
    <row r="35334" spans="6:6" x14ac:dyDescent="0.25">
      <c r="F35334"/>
    </row>
    <row r="35335" spans="6:6" x14ac:dyDescent="0.25">
      <c r="F35335"/>
    </row>
    <row r="35336" spans="6:6" x14ac:dyDescent="0.25">
      <c r="F35336"/>
    </row>
    <row r="35337" spans="6:6" x14ac:dyDescent="0.25">
      <c r="F35337"/>
    </row>
    <row r="35338" spans="6:6" x14ac:dyDescent="0.25">
      <c r="F35338"/>
    </row>
    <row r="35339" spans="6:6" x14ac:dyDescent="0.25">
      <c r="F35339"/>
    </row>
    <row r="35340" spans="6:6" x14ac:dyDescent="0.25">
      <c r="F35340"/>
    </row>
    <row r="35341" spans="6:6" x14ac:dyDescent="0.25">
      <c r="F35341"/>
    </row>
    <row r="35342" spans="6:6" x14ac:dyDescent="0.25">
      <c r="F35342"/>
    </row>
    <row r="35343" spans="6:6" x14ac:dyDescent="0.25">
      <c r="F35343"/>
    </row>
    <row r="35344" spans="6:6" x14ac:dyDescent="0.25">
      <c r="F35344"/>
    </row>
    <row r="35345" spans="6:6" x14ac:dyDescent="0.25">
      <c r="F35345"/>
    </row>
    <row r="35346" spans="6:6" x14ac:dyDescent="0.25">
      <c r="F35346"/>
    </row>
    <row r="35347" spans="6:6" x14ac:dyDescent="0.25">
      <c r="F35347"/>
    </row>
    <row r="35348" spans="6:6" x14ac:dyDescent="0.25">
      <c r="F35348"/>
    </row>
    <row r="35349" spans="6:6" x14ac:dyDescent="0.25">
      <c r="F35349"/>
    </row>
    <row r="35350" spans="6:6" x14ac:dyDescent="0.25">
      <c r="F35350"/>
    </row>
    <row r="35351" spans="6:6" x14ac:dyDescent="0.25">
      <c r="F35351"/>
    </row>
    <row r="35352" spans="6:6" x14ac:dyDescent="0.25">
      <c r="F35352"/>
    </row>
    <row r="35353" spans="6:6" x14ac:dyDescent="0.25">
      <c r="F35353"/>
    </row>
    <row r="35354" spans="6:6" x14ac:dyDescent="0.25">
      <c r="F35354"/>
    </row>
    <row r="35355" spans="6:6" x14ac:dyDescent="0.25">
      <c r="F35355"/>
    </row>
    <row r="35356" spans="6:6" x14ac:dyDescent="0.25">
      <c r="F35356"/>
    </row>
    <row r="35357" spans="6:6" x14ac:dyDescent="0.25">
      <c r="F35357"/>
    </row>
    <row r="35358" spans="6:6" x14ac:dyDescent="0.25">
      <c r="F35358"/>
    </row>
    <row r="35359" spans="6:6" x14ac:dyDescent="0.25">
      <c r="F35359"/>
    </row>
    <row r="35360" spans="6:6" x14ac:dyDescent="0.25">
      <c r="F35360"/>
    </row>
    <row r="35361" spans="6:6" x14ac:dyDescent="0.25">
      <c r="F35361"/>
    </row>
    <row r="35362" spans="6:6" x14ac:dyDescent="0.25">
      <c r="F35362"/>
    </row>
    <row r="35363" spans="6:6" x14ac:dyDescent="0.25">
      <c r="F35363"/>
    </row>
    <row r="35364" spans="6:6" x14ac:dyDescent="0.25">
      <c r="F35364"/>
    </row>
    <row r="35365" spans="6:6" x14ac:dyDescent="0.25">
      <c r="F35365"/>
    </row>
    <row r="35366" spans="6:6" x14ac:dyDescent="0.25">
      <c r="F35366"/>
    </row>
    <row r="35367" spans="6:6" x14ac:dyDescent="0.25">
      <c r="F35367"/>
    </row>
    <row r="35368" spans="6:6" x14ac:dyDescent="0.25">
      <c r="F35368"/>
    </row>
    <row r="35369" spans="6:6" x14ac:dyDescent="0.25">
      <c r="F35369"/>
    </row>
    <row r="35370" spans="6:6" x14ac:dyDescent="0.25">
      <c r="F35370"/>
    </row>
    <row r="35371" spans="6:6" x14ac:dyDescent="0.25">
      <c r="F35371"/>
    </row>
    <row r="35372" spans="6:6" x14ac:dyDescent="0.25">
      <c r="F35372"/>
    </row>
    <row r="35373" spans="6:6" x14ac:dyDescent="0.25">
      <c r="F35373"/>
    </row>
    <row r="35374" spans="6:6" x14ac:dyDescent="0.25">
      <c r="F35374"/>
    </row>
    <row r="35375" spans="6:6" x14ac:dyDescent="0.25">
      <c r="F35375"/>
    </row>
    <row r="35376" spans="6:6" x14ac:dyDescent="0.25">
      <c r="F35376"/>
    </row>
    <row r="35377" spans="6:6" x14ac:dyDescent="0.25">
      <c r="F35377"/>
    </row>
    <row r="35378" spans="6:6" x14ac:dyDescent="0.25">
      <c r="F35378"/>
    </row>
    <row r="35379" spans="6:6" x14ac:dyDescent="0.25">
      <c r="F35379"/>
    </row>
    <row r="35380" spans="6:6" x14ac:dyDescent="0.25">
      <c r="F35380"/>
    </row>
    <row r="35381" spans="6:6" x14ac:dyDescent="0.25">
      <c r="F35381"/>
    </row>
    <row r="35382" spans="6:6" x14ac:dyDescent="0.25">
      <c r="F35382"/>
    </row>
    <row r="35383" spans="6:6" x14ac:dyDescent="0.25">
      <c r="F35383"/>
    </row>
    <row r="35384" spans="6:6" x14ac:dyDescent="0.25">
      <c r="F35384"/>
    </row>
    <row r="35385" spans="6:6" x14ac:dyDescent="0.25">
      <c r="F35385"/>
    </row>
    <row r="35386" spans="6:6" x14ac:dyDescent="0.25">
      <c r="F35386"/>
    </row>
    <row r="35387" spans="6:6" x14ac:dyDescent="0.25">
      <c r="F35387"/>
    </row>
    <row r="35388" spans="6:6" x14ac:dyDescent="0.25">
      <c r="F35388"/>
    </row>
    <row r="35389" spans="6:6" x14ac:dyDescent="0.25">
      <c r="F35389"/>
    </row>
    <row r="35390" spans="6:6" x14ac:dyDescent="0.25">
      <c r="F35390"/>
    </row>
    <row r="35391" spans="6:6" x14ac:dyDescent="0.25">
      <c r="F35391"/>
    </row>
    <row r="35392" spans="6:6" x14ac:dyDescent="0.25">
      <c r="F35392"/>
    </row>
    <row r="35393" spans="6:6" x14ac:dyDescent="0.25">
      <c r="F35393"/>
    </row>
    <row r="35394" spans="6:6" x14ac:dyDescent="0.25">
      <c r="F35394"/>
    </row>
    <row r="35395" spans="6:6" x14ac:dyDescent="0.25">
      <c r="F35395"/>
    </row>
    <row r="35396" spans="6:6" x14ac:dyDescent="0.25">
      <c r="F35396"/>
    </row>
    <row r="35397" spans="6:6" x14ac:dyDescent="0.25">
      <c r="F35397"/>
    </row>
    <row r="35398" spans="6:6" x14ac:dyDescent="0.25">
      <c r="F35398"/>
    </row>
    <row r="35399" spans="6:6" x14ac:dyDescent="0.25">
      <c r="F35399"/>
    </row>
    <row r="35400" spans="6:6" x14ac:dyDescent="0.25">
      <c r="F35400"/>
    </row>
    <row r="35401" spans="6:6" x14ac:dyDescent="0.25">
      <c r="F35401"/>
    </row>
    <row r="35402" spans="6:6" x14ac:dyDescent="0.25">
      <c r="F35402"/>
    </row>
    <row r="35403" spans="6:6" x14ac:dyDescent="0.25">
      <c r="F35403"/>
    </row>
    <row r="35404" spans="6:6" x14ac:dyDescent="0.25">
      <c r="F35404"/>
    </row>
    <row r="35405" spans="6:6" x14ac:dyDescent="0.25">
      <c r="F35405"/>
    </row>
    <row r="35406" spans="6:6" x14ac:dyDescent="0.25">
      <c r="F35406"/>
    </row>
    <row r="35407" spans="6:6" x14ac:dyDescent="0.25">
      <c r="F35407"/>
    </row>
    <row r="35408" spans="6:6" x14ac:dyDescent="0.25">
      <c r="F35408"/>
    </row>
    <row r="35409" spans="6:6" x14ac:dyDescent="0.25">
      <c r="F35409"/>
    </row>
    <row r="35410" spans="6:6" x14ac:dyDescent="0.25">
      <c r="F35410"/>
    </row>
    <row r="35411" spans="6:6" x14ac:dyDescent="0.25">
      <c r="F35411"/>
    </row>
    <row r="35412" spans="6:6" x14ac:dyDescent="0.25">
      <c r="F35412"/>
    </row>
    <row r="35413" spans="6:6" x14ac:dyDescent="0.25">
      <c r="F35413"/>
    </row>
    <row r="35414" spans="6:6" x14ac:dyDescent="0.25">
      <c r="F35414"/>
    </row>
    <row r="35415" spans="6:6" x14ac:dyDescent="0.25">
      <c r="F35415"/>
    </row>
    <row r="35416" spans="6:6" x14ac:dyDescent="0.25">
      <c r="F35416"/>
    </row>
    <row r="35417" spans="6:6" x14ac:dyDescent="0.25">
      <c r="F35417"/>
    </row>
    <row r="35418" spans="6:6" x14ac:dyDescent="0.25">
      <c r="F35418"/>
    </row>
    <row r="35419" spans="6:6" x14ac:dyDescent="0.25">
      <c r="F35419"/>
    </row>
    <row r="35420" spans="6:6" x14ac:dyDescent="0.25">
      <c r="F35420"/>
    </row>
    <row r="35421" spans="6:6" x14ac:dyDescent="0.25">
      <c r="F35421"/>
    </row>
    <row r="35422" spans="6:6" x14ac:dyDescent="0.25">
      <c r="F35422"/>
    </row>
    <row r="35423" spans="6:6" x14ac:dyDescent="0.25">
      <c r="F35423"/>
    </row>
    <row r="35424" spans="6:6" x14ac:dyDescent="0.25">
      <c r="F35424"/>
    </row>
    <row r="35425" spans="6:6" x14ac:dyDescent="0.25">
      <c r="F35425"/>
    </row>
    <row r="35426" spans="6:6" x14ac:dyDescent="0.25">
      <c r="F35426"/>
    </row>
    <row r="35427" spans="6:6" x14ac:dyDescent="0.25">
      <c r="F35427"/>
    </row>
    <row r="35428" spans="6:6" x14ac:dyDescent="0.25">
      <c r="F35428"/>
    </row>
    <row r="35429" spans="6:6" x14ac:dyDescent="0.25">
      <c r="F35429"/>
    </row>
    <row r="35430" spans="6:6" x14ac:dyDescent="0.25">
      <c r="F35430"/>
    </row>
    <row r="35431" spans="6:6" x14ac:dyDescent="0.25">
      <c r="F35431"/>
    </row>
    <row r="35432" spans="6:6" x14ac:dyDescent="0.25">
      <c r="F35432"/>
    </row>
    <row r="35433" spans="6:6" x14ac:dyDescent="0.25">
      <c r="F35433"/>
    </row>
    <row r="35434" spans="6:6" x14ac:dyDescent="0.25">
      <c r="F35434"/>
    </row>
    <row r="35435" spans="6:6" x14ac:dyDescent="0.25">
      <c r="F35435"/>
    </row>
    <row r="35436" spans="6:6" x14ac:dyDescent="0.25">
      <c r="F35436"/>
    </row>
    <row r="35437" spans="6:6" x14ac:dyDescent="0.25">
      <c r="F35437"/>
    </row>
    <row r="35438" spans="6:6" x14ac:dyDescent="0.25">
      <c r="F35438"/>
    </row>
    <row r="35439" spans="6:6" x14ac:dyDescent="0.25">
      <c r="F35439"/>
    </row>
    <row r="35440" spans="6:6" x14ac:dyDescent="0.25">
      <c r="F35440"/>
    </row>
    <row r="35441" spans="6:6" x14ac:dyDescent="0.25">
      <c r="F35441"/>
    </row>
    <row r="35442" spans="6:6" x14ac:dyDescent="0.25">
      <c r="F35442"/>
    </row>
    <row r="35443" spans="6:6" x14ac:dyDescent="0.25">
      <c r="F35443"/>
    </row>
    <row r="35444" spans="6:6" x14ac:dyDescent="0.25">
      <c r="F35444"/>
    </row>
    <row r="35445" spans="6:6" x14ac:dyDescent="0.25">
      <c r="F35445"/>
    </row>
    <row r="35446" spans="6:6" x14ac:dyDescent="0.25">
      <c r="F35446"/>
    </row>
    <row r="35447" spans="6:6" x14ac:dyDescent="0.25">
      <c r="F35447"/>
    </row>
    <row r="35448" spans="6:6" x14ac:dyDescent="0.25">
      <c r="F35448"/>
    </row>
    <row r="35449" spans="6:6" x14ac:dyDescent="0.25">
      <c r="F35449"/>
    </row>
    <row r="35450" spans="6:6" x14ac:dyDescent="0.25">
      <c r="F35450"/>
    </row>
    <row r="35451" spans="6:6" x14ac:dyDescent="0.25">
      <c r="F35451"/>
    </row>
    <row r="35452" spans="6:6" x14ac:dyDescent="0.25">
      <c r="F35452"/>
    </row>
    <row r="35453" spans="6:6" x14ac:dyDescent="0.25">
      <c r="F35453"/>
    </row>
    <row r="35454" spans="6:6" x14ac:dyDescent="0.25">
      <c r="F35454"/>
    </row>
    <row r="35455" spans="6:6" x14ac:dyDescent="0.25">
      <c r="F35455"/>
    </row>
    <row r="35456" spans="6:6" x14ac:dyDescent="0.25">
      <c r="F35456"/>
    </row>
    <row r="35457" spans="6:6" x14ac:dyDescent="0.25">
      <c r="F35457"/>
    </row>
    <row r="35458" spans="6:6" x14ac:dyDescent="0.25">
      <c r="F35458"/>
    </row>
    <row r="35459" spans="6:6" x14ac:dyDescent="0.25">
      <c r="F35459"/>
    </row>
    <row r="35460" spans="6:6" x14ac:dyDescent="0.25">
      <c r="F35460"/>
    </row>
    <row r="35461" spans="6:6" x14ac:dyDescent="0.25">
      <c r="F35461"/>
    </row>
    <row r="35462" spans="6:6" x14ac:dyDescent="0.25">
      <c r="F35462"/>
    </row>
    <row r="35463" spans="6:6" x14ac:dyDescent="0.25">
      <c r="F35463"/>
    </row>
    <row r="35464" spans="6:6" x14ac:dyDescent="0.25">
      <c r="F35464"/>
    </row>
    <row r="35465" spans="6:6" x14ac:dyDescent="0.25">
      <c r="F35465"/>
    </row>
    <row r="35466" spans="6:6" x14ac:dyDescent="0.25">
      <c r="F35466"/>
    </row>
    <row r="35467" spans="6:6" x14ac:dyDescent="0.25">
      <c r="F35467"/>
    </row>
    <row r="35468" spans="6:6" x14ac:dyDescent="0.25">
      <c r="F35468"/>
    </row>
    <row r="35469" spans="6:6" x14ac:dyDescent="0.25">
      <c r="F35469"/>
    </row>
    <row r="35470" spans="6:6" x14ac:dyDescent="0.25">
      <c r="F35470"/>
    </row>
    <row r="35471" spans="6:6" x14ac:dyDescent="0.25">
      <c r="F35471"/>
    </row>
    <row r="35472" spans="6:6" x14ac:dyDescent="0.25">
      <c r="F35472"/>
    </row>
    <row r="35473" spans="6:6" x14ac:dyDescent="0.25">
      <c r="F35473"/>
    </row>
    <row r="35474" spans="6:6" x14ac:dyDescent="0.25">
      <c r="F35474"/>
    </row>
    <row r="35475" spans="6:6" x14ac:dyDescent="0.25">
      <c r="F35475"/>
    </row>
    <row r="35476" spans="6:6" x14ac:dyDescent="0.25">
      <c r="F35476"/>
    </row>
    <row r="35477" spans="6:6" x14ac:dyDescent="0.25">
      <c r="F35477"/>
    </row>
    <row r="35478" spans="6:6" x14ac:dyDescent="0.25">
      <c r="F35478"/>
    </row>
    <row r="35479" spans="6:6" x14ac:dyDescent="0.25">
      <c r="F35479"/>
    </row>
    <row r="35480" spans="6:6" x14ac:dyDescent="0.25">
      <c r="F35480"/>
    </row>
    <row r="35481" spans="6:6" x14ac:dyDescent="0.25">
      <c r="F35481"/>
    </row>
    <row r="35482" spans="6:6" x14ac:dyDescent="0.25">
      <c r="F35482"/>
    </row>
    <row r="35483" spans="6:6" x14ac:dyDescent="0.25">
      <c r="F35483"/>
    </row>
    <row r="35484" spans="6:6" x14ac:dyDescent="0.25">
      <c r="F35484"/>
    </row>
    <row r="35485" spans="6:6" x14ac:dyDescent="0.25">
      <c r="F35485"/>
    </row>
    <row r="35486" spans="6:6" x14ac:dyDescent="0.25">
      <c r="F35486"/>
    </row>
    <row r="35487" spans="6:6" x14ac:dyDescent="0.25">
      <c r="F35487"/>
    </row>
    <row r="35488" spans="6:6" x14ac:dyDescent="0.25">
      <c r="F35488"/>
    </row>
    <row r="35489" spans="6:6" x14ac:dyDescent="0.25">
      <c r="F35489"/>
    </row>
    <row r="35490" spans="6:6" x14ac:dyDescent="0.25">
      <c r="F35490"/>
    </row>
    <row r="35491" spans="6:6" x14ac:dyDescent="0.25">
      <c r="F35491"/>
    </row>
    <row r="35492" spans="6:6" x14ac:dyDescent="0.25">
      <c r="F35492"/>
    </row>
    <row r="35493" spans="6:6" x14ac:dyDescent="0.25">
      <c r="F35493"/>
    </row>
    <row r="35494" spans="6:6" x14ac:dyDescent="0.25">
      <c r="F35494"/>
    </row>
    <row r="35495" spans="6:6" x14ac:dyDescent="0.25">
      <c r="F35495"/>
    </row>
    <row r="35496" spans="6:6" x14ac:dyDescent="0.25">
      <c r="F35496"/>
    </row>
    <row r="35497" spans="6:6" x14ac:dyDescent="0.25">
      <c r="F35497"/>
    </row>
    <row r="35498" spans="6:6" x14ac:dyDescent="0.25">
      <c r="F35498"/>
    </row>
    <row r="35499" spans="6:6" x14ac:dyDescent="0.25">
      <c r="F35499"/>
    </row>
    <row r="35500" spans="6:6" x14ac:dyDescent="0.25">
      <c r="F35500"/>
    </row>
    <row r="35501" spans="6:6" x14ac:dyDescent="0.25">
      <c r="F35501"/>
    </row>
    <row r="35502" spans="6:6" x14ac:dyDescent="0.25">
      <c r="F35502"/>
    </row>
    <row r="35503" spans="6:6" x14ac:dyDescent="0.25">
      <c r="F35503"/>
    </row>
    <row r="35504" spans="6:6" x14ac:dyDescent="0.25">
      <c r="F35504"/>
    </row>
    <row r="35505" spans="6:6" x14ac:dyDescent="0.25">
      <c r="F35505"/>
    </row>
    <row r="35506" spans="6:6" x14ac:dyDescent="0.25">
      <c r="F35506"/>
    </row>
    <row r="35507" spans="6:6" x14ac:dyDescent="0.25">
      <c r="F35507"/>
    </row>
    <row r="35508" spans="6:6" x14ac:dyDescent="0.25">
      <c r="F35508"/>
    </row>
    <row r="35509" spans="6:6" x14ac:dyDescent="0.25">
      <c r="F35509"/>
    </row>
    <row r="35510" spans="6:6" x14ac:dyDescent="0.25">
      <c r="F35510"/>
    </row>
    <row r="35511" spans="6:6" x14ac:dyDescent="0.25">
      <c r="F35511"/>
    </row>
    <row r="35512" spans="6:6" x14ac:dyDescent="0.25">
      <c r="F35512"/>
    </row>
    <row r="35513" spans="6:6" x14ac:dyDescent="0.25">
      <c r="F35513"/>
    </row>
    <row r="35514" spans="6:6" x14ac:dyDescent="0.25">
      <c r="F35514"/>
    </row>
    <row r="35515" spans="6:6" x14ac:dyDescent="0.25">
      <c r="F35515"/>
    </row>
    <row r="35516" spans="6:6" x14ac:dyDescent="0.25">
      <c r="F35516"/>
    </row>
    <row r="35517" spans="6:6" x14ac:dyDescent="0.25">
      <c r="F35517"/>
    </row>
    <row r="35518" spans="6:6" x14ac:dyDescent="0.25">
      <c r="F35518"/>
    </row>
    <row r="35519" spans="6:6" x14ac:dyDescent="0.25">
      <c r="F35519"/>
    </row>
    <row r="35520" spans="6:6" x14ac:dyDescent="0.25">
      <c r="F35520"/>
    </row>
    <row r="35521" spans="6:6" x14ac:dyDescent="0.25">
      <c r="F35521"/>
    </row>
    <row r="35522" spans="6:6" x14ac:dyDescent="0.25">
      <c r="F35522"/>
    </row>
    <row r="35523" spans="6:6" x14ac:dyDescent="0.25">
      <c r="F35523"/>
    </row>
    <row r="35524" spans="6:6" x14ac:dyDescent="0.25">
      <c r="F35524"/>
    </row>
    <row r="35525" spans="6:6" x14ac:dyDescent="0.25">
      <c r="F35525"/>
    </row>
    <row r="35526" spans="6:6" x14ac:dyDescent="0.25">
      <c r="F35526"/>
    </row>
    <row r="35527" spans="6:6" x14ac:dyDescent="0.25">
      <c r="F35527"/>
    </row>
    <row r="35528" spans="6:6" x14ac:dyDescent="0.25">
      <c r="F35528"/>
    </row>
    <row r="35529" spans="6:6" x14ac:dyDescent="0.25">
      <c r="F35529"/>
    </row>
    <row r="35530" spans="6:6" x14ac:dyDescent="0.25">
      <c r="F35530"/>
    </row>
    <row r="35531" spans="6:6" x14ac:dyDescent="0.25">
      <c r="F35531"/>
    </row>
    <row r="35532" spans="6:6" x14ac:dyDescent="0.25">
      <c r="F35532"/>
    </row>
    <row r="35533" spans="6:6" x14ac:dyDescent="0.25">
      <c r="F35533"/>
    </row>
    <row r="35534" spans="6:6" x14ac:dyDescent="0.25">
      <c r="F35534"/>
    </row>
    <row r="35535" spans="6:6" x14ac:dyDescent="0.25">
      <c r="F35535"/>
    </row>
    <row r="35536" spans="6:6" x14ac:dyDescent="0.25">
      <c r="F35536"/>
    </row>
    <row r="35537" spans="6:6" x14ac:dyDescent="0.25">
      <c r="F35537"/>
    </row>
    <row r="35538" spans="6:6" x14ac:dyDescent="0.25">
      <c r="F35538"/>
    </row>
    <row r="35539" spans="6:6" x14ac:dyDescent="0.25">
      <c r="F35539"/>
    </row>
    <row r="35540" spans="6:6" x14ac:dyDescent="0.25">
      <c r="F35540"/>
    </row>
    <row r="35541" spans="6:6" x14ac:dyDescent="0.25">
      <c r="F35541"/>
    </row>
    <row r="35542" spans="6:6" x14ac:dyDescent="0.25">
      <c r="F35542"/>
    </row>
    <row r="35543" spans="6:6" x14ac:dyDescent="0.25">
      <c r="F35543"/>
    </row>
    <row r="35544" spans="6:6" x14ac:dyDescent="0.25">
      <c r="F35544"/>
    </row>
    <row r="35545" spans="6:6" x14ac:dyDescent="0.25">
      <c r="F35545"/>
    </row>
    <row r="35546" spans="6:6" x14ac:dyDescent="0.25">
      <c r="F35546"/>
    </row>
    <row r="35547" spans="6:6" x14ac:dyDescent="0.25">
      <c r="F35547"/>
    </row>
    <row r="35548" spans="6:6" x14ac:dyDescent="0.25">
      <c r="F35548"/>
    </row>
    <row r="35549" spans="6:6" x14ac:dyDescent="0.25">
      <c r="F35549"/>
    </row>
    <row r="35550" spans="6:6" x14ac:dyDescent="0.25">
      <c r="F35550"/>
    </row>
    <row r="35551" spans="6:6" x14ac:dyDescent="0.25">
      <c r="F35551"/>
    </row>
    <row r="35552" spans="6:6" x14ac:dyDescent="0.25">
      <c r="F35552"/>
    </row>
    <row r="35553" spans="6:6" x14ac:dyDescent="0.25">
      <c r="F35553"/>
    </row>
    <row r="35554" spans="6:6" x14ac:dyDescent="0.25">
      <c r="F35554"/>
    </row>
    <row r="35555" spans="6:6" x14ac:dyDescent="0.25">
      <c r="F35555"/>
    </row>
    <row r="35556" spans="6:6" x14ac:dyDescent="0.25">
      <c r="F35556"/>
    </row>
    <row r="35557" spans="6:6" x14ac:dyDescent="0.25">
      <c r="F35557"/>
    </row>
    <row r="35558" spans="6:6" x14ac:dyDescent="0.25">
      <c r="F35558"/>
    </row>
    <row r="35559" spans="6:6" x14ac:dyDescent="0.25">
      <c r="F35559"/>
    </row>
    <row r="35560" spans="6:6" x14ac:dyDescent="0.25">
      <c r="F35560"/>
    </row>
    <row r="35561" spans="6:6" x14ac:dyDescent="0.25">
      <c r="F35561"/>
    </row>
    <row r="35562" spans="6:6" x14ac:dyDescent="0.25">
      <c r="F35562"/>
    </row>
    <row r="35563" spans="6:6" x14ac:dyDescent="0.25">
      <c r="F35563"/>
    </row>
    <row r="35564" spans="6:6" x14ac:dyDescent="0.25">
      <c r="F35564"/>
    </row>
    <row r="35565" spans="6:6" x14ac:dyDescent="0.25">
      <c r="F35565"/>
    </row>
    <row r="35566" spans="6:6" x14ac:dyDescent="0.25">
      <c r="F35566"/>
    </row>
    <row r="35567" spans="6:6" x14ac:dyDescent="0.25">
      <c r="F35567"/>
    </row>
    <row r="35568" spans="6:6" x14ac:dyDescent="0.25">
      <c r="F35568"/>
    </row>
    <row r="35569" spans="6:6" x14ac:dyDescent="0.25">
      <c r="F35569"/>
    </row>
    <row r="35570" spans="6:6" x14ac:dyDescent="0.25">
      <c r="F35570"/>
    </row>
    <row r="35571" spans="6:6" x14ac:dyDescent="0.25">
      <c r="F35571"/>
    </row>
    <row r="35572" spans="6:6" x14ac:dyDescent="0.25">
      <c r="F35572"/>
    </row>
    <row r="35573" spans="6:6" x14ac:dyDescent="0.25">
      <c r="F35573"/>
    </row>
    <row r="35574" spans="6:6" x14ac:dyDescent="0.25">
      <c r="F35574"/>
    </row>
    <row r="35575" spans="6:6" x14ac:dyDescent="0.25">
      <c r="F35575"/>
    </row>
    <row r="35576" spans="6:6" x14ac:dyDescent="0.25">
      <c r="F35576"/>
    </row>
    <row r="35577" spans="6:6" x14ac:dyDescent="0.25">
      <c r="F35577"/>
    </row>
    <row r="35578" spans="6:6" x14ac:dyDescent="0.25">
      <c r="F35578"/>
    </row>
    <row r="35579" spans="6:6" x14ac:dyDescent="0.25">
      <c r="F35579"/>
    </row>
    <row r="35580" spans="6:6" x14ac:dyDescent="0.25">
      <c r="F35580"/>
    </row>
    <row r="35581" spans="6:6" x14ac:dyDescent="0.25">
      <c r="F35581"/>
    </row>
    <row r="35582" spans="6:6" x14ac:dyDescent="0.25">
      <c r="F35582"/>
    </row>
    <row r="35583" spans="6:6" x14ac:dyDescent="0.25">
      <c r="F35583"/>
    </row>
    <row r="35584" spans="6:6" x14ac:dyDescent="0.25">
      <c r="F35584"/>
    </row>
    <row r="35585" spans="6:6" x14ac:dyDescent="0.25">
      <c r="F35585"/>
    </row>
    <row r="35586" spans="6:6" x14ac:dyDescent="0.25">
      <c r="F35586"/>
    </row>
    <row r="35587" spans="6:6" x14ac:dyDescent="0.25">
      <c r="F35587"/>
    </row>
    <row r="35588" spans="6:6" x14ac:dyDescent="0.25">
      <c r="F35588"/>
    </row>
    <row r="35589" spans="6:6" x14ac:dyDescent="0.25">
      <c r="F35589"/>
    </row>
    <row r="35590" spans="6:6" x14ac:dyDescent="0.25">
      <c r="F35590"/>
    </row>
    <row r="35591" spans="6:6" x14ac:dyDescent="0.25">
      <c r="F35591"/>
    </row>
    <row r="35592" spans="6:6" x14ac:dyDescent="0.25">
      <c r="F35592"/>
    </row>
    <row r="35593" spans="6:6" x14ac:dyDescent="0.25">
      <c r="F35593"/>
    </row>
    <row r="35594" spans="6:6" x14ac:dyDescent="0.25">
      <c r="F35594"/>
    </row>
    <row r="35595" spans="6:6" x14ac:dyDescent="0.25">
      <c r="F35595"/>
    </row>
    <row r="35596" spans="6:6" x14ac:dyDescent="0.25">
      <c r="F35596"/>
    </row>
    <row r="35597" spans="6:6" x14ac:dyDescent="0.25">
      <c r="F35597"/>
    </row>
    <row r="35598" spans="6:6" x14ac:dyDescent="0.25">
      <c r="F35598"/>
    </row>
    <row r="35599" spans="6:6" x14ac:dyDescent="0.25">
      <c r="F35599"/>
    </row>
    <row r="35600" spans="6:6" x14ac:dyDescent="0.25">
      <c r="F35600"/>
    </row>
    <row r="35601" spans="6:6" x14ac:dyDescent="0.25">
      <c r="F35601"/>
    </row>
    <row r="35602" spans="6:6" x14ac:dyDescent="0.25">
      <c r="F35602"/>
    </row>
    <row r="35603" spans="6:6" x14ac:dyDescent="0.25">
      <c r="F35603"/>
    </row>
    <row r="35604" spans="6:6" x14ac:dyDescent="0.25">
      <c r="F35604"/>
    </row>
    <row r="35605" spans="6:6" x14ac:dyDescent="0.25">
      <c r="F35605"/>
    </row>
    <row r="35606" spans="6:6" x14ac:dyDescent="0.25">
      <c r="F35606"/>
    </row>
    <row r="35607" spans="6:6" x14ac:dyDescent="0.25">
      <c r="F35607"/>
    </row>
    <row r="35608" spans="6:6" x14ac:dyDescent="0.25">
      <c r="F35608"/>
    </row>
    <row r="35609" spans="6:6" x14ac:dyDescent="0.25">
      <c r="F35609"/>
    </row>
    <row r="35610" spans="6:6" x14ac:dyDescent="0.25">
      <c r="F35610"/>
    </row>
    <row r="35611" spans="6:6" x14ac:dyDescent="0.25">
      <c r="F35611"/>
    </row>
    <row r="35612" spans="6:6" x14ac:dyDescent="0.25">
      <c r="F35612"/>
    </row>
    <row r="35613" spans="6:6" x14ac:dyDescent="0.25">
      <c r="F35613"/>
    </row>
    <row r="35614" spans="6:6" x14ac:dyDescent="0.25">
      <c r="F35614"/>
    </row>
    <row r="35615" spans="6:6" x14ac:dyDescent="0.25">
      <c r="F35615"/>
    </row>
    <row r="35616" spans="6:6" x14ac:dyDescent="0.25">
      <c r="F35616"/>
    </row>
    <row r="35617" spans="6:6" x14ac:dyDescent="0.25">
      <c r="F35617"/>
    </row>
    <row r="35618" spans="6:6" x14ac:dyDescent="0.25">
      <c r="F35618"/>
    </row>
    <row r="35619" spans="6:6" x14ac:dyDescent="0.25">
      <c r="F35619"/>
    </row>
    <row r="35620" spans="6:6" x14ac:dyDescent="0.25">
      <c r="F35620"/>
    </row>
    <row r="35621" spans="6:6" x14ac:dyDescent="0.25">
      <c r="F35621"/>
    </row>
    <row r="35622" spans="6:6" x14ac:dyDescent="0.25">
      <c r="F35622"/>
    </row>
    <row r="35623" spans="6:6" x14ac:dyDescent="0.25">
      <c r="F35623"/>
    </row>
    <row r="35624" spans="6:6" x14ac:dyDescent="0.25">
      <c r="F35624"/>
    </row>
    <row r="35625" spans="6:6" x14ac:dyDescent="0.25">
      <c r="F35625"/>
    </row>
    <row r="35626" spans="6:6" x14ac:dyDescent="0.25">
      <c r="F35626"/>
    </row>
    <row r="35627" spans="6:6" x14ac:dyDescent="0.25">
      <c r="F35627"/>
    </row>
    <row r="35628" spans="6:6" x14ac:dyDescent="0.25">
      <c r="F35628"/>
    </row>
    <row r="35629" spans="6:6" x14ac:dyDescent="0.25">
      <c r="F35629"/>
    </row>
    <row r="35630" spans="6:6" x14ac:dyDescent="0.25">
      <c r="F35630"/>
    </row>
    <row r="35631" spans="6:6" x14ac:dyDescent="0.25">
      <c r="F35631"/>
    </row>
    <row r="35632" spans="6:6" x14ac:dyDescent="0.25">
      <c r="F35632"/>
    </row>
    <row r="35633" spans="6:6" x14ac:dyDescent="0.25">
      <c r="F35633"/>
    </row>
    <row r="35634" spans="6:6" x14ac:dyDescent="0.25">
      <c r="F35634"/>
    </row>
    <row r="35635" spans="6:6" x14ac:dyDescent="0.25">
      <c r="F35635"/>
    </row>
    <row r="35636" spans="6:6" x14ac:dyDescent="0.25">
      <c r="F35636"/>
    </row>
    <row r="35637" spans="6:6" x14ac:dyDescent="0.25">
      <c r="F35637"/>
    </row>
    <row r="35638" spans="6:6" x14ac:dyDescent="0.25">
      <c r="F35638"/>
    </row>
    <row r="35639" spans="6:6" x14ac:dyDescent="0.25">
      <c r="F35639"/>
    </row>
    <row r="35640" spans="6:6" x14ac:dyDescent="0.25">
      <c r="F35640"/>
    </row>
    <row r="35641" spans="6:6" x14ac:dyDescent="0.25">
      <c r="F35641"/>
    </row>
    <row r="35642" spans="6:6" x14ac:dyDescent="0.25">
      <c r="F35642"/>
    </row>
    <row r="35643" spans="6:6" x14ac:dyDescent="0.25">
      <c r="F35643"/>
    </row>
    <row r="35644" spans="6:6" x14ac:dyDescent="0.25">
      <c r="F35644"/>
    </row>
    <row r="35645" spans="6:6" x14ac:dyDescent="0.25">
      <c r="F35645"/>
    </row>
    <row r="35646" spans="6:6" x14ac:dyDescent="0.25">
      <c r="F35646"/>
    </row>
    <row r="35647" spans="6:6" x14ac:dyDescent="0.25">
      <c r="F35647"/>
    </row>
    <row r="35648" spans="6:6" x14ac:dyDescent="0.25">
      <c r="F35648"/>
    </row>
    <row r="35649" spans="6:6" x14ac:dyDescent="0.25">
      <c r="F35649"/>
    </row>
    <row r="35650" spans="6:6" x14ac:dyDescent="0.25">
      <c r="F35650"/>
    </row>
    <row r="35651" spans="6:6" x14ac:dyDescent="0.25">
      <c r="F35651"/>
    </row>
    <row r="35652" spans="6:6" x14ac:dyDescent="0.25">
      <c r="F35652"/>
    </row>
    <row r="35653" spans="6:6" x14ac:dyDescent="0.25">
      <c r="F35653"/>
    </row>
    <row r="35654" spans="6:6" x14ac:dyDescent="0.25">
      <c r="F35654"/>
    </row>
    <row r="35655" spans="6:6" x14ac:dyDescent="0.25">
      <c r="F35655"/>
    </row>
    <row r="35656" spans="6:6" x14ac:dyDescent="0.25">
      <c r="F35656"/>
    </row>
    <row r="35657" spans="6:6" x14ac:dyDescent="0.25">
      <c r="F35657"/>
    </row>
    <row r="35658" spans="6:6" x14ac:dyDescent="0.25">
      <c r="F35658"/>
    </row>
    <row r="35659" spans="6:6" x14ac:dyDescent="0.25">
      <c r="F35659"/>
    </row>
    <row r="35660" spans="6:6" x14ac:dyDescent="0.25">
      <c r="F35660"/>
    </row>
    <row r="35661" spans="6:6" x14ac:dyDescent="0.25">
      <c r="F35661"/>
    </row>
    <row r="35662" spans="6:6" x14ac:dyDescent="0.25">
      <c r="F35662"/>
    </row>
    <row r="35663" spans="6:6" x14ac:dyDescent="0.25">
      <c r="F35663"/>
    </row>
    <row r="35664" spans="6:6" x14ac:dyDescent="0.25">
      <c r="F35664"/>
    </row>
    <row r="35665" spans="6:6" x14ac:dyDescent="0.25">
      <c r="F35665"/>
    </row>
    <row r="35666" spans="6:6" x14ac:dyDescent="0.25">
      <c r="F35666"/>
    </row>
    <row r="35667" spans="6:6" x14ac:dyDescent="0.25">
      <c r="F35667"/>
    </row>
    <row r="35668" spans="6:6" x14ac:dyDescent="0.25">
      <c r="F35668"/>
    </row>
    <row r="35669" spans="6:6" x14ac:dyDescent="0.25">
      <c r="F35669"/>
    </row>
    <row r="35670" spans="6:6" x14ac:dyDescent="0.25">
      <c r="F35670"/>
    </row>
    <row r="35671" spans="6:6" x14ac:dyDescent="0.25">
      <c r="F35671"/>
    </row>
    <row r="35672" spans="6:6" x14ac:dyDescent="0.25">
      <c r="F35672"/>
    </row>
    <row r="35673" spans="6:6" x14ac:dyDescent="0.25">
      <c r="F35673"/>
    </row>
    <row r="35674" spans="6:6" x14ac:dyDescent="0.25">
      <c r="F35674"/>
    </row>
    <row r="35675" spans="6:6" x14ac:dyDescent="0.25">
      <c r="F35675"/>
    </row>
    <row r="35676" spans="6:6" x14ac:dyDescent="0.25">
      <c r="F35676"/>
    </row>
    <row r="35677" spans="6:6" x14ac:dyDescent="0.25">
      <c r="F35677"/>
    </row>
    <row r="35678" spans="6:6" x14ac:dyDescent="0.25">
      <c r="F35678"/>
    </row>
    <row r="35679" spans="6:6" x14ac:dyDescent="0.25">
      <c r="F35679"/>
    </row>
    <row r="35680" spans="6:6" x14ac:dyDescent="0.25">
      <c r="F35680"/>
    </row>
    <row r="35681" spans="6:6" x14ac:dyDescent="0.25">
      <c r="F35681"/>
    </row>
    <row r="35682" spans="6:6" x14ac:dyDescent="0.25">
      <c r="F35682"/>
    </row>
    <row r="35683" spans="6:6" x14ac:dyDescent="0.25">
      <c r="F35683"/>
    </row>
    <row r="35684" spans="6:6" x14ac:dyDescent="0.25">
      <c r="F35684"/>
    </row>
    <row r="35685" spans="6:6" x14ac:dyDescent="0.25">
      <c r="F35685"/>
    </row>
    <row r="35686" spans="6:6" x14ac:dyDescent="0.25">
      <c r="F35686"/>
    </row>
    <row r="35687" spans="6:6" x14ac:dyDescent="0.25">
      <c r="F35687"/>
    </row>
    <row r="35688" spans="6:6" x14ac:dyDescent="0.25">
      <c r="F35688"/>
    </row>
    <row r="35689" spans="6:6" x14ac:dyDescent="0.25">
      <c r="F35689"/>
    </row>
    <row r="35690" spans="6:6" x14ac:dyDescent="0.25">
      <c r="F35690"/>
    </row>
    <row r="35691" spans="6:6" x14ac:dyDescent="0.25">
      <c r="F35691"/>
    </row>
    <row r="35692" spans="6:6" x14ac:dyDescent="0.25">
      <c r="F35692"/>
    </row>
    <row r="35693" spans="6:6" x14ac:dyDescent="0.25">
      <c r="F35693"/>
    </row>
    <row r="35694" spans="6:6" x14ac:dyDescent="0.25">
      <c r="F35694"/>
    </row>
    <row r="35695" spans="6:6" x14ac:dyDescent="0.25">
      <c r="F35695"/>
    </row>
    <row r="35696" spans="6:6" x14ac:dyDescent="0.25">
      <c r="F35696"/>
    </row>
    <row r="35697" spans="6:6" x14ac:dyDescent="0.25">
      <c r="F35697"/>
    </row>
    <row r="35698" spans="6:6" x14ac:dyDescent="0.25">
      <c r="F35698"/>
    </row>
    <row r="35699" spans="6:6" x14ac:dyDescent="0.25">
      <c r="F35699"/>
    </row>
    <row r="35700" spans="6:6" x14ac:dyDescent="0.25">
      <c r="F35700"/>
    </row>
    <row r="35701" spans="6:6" x14ac:dyDescent="0.25">
      <c r="F35701"/>
    </row>
    <row r="35702" spans="6:6" x14ac:dyDescent="0.25">
      <c r="F35702"/>
    </row>
    <row r="35703" spans="6:6" x14ac:dyDescent="0.25">
      <c r="F35703"/>
    </row>
    <row r="35704" spans="6:6" x14ac:dyDescent="0.25">
      <c r="F35704"/>
    </row>
    <row r="35705" spans="6:6" x14ac:dyDescent="0.25">
      <c r="F35705"/>
    </row>
    <row r="35706" spans="6:6" x14ac:dyDescent="0.25">
      <c r="F35706"/>
    </row>
    <row r="35707" spans="6:6" x14ac:dyDescent="0.25">
      <c r="F35707"/>
    </row>
    <row r="35708" spans="6:6" x14ac:dyDescent="0.25">
      <c r="F35708"/>
    </row>
    <row r="35709" spans="6:6" x14ac:dyDescent="0.25">
      <c r="F35709"/>
    </row>
    <row r="35710" spans="6:6" x14ac:dyDescent="0.25">
      <c r="F35710"/>
    </row>
    <row r="35711" spans="6:6" x14ac:dyDescent="0.25">
      <c r="F35711"/>
    </row>
    <row r="35712" spans="6:6" x14ac:dyDescent="0.25">
      <c r="F35712"/>
    </row>
    <row r="35713" spans="6:6" x14ac:dyDescent="0.25">
      <c r="F35713"/>
    </row>
    <row r="35714" spans="6:6" x14ac:dyDescent="0.25">
      <c r="F35714"/>
    </row>
    <row r="35715" spans="6:6" x14ac:dyDescent="0.25">
      <c r="F35715"/>
    </row>
    <row r="35716" spans="6:6" x14ac:dyDescent="0.25">
      <c r="F35716"/>
    </row>
    <row r="35717" spans="6:6" x14ac:dyDescent="0.25">
      <c r="F35717"/>
    </row>
    <row r="35718" spans="6:6" x14ac:dyDescent="0.25">
      <c r="F35718"/>
    </row>
    <row r="35719" spans="6:6" x14ac:dyDescent="0.25">
      <c r="F35719"/>
    </row>
    <row r="35720" spans="6:6" x14ac:dyDescent="0.25">
      <c r="F35720"/>
    </row>
    <row r="35721" spans="6:6" x14ac:dyDescent="0.25">
      <c r="F35721"/>
    </row>
    <row r="35722" spans="6:6" x14ac:dyDescent="0.25">
      <c r="F35722"/>
    </row>
    <row r="35723" spans="6:6" x14ac:dyDescent="0.25">
      <c r="F35723"/>
    </row>
    <row r="35724" spans="6:6" x14ac:dyDescent="0.25">
      <c r="F35724"/>
    </row>
    <row r="35725" spans="6:6" x14ac:dyDescent="0.25">
      <c r="F35725"/>
    </row>
    <row r="35726" spans="6:6" x14ac:dyDescent="0.25">
      <c r="F35726"/>
    </row>
    <row r="35727" spans="6:6" x14ac:dyDescent="0.25">
      <c r="F35727"/>
    </row>
    <row r="35728" spans="6:6" x14ac:dyDescent="0.25">
      <c r="F35728"/>
    </row>
    <row r="35729" spans="6:6" x14ac:dyDescent="0.25">
      <c r="F35729"/>
    </row>
    <row r="35730" spans="6:6" x14ac:dyDescent="0.25">
      <c r="F35730"/>
    </row>
    <row r="35731" spans="6:6" x14ac:dyDescent="0.25">
      <c r="F35731"/>
    </row>
    <row r="35732" spans="6:6" x14ac:dyDescent="0.25">
      <c r="F35732"/>
    </row>
    <row r="35733" spans="6:6" x14ac:dyDescent="0.25">
      <c r="F35733"/>
    </row>
    <row r="35734" spans="6:6" x14ac:dyDescent="0.25">
      <c r="F35734"/>
    </row>
    <row r="35735" spans="6:6" x14ac:dyDescent="0.25">
      <c r="F35735"/>
    </row>
    <row r="35736" spans="6:6" x14ac:dyDescent="0.25">
      <c r="F35736"/>
    </row>
    <row r="35737" spans="6:6" x14ac:dyDescent="0.25">
      <c r="F35737"/>
    </row>
    <row r="35738" spans="6:6" x14ac:dyDescent="0.25">
      <c r="F35738"/>
    </row>
    <row r="35739" spans="6:6" x14ac:dyDescent="0.25">
      <c r="F35739"/>
    </row>
    <row r="35740" spans="6:6" x14ac:dyDescent="0.25">
      <c r="F35740"/>
    </row>
    <row r="35741" spans="6:6" x14ac:dyDescent="0.25">
      <c r="F35741"/>
    </row>
    <row r="35742" spans="6:6" x14ac:dyDescent="0.25">
      <c r="F35742"/>
    </row>
    <row r="35743" spans="6:6" x14ac:dyDescent="0.25">
      <c r="F35743"/>
    </row>
    <row r="35744" spans="6:6" x14ac:dyDescent="0.25">
      <c r="F35744"/>
    </row>
    <row r="35745" spans="6:6" x14ac:dyDescent="0.25">
      <c r="F35745"/>
    </row>
    <row r="35746" spans="6:6" x14ac:dyDescent="0.25">
      <c r="F35746"/>
    </row>
    <row r="35747" spans="6:6" x14ac:dyDescent="0.25">
      <c r="F35747"/>
    </row>
    <row r="35748" spans="6:6" x14ac:dyDescent="0.25">
      <c r="F35748"/>
    </row>
    <row r="35749" spans="6:6" x14ac:dyDescent="0.25">
      <c r="F35749"/>
    </row>
    <row r="35750" spans="6:6" x14ac:dyDescent="0.25">
      <c r="F35750"/>
    </row>
    <row r="35751" spans="6:6" x14ac:dyDescent="0.25">
      <c r="F35751"/>
    </row>
    <row r="35752" spans="6:6" x14ac:dyDescent="0.25">
      <c r="F35752"/>
    </row>
    <row r="35753" spans="6:6" x14ac:dyDescent="0.25">
      <c r="F35753"/>
    </row>
    <row r="35754" spans="6:6" x14ac:dyDescent="0.25">
      <c r="F35754"/>
    </row>
    <row r="35755" spans="6:6" x14ac:dyDescent="0.25">
      <c r="F35755"/>
    </row>
    <row r="35756" spans="6:6" x14ac:dyDescent="0.25">
      <c r="F35756"/>
    </row>
    <row r="35757" spans="6:6" x14ac:dyDescent="0.25">
      <c r="F35757"/>
    </row>
    <row r="35758" spans="6:6" x14ac:dyDescent="0.25">
      <c r="F35758"/>
    </row>
    <row r="35759" spans="6:6" x14ac:dyDescent="0.25">
      <c r="F35759"/>
    </row>
    <row r="35760" spans="6:6" x14ac:dyDescent="0.25">
      <c r="F35760"/>
    </row>
    <row r="35761" spans="6:6" x14ac:dyDescent="0.25">
      <c r="F35761"/>
    </row>
    <row r="35762" spans="6:6" x14ac:dyDescent="0.25">
      <c r="F35762"/>
    </row>
    <row r="35763" spans="6:6" x14ac:dyDescent="0.25">
      <c r="F35763"/>
    </row>
    <row r="35764" spans="6:6" x14ac:dyDescent="0.25">
      <c r="F35764"/>
    </row>
    <row r="35765" spans="6:6" x14ac:dyDescent="0.25">
      <c r="F35765"/>
    </row>
    <row r="35766" spans="6:6" x14ac:dyDescent="0.25">
      <c r="F35766"/>
    </row>
    <row r="35767" spans="6:6" x14ac:dyDescent="0.25">
      <c r="F35767"/>
    </row>
    <row r="35768" spans="6:6" x14ac:dyDescent="0.25">
      <c r="F35768"/>
    </row>
    <row r="35769" spans="6:6" x14ac:dyDescent="0.25">
      <c r="F35769"/>
    </row>
    <row r="35770" spans="6:6" x14ac:dyDescent="0.25">
      <c r="F35770"/>
    </row>
    <row r="35771" spans="6:6" x14ac:dyDescent="0.25">
      <c r="F35771"/>
    </row>
    <row r="35772" spans="6:6" x14ac:dyDescent="0.25">
      <c r="F35772"/>
    </row>
    <row r="35773" spans="6:6" x14ac:dyDescent="0.25">
      <c r="F35773"/>
    </row>
    <row r="35774" spans="6:6" x14ac:dyDescent="0.25">
      <c r="F35774"/>
    </row>
    <row r="35775" spans="6:6" x14ac:dyDescent="0.25">
      <c r="F35775"/>
    </row>
    <row r="35776" spans="6:6" x14ac:dyDescent="0.25">
      <c r="F35776"/>
    </row>
    <row r="35777" spans="6:6" x14ac:dyDescent="0.25">
      <c r="F35777"/>
    </row>
    <row r="35778" spans="6:6" x14ac:dyDescent="0.25">
      <c r="F35778"/>
    </row>
    <row r="35779" spans="6:6" x14ac:dyDescent="0.25">
      <c r="F35779"/>
    </row>
    <row r="35780" spans="6:6" x14ac:dyDescent="0.25">
      <c r="F35780"/>
    </row>
    <row r="35781" spans="6:6" x14ac:dyDescent="0.25">
      <c r="F35781"/>
    </row>
    <row r="35782" spans="6:6" x14ac:dyDescent="0.25">
      <c r="F35782"/>
    </row>
    <row r="35783" spans="6:6" x14ac:dyDescent="0.25">
      <c r="F35783"/>
    </row>
    <row r="35784" spans="6:6" x14ac:dyDescent="0.25">
      <c r="F35784"/>
    </row>
    <row r="35785" spans="6:6" x14ac:dyDescent="0.25">
      <c r="F35785"/>
    </row>
    <row r="35786" spans="6:6" x14ac:dyDescent="0.25">
      <c r="F35786"/>
    </row>
    <row r="35787" spans="6:6" x14ac:dyDescent="0.25">
      <c r="F35787"/>
    </row>
    <row r="35788" spans="6:6" x14ac:dyDescent="0.25">
      <c r="F35788"/>
    </row>
    <row r="35789" spans="6:6" x14ac:dyDescent="0.25">
      <c r="F35789"/>
    </row>
    <row r="35790" spans="6:6" x14ac:dyDescent="0.25">
      <c r="F35790"/>
    </row>
    <row r="35791" spans="6:6" x14ac:dyDescent="0.25">
      <c r="F35791"/>
    </row>
    <row r="35792" spans="6:6" x14ac:dyDescent="0.25">
      <c r="F35792"/>
    </row>
    <row r="35793" spans="6:6" x14ac:dyDescent="0.25">
      <c r="F35793"/>
    </row>
    <row r="35794" spans="6:6" x14ac:dyDescent="0.25">
      <c r="F35794"/>
    </row>
    <row r="35795" spans="6:6" x14ac:dyDescent="0.25">
      <c r="F35795"/>
    </row>
    <row r="35796" spans="6:6" x14ac:dyDescent="0.25">
      <c r="F35796"/>
    </row>
    <row r="35797" spans="6:6" x14ac:dyDescent="0.25">
      <c r="F35797"/>
    </row>
    <row r="35798" spans="6:6" x14ac:dyDescent="0.25">
      <c r="F35798"/>
    </row>
    <row r="35799" spans="6:6" x14ac:dyDescent="0.25">
      <c r="F35799"/>
    </row>
    <row r="35800" spans="6:6" x14ac:dyDescent="0.25">
      <c r="F35800"/>
    </row>
    <row r="35801" spans="6:6" x14ac:dyDescent="0.25">
      <c r="F35801"/>
    </row>
    <row r="35802" spans="6:6" x14ac:dyDescent="0.25">
      <c r="F35802"/>
    </row>
    <row r="35803" spans="6:6" x14ac:dyDescent="0.25">
      <c r="F35803"/>
    </row>
    <row r="35804" spans="6:6" x14ac:dyDescent="0.25">
      <c r="F35804"/>
    </row>
    <row r="35805" spans="6:6" x14ac:dyDescent="0.25">
      <c r="F35805"/>
    </row>
    <row r="35806" spans="6:6" x14ac:dyDescent="0.25">
      <c r="F35806"/>
    </row>
    <row r="35807" spans="6:6" x14ac:dyDescent="0.25">
      <c r="F35807"/>
    </row>
    <row r="35808" spans="6:6" x14ac:dyDescent="0.25">
      <c r="F35808"/>
    </row>
    <row r="35809" spans="6:6" x14ac:dyDescent="0.25">
      <c r="F35809"/>
    </row>
    <row r="35810" spans="6:6" x14ac:dyDescent="0.25">
      <c r="F35810"/>
    </row>
    <row r="35811" spans="6:6" x14ac:dyDescent="0.25">
      <c r="F35811"/>
    </row>
    <row r="35812" spans="6:6" x14ac:dyDescent="0.25">
      <c r="F35812"/>
    </row>
    <row r="35813" spans="6:6" x14ac:dyDescent="0.25">
      <c r="F35813"/>
    </row>
    <row r="35814" spans="6:6" x14ac:dyDescent="0.25">
      <c r="F35814"/>
    </row>
    <row r="35815" spans="6:6" x14ac:dyDescent="0.25">
      <c r="F35815"/>
    </row>
    <row r="35816" spans="6:6" x14ac:dyDescent="0.25">
      <c r="F35816"/>
    </row>
    <row r="35817" spans="6:6" x14ac:dyDescent="0.25">
      <c r="F35817"/>
    </row>
    <row r="35818" spans="6:6" x14ac:dyDescent="0.25">
      <c r="F35818"/>
    </row>
    <row r="35819" spans="6:6" x14ac:dyDescent="0.25">
      <c r="F35819"/>
    </row>
    <row r="35820" spans="6:6" x14ac:dyDescent="0.25">
      <c r="F35820"/>
    </row>
    <row r="35821" spans="6:6" x14ac:dyDescent="0.25">
      <c r="F35821"/>
    </row>
    <row r="35822" spans="6:6" x14ac:dyDescent="0.25">
      <c r="F35822"/>
    </row>
    <row r="35823" spans="6:6" x14ac:dyDescent="0.25">
      <c r="F35823"/>
    </row>
    <row r="35824" spans="6:6" x14ac:dyDescent="0.25">
      <c r="F35824"/>
    </row>
    <row r="35825" spans="6:6" x14ac:dyDescent="0.25">
      <c r="F35825"/>
    </row>
    <row r="35826" spans="6:6" x14ac:dyDescent="0.25">
      <c r="F35826"/>
    </row>
    <row r="35827" spans="6:6" x14ac:dyDescent="0.25">
      <c r="F35827"/>
    </row>
    <row r="35828" spans="6:6" x14ac:dyDescent="0.25">
      <c r="F35828"/>
    </row>
    <row r="35829" spans="6:6" x14ac:dyDescent="0.25">
      <c r="F35829"/>
    </row>
    <row r="35830" spans="6:6" x14ac:dyDescent="0.25">
      <c r="F35830"/>
    </row>
    <row r="35831" spans="6:6" x14ac:dyDescent="0.25">
      <c r="F35831"/>
    </row>
    <row r="35832" spans="6:6" x14ac:dyDescent="0.25">
      <c r="F35832"/>
    </row>
    <row r="35833" spans="6:6" x14ac:dyDescent="0.25">
      <c r="F35833"/>
    </row>
    <row r="35834" spans="6:6" x14ac:dyDescent="0.25">
      <c r="F35834"/>
    </row>
    <row r="35835" spans="6:6" x14ac:dyDescent="0.25">
      <c r="F35835"/>
    </row>
    <row r="35836" spans="6:6" x14ac:dyDescent="0.25">
      <c r="F35836"/>
    </row>
    <row r="35837" spans="6:6" x14ac:dyDescent="0.25">
      <c r="F35837"/>
    </row>
    <row r="35838" spans="6:6" x14ac:dyDescent="0.25">
      <c r="F35838"/>
    </row>
    <row r="35839" spans="6:6" x14ac:dyDescent="0.25">
      <c r="F35839"/>
    </row>
    <row r="35840" spans="6:6" x14ac:dyDescent="0.25">
      <c r="F35840"/>
    </row>
    <row r="35841" spans="6:6" x14ac:dyDescent="0.25">
      <c r="F35841"/>
    </row>
    <row r="35842" spans="6:6" x14ac:dyDescent="0.25">
      <c r="F35842"/>
    </row>
    <row r="35843" spans="6:6" x14ac:dyDescent="0.25">
      <c r="F35843"/>
    </row>
    <row r="35844" spans="6:6" x14ac:dyDescent="0.25">
      <c r="F35844"/>
    </row>
    <row r="35845" spans="6:6" x14ac:dyDescent="0.25">
      <c r="F35845"/>
    </row>
    <row r="35846" spans="6:6" x14ac:dyDescent="0.25">
      <c r="F35846"/>
    </row>
    <row r="35847" spans="6:6" x14ac:dyDescent="0.25">
      <c r="F35847"/>
    </row>
    <row r="35848" spans="6:6" x14ac:dyDescent="0.25">
      <c r="F35848"/>
    </row>
    <row r="35849" spans="6:6" x14ac:dyDescent="0.25">
      <c r="F35849"/>
    </row>
    <row r="35850" spans="6:6" x14ac:dyDescent="0.25">
      <c r="F35850"/>
    </row>
    <row r="35851" spans="6:6" x14ac:dyDescent="0.25">
      <c r="F35851"/>
    </row>
    <row r="35852" spans="6:6" x14ac:dyDescent="0.25">
      <c r="F35852"/>
    </row>
    <row r="35853" spans="6:6" x14ac:dyDescent="0.25">
      <c r="F35853"/>
    </row>
    <row r="35854" spans="6:6" x14ac:dyDescent="0.25">
      <c r="F35854"/>
    </row>
    <row r="35855" spans="6:6" x14ac:dyDescent="0.25">
      <c r="F35855"/>
    </row>
    <row r="35856" spans="6:6" x14ac:dyDescent="0.25">
      <c r="F35856"/>
    </row>
    <row r="35857" spans="6:6" x14ac:dyDescent="0.25">
      <c r="F35857"/>
    </row>
    <row r="35858" spans="6:6" x14ac:dyDescent="0.25">
      <c r="F35858"/>
    </row>
    <row r="35859" spans="6:6" x14ac:dyDescent="0.25">
      <c r="F35859"/>
    </row>
    <row r="35860" spans="6:6" x14ac:dyDescent="0.25">
      <c r="F35860"/>
    </row>
    <row r="35861" spans="6:6" x14ac:dyDescent="0.25">
      <c r="F35861"/>
    </row>
    <row r="35862" spans="6:6" x14ac:dyDescent="0.25">
      <c r="F35862"/>
    </row>
    <row r="35863" spans="6:6" x14ac:dyDescent="0.25">
      <c r="F35863"/>
    </row>
    <row r="35864" spans="6:6" x14ac:dyDescent="0.25">
      <c r="F35864"/>
    </row>
    <row r="35865" spans="6:6" x14ac:dyDescent="0.25">
      <c r="F35865"/>
    </row>
    <row r="35866" spans="6:6" x14ac:dyDescent="0.25">
      <c r="F35866"/>
    </row>
    <row r="35867" spans="6:6" x14ac:dyDescent="0.25">
      <c r="F35867"/>
    </row>
    <row r="35868" spans="6:6" x14ac:dyDescent="0.25">
      <c r="F35868"/>
    </row>
    <row r="35869" spans="6:6" x14ac:dyDescent="0.25">
      <c r="F35869"/>
    </row>
    <row r="35870" spans="6:6" x14ac:dyDescent="0.25">
      <c r="F35870"/>
    </row>
    <row r="35871" spans="6:6" x14ac:dyDescent="0.25">
      <c r="F35871"/>
    </row>
    <row r="35872" spans="6:6" x14ac:dyDescent="0.25">
      <c r="F35872"/>
    </row>
    <row r="35873" spans="6:6" x14ac:dyDescent="0.25">
      <c r="F35873"/>
    </row>
    <row r="35874" spans="6:6" x14ac:dyDescent="0.25">
      <c r="F35874"/>
    </row>
    <row r="35875" spans="6:6" x14ac:dyDescent="0.25">
      <c r="F35875"/>
    </row>
    <row r="35876" spans="6:6" x14ac:dyDescent="0.25">
      <c r="F35876"/>
    </row>
    <row r="35877" spans="6:6" x14ac:dyDescent="0.25">
      <c r="F35877"/>
    </row>
    <row r="35878" spans="6:6" x14ac:dyDescent="0.25">
      <c r="F35878"/>
    </row>
    <row r="35879" spans="6:6" x14ac:dyDescent="0.25">
      <c r="F35879"/>
    </row>
    <row r="35880" spans="6:6" x14ac:dyDescent="0.25">
      <c r="F35880"/>
    </row>
    <row r="35881" spans="6:6" x14ac:dyDescent="0.25">
      <c r="F35881"/>
    </row>
    <row r="35882" spans="6:6" x14ac:dyDescent="0.25">
      <c r="F35882"/>
    </row>
    <row r="35883" spans="6:6" x14ac:dyDescent="0.25">
      <c r="F35883"/>
    </row>
    <row r="35884" spans="6:6" x14ac:dyDescent="0.25">
      <c r="F35884"/>
    </row>
    <row r="35885" spans="6:6" x14ac:dyDescent="0.25">
      <c r="F35885"/>
    </row>
    <row r="35886" spans="6:6" x14ac:dyDescent="0.25">
      <c r="F35886"/>
    </row>
    <row r="35887" spans="6:6" x14ac:dyDescent="0.25">
      <c r="F35887"/>
    </row>
    <row r="35888" spans="6:6" x14ac:dyDescent="0.25">
      <c r="F35888"/>
    </row>
    <row r="35889" spans="6:6" x14ac:dyDescent="0.25">
      <c r="F35889"/>
    </row>
    <row r="35890" spans="6:6" x14ac:dyDescent="0.25">
      <c r="F35890"/>
    </row>
    <row r="35891" spans="6:6" x14ac:dyDescent="0.25">
      <c r="F35891"/>
    </row>
    <row r="35892" spans="6:6" x14ac:dyDescent="0.25">
      <c r="F35892"/>
    </row>
    <row r="35893" spans="6:6" x14ac:dyDescent="0.25">
      <c r="F35893"/>
    </row>
    <row r="35894" spans="6:6" x14ac:dyDescent="0.25">
      <c r="F35894"/>
    </row>
    <row r="35895" spans="6:6" x14ac:dyDescent="0.25">
      <c r="F35895"/>
    </row>
    <row r="35896" spans="6:6" x14ac:dyDescent="0.25">
      <c r="F35896"/>
    </row>
    <row r="35897" spans="6:6" x14ac:dyDescent="0.25">
      <c r="F35897"/>
    </row>
    <row r="35898" spans="6:6" x14ac:dyDescent="0.25">
      <c r="F35898"/>
    </row>
    <row r="35899" spans="6:6" x14ac:dyDescent="0.25">
      <c r="F35899"/>
    </row>
    <row r="35900" spans="6:6" x14ac:dyDescent="0.25">
      <c r="F35900"/>
    </row>
    <row r="35901" spans="6:6" x14ac:dyDescent="0.25">
      <c r="F35901"/>
    </row>
    <row r="35902" spans="6:6" x14ac:dyDescent="0.25">
      <c r="F35902"/>
    </row>
    <row r="35903" spans="6:6" x14ac:dyDescent="0.25">
      <c r="F35903"/>
    </row>
    <row r="35904" spans="6:6" x14ac:dyDescent="0.25">
      <c r="F35904"/>
    </row>
    <row r="35905" spans="6:6" x14ac:dyDescent="0.25">
      <c r="F35905"/>
    </row>
    <row r="35906" spans="6:6" x14ac:dyDescent="0.25">
      <c r="F35906"/>
    </row>
    <row r="35907" spans="6:6" x14ac:dyDescent="0.25">
      <c r="F35907"/>
    </row>
    <row r="35908" spans="6:6" x14ac:dyDescent="0.25">
      <c r="F35908"/>
    </row>
    <row r="35909" spans="6:6" x14ac:dyDescent="0.25">
      <c r="F35909"/>
    </row>
    <row r="35910" spans="6:6" x14ac:dyDescent="0.25">
      <c r="F35910"/>
    </row>
    <row r="35911" spans="6:6" x14ac:dyDescent="0.25">
      <c r="F35911"/>
    </row>
    <row r="35912" spans="6:6" x14ac:dyDescent="0.25">
      <c r="F35912"/>
    </row>
    <row r="35913" spans="6:6" x14ac:dyDescent="0.25">
      <c r="F35913"/>
    </row>
    <row r="35914" spans="6:6" x14ac:dyDescent="0.25">
      <c r="F35914"/>
    </row>
    <row r="35915" spans="6:6" x14ac:dyDescent="0.25">
      <c r="F35915"/>
    </row>
    <row r="35916" spans="6:6" x14ac:dyDescent="0.25">
      <c r="F35916"/>
    </row>
    <row r="35917" spans="6:6" x14ac:dyDescent="0.25">
      <c r="F35917"/>
    </row>
    <row r="35918" spans="6:6" x14ac:dyDescent="0.25">
      <c r="F35918"/>
    </row>
    <row r="35919" spans="6:6" x14ac:dyDescent="0.25">
      <c r="F35919"/>
    </row>
    <row r="35920" spans="6:6" x14ac:dyDescent="0.25">
      <c r="F35920"/>
    </row>
    <row r="35921" spans="6:6" x14ac:dyDescent="0.25">
      <c r="F35921"/>
    </row>
    <row r="35922" spans="6:6" x14ac:dyDescent="0.25">
      <c r="F35922"/>
    </row>
    <row r="35923" spans="6:6" x14ac:dyDescent="0.25">
      <c r="F35923"/>
    </row>
    <row r="35924" spans="6:6" x14ac:dyDescent="0.25">
      <c r="F35924"/>
    </row>
    <row r="35925" spans="6:6" x14ac:dyDescent="0.25">
      <c r="F35925"/>
    </row>
    <row r="35926" spans="6:6" x14ac:dyDescent="0.25">
      <c r="F35926"/>
    </row>
    <row r="35927" spans="6:6" x14ac:dyDescent="0.25">
      <c r="F35927"/>
    </row>
    <row r="35928" spans="6:6" x14ac:dyDescent="0.25">
      <c r="F35928"/>
    </row>
    <row r="35929" spans="6:6" x14ac:dyDescent="0.25">
      <c r="F35929"/>
    </row>
    <row r="35930" spans="6:6" x14ac:dyDescent="0.25">
      <c r="F35930"/>
    </row>
    <row r="35931" spans="6:6" x14ac:dyDescent="0.25">
      <c r="F35931"/>
    </row>
    <row r="35932" spans="6:6" x14ac:dyDescent="0.25">
      <c r="F35932"/>
    </row>
    <row r="35933" spans="6:6" x14ac:dyDescent="0.25">
      <c r="F35933"/>
    </row>
    <row r="35934" spans="6:6" x14ac:dyDescent="0.25">
      <c r="F35934"/>
    </row>
    <row r="35935" spans="6:6" x14ac:dyDescent="0.25">
      <c r="F35935"/>
    </row>
    <row r="35936" spans="6:6" x14ac:dyDescent="0.25">
      <c r="F35936"/>
    </row>
    <row r="35937" spans="6:6" x14ac:dyDescent="0.25">
      <c r="F35937"/>
    </row>
    <row r="35938" spans="6:6" x14ac:dyDescent="0.25">
      <c r="F35938"/>
    </row>
    <row r="35939" spans="6:6" x14ac:dyDescent="0.25">
      <c r="F35939"/>
    </row>
    <row r="35940" spans="6:6" x14ac:dyDescent="0.25">
      <c r="F35940"/>
    </row>
    <row r="35941" spans="6:6" x14ac:dyDescent="0.25">
      <c r="F35941"/>
    </row>
    <row r="35942" spans="6:6" x14ac:dyDescent="0.25">
      <c r="F35942"/>
    </row>
    <row r="35943" spans="6:6" x14ac:dyDescent="0.25">
      <c r="F35943"/>
    </row>
    <row r="35944" spans="6:6" x14ac:dyDescent="0.25">
      <c r="F35944"/>
    </row>
    <row r="35945" spans="6:6" x14ac:dyDescent="0.25">
      <c r="F35945"/>
    </row>
    <row r="35946" spans="6:6" x14ac:dyDescent="0.25">
      <c r="F35946"/>
    </row>
    <row r="35947" spans="6:6" x14ac:dyDescent="0.25">
      <c r="F35947"/>
    </row>
    <row r="35948" spans="6:6" x14ac:dyDescent="0.25">
      <c r="F35948"/>
    </row>
    <row r="35949" spans="6:6" x14ac:dyDescent="0.25">
      <c r="F35949"/>
    </row>
    <row r="35950" spans="6:6" x14ac:dyDescent="0.25">
      <c r="F35950"/>
    </row>
    <row r="35951" spans="6:6" x14ac:dyDescent="0.25">
      <c r="F35951"/>
    </row>
    <row r="35952" spans="6:6" x14ac:dyDescent="0.25">
      <c r="F35952"/>
    </row>
    <row r="35953" spans="6:6" x14ac:dyDescent="0.25">
      <c r="F35953"/>
    </row>
    <row r="35954" spans="6:6" x14ac:dyDescent="0.25">
      <c r="F35954"/>
    </row>
    <row r="35955" spans="6:6" x14ac:dyDescent="0.25">
      <c r="F35955"/>
    </row>
    <row r="35956" spans="6:6" x14ac:dyDescent="0.25">
      <c r="F35956"/>
    </row>
    <row r="35957" spans="6:6" x14ac:dyDescent="0.25">
      <c r="F35957"/>
    </row>
    <row r="35958" spans="6:6" x14ac:dyDescent="0.25">
      <c r="F35958"/>
    </row>
    <row r="35959" spans="6:6" x14ac:dyDescent="0.25">
      <c r="F35959"/>
    </row>
    <row r="35960" spans="6:6" x14ac:dyDescent="0.25">
      <c r="F35960"/>
    </row>
    <row r="35961" spans="6:6" x14ac:dyDescent="0.25">
      <c r="F35961"/>
    </row>
    <row r="35962" spans="6:6" x14ac:dyDescent="0.25">
      <c r="F35962"/>
    </row>
    <row r="35963" spans="6:6" x14ac:dyDescent="0.25">
      <c r="F35963"/>
    </row>
    <row r="35964" spans="6:6" x14ac:dyDescent="0.25">
      <c r="F35964"/>
    </row>
    <row r="35965" spans="6:6" x14ac:dyDescent="0.25">
      <c r="F35965"/>
    </row>
    <row r="35966" spans="6:6" x14ac:dyDescent="0.25">
      <c r="F35966"/>
    </row>
    <row r="35967" spans="6:6" x14ac:dyDescent="0.25">
      <c r="F35967"/>
    </row>
    <row r="35968" spans="6:6" x14ac:dyDescent="0.25">
      <c r="F35968"/>
    </row>
    <row r="35969" spans="6:6" x14ac:dyDescent="0.25">
      <c r="F35969"/>
    </row>
    <row r="35970" spans="6:6" x14ac:dyDescent="0.25">
      <c r="F35970"/>
    </row>
    <row r="35971" spans="6:6" x14ac:dyDescent="0.25">
      <c r="F35971"/>
    </row>
    <row r="35972" spans="6:6" x14ac:dyDescent="0.25">
      <c r="F35972"/>
    </row>
    <row r="35973" spans="6:6" x14ac:dyDescent="0.25">
      <c r="F35973"/>
    </row>
    <row r="35974" spans="6:6" x14ac:dyDescent="0.25">
      <c r="F35974"/>
    </row>
    <row r="35975" spans="6:6" x14ac:dyDescent="0.25">
      <c r="F35975"/>
    </row>
    <row r="35976" spans="6:6" x14ac:dyDescent="0.25">
      <c r="F35976"/>
    </row>
    <row r="35977" spans="6:6" x14ac:dyDescent="0.25">
      <c r="F35977"/>
    </row>
    <row r="35978" spans="6:6" x14ac:dyDescent="0.25">
      <c r="F35978"/>
    </row>
    <row r="35979" spans="6:6" x14ac:dyDescent="0.25">
      <c r="F35979"/>
    </row>
    <row r="35980" spans="6:6" x14ac:dyDescent="0.25">
      <c r="F35980"/>
    </row>
    <row r="35981" spans="6:6" x14ac:dyDescent="0.25">
      <c r="F35981"/>
    </row>
    <row r="35982" spans="6:6" x14ac:dyDescent="0.25">
      <c r="F35982"/>
    </row>
    <row r="35983" spans="6:6" x14ac:dyDescent="0.25">
      <c r="F35983"/>
    </row>
    <row r="35984" spans="6:6" x14ac:dyDescent="0.25">
      <c r="F35984"/>
    </row>
    <row r="35985" spans="6:6" x14ac:dyDescent="0.25">
      <c r="F35985"/>
    </row>
    <row r="35986" spans="6:6" x14ac:dyDescent="0.25">
      <c r="F35986"/>
    </row>
    <row r="35987" spans="6:6" x14ac:dyDescent="0.25">
      <c r="F35987"/>
    </row>
    <row r="35988" spans="6:6" x14ac:dyDescent="0.25">
      <c r="F35988"/>
    </row>
    <row r="35989" spans="6:6" x14ac:dyDescent="0.25">
      <c r="F35989"/>
    </row>
    <row r="35990" spans="6:6" x14ac:dyDescent="0.25">
      <c r="F35990"/>
    </row>
    <row r="35991" spans="6:6" x14ac:dyDescent="0.25">
      <c r="F35991"/>
    </row>
    <row r="35992" spans="6:6" x14ac:dyDescent="0.25">
      <c r="F35992"/>
    </row>
    <row r="35993" spans="6:6" x14ac:dyDescent="0.25">
      <c r="F35993"/>
    </row>
    <row r="35994" spans="6:6" x14ac:dyDescent="0.25">
      <c r="F35994"/>
    </row>
    <row r="35995" spans="6:6" x14ac:dyDescent="0.25">
      <c r="F35995"/>
    </row>
    <row r="35996" spans="6:6" x14ac:dyDescent="0.25">
      <c r="F35996"/>
    </row>
    <row r="35997" spans="6:6" x14ac:dyDescent="0.25">
      <c r="F35997"/>
    </row>
    <row r="35998" spans="6:6" x14ac:dyDescent="0.25">
      <c r="F35998"/>
    </row>
    <row r="35999" spans="6:6" x14ac:dyDescent="0.25">
      <c r="F35999"/>
    </row>
    <row r="36000" spans="6:6" x14ac:dyDescent="0.25">
      <c r="F36000"/>
    </row>
    <row r="36001" spans="6:6" x14ac:dyDescent="0.25">
      <c r="F36001"/>
    </row>
    <row r="36002" spans="6:6" x14ac:dyDescent="0.25">
      <c r="F36002"/>
    </row>
    <row r="36003" spans="6:6" x14ac:dyDescent="0.25">
      <c r="F36003"/>
    </row>
    <row r="36004" spans="6:6" x14ac:dyDescent="0.25">
      <c r="F36004"/>
    </row>
    <row r="36005" spans="6:6" x14ac:dyDescent="0.25">
      <c r="F36005"/>
    </row>
    <row r="36006" spans="6:6" x14ac:dyDescent="0.25">
      <c r="F36006"/>
    </row>
    <row r="36007" spans="6:6" x14ac:dyDescent="0.25">
      <c r="F36007"/>
    </row>
    <row r="36008" spans="6:6" x14ac:dyDescent="0.25">
      <c r="F36008"/>
    </row>
    <row r="36009" spans="6:6" x14ac:dyDescent="0.25">
      <c r="F36009"/>
    </row>
    <row r="36010" spans="6:6" x14ac:dyDescent="0.25">
      <c r="F36010"/>
    </row>
    <row r="36011" spans="6:6" x14ac:dyDescent="0.25">
      <c r="F36011"/>
    </row>
    <row r="36012" spans="6:6" x14ac:dyDescent="0.25">
      <c r="F36012"/>
    </row>
    <row r="36013" spans="6:6" x14ac:dyDescent="0.25">
      <c r="F36013"/>
    </row>
    <row r="36014" spans="6:6" x14ac:dyDescent="0.25">
      <c r="F36014"/>
    </row>
    <row r="36015" spans="6:6" x14ac:dyDescent="0.25">
      <c r="F36015"/>
    </row>
    <row r="36016" spans="6:6" x14ac:dyDescent="0.25">
      <c r="F36016"/>
    </row>
    <row r="36017" spans="6:6" x14ac:dyDescent="0.25">
      <c r="F36017"/>
    </row>
    <row r="36018" spans="6:6" x14ac:dyDescent="0.25">
      <c r="F36018"/>
    </row>
    <row r="36019" spans="6:6" x14ac:dyDescent="0.25">
      <c r="F36019"/>
    </row>
    <row r="36020" spans="6:6" x14ac:dyDescent="0.25">
      <c r="F36020"/>
    </row>
    <row r="36021" spans="6:6" x14ac:dyDescent="0.25">
      <c r="F36021"/>
    </row>
    <row r="36022" spans="6:6" x14ac:dyDescent="0.25">
      <c r="F36022"/>
    </row>
    <row r="36023" spans="6:6" x14ac:dyDescent="0.25">
      <c r="F36023"/>
    </row>
    <row r="36024" spans="6:6" x14ac:dyDescent="0.25">
      <c r="F36024"/>
    </row>
    <row r="36025" spans="6:6" x14ac:dyDescent="0.25">
      <c r="F36025"/>
    </row>
    <row r="36026" spans="6:6" x14ac:dyDescent="0.25">
      <c r="F36026"/>
    </row>
    <row r="36027" spans="6:6" x14ac:dyDescent="0.25">
      <c r="F36027"/>
    </row>
    <row r="36028" spans="6:6" x14ac:dyDescent="0.25">
      <c r="F36028"/>
    </row>
    <row r="36029" spans="6:6" x14ac:dyDescent="0.25">
      <c r="F36029"/>
    </row>
    <row r="36030" spans="6:6" x14ac:dyDescent="0.25">
      <c r="F36030"/>
    </row>
    <row r="36031" spans="6:6" x14ac:dyDescent="0.25">
      <c r="F36031"/>
    </row>
    <row r="36032" spans="6:6" x14ac:dyDescent="0.25">
      <c r="F36032"/>
    </row>
    <row r="36033" spans="6:6" x14ac:dyDescent="0.25">
      <c r="F36033"/>
    </row>
    <row r="36034" spans="6:6" x14ac:dyDescent="0.25">
      <c r="F36034"/>
    </row>
    <row r="36035" spans="6:6" x14ac:dyDescent="0.25">
      <c r="F36035"/>
    </row>
    <row r="36036" spans="6:6" x14ac:dyDescent="0.25">
      <c r="F36036"/>
    </row>
    <row r="36037" spans="6:6" x14ac:dyDescent="0.25">
      <c r="F36037"/>
    </row>
    <row r="36038" spans="6:6" x14ac:dyDescent="0.25">
      <c r="F36038"/>
    </row>
    <row r="36039" spans="6:6" x14ac:dyDescent="0.25">
      <c r="F36039"/>
    </row>
    <row r="36040" spans="6:6" x14ac:dyDescent="0.25">
      <c r="F36040"/>
    </row>
    <row r="36041" spans="6:6" x14ac:dyDescent="0.25">
      <c r="F36041"/>
    </row>
    <row r="36042" spans="6:6" x14ac:dyDescent="0.25">
      <c r="F36042"/>
    </row>
    <row r="36043" spans="6:6" x14ac:dyDescent="0.25">
      <c r="F36043"/>
    </row>
    <row r="36044" spans="6:6" x14ac:dyDescent="0.25">
      <c r="F36044"/>
    </row>
    <row r="36045" spans="6:6" x14ac:dyDescent="0.25">
      <c r="F36045"/>
    </row>
    <row r="36046" spans="6:6" x14ac:dyDescent="0.25">
      <c r="F36046"/>
    </row>
    <row r="36047" spans="6:6" x14ac:dyDescent="0.25">
      <c r="F36047"/>
    </row>
    <row r="36048" spans="6:6" x14ac:dyDescent="0.25">
      <c r="F36048"/>
    </row>
    <row r="36049" spans="6:6" x14ac:dyDescent="0.25">
      <c r="F36049"/>
    </row>
    <row r="36050" spans="6:6" x14ac:dyDescent="0.25">
      <c r="F36050"/>
    </row>
    <row r="36051" spans="6:6" x14ac:dyDescent="0.25">
      <c r="F36051"/>
    </row>
    <row r="36052" spans="6:6" x14ac:dyDescent="0.25">
      <c r="F36052"/>
    </row>
    <row r="36053" spans="6:6" x14ac:dyDescent="0.25">
      <c r="F36053"/>
    </row>
    <row r="36054" spans="6:6" x14ac:dyDescent="0.25">
      <c r="F36054"/>
    </row>
    <row r="36055" spans="6:6" x14ac:dyDescent="0.25">
      <c r="F36055"/>
    </row>
    <row r="36056" spans="6:6" x14ac:dyDescent="0.25">
      <c r="F36056"/>
    </row>
    <row r="36057" spans="6:6" x14ac:dyDescent="0.25">
      <c r="F36057"/>
    </row>
    <row r="36058" spans="6:6" x14ac:dyDescent="0.25">
      <c r="F36058"/>
    </row>
    <row r="36059" spans="6:6" x14ac:dyDescent="0.25">
      <c r="F36059"/>
    </row>
    <row r="36060" spans="6:6" x14ac:dyDescent="0.25">
      <c r="F36060"/>
    </row>
    <row r="36061" spans="6:6" x14ac:dyDescent="0.25">
      <c r="F36061"/>
    </row>
    <row r="36062" spans="6:6" x14ac:dyDescent="0.25">
      <c r="F36062"/>
    </row>
    <row r="36063" spans="6:6" x14ac:dyDescent="0.25">
      <c r="F36063"/>
    </row>
    <row r="36064" spans="6:6" x14ac:dyDescent="0.25">
      <c r="F36064"/>
    </row>
    <row r="36065" spans="6:6" x14ac:dyDescent="0.25">
      <c r="F36065"/>
    </row>
    <row r="36066" spans="6:6" x14ac:dyDescent="0.25">
      <c r="F36066"/>
    </row>
    <row r="36067" spans="6:6" x14ac:dyDescent="0.25">
      <c r="F36067"/>
    </row>
    <row r="36068" spans="6:6" x14ac:dyDescent="0.25">
      <c r="F36068"/>
    </row>
    <row r="36069" spans="6:6" x14ac:dyDescent="0.25">
      <c r="F36069"/>
    </row>
    <row r="36070" spans="6:6" x14ac:dyDescent="0.25">
      <c r="F36070"/>
    </row>
    <row r="36071" spans="6:6" x14ac:dyDescent="0.25">
      <c r="F36071"/>
    </row>
    <row r="36072" spans="6:6" x14ac:dyDescent="0.25">
      <c r="F36072"/>
    </row>
    <row r="36073" spans="6:6" x14ac:dyDescent="0.25">
      <c r="F36073"/>
    </row>
    <row r="36074" spans="6:6" x14ac:dyDescent="0.25">
      <c r="F36074"/>
    </row>
    <row r="36075" spans="6:6" x14ac:dyDescent="0.25">
      <c r="F36075"/>
    </row>
    <row r="36076" spans="6:6" x14ac:dyDescent="0.25">
      <c r="F36076"/>
    </row>
    <row r="36077" spans="6:6" x14ac:dyDescent="0.25">
      <c r="F36077"/>
    </row>
    <row r="36078" spans="6:6" x14ac:dyDescent="0.25">
      <c r="F36078"/>
    </row>
    <row r="36079" spans="6:6" x14ac:dyDescent="0.25">
      <c r="F36079"/>
    </row>
    <row r="36080" spans="6:6" x14ac:dyDescent="0.25">
      <c r="F36080"/>
    </row>
    <row r="36081" spans="6:6" x14ac:dyDescent="0.25">
      <c r="F36081"/>
    </row>
    <row r="36082" spans="6:6" x14ac:dyDescent="0.25">
      <c r="F36082"/>
    </row>
    <row r="36083" spans="6:6" x14ac:dyDescent="0.25">
      <c r="F36083"/>
    </row>
    <row r="36084" spans="6:6" x14ac:dyDescent="0.25">
      <c r="F36084"/>
    </row>
    <row r="36085" spans="6:6" x14ac:dyDescent="0.25">
      <c r="F36085"/>
    </row>
    <row r="36086" spans="6:6" x14ac:dyDescent="0.25">
      <c r="F36086"/>
    </row>
    <row r="36087" spans="6:6" x14ac:dyDescent="0.25">
      <c r="F36087"/>
    </row>
    <row r="36088" spans="6:6" x14ac:dyDescent="0.25">
      <c r="F36088"/>
    </row>
    <row r="36089" spans="6:6" x14ac:dyDescent="0.25">
      <c r="F36089"/>
    </row>
    <row r="36090" spans="6:6" x14ac:dyDescent="0.25">
      <c r="F36090"/>
    </row>
    <row r="36091" spans="6:6" x14ac:dyDescent="0.25">
      <c r="F36091"/>
    </row>
    <row r="36092" spans="6:6" x14ac:dyDescent="0.25">
      <c r="F36092"/>
    </row>
    <row r="36093" spans="6:6" x14ac:dyDescent="0.25">
      <c r="F36093"/>
    </row>
    <row r="36094" spans="6:6" x14ac:dyDescent="0.25">
      <c r="F36094"/>
    </row>
    <row r="36095" spans="6:6" x14ac:dyDescent="0.25">
      <c r="F36095"/>
    </row>
    <row r="36096" spans="6:6" x14ac:dyDescent="0.25">
      <c r="F36096"/>
    </row>
    <row r="36097" spans="6:6" x14ac:dyDescent="0.25">
      <c r="F36097"/>
    </row>
    <row r="36098" spans="6:6" x14ac:dyDescent="0.25">
      <c r="F36098"/>
    </row>
    <row r="36099" spans="6:6" x14ac:dyDescent="0.25">
      <c r="F36099"/>
    </row>
    <row r="36100" spans="6:6" x14ac:dyDescent="0.25">
      <c r="F36100"/>
    </row>
    <row r="36101" spans="6:6" x14ac:dyDescent="0.25">
      <c r="F36101"/>
    </row>
    <row r="36102" spans="6:6" x14ac:dyDescent="0.25">
      <c r="F36102"/>
    </row>
    <row r="36103" spans="6:6" x14ac:dyDescent="0.25">
      <c r="F36103"/>
    </row>
    <row r="36104" spans="6:6" x14ac:dyDescent="0.25">
      <c r="F36104"/>
    </row>
    <row r="36105" spans="6:6" x14ac:dyDescent="0.25">
      <c r="F36105"/>
    </row>
    <row r="36106" spans="6:6" x14ac:dyDescent="0.25">
      <c r="F36106"/>
    </row>
    <row r="36107" spans="6:6" x14ac:dyDescent="0.25">
      <c r="F36107"/>
    </row>
    <row r="36108" spans="6:6" x14ac:dyDescent="0.25">
      <c r="F36108"/>
    </row>
    <row r="36109" spans="6:6" x14ac:dyDescent="0.25">
      <c r="F36109"/>
    </row>
    <row r="36110" spans="6:6" x14ac:dyDescent="0.25">
      <c r="F36110"/>
    </row>
    <row r="36111" spans="6:6" x14ac:dyDescent="0.25">
      <c r="F36111"/>
    </row>
    <row r="36112" spans="6:6" x14ac:dyDescent="0.25">
      <c r="F36112"/>
    </row>
    <row r="36113" spans="6:6" x14ac:dyDescent="0.25">
      <c r="F36113"/>
    </row>
    <row r="36114" spans="6:6" x14ac:dyDescent="0.25">
      <c r="F36114"/>
    </row>
    <row r="36115" spans="6:6" x14ac:dyDescent="0.25">
      <c r="F36115"/>
    </row>
    <row r="36116" spans="6:6" x14ac:dyDescent="0.25">
      <c r="F36116"/>
    </row>
    <row r="36117" spans="6:6" x14ac:dyDescent="0.25">
      <c r="F36117"/>
    </row>
    <row r="36118" spans="6:6" x14ac:dyDescent="0.25">
      <c r="F36118"/>
    </row>
    <row r="36119" spans="6:6" x14ac:dyDescent="0.25">
      <c r="F36119"/>
    </row>
    <row r="36120" spans="6:6" x14ac:dyDescent="0.25">
      <c r="F36120"/>
    </row>
    <row r="36121" spans="6:6" x14ac:dyDescent="0.25">
      <c r="F36121"/>
    </row>
    <row r="36122" spans="6:6" x14ac:dyDescent="0.25">
      <c r="F36122"/>
    </row>
    <row r="36123" spans="6:6" x14ac:dyDescent="0.25">
      <c r="F36123"/>
    </row>
    <row r="36124" spans="6:6" x14ac:dyDescent="0.25">
      <c r="F36124"/>
    </row>
    <row r="36125" spans="6:6" x14ac:dyDescent="0.25">
      <c r="F36125"/>
    </row>
    <row r="36126" spans="6:6" x14ac:dyDescent="0.25">
      <c r="F36126"/>
    </row>
    <row r="36127" spans="6:6" x14ac:dyDescent="0.25">
      <c r="F36127"/>
    </row>
    <row r="36128" spans="6:6" x14ac:dyDescent="0.25">
      <c r="F36128"/>
    </row>
    <row r="36129" spans="6:6" x14ac:dyDescent="0.25">
      <c r="F36129"/>
    </row>
    <row r="36130" spans="6:6" x14ac:dyDescent="0.25">
      <c r="F36130"/>
    </row>
    <row r="36131" spans="6:6" x14ac:dyDescent="0.25">
      <c r="F36131"/>
    </row>
    <row r="36132" spans="6:6" x14ac:dyDescent="0.25">
      <c r="F36132"/>
    </row>
    <row r="36133" spans="6:6" x14ac:dyDescent="0.25">
      <c r="F36133"/>
    </row>
    <row r="36134" spans="6:6" x14ac:dyDescent="0.25">
      <c r="F36134"/>
    </row>
    <row r="36135" spans="6:6" x14ac:dyDescent="0.25">
      <c r="F36135"/>
    </row>
    <row r="36136" spans="6:6" x14ac:dyDescent="0.25">
      <c r="F36136"/>
    </row>
    <row r="36137" spans="6:6" x14ac:dyDescent="0.25">
      <c r="F36137"/>
    </row>
    <row r="36138" spans="6:6" x14ac:dyDescent="0.25">
      <c r="F36138"/>
    </row>
    <row r="36139" spans="6:6" x14ac:dyDescent="0.25">
      <c r="F36139"/>
    </row>
    <row r="36140" spans="6:6" x14ac:dyDescent="0.25">
      <c r="F36140"/>
    </row>
    <row r="36141" spans="6:6" x14ac:dyDescent="0.25">
      <c r="F36141"/>
    </row>
    <row r="36142" spans="6:6" x14ac:dyDescent="0.25">
      <c r="F36142"/>
    </row>
    <row r="36143" spans="6:6" x14ac:dyDescent="0.25">
      <c r="F36143"/>
    </row>
    <row r="36144" spans="6:6" x14ac:dyDescent="0.25">
      <c r="F36144"/>
    </row>
    <row r="36145" spans="6:6" x14ac:dyDescent="0.25">
      <c r="F36145"/>
    </row>
    <row r="36146" spans="6:6" x14ac:dyDescent="0.25">
      <c r="F36146"/>
    </row>
    <row r="36147" spans="6:6" x14ac:dyDescent="0.25">
      <c r="F36147"/>
    </row>
    <row r="36148" spans="6:6" x14ac:dyDescent="0.25">
      <c r="F36148"/>
    </row>
    <row r="36149" spans="6:6" x14ac:dyDescent="0.25">
      <c r="F36149"/>
    </row>
    <row r="36150" spans="6:6" x14ac:dyDescent="0.25">
      <c r="F36150"/>
    </row>
    <row r="36151" spans="6:6" x14ac:dyDescent="0.25">
      <c r="F36151"/>
    </row>
    <row r="36152" spans="6:6" x14ac:dyDescent="0.25">
      <c r="F36152"/>
    </row>
    <row r="36153" spans="6:6" x14ac:dyDescent="0.25">
      <c r="F36153"/>
    </row>
    <row r="36154" spans="6:6" x14ac:dyDescent="0.25">
      <c r="F36154"/>
    </row>
    <row r="36155" spans="6:6" x14ac:dyDescent="0.25">
      <c r="F36155"/>
    </row>
    <row r="36156" spans="6:6" x14ac:dyDescent="0.25">
      <c r="F36156"/>
    </row>
    <row r="36157" spans="6:6" x14ac:dyDescent="0.25">
      <c r="F36157"/>
    </row>
    <row r="36158" spans="6:6" x14ac:dyDescent="0.25">
      <c r="F36158"/>
    </row>
    <row r="36159" spans="6:6" x14ac:dyDescent="0.25">
      <c r="F36159"/>
    </row>
    <row r="36160" spans="6:6" x14ac:dyDescent="0.25">
      <c r="F36160"/>
    </row>
    <row r="36161" spans="6:6" x14ac:dyDescent="0.25">
      <c r="F36161"/>
    </row>
    <row r="36162" spans="6:6" x14ac:dyDescent="0.25">
      <c r="F36162"/>
    </row>
    <row r="36163" spans="6:6" x14ac:dyDescent="0.25">
      <c r="F36163"/>
    </row>
    <row r="36164" spans="6:6" x14ac:dyDescent="0.25">
      <c r="F36164"/>
    </row>
    <row r="36165" spans="6:6" x14ac:dyDescent="0.25">
      <c r="F36165"/>
    </row>
    <row r="36166" spans="6:6" x14ac:dyDescent="0.25">
      <c r="F36166"/>
    </row>
    <row r="36167" spans="6:6" x14ac:dyDescent="0.25">
      <c r="F36167"/>
    </row>
    <row r="36168" spans="6:6" x14ac:dyDescent="0.25">
      <c r="F36168"/>
    </row>
    <row r="36169" spans="6:6" x14ac:dyDescent="0.25">
      <c r="F36169"/>
    </row>
    <row r="36170" spans="6:6" x14ac:dyDescent="0.25">
      <c r="F36170"/>
    </row>
    <row r="36171" spans="6:6" x14ac:dyDescent="0.25">
      <c r="F36171"/>
    </row>
    <row r="36172" spans="6:6" x14ac:dyDescent="0.25">
      <c r="F36172"/>
    </row>
    <row r="36173" spans="6:6" x14ac:dyDescent="0.25">
      <c r="F36173"/>
    </row>
    <row r="36174" spans="6:6" x14ac:dyDescent="0.25">
      <c r="F36174"/>
    </row>
    <row r="36175" spans="6:6" x14ac:dyDescent="0.25">
      <c r="F36175"/>
    </row>
    <row r="36176" spans="6:6" x14ac:dyDescent="0.25">
      <c r="F36176"/>
    </row>
    <row r="36177" spans="6:6" x14ac:dyDescent="0.25">
      <c r="F36177"/>
    </row>
    <row r="36178" spans="6:6" x14ac:dyDescent="0.25">
      <c r="F36178"/>
    </row>
    <row r="36179" spans="6:6" x14ac:dyDescent="0.25">
      <c r="F36179"/>
    </row>
    <row r="36180" spans="6:6" x14ac:dyDescent="0.25">
      <c r="F36180"/>
    </row>
    <row r="36181" spans="6:6" x14ac:dyDescent="0.25">
      <c r="F36181"/>
    </row>
    <row r="36182" spans="6:6" x14ac:dyDescent="0.25">
      <c r="F36182"/>
    </row>
    <row r="36183" spans="6:6" x14ac:dyDescent="0.25">
      <c r="F36183"/>
    </row>
    <row r="36184" spans="6:6" x14ac:dyDescent="0.25">
      <c r="F36184"/>
    </row>
    <row r="36185" spans="6:6" x14ac:dyDescent="0.25">
      <c r="F36185"/>
    </row>
    <row r="36186" spans="6:6" x14ac:dyDescent="0.25">
      <c r="F36186"/>
    </row>
    <row r="36187" spans="6:6" x14ac:dyDescent="0.25">
      <c r="F36187"/>
    </row>
    <row r="36188" spans="6:6" x14ac:dyDescent="0.25">
      <c r="F36188"/>
    </row>
    <row r="36189" spans="6:6" x14ac:dyDescent="0.25">
      <c r="F36189"/>
    </row>
    <row r="36190" spans="6:6" x14ac:dyDescent="0.25">
      <c r="F36190"/>
    </row>
    <row r="36191" spans="6:6" x14ac:dyDescent="0.25">
      <c r="F36191"/>
    </row>
    <row r="36192" spans="6:6" x14ac:dyDescent="0.25">
      <c r="F36192"/>
    </row>
    <row r="36193" spans="6:6" x14ac:dyDescent="0.25">
      <c r="F36193"/>
    </row>
    <row r="36194" spans="6:6" x14ac:dyDescent="0.25">
      <c r="F36194"/>
    </row>
    <row r="36195" spans="6:6" x14ac:dyDescent="0.25">
      <c r="F36195"/>
    </row>
    <row r="36196" spans="6:6" x14ac:dyDescent="0.25">
      <c r="F36196"/>
    </row>
    <row r="36197" spans="6:6" x14ac:dyDescent="0.25">
      <c r="F36197"/>
    </row>
    <row r="36198" spans="6:6" x14ac:dyDescent="0.25">
      <c r="F36198"/>
    </row>
    <row r="36199" spans="6:6" x14ac:dyDescent="0.25">
      <c r="F36199"/>
    </row>
    <row r="36200" spans="6:6" x14ac:dyDescent="0.25">
      <c r="F36200"/>
    </row>
    <row r="36201" spans="6:6" x14ac:dyDescent="0.25">
      <c r="F36201"/>
    </row>
    <row r="36202" spans="6:6" x14ac:dyDescent="0.25">
      <c r="F36202"/>
    </row>
    <row r="36203" spans="6:6" x14ac:dyDescent="0.25">
      <c r="F36203"/>
    </row>
    <row r="36204" spans="6:6" x14ac:dyDescent="0.25">
      <c r="F36204"/>
    </row>
    <row r="36205" spans="6:6" x14ac:dyDescent="0.25">
      <c r="F36205"/>
    </row>
    <row r="36206" spans="6:6" x14ac:dyDescent="0.25">
      <c r="F36206"/>
    </row>
    <row r="36207" spans="6:6" x14ac:dyDescent="0.25">
      <c r="F36207"/>
    </row>
    <row r="36208" spans="6:6" x14ac:dyDescent="0.25">
      <c r="F36208"/>
    </row>
    <row r="36209" spans="6:6" x14ac:dyDescent="0.25">
      <c r="F36209"/>
    </row>
    <row r="36210" spans="6:6" x14ac:dyDescent="0.25">
      <c r="F36210"/>
    </row>
    <row r="36211" spans="6:6" x14ac:dyDescent="0.25">
      <c r="F36211"/>
    </row>
    <row r="36212" spans="6:6" x14ac:dyDescent="0.25">
      <c r="F36212"/>
    </row>
    <row r="36213" spans="6:6" x14ac:dyDescent="0.25">
      <c r="F36213"/>
    </row>
    <row r="36214" spans="6:6" x14ac:dyDescent="0.25">
      <c r="F36214"/>
    </row>
    <row r="36215" spans="6:6" x14ac:dyDescent="0.25">
      <c r="F36215"/>
    </row>
    <row r="36216" spans="6:6" x14ac:dyDescent="0.25">
      <c r="F36216"/>
    </row>
    <row r="36217" spans="6:6" x14ac:dyDescent="0.25">
      <c r="F36217"/>
    </row>
    <row r="36218" spans="6:6" x14ac:dyDescent="0.25">
      <c r="F36218"/>
    </row>
    <row r="36219" spans="6:6" x14ac:dyDescent="0.25">
      <c r="F36219"/>
    </row>
    <row r="36220" spans="6:6" x14ac:dyDescent="0.25">
      <c r="F36220"/>
    </row>
    <row r="36221" spans="6:6" x14ac:dyDescent="0.25">
      <c r="F36221"/>
    </row>
    <row r="36222" spans="6:6" x14ac:dyDescent="0.25">
      <c r="F36222"/>
    </row>
    <row r="36223" spans="6:6" x14ac:dyDescent="0.25">
      <c r="F36223"/>
    </row>
    <row r="36224" spans="6:6" x14ac:dyDescent="0.25">
      <c r="F36224"/>
    </row>
    <row r="36225" spans="6:6" x14ac:dyDescent="0.25">
      <c r="F36225"/>
    </row>
    <row r="36226" spans="6:6" x14ac:dyDescent="0.25">
      <c r="F36226"/>
    </row>
    <row r="36227" spans="6:6" x14ac:dyDescent="0.25">
      <c r="F36227"/>
    </row>
    <row r="36228" spans="6:6" x14ac:dyDescent="0.25">
      <c r="F36228"/>
    </row>
    <row r="36229" spans="6:6" x14ac:dyDescent="0.25">
      <c r="F36229"/>
    </row>
    <row r="36230" spans="6:6" x14ac:dyDescent="0.25">
      <c r="F36230"/>
    </row>
    <row r="36231" spans="6:6" x14ac:dyDescent="0.25">
      <c r="F36231"/>
    </row>
    <row r="36232" spans="6:6" x14ac:dyDescent="0.25">
      <c r="F36232"/>
    </row>
    <row r="36233" spans="6:6" x14ac:dyDescent="0.25">
      <c r="F36233"/>
    </row>
    <row r="36234" spans="6:6" x14ac:dyDescent="0.25">
      <c r="F36234"/>
    </row>
    <row r="36235" spans="6:6" x14ac:dyDescent="0.25">
      <c r="F36235"/>
    </row>
    <row r="36236" spans="6:6" x14ac:dyDescent="0.25">
      <c r="F36236"/>
    </row>
    <row r="36237" spans="6:6" x14ac:dyDescent="0.25">
      <c r="F36237"/>
    </row>
    <row r="36238" spans="6:6" x14ac:dyDescent="0.25">
      <c r="F36238"/>
    </row>
    <row r="36239" spans="6:6" x14ac:dyDescent="0.25">
      <c r="F36239"/>
    </row>
    <row r="36240" spans="6:6" x14ac:dyDescent="0.25">
      <c r="F36240"/>
    </row>
    <row r="36241" spans="6:6" x14ac:dyDescent="0.25">
      <c r="F36241"/>
    </row>
    <row r="36242" spans="6:6" x14ac:dyDescent="0.25">
      <c r="F36242"/>
    </row>
    <row r="36243" spans="6:6" x14ac:dyDescent="0.25">
      <c r="F36243"/>
    </row>
    <row r="36244" spans="6:6" x14ac:dyDescent="0.25">
      <c r="F36244"/>
    </row>
    <row r="36245" spans="6:6" x14ac:dyDescent="0.25">
      <c r="F36245"/>
    </row>
    <row r="36246" spans="6:6" x14ac:dyDescent="0.25">
      <c r="F36246"/>
    </row>
    <row r="36247" spans="6:6" x14ac:dyDescent="0.25">
      <c r="F36247"/>
    </row>
    <row r="36248" spans="6:6" x14ac:dyDescent="0.25">
      <c r="F36248"/>
    </row>
    <row r="36249" spans="6:6" x14ac:dyDescent="0.25">
      <c r="F36249"/>
    </row>
    <row r="36250" spans="6:6" x14ac:dyDescent="0.25">
      <c r="F36250"/>
    </row>
    <row r="36251" spans="6:6" x14ac:dyDescent="0.25">
      <c r="F36251"/>
    </row>
    <row r="36252" spans="6:6" x14ac:dyDescent="0.25">
      <c r="F36252"/>
    </row>
    <row r="36253" spans="6:6" x14ac:dyDescent="0.25">
      <c r="F36253"/>
    </row>
    <row r="36254" spans="6:6" x14ac:dyDescent="0.25">
      <c r="F36254"/>
    </row>
    <row r="36255" spans="6:6" x14ac:dyDescent="0.25">
      <c r="F36255"/>
    </row>
    <row r="36256" spans="6:6" x14ac:dyDescent="0.25">
      <c r="F36256"/>
    </row>
    <row r="36257" spans="6:6" x14ac:dyDescent="0.25">
      <c r="F36257"/>
    </row>
    <row r="36258" spans="6:6" x14ac:dyDescent="0.25">
      <c r="F36258"/>
    </row>
    <row r="36259" spans="6:6" x14ac:dyDescent="0.25">
      <c r="F36259"/>
    </row>
    <row r="36260" spans="6:6" x14ac:dyDescent="0.25">
      <c r="F36260"/>
    </row>
    <row r="36261" spans="6:6" x14ac:dyDescent="0.25">
      <c r="F36261"/>
    </row>
    <row r="36262" spans="6:6" x14ac:dyDescent="0.25">
      <c r="F36262"/>
    </row>
    <row r="36263" spans="6:6" x14ac:dyDescent="0.25">
      <c r="F36263"/>
    </row>
    <row r="36264" spans="6:6" x14ac:dyDescent="0.25">
      <c r="F36264"/>
    </row>
    <row r="36265" spans="6:6" x14ac:dyDescent="0.25">
      <c r="F36265"/>
    </row>
    <row r="36266" spans="6:6" x14ac:dyDescent="0.25">
      <c r="F36266"/>
    </row>
    <row r="36267" spans="6:6" x14ac:dyDescent="0.25">
      <c r="F36267"/>
    </row>
    <row r="36268" spans="6:6" x14ac:dyDescent="0.25">
      <c r="F36268"/>
    </row>
    <row r="36269" spans="6:6" x14ac:dyDescent="0.25">
      <c r="F36269"/>
    </row>
    <row r="36270" spans="6:6" x14ac:dyDescent="0.25">
      <c r="F36270"/>
    </row>
    <row r="36271" spans="6:6" x14ac:dyDescent="0.25">
      <c r="F36271"/>
    </row>
    <row r="36272" spans="6:6" x14ac:dyDescent="0.25">
      <c r="F36272"/>
    </row>
    <row r="36273" spans="6:6" x14ac:dyDescent="0.25">
      <c r="F36273"/>
    </row>
    <row r="36274" spans="6:6" x14ac:dyDescent="0.25">
      <c r="F36274"/>
    </row>
    <row r="36275" spans="6:6" x14ac:dyDescent="0.25">
      <c r="F36275"/>
    </row>
    <row r="36276" spans="6:6" x14ac:dyDescent="0.25">
      <c r="F36276"/>
    </row>
    <row r="36277" spans="6:6" x14ac:dyDescent="0.25">
      <c r="F36277"/>
    </row>
    <row r="36278" spans="6:6" x14ac:dyDescent="0.25">
      <c r="F36278"/>
    </row>
    <row r="36279" spans="6:6" x14ac:dyDescent="0.25">
      <c r="F36279"/>
    </row>
    <row r="36280" spans="6:6" x14ac:dyDescent="0.25">
      <c r="F36280"/>
    </row>
    <row r="36281" spans="6:6" x14ac:dyDescent="0.25">
      <c r="F36281"/>
    </row>
    <row r="36282" spans="6:6" x14ac:dyDescent="0.25">
      <c r="F36282"/>
    </row>
    <row r="36283" spans="6:6" x14ac:dyDescent="0.25">
      <c r="F36283"/>
    </row>
    <row r="36284" spans="6:6" x14ac:dyDescent="0.25">
      <c r="F36284"/>
    </row>
    <row r="36285" spans="6:6" x14ac:dyDescent="0.25">
      <c r="F36285"/>
    </row>
    <row r="36286" spans="6:6" x14ac:dyDescent="0.25">
      <c r="F36286"/>
    </row>
    <row r="36287" spans="6:6" x14ac:dyDescent="0.25">
      <c r="F36287"/>
    </row>
    <row r="36288" spans="6:6" x14ac:dyDescent="0.25">
      <c r="F36288"/>
    </row>
    <row r="36289" spans="6:6" x14ac:dyDescent="0.25">
      <c r="F36289"/>
    </row>
    <row r="36290" spans="6:6" x14ac:dyDescent="0.25">
      <c r="F36290"/>
    </row>
    <row r="36291" spans="6:6" x14ac:dyDescent="0.25">
      <c r="F36291"/>
    </row>
    <row r="36292" spans="6:6" x14ac:dyDescent="0.25">
      <c r="F36292"/>
    </row>
    <row r="36293" spans="6:6" x14ac:dyDescent="0.25">
      <c r="F36293"/>
    </row>
    <row r="36294" spans="6:6" x14ac:dyDescent="0.25">
      <c r="F36294"/>
    </row>
    <row r="36295" spans="6:6" x14ac:dyDescent="0.25">
      <c r="F36295"/>
    </row>
    <row r="36296" spans="6:6" x14ac:dyDescent="0.25">
      <c r="F36296"/>
    </row>
    <row r="36297" spans="6:6" x14ac:dyDescent="0.25">
      <c r="F36297"/>
    </row>
    <row r="36298" spans="6:6" x14ac:dyDescent="0.25">
      <c r="F36298"/>
    </row>
    <row r="36299" spans="6:6" x14ac:dyDescent="0.25">
      <c r="F36299"/>
    </row>
    <row r="36300" spans="6:6" x14ac:dyDescent="0.25">
      <c r="F36300"/>
    </row>
    <row r="36301" spans="6:6" x14ac:dyDescent="0.25">
      <c r="F36301"/>
    </row>
    <row r="36302" spans="6:6" x14ac:dyDescent="0.25">
      <c r="F36302"/>
    </row>
    <row r="36303" spans="6:6" x14ac:dyDescent="0.25">
      <c r="F36303"/>
    </row>
    <row r="36304" spans="6:6" x14ac:dyDescent="0.25">
      <c r="F36304"/>
    </row>
    <row r="36305" spans="6:6" x14ac:dyDescent="0.25">
      <c r="F36305"/>
    </row>
    <row r="36306" spans="6:6" x14ac:dyDescent="0.25">
      <c r="F36306"/>
    </row>
    <row r="36307" spans="6:6" x14ac:dyDescent="0.25">
      <c r="F36307"/>
    </row>
    <row r="36308" spans="6:6" x14ac:dyDescent="0.25">
      <c r="F36308"/>
    </row>
    <row r="36309" spans="6:6" x14ac:dyDescent="0.25">
      <c r="F36309"/>
    </row>
    <row r="36310" spans="6:6" x14ac:dyDescent="0.25">
      <c r="F36310"/>
    </row>
    <row r="36311" spans="6:6" x14ac:dyDescent="0.25">
      <c r="F36311"/>
    </row>
    <row r="36312" spans="6:6" x14ac:dyDescent="0.25">
      <c r="F36312"/>
    </row>
    <row r="36313" spans="6:6" x14ac:dyDescent="0.25">
      <c r="F36313"/>
    </row>
    <row r="36314" spans="6:6" x14ac:dyDescent="0.25">
      <c r="F36314"/>
    </row>
    <row r="36315" spans="6:6" x14ac:dyDescent="0.25">
      <c r="F36315"/>
    </row>
    <row r="36316" spans="6:6" x14ac:dyDescent="0.25">
      <c r="F36316"/>
    </row>
    <row r="36317" spans="6:6" x14ac:dyDescent="0.25">
      <c r="F36317"/>
    </row>
    <row r="36318" spans="6:6" x14ac:dyDescent="0.25">
      <c r="F36318"/>
    </row>
    <row r="36319" spans="6:6" x14ac:dyDescent="0.25">
      <c r="F36319"/>
    </row>
    <row r="36320" spans="6:6" x14ac:dyDescent="0.25">
      <c r="F36320"/>
    </row>
    <row r="36321" spans="6:6" x14ac:dyDescent="0.25">
      <c r="F36321"/>
    </row>
    <row r="36322" spans="6:6" x14ac:dyDescent="0.25">
      <c r="F36322"/>
    </row>
    <row r="36323" spans="6:6" x14ac:dyDescent="0.25">
      <c r="F36323"/>
    </row>
    <row r="36324" spans="6:6" x14ac:dyDescent="0.25">
      <c r="F36324"/>
    </row>
    <row r="36325" spans="6:6" x14ac:dyDescent="0.25">
      <c r="F36325"/>
    </row>
    <row r="36326" spans="6:6" x14ac:dyDescent="0.25">
      <c r="F36326"/>
    </row>
    <row r="36327" spans="6:6" x14ac:dyDescent="0.25">
      <c r="F36327"/>
    </row>
    <row r="36328" spans="6:6" x14ac:dyDescent="0.25">
      <c r="F36328"/>
    </row>
    <row r="36329" spans="6:6" x14ac:dyDescent="0.25">
      <c r="F36329"/>
    </row>
    <row r="36330" spans="6:6" x14ac:dyDescent="0.25">
      <c r="F36330"/>
    </row>
    <row r="36331" spans="6:6" x14ac:dyDescent="0.25">
      <c r="F36331"/>
    </row>
    <row r="36332" spans="6:6" x14ac:dyDescent="0.25">
      <c r="F36332"/>
    </row>
    <row r="36333" spans="6:6" x14ac:dyDescent="0.25">
      <c r="F36333"/>
    </row>
    <row r="36334" spans="6:6" x14ac:dyDescent="0.25">
      <c r="F36334"/>
    </row>
    <row r="36335" spans="6:6" x14ac:dyDescent="0.25">
      <c r="F36335"/>
    </row>
    <row r="36336" spans="6:6" x14ac:dyDescent="0.25">
      <c r="F36336"/>
    </row>
    <row r="36337" spans="6:6" x14ac:dyDescent="0.25">
      <c r="F36337"/>
    </row>
    <row r="36338" spans="6:6" x14ac:dyDescent="0.25">
      <c r="F36338"/>
    </row>
    <row r="36339" spans="6:6" x14ac:dyDescent="0.25">
      <c r="F36339"/>
    </row>
    <row r="36340" spans="6:6" x14ac:dyDescent="0.25">
      <c r="F36340"/>
    </row>
    <row r="36341" spans="6:6" x14ac:dyDescent="0.25">
      <c r="F36341"/>
    </row>
    <row r="36342" spans="6:6" x14ac:dyDescent="0.25">
      <c r="F36342"/>
    </row>
    <row r="36343" spans="6:6" x14ac:dyDescent="0.25">
      <c r="F36343"/>
    </row>
    <row r="36344" spans="6:6" x14ac:dyDescent="0.25">
      <c r="F36344"/>
    </row>
    <row r="36345" spans="6:6" x14ac:dyDescent="0.25">
      <c r="F36345"/>
    </row>
    <row r="36346" spans="6:6" x14ac:dyDescent="0.25">
      <c r="F36346"/>
    </row>
    <row r="36347" spans="6:6" x14ac:dyDescent="0.25">
      <c r="F36347"/>
    </row>
    <row r="36348" spans="6:6" x14ac:dyDescent="0.25">
      <c r="F36348"/>
    </row>
    <row r="36349" spans="6:6" x14ac:dyDescent="0.25">
      <c r="F36349"/>
    </row>
    <row r="36350" spans="6:6" x14ac:dyDescent="0.25">
      <c r="F36350"/>
    </row>
    <row r="36351" spans="6:6" x14ac:dyDescent="0.25">
      <c r="F36351"/>
    </row>
    <row r="36352" spans="6:6" x14ac:dyDescent="0.25">
      <c r="F36352"/>
    </row>
    <row r="36353" spans="6:6" x14ac:dyDescent="0.25">
      <c r="F36353"/>
    </row>
    <row r="36354" spans="6:6" x14ac:dyDescent="0.25">
      <c r="F36354"/>
    </row>
    <row r="36355" spans="6:6" x14ac:dyDescent="0.25">
      <c r="F36355"/>
    </row>
    <row r="36356" spans="6:6" x14ac:dyDescent="0.25">
      <c r="F36356"/>
    </row>
    <row r="36357" spans="6:6" x14ac:dyDescent="0.25">
      <c r="F36357"/>
    </row>
    <row r="36358" spans="6:6" x14ac:dyDescent="0.25">
      <c r="F36358"/>
    </row>
    <row r="36359" spans="6:6" x14ac:dyDescent="0.25">
      <c r="F36359"/>
    </row>
    <row r="36360" spans="6:6" x14ac:dyDescent="0.25">
      <c r="F36360"/>
    </row>
    <row r="36361" spans="6:6" x14ac:dyDescent="0.25">
      <c r="F36361"/>
    </row>
    <row r="36362" spans="6:6" x14ac:dyDescent="0.25">
      <c r="F36362"/>
    </row>
    <row r="36363" spans="6:6" x14ac:dyDescent="0.25">
      <c r="F36363"/>
    </row>
    <row r="36364" spans="6:6" x14ac:dyDescent="0.25">
      <c r="F36364"/>
    </row>
    <row r="36365" spans="6:6" x14ac:dyDescent="0.25">
      <c r="F36365"/>
    </row>
    <row r="36366" spans="6:6" x14ac:dyDescent="0.25">
      <c r="F36366"/>
    </row>
    <row r="36367" spans="6:6" x14ac:dyDescent="0.25">
      <c r="F36367"/>
    </row>
    <row r="36368" spans="6:6" x14ac:dyDescent="0.25">
      <c r="F36368"/>
    </row>
    <row r="36369" spans="6:6" x14ac:dyDescent="0.25">
      <c r="F36369"/>
    </row>
    <row r="36370" spans="6:6" x14ac:dyDescent="0.25">
      <c r="F36370"/>
    </row>
    <row r="36371" spans="6:6" x14ac:dyDescent="0.25">
      <c r="F36371"/>
    </row>
    <row r="36372" spans="6:6" x14ac:dyDescent="0.25">
      <c r="F36372"/>
    </row>
    <row r="36373" spans="6:6" x14ac:dyDescent="0.25">
      <c r="F36373"/>
    </row>
    <row r="36374" spans="6:6" x14ac:dyDescent="0.25">
      <c r="F36374"/>
    </row>
    <row r="36375" spans="6:6" x14ac:dyDescent="0.25">
      <c r="F36375"/>
    </row>
    <row r="36376" spans="6:6" x14ac:dyDescent="0.25">
      <c r="F36376"/>
    </row>
    <row r="36377" spans="6:6" x14ac:dyDescent="0.25">
      <c r="F36377"/>
    </row>
    <row r="36378" spans="6:6" x14ac:dyDescent="0.25">
      <c r="F36378"/>
    </row>
    <row r="36379" spans="6:6" x14ac:dyDescent="0.25">
      <c r="F36379"/>
    </row>
    <row r="36380" spans="6:6" x14ac:dyDescent="0.25">
      <c r="F36380"/>
    </row>
    <row r="36381" spans="6:6" x14ac:dyDescent="0.25">
      <c r="F36381"/>
    </row>
    <row r="36382" spans="6:6" x14ac:dyDescent="0.25">
      <c r="F36382"/>
    </row>
    <row r="36383" spans="6:6" x14ac:dyDescent="0.25">
      <c r="F36383"/>
    </row>
    <row r="36384" spans="6:6" x14ac:dyDescent="0.25">
      <c r="F36384"/>
    </row>
    <row r="36385" spans="6:6" x14ac:dyDescent="0.25">
      <c r="F36385"/>
    </row>
    <row r="36386" spans="6:6" x14ac:dyDescent="0.25">
      <c r="F36386"/>
    </row>
    <row r="36387" spans="6:6" x14ac:dyDescent="0.25">
      <c r="F36387"/>
    </row>
    <row r="36388" spans="6:6" x14ac:dyDescent="0.25">
      <c r="F36388"/>
    </row>
    <row r="36389" spans="6:6" x14ac:dyDescent="0.25">
      <c r="F36389"/>
    </row>
    <row r="36390" spans="6:6" x14ac:dyDescent="0.25">
      <c r="F36390"/>
    </row>
    <row r="36391" spans="6:6" x14ac:dyDescent="0.25">
      <c r="F36391"/>
    </row>
    <row r="36392" spans="6:6" x14ac:dyDescent="0.25">
      <c r="F36392"/>
    </row>
    <row r="36393" spans="6:6" x14ac:dyDescent="0.25">
      <c r="F36393"/>
    </row>
    <row r="36394" spans="6:6" x14ac:dyDescent="0.25">
      <c r="F36394"/>
    </row>
    <row r="36395" spans="6:6" x14ac:dyDescent="0.25">
      <c r="F36395"/>
    </row>
    <row r="36396" spans="6:6" x14ac:dyDescent="0.25">
      <c r="F36396"/>
    </row>
    <row r="36397" spans="6:6" x14ac:dyDescent="0.25">
      <c r="F36397"/>
    </row>
    <row r="36398" spans="6:6" x14ac:dyDescent="0.25">
      <c r="F36398"/>
    </row>
    <row r="36399" spans="6:6" x14ac:dyDescent="0.25">
      <c r="F36399"/>
    </row>
    <row r="36400" spans="6:6" x14ac:dyDescent="0.25">
      <c r="F36400"/>
    </row>
    <row r="36401" spans="6:6" x14ac:dyDescent="0.25">
      <c r="F36401"/>
    </row>
    <row r="36402" spans="6:6" x14ac:dyDescent="0.25">
      <c r="F36402"/>
    </row>
    <row r="36403" spans="6:6" x14ac:dyDescent="0.25">
      <c r="F36403"/>
    </row>
    <row r="36404" spans="6:6" x14ac:dyDescent="0.25">
      <c r="F36404"/>
    </row>
    <row r="36405" spans="6:6" x14ac:dyDescent="0.25">
      <c r="F36405"/>
    </row>
    <row r="36406" spans="6:6" x14ac:dyDescent="0.25">
      <c r="F36406"/>
    </row>
    <row r="36407" spans="6:6" x14ac:dyDescent="0.25">
      <c r="F36407"/>
    </row>
    <row r="36408" spans="6:6" x14ac:dyDescent="0.25">
      <c r="F36408"/>
    </row>
    <row r="36409" spans="6:6" x14ac:dyDescent="0.25">
      <c r="F36409"/>
    </row>
    <row r="36410" spans="6:6" x14ac:dyDescent="0.25">
      <c r="F36410"/>
    </row>
    <row r="36411" spans="6:6" x14ac:dyDescent="0.25">
      <c r="F36411"/>
    </row>
    <row r="36412" spans="6:6" x14ac:dyDescent="0.25">
      <c r="F36412"/>
    </row>
    <row r="36413" spans="6:6" x14ac:dyDescent="0.25">
      <c r="F36413"/>
    </row>
    <row r="36414" spans="6:6" x14ac:dyDescent="0.25">
      <c r="F36414"/>
    </row>
    <row r="36415" spans="6:6" x14ac:dyDescent="0.25">
      <c r="F36415"/>
    </row>
    <row r="36416" spans="6:6" x14ac:dyDescent="0.25">
      <c r="F36416"/>
    </row>
    <row r="36417" spans="6:6" x14ac:dyDescent="0.25">
      <c r="F36417"/>
    </row>
    <row r="36418" spans="6:6" x14ac:dyDescent="0.25">
      <c r="F36418"/>
    </row>
    <row r="36419" spans="6:6" x14ac:dyDescent="0.25">
      <c r="F36419"/>
    </row>
    <row r="36420" spans="6:6" x14ac:dyDescent="0.25">
      <c r="F36420"/>
    </row>
    <row r="36421" spans="6:6" x14ac:dyDescent="0.25">
      <c r="F36421"/>
    </row>
    <row r="36422" spans="6:6" x14ac:dyDescent="0.25">
      <c r="F36422"/>
    </row>
    <row r="36423" spans="6:6" x14ac:dyDescent="0.25">
      <c r="F36423"/>
    </row>
    <row r="36424" spans="6:6" x14ac:dyDescent="0.25">
      <c r="F36424"/>
    </row>
    <row r="36425" spans="6:6" x14ac:dyDescent="0.25">
      <c r="F36425"/>
    </row>
    <row r="36426" spans="6:6" x14ac:dyDescent="0.25">
      <c r="F36426"/>
    </row>
    <row r="36427" spans="6:6" x14ac:dyDescent="0.25">
      <c r="F36427"/>
    </row>
    <row r="36428" spans="6:6" x14ac:dyDescent="0.25">
      <c r="F36428"/>
    </row>
    <row r="36429" spans="6:6" x14ac:dyDescent="0.25">
      <c r="F36429"/>
    </row>
    <row r="36430" spans="6:6" x14ac:dyDescent="0.25">
      <c r="F36430"/>
    </row>
    <row r="36431" spans="6:6" x14ac:dyDescent="0.25">
      <c r="F36431"/>
    </row>
    <row r="36432" spans="6:6" x14ac:dyDescent="0.25">
      <c r="F36432"/>
    </row>
    <row r="36433" spans="6:6" x14ac:dyDescent="0.25">
      <c r="F36433"/>
    </row>
    <row r="36434" spans="6:6" x14ac:dyDescent="0.25">
      <c r="F36434"/>
    </row>
    <row r="36435" spans="6:6" x14ac:dyDescent="0.25">
      <c r="F36435"/>
    </row>
    <row r="36436" spans="6:6" x14ac:dyDescent="0.25">
      <c r="F36436"/>
    </row>
    <row r="36437" spans="6:6" x14ac:dyDescent="0.25">
      <c r="F36437"/>
    </row>
    <row r="36438" spans="6:6" x14ac:dyDescent="0.25">
      <c r="F36438"/>
    </row>
    <row r="36439" spans="6:6" x14ac:dyDescent="0.25">
      <c r="F36439"/>
    </row>
    <row r="36440" spans="6:6" x14ac:dyDescent="0.25">
      <c r="F36440"/>
    </row>
    <row r="36441" spans="6:6" x14ac:dyDescent="0.25">
      <c r="F36441"/>
    </row>
    <row r="36442" spans="6:6" x14ac:dyDescent="0.25">
      <c r="F36442"/>
    </row>
    <row r="36443" spans="6:6" x14ac:dyDescent="0.25">
      <c r="F36443"/>
    </row>
    <row r="36444" spans="6:6" x14ac:dyDescent="0.25">
      <c r="F36444"/>
    </row>
    <row r="36445" spans="6:6" x14ac:dyDescent="0.25">
      <c r="F36445"/>
    </row>
    <row r="36446" spans="6:6" x14ac:dyDescent="0.25">
      <c r="F36446"/>
    </row>
    <row r="36447" spans="6:6" x14ac:dyDescent="0.25">
      <c r="F36447"/>
    </row>
    <row r="36448" spans="6:6" x14ac:dyDescent="0.25">
      <c r="F36448"/>
    </row>
    <row r="36449" spans="6:6" x14ac:dyDescent="0.25">
      <c r="F36449"/>
    </row>
    <row r="36450" spans="6:6" x14ac:dyDescent="0.25">
      <c r="F36450"/>
    </row>
    <row r="36451" spans="6:6" x14ac:dyDescent="0.25">
      <c r="F36451"/>
    </row>
    <row r="36452" spans="6:6" x14ac:dyDescent="0.25">
      <c r="F36452"/>
    </row>
    <row r="36453" spans="6:6" x14ac:dyDescent="0.25">
      <c r="F36453"/>
    </row>
    <row r="36454" spans="6:6" x14ac:dyDescent="0.25">
      <c r="F36454"/>
    </row>
    <row r="36455" spans="6:6" x14ac:dyDescent="0.25">
      <c r="F36455"/>
    </row>
    <row r="36456" spans="6:6" x14ac:dyDescent="0.25">
      <c r="F36456"/>
    </row>
    <row r="36457" spans="6:6" x14ac:dyDescent="0.25">
      <c r="F36457"/>
    </row>
    <row r="36458" spans="6:6" x14ac:dyDescent="0.25">
      <c r="F36458"/>
    </row>
    <row r="36459" spans="6:6" x14ac:dyDescent="0.25">
      <c r="F36459"/>
    </row>
    <row r="36460" spans="6:6" x14ac:dyDescent="0.25">
      <c r="F36460"/>
    </row>
    <row r="36461" spans="6:6" x14ac:dyDescent="0.25">
      <c r="F36461"/>
    </row>
    <row r="36462" spans="6:6" x14ac:dyDescent="0.25">
      <c r="F36462"/>
    </row>
    <row r="36463" spans="6:6" x14ac:dyDescent="0.25">
      <c r="F36463"/>
    </row>
    <row r="36464" spans="6:6" x14ac:dyDescent="0.25">
      <c r="F36464"/>
    </row>
    <row r="36465" spans="6:6" x14ac:dyDescent="0.25">
      <c r="F36465"/>
    </row>
    <row r="36466" spans="6:6" x14ac:dyDescent="0.25">
      <c r="F36466"/>
    </row>
    <row r="36467" spans="6:6" x14ac:dyDescent="0.25">
      <c r="F36467"/>
    </row>
    <row r="36468" spans="6:6" x14ac:dyDescent="0.25">
      <c r="F36468"/>
    </row>
    <row r="36469" spans="6:6" x14ac:dyDescent="0.25">
      <c r="F36469"/>
    </row>
    <row r="36470" spans="6:6" x14ac:dyDescent="0.25">
      <c r="F36470"/>
    </row>
    <row r="36471" spans="6:6" x14ac:dyDescent="0.25">
      <c r="F36471"/>
    </row>
    <row r="36472" spans="6:6" x14ac:dyDescent="0.25">
      <c r="F36472"/>
    </row>
    <row r="36473" spans="6:6" x14ac:dyDescent="0.25">
      <c r="F36473"/>
    </row>
    <row r="36474" spans="6:6" x14ac:dyDescent="0.25">
      <c r="F36474"/>
    </row>
    <row r="36475" spans="6:6" x14ac:dyDescent="0.25">
      <c r="F36475"/>
    </row>
    <row r="36476" spans="6:6" x14ac:dyDescent="0.25">
      <c r="F36476"/>
    </row>
    <row r="36477" spans="6:6" x14ac:dyDescent="0.25">
      <c r="F36477"/>
    </row>
    <row r="36478" spans="6:6" x14ac:dyDescent="0.25">
      <c r="F36478"/>
    </row>
    <row r="36479" spans="6:6" x14ac:dyDescent="0.25">
      <c r="F36479"/>
    </row>
    <row r="36480" spans="6:6" x14ac:dyDescent="0.25">
      <c r="F36480"/>
    </row>
    <row r="36481" spans="6:6" x14ac:dyDescent="0.25">
      <c r="F36481"/>
    </row>
    <row r="36482" spans="6:6" x14ac:dyDescent="0.25">
      <c r="F36482"/>
    </row>
    <row r="36483" spans="6:6" x14ac:dyDescent="0.25">
      <c r="F36483"/>
    </row>
    <row r="36484" spans="6:6" x14ac:dyDescent="0.25">
      <c r="F36484"/>
    </row>
    <row r="36485" spans="6:6" x14ac:dyDescent="0.25">
      <c r="F36485"/>
    </row>
    <row r="36486" spans="6:6" x14ac:dyDescent="0.25">
      <c r="F36486"/>
    </row>
    <row r="36487" spans="6:6" x14ac:dyDescent="0.25">
      <c r="F36487"/>
    </row>
    <row r="36488" spans="6:6" x14ac:dyDescent="0.25">
      <c r="F36488"/>
    </row>
    <row r="36489" spans="6:6" x14ac:dyDescent="0.25">
      <c r="F36489"/>
    </row>
    <row r="36490" spans="6:6" x14ac:dyDescent="0.25">
      <c r="F36490"/>
    </row>
    <row r="36491" spans="6:6" x14ac:dyDescent="0.25">
      <c r="F36491"/>
    </row>
    <row r="36492" spans="6:6" x14ac:dyDescent="0.25">
      <c r="F36492"/>
    </row>
    <row r="36493" spans="6:6" x14ac:dyDescent="0.25">
      <c r="F36493"/>
    </row>
    <row r="36494" spans="6:6" x14ac:dyDescent="0.25">
      <c r="F36494"/>
    </row>
    <row r="36495" spans="6:6" x14ac:dyDescent="0.25">
      <c r="F36495"/>
    </row>
    <row r="36496" spans="6:6" x14ac:dyDescent="0.25">
      <c r="F36496"/>
    </row>
    <row r="36497" spans="6:6" x14ac:dyDescent="0.25">
      <c r="F36497"/>
    </row>
    <row r="36498" spans="6:6" x14ac:dyDescent="0.25">
      <c r="F36498"/>
    </row>
    <row r="36499" spans="6:6" x14ac:dyDescent="0.25">
      <c r="F36499"/>
    </row>
    <row r="36500" spans="6:6" x14ac:dyDescent="0.25">
      <c r="F36500"/>
    </row>
    <row r="36501" spans="6:6" x14ac:dyDescent="0.25">
      <c r="F36501"/>
    </row>
    <row r="36502" spans="6:6" x14ac:dyDescent="0.25">
      <c r="F36502"/>
    </row>
    <row r="36503" spans="6:6" x14ac:dyDescent="0.25">
      <c r="F36503"/>
    </row>
    <row r="36504" spans="6:6" x14ac:dyDescent="0.25">
      <c r="F36504"/>
    </row>
    <row r="36505" spans="6:6" x14ac:dyDescent="0.25">
      <c r="F36505"/>
    </row>
    <row r="36506" spans="6:6" x14ac:dyDescent="0.25">
      <c r="F36506"/>
    </row>
    <row r="36507" spans="6:6" x14ac:dyDescent="0.25">
      <c r="F36507"/>
    </row>
    <row r="36508" spans="6:6" x14ac:dyDescent="0.25">
      <c r="F36508"/>
    </row>
    <row r="36509" spans="6:6" x14ac:dyDescent="0.25">
      <c r="F36509"/>
    </row>
    <row r="36510" spans="6:6" x14ac:dyDescent="0.25">
      <c r="F36510"/>
    </row>
    <row r="36511" spans="6:6" x14ac:dyDescent="0.25">
      <c r="F36511"/>
    </row>
    <row r="36512" spans="6:6" x14ac:dyDescent="0.25">
      <c r="F36512"/>
    </row>
    <row r="36513" spans="6:6" x14ac:dyDescent="0.25">
      <c r="F36513"/>
    </row>
    <row r="36514" spans="6:6" x14ac:dyDescent="0.25">
      <c r="F36514"/>
    </row>
    <row r="36515" spans="6:6" x14ac:dyDescent="0.25">
      <c r="F36515"/>
    </row>
    <row r="36516" spans="6:6" x14ac:dyDescent="0.25">
      <c r="F36516"/>
    </row>
    <row r="36517" spans="6:6" x14ac:dyDescent="0.25">
      <c r="F36517"/>
    </row>
    <row r="36518" spans="6:6" x14ac:dyDescent="0.25">
      <c r="F36518"/>
    </row>
    <row r="36519" spans="6:6" x14ac:dyDescent="0.25">
      <c r="F36519"/>
    </row>
    <row r="36520" spans="6:6" x14ac:dyDescent="0.25">
      <c r="F36520"/>
    </row>
    <row r="36521" spans="6:6" x14ac:dyDescent="0.25">
      <c r="F36521"/>
    </row>
    <row r="36522" spans="6:6" x14ac:dyDescent="0.25">
      <c r="F36522"/>
    </row>
    <row r="36523" spans="6:6" x14ac:dyDescent="0.25">
      <c r="F36523"/>
    </row>
    <row r="36524" spans="6:6" x14ac:dyDescent="0.25">
      <c r="F36524"/>
    </row>
    <row r="36525" spans="6:6" x14ac:dyDescent="0.25">
      <c r="F36525"/>
    </row>
    <row r="36526" spans="6:6" x14ac:dyDescent="0.25">
      <c r="F36526"/>
    </row>
    <row r="36527" spans="6:6" x14ac:dyDescent="0.25">
      <c r="F36527"/>
    </row>
    <row r="36528" spans="6:6" x14ac:dyDescent="0.25">
      <c r="F36528"/>
    </row>
    <row r="36529" spans="6:6" x14ac:dyDescent="0.25">
      <c r="F36529"/>
    </row>
    <row r="36530" spans="6:6" x14ac:dyDescent="0.25">
      <c r="F36530"/>
    </row>
    <row r="36531" spans="6:6" x14ac:dyDescent="0.25">
      <c r="F36531"/>
    </row>
    <row r="36532" spans="6:6" x14ac:dyDescent="0.25">
      <c r="F36532"/>
    </row>
    <row r="36533" spans="6:6" x14ac:dyDescent="0.25">
      <c r="F36533"/>
    </row>
    <row r="36534" spans="6:6" x14ac:dyDescent="0.25">
      <c r="F36534"/>
    </row>
    <row r="36535" spans="6:6" x14ac:dyDescent="0.25">
      <c r="F36535"/>
    </row>
    <row r="36536" spans="6:6" x14ac:dyDescent="0.25">
      <c r="F36536"/>
    </row>
    <row r="36537" spans="6:6" x14ac:dyDescent="0.25">
      <c r="F36537"/>
    </row>
    <row r="36538" spans="6:6" x14ac:dyDescent="0.25">
      <c r="F36538"/>
    </row>
    <row r="36539" spans="6:6" x14ac:dyDescent="0.25">
      <c r="F36539"/>
    </row>
    <row r="36540" spans="6:6" x14ac:dyDescent="0.25">
      <c r="F36540"/>
    </row>
    <row r="36541" spans="6:6" x14ac:dyDescent="0.25">
      <c r="F36541"/>
    </row>
    <row r="36542" spans="6:6" x14ac:dyDescent="0.25">
      <c r="F36542"/>
    </row>
    <row r="36543" spans="6:6" x14ac:dyDescent="0.25">
      <c r="F36543"/>
    </row>
    <row r="36544" spans="6:6" x14ac:dyDescent="0.25">
      <c r="F36544"/>
    </row>
    <row r="36545" spans="6:6" x14ac:dyDescent="0.25">
      <c r="F36545"/>
    </row>
    <row r="36546" spans="6:6" x14ac:dyDescent="0.25">
      <c r="F36546"/>
    </row>
    <row r="36547" spans="6:6" x14ac:dyDescent="0.25">
      <c r="F36547"/>
    </row>
    <row r="36548" spans="6:6" x14ac:dyDescent="0.25">
      <c r="F36548"/>
    </row>
    <row r="36549" spans="6:6" x14ac:dyDescent="0.25">
      <c r="F36549"/>
    </row>
    <row r="36550" spans="6:6" x14ac:dyDescent="0.25">
      <c r="F36550"/>
    </row>
    <row r="36551" spans="6:6" x14ac:dyDescent="0.25">
      <c r="F36551"/>
    </row>
    <row r="36552" spans="6:6" x14ac:dyDescent="0.25">
      <c r="F36552"/>
    </row>
    <row r="36553" spans="6:6" x14ac:dyDescent="0.25">
      <c r="F36553"/>
    </row>
    <row r="36554" spans="6:6" x14ac:dyDescent="0.25">
      <c r="F36554"/>
    </row>
    <row r="36555" spans="6:6" x14ac:dyDescent="0.25">
      <c r="F36555"/>
    </row>
    <row r="36556" spans="6:6" x14ac:dyDescent="0.25">
      <c r="F36556"/>
    </row>
    <row r="36557" spans="6:6" x14ac:dyDescent="0.25">
      <c r="F36557"/>
    </row>
    <row r="36558" spans="6:6" x14ac:dyDescent="0.25">
      <c r="F36558"/>
    </row>
    <row r="36559" spans="6:6" x14ac:dyDescent="0.25">
      <c r="F36559"/>
    </row>
    <row r="36560" spans="6:6" x14ac:dyDescent="0.25">
      <c r="F36560"/>
    </row>
    <row r="36561" spans="6:6" x14ac:dyDescent="0.25">
      <c r="F36561"/>
    </row>
    <row r="36562" spans="6:6" x14ac:dyDescent="0.25">
      <c r="F36562"/>
    </row>
    <row r="36563" spans="6:6" x14ac:dyDescent="0.25">
      <c r="F36563"/>
    </row>
    <row r="36564" spans="6:6" x14ac:dyDescent="0.25">
      <c r="F36564"/>
    </row>
    <row r="36565" spans="6:6" x14ac:dyDescent="0.25">
      <c r="F36565"/>
    </row>
    <row r="36566" spans="6:6" x14ac:dyDescent="0.25">
      <c r="F36566"/>
    </row>
    <row r="36567" spans="6:6" x14ac:dyDescent="0.25">
      <c r="F36567"/>
    </row>
    <row r="36568" spans="6:6" x14ac:dyDescent="0.25">
      <c r="F36568"/>
    </row>
    <row r="36569" spans="6:6" x14ac:dyDescent="0.25">
      <c r="F36569"/>
    </row>
    <row r="36570" spans="6:6" x14ac:dyDescent="0.25">
      <c r="F36570"/>
    </row>
    <row r="36571" spans="6:6" x14ac:dyDescent="0.25">
      <c r="F36571"/>
    </row>
    <row r="36572" spans="6:6" x14ac:dyDescent="0.25">
      <c r="F36572"/>
    </row>
    <row r="36573" spans="6:6" x14ac:dyDescent="0.25">
      <c r="F36573"/>
    </row>
    <row r="36574" spans="6:6" x14ac:dyDescent="0.25">
      <c r="F36574"/>
    </row>
    <row r="36575" spans="6:6" x14ac:dyDescent="0.25">
      <c r="F36575"/>
    </row>
    <row r="36576" spans="6:6" x14ac:dyDescent="0.25">
      <c r="F36576"/>
    </row>
    <row r="36577" spans="6:6" x14ac:dyDescent="0.25">
      <c r="F36577"/>
    </row>
    <row r="36578" spans="6:6" x14ac:dyDescent="0.25">
      <c r="F36578"/>
    </row>
    <row r="36579" spans="6:6" x14ac:dyDescent="0.25">
      <c r="F36579"/>
    </row>
    <row r="36580" spans="6:6" x14ac:dyDescent="0.25">
      <c r="F36580"/>
    </row>
    <row r="36581" spans="6:6" x14ac:dyDescent="0.25">
      <c r="F36581"/>
    </row>
    <row r="36582" spans="6:6" x14ac:dyDescent="0.25">
      <c r="F36582"/>
    </row>
    <row r="36583" spans="6:6" x14ac:dyDescent="0.25">
      <c r="F36583"/>
    </row>
    <row r="36584" spans="6:6" x14ac:dyDescent="0.25">
      <c r="F36584"/>
    </row>
    <row r="36585" spans="6:6" x14ac:dyDescent="0.25">
      <c r="F36585"/>
    </row>
    <row r="36586" spans="6:6" x14ac:dyDescent="0.25">
      <c r="F36586"/>
    </row>
    <row r="36587" spans="6:6" x14ac:dyDescent="0.25">
      <c r="F36587"/>
    </row>
    <row r="36588" spans="6:6" x14ac:dyDescent="0.25">
      <c r="F36588"/>
    </row>
    <row r="36589" spans="6:6" x14ac:dyDescent="0.25">
      <c r="F36589"/>
    </row>
    <row r="36590" spans="6:6" x14ac:dyDescent="0.25">
      <c r="F36590"/>
    </row>
    <row r="36591" spans="6:6" x14ac:dyDescent="0.25">
      <c r="F36591"/>
    </row>
    <row r="36592" spans="6:6" x14ac:dyDescent="0.25">
      <c r="F36592"/>
    </row>
    <row r="36593" spans="6:6" x14ac:dyDescent="0.25">
      <c r="F36593"/>
    </row>
    <row r="36594" spans="6:6" x14ac:dyDescent="0.25">
      <c r="F36594"/>
    </row>
    <row r="36595" spans="6:6" x14ac:dyDescent="0.25">
      <c r="F36595"/>
    </row>
    <row r="36596" spans="6:6" x14ac:dyDescent="0.25">
      <c r="F36596"/>
    </row>
    <row r="36597" spans="6:6" x14ac:dyDescent="0.25">
      <c r="F36597"/>
    </row>
    <row r="36598" spans="6:6" x14ac:dyDescent="0.25">
      <c r="F36598"/>
    </row>
    <row r="36599" spans="6:6" x14ac:dyDescent="0.25">
      <c r="F36599"/>
    </row>
    <row r="36600" spans="6:6" x14ac:dyDescent="0.25">
      <c r="F36600"/>
    </row>
    <row r="36601" spans="6:6" x14ac:dyDescent="0.25">
      <c r="F36601"/>
    </row>
    <row r="36602" spans="6:6" x14ac:dyDescent="0.25">
      <c r="F36602"/>
    </row>
    <row r="36603" spans="6:6" x14ac:dyDescent="0.25">
      <c r="F36603"/>
    </row>
    <row r="36604" spans="6:6" x14ac:dyDescent="0.25">
      <c r="F36604"/>
    </row>
    <row r="36605" spans="6:6" x14ac:dyDescent="0.25">
      <c r="F36605"/>
    </row>
    <row r="36606" spans="6:6" x14ac:dyDescent="0.25">
      <c r="F36606"/>
    </row>
    <row r="36607" spans="6:6" x14ac:dyDescent="0.25">
      <c r="F36607"/>
    </row>
    <row r="36608" spans="6:6" x14ac:dyDescent="0.25">
      <c r="F36608"/>
    </row>
    <row r="36609" spans="6:6" x14ac:dyDescent="0.25">
      <c r="F36609"/>
    </row>
    <row r="36610" spans="6:6" x14ac:dyDescent="0.25">
      <c r="F36610"/>
    </row>
    <row r="36611" spans="6:6" x14ac:dyDescent="0.25">
      <c r="F36611"/>
    </row>
    <row r="36612" spans="6:6" x14ac:dyDescent="0.25">
      <c r="F36612"/>
    </row>
    <row r="36613" spans="6:6" x14ac:dyDescent="0.25">
      <c r="F36613"/>
    </row>
    <row r="36614" spans="6:6" x14ac:dyDescent="0.25">
      <c r="F36614"/>
    </row>
    <row r="36615" spans="6:6" x14ac:dyDescent="0.25">
      <c r="F36615"/>
    </row>
    <row r="36616" spans="6:6" x14ac:dyDescent="0.25">
      <c r="F36616"/>
    </row>
    <row r="36617" spans="6:6" x14ac:dyDescent="0.25">
      <c r="F36617"/>
    </row>
    <row r="36618" spans="6:6" x14ac:dyDescent="0.25">
      <c r="F36618"/>
    </row>
    <row r="36619" spans="6:6" x14ac:dyDescent="0.25">
      <c r="F36619"/>
    </row>
    <row r="36620" spans="6:6" x14ac:dyDescent="0.25">
      <c r="F36620"/>
    </row>
    <row r="36621" spans="6:6" x14ac:dyDescent="0.25">
      <c r="F36621"/>
    </row>
    <row r="36622" spans="6:6" x14ac:dyDescent="0.25">
      <c r="F36622"/>
    </row>
    <row r="36623" spans="6:6" x14ac:dyDescent="0.25">
      <c r="F36623"/>
    </row>
    <row r="36624" spans="6:6" x14ac:dyDescent="0.25">
      <c r="F36624"/>
    </row>
    <row r="36625" spans="6:6" x14ac:dyDescent="0.25">
      <c r="F36625"/>
    </row>
    <row r="36626" spans="6:6" x14ac:dyDescent="0.25">
      <c r="F36626"/>
    </row>
    <row r="36627" spans="6:6" x14ac:dyDescent="0.25">
      <c r="F36627"/>
    </row>
    <row r="36628" spans="6:6" x14ac:dyDescent="0.25">
      <c r="F36628"/>
    </row>
    <row r="36629" spans="6:6" x14ac:dyDescent="0.25">
      <c r="F36629"/>
    </row>
    <row r="36630" spans="6:6" x14ac:dyDescent="0.25">
      <c r="F36630"/>
    </row>
    <row r="36631" spans="6:6" x14ac:dyDescent="0.25">
      <c r="F36631"/>
    </row>
    <row r="36632" spans="6:6" x14ac:dyDescent="0.25">
      <c r="F36632"/>
    </row>
    <row r="36633" spans="6:6" x14ac:dyDescent="0.25">
      <c r="F36633"/>
    </row>
    <row r="36634" spans="6:6" x14ac:dyDescent="0.25">
      <c r="F36634"/>
    </row>
    <row r="36635" spans="6:6" x14ac:dyDescent="0.25">
      <c r="F36635"/>
    </row>
    <row r="36636" spans="6:6" x14ac:dyDescent="0.25">
      <c r="F36636"/>
    </row>
    <row r="36637" spans="6:6" x14ac:dyDescent="0.25">
      <c r="F36637"/>
    </row>
    <row r="36638" spans="6:6" x14ac:dyDescent="0.25">
      <c r="F36638"/>
    </row>
    <row r="36639" spans="6:6" x14ac:dyDescent="0.25">
      <c r="F36639"/>
    </row>
    <row r="36640" spans="6:6" x14ac:dyDescent="0.25">
      <c r="F36640"/>
    </row>
    <row r="36641" spans="6:6" x14ac:dyDescent="0.25">
      <c r="F36641"/>
    </row>
    <row r="36642" spans="6:6" x14ac:dyDescent="0.25">
      <c r="F36642"/>
    </row>
    <row r="36643" spans="6:6" x14ac:dyDescent="0.25">
      <c r="F36643"/>
    </row>
    <row r="36644" spans="6:6" x14ac:dyDescent="0.25">
      <c r="F36644"/>
    </row>
    <row r="36645" spans="6:6" x14ac:dyDescent="0.25">
      <c r="F36645"/>
    </row>
    <row r="36646" spans="6:6" x14ac:dyDescent="0.25">
      <c r="F36646"/>
    </row>
    <row r="36647" spans="6:6" x14ac:dyDescent="0.25">
      <c r="F36647"/>
    </row>
    <row r="36648" spans="6:6" x14ac:dyDescent="0.25">
      <c r="F36648"/>
    </row>
    <row r="36649" spans="6:6" x14ac:dyDescent="0.25">
      <c r="F36649"/>
    </row>
    <row r="36650" spans="6:6" x14ac:dyDescent="0.25">
      <c r="F36650"/>
    </row>
    <row r="36651" spans="6:6" x14ac:dyDescent="0.25">
      <c r="F36651"/>
    </row>
    <row r="36652" spans="6:6" x14ac:dyDescent="0.25">
      <c r="F36652"/>
    </row>
    <row r="36653" spans="6:6" x14ac:dyDescent="0.25">
      <c r="F36653"/>
    </row>
    <row r="36654" spans="6:6" x14ac:dyDescent="0.25">
      <c r="F36654"/>
    </row>
    <row r="36655" spans="6:6" x14ac:dyDescent="0.25">
      <c r="F36655"/>
    </row>
    <row r="36656" spans="6:6" x14ac:dyDescent="0.25">
      <c r="F36656"/>
    </row>
    <row r="36657" spans="6:6" x14ac:dyDescent="0.25">
      <c r="F36657"/>
    </row>
    <row r="36658" spans="6:6" x14ac:dyDescent="0.25">
      <c r="F36658"/>
    </row>
    <row r="36659" spans="6:6" x14ac:dyDescent="0.25">
      <c r="F36659"/>
    </row>
    <row r="36660" spans="6:6" x14ac:dyDescent="0.25">
      <c r="F36660"/>
    </row>
    <row r="36661" spans="6:6" x14ac:dyDescent="0.25">
      <c r="F36661"/>
    </row>
    <row r="36662" spans="6:6" x14ac:dyDescent="0.25">
      <c r="F36662"/>
    </row>
    <row r="36663" spans="6:6" x14ac:dyDescent="0.25">
      <c r="F36663"/>
    </row>
    <row r="36664" spans="6:6" x14ac:dyDescent="0.25">
      <c r="F36664"/>
    </row>
    <row r="36665" spans="6:6" x14ac:dyDescent="0.25">
      <c r="F36665"/>
    </row>
    <row r="36666" spans="6:6" x14ac:dyDescent="0.25">
      <c r="F36666"/>
    </row>
    <row r="36667" spans="6:6" x14ac:dyDescent="0.25">
      <c r="F36667"/>
    </row>
    <row r="36668" spans="6:6" x14ac:dyDescent="0.25">
      <c r="F36668"/>
    </row>
    <row r="36669" spans="6:6" x14ac:dyDescent="0.25">
      <c r="F36669"/>
    </row>
    <row r="36670" spans="6:6" x14ac:dyDescent="0.25">
      <c r="F36670"/>
    </row>
    <row r="36671" spans="6:6" x14ac:dyDescent="0.25">
      <c r="F36671"/>
    </row>
    <row r="36672" spans="6:6" x14ac:dyDescent="0.25">
      <c r="F36672"/>
    </row>
    <row r="36673" spans="6:6" x14ac:dyDescent="0.25">
      <c r="F36673"/>
    </row>
    <row r="36674" spans="6:6" x14ac:dyDescent="0.25">
      <c r="F36674"/>
    </row>
    <row r="36675" spans="6:6" x14ac:dyDescent="0.25">
      <c r="F36675"/>
    </row>
    <row r="36676" spans="6:6" x14ac:dyDescent="0.25">
      <c r="F36676"/>
    </row>
    <row r="36677" spans="6:6" x14ac:dyDescent="0.25">
      <c r="F36677"/>
    </row>
    <row r="36678" spans="6:6" x14ac:dyDescent="0.25">
      <c r="F36678"/>
    </row>
    <row r="36679" spans="6:6" x14ac:dyDescent="0.25">
      <c r="F36679"/>
    </row>
    <row r="36680" spans="6:6" x14ac:dyDescent="0.25">
      <c r="F36680"/>
    </row>
    <row r="36681" spans="6:6" x14ac:dyDescent="0.25">
      <c r="F36681"/>
    </row>
    <row r="36682" spans="6:6" x14ac:dyDescent="0.25">
      <c r="F36682"/>
    </row>
    <row r="36683" spans="6:6" x14ac:dyDescent="0.25">
      <c r="F36683"/>
    </row>
    <row r="36684" spans="6:6" x14ac:dyDescent="0.25">
      <c r="F36684"/>
    </row>
    <row r="36685" spans="6:6" x14ac:dyDescent="0.25">
      <c r="F36685"/>
    </row>
    <row r="36686" spans="6:6" x14ac:dyDescent="0.25">
      <c r="F36686"/>
    </row>
    <row r="36687" spans="6:6" x14ac:dyDescent="0.25">
      <c r="F36687"/>
    </row>
    <row r="36688" spans="6:6" x14ac:dyDescent="0.25">
      <c r="F36688"/>
    </row>
    <row r="36689" spans="6:6" x14ac:dyDescent="0.25">
      <c r="F36689"/>
    </row>
    <row r="36690" spans="6:6" x14ac:dyDescent="0.25">
      <c r="F36690"/>
    </row>
    <row r="36691" spans="6:6" x14ac:dyDescent="0.25">
      <c r="F36691"/>
    </row>
    <row r="36692" spans="6:6" x14ac:dyDescent="0.25">
      <c r="F36692"/>
    </row>
    <row r="36693" spans="6:6" x14ac:dyDescent="0.25">
      <c r="F36693"/>
    </row>
    <row r="36694" spans="6:6" x14ac:dyDescent="0.25">
      <c r="F36694"/>
    </row>
    <row r="36695" spans="6:6" x14ac:dyDescent="0.25">
      <c r="F36695"/>
    </row>
    <row r="36696" spans="6:6" x14ac:dyDescent="0.25">
      <c r="F36696"/>
    </row>
    <row r="36697" spans="6:6" x14ac:dyDescent="0.25">
      <c r="F36697"/>
    </row>
    <row r="36698" spans="6:6" x14ac:dyDescent="0.25">
      <c r="F36698"/>
    </row>
    <row r="36699" spans="6:6" x14ac:dyDescent="0.25">
      <c r="F36699"/>
    </row>
    <row r="36700" spans="6:6" x14ac:dyDescent="0.25">
      <c r="F36700"/>
    </row>
    <row r="36701" spans="6:6" x14ac:dyDescent="0.25">
      <c r="F36701"/>
    </row>
    <row r="36702" spans="6:6" x14ac:dyDescent="0.25">
      <c r="F36702"/>
    </row>
    <row r="36703" spans="6:6" x14ac:dyDescent="0.25">
      <c r="F36703"/>
    </row>
    <row r="36704" spans="6:6" x14ac:dyDescent="0.25">
      <c r="F36704"/>
    </row>
    <row r="36705" spans="6:6" x14ac:dyDescent="0.25">
      <c r="F36705"/>
    </row>
    <row r="36706" spans="6:6" x14ac:dyDescent="0.25">
      <c r="F36706"/>
    </row>
    <row r="36707" spans="6:6" x14ac:dyDescent="0.25">
      <c r="F36707"/>
    </row>
    <row r="36708" spans="6:6" x14ac:dyDescent="0.25">
      <c r="F36708"/>
    </row>
    <row r="36709" spans="6:6" x14ac:dyDescent="0.25">
      <c r="F36709"/>
    </row>
    <row r="36710" spans="6:6" x14ac:dyDescent="0.25">
      <c r="F36710"/>
    </row>
    <row r="36711" spans="6:6" x14ac:dyDescent="0.25">
      <c r="F36711"/>
    </row>
    <row r="36712" spans="6:6" x14ac:dyDescent="0.25">
      <c r="F36712"/>
    </row>
    <row r="36713" spans="6:6" x14ac:dyDescent="0.25">
      <c r="F36713"/>
    </row>
    <row r="36714" spans="6:6" x14ac:dyDescent="0.25">
      <c r="F36714"/>
    </row>
    <row r="36715" spans="6:6" x14ac:dyDescent="0.25">
      <c r="F36715"/>
    </row>
    <row r="36716" spans="6:6" x14ac:dyDescent="0.25">
      <c r="F36716"/>
    </row>
    <row r="36717" spans="6:6" x14ac:dyDescent="0.25">
      <c r="F36717"/>
    </row>
    <row r="36718" spans="6:6" x14ac:dyDescent="0.25">
      <c r="F36718"/>
    </row>
    <row r="36719" spans="6:6" x14ac:dyDescent="0.25">
      <c r="F36719"/>
    </row>
    <row r="36720" spans="6:6" x14ac:dyDescent="0.25">
      <c r="F36720"/>
    </row>
    <row r="36721" spans="6:6" x14ac:dyDescent="0.25">
      <c r="F36721"/>
    </row>
    <row r="36722" spans="6:6" x14ac:dyDescent="0.25">
      <c r="F36722"/>
    </row>
    <row r="36723" spans="6:6" x14ac:dyDescent="0.25">
      <c r="F36723"/>
    </row>
    <row r="36724" spans="6:6" x14ac:dyDescent="0.25">
      <c r="F36724"/>
    </row>
    <row r="36725" spans="6:6" x14ac:dyDescent="0.25">
      <c r="F36725"/>
    </row>
    <row r="36726" spans="6:6" x14ac:dyDescent="0.25">
      <c r="F36726"/>
    </row>
    <row r="36727" spans="6:6" x14ac:dyDescent="0.25">
      <c r="F36727"/>
    </row>
    <row r="36728" spans="6:6" x14ac:dyDescent="0.25">
      <c r="F36728"/>
    </row>
    <row r="36729" spans="6:6" x14ac:dyDescent="0.25">
      <c r="F36729"/>
    </row>
    <row r="36730" spans="6:6" x14ac:dyDescent="0.25">
      <c r="F36730"/>
    </row>
    <row r="36731" spans="6:6" x14ac:dyDescent="0.25">
      <c r="F36731"/>
    </row>
    <row r="36732" spans="6:6" x14ac:dyDescent="0.25">
      <c r="F36732"/>
    </row>
    <row r="36733" spans="6:6" x14ac:dyDescent="0.25">
      <c r="F36733"/>
    </row>
    <row r="36734" spans="6:6" x14ac:dyDescent="0.25">
      <c r="F36734"/>
    </row>
    <row r="36735" spans="6:6" x14ac:dyDescent="0.25">
      <c r="F36735"/>
    </row>
    <row r="36736" spans="6:6" x14ac:dyDescent="0.25">
      <c r="F36736"/>
    </row>
    <row r="36737" spans="6:6" x14ac:dyDescent="0.25">
      <c r="F36737"/>
    </row>
    <row r="36738" spans="6:6" x14ac:dyDescent="0.25">
      <c r="F36738"/>
    </row>
    <row r="36739" spans="6:6" x14ac:dyDescent="0.25">
      <c r="F36739"/>
    </row>
    <row r="36740" spans="6:6" x14ac:dyDescent="0.25">
      <c r="F36740"/>
    </row>
    <row r="36741" spans="6:6" x14ac:dyDescent="0.25">
      <c r="F36741"/>
    </row>
    <row r="36742" spans="6:6" x14ac:dyDescent="0.25">
      <c r="F36742"/>
    </row>
    <row r="36743" spans="6:6" x14ac:dyDescent="0.25">
      <c r="F36743"/>
    </row>
    <row r="36744" spans="6:6" x14ac:dyDescent="0.25">
      <c r="F36744"/>
    </row>
    <row r="36745" spans="6:6" x14ac:dyDescent="0.25">
      <c r="F36745"/>
    </row>
    <row r="36746" spans="6:6" x14ac:dyDescent="0.25">
      <c r="F36746"/>
    </row>
    <row r="36747" spans="6:6" x14ac:dyDescent="0.25">
      <c r="F36747"/>
    </row>
    <row r="36748" spans="6:6" x14ac:dyDescent="0.25">
      <c r="F36748"/>
    </row>
    <row r="36749" spans="6:6" x14ac:dyDescent="0.25">
      <c r="F36749"/>
    </row>
    <row r="36750" spans="6:6" x14ac:dyDescent="0.25">
      <c r="F36750"/>
    </row>
    <row r="36751" spans="6:6" x14ac:dyDescent="0.25">
      <c r="F36751"/>
    </row>
    <row r="36752" spans="6:6" x14ac:dyDescent="0.25">
      <c r="F36752"/>
    </row>
    <row r="36753" spans="6:6" x14ac:dyDescent="0.25">
      <c r="F36753"/>
    </row>
    <row r="36754" spans="6:6" x14ac:dyDescent="0.25">
      <c r="F36754"/>
    </row>
    <row r="36755" spans="6:6" x14ac:dyDescent="0.25">
      <c r="F36755"/>
    </row>
    <row r="36756" spans="6:6" x14ac:dyDescent="0.25">
      <c r="F36756"/>
    </row>
    <row r="36757" spans="6:6" x14ac:dyDescent="0.25">
      <c r="F36757"/>
    </row>
    <row r="36758" spans="6:6" x14ac:dyDescent="0.25">
      <c r="F36758"/>
    </row>
    <row r="36759" spans="6:6" x14ac:dyDescent="0.25">
      <c r="F36759"/>
    </row>
    <row r="36760" spans="6:6" x14ac:dyDescent="0.25">
      <c r="F36760"/>
    </row>
    <row r="36761" spans="6:6" x14ac:dyDescent="0.25">
      <c r="F36761"/>
    </row>
    <row r="36762" spans="6:6" x14ac:dyDescent="0.25">
      <c r="F36762"/>
    </row>
    <row r="36763" spans="6:6" x14ac:dyDescent="0.25">
      <c r="F36763"/>
    </row>
    <row r="36764" spans="6:6" x14ac:dyDescent="0.25">
      <c r="F36764"/>
    </row>
    <row r="36765" spans="6:6" x14ac:dyDescent="0.25">
      <c r="F36765"/>
    </row>
    <row r="36766" spans="6:6" x14ac:dyDescent="0.25">
      <c r="F36766"/>
    </row>
    <row r="36767" spans="6:6" x14ac:dyDescent="0.25">
      <c r="F36767"/>
    </row>
    <row r="36768" spans="6:6" x14ac:dyDescent="0.25">
      <c r="F36768"/>
    </row>
    <row r="36769" spans="6:6" x14ac:dyDescent="0.25">
      <c r="F36769"/>
    </row>
    <row r="36770" spans="6:6" x14ac:dyDescent="0.25">
      <c r="F36770"/>
    </row>
    <row r="36771" spans="6:6" x14ac:dyDescent="0.25">
      <c r="F36771"/>
    </row>
    <row r="36772" spans="6:6" x14ac:dyDescent="0.25">
      <c r="F36772"/>
    </row>
    <row r="36773" spans="6:6" x14ac:dyDescent="0.25">
      <c r="F36773"/>
    </row>
    <row r="36774" spans="6:6" x14ac:dyDescent="0.25">
      <c r="F36774"/>
    </row>
    <row r="36775" spans="6:6" x14ac:dyDescent="0.25">
      <c r="F36775"/>
    </row>
    <row r="36776" spans="6:6" x14ac:dyDescent="0.25">
      <c r="F36776"/>
    </row>
    <row r="36777" spans="6:6" x14ac:dyDescent="0.25">
      <c r="F36777"/>
    </row>
    <row r="36778" spans="6:6" x14ac:dyDescent="0.25">
      <c r="F36778"/>
    </row>
    <row r="36779" spans="6:6" x14ac:dyDescent="0.25">
      <c r="F36779"/>
    </row>
    <row r="36780" spans="6:6" x14ac:dyDescent="0.25">
      <c r="F36780"/>
    </row>
    <row r="36781" spans="6:6" x14ac:dyDescent="0.25">
      <c r="F36781"/>
    </row>
    <row r="36782" spans="6:6" x14ac:dyDescent="0.25">
      <c r="F36782"/>
    </row>
    <row r="36783" spans="6:6" x14ac:dyDescent="0.25">
      <c r="F36783"/>
    </row>
    <row r="36784" spans="6:6" x14ac:dyDescent="0.25">
      <c r="F36784"/>
    </row>
    <row r="36785" spans="6:6" x14ac:dyDescent="0.25">
      <c r="F36785"/>
    </row>
    <row r="36786" spans="6:6" x14ac:dyDescent="0.25">
      <c r="F36786"/>
    </row>
    <row r="36787" spans="6:6" x14ac:dyDescent="0.25">
      <c r="F36787"/>
    </row>
    <row r="36788" spans="6:6" x14ac:dyDescent="0.25">
      <c r="F36788"/>
    </row>
    <row r="36789" spans="6:6" x14ac:dyDescent="0.25">
      <c r="F36789"/>
    </row>
    <row r="36790" spans="6:6" x14ac:dyDescent="0.25">
      <c r="F36790"/>
    </row>
    <row r="36791" spans="6:6" x14ac:dyDescent="0.25">
      <c r="F36791"/>
    </row>
    <row r="36792" spans="6:6" x14ac:dyDescent="0.25">
      <c r="F36792"/>
    </row>
    <row r="36793" spans="6:6" x14ac:dyDescent="0.25">
      <c r="F36793"/>
    </row>
    <row r="36794" spans="6:6" x14ac:dyDescent="0.25">
      <c r="F36794"/>
    </row>
    <row r="36795" spans="6:6" x14ac:dyDescent="0.25">
      <c r="F36795"/>
    </row>
    <row r="36796" spans="6:6" x14ac:dyDescent="0.25">
      <c r="F36796"/>
    </row>
    <row r="36797" spans="6:6" x14ac:dyDescent="0.25">
      <c r="F36797"/>
    </row>
    <row r="36798" spans="6:6" x14ac:dyDescent="0.25">
      <c r="F36798"/>
    </row>
    <row r="36799" spans="6:6" x14ac:dyDescent="0.25">
      <c r="F36799"/>
    </row>
    <row r="36800" spans="6:6" x14ac:dyDescent="0.25">
      <c r="F36800"/>
    </row>
    <row r="36801" spans="6:6" x14ac:dyDescent="0.25">
      <c r="F36801"/>
    </row>
    <row r="36802" spans="6:6" x14ac:dyDescent="0.25">
      <c r="F36802"/>
    </row>
    <row r="36803" spans="6:6" x14ac:dyDescent="0.25">
      <c r="F36803"/>
    </row>
    <row r="36804" spans="6:6" x14ac:dyDescent="0.25">
      <c r="F36804"/>
    </row>
    <row r="36805" spans="6:6" x14ac:dyDescent="0.25">
      <c r="F36805"/>
    </row>
    <row r="36806" spans="6:6" x14ac:dyDescent="0.25">
      <c r="F36806"/>
    </row>
    <row r="36807" spans="6:6" x14ac:dyDescent="0.25">
      <c r="F36807"/>
    </row>
    <row r="36808" spans="6:6" x14ac:dyDescent="0.25">
      <c r="F36808"/>
    </row>
    <row r="36809" spans="6:6" x14ac:dyDescent="0.25">
      <c r="F36809"/>
    </row>
    <row r="36810" spans="6:6" x14ac:dyDescent="0.25">
      <c r="F36810"/>
    </row>
    <row r="36811" spans="6:6" x14ac:dyDescent="0.25">
      <c r="F36811"/>
    </row>
    <row r="36812" spans="6:6" x14ac:dyDescent="0.25">
      <c r="F36812"/>
    </row>
    <row r="36813" spans="6:6" x14ac:dyDescent="0.25">
      <c r="F36813"/>
    </row>
    <row r="36814" spans="6:6" x14ac:dyDescent="0.25">
      <c r="F36814"/>
    </row>
    <row r="36815" spans="6:6" x14ac:dyDescent="0.25">
      <c r="F36815"/>
    </row>
    <row r="36816" spans="6:6" x14ac:dyDescent="0.25">
      <c r="F36816"/>
    </row>
    <row r="36817" spans="6:6" x14ac:dyDescent="0.25">
      <c r="F36817"/>
    </row>
    <row r="36818" spans="6:6" x14ac:dyDescent="0.25">
      <c r="F36818"/>
    </row>
    <row r="36819" spans="6:6" x14ac:dyDescent="0.25">
      <c r="F36819"/>
    </row>
    <row r="36820" spans="6:6" x14ac:dyDescent="0.25">
      <c r="F36820"/>
    </row>
    <row r="36821" spans="6:6" x14ac:dyDescent="0.25">
      <c r="F36821"/>
    </row>
    <row r="36822" spans="6:6" x14ac:dyDescent="0.25">
      <c r="F36822"/>
    </row>
    <row r="36823" spans="6:6" x14ac:dyDescent="0.25">
      <c r="F36823"/>
    </row>
    <row r="36824" spans="6:6" x14ac:dyDescent="0.25">
      <c r="F36824"/>
    </row>
    <row r="36825" spans="6:6" x14ac:dyDescent="0.25">
      <c r="F36825"/>
    </row>
    <row r="36826" spans="6:6" x14ac:dyDescent="0.25">
      <c r="F36826"/>
    </row>
    <row r="36827" spans="6:6" x14ac:dyDescent="0.25">
      <c r="F36827"/>
    </row>
    <row r="36828" spans="6:6" x14ac:dyDescent="0.25">
      <c r="F36828"/>
    </row>
    <row r="36829" spans="6:6" x14ac:dyDescent="0.25">
      <c r="F36829"/>
    </row>
    <row r="36830" spans="6:6" x14ac:dyDescent="0.25">
      <c r="F36830"/>
    </row>
    <row r="36831" spans="6:6" x14ac:dyDescent="0.25">
      <c r="F36831"/>
    </row>
    <row r="36832" spans="6:6" x14ac:dyDescent="0.25">
      <c r="F36832"/>
    </row>
    <row r="36833" spans="6:6" x14ac:dyDescent="0.25">
      <c r="F36833"/>
    </row>
    <row r="36834" spans="6:6" x14ac:dyDescent="0.25">
      <c r="F36834"/>
    </row>
    <row r="36835" spans="6:6" x14ac:dyDescent="0.25">
      <c r="F36835"/>
    </row>
    <row r="36836" spans="6:6" x14ac:dyDescent="0.25">
      <c r="F36836"/>
    </row>
    <row r="36837" spans="6:6" x14ac:dyDescent="0.25">
      <c r="F36837"/>
    </row>
    <row r="36838" spans="6:6" x14ac:dyDescent="0.25">
      <c r="F36838"/>
    </row>
    <row r="36839" spans="6:6" x14ac:dyDescent="0.25">
      <c r="F36839"/>
    </row>
    <row r="36840" spans="6:6" x14ac:dyDescent="0.25">
      <c r="F36840"/>
    </row>
    <row r="36841" spans="6:6" x14ac:dyDescent="0.25">
      <c r="F36841"/>
    </row>
    <row r="36842" spans="6:6" x14ac:dyDescent="0.25">
      <c r="F36842"/>
    </row>
    <row r="36843" spans="6:6" x14ac:dyDescent="0.25">
      <c r="F36843"/>
    </row>
    <row r="36844" spans="6:6" x14ac:dyDescent="0.25">
      <c r="F36844"/>
    </row>
    <row r="36845" spans="6:6" x14ac:dyDescent="0.25">
      <c r="F36845"/>
    </row>
    <row r="36846" spans="6:6" x14ac:dyDescent="0.25">
      <c r="F36846"/>
    </row>
    <row r="36847" spans="6:6" x14ac:dyDescent="0.25">
      <c r="F36847"/>
    </row>
    <row r="36848" spans="6:6" x14ac:dyDescent="0.25">
      <c r="F36848"/>
    </row>
    <row r="36849" spans="6:6" x14ac:dyDescent="0.25">
      <c r="F36849"/>
    </row>
    <row r="36850" spans="6:6" x14ac:dyDescent="0.25">
      <c r="F36850"/>
    </row>
    <row r="36851" spans="6:6" x14ac:dyDescent="0.25">
      <c r="F36851"/>
    </row>
    <row r="36852" spans="6:6" x14ac:dyDescent="0.25">
      <c r="F36852"/>
    </row>
    <row r="36853" spans="6:6" x14ac:dyDescent="0.25">
      <c r="F36853"/>
    </row>
    <row r="36854" spans="6:6" x14ac:dyDescent="0.25">
      <c r="F36854"/>
    </row>
    <row r="36855" spans="6:6" x14ac:dyDescent="0.25">
      <c r="F36855"/>
    </row>
    <row r="36856" spans="6:6" x14ac:dyDescent="0.25">
      <c r="F36856"/>
    </row>
    <row r="36857" spans="6:6" x14ac:dyDescent="0.25">
      <c r="F36857"/>
    </row>
    <row r="36858" spans="6:6" x14ac:dyDescent="0.25">
      <c r="F36858"/>
    </row>
    <row r="36859" spans="6:6" x14ac:dyDescent="0.25">
      <c r="F36859"/>
    </row>
    <row r="36860" spans="6:6" x14ac:dyDescent="0.25">
      <c r="F36860"/>
    </row>
    <row r="36861" spans="6:6" x14ac:dyDescent="0.25">
      <c r="F36861"/>
    </row>
    <row r="36862" spans="6:6" x14ac:dyDescent="0.25">
      <c r="F36862"/>
    </row>
    <row r="36863" spans="6:6" x14ac:dyDescent="0.25">
      <c r="F36863"/>
    </row>
    <row r="36864" spans="6:6" x14ac:dyDescent="0.25">
      <c r="F36864"/>
    </row>
    <row r="36865" spans="6:6" x14ac:dyDescent="0.25">
      <c r="F36865"/>
    </row>
    <row r="36866" spans="6:6" x14ac:dyDescent="0.25">
      <c r="F36866"/>
    </row>
    <row r="36867" spans="6:6" x14ac:dyDescent="0.25">
      <c r="F36867"/>
    </row>
    <row r="36868" spans="6:6" x14ac:dyDescent="0.25">
      <c r="F36868"/>
    </row>
    <row r="36869" spans="6:6" x14ac:dyDescent="0.25">
      <c r="F36869"/>
    </row>
    <row r="36870" spans="6:6" x14ac:dyDescent="0.25">
      <c r="F36870"/>
    </row>
    <row r="36871" spans="6:6" x14ac:dyDescent="0.25">
      <c r="F36871"/>
    </row>
    <row r="36872" spans="6:6" x14ac:dyDescent="0.25">
      <c r="F36872"/>
    </row>
    <row r="36873" spans="6:6" x14ac:dyDescent="0.25">
      <c r="F36873"/>
    </row>
    <row r="36874" spans="6:6" x14ac:dyDescent="0.25">
      <c r="F36874"/>
    </row>
    <row r="36875" spans="6:6" x14ac:dyDescent="0.25">
      <c r="F36875"/>
    </row>
    <row r="36876" spans="6:6" x14ac:dyDescent="0.25">
      <c r="F36876"/>
    </row>
    <row r="36877" spans="6:6" x14ac:dyDescent="0.25">
      <c r="F36877"/>
    </row>
    <row r="36878" spans="6:6" x14ac:dyDescent="0.25">
      <c r="F36878"/>
    </row>
    <row r="36879" spans="6:6" x14ac:dyDescent="0.25">
      <c r="F36879"/>
    </row>
    <row r="36880" spans="6:6" x14ac:dyDescent="0.25">
      <c r="F36880"/>
    </row>
    <row r="36881" spans="6:6" x14ac:dyDescent="0.25">
      <c r="F36881"/>
    </row>
    <row r="36882" spans="6:6" x14ac:dyDescent="0.25">
      <c r="F36882"/>
    </row>
    <row r="36883" spans="6:6" x14ac:dyDescent="0.25">
      <c r="F36883"/>
    </row>
    <row r="36884" spans="6:6" x14ac:dyDescent="0.25">
      <c r="F36884"/>
    </row>
    <row r="36885" spans="6:6" x14ac:dyDescent="0.25">
      <c r="F36885"/>
    </row>
    <row r="36886" spans="6:6" x14ac:dyDescent="0.25">
      <c r="F36886"/>
    </row>
    <row r="36887" spans="6:6" x14ac:dyDescent="0.25">
      <c r="F36887"/>
    </row>
    <row r="36888" spans="6:6" x14ac:dyDescent="0.25">
      <c r="F36888"/>
    </row>
    <row r="36889" spans="6:6" x14ac:dyDescent="0.25">
      <c r="F36889"/>
    </row>
    <row r="36890" spans="6:6" x14ac:dyDescent="0.25">
      <c r="F36890"/>
    </row>
    <row r="36891" spans="6:6" x14ac:dyDescent="0.25">
      <c r="F36891"/>
    </row>
    <row r="36892" spans="6:6" x14ac:dyDescent="0.25">
      <c r="F36892"/>
    </row>
    <row r="36893" spans="6:6" x14ac:dyDescent="0.25">
      <c r="F36893"/>
    </row>
    <row r="36894" spans="6:6" x14ac:dyDescent="0.25">
      <c r="F36894"/>
    </row>
    <row r="36895" spans="6:6" x14ac:dyDescent="0.25">
      <c r="F36895"/>
    </row>
    <row r="36896" spans="6:6" x14ac:dyDescent="0.25">
      <c r="F36896"/>
    </row>
    <row r="36897" spans="6:6" x14ac:dyDescent="0.25">
      <c r="F36897"/>
    </row>
    <row r="36898" spans="6:6" x14ac:dyDescent="0.25">
      <c r="F36898"/>
    </row>
    <row r="36899" spans="6:6" x14ac:dyDescent="0.25">
      <c r="F36899"/>
    </row>
    <row r="36900" spans="6:6" x14ac:dyDescent="0.25">
      <c r="F36900"/>
    </row>
    <row r="36901" spans="6:6" x14ac:dyDescent="0.25">
      <c r="F36901"/>
    </row>
    <row r="36902" spans="6:6" x14ac:dyDescent="0.25">
      <c r="F36902"/>
    </row>
    <row r="36903" spans="6:6" x14ac:dyDescent="0.25">
      <c r="F36903"/>
    </row>
    <row r="36904" spans="6:6" x14ac:dyDescent="0.25">
      <c r="F36904"/>
    </row>
    <row r="36905" spans="6:6" x14ac:dyDescent="0.25">
      <c r="F36905"/>
    </row>
    <row r="36906" spans="6:6" x14ac:dyDescent="0.25">
      <c r="F36906"/>
    </row>
    <row r="36907" spans="6:6" x14ac:dyDescent="0.25">
      <c r="F36907"/>
    </row>
    <row r="36908" spans="6:6" x14ac:dyDescent="0.25">
      <c r="F36908"/>
    </row>
    <row r="36909" spans="6:6" x14ac:dyDescent="0.25">
      <c r="F36909"/>
    </row>
    <row r="36910" spans="6:6" x14ac:dyDescent="0.25">
      <c r="F36910"/>
    </row>
    <row r="36911" spans="6:6" x14ac:dyDescent="0.25">
      <c r="F36911"/>
    </row>
    <row r="36912" spans="6:6" x14ac:dyDescent="0.25">
      <c r="F36912"/>
    </row>
    <row r="36913" spans="6:6" x14ac:dyDescent="0.25">
      <c r="F36913"/>
    </row>
    <row r="36914" spans="6:6" x14ac:dyDescent="0.25">
      <c r="F36914"/>
    </row>
    <row r="36915" spans="6:6" x14ac:dyDescent="0.25">
      <c r="F36915"/>
    </row>
    <row r="36916" spans="6:6" x14ac:dyDescent="0.25">
      <c r="F36916"/>
    </row>
    <row r="36917" spans="6:6" x14ac:dyDescent="0.25">
      <c r="F36917"/>
    </row>
    <row r="36918" spans="6:6" x14ac:dyDescent="0.25">
      <c r="F36918"/>
    </row>
    <row r="36919" spans="6:6" x14ac:dyDescent="0.25">
      <c r="F36919"/>
    </row>
    <row r="36920" spans="6:6" x14ac:dyDescent="0.25">
      <c r="F36920"/>
    </row>
    <row r="36921" spans="6:6" x14ac:dyDescent="0.25">
      <c r="F36921"/>
    </row>
    <row r="36922" spans="6:6" x14ac:dyDescent="0.25">
      <c r="F36922"/>
    </row>
    <row r="36923" spans="6:6" x14ac:dyDescent="0.25">
      <c r="F36923"/>
    </row>
    <row r="36924" spans="6:6" x14ac:dyDescent="0.25">
      <c r="F36924"/>
    </row>
    <row r="36925" spans="6:6" x14ac:dyDescent="0.25">
      <c r="F36925"/>
    </row>
    <row r="36926" spans="6:6" x14ac:dyDescent="0.25">
      <c r="F36926"/>
    </row>
    <row r="36927" spans="6:6" x14ac:dyDescent="0.25">
      <c r="F36927"/>
    </row>
    <row r="36928" spans="6:6" x14ac:dyDescent="0.25">
      <c r="F36928"/>
    </row>
    <row r="36929" spans="6:6" x14ac:dyDescent="0.25">
      <c r="F36929"/>
    </row>
    <row r="36930" spans="6:6" x14ac:dyDescent="0.25">
      <c r="F36930"/>
    </row>
    <row r="36931" spans="6:6" x14ac:dyDescent="0.25">
      <c r="F36931"/>
    </row>
    <row r="36932" spans="6:6" x14ac:dyDescent="0.25">
      <c r="F36932"/>
    </row>
    <row r="36933" spans="6:6" x14ac:dyDescent="0.25">
      <c r="F36933"/>
    </row>
    <row r="36934" spans="6:6" x14ac:dyDescent="0.25">
      <c r="F36934"/>
    </row>
    <row r="36935" spans="6:6" x14ac:dyDescent="0.25">
      <c r="F36935"/>
    </row>
    <row r="36936" spans="6:6" x14ac:dyDescent="0.25">
      <c r="F36936"/>
    </row>
    <row r="36937" spans="6:6" x14ac:dyDescent="0.25">
      <c r="F36937"/>
    </row>
    <row r="36938" spans="6:6" x14ac:dyDescent="0.25">
      <c r="F36938"/>
    </row>
    <row r="36939" spans="6:6" x14ac:dyDescent="0.25">
      <c r="F36939"/>
    </row>
    <row r="36940" spans="6:6" x14ac:dyDescent="0.25">
      <c r="F36940"/>
    </row>
    <row r="36941" spans="6:6" x14ac:dyDescent="0.25">
      <c r="F36941"/>
    </row>
    <row r="36942" spans="6:6" x14ac:dyDescent="0.25">
      <c r="F36942"/>
    </row>
    <row r="36943" spans="6:6" x14ac:dyDescent="0.25">
      <c r="F36943"/>
    </row>
    <row r="36944" spans="6:6" x14ac:dyDescent="0.25">
      <c r="F36944"/>
    </row>
    <row r="36945" spans="6:6" x14ac:dyDescent="0.25">
      <c r="F36945"/>
    </row>
    <row r="36946" spans="6:6" x14ac:dyDescent="0.25">
      <c r="F36946"/>
    </row>
    <row r="36947" spans="6:6" x14ac:dyDescent="0.25">
      <c r="F36947"/>
    </row>
    <row r="36948" spans="6:6" x14ac:dyDescent="0.25">
      <c r="F36948"/>
    </row>
    <row r="36949" spans="6:6" x14ac:dyDescent="0.25">
      <c r="F36949"/>
    </row>
    <row r="36950" spans="6:6" x14ac:dyDescent="0.25">
      <c r="F36950"/>
    </row>
    <row r="36951" spans="6:6" x14ac:dyDescent="0.25">
      <c r="F36951"/>
    </row>
    <row r="36952" spans="6:6" x14ac:dyDescent="0.25">
      <c r="F36952"/>
    </row>
    <row r="36953" spans="6:6" x14ac:dyDescent="0.25">
      <c r="F36953"/>
    </row>
    <row r="36954" spans="6:6" x14ac:dyDescent="0.25">
      <c r="F36954"/>
    </row>
    <row r="36955" spans="6:6" x14ac:dyDescent="0.25">
      <c r="F36955"/>
    </row>
    <row r="36956" spans="6:6" x14ac:dyDescent="0.25">
      <c r="F36956"/>
    </row>
    <row r="36957" spans="6:6" x14ac:dyDescent="0.25">
      <c r="F36957"/>
    </row>
    <row r="36958" spans="6:6" x14ac:dyDescent="0.25">
      <c r="F36958"/>
    </row>
    <row r="36959" spans="6:6" x14ac:dyDescent="0.25">
      <c r="F36959"/>
    </row>
    <row r="36960" spans="6:6" x14ac:dyDescent="0.25">
      <c r="F36960"/>
    </row>
    <row r="36961" spans="6:6" x14ac:dyDescent="0.25">
      <c r="F36961"/>
    </row>
    <row r="36962" spans="6:6" x14ac:dyDescent="0.25">
      <c r="F36962"/>
    </row>
    <row r="36963" spans="6:6" x14ac:dyDescent="0.25">
      <c r="F36963"/>
    </row>
    <row r="36964" spans="6:6" x14ac:dyDescent="0.25">
      <c r="F36964"/>
    </row>
    <row r="36965" spans="6:6" x14ac:dyDescent="0.25">
      <c r="F36965"/>
    </row>
    <row r="36966" spans="6:6" x14ac:dyDescent="0.25">
      <c r="F36966"/>
    </row>
    <row r="36967" spans="6:6" x14ac:dyDescent="0.25">
      <c r="F36967"/>
    </row>
    <row r="36968" spans="6:6" x14ac:dyDescent="0.25">
      <c r="F36968"/>
    </row>
    <row r="36969" spans="6:6" x14ac:dyDescent="0.25">
      <c r="F36969"/>
    </row>
    <row r="36970" spans="6:6" x14ac:dyDescent="0.25">
      <c r="F36970"/>
    </row>
    <row r="36971" spans="6:6" x14ac:dyDescent="0.25">
      <c r="F36971"/>
    </row>
    <row r="36972" spans="6:6" x14ac:dyDescent="0.25">
      <c r="F36972"/>
    </row>
    <row r="36973" spans="6:6" x14ac:dyDescent="0.25">
      <c r="F36973"/>
    </row>
    <row r="36974" spans="6:6" x14ac:dyDescent="0.25">
      <c r="F36974"/>
    </row>
    <row r="36975" spans="6:6" x14ac:dyDescent="0.25">
      <c r="F36975"/>
    </row>
    <row r="36976" spans="6:6" x14ac:dyDescent="0.25">
      <c r="F36976"/>
    </row>
    <row r="36977" spans="6:6" x14ac:dyDescent="0.25">
      <c r="F36977"/>
    </row>
    <row r="36978" spans="6:6" x14ac:dyDescent="0.25">
      <c r="F36978"/>
    </row>
    <row r="36979" spans="6:6" x14ac:dyDescent="0.25">
      <c r="F36979"/>
    </row>
    <row r="36980" spans="6:6" x14ac:dyDescent="0.25">
      <c r="F36980"/>
    </row>
    <row r="36981" spans="6:6" x14ac:dyDescent="0.25">
      <c r="F36981"/>
    </row>
    <row r="36982" spans="6:6" x14ac:dyDescent="0.25">
      <c r="F36982"/>
    </row>
    <row r="36983" spans="6:6" x14ac:dyDescent="0.25">
      <c r="F36983"/>
    </row>
    <row r="36984" spans="6:6" x14ac:dyDescent="0.25">
      <c r="F36984"/>
    </row>
    <row r="36985" spans="6:6" x14ac:dyDescent="0.25">
      <c r="F36985"/>
    </row>
    <row r="36986" spans="6:6" x14ac:dyDescent="0.25">
      <c r="F36986"/>
    </row>
    <row r="36987" spans="6:6" x14ac:dyDescent="0.25">
      <c r="F36987"/>
    </row>
    <row r="36988" spans="6:6" x14ac:dyDescent="0.25">
      <c r="F36988"/>
    </row>
    <row r="36989" spans="6:6" x14ac:dyDescent="0.25">
      <c r="F36989"/>
    </row>
    <row r="36990" spans="6:6" x14ac:dyDescent="0.25">
      <c r="F36990"/>
    </row>
    <row r="36991" spans="6:6" x14ac:dyDescent="0.25">
      <c r="F36991"/>
    </row>
    <row r="36992" spans="6:6" x14ac:dyDescent="0.25">
      <c r="F36992"/>
    </row>
    <row r="36993" spans="6:6" x14ac:dyDescent="0.25">
      <c r="F36993"/>
    </row>
    <row r="36994" spans="6:6" x14ac:dyDescent="0.25">
      <c r="F36994"/>
    </row>
    <row r="36995" spans="6:6" x14ac:dyDescent="0.25">
      <c r="F36995"/>
    </row>
    <row r="36996" spans="6:6" x14ac:dyDescent="0.25">
      <c r="F36996"/>
    </row>
    <row r="36997" spans="6:6" x14ac:dyDescent="0.25">
      <c r="F36997"/>
    </row>
    <row r="36998" spans="6:6" x14ac:dyDescent="0.25">
      <c r="F36998"/>
    </row>
    <row r="36999" spans="6:6" x14ac:dyDescent="0.25">
      <c r="F36999"/>
    </row>
    <row r="37000" spans="6:6" x14ac:dyDescent="0.25">
      <c r="F37000"/>
    </row>
    <row r="37001" spans="6:6" x14ac:dyDescent="0.25">
      <c r="F37001"/>
    </row>
    <row r="37002" spans="6:6" x14ac:dyDescent="0.25">
      <c r="F37002"/>
    </row>
    <row r="37003" spans="6:6" x14ac:dyDescent="0.25">
      <c r="F37003"/>
    </row>
    <row r="37004" spans="6:6" x14ac:dyDescent="0.25">
      <c r="F37004"/>
    </row>
    <row r="37005" spans="6:6" x14ac:dyDescent="0.25">
      <c r="F37005"/>
    </row>
    <row r="37006" spans="6:6" x14ac:dyDescent="0.25">
      <c r="F37006"/>
    </row>
    <row r="37007" spans="6:6" x14ac:dyDescent="0.25">
      <c r="F37007"/>
    </row>
    <row r="37008" spans="6:6" x14ac:dyDescent="0.25">
      <c r="F37008"/>
    </row>
    <row r="37009" spans="6:6" x14ac:dyDescent="0.25">
      <c r="F37009"/>
    </row>
    <row r="37010" spans="6:6" x14ac:dyDescent="0.25">
      <c r="F37010"/>
    </row>
    <row r="37011" spans="6:6" x14ac:dyDescent="0.25">
      <c r="F37011"/>
    </row>
    <row r="37012" spans="6:6" x14ac:dyDescent="0.25">
      <c r="F37012"/>
    </row>
    <row r="37013" spans="6:6" x14ac:dyDescent="0.25">
      <c r="F37013"/>
    </row>
    <row r="37014" spans="6:6" x14ac:dyDescent="0.25">
      <c r="F37014"/>
    </row>
    <row r="37015" spans="6:6" x14ac:dyDescent="0.25">
      <c r="F37015"/>
    </row>
    <row r="37016" spans="6:6" x14ac:dyDescent="0.25">
      <c r="F37016"/>
    </row>
    <row r="37017" spans="6:6" x14ac:dyDescent="0.25">
      <c r="F37017"/>
    </row>
    <row r="37018" spans="6:6" x14ac:dyDescent="0.25">
      <c r="F37018"/>
    </row>
    <row r="37019" spans="6:6" x14ac:dyDescent="0.25">
      <c r="F37019"/>
    </row>
    <row r="37020" spans="6:6" x14ac:dyDescent="0.25">
      <c r="F37020"/>
    </row>
    <row r="37021" spans="6:6" x14ac:dyDescent="0.25">
      <c r="F37021"/>
    </row>
    <row r="37022" spans="6:6" x14ac:dyDescent="0.25">
      <c r="F37022"/>
    </row>
    <row r="37023" spans="6:6" x14ac:dyDescent="0.25">
      <c r="F37023"/>
    </row>
    <row r="37024" spans="6:6" x14ac:dyDescent="0.25">
      <c r="F37024"/>
    </row>
    <row r="37025" spans="6:6" x14ac:dyDescent="0.25">
      <c r="F37025"/>
    </row>
    <row r="37026" spans="6:6" x14ac:dyDescent="0.25">
      <c r="F37026"/>
    </row>
    <row r="37027" spans="6:6" x14ac:dyDescent="0.25">
      <c r="F37027"/>
    </row>
    <row r="37028" spans="6:6" x14ac:dyDescent="0.25">
      <c r="F37028"/>
    </row>
    <row r="37029" spans="6:6" x14ac:dyDescent="0.25">
      <c r="F37029"/>
    </row>
    <row r="37030" spans="6:6" x14ac:dyDescent="0.25">
      <c r="F37030"/>
    </row>
    <row r="37031" spans="6:6" x14ac:dyDescent="0.25">
      <c r="F37031"/>
    </row>
    <row r="37032" spans="6:6" x14ac:dyDescent="0.25">
      <c r="F37032"/>
    </row>
    <row r="37033" spans="6:6" x14ac:dyDescent="0.25">
      <c r="F37033"/>
    </row>
    <row r="37034" spans="6:6" x14ac:dyDescent="0.25">
      <c r="F37034"/>
    </row>
    <row r="37035" spans="6:6" x14ac:dyDescent="0.25">
      <c r="F37035"/>
    </row>
    <row r="37036" spans="6:6" x14ac:dyDescent="0.25">
      <c r="F37036"/>
    </row>
    <row r="37037" spans="6:6" x14ac:dyDescent="0.25">
      <c r="F37037"/>
    </row>
    <row r="37038" spans="6:6" x14ac:dyDescent="0.25">
      <c r="F37038"/>
    </row>
    <row r="37039" spans="6:6" x14ac:dyDescent="0.25">
      <c r="F37039"/>
    </row>
    <row r="37040" spans="6:6" x14ac:dyDescent="0.25">
      <c r="F37040"/>
    </row>
    <row r="37041" spans="6:6" x14ac:dyDescent="0.25">
      <c r="F37041"/>
    </row>
    <row r="37042" spans="6:6" x14ac:dyDescent="0.25">
      <c r="F37042"/>
    </row>
    <row r="37043" spans="6:6" x14ac:dyDescent="0.25">
      <c r="F37043"/>
    </row>
    <row r="37044" spans="6:6" x14ac:dyDescent="0.25">
      <c r="F37044"/>
    </row>
    <row r="37045" spans="6:6" x14ac:dyDescent="0.25">
      <c r="F37045"/>
    </row>
    <row r="37046" spans="6:6" x14ac:dyDescent="0.25">
      <c r="F37046"/>
    </row>
    <row r="37047" spans="6:6" x14ac:dyDescent="0.25">
      <c r="F37047"/>
    </row>
    <row r="37048" spans="6:6" x14ac:dyDescent="0.25">
      <c r="F37048"/>
    </row>
    <row r="37049" spans="6:6" x14ac:dyDescent="0.25">
      <c r="F37049"/>
    </row>
    <row r="37050" spans="6:6" x14ac:dyDescent="0.25">
      <c r="F37050"/>
    </row>
    <row r="37051" spans="6:6" x14ac:dyDescent="0.25">
      <c r="F37051"/>
    </row>
    <row r="37052" spans="6:6" x14ac:dyDescent="0.25">
      <c r="F37052"/>
    </row>
    <row r="37053" spans="6:6" x14ac:dyDescent="0.25">
      <c r="F37053"/>
    </row>
    <row r="37054" spans="6:6" x14ac:dyDescent="0.25">
      <c r="F37054"/>
    </row>
    <row r="37055" spans="6:6" x14ac:dyDescent="0.25">
      <c r="F37055"/>
    </row>
    <row r="37056" spans="6:6" x14ac:dyDescent="0.25">
      <c r="F37056"/>
    </row>
    <row r="37057" spans="6:6" x14ac:dyDescent="0.25">
      <c r="F37057"/>
    </row>
    <row r="37058" spans="6:6" x14ac:dyDescent="0.25">
      <c r="F37058"/>
    </row>
    <row r="37059" spans="6:6" x14ac:dyDescent="0.25">
      <c r="F37059"/>
    </row>
    <row r="37060" spans="6:6" x14ac:dyDescent="0.25">
      <c r="F37060"/>
    </row>
    <row r="37061" spans="6:6" x14ac:dyDescent="0.25">
      <c r="F37061"/>
    </row>
    <row r="37062" spans="6:6" x14ac:dyDescent="0.25">
      <c r="F37062"/>
    </row>
    <row r="37063" spans="6:6" x14ac:dyDescent="0.25">
      <c r="F37063"/>
    </row>
    <row r="37064" spans="6:6" x14ac:dyDescent="0.25">
      <c r="F37064"/>
    </row>
    <row r="37065" spans="6:6" x14ac:dyDescent="0.25">
      <c r="F37065"/>
    </row>
    <row r="37066" spans="6:6" x14ac:dyDescent="0.25">
      <c r="F37066"/>
    </row>
    <row r="37067" spans="6:6" x14ac:dyDescent="0.25">
      <c r="F37067"/>
    </row>
    <row r="37068" spans="6:6" x14ac:dyDescent="0.25">
      <c r="F37068"/>
    </row>
    <row r="37069" spans="6:6" x14ac:dyDescent="0.25">
      <c r="F37069"/>
    </row>
    <row r="37070" spans="6:6" x14ac:dyDescent="0.25">
      <c r="F37070"/>
    </row>
    <row r="37071" spans="6:6" x14ac:dyDescent="0.25">
      <c r="F37071"/>
    </row>
    <row r="37072" spans="6:6" x14ac:dyDescent="0.25">
      <c r="F37072"/>
    </row>
    <row r="37073" spans="6:6" x14ac:dyDescent="0.25">
      <c r="F37073"/>
    </row>
    <row r="37074" spans="6:6" x14ac:dyDescent="0.25">
      <c r="F37074"/>
    </row>
    <row r="37075" spans="6:6" x14ac:dyDescent="0.25">
      <c r="F37075"/>
    </row>
    <row r="37076" spans="6:6" x14ac:dyDescent="0.25">
      <c r="F37076"/>
    </row>
    <row r="37077" spans="6:6" x14ac:dyDescent="0.25">
      <c r="F37077"/>
    </row>
    <row r="37078" spans="6:6" x14ac:dyDescent="0.25">
      <c r="F37078"/>
    </row>
    <row r="37079" spans="6:6" x14ac:dyDescent="0.25">
      <c r="F37079"/>
    </row>
    <row r="37080" spans="6:6" x14ac:dyDescent="0.25">
      <c r="F37080"/>
    </row>
    <row r="37081" spans="6:6" x14ac:dyDescent="0.25">
      <c r="F37081"/>
    </row>
    <row r="37082" spans="6:6" x14ac:dyDescent="0.25">
      <c r="F37082"/>
    </row>
    <row r="37083" spans="6:6" x14ac:dyDescent="0.25">
      <c r="F37083"/>
    </row>
    <row r="37084" spans="6:6" x14ac:dyDescent="0.25">
      <c r="F37084"/>
    </row>
    <row r="37085" spans="6:6" x14ac:dyDescent="0.25">
      <c r="F37085"/>
    </row>
    <row r="37086" spans="6:6" x14ac:dyDescent="0.25">
      <c r="F37086"/>
    </row>
    <row r="37087" spans="6:6" x14ac:dyDescent="0.25">
      <c r="F37087"/>
    </row>
    <row r="37088" spans="6:6" x14ac:dyDescent="0.25">
      <c r="F37088"/>
    </row>
    <row r="37089" spans="6:6" x14ac:dyDescent="0.25">
      <c r="F37089"/>
    </row>
    <row r="37090" spans="6:6" x14ac:dyDescent="0.25">
      <c r="F37090"/>
    </row>
    <row r="37091" spans="6:6" x14ac:dyDescent="0.25">
      <c r="F37091"/>
    </row>
    <row r="37092" spans="6:6" x14ac:dyDescent="0.25">
      <c r="F37092"/>
    </row>
    <row r="37093" spans="6:6" x14ac:dyDescent="0.25">
      <c r="F37093"/>
    </row>
    <row r="37094" spans="6:6" x14ac:dyDescent="0.25">
      <c r="F37094"/>
    </row>
    <row r="37095" spans="6:6" x14ac:dyDescent="0.25">
      <c r="F37095"/>
    </row>
    <row r="37096" spans="6:6" x14ac:dyDescent="0.25">
      <c r="F37096"/>
    </row>
    <row r="37097" spans="6:6" x14ac:dyDescent="0.25">
      <c r="F37097"/>
    </row>
    <row r="37098" spans="6:6" x14ac:dyDescent="0.25">
      <c r="F37098"/>
    </row>
    <row r="37099" spans="6:6" x14ac:dyDescent="0.25">
      <c r="F37099"/>
    </row>
    <row r="37100" spans="6:6" x14ac:dyDescent="0.25">
      <c r="F37100"/>
    </row>
    <row r="37101" spans="6:6" x14ac:dyDescent="0.25">
      <c r="F37101"/>
    </row>
    <row r="37102" spans="6:6" x14ac:dyDescent="0.25">
      <c r="F37102"/>
    </row>
    <row r="37103" spans="6:6" x14ac:dyDescent="0.25">
      <c r="F37103"/>
    </row>
    <row r="37104" spans="6:6" x14ac:dyDescent="0.25">
      <c r="F37104"/>
    </row>
    <row r="37105" spans="6:6" x14ac:dyDescent="0.25">
      <c r="F37105"/>
    </row>
    <row r="37106" spans="6:6" x14ac:dyDescent="0.25">
      <c r="F37106"/>
    </row>
    <row r="37107" spans="6:6" x14ac:dyDescent="0.25">
      <c r="F37107"/>
    </row>
    <row r="37108" spans="6:6" x14ac:dyDescent="0.25">
      <c r="F37108"/>
    </row>
    <row r="37109" spans="6:6" x14ac:dyDescent="0.25">
      <c r="F37109"/>
    </row>
    <row r="37110" spans="6:6" x14ac:dyDescent="0.25">
      <c r="F37110"/>
    </row>
    <row r="37111" spans="6:6" x14ac:dyDescent="0.25">
      <c r="F37111"/>
    </row>
    <row r="37112" spans="6:6" x14ac:dyDescent="0.25">
      <c r="F37112"/>
    </row>
    <row r="37113" spans="6:6" x14ac:dyDescent="0.25">
      <c r="F37113"/>
    </row>
    <row r="37114" spans="6:6" x14ac:dyDescent="0.25">
      <c r="F37114"/>
    </row>
    <row r="37115" spans="6:6" x14ac:dyDescent="0.25">
      <c r="F37115"/>
    </row>
    <row r="37116" spans="6:6" x14ac:dyDescent="0.25">
      <c r="F37116"/>
    </row>
    <row r="37117" spans="6:6" x14ac:dyDescent="0.25">
      <c r="F37117"/>
    </row>
    <row r="37118" spans="6:6" x14ac:dyDescent="0.25">
      <c r="F37118"/>
    </row>
    <row r="37119" spans="6:6" x14ac:dyDescent="0.25">
      <c r="F37119"/>
    </row>
    <row r="37120" spans="6:6" x14ac:dyDescent="0.25">
      <c r="F37120"/>
    </row>
    <row r="37121" spans="6:6" x14ac:dyDescent="0.25">
      <c r="F37121"/>
    </row>
    <row r="37122" spans="6:6" x14ac:dyDescent="0.25">
      <c r="F37122"/>
    </row>
    <row r="37123" spans="6:6" x14ac:dyDescent="0.25">
      <c r="F37123"/>
    </row>
    <row r="37124" spans="6:6" x14ac:dyDescent="0.25">
      <c r="F37124"/>
    </row>
    <row r="37125" spans="6:6" x14ac:dyDescent="0.25">
      <c r="F37125"/>
    </row>
    <row r="37126" spans="6:6" x14ac:dyDescent="0.25">
      <c r="F37126"/>
    </row>
    <row r="37127" spans="6:6" x14ac:dyDescent="0.25">
      <c r="F37127"/>
    </row>
    <row r="37128" spans="6:6" x14ac:dyDescent="0.25">
      <c r="F37128"/>
    </row>
    <row r="37129" spans="6:6" x14ac:dyDescent="0.25">
      <c r="F37129"/>
    </row>
    <row r="37130" spans="6:6" x14ac:dyDescent="0.25">
      <c r="F37130"/>
    </row>
    <row r="37131" spans="6:6" x14ac:dyDescent="0.25">
      <c r="F37131"/>
    </row>
    <row r="37132" spans="6:6" x14ac:dyDescent="0.25">
      <c r="F37132"/>
    </row>
    <row r="37133" spans="6:6" x14ac:dyDescent="0.25">
      <c r="F37133"/>
    </row>
    <row r="37134" spans="6:6" x14ac:dyDescent="0.25">
      <c r="F37134"/>
    </row>
    <row r="37135" spans="6:6" x14ac:dyDescent="0.25">
      <c r="F37135"/>
    </row>
    <row r="37136" spans="6:6" x14ac:dyDescent="0.25">
      <c r="F37136"/>
    </row>
    <row r="37137" spans="6:6" x14ac:dyDescent="0.25">
      <c r="F37137"/>
    </row>
    <row r="37138" spans="6:6" x14ac:dyDescent="0.25">
      <c r="F37138"/>
    </row>
    <row r="37139" spans="6:6" x14ac:dyDescent="0.25">
      <c r="F37139"/>
    </row>
    <row r="37140" spans="6:6" x14ac:dyDescent="0.25">
      <c r="F37140"/>
    </row>
    <row r="37141" spans="6:6" x14ac:dyDescent="0.25">
      <c r="F37141"/>
    </row>
    <row r="37142" spans="6:6" x14ac:dyDescent="0.25">
      <c r="F37142"/>
    </row>
    <row r="37143" spans="6:6" x14ac:dyDescent="0.25">
      <c r="F37143"/>
    </row>
    <row r="37144" spans="6:6" x14ac:dyDescent="0.25">
      <c r="F37144"/>
    </row>
    <row r="37145" spans="6:6" x14ac:dyDescent="0.25">
      <c r="F37145"/>
    </row>
    <row r="37146" spans="6:6" x14ac:dyDescent="0.25">
      <c r="F37146"/>
    </row>
    <row r="37147" spans="6:6" x14ac:dyDescent="0.25">
      <c r="F37147"/>
    </row>
    <row r="37148" spans="6:6" x14ac:dyDescent="0.25">
      <c r="F37148"/>
    </row>
    <row r="37149" spans="6:6" x14ac:dyDescent="0.25">
      <c r="F37149"/>
    </row>
    <row r="37150" spans="6:6" x14ac:dyDescent="0.25">
      <c r="F37150"/>
    </row>
    <row r="37151" spans="6:6" x14ac:dyDescent="0.25">
      <c r="F37151"/>
    </row>
    <row r="37152" spans="6:6" x14ac:dyDescent="0.25">
      <c r="F37152"/>
    </row>
    <row r="37153" spans="6:6" x14ac:dyDescent="0.25">
      <c r="F37153"/>
    </row>
    <row r="37154" spans="6:6" x14ac:dyDescent="0.25">
      <c r="F37154"/>
    </row>
    <row r="37155" spans="6:6" x14ac:dyDescent="0.25">
      <c r="F37155"/>
    </row>
    <row r="37156" spans="6:6" x14ac:dyDescent="0.25">
      <c r="F37156"/>
    </row>
    <row r="37157" spans="6:6" x14ac:dyDescent="0.25">
      <c r="F37157"/>
    </row>
    <row r="37158" spans="6:6" x14ac:dyDescent="0.25">
      <c r="F37158"/>
    </row>
    <row r="37159" spans="6:6" x14ac:dyDescent="0.25">
      <c r="F37159"/>
    </row>
    <row r="37160" spans="6:6" x14ac:dyDescent="0.25">
      <c r="F37160"/>
    </row>
    <row r="37161" spans="6:6" x14ac:dyDescent="0.25">
      <c r="F37161"/>
    </row>
    <row r="37162" spans="6:6" x14ac:dyDescent="0.25">
      <c r="F37162"/>
    </row>
    <row r="37163" spans="6:6" x14ac:dyDescent="0.25">
      <c r="F37163"/>
    </row>
    <row r="37164" spans="6:6" x14ac:dyDescent="0.25">
      <c r="F37164"/>
    </row>
    <row r="37165" spans="6:6" x14ac:dyDescent="0.25">
      <c r="F37165"/>
    </row>
    <row r="37166" spans="6:6" x14ac:dyDescent="0.25">
      <c r="F37166"/>
    </row>
    <row r="37167" spans="6:6" x14ac:dyDescent="0.25">
      <c r="F37167"/>
    </row>
    <row r="37168" spans="6:6" x14ac:dyDescent="0.25">
      <c r="F37168"/>
    </row>
    <row r="37169" spans="6:6" x14ac:dyDescent="0.25">
      <c r="F37169"/>
    </row>
    <row r="37170" spans="6:6" x14ac:dyDescent="0.25">
      <c r="F37170"/>
    </row>
    <row r="37171" spans="6:6" x14ac:dyDescent="0.25">
      <c r="F37171"/>
    </row>
    <row r="37172" spans="6:6" x14ac:dyDescent="0.25">
      <c r="F37172"/>
    </row>
    <row r="37173" spans="6:6" x14ac:dyDescent="0.25">
      <c r="F37173"/>
    </row>
    <row r="37174" spans="6:6" x14ac:dyDescent="0.25">
      <c r="F37174"/>
    </row>
    <row r="37175" spans="6:6" x14ac:dyDescent="0.25">
      <c r="F37175"/>
    </row>
    <row r="37176" spans="6:6" x14ac:dyDescent="0.25">
      <c r="F37176"/>
    </row>
    <row r="37177" spans="6:6" x14ac:dyDescent="0.25">
      <c r="F37177"/>
    </row>
    <row r="37178" spans="6:6" x14ac:dyDescent="0.25">
      <c r="F37178"/>
    </row>
    <row r="37179" spans="6:6" x14ac:dyDescent="0.25">
      <c r="F37179"/>
    </row>
    <row r="37180" spans="6:6" x14ac:dyDescent="0.25">
      <c r="F37180"/>
    </row>
    <row r="37181" spans="6:6" x14ac:dyDescent="0.25">
      <c r="F37181"/>
    </row>
    <row r="37182" spans="6:6" x14ac:dyDescent="0.25">
      <c r="F37182"/>
    </row>
    <row r="37183" spans="6:6" x14ac:dyDescent="0.25">
      <c r="F37183"/>
    </row>
    <row r="37184" spans="6:6" x14ac:dyDescent="0.25">
      <c r="F37184"/>
    </row>
    <row r="37185" spans="6:6" x14ac:dyDescent="0.25">
      <c r="F37185"/>
    </row>
    <row r="37186" spans="6:6" x14ac:dyDescent="0.25">
      <c r="F37186"/>
    </row>
    <row r="37187" spans="6:6" x14ac:dyDescent="0.25">
      <c r="F37187"/>
    </row>
    <row r="37188" spans="6:6" x14ac:dyDescent="0.25">
      <c r="F37188"/>
    </row>
    <row r="37189" spans="6:6" x14ac:dyDescent="0.25">
      <c r="F37189"/>
    </row>
    <row r="37190" spans="6:6" x14ac:dyDescent="0.25">
      <c r="F37190"/>
    </row>
    <row r="37191" spans="6:6" x14ac:dyDescent="0.25">
      <c r="F37191"/>
    </row>
    <row r="37192" spans="6:6" x14ac:dyDescent="0.25">
      <c r="F37192"/>
    </row>
    <row r="37193" spans="6:6" x14ac:dyDescent="0.25">
      <c r="F37193"/>
    </row>
    <row r="37194" spans="6:6" x14ac:dyDescent="0.25">
      <c r="F37194"/>
    </row>
    <row r="37195" spans="6:6" x14ac:dyDescent="0.25">
      <c r="F37195"/>
    </row>
    <row r="37196" spans="6:6" x14ac:dyDescent="0.25">
      <c r="F37196"/>
    </row>
    <row r="37197" spans="6:6" x14ac:dyDescent="0.25">
      <c r="F37197"/>
    </row>
    <row r="37198" spans="6:6" x14ac:dyDescent="0.25">
      <c r="F37198"/>
    </row>
    <row r="37199" spans="6:6" x14ac:dyDescent="0.25">
      <c r="F37199"/>
    </row>
    <row r="37200" spans="6:6" x14ac:dyDescent="0.25">
      <c r="F37200"/>
    </row>
    <row r="37201" spans="6:6" x14ac:dyDescent="0.25">
      <c r="F37201"/>
    </row>
    <row r="37202" spans="6:6" x14ac:dyDescent="0.25">
      <c r="F37202"/>
    </row>
    <row r="37203" spans="6:6" x14ac:dyDescent="0.25">
      <c r="F37203"/>
    </row>
    <row r="37204" spans="6:6" x14ac:dyDescent="0.25">
      <c r="F37204"/>
    </row>
    <row r="37205" spans="6:6" x14ac:dyDescent="0.25">
      <c r="F37205"/>
    </row>
    <row r="37206" spans="6:6" x14ac:dyDescent="0.25">
      <c r="F37206"/>
    </row>
    <row r="37207" spans="6:6" x14ac:dyDescent="0.25">
      <c r="F37207"/>
    </row>
    <row r="37208" spans="6:6" x14ac:dyDescent="0.25">
      <c r="F37208"/>
    </row>
    <row r="37209" spans="6:6" x14ac:dyDescent="0.25">
      <c r="F37209"/>
    </row>
    <row r="37210" spans="6:6" x14ac:dyDescent="0.25">
      <c r="F37210"/>
    </row>
    <row r="37211" spans="6:6" x14ac:dyDescent="0.25">
      <c r="F37211"/>
    </row>
    <row r="37212" spans="6:6" x14ac:dyDescent="0.25">
      <c r="F37212"/>
    </row>
    <row r="37213" spans="6:6" x14ac:dyDescent="0.25">
      <c r="F37213"/>
    </row>
    <row r="37214" spans="6:6" x14ac:dyDescent="0.25">
      <c r="F37214"/>
    </row>
    <row r="37215" spans="6:6" x14ac:dyDescent="0.25">
      <c r="F37215"/>
    </row>
    <row r="37216" spans="6:6" x14ac:dyDescent="0.25">
      <c r="F37216"/>
    </row>
    <row r="37217" spans="6:6" x14ac:dyDescent="0.25">
      <c r="F37217"/>
    </row>
    <row r="37218" spans="6:6" x14ac:dyDescent="0.25">
      <c r="F37218"/>
    </row>
    <row r="37219" spans="6:6" x14ac:dyDescent="0.25">
      <c r="F37219"/>
    </row>
    <row r="37220" spans="6:6" x14ac:dyDescent="0.25">
      <c r="F37220"/>
    </row>
    <row r="37221" spans="6:6" x14ac:dyDescent="0.25">
      <c r="F37221"/>
    </row>
    <row r="37222" spans="6:6" x14ac:dyDescent="0.25">
      <c r="F37222"/>
    </row>
    <row r="37223" spans="6:6" x14ac:dyDescent="0.25">
      <c r="F37223"/>
    </row>
    <row r="37224" spans="6:6" x14ac:dyDescent="0.25">
      <c r="F37224"/>
    </row>
    <row r="37225" spans="6:6" x14ac:dyDescent="0.25">
      <c r="F37225"/>
    </row>
    <row r="37226" spans="6:6" x14ac:dyDescent="0.25">
      <c r="F37226"/>
    </row>
    <row r="37227" spans="6:6" x14ac:dyDescent="0.25">
      <c r="F37227"/>
    </row>
    <row r="37228" spans="6:6" x14ac:dyDescent="0.25">
      <c r="F37228"/>
    </row>
    <row r="37229" spans="6:6" x14ac:dyDescent="0.25">
      <c r="F37229"/>
    </row>
    <row r="37230" spans="6:6" x14ac:dyDescent="0.25">
      <c r="F37230"/>
    </row>
    <row r="37231" spans="6:6" x14ac:dyDescent="0.25">
      <c r="F37231"/>
    </row>
    <row r="37232" spans="6:6" x14ac:dyDescent="0.25">
      <c r="F37232"/>
    </row>
    <row r="37233" spans="6:6" x14ac:dyDescent="0.25">
      <c r="F37233"/>
    </row>
    <row r="37234" spans="6:6" x14ac:dyDescent="0.25">
      <c r="F37234"/>
    </row>
    <row r="37235" spans="6:6" x14ac:dyDescent="0.25">
      <c r="F37235"/>
    </row>
    <row r="37236" spans="6:6" x14ac:dyDescent="0.25">
      <c r="F37236"/>
    </row>
    <row r="37237" spans="6:6" x14ac:dyDescent="0.25">
      <c r="F37237"/>
    </row>
    <row r="37238" spans="6:6" x14ac:dyDescent="0.25">
      <c r="F37238"/>
    </row>
    <row r="37239" spans="6:6" x14ac:dyDescent="0.25">
      <c r="F37239"/>
    </row>
    <row r="37240" spans="6:6" x14ac:dyDescent="0.25">
      <c r="F37240"/>
    </row>
    <row r="37241" spans="6:6" x14ac:dyDescent="0.25">
      <c r="F37241"/>
    </row>
    <row r="37242" spans="6:6" x14ac:dyDescent="0.25">
      <c r="F37242"/>
    </row>
    <row r="37243" spans="6:6" x14ac:dyDescent="0.25">
      <c r="F37243"/>
    </row>
    <row r="37244" spans="6:6" x14ac:dyDescent="0.25">
      <c r="F37244"/>
    </row>
    <row r="37245" spans="6:6" x14ac:dyDescent="0.25">
      <c r="F37245"/>
    </row>
    <row r="37246" spans="6:6" x14ac:dyDescent="0.25">
      <c r="F37246"/>
    </row>
    <row r="37247" spans="6:6" x14ac:dyDescent="0.25">
      <c r="F37247"/>
    </row>
    <row r="37248" spans="6:6" x14ac:dyDescent="0.25">
      <c r="F37248"/>
    </row>
    <row r="37249" spans="6:6" x14ac:dyDescent="0.25">
      <c r="F37249"/>
    </row>
    <row r="37250" spans="6:6" x14ac:dyDescent="0.25">
      <c r="F37250"/>
    </row>
    <row r="37251" spans="6:6" x14ac:dyDescent="0.25">
      <c r="F37251"/>
    </row>
    <row r="37252" spans="6:6" x14ac:dyDescent="0.25">
      <c r="F37252"/>
    </row>
    <row r="37253" spans="6:6" x14ac:dyDescent="0.25">
      <c r="F37253"/>
    </row>
    <row r="37254" spans="6:6" x14ac:dyDescent="0.25">
      <c r="F37254"/>
    </row>
    <row r="37255" spans="6:6" x14ac:dyDescent="0.25">
      <c r="F37255"/>
    </row>
    <row r="37256" spans="6:6" x14ac:dyDescent="0.25">
      <c r="F37256"/>
    </row>
    <row r="37257" spans="6:6" x14ac:dyDescent="0.25">
      <c r="F37257"/>
    </row>
    <row r="37258" spans="6:6" x14ac:dyDescent="0.25">
      <c r="F37258"/>
    </row>
    <row r="37259" spans="6:6" x14ac:dyDescent="0.25">
      <c r="F37259"/>
    </row>
    <row r="37260" spans="6:6" x14ac:dyDescent="0.25">
      <c r="F37260"/>
    </row>
    <row r="37261" spans="6:6" x14ac:dyDescent="0.25">
      <c r="F37261"/>
    </row>
    <row r="37262" spans="6:6" x14ac:dyDescent="0.25">
      <c r="F37262"/>
    </row>
    <row r="37263" spans="6:6" x14ac:dyDescent="0.25">
      <c r="F37263"/>
    </row>
    <row r="37264" spans="6:6" x14ac:dyDescent="0.25">
      <c r="F37264"/>
    </row>
    <row r="37265" spans="6:6" x14ac:dyDescent="0.25">
      <c r="F37265"/>
    </row>
    <row r="37266" spans="6:6" x14ac:dyDescent="0.25">
      <c r="F37266"/>
    </row>
    <row r="37267" spans="6:6" x14ac:dyDescent="0.25">
      <c r="F37267"/>
    </row>
    <row r="37268" spans="6:6" x14ac:dyDescent="0.25">
      <c r="F37268"/>
    </row>
    <row r="37269" spans="6:6" x14ac:dyDescent="0.25">
      <c r="F37269"/>
    </row>
    <row r="37270" spans="6:6" x14ac:dyDescent="0.25">
      <c r="F37270"/>
    </row>
    <row r="37271" spans="6:6" x14ac:dyDescent="0.25">
      <c r="F37271"/>
    </row>
    <row r="37272" spans="6:6" x14ac:dyDescent="0.25">
      <c r="F37272"/>
    </row>
    <row r="37273" spans="6:6" x14ac:dyDescent="0.25">
      <c r="F37273"/>
    </row>
    <row r="37274" spans="6:6" x14ac:dyDescent="0.25">
      <c r="F37274"/>
    </row>
    <row r="37275" spans="6:6" x14ac:dyDescent="0.25">
      <c r="F37275"/>
    </row>
    <row r="37276" spans="6:6" x14ac:dyDescent="0.25">
      <c r="F37276"/>
    </row>
    <row r="37277" spans="6:6" x14ac:dyDescent="0.25">
      <c r="F37277"/>
    </row>
    <row r="37278" spans="6:6" x14ac:dyDescent="0.25">
      <c r="F37278"/>
    </row>
    <row r="37279" spans="6:6" x14ac:dyDescent="0.25">
      <c r="F37279"/>
    </row>
    <row r="37280" spans="6:6" x14ac:dyDescent="0.25">
      <c r="F37280"/>
    </row>
    <row r="37281" spans="6:6" x14ac:dyDescent="0.25">
      <c r="F37281"/>
    </row>
    <row r="37282" spans="6:6" x14ac:dyDescent="0.25">
      <c r="F37282"/>
    </row>
    <row r="37283" spans="6:6" x14ac:dyDescent="0.25">
      <c r="F37283"/>
    </row>
    <row r="37284" spans="6:6" x14ac:dyDescent="0.25">
      <c r="F37284"/>
    </row>
    <row r="37285" spans="6:6" x14ac:dyDescent="0.25">
      <c r="F37285"/>
    </row>
    <row r="37286" spans="6:6" x14ac:dyDescent="0.25">
      <c r="F37286"/>
    </row>
    <row r="37287" spans="6:6" x14ac:dyDescent="0.25">
      <c r="F37287"/>
    </row>
    <row r="37288" spans="6:6" x14ac:dyDescent="0.25">
      <c r="F37288"/>
    </row>
    <row r="37289" spans="6:6" x14ac:dyDescent="0.25">
      <c r="F37289"/>
    </row>
    <row r="37290" spans="6:6" x14ac:dyDescent="0.25">
      <c r="F37290"/>
    </row>
    <row r="37291" spans="6:6" x14ac:dyDescent="0.25">
      <c r="F37291"/>
    </row>
    <row r="37292" spans="6:6" x14ac:dyDescent="0.25">
      <c r="F37292"/>
    </row>
    <row r="37293" spans="6:6" x14ac:dyDescent="0.25">
      <c r="F37293"/>
    </row>
    <row r="37294" spans="6:6" x14ac:dyDescent="0.25">
      <c r="F37294"/>
    </row>
    <row r="37295" spans="6:6" x14ac:dyDescent="0.25">
      <c r="F37295"/>
    </row>
    <row r="37296" spans="6:6" x14ac:dyDescent="0.25">
      <c r="F37296"/>
    </row>
    <row r="37297" spans="6:6" x14ac:dyDescent="0.25">
      <c r="F37297"/>
    </row>
    <row r="37298" spans="6:6" x14ac:dyDescent="0.25">
      <c r="F37298"/>
    </row>
    <row r="37299" spans="6:6" x14ac:dyDescent="0.25">
      <c r="F37299"/>
    </row>
    <row r="37300" spans="6:6" x14ac:dyDescent="0.25">
      <c r="F37300"/>
    </row>
    <row r="37301" spans="6:6" x14ac:dyDescent="0.25">
      <c r="F37301"/>
    </row>
    <row r="37302" spans="6:6" x14ac:dyDescent="0.25">
      <c r="F37302"/>
    </row>
    <row r="37303" spans="6:6" x14ac:dyDescent="0.25">
      <c r="F37303"/>
    </row>
    <row r="37304" spans="6:6" x14ac:dyDescent="0.25">
      <c r="F37304"/>
    </row>
    <row r="37305" spans="6:6" x14ac:dyDescent="0.25">
      <c r="F37305"/>
    </row>
    <row r="37306" spans="6:6" x14ac:dyDescent="0.25">
      <c r="F37306"/>
    </row>
    <row r="37307" spans="6:6" x14ac:dyDescent="0.25">
      <c r="F37307"/>
    </row>
    <row r="37308" spans="6:6" x14ac:dyDescent="0.25">
      <c r="F37308"/>
    </row>
    <row r="37309" spans="6:6" x14ac:dyDescent="0.25">
      <c r="F37309"/>
    </row>
    <row r="37310" spans="6:6" x14ac:dyDescent="0.25">
      <c r="F37310"/>
    </row>
    <row r="37311" spans="6:6" x14ac:dyDescent="0.25">
      <c r="F37311"/>
    </row>
    <row r="37312" spans="6:6" x14ac:dyDescent="0.25">
      <c r="F37312"/>
    </row>
    <row r="37313" spans="6:6" x14ac:dyDescent="0.25">
      <c r="F37313"/>
    </row>
    <row r="37314" spans="6:6" x14ac:dyDescent="0.25">
      <c r="F37314"/>
    </row>
    <row r="37315" spans="6:6" x14ac:dyDescent="0.25">
      <c r="F37315"/>
    </row>
    <row r="37316" spans="6:6" x14ac:dyDescent="0.25">
      <c r="F37316"/>
    </row>
    <row r="37317" spans="6:6" x14ac:dyDescent="0.25">
      <c r="F37317"/>
    </row>
    <row r="37318" spans="6:6" x14ac:dyDescent="0.25">
      <c r="F37318"/>
    </row>
    <row r="37319" spans="6:6" x14ac:dyDescent="0.25">
      <c r="F37319"/>
    </row>
    <row r="37320" spans="6:6" x14ac:dyDescent="0.25">
      <c r="F37320"/>
    </row>
    <row r="37321" spans="6:6" x14ac:dyDescent="0.25">
      <c r="F37321"/>
    </row>
    <row r="37322" spans="6:6" x14ac:dyDescent="0.25">
      <c r="F37322"/>
    </row>
    <row r="37323" spans="6:6" x14ac:dyDescent="0.25">
      <c r="F37323"/>
    </row>
    <row r="37324" spans="6:6" x14ac:dyDescent="0.25">
      <c r="F37324"/>
    </row>
    <row r="37325" spans="6:6" x14ac:dyDescent="0.25">
      <c r="F37325"/>
    </row>
    <row r="37326" spans="6:6" x14ac:dyDescent="0.25">
      <c r="F37326"/>
    </row>
    <row r="37327" spans="6:6" x14ac:dyDescent="0.25">
      <c r="F37327"/>
    </row>
    <row r="37328" spans="6:6" x14ac:dyDescent="0.25">
      <c r="F37328"/>
    </row>
    <row r="37329" spans="6:6" x14ac:dyDescent="0.25">
      <c r="F37329"/>
    </row>
    <row r="37330" spans="6:6" x14ac:dyDescent="0.25">
      <c r="F37330"/>
    </row>
    <row r="37331" spans="6:6" x14ac:dyDescent="0.25">
      <c r="F37331"/>
    </row>
    <row r="37332" spans="6:6" x14ac:dyDescent="0.25">
      <c r="F37332"/>
    </row>
    <row r="37333" spans="6:6" x14ac:dyDescent="0.25">
      <c r="F37333"/>
    </row>
    <row r="37334" spans="6:6" x14ac:dyDescent="0.25">
      <c r="F37334"/>
    </row>
    <row r="37335" spans="6:6" x14ac:dyDescent="0.25">
      <c r="F37335"/>
    </row>
    <row r="37336" spans="6:6" x14ac:dyDescent="0.25">
      <c r="F37336"/>
    </row>
    <row r="37337" spans="6:6" x14ac:dyDescent="0.25">
      <c r="F37337"/>
    </row>
    <row r="37338" spans="6:6" x14ac:dyDescent="0.25">
      <c r="F37338"/>
    </row>
    <row r="37339" spans="6:6" x14ac:dyDescent="0.25">
      <c r="F37339"/>
    </row>
    <row r="37340" spans="6:6" x14ac:dyDescent="0.25">
      <c r="F37340"/>
    </row>
    <row r="37341" spans="6:6" x14ac:dyDescent="0.25">
      <c r="F37341"/>
    </row>
    <row r="37342" spans="6:6" x14ac:dyDescent="0.25">
      <c r="F37342"/>
    </row>
    <row r="37343" spans="6:6" x14ac:dyDescent="0.25">
      <c r="F37343"/>
    </row>
    <row r="37344" spans="6:6" x14ac:dyDescent="0.25">
      <c r="F37344"/>
    </row>
    <row r="37345" spans="6:6" x14ac:dyDescent="0.25">
      <c r="F37345"/>
    </row>
    <row r="37346" spans="6:6" x14ac:dyDescent="0.25">
      <c r="F37346"/>
    </row>
    <row r="37347" spans="6:6" x14ac:dyDescent="0.25">
      <c r="F37347"/>
    </row>
    <row r="37348" spans="6:6" x14ac:dyDescent="0.25">
      <c r="F37348"/>
    </row>
    <row r="37349" spans="6:6" x14ac:dyDescent="0.25">
      <c r="F37349"/>
    </row>
    <row r="37350" spans="6:6" x14ac:dyDescent="0.25">
      <c r="F37350"/>
    </row>
    <row r="37351" spans="6:6" x14ac:dyDescent="0.25">
      <c r="F37351"/>
    </row>
    <row r="37352" spans="6:6" x14ac:dyDescent="0.25">
      <c r="F37352"/>
    </row>
    <row r="37353" spans="6:6" x14ac:dyDescent="0.25">
      <c r="F37353"/>
    </row>
    <row r="37354" spans="6:6" x14ac:dyDescent="0.25">
      <c r="F37354"/>
    </row>
    <row r="37355" spans="6:6" x14ac:dyDescent="0.25">
      <c r="F37355"/>
    </row>
    <row r="37356" spans="6:6" x14ac:dyDescent="0.25">
      <c r="F37356"/>
    </row>
    <row r="37357" spans="6:6" x14ac:dyDescent="0.25">
      <c r="F37357"/>
    </row>
    <row r="37358" spans="6:6" x14ac:dyDescent="0.25">
      <c r="F37358"/>
    </row>
    <row r="37359" spans="6:6" x14ac:dyDescent="0.25">
      <c r="F37359"/>
    </row>
    <row r="37360" spans="6:6" x14ac:dyDescent="0.25">
      <c r="F37360"/>
    </row>
    <row r="37361" spans="6:6" x14ac:dyDescent="0.25">
      <c r="F37361"/>
    </row>
    <row r="37362" spans="6:6" x14ac:dyDescent="0.25">
      <c r="F37362"/>
    </row>
    <row r="37363" spans="6:6" x14ac:dyDescent="0.25">
      <c r="F37363"/>
    </row>
    <row r="37364" spans="6:6" x14ac:dyDescent="0.25">
      <c r="F37364"/>
    </row>
    <row r="37365" spans="6:6" x14ac:dyDescent="0.25">
      <c r="F37365"/>
    </row>
    <row r="37366" spans="6:6" x14ac:dyDescent="0.25">
      <c r="F37366"/>
    </row>
    <row r="37367" spans="6:6" x14ac:dyDescent="0.25">
      <c r="F37367"/>
    </row>
    <row r="37368" spans="6:6" x14ac:dyDescent="0.25">
      <c r="F37368"/>
    </row>
    <row r="37369" spans="6:6" x14ac:dyDescent="0.25">
      <c r="F37369"/>
    </row>
    <row r="37370" spans="6:6" x14ac:dyDescent="0.25">
      <c r="F37370"/>
    </row>
    <row r="37371" spans="6:6" x14ac:dyDescent="0.25">
      <c r="F37371"/>
    </row>
    <row r="37372" spans="6:6" x14ac:dyDescent="0.25">
      <c r="F37372"/>
    </row>
    <row r="37373" spans="6:6" x14ac:dyDescent="0.25">
      <c r="F37373"/>
    </row>
    <row r="37374" spans="6:6" x14ac:dyDescent="0.25">
      <c r="F37374"/>
    </row>
    <row r="37375" spans="6:6" x14ac:dyDescent="0.25">
      <c r="F37375"/>
    </row>
    <row r="37376" spans="6:6" x14ac:dyDescent="0.25">
      <c r="F37376"/>
    </row>
    <row r="37377" spans="6:6" x14ac:dyDescent="0.25">
      <c r="F37377"/>
    </row>
    <row r="37378" spans="6:6" x14ac:dyDescent="0.25">
      <c r="F37378"/>
    </row>
    <row r="37379" spans="6:6" x14ac:dyDescent="0.25">
      <c r="F37379"/>
    </row>
    <row r="37380" spans="6:6" x14ac:dyDescent="0.25">
      <c r="F37380"/>
    </row>
    <row r="37381" spans="6:6" x14ac:dyDescent="0.25">
      <c r="F37381"/>
    </row>
    <row r="37382" spans="6:6" x14ac:dyDescent="0.25">
      <c r="F37382"/>
    </row>
    <row r="37383" spans="6:6" x14ac:dyDescent="0.25">
      <c r="F37383"/>
    </row>
    <row r="37384" spans="6:6" x14ac:dyDescent="0.25">
      <c r="F37384"/>
    </row>
    <row r="37385" spans="6:6" x14ac:dyDescent="0.25">
      <c r="F37385"/>
    </row>
    <row r="37386" spans="6:6" x14ac:dyDescent="0.25">
      <c r="F37386"/>
    </row>
    <row r="37387" spans="6:6" x14ac:dyDescent="0.25">
      <c r="F37387"/>
    </row>
    <row r="37388" spans="6:6" x14ac:dyDescent="0.25">
      <c r="F37388"/>
    </row>
    <row r="37389" spans="6:6" x14ac:dyDescent="0.25">
      <c r="F37389"/>
    </row>
    <row r="37390" spans="6:6" x14ac:dyDescent="0.25">
      <c r="F37390"/>
    </row>
    <row r="37391" spans="6:6" x14ac:dyDescent="0.25">
      <c r="F37391"/>
    </row>
    <row r="37392" spans="6:6" x14ac:dyDescent="0.25">
      <c r="F37392"/>
    </row>
    <row r="37393" spans="6:6" x14ac:dyDescent="0.25">
      <c r="F37393"/>
    </row>
    <row r="37394" spans="6:6" x14ac:dyDescent="0.25">
      <c r="F37394"/>
    </row>
    <row r="37395" spans="6:6" x14ac:dyDescent="0.25">
      <c r="F37395"/>
    </row>
    <row r="37396" spans="6:6" x14ac:dyDescent="0.25">
      <c r="F37396"/>
    </row>
    <row r="37397" spans="6:6" x14ac:dyDescent="0.25">
      <c r="F37397"/>
    </row>
    <row r="37398" spans="6:6" x14ac:dyDescent="0.25">
      <c r="F37398"/>
    </row>
    <row r="37399" spans="6:6" x14ac:dyDescent="0.25">
      <c r="F37399"/>
    </row>
    <row r="37400" spans="6:6" x14ac:dyDescent="0.25">
      <c r="F37400"/>
    </row>
    <row r="37401" spans="6:6" x14ac:dyDescent="0.25">
      <c r="F37401"/>
    </row>
    <row r="37402" spans="6:6" x14ac:dyDescent="0.25">
      <c r="F37402"/>
    </row>
    <row r="37403" spans="6:6" x14ac:dyDescent="0.25">
      <c r="F37403"/>
    </row>
    <row r="37404" spans="6:6" x14ac:dyDescent="0.25">
      <c r="F37404"/>
    </row>
    <row r="37405" spans="6:6" x14ac:dyDescent="0.25">
      <c r="F37405"/>
    </row>
    <row r="37406" spans="6:6" x14ac:dyDescent="0.25">
      <c r="F37406"/>
    </row>
    <row r="37407" spans="6:6" x14ac:dyDescent="0.25">
      <c r="F37407"/>
    </row>
    <row r="37408" spans="6:6" x14ac:dyDescent="0.25">
      <c r="F37408"/>
    </row>
    <row r="37409" spans="6:6" x14ac:dyDescent="0.25">
      <c r="F37409"/>
    </row>
    <row r="37410" spans="6:6" x14ac:dyDescent="0.25">
      <c r="F37410"/>
    </row>
    <row r="37411" spans="6:6" x14ac:dyDescent="0.25">
      <c r="F37411"/>
    </row>
    <row r="37412" spans="6:6" x14ac:dyDescent="0.25">
      <c r="F37412"/>
    </row>
    <row r="37413" spans="6:6" x14ac:dyDescent="0.25">
      <c r="F37413"/>
    </row>
    <row r="37414" spans="6:6" x14ac:dyDescent="0.25">
      <c r="F37414"/>
    </row>
    <row r="37415" spans="6:6" x14ac:dyDescent="0.25">
      <c r="F37415"/>
    </row>
    <row r="37416" spans="6:6" x14ac:dyDescent="0.25">
      <c r="F37416"/>
    </row>
    <row r="37417" spans="6:6" x14ac:dyDescent="0.25">
      <c r="F37417"/>
    </row>
    <row r="37418" spans="6:6" x14ac:dyDescent="0.25">
      <c r="F37418"/>
    </row>
    <row r="37419" spans="6:6" x14ac:dyDescent="0.25">
      <c r="F37419"/>
    </row>
    <row r="37420" spans="6:6" x14ac:dyDescent="0.25">
      <c r="F37420"/>
    </row>
    <row r="37421" spans="6:6" x14ac:dyDescent="0.25">
      <c r="F37421"/>
    </row>
    <row r="37422" spans="6:6" x14ac:dyDescent="0.25">
      <c r="F37422"/>
    </row>
    <row r="37423" spans="6:6" x14ac:dyDescent="0.25">
      <c r="F37423"/>
    </row>
    <row r="37424" spans="6:6" x14ac:dyDescent="0.25">
      <c r="F37424"/>
    </row>
    <row r="37425" spans="6:6" x14ac:dyDescent="0.25">
      <c r="F37425"/>
    </row>
    <row r="37426" spans="6:6" x14ac:dyDescent="0.25">
      <c r="F37426"/>
    </row>
    <row r="37427" spans="6:6" x14ac:dyDescent="0.25">
      <c r="F37427"/>
    </row>
    <row r="37428" spans="6:6" x14ac:dyDescent="0.25">
      <c r="F37428"/>
    </row>
    <row r="37429" spans="6:6" x14ac:dyDescent="0.25">
      <c r="F37429"/>
    </row>
    <row r="37430" spans="6:6" x14ac:dyDescent="0.25">
      <c r="F37430"/>
    </row>
    <row r="37431" spans="6:6" x14ac:dyDescent="0.25">
      <c r="F37431"/>
    </row>
    <row r="37432" spans="6:6" x14ac:dyDescent="0.25">
      <c r="F37432"/>
    </row>
    <row r="37433" spans="6:6" x14ac:dyDescent="0.25">
      <c r="F37433"/>
    </row>
    <row r="37434" spans="6:6" x14ac:dyDescent="0.25">
      <c r="F37434"/>
    </row>
    <row r="37435" spans="6:6" x14ac:dyDescent="0.25">
      <c r="F37435"/>
    </row>
    <row r="37436" spans="6:6" x14ac:dyDescent="0.25">
      <c r="F37436"/>
    </row>
    <row r="37437" spans="6:6" x14ac:dyDescent="0.25">
      <c r="F37437"/>
    </row>
    <row r="37438" spans="6:6" x14ac:dyDescent="0.25">
      <c r="F37438"/>
    </row>
    <row r="37439" spans="6:6" x14ac:dyDescent="0.25">
      <c r="F37439"/>
    </row>
    <row r="37440" spans="6:6" x14ac:dyDescent="0.25">
      <c r="F37440"/>
    </row>
    <row r="37441" spans="6:6" x14ac:dyDescent="0.25">
      <c r="F37441"/>
    </row>
    <row r="37442" spans="6:6" x14ac:dyDescent="0.25">
      <c r="F37442"/>
    </row>
    <row r="37443" spans="6:6" x14ac:dyDescent="0.25">
      <c r="F37443"/>
    </row>
    <row r="37444" spans="6:6" x14ac:dyDescent="0.25">
      <c r="F37444"/>
    </row>
    <row r="37445" spans="6:6" x14ac:dyDescent="0.25">
      <c r="F37445"/>
    </row>
    <row r="37446" spans="6:6" x14ac:dyDescent="0.25">
      <c r="F37446"/>
    </row>
    <row r="37447" spans="6:6" x14ac:dyDescent="0.25">
      <c r="F37447"/>
    </row>
    <row r="37448" spans="6:6" x14ac:dyDescent="0.25">
      <c r="F37448"/>
    </row>
    <row r="37449" spans="6:6" x14ac:dyDescent="0.25">
      <c r="F37449"/>
    </row>
    <row r="37450" spans="6:6" x14ac:dyDescent="0.25">
      <c r="F37450"/>
    </row>
    <row r="37451" spans="6:6" x14ac:dyDescent="0.25">
      <c r="F37451"/>
    </row>
    <row r="37452" spans="6:6" x14ac:dyDescent="0.25">
      <c r="F37452"/>
    </row>
    <row r="37453" spans="6:6" x14ac:dyDescent="0.25">
      <c r="F37453"/>
    </row>
    <row r="37454" spans="6:6" x14ac:dyDescent="0.25">
      <c r="F37454"/>
    </row>
    <row r="37455" spans="6:6" x14ac:dyDescent="0.25">
      <c r="F37455"/>
    </row>
    <row r="37456" spans="6:6" x14ac:dyDescent="0.25">
      <c r="F37456"/>
    </row>
    <row r="37457" spans="6:6" x14ac:dyDescent="0.25">
      <c r="F37457"/>
    </row>
    <row r="37458" spans="6:6" x14ac:dyDescent="0.25">
      <c r="F37458"/>
    </row>
    <row r="37459" spans="6:6" x14ac:dyDescent="0.25">
      <c r="F37459"/>
    </row>
    <row r="37460" spans="6:6" x14ac:dyDescent="0.25">
      <c r="F37460"/>
    </row>
    <row r="37461" spans="6:6" x14ac:dyDescent="0.25">
      <c r="F37461"/>
    </row>
    <row r="37462" spans="6:6" x14ac:dyDescent="0.25">
      <c r="F37462"/>
    </row>
    <row r="37463" spans="6:6" x14ac:dyDescent="0.25">
      <c r="F37463"/>
    </row>
    <row r="37464" spans="6:6" x14ac:dyDescent="0.25">
      <c r="F37464"/>
    </row>
    <row r="37465" spans="6:6" x14ac:dyDescent="0.25">
      <c r="F37465"/>
    </row>
    <row r="37466" spans="6:6" x14ac:dyDescent="0.25">
      <c r="F37466"/>
    </row>
    <row r="37467" spans="6:6" x14ac:dyDescent="0.25">
      <c r="F37467"/>
    </row>
    <row r="37468" spans="6:6" x14ac:dyDescent="0.25">
      <c r="F37468"/>
    </row>
    <row r="37469" spans="6:6" x14ac:dyDescent="0.25">
      <c r="F37469"/>
    </row>
    <row r="37470" spans="6:6" x14ac:dyDescent="0.25">
      <c r="F37470"/>
    </row>
    <row r="37471" spans="6:6" x14ac:dyDescent="0.25">
      <c r="F37471"/>
    </row>
    <row r="37472" spans="6:6" x14ac:dyDescent="0.25">
      <c r="F37472"/>
    </row>
    <row r="37473" spans="6:6" x14ac:dyDescent="0.25">
      <c r="F37473"/>
    </row>
    <row r="37474" spans="6:6" x14ac:dyDescent="0.25">
      <c r="F37474"/>
    </row>
    <row r="37475" spans="6:6" x14ac:dyDescent="0.25">
      <c r="F37475"/>
    </row>
    <row r="37476" spans="6:6" x14ac:dyDescent="0.25">
      <c r="F37476"/>
    </row>
    <row r="37477" spans="6:6" x14ac:dyDescent="0.25">
      <c r="F37477"/>
    </row>
    <row r="37478" spans="6:6" x14ac:dyDescent="0.25">
      <c r="F37478"/>
    </row>
    <row r="37479" spans="6:6" x14ac:dyDescent="0.25">
      <c r="F37479"/>
    </row>
    <row r="37480" spans="6:6" x14ac:dyDescent="0.25">
      <c r="F37480"/>
    </row>
    <row r="37481" spans="6:6" x14ac:dyDescent="0.25">
      <c r="F37481"/>
    </row>
    <row r="37482" spans="6:6" x14ac:dyDescent="0.25">
      <c r="F37482"/>
    </row>
    <row r="37483" spans="6:6" x14ac:dyDescent="0.25">
      <c r="F37483"/>
    </row>
    <row r="37484" spans="6:6" x14ac:dyDescent="0.25">
      <c r="F37484"/>
    </row>
    <row r="37485" spans="6:6" x14ac:dyDescent="0.25">
      <c r="F37485"/>
    </row>
    <row r="37486" spans="6:6" x14ac:dyDescent="0.25">
      <c r="F37486"/>
    </row>
    <row r="37487" spans="6:6" x14ac:dyDescent="0.25">
      <c r="F37487"/>
    </row>
    <row r="37488" spans="6:6" x14ac:dyDescent="0.25">
      <c r="F37488"/>
    </row>
    <row r="37489" spans="6:6" x14ac:dyDescent="0.25">
      <c r="F37489"/>
    </row>
    <row r="37490" spans="6:6" x14ac:dyDescent="0.25">
      <c r="F37490"/>
    </row>
    <row r="37491" spans="6:6" x14ac:dyDescent="0.25">
      <c r="F37491"/>
    </row>
    <row r="37492" spans="6:6" x14ac:dyDescent="0.25">
      <c r="F37492"/>
    </row>
    <row r="37493" spans="6:6" x14ac:dyDescent="0.25">
      <c r="F37493"/>
    </row>
    <row r="37494" spans="6:6" x14ac:dyDescent="0.25">
      <c r="F37494"/>
    </row>
    <row r="37495" spans="6:6" x14ac:dyDescent="0.25">
      <c r="F37495"/>
    </row>
    <row r="37496" spans="6:6" x14ac:dyDescent="0.25">
      <c r="F37496"/>
    </row>
    <row r="37497" spans="6:6" x14ac:dyDescent="0.25">
      <c r="F37497"/>
    </row>
    <row r="37498" spans="6:6" x14ac:dyDescent="0.25">
      <c r="F37498"/>
    </row>
    <row r="37499" spans="6:6" x14ac:dyDescent="0.25">
      <c r="F37499"/>
    </row>
    <row r="37500" spans="6:6" x14ac:dyDescent="0.25">
      <c r="F37500"/>
    </row>
    <row r="37501" spans="6:6" x14ac:dyDescent="0.25">
      <c r="F37501"/>
    </row>
    <row r="37502" spans="6:6" x14ac:dyDescent="0.25">
      <c r="F37502"/>
    </row>
    <row r="37503" spans="6:6" x14ac:dyDescent="0.25">
      <c r="F37503"/>
    </row>
    <row r="37504" spans="6:6" x14ac:dyDescent="0.25">
      <c r="F37504"/>
    </row>
    <row r="37505" spans="6:6" x14ac:dyDescent="0.25">
      <c r="F37505"/>
    </row>
    <row r="37506" spans="6:6" x14ac:dyDescent="0.25">
      <c r="F37506"/>
    </row>
    <row r="37507" spans="6:6" x14ac:dyDescent="0.25">
      <c r="F37507"/>
    </row>
    <row r="37508" spans="6:6" x14ac:dyDescent="0.25">
      <c r="F37508"/>
    </row>
    <row r="37509" spans="6:6" x14ac:dyDescent="0.25">
      <c r="F37509"/>
    </row>
    <row r="37510" spans="6:6" x14ac:dyDescent="0.25">
      <c r="F37510"/>
    </row>
    <row r="37511" spans="6:6" x14ac:dyDescent="0.25">
      <c r="F37511"/>
    </row>
    <row r="37512" spans="6:6" x14ac:dyDescent="0.25">
      <c r="F37512"/>
    </row>
    <row r="37513" spans="6:6" x14ac:dyDescent="0.25">
      <c r="F37513"/>
    </row>
    <row r="37514" spans="6:6" x14ac:dyDescent="0.25">
      <c r="F37514"/>
    </row>
    <row r="37515" spans="6:6" x14ac:dyDescent="0.25">
      <c r="F37515"/>
    </row>
    <row r="37516" spans="6:6" x14ac:dyDescent="0.25">
      <c r="F37516"/>
    </row>
    <row r="37517" spans="6:6" x14ac:dyDescent="0.25">
      <c r="F37517"/>
    </row>
    <row r="37518" spans="6:6" x14ac:dyDescent="0.25">
      <c r="F37518"/>
    </row>
    <row r="37519" spans="6:6" x14ac:dyDescent="0.25">
      <c r="F37519"/>
    </row>
    <row r="37520" spans="6:6" x14ac:dyDescent="0.25">
      <c r="F37520"/>
    </row>
    <row r="37521" spans="6:6" x14ac:dyDescent="0.25">
      <c r="F37521"/>
    </row>
    <row r="37522" spans="6:6" x14ac:dyDescent="0.25">
      <c r="F37522"/>
    </row>
    <row r="37523" spans="6:6" x14ac:dyDescent="0.25">
      <c r="F37523"/>
    </row>
    <row r="37524" spans="6:6" x14ac:dyDescent="0.25">
      <c r="F37524"/>
    </row>
    <row r="37525" spans="6:6" x14ac:dyDescent="0.25">
      <c r="F37525"/>
    </row>
    <row r="37526" spans="6:6" x14ac:dyDescent="0.25">
      <c r="F37526"/>
    </row>
    <row r="37527" spans="6:6" x14ac:dyDescent="0.25">
      <c r="F37527"/>
    </row>
    <row r="37528" spans="6:6" x14ac:dyDescent="0.25">
      <c r="F37528"/>
    </row>
    <row r="37529" spans="6:6" x14ac:dyDescent="0.25">
      <c r="F37529"/>
    </row>
    <row r="37530" spans="6:6" x14ac:dyDescent="0.25">
      <c r="F37530"/>
    </row>
    <row r="37531" spans="6:6" x14ac:dyDescent="0.25">
      <c r="F37531"/>
    </row>
    <row r="37532" spans="6:6" x14ac:dyDescent="0.25">
      <c r="F37532"/>
    </row>
    <row r="37533" spans="6:6" x14ac:dyDescent="0.25">
      <c r="F37533"/>
    </row>
    <row r="37534" spans="6:6" x14ac:dyDescent="0.25">
      <c r="F37534"/>
    </row>
    <row r="37535" spans="6:6" x14ac:dyDescent="0.25">
      <c r="F37535"/>
    </row>
    <row r="37536" spans="6:6" x14ac:dyDescent="0.25">
      <c r="F37536"/>
    </row>
    <row r="37537" spans="6:6" x14ac:dyDescent="0.25">
      <c r="F37537"/>
    </row>
    <row r="37538" spans="6:6" x14ac:dyDescent="0.25">
      <c r="F37538"/>
    </row>
    <row r="37539" spans="6:6" x14ac:dyDescent="0.25">
      <c r="F37539"/>
    </row>
    <row r="37540" spans="6:6" x14ac:dyDescent="0.25">
      <c r="F37540"/>
    </row>
    <row r="37541" spans="6:6" x14ac:dyDescent="0.25">
      <c r="F37541"/>
    </row>
    <row r="37542" spans="6:6" x14ac:dyDescent="0.25">
      <c r="F37542"/>
    </row>
    <row r="37543" spans="6:6" x14ac:dyDescent="0.25">
      <c r="F37543"/>
    </row>
    <row r="37544" spans="6:6" x14ac:dyDescent="0.25">
      <c r="F37544"/>
    </row>
    <row r="37545" spans="6:6" x14ac:dyDescent="0.25">
      <c r="F37545"/>
    </row>
    <row r="37546" spans="6:6" x14ac:dyDescent="0.25">
      <c r="F37546"/>
    </row>
    <row r="37547" spans="6:6" x14ac:dyDescent="0.25">
      <c r="F37547"/>
    </row>
    <row r="37548" spans="6:6" x14ac:dyDescent="0.25">
      <c r="F37548"/>
    </row>
    <row r="37549" spans="6:6" x14ac:dyDescent="0.25">
      <c r="F37549"/>
    </row>
    <row r="37550" spans="6:6" x14ac:dyDescent="0.25">
      <c r="F37550"/>
    </row>
    <row r="37551" spans="6:6" x14ac:dyDescent="0.25">
      <c r="F37551"/>
    </row>
    <row r="37552" spans="6:6" x14ac:dyDescent="0.25">
      <c r="F37552"/>
    </row>
    <row r="37553" spans="6:6" x14ac:dyDescent="0.25">
      <c r="F37553"/>
    </row>
    <row r="37554" spans="6:6" x14ac:dyDescent="0.25">
      <c r="F37554"/>
    </row>
    <row r="37555" spans="6:6" x14ac:dyDescent="0.25">
      <c r="F37555"/>
    </row>
    <row r="37556" spans="6:6" x14ac:dyDescent="0.25">
      <c r="F37556"/>
    </row>
    <row r="37557" spans="6:6" x14ac:dyDescent="0.25">
      <c r="F37557"/>
    </row>
    <row r="37558" spans="6:6" x14ac:dyDescent="0.25">
      <c r="F37558"/>
    </row>
    <row r="37559" spans="6:6" x14ac:dyDescent="0.25">
      <c r="F37559"/>
    </row>
    <row r="37560" spans="6:6" x14ac:dyDescent="0.25">
      <c r="F37560"/>
    </row>
    <row r="37561" spans="6:6" x14ac:dyDescent="0.25">
      <c r="F37561"/>
    </row>
    <row r="37562" spans="6:6" x14ac:dyDescent="0.25">
      <c r="F37562"/>
    </row>
    <row r="37563" spans="6:6" x14ac:dyDescent="0.25">
      <c r="F37563"/>
    </row>
    <row r="37564" spans="6:6" x14ac:dyDescent="0.25">
      <c r="F37564"/>
    </row>
    <row r="37565" spans="6:6" x14ac:dyDescent="0.25">
      <c r="F37565"/>
    </row>
    <row r="37566" spans="6:6" x14ac:dyDescent="0.25">
      <c r="F37566"/>
    </row>
    <row r="37567" spans="6:6" x14ac:dyDescent="0.25">
      <c r="F37567"/>
    </row>
    <row r="37568" spans="6:6" x14ac:dyDescent="0.25">
      <c r="F37568"/>
    </row>
    <row r="37569" spans="6:6" x14ac:dyDescent="0.25">
      <c r="F37569"/>
    </row>
    <row r="37570" spans="6:6" x14ac:dyDescent="0.25">
      <c r="F37570"/>
    </row>
    <row r="37571" spans="6:6" x14ac:dyDescent="0.25">
      <c r="F37571"/>
    </row>
    <row r="37572" spans="6:6" x14ac:dyDescent="0.25">
      <c r="F37572"/>
    </row>
    <row r="37573" spans="6:6" x14ac:dyDescent="0.25">
      <c r="F37573"/>
    </row>
    <row r="37574" spans="6:6" x14ac:dyDescent="0.25">
      <c r="F37574"/>
    </row>
    <row r="37575" spans="6:6" x14ac:dyDescent="0.25">
      <c r="F37575"/>
    </row>
    <row r="37576" spans="6:6" x14ac:dyDescent="0.25">
      <c r="F37576"/>
    </row>
    <row r="37577" spans="6:6" x14ac:dyDescent="0.25">
      <c r="F37577"/>
    </row>
    <row r="37578" spans="6:6" x14ac:dyDescent="0.25">
      <c r="F37578"/>
    </row>
    <row r="37579" spans="6:6" x14ac:dyDescent="0.25">
      <c r="F37579"/>
    </row>
    <row r="37580" spans="6:6" x14ac:dyDescent="0.25">
      <c r="F37580"/>
    </row>
    <row r="37581" spans="6:6" x14ac:dyDescent="0.25">
      <c r="F37581"/>
    </row>
    <row r="37582" spans="6:6" x14ac:dyDescent="0.25">
      <c r="F37582"/>
    </row>
    <row r="37583" spans="6:6" x14ac:dyDescent="0.25">
      <c r="F37583"/>
    </row>
    <row r="37584" spans="6:6" x14ac:dyDescent="0.25">
      <c r="F37584"/>
    </row>
    <row r="37585" spans="6:6" x14ac:dyDescent="0.25">
      <c r="F37585"/>
    </row>
    <row r="37586" spans="6:6" x14ac:dyDescent="0.25">
      <c r="F37586"/>
    </row>
    <row r="37587" spans="6:6" x14ac:dyDescent="0.25">
      <c r="F37587"/>
    </row>
    <row r="37588" spans="6:6" x14ac:dyDescent="0.25">
      <c r="F37588"/>
    </row>
    <row r="37589" spans="6:6" x14ac:dyDescent="0.25">
      <c r="F37589"/>
    </row>
    <row r="37590" spans="6:6" x14ac:dyDescent="0.25">
      <c r="F37590"/>
    </row>
    <row r="37591" spans="6:6" x14ac:dyDescent="0.25">
      <c r="F37591"/>
    </row>
    <row r="37592" spans="6:6" x14ac:dyDescent="0.25">
      <c r="F37592"/>
    </row>
    <row r="37593" spans="6:6" x14ac:dyDescent="0.25">
      <c r="F37593"/>
    </row>
    <row r="37594" spans="6:6" x14ac:dyDescent="0.25">
      <c r="F37594"/>
    </row>
    <row r="37595" spans="6:6" x14ac:dyDescent="0.25">
      <c r="F37595"/>
    </row>
    <row r="37596" spans="6:6" x14ac:dyDescent="0.25">
      <c r="F37596"/>
    </row>
    <row r="37597" spans="6:6" x14ac:dyDescent="0.25">
      <c r="F37597"/>
    </row>
    <row r="37598" spans="6:6" x14ac:dyDescent="0.25">
      <c r="F37598"/>
    </row>
    <row r="37599" spans="6:6" x14ac:dyDescent="0.25">
      <c r="F37599"/>
    </row>
    <row r="37600" spans="6:6" x14ac:dyDescent="0.25">
      <c r="F37600"/>
    </row>
    <row r="37601" spans="6:6" x14ac:dyDescent="0.25">
      <c r="F37601"/>
    </row>
    <row r="37602" spans="6:6" x14ac:dyDescent="0.25">
      <c r="F37602"/>
    </row>
    <row r="37603" spans="6:6" x14ac:dyDescent="0.25">
      <c r="F37603"/>
    </row>
    <row r="37604" spans="6:6" x14ac:dyDescent="0.25">
      <c r="F37604"/>
    </row>
    <row r="37605" spans="6:6" x14ac:dyDescent="0.25">
      <c r="F37605"/>
    </row>
    <row r="37606" spans="6:6" x14ac:dyDescent="0.25">
      <c r="F37606"/>
    </row>
    <row r="37607" spans="6:6" x14ac:dyDescent="0.25">
      <c r="F37607"/>
    </row>
    <row r="37608" spans="6:6" x14ac:dyDescent="0.25">
      <c r="F37608"/>
    </row>
    <row r="37609" spans="6:6" x14ac:dyDescent="0.25">
      <c r="F37609"/>
    </row>
    <row r="37610" spans="6:6" x14ac:dyDescent="0.25">
      <c r="F37610"/>
    </row>
    <row r="37611" spans="6:6" x14ac:dyDescent="0.25">
      <c r="F37611"/>
    </row>
    <row r="37612" spans="6:6" x14ac:dyDescent="0.25">
      <c r="F37612"/>
    </row>
    <row r="37613" spans="6:6" x14ac:dyDescent="0.25">
      <c r="F37613"/>
    </row>
    <row r="37614" spans="6:6" x14ac:dyDescent="0.25">
      <c r="F37614"/>
    </row>
    <row r="37615" spans="6:6" x14ac:dyDescent="0.25">
      <c r="F37615"/>
    </row>
    <row r="37616" spans="6:6" x14ac:dyDescent="0.25">
      <c r="F37616"/>
    </row>
    <row r="37617" spans="6:6" x14ac:dyDescent="0.25">
      <c r="F37617"/>
    </row>
    <row r="37618" spans="6:6" x14ac:dyDescent="0.25">
      <c r="F37618"/>
    </row>
    <row r="37619" spans="6:6" x14ac:dyDescent="0.25">
      <c r="F37619"/>
    </row>
    <row r="37620" spans="6:6" x14ac:dyDescent="0.25">
      <c r="F37620"/>
    </row>
    <row r="37621" spans="6:6" x14ac:dyDescent="0.25">
      <c r="F37621"/>
    </row>
    <row r="37622" spans="6:6" x14ac:dyDescent="0.25">
      <c r="F37622"/>
    </row>
    <row r="37623" spans="6:6" x14ac:dyDescent="0.25">
      <c r="F37623"/>
    </row>
    <row r="37624" spans="6:6" x14ac:dyDescent="0.25">
      <c r="F37624"/>
    </row>
    <row r="37625" spans="6:6" x14ac:dyDescent="0.25">
      <c r="F37625"/>
    </row>
    <row r="37626" spans="6:6" x14ac:dyDescent="0.25">
      <c r="F37626"/>
    </row>
    <row r="37627" spans="6:6" x14ac:dyDescent="0.25">
      <c r="F37627"/>
    </row>
    <row r="37628" spans="6:6" x14ac:dyDescent="0.25">
      <c r="F37628"/>
    </row>
    <row r="37629" spans="6:6" x14ac:dyDescent="0.25">
      <c r="F37629"/>
    </row>
    <row r="37630" spans="6:6" x14ac:dyDescent="0.25">
      <c r="F37630"/>
    </row>
    <row r="37631" spans="6:6" x14ac:dyDescent="0.25">
      <c r="F37631"/>
    </row>
    <row r="37632" spans="6:6" x14ac:dyDescent="0.25">
      <c r="F37632"/>
    </row>
    <row r="37633" spans="6:6" x14ac:dyDescent="0.25">
      <c r="F37633"/>
    </row>
    <row r="37634" spans="6:6" x14ac:dyDescent="0.25">
      <c r="F37634"/>
    </row>
    <row r="37635" spans="6:6" x14ac:dyDescent="0.25">
      <c r="F37635"/>
    </row>
    <row r="37636" spans="6:6" x14ac:dyDescent="0.25">
      <c r="F37636"/>
    </row>
    <row r="37637" spans="6:6" x14ac:dyDescent="0.25">
      <c r="F37637"/>
    </row>
    <row r="37638" spans="6:6" x14ac:dyDescent="0.25">
      <c r="F37638"/>
    </row>
    <row r="37639" spans="6:6" x14ac:dyDescent="0.25">
      <c r="F37639"/>
    </row>
    <row r="37640" spans="6:6" x14ac:dyDescent="0.25">
      <c r="F37640"/>
    </row>
    <row r="37641" spans="6:6" x14ac:dyDescent="0.25">
      <c r="F37641"/>
    </row>
    <row r="37642" spans="6:6" x14ac:dyDescent="0.25">
      <c r="F37642"/>
    </row>
    <row r="37643" spans="6:6" x14ac:dyDescent="0.25">
      <c r="F37643"/>
    </row>
    <row r="37644" spans="6:6" x14ac:dyDescent="0.25">
      <c r="F37644"/>
    </row>
    <row r="37645" spans="6:6" x14ac:dyDescent="0.25">
      <c r="F37645"/>
    </row>
    <row r="37646" spans="6:6" x14ac:dyDescent="0.25">
      <c r="F37646"/>
    </row>
    <row r="37647" spans="6:6" x14ac:dyDescent="0.25">
      <c r="F37647"/>
    </row>
    <row r="37648" spans="6:6" x14ac:dyDescent="0.25">
      <c r="F37648"/>
    </row>
    <row r="37649" spans="6:6" x14ac:dyDescent="0.25">
      <c r="F37649"/>
    </row>
    <row r="37650" spans="6:6" x14ac:dyDescent="0.25">
      <c r="F37650"/>
    </row>
    <row r="37651" spans="6:6" x14ac:dyDescent="0.25">
      <c r="F37651"/>
    </row>
    <row r="37652" spans="6:6" x14ac:dyDescent="0.25">
      <c r="F37652"/>
    </row>
    <row r="37653" spans="6:6" x14ac:dyDescent="0.25">
      <c r="F37653"/>
    </row>
    <row r="37654" spans="6:6" x14ac:dyDescent="0.25">
      <c r="F37654"/>
    </row>
    <row r="37655" spans="6:6" x14ac:dyDescent="0.25">
      <c r="F37655"/>
    </row>
    <row r="37656" spans="6:6" x14ac:dyDescent="0.25">
      <c r="F37656"/>
    </row>
    <row r="37657" spans="6:6" x14ac:dyDescent="0.25">
      <c r="F37657"/>
    </row>
    <row r="37658" spans="6:6" x14ac:dyDescent="0.25">
      <c r="F37658"/>
    </row>
    <row r="37659" spans="6:6" x14ac:dyDescent="0.25">
      <c r="F37659"/>
    </row>
    <row r="37660" spans="6:6" x14ac:dyDescent="0.25">
      <c r="F37660"/>
    </row>
    <row r="37661" spans="6:6" x14ac:dyDescent="0.25">
      <c r="F37661"/>
    </row>
    <row r="37662" spans="6:6" x14ac:dyDescent="0.25">
      <c r="F37662"/>
    </row>
    <row r="37663" spans="6:6" x14ac:dyDescent="0.25">
      <c r="F37663"/>
    </row>
    <row r="37664" spans="6:6" x14ac:dyDescent="0.25">
      <c r="F37664"/>
    </row>
    <row r="37665" spans="6:6" x14ac:dyDescent="0.25">
      <c r="F37665"/>
    </row>
    <row r="37666" spans="6:6" x14ac:dyDescent="0.25">
      <c r="F37666"/>
    </row>
    <row r="37667" spans="6:6" x14ac:dyDescent="0.25">
      <c r="F37667"/>
    </row>
    <row r="37668" spans="6:6" x14ac:dyDescent="0.25">
      <c r="F37668"/>
    </row>
    <row r="37669" spans="6:6" x14ac:dyDescent="0.25">
      <c r="F37669"/>
    </row>
    <row r="37670" spans="6:6" x14ac:dyDescent="0.25">
      <c r="F37670"/>
    </row>
    <row r="37671" spans="6:6" x14ac:dyDescent="0.25">
      <c r="F37671"/>
    </row>
    <row r="37672" spans="6:6" x14ac:dyDescent="0.25">
      <c r="F37672"/>
    </row>
    <row r="37673" spans="6:6" x14ac:dyDescent="0.25">
      <c r="F37673"/>
    </row>
    <row r="37674" spans="6:6" x14ac:dyDescent="0.25">
      <c r="F37674"/>
    </row>
    <row r="37675" spans="6:6" x14ac:dyDescent="0.25">
      <c r="F37675"/>
    </row>
    <row r="37676" spans="6:6" x14ac:dyDescent="0.25">
      <c r="F37676"/>
    </row>
    <row r="37677" spans="6:6" x14ac:dyDescent="0.25">
      <c r="F37677"/>
    </row>
    <row r="37678" spans="6:6" x14ac:dyDescent="0.25">
      <c r="F37678"/>
    </row>
    <row r="37679" spans="6:6" x14ac:dyDescent="0.25">
      <c r="F37679"/>
    </row>
    <row r="37680" spans="6:6" x14ac:dyDescent="0.25">
      <c r="F37680"/>
    </row>
    <row r="37681" spans="6:6" x14ac:dyDescent="0.25">
      <c r="F37681"/>
    </row>
    <row r="37682" spans="6:6" x14ac:dyDescent="0.25">
      <c r="F37682"/>
    </row>
    <row r="37683" spans="6:6" x14ac:dyDescent="0.25">
      <c r="F37683"/>
    </row>
    <row r="37684" spans="6:6" x14ac:dyDescent="0.25">
      <c r="F37684"/>
    </row>
    <row r="37685" spans="6:6" x14ac:dyDescent="0.25">
      <c r="F37685"/>
    </row>
    <row r="37686" spans="6:6" x14ac:dyDescent="0.25">
      <c r="F37686"/>
    </row>
    <row r="37687" spans="6:6" x14ac:dyDescent="0.25">
      <c r="F37687"/>
    </row>
    <row r="37688" spans="6:6" x14ac:dyDescent="0.25">
      <c r="F37688"/>
    </row>
    <row r="37689" spans="6:6" x14ac:dyDescent="0.25">
      <c r="F37689"/>
    </row>
    <row r="37690" spans="6:6" x14ac:dyDescent="0.25">
      <c r="F37690"/>
    </row>
    <row r="37691" spans="6:6" x14ac:dyDescent="0.25">
      <c r="F37691"/>
    </row>
    <row r="37692" spans="6:6" x14ac:dyDescent="0.25">
      <c r="F37692"/>
    </row>
    <row r="37693" spans="6:6" x14ac:dyDescent="0.25">
      <c r="F37693"/>
    </row>
    <row r="37694" spans="6:6" x14ac:dyDescent="0.25">
      <c r="F37694"/>
    </row>
    <row r="37695" spans="6:6" x14ac:dyDescent="0.25">
      <c r="F37695"/>
    </row>
    <row r="37696" spans="6:6" x14ac:dyDescent="0.25">
      <c r="F37696"/>
    </row>
    <row r="37697" spans="6:6" x14ac:dyDescent="0.25">
      <c r="F37697"/>
    </row>
    <row r="37698" spans="6:6" x14ac:dyDescent="0.25">
      <c r="F37698"/>
    </row>
    <row r="37699" spans="6:6" x14ac:dyDescent="0.25">
      <c r="F37699"/>
    </row>
    <row r="37700" spans="6:6" x14ac:dyDescent="0.25">
      <c r="F37700"/>
    </row>
    <row r="37701" spans="6:6" x14ac:dyDescent="0.25">
      <c r="F37701"/>
    </row>
    <row r="37702" spans="6:6" x14ac:dyDescent="0.25">
      <c r="F37702"/>
    </row>
    <row r="37703" spans="6:6" x14ac:dyDescent="0.25">
      <c r="F37703"/>
    </row>
    <row r="37704" spans="6:6" x14ac:dyDescent="0.25">
      <c r="F37704"/>
    </row>
    <row r="37705" spans="6:6" x14ac:dyDescent="0.25">
      <c r="F37705"/>
    </row>
    <row r="37706" spans="6:6" x14ac:dyDescent="0.25">
      <c r="F37706"/>
    </row>
    <row r="37707" spans="6:6" x14ac:dyDescent="0.25">
      <c r="F37707"/>
    </row>
    <row r="37708" spans="6:6" x14ac:dyDescent="0.25">
      <c r="F37708"/>
    </row>
    <row r="37709" spans="6:6" x14ac:dyDescent="0.25">
      <c r="F37709"/>
    </row>
    <row r="37710" spans="6:6" x14ac:dyDescent="0.25">
      <c r="F37710"/>
    </row>
    <row r="37711" spans="6:6" x14ac:dyDescent="0.25">
      <c r="F37711"/>
    </row>
    <row r="37712" spans="6:6" x14ac:dyDescent="0.25">
      <c r="F37712"/>
    </row>
    <row r="37713" spans="6:6" x14ac:dyDescent="0.25">
      <c r="F37713"/>
    </row>
    <row r="37714" spans="6:6" x14ac:dyDescent="0.25">
      <c r="F37714"/>
    </row>
    <row r="37715" spans="6:6" x14ac:dyDescent="0.25">
      <c r="F37715"/>
    </row>
    <row r="37716" spans="6:6" x14ac:dyDescent="0.25">
      <c r="F37716"/>
    </row>
    <row r="37717" spans="6:6" x14ac:dyDescent="0.25">
      <c r="F37717"/>
    </row>
    <row r="37718" spans="6:6" x14ac:dyDescent="0.25">
      <c r="F37718"/>
    </row>
    <row r="37719" spans="6:6" x14ac:dyDescent="0.25">
      <c r="F37719"/>
    </row>
    <row r="37720" spans="6:6" x14ac:dyDescent="0.25">
      <c r="F37720"/>
    </row>
    <row r="37721" spans="6:6" x14ac:dyDescent="0.25">
      <c r="F37721"/>
    </row>
    <row r="37722" spans="6:6" x14ac:dyDescent="0.25">
      <c r="F37722"/>
    </row>
    <row r="37723" spans="6:6" x14ac:dyDescent="0.25">
      <c r="F37723"/>
    </row>
    <row r="37724" spans="6:6" x14ac:dyDescent="0.25">
      <c r="F37724"/>
    </row>
    <row r="37725" spans="6:6" x14ac:dyDescent="0.25">
      <c r="F37725"/>
    </row>
    <row r="37726" spans="6:6" x14ac:dyDescent="0.25">
      <c r="F37726"/>
    </row>
    <row r="37727" spans="6:6" x14ac:dyDescent="0.25">
      <c r="F37727"/>
    </row>
    <row r="37728" spans="6:6" x14ac:dyDescent="0.25">
      <c r="F37728"/>
    </row>
    <row r="37729" spans="6:6" x14ac:dyDescent="0.25">
      <c r="F37729"/>
    </row>
    <row r="37730" spans="6:6" x14ac:dyDescent="0.25">
      <c r="F37730"/>
    </row>
    <row r="37731" spans="6:6" x14ac:dyDescent="0.25">
      <c r="F37731"/>
    </row>
    <row r="37732" spans="6:6" x14ac:dyDescent="0.25">
      <c r="F37732"/>
    </row>
    <row r="37733" spans="6:6" x14ac:dyDescent="0.25">
      <c r="F37733"/>
    </row>
    <row r="37734" spans="6:6" x14ac:dyDescent="0.25">
      <c r="F37734"/>
    </row>
    <row r="37735" spans="6:6" x14ac:dyDescent="0.25">
      <c r="F37735"/>
    </row>
    <row r="37736" spans="6:6" x14ac:dyDescent="0.25">
      <c r="F37736"/>
    </row>
    <row r="37737" spans="6:6" x14ac:dyDescent="0.25">
      <c r="F37737"/>
    </row>
    <row r="37738" spans="6:6" x14ac:dyDescent="0.25">
      <c r="F37738"/>
    </row>
    <row r="37739" spans="6:6" x14ac:dyDescent="0.25">
      <c r="F37739"/>
    </row>
    <row r="37740" spans="6:6" x14ac:dyDescent="0.25">
      <c r="F37740"/>
    </row>
    <row r="37741" spans="6:6" x14ac:dyDescent="0.25">
      <c r="F37741"/>
    </row>
    <row r="37742" spans="6:6" x14ac:dyDescent="0.25">
      <c r="F37742"/>
    </row>
    <row r="37743" spans="6:6" x14ac:dyDescent="0.25">
      <c r="F37743"/>
    </row>
    <row r="37744" spans="6:6" x14ac:dyDescent="0.25">
      <c r="F37744"/>
    </row>
    <row r="37745" spans="6:6" x14ac:dyDescent="0.25">
      <c r="F37745"/>
    </row>
    <row r="37746" spans="6:6" x14ac:dyDescent="0.25">
      <c r="F37746"/>
    </row>
    <row r="37747" spans="6:6" x14ac:dyDescent="0.25">
      <c r="F37747"/>
    </row>
    <row r="37748" spans="6:6" x14ac:dyDescent="0.25">
      <c r="F37748"/>
    </row>
    <row r="37749" spans="6:6" x14ac:dyDescent="0.25">
      <c r="F37749"/>
    </row>
    <row r="37750" spans="6:6" x14ac:dyDescent="0.25">
      <c r="F37750"/>
    </row>
    <row r="37751" spans="6:6" x14ac:dyDescent="0.25">
      <c r="F37751"/>
    </row>
    <row r="37752" spans="6:6" x14ac:dyDescent="0.25">
      <c r="F37752"/>
    </row>
    <row r="37753" spans="6:6" x14ac:dyDescent="0.25">
      <c r="F37753"/>
    </row>
    <row r="37754" spans="6:6" x14ac:dyDescent="0.25">
      <c r="F37754"/>
    </row>
    <row r="37755" spans="6:6" x14ac:dyDescent="0.25">
      <c r="F37755"/>
    </row>
    <row r="37756" spans="6:6" x14ac:dyDescent="0.25">
      <c r="F37756"/>
    </row>
    <row r="37757" spans="6:6" x14ac:dyDescent="0.25">
      <c r="F37757"/>
    </row>
    <row r="37758" spans="6:6" x14ac:dyDescent="0.25">
      <c r="F37758"/>
    </row>
    <row r="37759" spans="6:6" x14ac:dyDescent="0.25">
      <c r="F37759"/>
    </row>
    <row r="37760" spans="6:6" x14ac:dyDescent="0.25">
      <c r="F37760"/>
    </row>
    <row r="37761" spans="6:6" x14ac:dyDescent="0.25">
      <c r="F37761"/>
    </row>
    <row r="37762" spans="6:6" x14ac:dyDescent="0.25">
      <c r="F37762"/>
    </row>
    <row r="37763" spans="6:6" x14ac:dyDescent="0.25">
      <c r="F37763"/>
    </row>
    <row r="37764" spans="6:6" x14ac:dyDescent="0.25">
      <c r="F37764"/>
    </row>
    <row r="37765" spans="6:6" x14ac:dyDescent="0.25">
      <c r="F37765"/>
    </row>
    <row r="37766" spans="6:6" x14ac:dyDescent="0.25">
      <c r="F37766"/>
    </row>
    <row r="37767" spans="6:6" x14ac:dyDescent="0.25">
      <c r="F37767"/>
    </row>
    <row r="37768" spans="6:6" x14ac:dyDescent="0.25">
      <c r="F37768"/>
    </row>
    <row r="37769" spans="6:6" x14ac:dyDescent="0.25">
      <c r="F37769"/>
    </row>
    <row r="37770" spans="6:6" x14ac:dyDescent="0.25">
      <c r="F37770"/>
    </row>
    <row r="37771" spans="6:6" x14ac:dyDescent="0.25">
      <c r="F37771"/>
    </row>
    <row r="37772" spans="6:6" x14ac:dyDescent="0.25">
      <c r="F37772"/>
    </row>
    <row r="37773" spans="6:6" x14ac:dyDescent="0.25">
      <c r="F37773"/>
    </row>
    <row r="37774" spans="6:6" x14ac:dyDescent="0.25">
      <c r="F37774"/>
    </row>
    <row r="37775" spans="6:6" x14ac:dyDescent="0.25">
      <c r="F37775"/>
    </row>
    <row r="37776" spans="6:6" x14ac:dyDescent="0.25">
      <c r="F37776"/>
    </row>
    <row r="37777" spans="6:6" x14ac:dyDescent="0.25">
      <c r="F37777"/>
    </row>
    <row r="37778" spans="6:6" x14ac:dyDescent="0.25">
      <c r="F37778"/>
    </row>
    <row r="37779" spans="6:6" x14ac:dyDescent="0.25">
      <c r="F37779"/>
    </row>
    <row r="37780" spans="6:6" x14ac:dyDescent="0.25">
      <c r="F37780"/>
    </row>
    <row r="37781" spans="6:6" x14ac:dyDescent="0.25">
      <c r="F37781"/>
    </row>
    <row r="37782" spans="6:6" x14ac:dyDescent="0.25">
      <c r="F37782"/>
    </row>
    <row r="37783" spans="6:6" x14ac:dyDescent="0.25">
      <c r="F37783"/>
    </row>
    <row r="37784" spans="6:6" x14ac:dyDescent="0.25">
      <c r="F37784"/>
    </row>
    <row r="37785" spans="6:6" x14ac:dyDescent="0.25">
      <c r="F37785"/>
    </row>
    <row r="37786" spans="6:6" x14ac:dyDescent="0.25">
      <c r="F37786"/>
    </row>
    <row r="37787" spans="6:6" x14ac:dyDescent="0.25">
      <c r="F37787"/>
    </row>
    <row r="37788" spans="6:6" x14ac:dyDescent="0.25">
      <c r="F37788"/>
    </row>
    <row r="37789" spans="6:6" x14ac:dyDescent="0.25">
      <c r="F37789"/>
    </row>
    <row r="37790" spans="6:6" x14ac:dyDescent="0.25">
      <c r="F37790"/>
    </row>
    <row r="37791" spans="6:6" x14ac:dyDescent="0.25">
      <c r="F37791"/>
    </row>
    <row r="37792" spans="6:6" x14ac:dyDescent="0.25">
      <c r="F37792"/>
    </row>
    <row r="37793" spans="6:6" x14ac:dyDescent="0.25">
      <c r="F37793"/>
    </row>
    <row r="37794" spans="6:6" x14ac:dyDescent="0.25">
      <c r="F37794"/>
    </row>
    <row r="37795" spans="6:6" x14ac:dyDescent="0.25">
      <c r="F37795"/>
    </row>
    <row r="37796" spans="6:6" x14ac:dyDescent="0.25">
      <c r="F37796"/>
    </row>
    <row r="37797" spans="6:6" x14ac:dyDescent="0.25">
      <c r="F37797"/>
    </row>
    <row r="37798" spans="6:6" x14ac:dyDescent="0.25">
      <c r="F37798"/>
    </row>
    <row r="37799" spans="6:6" x14ac:dyDescent="0.25">
      <c r="F37799"/>
    </row>
    <row r="37800" spans="6:6" x14ac:dyDescent="0.25">
      <c r="F37800"/>
    </row>
    <row r="37801" spans="6:6" x14ac:dyDescent="0.25">
      <c r="F37801"/>
    </row>
    <row r="37802" spans="6:6" x14ac:dyDescent="0.25">
      <c r="F37802"/>
    </row>
    <row r="37803" spans="6:6" x14ac:dyDescent="0.25">
      <c r="F37803"/>
    </row>
    <row r="37804" spans="6:6" x14ac:dyDescent="0.25">
      <c r="F37804"/>
    </row>
    <row r="37805" spans="6:6" x14ac:dyDescent="0.25">
      <c r="F37805"/>
    </row>
    <row r="37806" spans="6:6" x14ac:dyDescent="0.25">
      <c r="F37806"/>
    </row>
    <row r="37807" spans="6:6" x14ac:dyDescent="0.25">
      <c r="F37807"/>
    </row>
    <row r="37808" spans="6:6" x14ac:dyDescent="0.25">
      <c r="F37808"/>
    </row>
    <row r="37809" spans="6:6" x14ac:dyDescent="0.25">
      <c r="F37809"/>
    </row>
    <row r="37810" spans="6:6" x14ac:dyDescent="0.25">
      <c r="F37810"/>
    </row>
    <row r="37811" spans="6:6" x14ac:dyDescent="0.25">
      <c r="F37811"/>
    </row>
    <row r="37812" spans="6:6" x14ac:dyDescent="0.25">
      <c r="F37812"/>
    </row>
    <row r="37813" spans="6:6" x14ac:dyDescent="0.25">
      <c r="F37813"/>
    </row>
    <row r="37814" spans="6:6" x14ac:dyDescent="0.25">
      <c r="F37814"/>
    </row>
    <row r="37815" spans="6:6" x14ac:dyDescent="0.25">
      <c r="F37815"/>
    </row>
    <row r="37816" spans="6:6" x14ac:dyDescent="0.25">
      <c r="F37816"/>
    </row>
    <row r="37817" spans="6:6" x14ac:dyDescent="0.25">
      <c r="F37817"/>
    </row>
    <row r="37818" spans="6:6" x14ac:dyDescent="0.25">
      <c r="F37818"/>
    </row>
    <row r="37819" spans="6:6" x14ac:dyDescent="0.25">
      <c r="F37819"/>
    </row>
    <row r="37820" spans="6:6" x14ac:dyDescent="0.25">
      <c r="F37820"/>
    </row>
    <row r="37821" spans="6:6" x14ac:dyDescent="0.25">
      <c r="F37821"/>
    </row>
    <row r="37822" spans="6:6" x14ac:dyDescent="0.25">
      <c r="F37822"/>
    </row>
    <row r="37823" spans="6:6" x14ac:dyDescent="0.25">
      <c r="F37823"/>
    </row>
    <row r="37824" spans="6:6" x14ac:dyDescent="0.25">
      <c r="F37824"/>
    </row>
    <row r="37825" spans="6:6" x14ac:dyDescent="0.25">
      <c r="F37825"/>
    </row>
    <row r="37826" spans="6:6" x14ac:dyDescent="0.25">
      <c r="F37826"/>
    </row>
    <row r="37827" spans="6:6" x14ac:dyDescent="0.25">
      <c r="F37827"/>
    </row>
    <row r="37828" spans="6:6" x14ac:dyDescent="0.25">
      <c r="F37828"/>
    </row>
    <row r="37829" spans="6:6" x14ac:dyDescent="0.25">
      <c r="F37829"/>
    </row>
    <row r="37830" spans="6:6" x14ac:dyDescent="0.25">
      <c r="F37830"/>
    </row>
    <row r="37831" spans="6:6" x14ac:dyDescent="0.25">
      <c r="F37831"/>
    </row>
    <row r="37832" spans="6:6" x14ac:dyDescent="0.25">
      <c r="F37832"/>
    </row>
    <row r="37833" spans="6:6" x14ac:dyDescent="0.25">
      <c r="F37833"/>
    </row>
    <row r="37834" spans="6:6" x14ac:dyDescent="0.25">
      <c r="F37834"/>
    </row>
    <row r="37835" spans="6:6" x14ac:dyDescent="0.25">
      <c r="F37835"/>
    </row>
    <row r="37836" spans="6:6" x14ac:dyDescent="0.25">
      <c r="F37836"/>
    </row>
    <row r="37837" spans="6:6" x14ac:dyDescent="0.25">
      <c r="F37837"/>
    </row>
    <row r="37838" spans="6:6" x14ac:dyDescent="0.25">
      <c r="F37838"/>
    </row>
    <row r="37839" spans="6:6" x14ac:dyDescent="0.25">
      <c r="F37839"/>
    </row>
    <row r="37840" spans="6:6" x14ac:dyDescent="0.25">
      <c r="F37840"/>
    </row>
    <row r="37841" spans="6:6" x14ac:dyDescent="0.25">
      <c r="F37841"/>
    </row>
    <row r="37842" spans="6:6" x14ac:dyDescent="0.25">
      <c r="F37842"/>
    </row>
    <row r="37843" spans="6:6" x14ac:dyDescent="0.25">
      <c r="F37843"/>
    </row>
    <row r="37844" spans="6:6" x14ac:dyDescent="0.25">
      <c r="F37844"/>
    </row>
    <row r="37845" spans="6:6" x14ac:dyDescent="0.25">
      <c r="F37845"/>
    </row>
    <row r="37846" spans="6:6" x14ac:dyDescent="0.25">
      <c r="F37846"/>
    </row>
    <row r="37847" spans="6:6" x14ac:dyDescent="0.25">
      <c r="F37847"/>
    </row>
    <row r="37848" spans="6:6" x14ac:dyDescent="0.25">
      <c r="F37848"/>
    </row>
    <row r="37849" spans="6:6" x14ac:dyDescent="0.25">
      <c r="F37849"/>
    </row>
    <row r="37850" spans="6:6" x14ac:dyDescent="0.25">
      <c r="F37850"/>
    </row>
    <row r="37851" spans="6:6" x14ac:dyDescent="0.25">
      <c r="F37851"/>
    </row>
    <row r="37852" spans="6:6" x14ac:dyDescent="0.25">
      <c r="F37852"/>
    </row>
    <row r="37853" spans="6:6" x14ac:dyDescent="0.25">
      <c r="F37853"/>
    </row>
    <row r="37854" spans="6:6" x14ac:dyDescent="0.25">
      <c r="F37854"/>
    </row>
    <row r="37855" spans="6:6" x14ac:dyDescent="0.25">
      <c r="F37855"/>
    </row>
    <row r="37856" spans="6:6" x14ac:dyDescent="0.25">
      <c r="F37856"/>
    </row>
    <row r="37857" spans="6:6" x14ac:dyDescent="0.25">
      <c r="F37857"/>
    </row>
    <row r="37858" spans="6:6" x14ac:dyDescent="0.25">
      <c r="F37858"/>
    </row>
    <row r="37859" spans="6:6" x14ac:dyDescent="0.25">
      <c r="F37859"/>
    </row>
    <row r="37860" spans="6:6" x14ac:dyDescent="0.25">
      <c r="F37860"/>
    </row>
    <row r="37861" spans="6:6" x14ac:dyDescent="0.25">
      <c r="F37861"/>
    </row>
    <row r="37862" spans="6:6" x14ac:dyDescent="0.25">
      <c r="F37862"/>
    </row>
    <row r="37863" spans="6:6" x14ac:dyDescent="0.25">
      <c r="F37863"/>
    </row>
    <row r="37864" spans="6:6" x14ac:dyDescent="0.25">
      <c r="F37864"/>
    </row>
    <row r="37865" spans="6:6" x14ac:dyDescent="0.25">
      <c r="F37865"/>
    </row>
    <row r="37866" spans="6:6" x14ac:dyDescent="0.25">
      <c r="F37866"/>
    </row>
    <row r="37867" spans="6:6" x14ac:dyDescent="0.25">
      <c r="F37867"/>
    </row>
    <row r="37868" spans="6:6" x14ac:dyDescent="0.25">
      <c r="F37868"/>
    </row>
    <row r="37869" spans="6:6" x14ac:dyDescent="0.25">
      <c r="F37869"/>
    </row>
    <row r="37870" spans="6:6" x14ac:dyDescent="0.25">
      <c r="F37870"/>
    </row>
    <row r="37871" spans="6:6" x14ac:dyDescent="0.25">
      <c r="F37871"/>
    </row>
    <row r="37872" spans="6:6" x14ac:dyDescent="0.25">
      <c r="F37872"/>
    </row>
    <row r="37873" spans="6:6" x14ac:dyDescent="0.25">
      <c r="F37873"/>
    </row>
    <row r="37874" spans="6:6" x14ac:dyDescent="0.25">
      <c r="F37874"/>
    </row>
    <row r="37875" spans="6:6" x14ac:dyDescent="0.25">
      <c r="F37875"/>
    </row>
    <row r="37876" spans="6:6" x14ac:dyDescent="0.25">
      <c r="F37876"/>
    </row>
    <row r="37877" spans="6:6" x14ac:dyDescent="0.25">
      <c r="F37877"/>
    </row>
    <row r="37878" spans="6:6" x14ac:dyDescent="0.25">
      <c r="F37878"/>
    </row>
    <row r="37879" spans="6:6" x14ac:dyDescent="0.25">
      <c r="F37879"/>
    </row>
    <row r="37880" spans="6:6" x14ac:dyDescent="0.25">
      <c r="F37880"/>
    </row>
    <row r="37881" spans="6:6" x14ac:dyDescent="0.25">
      <c r="F37881"/>
    </row>
    <row r="37882" spans="6:6" x14ac:dyDescent="0.25">
      <c r="F37882"/>
    </row>
    <row r="37883" spans="6:6" x14ac:dyDescent="0.25">
      <c r="F37883"/>
    </row>
    <row r="37884" spans="6:6" x14ac:dyDescent="0.25">
      <c r="F37884"/>
    </row>
    <row r="37885" spans="6:6" x14ac:dyDescent="0.25">
      <c r="F37885"/>
    </row>
    <row r="37886" spans="6:6" x14ac:dyDescent="0.25">
      <c r="F37886"/>
    </row>
    <row r="37887" spans="6:6" x14ac:dyDescent="0.25">
      <c r="F37887"/>
    </row>
    <row r="37888" spans="6:6" x14ac:dyDescent="0.25">
      <c r="F37888"/>
    </row>
    <row r="37889" spans="6:6" x14ac:dyDescent="0.25">
      <c r="F37889"/>
    </row>
    <row r="37890" spans="6:6" x14ac:dyDescent="0.25">
      <c r="F37890"/>
    </row>
    <row r="37891" spans="6:6" x14ac:dyDescent="0.25">
      <c r="F37891"/>
    </row>
    <row r="37892" spans="6:6" x14ac:dyDescent="0.25">
      <c r="F37892"/>
    </row>
    <row r="37893" spans="6:6" x14ac:dyDescent="0.25">
      <c r="F37893"/>
    </row>
    <row r="37894" spans="6:6" x14ac:dyDescent="0.25">
      <c r="F37894"/>
    </row>
    <row r="37895" spans="6:6" x14ac:dyDescent="0.25">
      <c r="F37895"/>
    </row>
    <row r="37896" spans="6:6" x14ac:dyDescent="0.25">
      <c r="F37896"/>
    </row>
    <row r="37897" spans="6:6" x14ac:dyDescent="0.25">
      <c r="F37897"/>
    </row>
    <row r="37898" spans="6:6" x14ac:dyDescent="0.25">
      <c r="F37898"/>
    </row>
    <row r="37899" spans="6:6" x14ac:dyDescent="0.25">
      <c r="F37899"/>
    </row>
    <row r="37900" spans="6:6" x14ac:dyDescent="0.25">
      <c r="F37900"/>
    </row>
    <row r="37901" spans="6:6" x14ac:dyDescent="0.25">
      <c r="F37901"/>
    </row>
    <row r="37902" spans="6:6" x14ac:dyDescent="0.25">
      <c r="F37902"/>
    </row>
    <row r="37903" spans="6:6" x14ac:dyDescent="0.25">
      <c r="F37903"/>
    </row>
    <row r="37904" spans="6:6" x14ac:dyDescent="0.25">
      <c r="F37904"/>
    </row>
    <row r="37905" spans="6:6" x14ac:dyDescent="0.25">
      <c r="F37905"/>
    </row>
    <row r="37906" spans="6:6" x14ac:dyDescent="0.25">
      <c r="F37906"/>
    </row>
    <row r="37907" spans="6:6" x14ac:dyDescent="0.25">
      <c r="F37907"/>
    </row>
    <row r="37908" spans="6:6" x14ac:dyDescent="0.25">
      <c r="F37908"/>
    </row>
    <row r="37909" spans="6:6" x14ac:dyDescent="0.25">
      <c r="F37909"/>
    </row>
    <row r="37910" spans="6:6" x14ac:dyDescent="0.25">
      <c r="F37910"/>
    </row>
    <row r="37911" spans="6:6" x14ac:dyDescent="0.25">
      <c r="F37911"/>
    </row>
    <row r="37912" spans="6:6" x14ac:dyDescent="0.25">
      <c r="F37912"/>
    </row>
    <row r="37913" spans="6:6" x14ac:dyDescent="0.25">
      <c r="F37913"/>
    </row>
    <row r="37914" spans="6:6" x14ac:dyDescent="0.25">
      <c r="F37914"/>
    </row>
    <row r="37915" spans="6:6" x14ac:dyDescent="0.25">
      <c r="F37915"/>
    </row>
    <row r="37916" spans="6:6" x14ac:dyDescent="0.25">
      <c r="F37916"/>
    </row>
    <row r="37917" spans="6:6" x14ac:dyDescent="0.25">
      <c r="F37917"/>
    </row>
    <row r="37918" spans="6:6" x14ac:dyDescent="0.25">
      <c r="F37918"/>
    </row>
    <row r="37919" spans="6:6" x14ac:dyDescent="0.25">
      <c r="F37919"/>
    </row>
    <row r="37920" spans="6:6" x14ac:dyDescent="0.25">
      <c r="F37920"/>
    </row>
    <row r="37921" spans="6:6" x14ac:dyDescent="0.25">
      <c r="F37921"/>
    </row>
    <row r="37922" spans="6:6" x14ac:dyDescent="0.25">
      <c r="F37922"/>
    </row>
    <row r="37923" spans="6:6" x14ac:dyDescent="0.25">
      <c r="F37923"/>
    </row>
    <row r="37924" spans="6:6" x14ac:dyDescent="0.25">
      <c r="F37924"/>
    </row>
    <row r="37925" spans="6:6" x14ac:dyDescent="0.25">
      <c r="F37925"/>
    </row>
    <row r="37926" spans="6:6" x14ac:dyDescent="0.25">
      <c r="F37926"/>
    </row>
    <row r="37927" spans="6:6" x14ac:dyDescent="0.25">
      <c r="F37927"/>
    </row>
    <row r="37928" spans="6:6" x14ac:dyDescent="0.25">
      <c r="F37928"/>
    </row>
    <row r="37929" spans="6:6" x14ac:dyDescent="0.25">
      <c r="F37929"/>
    </row>
    <row r="37930" spans="6:6" x14ac:dyDescent="0.25">
      <c r="F37930"/>
    </row>
    <row r="37931" spans="6:6" x14ac:dyDescent="0.25">
      <c r="F37931"/>
    </row>
    <row r="37932" spans="6:6" x14ac:dyDescent="0.25">
      <c r="F37932"/>
    </row>
    <row r="37933" spans="6:6" x14ac:dyDescent="0.25">
      <c r="F37933"/>
    </row>
    <row r="37934" spans="6:6" x14ac:dyDescent="0.25">
      <c r="F37934"/>
    </row>
    <row r="37935" spans="6:6" x14ac:dyDescent="0.25">
      <c r="F37935"/>
    </row>
    <row r="37936" spans="6:6" x14ac:dyDescent="0.25">
      <c r="F37936"/>
    </row>
    <row r="37937" spans="6:6" x14ac:dyDescent="0.25">
      <c r="F37937"/>
    </row>
    <row r="37938" spans="6:6" x14ac:dyDescent="0.25">
      <c r="F37938"/>
    </row>
    <row r="37939" spans="6:6" x14ac:dyDescent="0.25">
      <c r="F37939"/>
    </row>
    <row r="37940" spans="6:6" x14ac:dyDescent="0.25">
      <c r="F37940"/>
    </row>
    <row r="37941" spans="6:6" x14ac:dyDescent="0.25">
      <c r="F37941"/>
    </row>
    <row r="37942" spans="6:6" x14ac:dyDescent="0.25">
      <c r="F37942"/>
    </row>
    <row r="37943" spans="6:6" x14ac:dyDescent="0.25">
      <c r="F37943"/>
    </row>
    <row r="37944" spans="6:6" x14ac:dyDescent="0.25">
      <c r="F37944"/>
    </row>
    <row r="37945" spans="6:6" x14ac:dyDescent="0.25">
      <c r="F37945"/>
    </row>
    <row r="37946" spans="6:6" x14ac:dyDescent="0.25">
      <c r="F37946"/>
    </row>
    <row r="37947" spans="6:6" x14ac:dyDescent="0.25">
      <c r="F37947"/>
    </row>
    <row r="37948" spans="6:6" x14ac:dyDescent="0.25">
      <c r="F37948"/>
    </row>
    <row r="37949" spans="6:6" x14ac:dyDescent="0.25">
      <c r="F37949"/>
    </row>
    <row r="37950" spans="6:6" x14ac:dyDescent="0.25">
      <c r="F37950"/>
    </row>
    <row r="37951" spans="6:6" x14ac:dyDescent="0.25">
      <c r="F37951"/>
    </row>
    <row r="37952" spans="6:6" x14ac:dyDescent="0.25">
      <c r="F37952"/>
    </row>
    <row r="37953" spans="6:6" x14ac:dyDescent="0.25">
      <c r="F37953"/>
    </row>
    <row r="37954" spans="6:6" x14ac:dyDescent="0.25">
      <c r="F37954"/>
    </row>
    <row r="37955" spans="6:6" x14ac:dyDescent="0.25">
      <c r="F37955"/>
    </row>
    <row r="37956" spans="6:6" x14ac:dyDescent="0.25">
      <c r="F37956"/>
    </row>
    <row r="37957" spans="6:6" x14ac:dyDescent="0.25">
      <c r="F37957"/>
    </row>
    <row r="37958" spans="6:6" x14ac:dyDescent="0.25">
      <c r="F37958"/>
    </row>
    <row r="37959" spans="6:6" x14ac:dyDescent="0.25">
      <c r="F37959"/>
    </row>
    <row r="37960" spans="6:6" x14ac:dyDescent="0.25">
      <c r="F37960"/>
    </row>
    <row r="37961" spans="6:6" x14ac:dyDescent="0.25">
      <c r="F37961"/>
    </row>
    <row r="37962" spans="6:6" x14ac:dyDescent="0.25">
      <c r="F37962"/>
    </row>
    <row r="37963" spans="6:6" x14ac:dyDescent="0.25">
      <c r="F37963"/>
    </row>
    <row r="37964" spans="6:6" x14ac:dyDescent="0.25">
      <c r="F37964"/>
    </row>
    <row r="37965" spans="6:6" x14ac:dyDescent="0.25">
      <c r="F37965"/>
    </row>
    <row r="37966" spans="6:6" x14ac:dyDescent="0.25">
      <c r="F37966"/>
    </row>
    <row r="37967" spans="6:6" x14ac:dyDescent="0.25">
      <c r="F37967"/>
    </row>
    <row r="37968" spans="6:6" x14ac:dyDescent="0.25">
      <c r="F37968"/>
    </row>
    <row r="37969" spans="6:6" x14ac:dyDescent="0.25">
      <c r="F37969"/>
    </row>
    <row r="37970" spans="6:6" x14ac:dyDescent="0.25">
      <c r="F37970"/>
    </row>
    <row r="37971" spans="6:6" x14ac:dyDescent="0.25">
      <c r="F37971"/>
    </row>
    <row r="37972" spans="6:6" x14ac:dyDescent="0.25">
      <c r="F37972"/>
    </row>
    <row r="37973" spans="6:6" x14ac:dyDescent="0.25">
      <c r="F37973"/>
    </row>
    <row r="37974" spans="6:6" x14ac:dyDescent="0.25">
      <c r="F37974"/>
    </row>
    <row r="37975" spans="6:6" x14ac:dyDescent="0.25">
      <c r="F37975"/>
    </row>
    <row r="37976" spans="6:6" x14ac:dyDescent="0.25">
      <c r="F37976"/>
    </row>
    <row r="37977" spans="6:6" x14ac:dyDescent="0.25">
      <c r="F37977"/>
    </row>
    <row r="37978" spans="6:6" x14ac:dyDescent="0.25">
      <c r="F37978"/>
    </row>
    <row r="37979" spans="6:6" x14ac:dyDescent="0.25">
      <c r="F37979"/>
    </row>
    <row r="37980" spans="6:6" x14ac:dyDescent="0.25">
      <c r="F37980"/>
    </row>
    <row r="37981" spans="6:6" x14ac:dyDescent="0.25">
      <c r="F37981"/>
    </row>
    <row r="37982" spans="6:6" x14ac:dyDescent="0.25">
      <c r="F37982"/>
    </row>
    <row r="37983" spans="6:6" x14ac:dyDescent="0.25">
      <c r="F37983"/>
    </row>
    <row r="37984" spans="6:6" x14ac:dyDescent="0.25">
      <c r="F37984"/>
    </row>
    <row r="37985" spans="6:6" x14ac:dyDescent="0.25">
      <c r="F37985"/>
    </row>
    <row r="37986" spans="6:6" x14ac:dyDescent="0.25">
      <c r="F37986"/>
    </row>
    <row r="37987" spans="6:6" x14ac:dyDescent="0.25">
      <c r="F37987"/>
    </row>
    <row r="37988" spans="6:6" x14ac:dyDescent="0.25">
      <c r="F37988"/>
    </row>
    <row r="37989" spans="6:6" x14ac:dyDescent="0.25">
      <c r="F37989"/>
    </row>
    <row r="37990" spans="6:6" x14ac:dyDescent="0.25">
      <c r="F37990"/>
    </row>
    <row r="37991" spans="6:6" x14ac:dyDescent="0.25">
      <c r="F37991"/>
    </row>
    <row r="37992" spans="6:6" x14ac:dyDescent="0.25">
      <c r="F37992"/>
    </row>
    <row r="37993" spans="6:6" x14ac:dyDescent="0.25">
      <c r="F37993"/>
    </row>
    <row r="37994" spans="6:6" x14ac:dyDescent="0.25">
      <c r="F37994"/>
    </row>
    <row r="37995" spans="6:6" x14ac:dyDescent="0.25">
      <c r="F37995"/>
    </row>
    <row r="37996" spans="6:6" x14ac:dyDescent="0.25">
      <c r="F37996"/>
    </row>
    <row r="37997" spans="6:6" x14ac:dyDescent="0.25">
      <c r="F37997"/>
    </row>
    <row r="37998" spans="6:6" x14ac:dyDescent="0.25">
      <c r="F37998"/>
    </row>
    <row r="37999" spans="6:6" x14ac:dyDescent="0.25">
      <c r="F37999"/>
    </row>
    <row r="38000" spans="6:6" x14ac:dyDescent="0.25">
      <c r="F38000"/>
    </row>
    <row r="38001" spans="6:6" x14ac:dyDescent="0.25">
      <c r="F38001"/>
    </row>
    <row r="38002" spans="6:6" x14ac:dyDescent="0.25">
      <c r="F38002"/>
    </row>
    <row r="38003" spans="6:6" x14ac:dyDescent="0.25">
      <c r="F38003"/>
    </row>
    <row r="38004" spans="6:6" x14ac:dyDescent="0.25">
      <c r="F38004"/>
    </row>
    <row r="38005" spans="6:6" x14ac:dyDescent="0.25">
      <c r="F38005"/>
    </row>
    <row r="38006" spans="6:6" x14ac:dyDescent="0.25">
      <c r="F38006"/>
    </row>
    <row r="38007" spans="6:6" x14ac:dyDescent="0.25">
      <c r="F38007"/>
    </row>
    <row r="38008" spans="6:6" x14ac:dyDescent="0.25">
      <c r="F38008"/>
    </row>
    <row r="38009" spans="6:6" x14ac:dyDescent="0.25">
      <c r="F38009"/>
    </row>
    <row r="38010" spans="6:6" x14ac:dyDescent="0.25">
      <c r="F38010"/>
    </row>
    <row r="38011" spans="6:6" x14ac:dyDescent="0.25">
      <c r="F38011"/>
    </row>
    <row r="38012" spans="6:6" x14ac:dyDescent="0.25">
      <c r="F38012"/>
    </row>
    <row r="38013" spans="6:6" x14ac:dyDescent="0.25">
      <c r="F38013"/>
    </row>
    <row r="38014" spans="6:6" x14ac:dyDescent="0.25">
      <c r="F38014"/>
    </row>
    <row r="38015" spans="6:6" x14ac:dyDescent="0.25">
      <c r="F38015"/>
    </row>
    <row r="38016" spans="6:6" x14ac:dyDescent="0.25">
      <c r="F38016"/>
    </row>
    <row r="38017" spans="6:6" x14ac:dyDescent="0.25">
      <c r="F38017"/>
    </row>
    <row r="38018" spans="6:6" x14ac:dyDescent="0.25">
      <c r="F38018"/>
    </row>
    <row r="38019" spans="6:6" x14ac:dyDescent="0.25">
      <c r="F38019"/>
    </row>
    <row r="38020" spans="6:6" x14ac:dyDescent="0.25">
      <c r="F38020"/>
    </row>
    <row r="38021" spans="6:6" x14ac:dyDescent="0.25">
      <c r="F38021"/>
    </row>
    <row r="38022" spans="6:6" x14ac:dyDescent="0.25">
      <c r="F38022"/>
    </row>
    <row r="38023" spans="6:6" x14ac:dyDescent="0.25">
      <c r="F38023"/>
    </row>
    <row r="38024" spans="6:6" x14ac:dyDescent="0.25">
      <c r="F38024"/>
    </row>
    <row r="38025" spans="6:6" x14ac:dyDescent="0.25">
      <c r="F38025"/>
    </row>
    <row r="38026" spans="6:6" x14ac:dyDescent="0.25">
      <c r="F38026"/>
    </row>
    <row r="38027" spans="6:6" x14ac:dyDescent="0.25">
      <c r="F38027"/>
    </row>
    <row r="38028" spans="6:6" x14ac:dyDescent="0.25">
      <c r="F38028"/>
    </row>
    <row r="38029" spans="6:6" x14ac:dyDescent="0.25">
      <c r="F38029"/>
    </row>
    <row r="38030" spans="6:6" x14ac:dyDescent="0.25">
      <c r="F38030"/>
    </row>
    <row r="38031" spans="6:6" x14ac:dyDescent="0.25">
      <c r="F38031"/>
    </row>
    <row r="38032" spans="6:6" x14ac:dyDescent="0.25">
      <c r="F38032"/>
    </row>
    <row r="38033" spans="6:6" x14ac:dyDescent="0.25">
      <c r="F38033"/>
    </row>
    <row r="38034" spans="6:6" x14ac:dyDescent="0.25">
      <c r="F38034"/>
    </row>
    <row r="38035" spans="6:6" x14ac:dyDescent="0.25">
      <c r="F38035"/>
    </row>
    <row r="38036" spans="6:6" x14ac:dyDescent="0.25">
      <c r="F38036"/>
    </row>
    <row r="38037" spans="6:6" x14ac:dyDescent="0.25">
      <c r="F38037"/>
    </row>
    <row r="38038" spans="6:6" x14ac:dyDescent="0.25">
      <c r="F38038"/>
    </row>
    <row r="38039" spans="6:6" x14ac:dyDescent="0.25">
      <c r="F38039"/>
    </row>
    <row r="38040" spans="6:6" x14ac:dyDescent="0.25">
      <c r="F38040"/>
    </row>
    <row r="38041" spans="6:6" x14ac:dyDescent="0.25">
      <c r="F38041"/>
    </row>
    <row r="38042" spans="6:6" x14ac:dyDescent="0.25">
      <c r="F38042"/>
    </row>
    <row r="38043" spans="6:6" x14ac:dyDescent="0.25">
      <c r="F38043"/>
    </row>
    <row r="38044" spans="6:6" x14ac:dyDescent="0.25">
      <c r="F38044"/>
    </row>
    <row r="38045" spans="6:6" x14ac:dyDescent="0.25">
      <c r="F38045"/>
    </row>
    <row r="38046" spans="6:6" x14ac:dyDescent="0.25">
      <c r="F38046"/>
    </row>
    <row r="38047" spans="6:6" x14ac:dyDescent="0.25">
      <c r="F38047"/>
    </row>
    <row r="38048" spans="6:6" x14ac:dyDescent="0.25">
      <c r="F38048"/>
    </row>
    <row r="38049" spans="6:6" x14ac:dyDescent="0.25">
      <c r="F38049"/>
    </row>
    <row r="38050" spans="6:6" x14ac:dyDescent="0.25">
      <c r="F38050"/>
    </row>
    <row r="38051" spans="6:6" x14ac:dyDescent="0.25">
      <c r="F38051"/>
    </row>
    <row r="38052" spans="6:6" x14ac:dyDescent="0.25">
      <c r="F38052"/>
    </row>
    <row r="38053" spans="6:6" x14ac:dyDescent="0.25">
      <c r="F38053"/>
    </row>
    <row r="38054" spans="6:6" x14ac:dyDescent="0.25">
      <c r="F38054"/>
    </row>
    <row r="38055" spans="6:6" x14ac:dyDescent="0.25">
      <c r="F38055"/>
    </row>
    <row r="38056" spans="6:6" x14ac:dyDescent="0.25">
      <c r="F38056"/>
    </row>
    <row r="38057" spans="6:6" x14ac:dyDescent="0.25">
      <c r="F38057"/>
    </row>
    <row r="38058" spans="6:6" x14ac:dyDescent="0.25">
      <c r="F38058"/>
    </row>
    <row r="38059" spans="6:6" x14ac:dyDescent="0.25">
      <c r="F38059"/>
    </row>
    <row r="38060" spans="6:6" x14ac:dyDescent="0.25">
      <c r="F38060"/>
    </row>
    <row r="38061" spans="6:6" x14ac:dyDescent="0.25">
      <c r="F38061"/>
    </row>
    <row r="38062" spans="6:6" x14ac:dyDescent="0.25">
      <c r="F38062"/>
    </row>
    <row r="38063" spans="6:6" x14ac:dyDescent="0.25">
      <c r="F38063"/>
    </row>
    <row r="38064" spans="6:6" x14ac:dyDescent="0.25">
      <c r="F38064"/>
    </row>
    <row r="38065" spans="6:6" x14ac:dyDescent="0.25">
      <c r="F38065"/>
    </row>
    <row r="38066" spans="6:6" x14ac:dyDescent="0.25">
      <c r="F38066"/>
    </row>
    <row r="38067" spans="6:6" x14ac:dyDescent="0.25">
      <c r="F38067"/>
    </row>
    <row r="38068" spans="6:6" x14ac:dyDescent="0.25">
      <c r="F38068"/>
    </row>
    <row r="38069" spans="6:6" x14ac:dyDescent="0.25">
      <c r="F38069"/>
    </row>
    <row r="38070" spans="6:6" x14ac:dyDescent="0.25">
      <c r="F38070"/>
    </row>
    <row r="38071" spans="6:6" x14ac:dyDescent="0.25">
      <c r="F38071"/>
    </row>
    <row r="38072" spans="6:6" x14ac:dyDescent="0.25">
      <c r="F38072"/>
    </row>
    <row r="38073" spans="6:6" x14ac:dyDescent="0.25">
      <c r="F38073"/>
    </row>
    <row r="38074" spans="6:6" x14ac:dyDescent="0.25">
      <c r="F38074"/>
    </row>
    <row r="38075" spans="6:6" x14ac:dyDescent="0.25">
      <c r="F38075"/>
    </row>
    <row r="38076" spans="6:6" x14ac:dyDescent="0.25">
      <c r="F38076"/>
    </row>
    <row r="38077" spans="6:6" x14ac:dyDescent="0.25">
      <c r="F38077"/>
    </row>
    <row r="38078" spans="6:6" x14ac:dyDescent="0.25">
      <c r="F38078"/>
    </row>
    <row r="38079" spans="6:6" x14ac:dyDescent="0.25">
      <c r="F38079"/>
    </row>
    <row r="38080" spans="6:6" x14ac:dyDescent="0.25">
      <c r="F38080"/>
    </row>
    <row r="38081" spans="6:6" x14ac:dyDescent="0.25">
      <c r="F38081"/>
    </row>
    <row r="38082" spans="6:6" x14ac:dyDescent="0.25">
      <c r="F38082"/>
    </row>
    <row r="38083" spans="6:6" x14ac:dyDescent="0.25">
      <c r="F38083"/>
    </row>
    <row r="38084" spans="6:6" x14ac:dyDescent="0.25">
      <c r="F38084"/>
    </row>
    <row r="38085" spans="6:6" x14ac:dyDescent="0.25">
      <c r="F38085"/>
    </row>
    <row r="38086" spans="6:6" x14ac:dyDescent="0.25">
      <c r="F38086"/>
    </row>
    <row r="38087" spans="6:6" x14ac:dyDescent="0.25">
      <c r="F38087"/>
    </row>
    <row r="38088" spans="6:6" x14ac:dyDescent="0.25">
      <c r="F38088"/>
    </row>
    <row r="38089" spans="6:6" x14ac:dyDescent="0.25">
      <c r="F38089"/>
    </row>
    <row r="38090" spans="6:6" x14ac:dyDescent="0.25">
      <c r="F38090"/>
    </row>
    <row r="38091" spans="6:6" x14ac:dyDescent="0.25">
      <c r="F38091"/>
    </row>
    <row r="38092" spans="6:6" x14ac:dyDescent="0.25">
      <c r="F38092"/>
    </row>
    <row r="38093" spans="6:6" x14ac:dyDescent="0.25">
      <c r="F38093"/>
    </row>
    <row r="38094" spans="6:6" x14ac:dyDescent="0.25">
      <c r="F38094"/>
    </row>
    <row r="38095" spans="6:6" x14ac:dyDescent="0.25">
      <c r="F38095"/>
    </row>
    <row r="38096" spans="6:6" x14ac:dyDescent="0.25">
      <c r="F38096"/>
    </row>
    <row r="38097" spans="6:6" x14ac:dyDescent="0.25">
      <c r="F38097"/>
    </row>
    <row r="38098" spans="6:6" x14ac:dyDescent="0.25">
      <c r="F38098"/>
    </row>
    <row r="38099" spans="6:6" x14ac:dyDescent="0.25">
      <c r="F38099"/>
    </row>
    <row r="38100" spans="6:6" x14ac:dyDescent="0.25">
      <c r="F38100"/>
    </row>
    <row r="38101" spans="6:6" x14ac:dyDescent="0.25">
      <c r="F38101"/>
    </row>
    <row r="38102" spans="6:6" x14ac:dyDescent="0.25">
      <c r="F38102"/>
    </row>
    <row r="38103" spans="6:6" x14ac:dyDescent="0.25">
      <c r="F38103"/>
    </row>
    <row r="38104" spans="6:6" x14ac:dyDescent="0.25">
      <c r="F38104"/>
    </row>
    <row r="38105" spans="6:6" x14ac:dyDescent="0.25">
      <c r="F38105"/>
    </row>
    <row r="38106" spans="6:6" x14ac:dyDescent="0.25">
      <c r="F38106"/>
    </row>
    <row r="38107" spans="6:6" x14ac:dyDescent="0.25">
      <c r="F38107"/>
    </row>
    <row r="38108" spans="6:6" x14ac:dyDescent="0.25">
      <c r="F38108"/>
    </row>
    <row r="38109" spans="6:6" x14ac:dyDescent="0.25">
      <c r="F38109"/>
    </row>
    <row r="38110" spans="6:6" x14ac:dyDescent="0.25">
      <c r="F38110"/>
    </row>
    <row r="38111" spans="6:6" x14ac:dyDescent="0.25">
      <c r="F38111"/>
    </row>
    <row r="38112" spans="6:6" x14ac:dyDescent="0.25">
      <c r="F38112"/>
    </row>
    <row r="38113" spans="6:6" x14ac:dyDescent="0.25">
      <c r="F38113"/>
    </row>
    <row r="38114" spans="6:6" x14ac:dyDescent="0.25">
      <c r="F38114"/>
    </row>
    <row r="38115" spans="6:6" x14ac:dyDescent="0.25">
      <c r="F38115"/>
    </row>
    <row r="38116" spans="6:6" x14ac:dyDescent="0.25">
      <c r="F38116"/>
    </row>
    <row r="38117" spans="6:6" x14ac:dyDescent="0.25">
      <c r="F38117"/>
    </row>
    <row r="38118" spans="6:6" x14ac:dyDescent="0.25">
      <c r="F38118"/>
    </row>
    <row r="38119" spans="6:6" x14ac:dyDescent="0.25">
      <c r="F38119"/>
    </row>
    <row r="38120" spans="6:6" x14ac:dyDescent="0.25">
      <c r="F38120"/>
    </row>
    <row r="38121" spans="6:6" x14ac:dyDescent="0.25">
      <c r="F38121"/>
    </row>
    <row r="38122" spans="6:6" x14ac:dyDescent="0.25">
      <c r="F38122"/>
    </row>
    <row r="38123" spans="6:6" x14ac:dyDescent="0.25">
      <c r="F38123"/>
    </row>
    <row r="38124" spans="6:6" x14ac:dyDescent="0.25">
      <c r="F38124"/>
    </row>
    <row r="38125" spans="6:6" x14ac:dyDescent="0.25">
      <c r="F38125"/>
    </row>
    <row r="38126" spans="6:6" x14ac:dyDescent="0.25">
      <c r="F38126"/>
    </row>
    <row r="38127" spans="6:6" x14ac:dyDescent="0.25">
      <c r="F38127"/>
    </row>
    <row r="38128" spans="6:6" x14ac:dyDescent="0.25">
      <c r="F38128"/>
    </row>
    <row r="38129" spans="6:6" x14ac:dyDescent="0.25">
      <c r="F38129"/>
    </row>
    <row r="38130" spans="6:6" x14ac:dyDescent="0.25">
      <c r="F38130"/>
    </row>
    <row r="38131" spans="6:6" x14ac:dyDescent="0.25">
      <c r="F38131"/>
    </row>
    <row r="38132" spans="6:6" x14ac:dyDescent="0.25">
      <c r="F38132"/>
    </row>
    <row r="38133" spans="6:6" x14ac:dyDescent="0.25">
      <c r="F38133"/>
    </row>
    <row r="38134" spans="6:6" x14ac:dyDescent="0.25">
      <c r="F38134"/>
    </row>
    <row r="38135" spans="6:6" x14ac:dyDescent="0.25">
      <c r="F38135"/>
    </row>
    <row r="38136" spans="6:6" x14ac:dyDescent="0.25">
      <c r="F38136"/>
    </row>
    <row r="38137" spans="6:6" x14ac:dyDescent="0.25">
      <c r="F38137"/>
    </row>
    <row r="38138" spans="6:6" x14ac:dyDescent="0.25">
      <c r="F38138"/>
    </row>
    <row r="38139" spans="6:6" x14ac:dyDescent="0.25">
      <c r="F38139"/>
    </row>
    <row r="38140" spans="6:6" x14ac:dyDescent="0.25">
      <c r="F38140"/>
    </row>
    <row r="38141" spans="6:6" x14ac:dyDescent="0.25">
      <c r="F38141"/>
    </row>
    <row r="38142" spans="6:6" x14ac:dyDescent="0.25">
      <c r="F38142"/>
    </row>
    <row r="38143" spans="6:6" x14ac:dyDescent="0.25">
      <c r="F38143"/>
    </row>
    <row r="38144" spans="6:6" x14ac:dyDescent="0.25">
      <c r="F38144"/>
    </row>
    <row r="38145" spans="6:6" x14ac:dyDescent="0.25">
      <c r="F38145"/>
    </row>
    <row r="38146" spans="6:6" x14ac:dyDescent="0.25">
      <c r="F38146"/>
    </row>
    <row r="38147" spans="6:6" x14ac:dyDescent="0.25">
      <c r="F38147"/>
    </row>
    <row r="38148" spans="6:6" x14ac:dyDescent="0.25">
      <c r="F38148"/>
    </row>
    <row r="38149" spans="6:6" x14ac:dyDescent="0.25">
      <c r="F38149"/>
    </row>
    <row r="38150" spans="6:6" x14ac:dyDescent="0.25">
      <c r="F38150"/>
    </row>
    <row r="38151" spans="6:6" x14ac:dyDescent="0.25">
      <c r="F38151"/>
    </row>
    <row r="38152" spans="6:6" x14ac:dyDescent="0.25">
      <c r="F38152"/>
    </row>
    <row r="38153" spans="6:6" x14ac:dyDescent="0.25">
      <c r="F38153"/>
    </row>
    <row r="38154" spans="6:6" x14ac:dyDescent="0.25">
      <c r="F38154"/>
    </row>
    <row r="38155" spans="6:6" x14ac:dyDescent="0.25">
      <c r="F38155"/>
    </row>
    <row r="38156" spans="6:6" x14ac:dyDescent="0.25">
      <c r="F38156"/>
    </row>
    <row r="38157" spans="6:6" x14ac:dyDescent="0.25">
      <c r="F38157"/>
    </row>
    <row r="38158" spans="6:6" x14ac:dyDescent="0.25">
      <c r="F38158"/>
    </row>
    <row r="38159" spans="6:6" x14ac:dyDescent="0.25">
      <c r="F38159"/>
    </row>
    <row r="38160" spans="6:6" x14ac:dyDescent="0.25">
      <c r="F38160"/>
    </row>
    <row r="38161" spans="6:6" x14ac:dyDescent="0.25">
      <c r="F38161"/>
    </row>
    <row r="38162" spans="6:6" x14ac:dyDescent="0.25">
      <c r="F38162"/>
    </row>
    <row r="38163" spans="6:6" x14ac:dyDescent="0.25">
      <c r="F38163"/>
    </row>
    <row r="38164" spans="6:6" x14ac:dyDescent="0.25">
      <c r="F38164"/>
    </row>
    <row r="38165" spans="6:6" x14ac:dyDescent="0.25">
      <c r="F38165"/>
    </row>
    <row r="38166" spans="6:6" x14ac:dyDescent="0.25">
      <c r="F38166"/>
    </row>
    <row r="38167" spans="6:6" x14ac:dyDescent="0.25">
      <c r="F38167"/>
    </row>
    <row r="38168" spans="6:6" x14ac:dyDescent="0.25">
      <c r="F38168"/>
    </row>
    <row r="38169" spans="6:6" x14ac:dyDescent="0.25">
      <c r="F38169"/>
    </row>
    <row r="38170" spans="6:6" x14ac:dyDescent="0.25">
      <c r="F38170"/>
    </row>
    <row r="38171" spans="6:6" x14ac:dyDescent="0.25">
      <c r="F38171"/>
    </row>
    <row r="38172" spans="6:6" x14ac:dyDescent="0.25">
      <c r="F38172"/>
    </row>
    <row r="38173" spans="6:6" x14ac:dyDescent="0.25">
      <c r="F38173"/>
    </row>
    <row r="38174" spans="6:6" x14ac:dyDescent="0.25">
      <c r="F38174"/>
    </row>
    <row r="38175" spans="6:6" x14ac:dyDescent="0.25">
      <c r="F38175"/>
    </row>
    <row r="38176" spans="6:6" x14ac:dyDescent="0.25">
      <c r="F38176"/>
    </row>
    <row r="38177" spans="6:6" x14ac:dyDescent="0.25">
      <c r="F38177"/>
    </row>
    <row r="38178" spans="6:6" x14ac:dyDescent="0.25">
      <c r="F38178"/>
    </row>
    <row r="38179" spans="6:6" x14ac:dyDescent="0.25">
      <c r="F38179"/>
    </row>
    <row r="38180" spans="6:6" x14ac:dyDescent="0.25">
      <c r="F38180"/>
    </row>
    <row r="38181" spans="6:6" x14ac:dyDescent="0.25">
      <c r="F38181"/>
    </row>
    <row r="38182" spans="6:6" x14ac:dyDescent="0.25">
      <c r="F38182"/>
    </row>
    <row r="38183" spans="6:6" x14ac:dyDescent="0.25">
      <c r="F38183"/>
    </row>
    <row r="38184" spans="6:6" x14ac:dyDescent="0.25">
      <c r="F38184"/>
    </row>
    <row r="38185" spans="6:6" x14ac:dyDescent="0.25">
      <c r="F38185"/>
    </row>
    <row r="38186" spans="6:6" x14ac:dyDescent="0.25">
      <c r="F38186"/>
    </row>
    <row r="38187" spans="6:6" x14ac:dyDescent="0.25">
      <c r="F38187"/>
    </row>
    <row r="38188" spans="6:6" x14ac:dyDescent="0.25">
      <c r="F38188"/>
    </row>
    <row r="38189" spans="6:6" x14ac:dyDescent="0.25">
      <c r="F38189"/>
    </row>
    <row r="38190" spans="6:6" x14ac:dyDescent="0.25">
      <c r="F38190"/>
    </row>
    <row r="38191" spans="6:6" x14ac:dyDescent="0.25">
      <c r="F38191"/>
    </row>
    <row r="38192" spans="6:6" x14ac:dyDescent="0.25">
      <c r="F38192"/>
    </row>
    <row r="38193" spans="6:6" x14ac:dyDescent="0.25">
      <c r="F38193"/>
    </row>
    <row r="38194" spans="6:6" x14ac:dyDescent="0.25">
      <c r="F38194"/>
    </row>
    <row r="38195" spans="6:6" x14ac:dyDescent="0.25">
      <c r="F38195"/>
    </row>
    <row r="38196" spans="6:6" x14ac:dyDescent="0.25">
      <c r="F38196"/>
    </row>
    <row r="38197" spans="6:6" x14ac:dyDescent="0.25">
      <c r="F38197"/>
    </row>
    <row r="38198" spans="6:6" x14ac:dyDescent="0.25">
      <c r="F38198"/>
    </row>
    <row r="38199" spans="6:6" x14ac:dyDescent="0.25">
      <c r="F38199"/>
    </row>
    <row r="38200" spans="6:6" x14ac:dyDescent="0.25">
      <c r="F38200"/>
    </row>
    <row r="38201" spans="6:6" x14ac:dyDescent="0.25">
      <c r="F38201"/>
    </row>
    <row r="38202" spans="6:6" x14ac:dyDescent="0.25">
      <c r="F38202"/>
    </row>
    <row r="38203" spans="6:6" x14ac:dyDescent="0.25">
      <c r="F38203"/>
    </row>
    <row r="38204" spans="6:6" x14ac:dyDescent="0.25">
      <c r="F38204"/>
    </row>
    <row r="38205" spans="6:6" x14ac:dyDescent="0.25">
      <c r="F38205"/>
    </row>
    <row r="38206" spans="6:6" x14ac:dyDescent="0.25">
      <c r="F38206"/>
    </row>
    <row r="38207" spans="6:6" x14ac:dyDescent="0.25">
      <c r="F38207"/>
    </row>
    <row r="38208" spans="6:6" x14ac:dyDescent="0.25">
      <c r="F38208"/>
    </row>
    <row r="38209" spans="6:6" x14ac:dyDescent="0.25">
      <c r="F38209"/>
    </row>
    <row r="38210" spans="6:6" x14ac:dyDescent="0.25">
      <c r="F38210"/>
    </row>
    <row r="38211" spans="6:6" x14ac:dyDescent="0.25">
      <c r="F38211"/>
    </row>
    <row r="38212" spans="6:6" x14ac:dyDescent="0.25">
      <c r="F38212"/>
    </row>
    <row r="38213" spans="6:6" x14ac:dyDescent="0.25">
      <c r="F38213"/>
    </row>
    <row r="38214" spans="6:6" x14ac:dyDescent="0.25">
      <c r="F38214"/>
    </row>
    <row r="38215" spans="6:6" x14ac:dyDescent="0.25">
      <c r="F38215"/>
    </row>
    <row r="38216" spans="6:6" x14ac:dyDescent="0.25">
      <c r="F38216"/>
    </row>
    <row r="38217" spans="6:6" x14ac:dyDescent="0.25">
      <c r="F38217"/>
    </row>
    <row r="38218" spans="6:6" x14ac:dyDescent="0.25">
      <c r="F38218"/>
    </row>
    <row r="38219" spans="6:6" x14ac:dyDescent="0.25">
      <c r="F38219"/>
    </row>
    <row r="38220" spans="6:6" x14ac:dyDescent="0.25">
      <c r="F38220"/>
    </row>
    <row r="38221" spans="6:6" x14ac:dyDescent="0.25">
      <c r="F38221"/>
    </row>
    <row r="38222" spans="6:6" x14ac:dyDescent="0.25">
      <c r="F38222"/>
    </row>
    <row r="38223" spans="6:6" x14ac:dyDescent="0.25">
      <c r="F38223"/>
    </row>
    <row r="38224" spans="6:6" x14ac:dyDescent="0.25">
      <c r="F38224"/>
    </row>
    <row r="38225" spans="6:6" x14ac:dyDescent="0.25">
      <c r="F38225"/>
    </row>
    <row r="38226" spans="6:6" x14ac:dyDescent="0.25">
      <c r="F38226"/>
    </row>
    <row r="38227" spans="6:6" x14ac:dyDescent="0.25">
      <c r="F38227"/>
    </row>
    <row r="38228" spans="6:6" x14ac:dyDescent="0.25">
      <c r="F38228"/>
    </row>
    <row r="38229" spans="6:6" x14ac:dyDescent="0.25">
      <c r="F38229"/>
    </row>
    <row r="38230" spans="6:6" x14ac:dyDescent="0.25">
      <c r="F38230"/>
    </row>
    <row r="38231" spans="6:6" x14ac:dyDescent="0.25">
      <c r="F38231"/>
    </row>
    <row r="38232" spans="6:6" x14ac:dyDescent="0.25">
      <c r="F38232"/>
    </row>
    <row r="38233" spans="6:6" x14ac:dyDescent="0.25">
      <c r="F38233"/>
    </row>
    <row r="38234" spans="6:6" x14ac:dyDescent="0.25">
      <c r="F38234"/>
    </row>
    <row r="38235" spans="6:6" x14ac:dyDescent="0.25">
      <c r="F38235"/>
    </row>
    <row r="38236" spans="6:6" x14ac:dyDescent="0.25">
      <c r="F38236"/>
    </row>
    <row r="38237" spans="6:6" x14ac:dyDescent="0.25">
      <c r="F38237"/>
    </row>
    <row r="38238" spans="6:6" x14ac:dyDescent="0.25">
      <c r="F38238"/>
    </row>
    <row r="38239" spans="6:6" x14ac:dyDescent="0.25">
      <c r="F38239"/>
    </row>
    <row r="38240" spans="6:6" x14ac:dyDescent="0.25">
      <c r="F38240"/>
    </row>
    <row r="38241" spans="6:6" x14ac:dyDescent="0.25">
      <c r="F38241"/>
    </row>
    <row r="38242" spans="6:6" x14ac:dyDescent="0.25">
      <c r="F38242"/>
    </row>
    <row r="38243" spans="6:6" x14ac:dyDescent="0.25">
      <c r="F38243"/>
    </row>
    <row r="38244" spans="6:6" x14ac:dyDescent="0.25">
      <c r="F38244"/>
    </row>
    <row r="38245" spans="6:6" x14ac:dyDescent="0.25">
      <c r="F38245"/>
    </row>
    <row r="38246" spans="6:6" x14ac:dyDescent="0.25">
      <c r="F38246"/>
    </row>
    <row r="38247" spans="6:6" x14ac:dyDescent="0.25">
      <c r="F38247"/>
    </row>
    <row r="38248" spans="6:6" x14ac:dyDescent="0.25">
      <c r="F38248"/>
    </row>
    <row r="38249" spans="6:6" x14ac:dyDescent="0.25">
      <c r="F38249"/>
    </row>
    <row r="38250" spans="6:6" x14ac:dyDescent="0.25">
      <c r="F38250"/>
    </row>
    <row r="38251" spans="6:6" x14ac:dyDescent="0.25">
      <c r="F38251"/>
    </row>
    <row r="38252" spans="6:6" x14ac:dyDescent="0.25">
      <c r="F38252"/>
    </row>
    <row r="38253" spans="6:6" x14ac:dyDescent="0.25">
      <c r="F38253"/>
    </row>
    <row r="38254" spans="6:6" x14ac:dyDescent="0.25">
      <c r="F38254"/>
    </row>
    <row r="38255" spans="6:6" x14ac:dyDescent="0.25">
      <c r="F38255"/>
    </row>
    <row r="38256" spans="6:6" x14ac:dyDescent="0.25">
      <c r="F38256"/>
    </row>
    <row r="38257" spans="6:6" x14ac:dyDescent="0.25">
      <c r="F38257"/>
    </row>
    <row r="38258" spans="6:6" x14ac:dyDescent="0.25">
      <c r="F38258"/>
    </row>
    <row r="38259" spans="6:6" x14ac:dyDescent="0.25">
      <c r="F38259"/>
    </row>
    <row r="38260" spans="6:6" x14ac:dyDescent="0.25">
      <c r="F38260"/>
    </row>
    <row r="38261" spans="6:6" x14ac:dyDescent="0.25">
      <c r="F38261"/>
    </row>
    <row r="38262" spans="6:6" x14ac:dyDescent="0.25">
      <c r="F38262"/>
    </row>
    <row r="38263" spans="6:6" x14ac:dyDescent="0.25">
      <c r="F38263"/>
    </row>
    <row r="38264" spans="6:6" x14ac:dyDescent="0.25">
      <c r="F38264"/>
    </row>
    <row r="38265" spans="6:6" x14ac:dyDescent="0.25">
      <c r="F38265"/>
    </row>
    <row r="38266" spans="6:6" x14ac:dyDescent="0.25">
      <c r="F38266"/>
    </row>
    <row r="38267" spans="6:6" x14ac:dyDescent="0.25">
      <c r="F38267"/>
    </row>
    <row r="38268" spans="6:6" x14ac:dyDescent="0.25">
      <c r="F38268"/>
    </row>
    <row r="38269" spans="6:6" x14ac:dyDescent="0.25">
      <c r="F38269"/>
    </row>
    <row r="38270" spans="6:6" x14ac:dyDescent="0.25">
      <c r="F38270"/>
    </row>
    <row r="38271" spans="6:6" x14ac:dyDescent="0.25">
      <c r="F38271"/>
    </row>
    <row r="38272" spans="6:6" x14ac:dyDescent="0.25">
      <c r="F38272"/>
    </row>
    <row r="38273" spans="6:6" x14ac:dyDescent="0.25">
      <c r="F38273"/>
    </row>
    <row r="38274" spans="6:6" x14ac:dyDescent="0.25">
      <c r="F38274"/>
    </row>
    <row r="38275" spans="6:6" x14ac:dyDescent="0.25">
      <c r="F38275"/>
    </row>
    <row r="38276" spans="6:6" x14ac:dyDescent="0.25">
      <c r="F38276"/>
    </row>
    <row r="38277" spans="6:6" x14ac:dyDescent="0.25">
      <c r="F38277"/>
    </row>
    <row r="38278" spans="6:6" x14ac:dyDescent="0.25">
      <c r="F38278"/>
    </row>
    <row r="38279" spans="6:6" x14ac:dyDescent="0.25">
      <c r="F38279"/>
    </row>
    <row r="38280" spans="6:6" x14ac:dyDescent="0.25">
      <c r="F38280"/>
    </row>
    <row r="38281" spans="6:6" x14ac:dyDescent="0.25">
      <c r="F38281"/>
    </row>
    <row r="38282" spans="6:6" x14ac:dyDescent="0.25">
      <c r="F38282"/>
    </row>
    <row r="38283" spans="6:6" x14ac:dyDescent="0.25">
      <c r="F38283"/>
    </row>
    <row r="38284" spans="6:6" x14ac:dyDescent="0.25">
      <c r="F38284"/>
    </row>
    <row r="38285" spans="6:6" x14ac:dyDescent="0.25">
      <c r="F38285"/>
    </row>
    <row r="38286" spans="6:6" x14ac:dyDescent="0.25">
      <c r="F38286"/>
    </row>
    <row r="38287" spans="6:6" x14ac:dyDescent="0.25">
      <c r="F38287"/>
    </row>
    <row r="38288" spans="6:6" x14ac:dyDescent="0.25">
      <c r="F38288"/>
    </row>
    <row r="38289" spans="6:6" x14ac:dyDescent="0.25">
      <c r="F38289"/>
    </row>
    <row r="38290" spans="6:6" x14ac:dyDescent="0.25">
      <c r="F38290"/>
    </row>
    <row r="38291" spans="6:6" x14ac:dyDescent="0.25">
      <c r="F38291"/>
    </row>
    <row r="38292" spans="6:6" x14ac:dyDescent="0.25">
      <c r="F38292"/>
    </row>
    <row r="38293" spans="6:6" x14ac:dyDescent="0.25">
      <c r="F38293"/>
    </row>
    <row r="38294" spans="6:6" x14ac:dyDescent="0.25">
      <c r="F38294"/>
    </row>
    <row r="38295" spans="6:6" x14ac:dyDescent="0.25">
      <c r="F38295"/>
    </row>
    <row r="38296" spans="6:6" x14ac:dyDescent="0.25">
      <c r="F38296"/>
    </row>
    <row r="38297" spans="6:6" x14ac:dyDescent="0.25">
      <c r="F38297"/>
    </row>
    <row r="38298" spans="6:6" x14ac:dyDescent="0.25">
      <c r="F38298"/>
    </row>
    <row r="38299" spans="6:6" x14ac:dyDescent="0.25">
      <c r="F38299"/>
    </row>
    <row r="38300" spans="6:6" x14ac:dyDescent="0.25">
      <c r="F38300"/>
    </row>
    <row r="38301" spans="6:6" x14ac:dyDescent="0.25">
      <c r="F38301"/>
    </row>
    <row r="38302" spans="6:6" x14ac:dyDescent="0.25">
      <c r="F38302"/>
    </row>
    <row r="38303" spans="6:6" x14ac:dyDescent="0.25">
      <c r="F38303"/>
    </row>
    <row r="38304" spans="6:6" x14ac:dyDescent="0.25">
      <c r="F38304"/>
    </row>
    <row r="38305" spans="6:6" x14ac:dyDescent="0.25">
      <c r="F38305"/>
    </row>
    <row r="38306" spans="6:6" x14ac:dyDescent="0.25">
      <c r="F38306"/>
    </row>
    <row r="38307" spans="6:6" x14ac:dyDescent="0.25">
      <c r="F38307"/>
    </row>
    <row r="38308" spans="6:6" x14ac:dyDescent="0.25">
      <c r="F38308"/>
    </row>
    <row r="38309" spans="6:6" x14ac:dyDescent="0.25">
      <c r="F38309"/>
    </row>
    <row r="38310" spans="6:6" x14ac:dyDescent="0.25">
      <c r="F38310"/>
    </row>
    <row r="38311" spans="6:6" x14ac:dyDescent="0.25">
      <c r="F38311"/>
    </row>
    <row r="38312" spans="6:6" x14ac:dyDescent="0.25">
      <c r="F38312"/>
    </row>
    <row r="38313" spans="6:6" x14ac:dyDescent="0.25">
      <c r="F38313"/>
    </row>
    <row r="38314" spans="6:6" x14ac:dyDescent="0.25">
      <c r="F38314"/>
    </row>
    <row r="38315" spans="6:6" x14ac:dyDescent="0.25">
      <c r="F38315"/>
    </row>
    <row r="38316" spans="6:6" x14ac:dyDescent="0.25">
      <c r="F38316"/>
    </row>
    <row r="38317" spans="6:6" x14ac:dyDescent="0.25">
      <c r="F38317"/>
    </row>
    <row r="38318" spans="6:6" x14ac:dyDescent="0.25">
      <c r="F38318"/>
    </row>
    <row r="38319" spans="6:6" x14ac:dyDescent="0.25">
      <c r="F38319"/>
    </row>
    <row r="38320" spans="6:6" x14ac:dyDescent="0.25">
      <c r="F38320"/>
    </row>
    <row r="38321" spans="6:6" x14ac:dyDescent="0.25">
      <c r="F38321"/>
    </row>
    <row r="38322" spans="6:6" x14ac:dyDescent="0.25">
      <c r="F38322"/>
    </row>
    <row r="38323" spans="6:6" x14ac:dyDescent="0.25">
      <c r="F38323"/>
    </row>
    <row r="38324" spans="6:6" x14ac:dyDescent="0.25">
      <c r="F38324"/>
    </row>
    <row r="38325" spans="6:6" x14ac:dyDescent="0.25">
      <c r="F38325"/>
    </row>
    <row r="38326" spans="6:6" x14ac:dyDescent="0.25">
      <c r="F38326"/>
    </row>
    <row r="38327" spans="6:6" x14ac:dyDescent="0.25">
      <c r="F38327"/>
    </row>
    <row r="38328" spans="6:6" x14ac:dyDescent="0.25">
      <c r="F38328"/>
    </row>
    <row r="38329" spans="6:6" x14ac:dyDescent="0.25">
      <c r="F38329"/>
    </row>
    <row r="38330" spans="6:6" x14ac:dyDescent="0.25">
      <c r="F38330"/>
    </row>
    <row r="38331" spans="6:6" x14ac:dyDescent="0.25">
      <c r="F38331"/>
    </row>
    <row r="38332" spans="6:6" x14ac:dyDescent="0.25">
      <c r="F38332"/>
    </row>
    <row r="38333" spans="6:6" x14ac:dyDescent="0.25">
      <c r="F38333"/>
    </row>
    <row r="38334" spans="6:6" x14ac:dyDescent="0.25">
      <c r="F38334"/>
    </row>
    <row r="38335" spans="6:6" x14ac:dyDescent="0.25">
      <c r="F38335"/>
    </row>
    <row r="38336" spans="6:6" x14ac:dyDescent="0.25">
      <c r="F38336"/>
    </row>
    <row r="38337" spans="6:6" x14ac:dyDescent="0.25">
      <c r="F38337"/>
    </row>
    <row r="38338" spans="6:6" x14ac:dyDescent="0.25">
      <c r="F38338"/>
    </row>
    <row r="38339" spans="6:6" x14ac:dyDescent="0.25">
      <c r="F38339"/>
    </row>
    <row r="38340" spans="6:6" x14ac:dyDescent="0.25">
      <c r="F38340"/>
    </row>
    <row r="38341" spans="6:6" x14ac:dyDescent="0.25">
      <c r="F38341"/>
    </row>
    <row r="38342" spans="6:6" x14ac:dyDescent="0.25">
      <c r="F38342"/>
    </row>
    <row r="38343" spans="6:6" x14ac:dyDescent="0.25">
      <c r="F38343"/>
    </row>
    <row r="38344" spans="6:6" x14ac:dyDescent="0.25">
      <c r="F38344"/>
    </row>
    <row r="38345" spans="6:6" x14ac:dyDescent="0.25">
      <c r="F38345"/>
    </row>
    <row r="38346" spans="6:6" x14ac:dyDescent="0.25">
      <c r="F38346"/>
    </row>
    <row r="38347" spans="6:6" x14ac:dyDescent="0.25">
      <c r="F38347"/>
    </row>
    <row r="38348" spans="6:6" x14ac:dyDescent="0.25">
      <c r="F38348"/>
    </row>
    <row r="38349" spans="6:6" x14ac:dyDescent="0.25">
      <c r="F38349"/>
    </row>
    <row r="38350" spans="6:6" x14ac:dyDescent="0.25">
      <c r="F38350"/>
    </row>
    <row r="38351" spans="6:6" x14ac:dyDescent="0.25">
      <c r="F38351"/>
    </row>
    <row r="38352" spans="6:6" x14ac:dyDescent="0.25">
      <c r="F38352"/>
    </row>
    <row r="38353" spans="6:6" x14ac:dyDescent="0.25">
      <c r="F38353"/>
    </row>
    <row r="38354" spans="6:6" x14ac:dyDescent="0.25">
      <c r="F38354"/>
    </row>
    <row r="38355" spans="6:6" x14ac:dyDescent="0.25">
      <c r="F38355"/>
    </row>
    <row r="38356" spans="6:6" x14ac:dyDescent="0.25">
      <c r="F38356"/>
    </row>
    <row r="38357" spans="6:6" x14ac:dyDescent="0.25">
      <c r="F38357"/>
    </row>
    <row r="38358" spans="6:6" x14ac:dyDescent="0.25">
      <c r="F38358"/>
    </row>
    <row r="38359" spans="6:6" x14ac:dyDescent="0.25">
      <c r="F38359"/>
    </row>
    <row r="38360" spans="6:6" x14ac:dyDescent="0.25">
      <c r="F38360"/>
    </row>
    <row r="38361" spans="6:6" x14ac:dyDescent="0.25">
      <c r="F38361"/>
    </row>
    <row r="38362" spans="6:6" x14ac:dyDescent="0.25">
      <c r="F38362"/>
    </row>
    <row r="38363" spans="6:6" x14ac:dyDescent="0.25">
      <c r="F38363"/>
    </row>
    <row r="38364" spans="6:6" x14ac:dyDescent="0.25">
      <c r="F38364"/>
    </row>
    <row r="38365" spans="6:6" x14ac:dyDescent="0.25">
      <c r="F38365"/>
    </row>
    <row r="38366" spans="6:6" x14ac:dyDescent="0.25">
      <c r="F38366"/>
    </row>
    <row r="38367" spans="6:6" x14ac:dyDescent="0.25">
      <c r="F38367"/>
    </row>
    <row r="38368" spans="6:6" x14ac:dyDescent="0.25">
      <c r="F38368"/>
    </row>
    <row r="38369" spans="6:6" x14ac:dyDescent="0.25">
      <c r="F38369"/>
    </row>
    <row r="38370" spans="6:6" x14ac:dyDescent="0.25">
      <c r="F38370"/>
    </row>
    <row r="38371" spans="6:6" x14ac:dyDescent="0.25">
      <c r="F38371"/>
    </row>
    <row r="38372" spans="6:6" x14ac:dyDescent="0.25">
      <c r="F38372"/>
    </row>
    <row r="38373" spans="6:6" x14ac:dyDescent="0.25">
      <c r="F38373"/>
    </row>
    <row r="38374" spans="6:6" x14ac:dyDescent="0.25">
      <c r="F38374"/>
    </row>
    <row r="38375" spans="6:6" x14ac:dyDescent="0.25">
      <c r="F38375"/>
    </row>
    <row r="38376" spans="6:6" x14ac:dyDescent="0.25">
      <c r="F38376"/>
    </row>
    <row r="38377" spans="6:6" x14ac:dyDescent="0.25">
      <c r="F38377"/>
    </row>
    <row r="38378" spans="6:6" x14ac:dyDescent="0.25">
      <c r="F38378"/>
    </row>
    <row r="38379" spans="6:6" x14ac:dyDescent="0.25">
      <c r="F38379"/>
    </row>
    <row r="38380" spans="6:6" x14ac:dyDescent="0.25">
      <c r="F38380"/>
    </row>
    <row r="38381" spans="6:6" x14ac:dyDescent="0.25">
      <c r="F38381"/>
    </row>
    <row r="38382" spans="6:6" x14ac:dyDescent="0.25">
      <c r="F38382"/>
    </row>
    <row r="38383" spans="6:6" x14ac:dyDescent="0.25">
      <c r="F38383"/>
    </row>
    <row r="38384" spans="6:6" x14ac:dyDescent="0.25">
      <c r="F38384"/>
    </row>
    <row r="38385" spans="6:6" x14ac:dyDescent="0.25">
      <c r="F38385"/>
    </row>
    <row r="38386" spans="6:6" x14ac:dyDescent="0.25">
      <c r="F38386"/>
    </row>
    <row r="38387" spans="6:6" x14ac:dyDescent="0.25">
      <c r="F38387"/>
    </row>
    <row r="38388" spans="6:6" x14ac:dyDescent="0.25">
      <c r="F38388"/>
    </row>
    <row r="38389" spans="6:6" x14ac:dyDescent="0.25">
      <c r="F38389"/>
    </row>
    <row r="38390" spans="6:6" x14ac:dyDescent="0.25">
      <c r="F38390"/>
    </row>
    <row r="38391" spans="6:6" x14ac:dyDescent="0.25">
      <c r="F38391"/>
    </row>
    <row r="38392" spans="6:6" x14ac:dyDescent="0.25">
      <c r="F38392"/>
    </row>
    <row r="38393" spans="6:6" x14ac:dyDescent="0.25">
      <c r="F38393"/>
    </row>
    <row r="38394" spans="6:6" x14ac:dyDescent="0.25">
      <c r="F38394"/>
    </row>
    <row r="38395" spans="6:6" x14ac:dyDescent="0.25">
      <c r="F38395"/>
    </row>
    <row r="38396" spans="6:6" x14ac:dyDescent="0.25">
      <c r="F38396"/>
    </row>
    <row r="38397" spans="6:6" x14ac:dyDescent="0.25">
      <c r="F38397"/>
    </row>
    <row r="38398" spans="6:6" x14ac:dyDescent="0.25">
      <c r="F38398"/>
    </row>
    <row r="38399" spans="6:6" x14ac:dyDescent="0.25">
      <c r="F38399"/>
    </row>
    <row r="38400" spans="6:6" x14ac:dyDescent="0.25">
      <c r="F38400"/>
    </row>
    <row r="38401" spans="6:6" x14ac:dyDescent="0.25">
      <c r="F38401"/>
    </row>
    <row r="38402" spans="6:6" x14ac:dyDescent="0.25">
      <c r="F38402"/>
    </row>
    <row r="38403" spans="6:6" x14ac:dyDescent="0.25">
      <c r="F38403"/>
    </row>
    <row r="38404" spans="6:6" x14ac:dyDescent="0.25">
      <c r="F38404"/>
    </row>
    <row r="38405" spans="6:6" x14ac:dyDescent="0.25">
      <c r="F38405"/>
    </row>
    <row r="38406" spans="6:6" x14ac:dyDescent="0.25">
      <c r="F38406"/>
    </row>
    <row r="38407" spans="6:6" x14ac:dyDescent="0.25">
      <c r="F38407"/>
    </row>
    <row r="38408" spans="6:6" x14ac:dyDescent="0.25">
      <c r="F38408"/>
    </row>
    <row r="38409" spans="6:6" x14ac:dyDescent="0.25">
      <c r="F38409"/>
    </row>
    <row r="38410" spans="6:6" x14ac:dyDescent="0.25">
      <c r="F38410"/>
    </row>
    <row r="38411" spans="6:6" x14ac:dyDescent="0.25">
      <c r="F38411"/>
    </row>
    <row r="38412" spans="6:6" x14ac:dyDescent="0.25">
      <c r="F38412"/>
    </row>
    <row r="38413" spans="6:6" x14ac:dyDescent="0.25">
      <c r="F38413"/>
    </row>
    <row r="38414" spans="6:6" x14ac:dyDescent="0.25">
      <c r="F38414"/>
    </row>
    <row r="38415" spans="6:6" x14ac:dyDescent="0.25">
      <c r="F38415"/>
    </row>
    <row r="38416" spans="6:6" x14ac:dyDescent="0.25">
      <c r="F38416"/>
    </row>
    <row r="38417" spans="6:6" x14ac:dyDescent="0.25">
      <c r="F38417"/>
    </row>
    <row r="38418" spans="6:6" x14ac:dyDescent="0.25">
      <c r="F38418"/>
    </row>
    <row r="38419" spans="6:6" x14ac:dyDescent="0.25">
      <c r="F38419"/>
    </row>
    <row r="38420" spans="6:6" x14ac:dyDescent="0.25">
      <c r="F38420"/>
    </row>
    <row r="38421" spans="6:6" x14ac:dyDescent="0.25">
      <c r="F38421"/>
    </row>
    <row r="38422" spans="6:6" x14ac:dyDescent="0.25">
      <c r="F38422"/>
    </row>
    <row r="38423" spans="6:6" x14ac:dyDescent="0.25">
      <c r="F38423"/>
    </row>
    <row r="38424" spans="6:6" x14ac:dyDescent="0.25">
      <c r="F38424"/>
    </row>
    <row r="38425" spans="6:6" x14ac:dyDescent="0.25">
      <c r="F38425"/>
    </row>
    <row r="38426" spans="6:6" x14ac:dyDescent="0.25">
      <c r="F38426"/>
    </row>
    <row r="38427" spans="6:6" x14ac:dyDescent="0.25">
      <c r="F38427"/>
    </row>
    <row r="38428" spans="6:6" x14ac:dyDescent="0.25">
      <c r="F38428"/>
    </row>
    <row r="38429" spans="6:6" x14ac:dyDescent="0.25">
      <c r="F38429"/>
    </row>
    <row r="38430" spans="6:6" x14ac:dyDescent="0.25">
      <c r="F38430"/>
    </row>
    <row r="38431" spans="6:6" x14ac:dyDescent="0.25">
      <c r="F38431"/>
    </row>
    <row r="38432" spans="6:6" x14ac:dyDescent="0.25">
      <c r="F38432"/>
    </row>
    <row r="38433" spans="6:6" x14ac:dyDescent="0.25">
      <c r="F38433"/>
    </row>
    <row r="38434" spans="6:6" x14ac:dyDescent="0.25">
      <c r="F38434"/>
    </row>
    <row r="38435" spans="6:6" x14ac:dyDescent="0.25">
      <c r="F38435"/>
    </row>
    <row r="38436" spans="6:6" x14ac:dyDescent="0.25">
      <c r="F38436"/>
    </row>
    <row r="38437" spans="6:6" x14ac:dyDescent="0.25">
      <c r="F38437"/>
    </row>
    <row r="38438" spans="6:6" x14ac:dyDescent="0.25">
      <c r="F38438"/>
    </row>
    <row r="38439" spans="6:6" x14ac:dyDescent="0.25">
      <c r="F38439"/>
    </row>
    <row r="38440" spans="6:6" x14ac:dyDescent="0.25">
      <c r="F38440"/>
    </row>
    <row r="38441" spans="6:6" x14ac:dyDescent="0.25">
      <c r="F38441"/>
    </row>
    <row r="38442" spans="6:6" x14ac:dyDescent="0.25">
      <c r="F38442"/>
    </row>
    <row r="38443" spans="6:6" x14ac:dyDescent="0.25">
      <c r="F38443"/>
    </row>
    <row r="38444" spans="6:6" x14ac:dyDescent="0.25">
      <c r="F38444"/>
    </row>
    <row r="38445" spans="6:6" x14ac:dyDescent="0.25">
      <c r="F38445"/>
    </row>
    <row r="38446" spans="6:6" x14ac:dyDescent="0.25">
      <c r="F38446"/>
    </row>
    <row r="38447" spans="6:6" x14ac:dyDescent="0.25">
      <c r="F38447"/>
    </row>
    <row r="38448" spans="6:6" x14ac:dyDescent="0.25">
      <c r="F38448"/>
    </row>
    <row r="38449" spans="6:6" x14ac:dyDescent="0.25">
      <c r="F38449"/>
    </row>
    <row r="38450" spans="6:6" x14ac:dyDescent="0.25">
      <c r="F38450"/>
    </row>
    <row r="38451" spans="6:6" x14ac:dyDescent="0.25">
      <c r="F38451"/>
    </row>
    <row r="38452" spans="6:6" x14ac:dyDescent="0.25">
      <c r="F38452"/>
    </row>
    <row r="38453" spans="6:6" x14ac:dyDescent="0.25">
      <c r="F38453"/>
    </row>
    <row r="38454" spans="6:6" x14ac:dyDescent="0.25">
      <c r="F38454"/>
    </row>
    <row r="38455" spans="6:6" x14ac:dyDescent="0.25">
      <c r="F38455"/>
    </row>
    <row r="38456" spans="6:6" x14ac:dyDescent="0.25">
      <c r="F38456"/>
    </row>
    <row r="38457" spans="6:6" x14ac:dyDescent="0.25">
      <c r="F38457"/>
    </row>
    <row r="38458" spans="6:6" x14ac:dyDescent="0.25">
      <c r="F38458"/>
    </row>
    <row r="38459" spans="6:6" x14ac:dyDescent="0.25">
      <c r="F38459"/>
    </row>
    <row r="38460" spans="6:6" x14ac:dyDescent="0.25">
      <c r="F38460"/>
    </row>
    <row r="38461" spans="6:6" x14ac:dyDescent="0.25">
      <c r="F38461"/>
    </row>
    <row r="38462" spans="6:6" x14ac:dyDescent="0.25">
      <c r="F38462"/>
    </row>
    <row r="38463" spans="6:6" x14ac:dyDescent="0.25">
      <c r="F38463"/>
    </row>
    <row r="38464" spans="6:6" x14ac:dyDescent="0.25">
      <c r="F38464"/>
    </row>
    <row r="38465" spans="6:6" x14ac:dyDescent="0.25">
      <c r="F38465"/>
    </row>
    <row r="38466" spans="6:6" x14ac:dyDescent="0.25">
      <c r="F38466"/>
    </row>
    <row r="38467" spans="6:6" x14ac:dyDescent="0.25">
      <c r="F38467"/>
    </row>
    <row r="38468" spans="6:6" x14ac:dyDescent="0.25">
      <c r="F38468"/>
    </row>
    <row r="38469" spans="6:6" x14ac:dyDescent="0.25">
      <c r="F38469"/>
    </row>
    <row r="38470" spans="6:6" x14ac:dyDescent="0.25">
      <c r="F38470"/>
    </row>
    <row r="38471" spans="6:6" x14ac:dyDescent="0.25">
      <c r="F38471"/>
    </row>
    <row r="38472" spans="6:6" x14ac:dyDescent="0.25">
      <c r="F38472"/>
    </row>
    <row r="38473" spans="6:6" x14ac:dyDescent="0.25">
      <c r="F38473"/>
    </row>
    <row r="38474" spans="6:6" x14ac:dyDescent="0.25">
      <c r="F38474"/>
    </row>
    <row r="38475" spans="6:6" x14ac:dyDescent="0.25">
      <c r="F38475"/>
    </row>
    <row r="38476" spans="6:6" x14ac:dyDescent="0.25">
      <c r="F38476"/>
    </row>
    <row r="38477" spans="6:6" x14ac:dyDescent="0.25">
      <c r="F38477"/>
    </row>
    <row r="38478" spans="6:6" x14ac:dyDescent="0.25">
      <c r="F38478"/>
    </row>
    <row r="38479" spans="6:6" x14ac:dyDescent="0.25">
      <c r="F38479"/>
    </row>
    <row r="38480" spans="6:6" x14ac:dyDescent="0.25">
      <c r="F38480"/>
    </row>
    <row r="38481" spans="6:6" x14ac:dyDescent="0.25">
      <c r="F38481"/>
    </row>
    <row r="38482" spans="6:6" x14ac:dyDescent="0.25">
      <c r="F38482"/>
    </row>
    <row r="38483" spans="6:6" x14ac:dyDescent="0.25">
      <c r="F38483"/>
    </row>
    <row r="38484" spans="6:6" x14ac:dyDescent="0.25">
      <c r="F38484"/>
    </row>
    <row r="38485" spans="6:6" x14ac:dyDescent="0.25">
      <c r="F38485"/>
    </row>
    <row r="38486" spans="6:6" x14ac:dyDescent="0.25">
      <c r="F38486"/>
    </row>
    <row r="38487" spans="6:6" x14ac:dyDescent="0.25">
      <c r="F38487"/>
    </row>
    <row r="38488" spans="6:6" x14ac:dyDescent="0.25">
      <c r="F38488"/>
    </row>
    <row r="38489" spans="6:6" x14ac:dyDescent="0.25">
      <c r="F38489"/>
    </row>
    <row r="38490" spans="6:6" x14ac:dyDescent="0.25">
      <c r="F38490"/>
    </row>
    <row r="38491" spans="6:6" x14ac:dyDescent="0.25">
      <c r="F38491"/>
    </row>
    <row r="38492" spans="6:6" x14ac:dyDescent="0.25">
      <c r="F38492"/>
    </row>
    <row r="38493" spans="6:6" x14ac:dyDescent="0.25">
      <c r="F38493"/>
    </row>
    <row r="38494" spans="6:6" x14ac:dyDescent="0.25">
      <c r="F38494"/>
    </row>
    <row r="38495" spans="6:6" x14ac:dyDescent="0.25">
      <c r="F38495"/>
    </row>
    <row r="38496" spans="6:6" x14ac:dyDescent="0.25">
      <c r="F38496"/>
    </row>
    <row r="38497" spans="6:6" x14ac:dyDescent="0.25">
      <c r="F38497"/>
    </row>
    <row r="38498" spans="6:6" x14ac:dyDescent="0.25">
      <c r="F38498"/>
    </row>
    <row r="38499" spans="6:6" x14ac:dyDescent="0.25">
      <c r="F38499"/>
    </row>
    <row r="38500" spans="6:6" x14ac:dyDescent="0.25">
      <c r="F38500"/>
    </row>
    <row r="38501" spans="6:6" x14ac:dyDescent="0.25">
      <c r="F38501"/>
    </row>
    <row r="38502" spans="6:6" x14ac:dyDescent="0.25">
      <c r="F38502"/>
    </row>
    <row r="38503" spans="6:6" x14ac:dyDescent="0.25">
      <c r="F38503"/>
    </row>
    <row r="38504" spans="6:6" x14ac:dyDescent="0.25">
      <c r="F38504"/>
    </row>
    <row r="38505" spans="6:6" x14ac:dyDescent="0.25">
      <c r="F38505"/>
    </row>
    <row r="38506" spans="6:6" x14ac:dyDescent="0.25">
      <c r="F38506"/>
    </row>
    <row r="38507" spans="6:6" x14ac:dyDescent="0.25">
      <c r="F38507"/>
    </row>
    <row r="38508" spans="6:6" x14ac:dyDescent="0.25">
      <c r="F38508"/>
    </row>
    <row r="38509" spans="6:6" x14ac:dyDescent="0.25">
      <c r="F38509"/>
    </row>
    <row r="38510" spans="6:6" x14ac:dyDescent="0.25">
      <c r="F38510"/>
    </row>
    <row r="38511" spans="6:6" x14ac:dyDescent="0.25">
      <c r="F38511"/>
    </row>
    <row r="38512" spans="6:6" x14ac:dyDescent="0.25">
      <c r="F38512"/>
    </row>
    <row r="38513" spans="6:6" x14ac:dyDescent="0.25">
      <c r="F38513"/>
    </row>
    <row r="38514" spans="6:6" x14ac:dyDescent="0.25">
      <c r="F38514"/>
    </row>
    <row r="38515" spans="6:6" x14ac:dyDescent="0.25">
      <c r="F38515"/>
    </row>
    <row r="38516" spans="6:6" x14ac:dyDescent="0.25">
      <c r="F38516"/>
    </row>
    <row r="38517" spans="6:6" x14ac:dyDescent="0.25">
      <c r="F38517"/>
    </row>
    <row r="38518" spans="6:6" x14ac:dyDescent="0.25">
      <c r="F38518"/>
    </row>
    <row r="38519" spans="6:6" x14ac:dyDescent="0.25">
      <c r="F38519"/>
    </row>
    <row r="38520" spans="6:6" x14ac:dyDescent="0.25">
      <c r="F38520"/>
    </row>
    <row r="38521" spans="6:6" x14ac:dyDescent="0.25">
      <c r="F38521"/>
    </row>
    <row r="38522" spans="6:6" x14ac:dyDescent="0.25">
      <c r="F38522"/>
    </row>
    <row r="38523" spans="6:6" x14ac:dyDescent="0.25">
      <c r="F38523"/>
    </row>
    <row r="38524" spans="6:6" x14ac:dyDescent="0.25">
      <c r="F38524"/>
    </row>
    <row r="38525" spans="6:6" x14ac:dyDescent="0.25">
      <c r="F38525"/>
    </row>
    <row r="38526" spans="6:6" x14ac:dyDescent="0.25">
      <c r="F38526"/>
    </row>
    <row r="38527" spans="6:6" x14ac:dyDescent="0.25">
      <c r="F38527"/>
    </row>
    <row r="38528" spans="6:6" x14ac:dyDescent="0.25">
      <c r="F38528"/>
    </row>
    <row r="38529" spans="6:6" x14ac:dyDescent="0.25">
      <c r="F38529"/>
    </row>
    <row r="38530" spans="6:6" x14ac:dyDescent="0.25">
      <c r="F38530"/>
    </row>
    <row r="38531" spans="6:6" x14ac:dyDescent="0.25">
      <c r="F38531"/>
    </row>
    <row r="38532" spans="6:6" x14ac:dyDescent="0.25">
      <c r="F38532"/>
    </row>
    <row r="38533" spans="6:6" x14ac:dyDescent="0.25">
      <c r="F38533"/>
    </row>
    <row r="38534" spans="6:6" x14ac:dyDescent="0.25">
      <c r="F38534"/>
    </row>
    <row r="38535" spans="6:6" x14ac:dyDescent="0.25">
      <c r="F38535"/>
    </row>
    <row r="38536" spans="6:6" x14ac:dyDescent="0.25">
      <c r="F38536"/>
    </row>
    <row r="38537" spans="6:6" x14ac:dyDescent="0.25">
      <c r="F38537"/>
    </row>
    <row r="38538" spans="6:6" x14ac:dyDescent="0.25">
      <c r="F38538"/>
    </row>
    <row r="38539" spans="6:6" x14ac:dyDescent="0.25">
      <c r="F38539"/>
    </row>
    <row r="38540" spans="6:6" x14ac:dyDescent="0.25">
      <c r="F38540"/>
    </row>
    <row r="38541" spans="6:6" x14ac:dyDescent="0.25">
      <c r="F38541"/>
    </row>
    <row r="38542" spans="6:6" x14ac:dyDescent="0.25">
      <c r="F38542"/>
    </row>
    <row r="38543" spans="6:6" x14ac:dyDescent="0.25">
      <c r="F38543"/>
    </row>
    <row r="38544" spans="6:6" x14ac:dyDescent="0.25">
      <c r="F38544"/>
    </row>
    <row r="38545" spans="6:6" x14ac:dyDescent="0.25">
      <c r="F38545"/>
    </row>
    <row r="38546" spans="6:6" x14ac:dyDescent="0.25">
      <c r="F38546"/>
    </row>
    <row r="38547" spans="6:6" x14ac:dyDescent="0.25">
      <c r="F38547"/>
    </row>
    <row r="38548" spans="6:6" x14ac:dyDescent="0.25">
      <c r="F38548"/>
    </row>
    <row r="38549" spans="6:6" x14ac:dyDescent="0.25">
      <c r="F38549"/>
    </row>
    <row r="38550" spans="6:6" x14ac:dyDescent="0.25">
      <c r="F38550"/>
    </row>
    <row r="38551" spans="6:6" x14ac:dyDescent="0.25">
      <c r="F38551"/>
    </row>
    <row r="38552" spans="6:6" x14ac:dyDescent="0.25">
      <c r="F38552"/>
    </row>
    <row r="38553" spans="6:6" x14ac:dyDescent="0.25">
      <c r="F38553"/>
    </row>
    <row r="38554" spans="6:6" x14ac:dyDescent="0.25">
      <c r="F38554"/>
    </row>
    <row r="38555" spans="6:6" x14ac:dyDescent="0.25">
      <c r="F38555"/>
    </row>
    <row r="38556" spans="6:6" x14ac:dyDescent="0.25">
      <c r="F38556"/>
    </row>
    <row r="38557" spans="6:6" x14ac:dyDescent="0.25">
      <c r="F38557"/>
    </row>
    <row r="38558" spans="6:6" x14ac:dyDescent="0.25">
      <c r="F38558"/>
    </row>
    <row r="38559" spans="6:6" x14ac:dyDescent="0.25">
      <c r="F38559"/>
    </row>
    <row r="38560" spans="6:6" x14ac:dyDescent="0.25">
      <c r="F38560"/>
    </row>
    <row r="38561" spans="6:6" x14ac:dyDescent="0.25">
      <c r="F38561"/>
    </row>
    <row r="38562" spans="6:6" x14ac:dyDescent="0.25">
      <c r="F38562"/>
    </row>
    <row r="38563" spans="6:6" x14ac:dyDescent="0.25">
      <c r="F38563"/>
    </row>
    <row r="38564" spans="6:6" x14ac:dyDescent="0.25">
      <c r="F38564"/>
    </row>
    <row r="38565" spans="6:6" x14ac:dyDescent="0.25">
      <c r="F38565"/>
    </row>
    <row r="38566" spans="6:6" x14ac:dyDescent="0.25">
      <c r="F38566"/>
    </row>
    <row r="38567" spans="6:6" x14ac:dyDescent="0.25">
      <c r="F38567"/>
    </row>
    <row r="38568" spans="6:6" x14ac:dyDescent="0.25">
      <c r="F38568"/>
    </row>
    <row r="38569" spans="6:6" x14ac:dyDescent="0.25">
      <c r="F38569"/>
    </row>
    <row r="38570" spans="6:6" x14ac:dyDescent="0.25">
      <c r="F38570"/>
    </row>
    <row r="38571" spans="6:6" x14ac:dyDescent="0.25">
      <c r="F38571"/>
    </row>
    <row r="38572" spans="6:6" x14ac:dyDescent="0.25">
      <c r="F38572"/>
    </row>
    <row r="38573" spans="6:6" x14ac:dyDescent="0.25">
      <c r="F38573"/>
    </row>
    <row r="38574" spans="6:6" x14ac:dyDescent="0.25">
      <c r="F38574"/>
    </row>
    <row r="38575" spans="6:6" x14ac:dyDescent="0.25">
      <c r="F38575"/>
    </row>
    <row r="38576" spans="6:6" x14ac:dyDescent="0.25">
      <c r="F38576"/>
    </row>
    <row r="38577" spans="6:6" x14ac:dyDescent="0.25">
      <c r="F38577"/>
    </row>
    <row r="38578" spans="6:6" x14ac:dyDescent="0.25">
      <c r="F38578"/>
    </row>
    <row r="38579" spans="6:6" x14ac:dyDescent="0.25">
      <c r="F38579"/>
    </row>
    <row r="38580" spans="6:6" x14ac:dyDescent="0.25">
      <c r="F38580"/>
    </row>
    <row r="38581" spans="6:6" x14ac:dyDescent="0.25">
      <c r="F38581"/>
    </row>
    <row r="38582" spans="6:6" x14ac:dyDescent="0.25">
      <c r="F38582"/>
    </row>
    <row r="38583" spans="6:6" x14ac:dyDescent="0.25">
      <c r="F38583"/>
    </row>
    <row r="38584" spans="6:6" x14ac:dyDescent="0.25">
      <c r="F38584"/>
    </row>
    <row r="38585" spans="6:6" x14ac:dyDescent="0.25">
      <c r="F38585"/>
    </row>
    <row r="38586" spans="6:6" x14ac:dyDescent="0.25">
      <c r="F38586"/>
    </row>
    <row r="38587" spans="6:6" x14ac:dyDescent="0.25">
      <c r="F38587"/>
    </row>
    <row r="38588" spans="6:6" x14ac:dyDescent="0.25">
      <c r="F38588"/>
    </row>
    <row r="38589" spans="6:6" x14ac:dyDescent="0.25">
      <c r="F38589"/>
    </row>
    <row r="38590" spans="6:6" x14ac:dyDescent="0.25">
      <c r="F38590"/>
    </row>
    <row r="38591" spans="6:6" x14ac:dyDescent="0.25">
      <c r="F38591"/>
    </row>
    <row r="38592" spans="6:6" x14ac:dyDescent="0.25">
      <c r="F38592"/>
    </row>
    <row r="38593" spans="6:6" x14ac:dyDescent="0.25">
      <c r="F38593"/>
    </row>
    <row r="38594" spans="6:6" x14ac:dyDescent="0.25">
      <c r="F38594"/>
    </row>
    <row r="38595" spans="6:6" x14ac:dyDescent="0.25">
      <c r="F38595"/>
    </row>
    <row r="38596" spans="6:6" x14ac:dyDescent="0.25">
      <c r="F38596"/>
    </row>
    <row r="38597" spans="6:6" x14ac:dyDescent="0.25">
      <c r="F38597"/>
    </row>
    <row r="38598" spans="6:6" x14ac:dyDescent="0.25">
      <c r="F38598"/>
    </row>
    <row r="38599" spans="6:6" x14ac:dyDescent="0.25">
      <c r="F38599"/>
    </row>
    <row r="38600" spans="6:6" x14ac:dyDescent="0.25">
      <c r="F38600"/>
    </row>
    <row r="38601" spans="6:6" x14ac:dyDescent="0.25">
      <c r="F38601"/>
    </row>
    <row r="38602" spans="6:6" x14ac:dyDescent="0.25">
      <c r="F38602"/>
    </row>
    <row r="38603" spans="6:6" x14ac:dyDescent="0.25">
      <c r="F38603"/>
    </row>
    <row r="38604" spans="6:6" x14ac:dyDescent="0.25">
      <c r="F38604"/>
    </row>
    <row r="38605" spans="6:6" x14ac:dyDescent="0.25">
      <c r="F38605"/>
    </row>
    <row r="38606" spans="6:6" x14ac:dyDescent="0.25">
      <c r="F38606"/>
    </row>
    <row r="38607" spans="6:6" x14ac:dyDescent="0.25">
      <c r="F38607"/>
    </row>
    <row r="38608" spans="6:6" x14ac:dyDescent="0.25">
      <c r="F38608"/>
    </row>
    <row r="38609" spans="6:6" x14ac:dyDescent="0.25">
      <c r="F38609"/>
    </row>
    <row r="38610" spans="6:6" x14ac:dyDescent="0.25">
      <c r="F38610"/>
    </row>
    <row r="38611" spans="6:6" x14ac:dyDescent="0.25">
      <c r="F38611"/>
    </row>
    <row r="38612" spans="6:6" x14ac:dyDescent="0.25">
      <c r="F38612"/>
    </row>
    <row r="38613" spans="6:6" x14ac:dyDescent="0.25">
      <c r="F38613"/>
    </row>
    <row r="38614" spans="6:6" x14ac:dyDescent="0.25">
      <c r="F38614"/>
    </row>
    <row r="38615" spans="6:6" x14ac:dyDescent="0.25">
      <c r="F38615"/>
    </row>
    <row r="38616" spans="6:6" x14ac:dyDescent="0.25">
      <c r="F38616"/>
    </row>
    <row r="38617" spans="6:6" x14ac:dyDescent="0.25">
      <c r="F38617"/>
    </row>
    <row r="38618" spans="6:6" x14ac:dyDescent="0.25">
      <c r="F38618"/>
    </row>
    <row r="38619" spans="6:6" x14ac:dyDescent="0.25">
      <c r="F38619"/>
    </row>
    <row r="38620" spans="6:6" x14ac:dyDescent="0.25">
      <c r="F38620"/>
    </row>
    <row r="38621" spans="6:6" x14ac:dyDescent="0.25">
      <c r="F38621"/>
    </row>
    <row r="38622" spans="6:6" x14ac:dyDescent="0.25">
      <c r="F38622"/>
    </row>
    <row r="38623" spans="6:6" x14ac:dyDescent="0.25">
      <c r="F38623"/>
    </row>
    <row r="38624" spans="6:6" x14ac:dyDescent="0.25">
      <c r="F38624"/>
    </row>
    <row r="38625" spans="6:6" x14ac:dyDescent="0.25">
      <c r="F38625"/>
    </row>
    <row r="38626" spans="6:6" x14ac:dyDescent="0.25">
      <c r="F38626"/>
    </row>
    <row r="38627" spans="6:6" x14ac:dyDescent="0.25">
      <c r="F38627"/>
    </row>
    <row r="38628" spans="6:6" x14ac:dyDescent="0.25">
      <c r="F38628"/>
    </row>
    <row r="38629" spans="6:6" x14ac:dyDescent="0.25">
      <c r="F38629"/>
    </row>
    <row r="38630" spans="6:6" x14ac:dyDescent="0.25">
      <c r="F38630"/>
    </row>
    <row r="38631" spans="6:6" x14ac:dyDescent="0.25">
      <c r="F38631"/>
    </row>
    <row r="38632" spans="6:6" x14ac:dyDescent="0.25">
      <c r="F38632"/>
    </row>
    <row r="38633" spans="6:6" x14ac:dyDescent="0.25">
      <c r="F38633"/>
    </row>
    <row r="38634" spans="6:6" x14ac:dyDescent="0.25">
      <c r="F38634"/>
    </row>
    <row r="38635" spans="6:6" x14ac:dyDescent="0.25">
      <c r="F38635"/>
    </row>
    <row r="38636" spans="6:6" x14ac:dyDescent="0.25">
      <c r="F38636"/>
    </row>
    <row r="38637" spans="6:6" x14ac:dyDescent="0.25">
      <c r="F38637"/>
    </row>
    <row r="38638" spans="6:6" x14ac:dyDescent="0.25">
      <c r="F38638"/>
    </row>
    <row r="38639" spans="6:6" x14ac:dyDescent="0.25">
      <c r="F38639"/>
    </row>
    <row r="38640" spans="6:6" x14ac:dyDescent="0.25">
      <c r="F38640"/>
    </row>
    <row r="38641" spans="6:6" x14ac:dyDescent="0.25">
      <c r="F38641"/>
    </row>
    <row r="38642" spans="6:6" x14ac:dyDescent="0.25">
      <c r="F38642"/>
    </row>
    <row r="38643" spans="6:6" x14ac:dyDescent="0.25">
      <c r="F38643"/>
    </row>
    <row r="38644" spans="6:6" x14ac:dyDescent="0.25">
      <c r="F38644"/>
    </row>
    <row r="38645" spans="6:6" x14ac:dyDescent="0.25">
      <c r="F38645"/>
    </row>
    <row r="38646" spans="6:6" x14ac:dyDescent="0.25">
      <c r="F38646"/>
    </row>
    <row r="38647" spans="6:6" x14ac:dyDescent="0.25">
      <c r="F38647"/>
    </row>
    <row r="38648" spans="6:6" x14ac:dyDescent="0.25">
      <c r="F38648"/>
    </row>
    <row r="38649" spans="6:6" x14ac:dyDescent="0.25">
      <c r="F38649"/>
    </row>
    <row r="38650" spans="6:6" x14ac:dyDescent="0.25">
      <c r="F38650"/>
    </row>
    <row r="38651" spans="6:6" x14ac:dyDescent="0.25">
      <c r="F38651"/>
    </row>
    <row r="38652" spans="6:6" x14ac:dyDescent="0.25">
      <c r="F38652"/>
    </row>
    <row r="38653" spans="6:6" x14ac:dyDescent="0.25">
      <c r="F38653"/>
    </row>
    <row r="38654" spans="6:6" x14ac:dyDescent="0.25">
      <c r="F38654"/>
    </row>
    <row r="38655" spans="6:6" x14ac:dyDescent="0.25">
      <c r="F38655"/>
    </row>
    <row r="38656" spans="6:6" x14ac:dyDescent="0.25">
      <c r="F38656"/>
    </row>
    <row r="38657" spans="6:6" x14ac:dyDescent="0.25">
      <c r="F38657"/>
    </row>
    <row r="38658" spans="6:6" x14ac:dyDescent="0.25">
      <c r="F38658"/>
    </row>
    <row r="38659" spans="6:6" x14ac:dyDescent="0.25">
      <c r="F38659"/>
    </row>
    <row r="38660" spans="6:6" x14ac:dyDescent="0.25">
      <c r="F38660"/>
    </row>
    <row r="38661" spans="6:6" x14ac:dyDescent="0.25">
      <c r="F38661"/>
    </row>
    <row r="38662" spans="6:6" x14ac:dyDescent="0.25">
      <c r="F38662"/>
    </row>
    <row r="38663" spans="6:6" x14ac:dyDescent="0.25">
      <c r="F38663"/>
    </row>
    <row r="38664" spans="6:6" x14ac:dyDescent="0.25">
      <c r="F38664"/>
    </row>
    <row r="38665" spans="6:6" x14ac:dyDescent="0.25">
      <c r="F38665"/>
    </row>
    <row r="38666" spans="6:6" x14ac:dyDescent="0.25">
      <c r="F38666"/>
    </row>
    <row r="38667" spans="6:6" x14ac:dyDescent="0.25">
      <c r="F38667"/>
    </row>
    <row r="38668" spans="6:6" x14ac:dyDescent="0.25">
      <c r="F38668"/>
    </row>
    <row r="38669" spans="6:6" x14ac:dyDescent="0.25">
      <c r="F38669"/>
    </row>
    <row r="38670" spans="6:6" x14ac:dyDescent="0.25">
      <c r="F38670"/>
    </row>
    <row r="38671" spans="6:6" x14ac:dyDescent="0.25">
      <c r="F38671"/>
    </row>
    <row r="38672" spans="6:6" x14ac:dyDescent="0.25">
      <c r="F38672"/>
    </row>
    <row r="38673" spans="6:6" x14ac:dyDescent="0.25">
      <c r="F38673"/>
    </row>
    <row r="38674" spans="6:6" x14ac:dyDescent="0.25">
      <c r="F38674"/>
    </row>
    <row r="38675" spans="6:6" x14ac:dyDescent="0.25">
      <c r="F38675"/>
    </row>
    <row r="38676" spans="6:6" x14ac:dyDescent="0.25">
      <c r="F38676"/>
    </row>
    <row r="38677" spans="6:6" x14ac:dyDescent="0.25">
      <c r="F38677"/>
    </row>
    <row r="38678" spans="6:6" x14ac:dyDescent="0.25">
      <c r="F38678"/>
    </row>
    <row r="38679" spans="6:6" x14ac:dyDescent="0.25">
      <c r="F38679"/>
    </row>
    <row r="38680" spans="6:6" x14ac:dyDescent="0.25">
      <c r="F38680"/>
    </row>
    <row r="38681" spans="6:6" x14ac:dyDescent="0.25">
      <c r="F38681"/>
    </row>
    <row r="38682" spans="6:6" x14ac:dyDescent="0.25">
      <c r="F38682"/>
    </row>
    <row r="38683" spans="6:6" x14ac:dyDescent="0.25">
      <c r="F38683"/>
    </row>
    <row r="38684" spans="6:6" x14ac:dyDescent="0.25">
      <c r="F38684"/>
    </row>
    <row r="38685" spans="6:6" x14ac:dyDescent="0.25">
      <c r="F38685"/>
    </row>
    <row r="38686" spans="6:6" x14ac:dyDescent="0.25">
      <c r="F38686"/>
    </row>
    <row r="38687" spans="6:6" x14ac:dyDescent="0.25">
      <c r="F38687"/>
    </row>
    <row r="38688" spans="6:6" x14ac:dyDescent="0.25">
      <c r="F38688"/>
    </row>
    <row r="38689" spans="6:6" x14ac:dyDescent="0.25">
      <c r="F38689"/>
    </row>
    <row r="38690" spans="6:6" x14ac:dyDescent="0.25">
      <c r="F38690"/>
    </row>
    <row r="38691" spans="6:6" x14ac:dyDescent="0.25">
      <c r="F38691"/>
    </row>
    <row r="38692" spans="6:6" x14ac:dyDescent="0.25">
      <c r="F38692"/>
    </row>
    <row r="38693" spans="6:6" x14ac:dyDescent="0.25">
      <c r="F38693"/>
    </row>
    <row r="38694" spans="6:6" x14ac:dyDescent="0.25">
      <c r="F38694"/>
    </row>
    <row r="38695" spans="6:6" x14ac:dyDescent="0.25">
      <c r="F38695"/>
    </row>
    <row r="38696" spans="6:6" x14ac:dyDescent="0.25">
      <c r="F38696"/>
    </row>
    <row r="38697" spans="6:6" x14ac:dyDescent="0.25">
      <c r="F38697"/>
    </row>
    <row r="38698" spans="6:6" x14ac:dyDescent="0.25">
      <c r="F38698"/>
    </row>
    <row r="38699" spans="6:6" x14ac:dyDescent="0.25">
      <c r="F38699"/>
    </row>
    <row r="38700" spans="6:6" x14ac:dyDescent="0.25">
      <c r="F38700"/>
    </row>
    <row r="38701" spans="6:6" x14ac:dyDescent="0.25">
      <c r="F38701"/>
    </row>
    <row r="38702" spans="6:6" x14ac:dyDescent="0.25">
      <c r="F38702"/>
    </row>
    <row r="38703" spans="6:6" x14ac:dyDescent="0.25">
      <c r="F38703"/>
    </row>
    <row r="38704" spans="6:6" x14ac:dyDescent="0.25">
      <c r="F38704"/>
    </row>
    <row r="38705" spans="6:6" x14ac:dyDescent="0.25">
      <c r="F38705"/>
    </row>
    <row r="38706" spans="6:6" x14ac:dyDescent="0.25">
      <c r="F38706"/>
    </row>
    <row r="38707" spans="6:6" x14ac:dyDescent="0.25">
      <c r="F38707"/>
    </row>
    <row r="38708" spans="6:6" x14ac:dyDescent="0.25">
      <c r="F38708"/>
    </row>
    <row r="38709" spans="6:6" x14ac:dyDescent="0.25">
      <c r="F38709"/>
    </row>
    <row r="38710" spans="6:6" x14ac:dyDescent="0.25">
      <c r="F38710"/>
    </row>
    <row r="38711" spans="6:6" x14ac:dyDescent="0.25">
      <c r="F38711"/>
    </row>
    <row r="38712" spans="6:6" x14ac:dyDescent="0.25">
      <c r="F38712"/>
    </row>
    <row r="38713" spans="6:6" x14ac:dyDescent="0.25">
      <c r="F38713"/>
    </row>
    <row r="38714" spans="6:6" x14ac:dyDescent="0.25">
      <c r="F38714"/>
    </row>
    <row r="38715" spans="6:6" x14ac:dyDescent="0.25">
      <c r="F38715"/>
    </row>
    <row r="38716" spans="6:6" x14ac:dyDescent="0.25">
      <c r="F38716"/>
    </row>
    <row r="38717" spans="6:6" x14ac:dyDescent="0.25">
      <c r="F38717"/>
    </row>
    <row r="38718" spans="6:6" x14ac:dyDescent="0.25">
      <c r="F38718"/>
    </row>
    <row r="38719" spans="6:6" x14ac:dyDescent="0.25">
      <c r="F38719"/>
    </row>
    <row r="38720" spans="6:6" x14ac:dyDescent="0.25">
      <c r="F38720"/>
    </row>
    <row r="38721" spans="6:6" x14ac:dyDescent="0.25">
      <c r="F38721"/>
    </row>
    <row r="38722" spans="6:6" x14ac:dyDescent="0.25">
      <c r="F38722"/>
    </row>
    <row r="38723" spans="6:6" x14ac:dyDescent="0.25">
      <c r="F38723"/>
    </row>
    <row r="38724" spans="6:6" x14ac:dyDescent="0.25">
      <c r="F38724"/>
    </row>
    <row r="38725" spans="6:6" x14ac:dyDescent="0.25">
      <c r="F38725"/>
    </row>
    <row r="38726" spans="6:6" x14ac:dyDescent="0.25">
      <c r="F38726"/>
    </row>
    <row r="38727" spans="6:6" x14ac:dyDescent="0.25">
      <c r="F38727"/>
    </row>
    <row r="38728" spans="6:6" x14ac:dyDescent="0.25">
      <c r="F38728"/>
    </row>
    <row r="38729" spans="6:6" x14ac:dyDescent="0.25">
      <c r="F38729"/>
    </row>
    <row r="38730" spans="6:6" x14ac:dyDescent="0.25">
      <c r="F38730"/>
    </row>
    <row r="38731" spans="6:6" x14ac:dyDescent="0.25">
      <c r="F38731"/>
    </row>
    <row r="38732" spans="6:6" x14ac:dyDescent="0.25">
      <c r="F38732"/>
    </row>
    <row r="38733" spans="6:6" x14ac:dyDescent="0.25">
      <c r="F38733"/>
    </row>
    <row r="38734" spans="6:6" x14ac:dyDescent="0.25">
      <c r="F38734"/>
    </row>
    <row r="38735" spans="6:6" x14ac:dyDescent="0.25">
      <c r="F38735"/>
    </row>
    <row r="38736" spans="6:6" x14ac:dyDescent="0.25">
      <c r="F38736"/>
    </row>
    <row r="38737" spans="6:6" x14ac:dyDescent="0.25">
      <c r="F38737"/>
    </row>
    <row r="38738" spans="6:6" x14ac:dyDescent="0.25">
      <c r="F38738"/>
    </row>
    <row r="38739" spans="6:6" x14ac:dyDescent="0.25">
      <c r="F38739"/>
    </row>
    <row r="38740" spans="6:6" x14ac:dyDescent="0.25">
      <c r="F38740"/>
    </row>
    <row r="38741" spans="6:6" x14ac:dyDescent="0.25">
      <c r="F38741"/>
    </row>
    <row r="38742" spans="6:6" x14ac:dyDescent="0.25">
      <c r="F38742"/>
    </row>
    <row r="38743" spans="6:6" x14ac:dyDescent="0.25">
      <c r="F38743"/>
    </row>
    <row r="38744" spans="6:6" x14ac:dyDescent="0.25">
      <c r="F38744"/>
    </row>
    <row r="38745" spans="6:6" x14ac:dyDescent="0.25">
      <c r="F38745"/>
    </row>
    <row r="38746" spans="6:6" x14ac:dyDescent="0.25">
      <c r="F38746"/>
    </row>
    <row r="38747" spans="6:6" x14ac:dyDescent="0.25">
      <c r="F38747"/>
    </row>
    <row r="38748" spans="6:6" x14ac:dyDescent="0.25">
      <c r="F38748"/>
    </row>
    <row r="38749" spans="6:6" x14ac:dyDescent="0.25">
      <c r="F38749"/>
    </row>
    <row r="38750" spans="6:6" x14ac:dyDescent="0.25">
      <c r="F38750"/>
    </row>
    <row r="38751" spans="6:6" x14ac:dyDescent="0.25">
      <c r="F38751"/>
    </row>
    <row r="38752" spans="6:6" x14ac:dyDescent="0.25">
      <c r="F38752"/>
    </row>
    <row r="38753" spans="6:6" x14ac:dyDescent="0.25">
      <c r="F38753"/>
    </row>
    <row r="38754" spans="6:6" x14ac:dyDescent="0.25">
      <c r="F38754"/>
    </row>
    <row r="38755" spans="6:6" x14ac:dyDescent="0.25">
      <c r="F38755"/>
    </row>
    <row r="38756" spans="6:6" x14ac:dyDescent="0.25">
      <c r="F38756"/>
    </row>
    <row r="38757" spans="6:6" x14ac:dyDescent="0.25">
      <c r="F38757"/>
    </row>
    <row r="38758" spans="6:6" x14ac:dyDescent="0.25">
      <c r="F38758"/>
    </row>
    <row r="38759" spans="6:6" x14ac:dyDescent="0.25">
      <c r="F38759"/>
    </row>
    <row r="38760" spans="6:6" x14ac:dyDescent="0.25">
      <c r="F38760"/>
    </row>
    <row r="38761" spans="6:6" x14ac:dyDescent="0.25">
      <c r="F38761"/>
    </row>
    <row r="38762" spans="6:6" x14ac:dyDescent="0.25">
      <c r="F38762"/>
    </row>
    <row r="38763" spans="6:6" x14ac:dyDescent="0.25">
      <c r="F38763"/>
    </row>
    <row r="38764" spans="6:6" x14ac:dyDescent="0.25">
      <c r="F38764"/>
    </row>
    <row r="38765" spans="6:6" x14ac:dyDescent="0.25">
      <c r="F38765"/>
    </row>
    <row r="38766" spans="6:6" x14ac:dyDescent="0.25">
      <c r="F38766"/>
    </row>
    <row r="38767" spans="6:6" x14ac:dyDescent="0.25">
      <c r="F38767"/>
    </row>
    <row r="38768" spans="6:6" x14ac:dyDescent="0.25">
      <c r="F38768"/>
    </row>
    <row r="38769" spans="6:6" x14ac:dyDescent="0.25">
      <c r="F38769"/>
    </row>
    <row r="38770" spans="6:6" x14ac:dyDescent="0.25">
      <c r="F38770"/>
    </row>
    <row r="38771" spans="6:6" x14ac:dyDescent="0.25">
      <c r="F38771"/>
    </row>
    <row r="38772" spans="6:6" x14ac:dyDescent="0.25">
      <c r="F38772"/>
    </row>
    <row r="38773" spans="6:6" x14ac:dyDescent="0.25">
      <c r="F38773"/>
    </row>
    <row r="38774" spans="6:6" x14ac:dyDescent="0.25">
      <c r="F38774"/>
    </row>
    <row r="38775" spans="6:6" x14ac:dyDescent="0.25">
      <c r="F38775"/>
    </row>
    <row r="38776" spans="6:6" x14ac:dyDescent="0.25">
      <c r="F38776"/>
    </row>
    <row r="38777" spans="6:6" x14ac:dyDescent="0.25">
      <c r="F38777"/>
    </row>
    <row r="38778" spans="6:6" x14ac:dyDescent="0.25">
      <c r="F38778"/>
    </row>
    <row r="38779" spans="6:6" x14ac:dyDescent="0.25">
      <c r="F38779"/>
    </row>
    <row r="38780" spans="6:6" x14ac:dyDescent="0.25">
      <c r="F38780"/>
    </row>
    <row r="38781" spans="6:6" x14ac:dyDescent="0.25">
      <c r="F38781"/>
    </row>
    <row r="38782" spans="6:6" x14ac:dyDescent="0.25">
      <c r="F38782"/>
    </row>
    <row r="38783" spans="6:6" x14ac:dyDescent="0.25">
      <c r="F38783"/>
    </row>
    <row r="38784" spans="6:6" x14ac:dyDescent="0.25">
      <c r="F38784"/>
    </row>
    <row r="38785" spans="6:6" x14ac:dyDescent="0.25">
      <c r="F38785"/>
    </row>
    <row r="38786" spans="6:6" x14ac:dyDescent="0.25">
      <c r="F38786"/>
    </row>
    <row r="38787" spans="6:6" x14ac:dyDescent="0.25">
      <c r="F38787"/>
    </row>
    <row r="38788" spans="6:6" x14ac:dyDescent="0.25">
      <c r="F38788"/>
    </row>
    <row r="38789" spans="6:6" x14ac:dyDescent="0.25">
      <c r="F38789"/>
    </row>
    <row r="38790" spans="6:6" x14ac:dyDescent="0.25">
      <c r="F38790"/>
    </row>
    <row r="38791" spans="6:6" x14ac:dyDescent="0.25">
      <c r="F38791"/>
    </row>
    <row r="38792" spans="6:6" x14ac:dyDescent="0.25">
      <c r="F38792"/>
    </row>
    <row r="38793" spans="6:6" x14ac:dyDescent="0.25">
      <c r="F38793"/>
    </row>
    <row r="38794" spans="6:6" x14ac:dyDescent="0.25">
      <c r="F38794"/>
    </row>
    <row r="38795" spans="6:6" x14ac:dyDescent="0.25">
      <c r="F38795"/>
    </row>
    <row r="38796" spans="6:6" x14ac:dyDescent="0.25">
      <c r="F38796"/>
    </row>
    <row r="38797" spans="6:6" x14ac:dyDescent="0.25">
      <c r="F38797"/>
    </row>
    <row r="38798" spans="6:6" x14ac:dyDescent="0.25">
      <c r="F38798"/>
    </row>
    <row r="38799" spans="6:6" x14ac:dyDescent="0.25">
      <c r="F38799"/>
    </row>
    <row r="38800" spans="6:6" x14ac:dyDescent="0.25">
      <c r="F38800"/>
    </row>
    <row r="38801" spans="6:6" x14ac:dyDescent="0.25">
      <c r="F38801"/>
    </row>
    <row r="38802" spans="6:6" x14ac:dyDescent="0.25">
      <c r="F38802"/>
    </row>
    <row r="38803" spans="6:6" x14ac:dyDescent="0.25">
      <c r="F38803"/>
    </row>
    <row r="38804" spans="6:6" x14ac:dyDescent="0.25">
      <c r="F38804"/>
    </row>
    <row r="38805" spans="6:6" x14ac:dyDescent="0.25">
      <c r="F38805"/>
    </row>
    <row r="38806" spans="6:6" x14ac:dyDescent="0.25">
      <c r="F38806"/>
    </row>
    <row r="38807" spans="6:6" x14ac:dyDescent="0.25">
      <c r="F38807"/>
    </row>
    <row r="38808" spans="6:6" x14ac:dyDescent="0.25">
      <c r="F38808"/>
    </row>
    <row r="38809" spans="6:6" x14ac:dyDescent="0.25">
      <c r="F38809"/>
    </row>
    <row r="38810" spans="6:6" x14ac:dyDescent="0.25">
      <c r="F38810"/>
    </row>
    <row r="38811" spans="6:6" x14ac:dyDescent="0.25">
      <c r="F38811"/>
    </row>
    <row r="38812" spans="6:6" x14ac:dyDescent="0.25">
      <c r="F38812"/>
    </row>
    <row r="38813" spans="6:6" x14ac:dyDescent="0.25">
      <c r="F38813"/>
    </row>
    <row r="38814" spans="6:6" x14ac:dyDescent="0.25">
      <c r="F38814"/>
    </row>
    <row r="38815" spans="6:6" x14ac:dyDescent="0.25">
      <c r="F38815"/>
    </row>
    <row r="38816" spans="6:6" x14ac:dyDescent="0.25">
      <c r="F38816"/>
    </row>
    <row r="38817" spans="6:6" x14ac:dyDescent="0.25">
      <c r="F38817"/>
    </row>
    <row r="38818" spans="6:6" x14ac:dyDescent="0.25">
      <c r="F38818"/>
    </row>
    <row r="38819" spans="6:6" x14ac:dyDescent="0.25">
      <c r="F38819"/>
    </row>
    <row r="38820" spans="6:6" x14ac:dyDescent="0.25">
      <c r="F38820"/>
    </row>
    <row r="38821" spans="6:6" x14ac:dyDescent="0.25">
      <c r="F38821"/>
    </row>
    <row r="38822" spans="6:6" x14ac:dyDescent="0.25">
      <c r="F38822"/>
    </row>
    <row r="38823" spans="6:6" x14ac:dyDescent="0.25">
      <c r="F38823"/>
    </row>
    <row r="38824" spans="6:6" x14ac:dyDescent="0.25">
      <c r="F38824"/>
    </row>
    <row r="38825" spans="6:6" x14ac:dyDescent="0.25">
      <c r="F38825"/>
    </row>
    <row r="38826" spans="6:6" x14ac:dyDescent="0.25">
      <c r="F38826"/>
    </row>
    <row r="38827" spans="6:6" x14ac:dyDescent="0.25">
      <c r="F38827"/>
    </row>
    <row r="38828" spans="6:6" x14ac:dyDescent="0.25">
      <c r="F38828"/>
    </row>
    <row r="38829" spans="6:6" x14ac:dyDescent="0.25">
      <c r="F38829"/>
    </row>
    <row r="38830" spans="6:6" x14ac:dyDescent="0.25">
      <c r="F38830"/>
    </row>
    <row r="38831" spans="6:6" x14ac:dyDescent="0.25">
      <c r="F38831"/>
    </row>
    <row r="38832" spans="6:6" x14ac:dyDescent="0.25">
      <c r="F38832"/>
    </row>
    <row r="38833" spans="6:6" x14ac:dyDescent="0.25">
      <c r="F38833"/>
    </row>
    <row r="38834" spans="6:6" x14ac:dyDescent="0.25">
      <c r="F38834"/>
    </row>
    <row r="38835" spans="6:6" x14ac:dyDescent="0.25">
      <c r="F38835"/>
    </row>
    <row r="38836" spans="6:6" x14ac:dyDescent="0.25">
      <c r="F38836"/>
    </row>
    <row r="38837" spans="6:6" x14ac:dyDescent="0.25">
      <c r="F38837"/>
    </row>
    <row r="38838" spans="6:6" x14ac:dyDescent="0.25">
      <c r="F38838"/>
    </row>
    <row r="38839" spans="6:6" x14ac:dyDescent="0.25">
      <c r="F38839"/>
    </row>
    <row r="38840" spans="6:6" x14ac:dyDescent="0.25">
      <c r="F38840"/>
    </row>
    <row r="38841" spans="6:6" x14ac:dyDescent="0.25">
      <c r="F38841"/>
    </row>
    <row r="38842" spans="6:6" x14ac:dyDescent="0.25">
      <c r="F38842"/>
    </row>
    <row r="38843" spans="6:6" x14ac:dyDescent="0.25">
      <c r="F38843"/>
    </row>
    <row r="38844" spans="6:6" x14ac:dyDescent="0.25">
      <c r="F38844"/>
    </row>
    <row r="38845" spans="6:6" x14ac:dyDescent="0.25">
      <c r="F38845"/>
    </row>
    <row r="38846" spans="6:6" x14ac:dyDescent="0.25">
      <c r="F38846"/>
    </row>
    <row r="38847" spans="6:6" x14ac:dyDescent="0.25">
      <c r="F38847"/>
    </row>
    <row r="38848" spans="6:6" x14ac:dyDescent="0.25">
      <c r="F38848"/>
    </row>
    <row r="38849" spans="6:6" x14ac:dyDescent="0.25">
      <c r="F38849"/>
    </row>
    <row r="38850" spans="6:6" x14ac:dyDescent="0.25">
      <c r="F38850"/>
    </row>
    <row r="38851" spans="6:6" x14ac:dyDescent="0.25">
      <c r="F38851"/>
    </row>
    <row r="38852" spans="6:6" x14ac:dyDescent="0.25">
      <c r="F38852"/>
    </row>
    <row r="38853" spans="6:6" x14ac:dyDescent="0.25">
      <c r="F38853"/>
    </row>
    <row r="38854" spans="6:6" x14ac:dyDescent="0.25">
      <c r="F38854"/>
    </row>
    <row r="38855" spans="6:6" x14ac:dyDescent="0.25">
      <c r="F38855"/>
    </row>
    <row r="38856" spans="6:6" x14ac:dyDescent="0.25">
      <c r="F38856"/>
    </row>
    <row r="38857" spans="6:6" x14ac:dyDescent="0.25">
      <c r="F38857"/>
    </row>
    <row r="38858" spans="6:6" x14ac:dyDescent="0.25">
      <c r="F38858"/>
    </row>
    <row r="38859" spans="6:6" x14ac:dyDescent="0.25">
      <c r="F38859"/>
    </row>
    <row r="38860" spans="6:6" x14ac:dyDescent="0.25">
      <c r="F38860"/>
    </row>
    <row r="38861" spans="6:6" x14ac:dyDescent="0.25">
      <c r="F38861"/>
    </row>
    <row r="38862" spans="6:6" x14ac:dyDescent="0.25">
      <c r="F38862"/>
    </row>
    <row r="38863" spans="6:6" x14ac:dyDescent="0.25">
      <c r="F38863"/>
    </row>
    <row r="38864" spans="6:6" x14ac:dyDescent="0.25">
      <c r="F38864"/>
    </row>
    <row r="38865" spans="6:6" x14ac:dyDescent="0.25">
      <c r="F38865"/>
    </row>
    <row r="38866" spans="6:6" x14ac:dyDescent="0.25">
      <c r="F38866"/>
    </row>
    <row r="38867" spans="6:6" x14ac:dyDescent="0.25">
      <c r="F38867"/>
    </row>
    <row r="38868" spans="6:6" x14ac:dyDescent="0.25">
      <c r="F38868"/>
    </row>
    <row r="38869" spans="6:6" x14ac:dyDescent="0.25">
      <c r="F38869"/>
    </row>
    <row r="38870" spans="6:6" x14ac:dyDescent="0.25">
      <c r="F38870"/>
    </row>
    <row r="38871" spans="6:6" x14ac:dyDescent="0.25">
      <c r="F38871"/>
    </row>
    <row r="38872" spans="6:6" x14ac:dyDescent="0.25">
      <c r="F38872"/>
    </row>
    <row r="38873" spans="6:6" x14ac:dyDescent="0.25">
      <c r="F38873"/>
    </row>
    <row r="38874" spans="6:6" x14ac:dyDescent="0.25">
      <c r="F38874"/>
    </row>
    <row r="38875" spans="6:6" x14ac:dyDescent="0.25">
      <c r="F38875"/>
    </row>
    <row r="38876" spans="6:6" x14ac:dyDescent="0.25">
      <c r="F38876"/>
    </row>
    <row r="38877" spans="6:6" x14ac:dyDescent="0.25">
      <c r="F38877"/>
    </row>
    <row r="38878" spans="6:6" x14ac:dyDescent="0.25">
      <c r="F38878"/>
    </row>
    <row r="38879" spans="6:6" x14ac:dyDescent="0.25">
      <c r="F38879"/>
    </row>
    <row r="38880" spans="6:6" x14ac:dyDescent="0.25">
      <c r="F38880"/>
    </row>
    <row r="38881" spans="6:6" x14ac:dyDescent="0.25">
      <c r="F38881"/>
    </row>
    <row r="38882" spans="6:6" x14ac:dyDescent="0.25">
      <c r="F38882"/>
    </row>
    <row r="38883" spans="6:6" x14ac:dyDescent="0.25">
      <c r="F38883"/>
    </row>
    <row r="38884" spans="6:6" x14ac:dyDescent="0.25">
      <c r="F38884"/>
    </row>
    <row r="38885" spans="6:6" x14ac:dyDescent="0.25">
      <c r="F38885"/>
    </row>
    <row r="38886" spans="6:6" x14ac:dyDescent="0.25">
      <c r="F38886"/>
    </row>
    <row r="38887" spans="6:6" x14ac:dyDescent="0.25">
      <c r="F38887"/>
    </row>
    <row r="38888" spans="6:6" x14ac:dyDescent="0.25">
      <c r="F38888"/>
    </row>
    <row r="38889" spans="6:6" x14ac:dyDescent="0.25">
      <c r="F38889"/>
    </row>
    <row r="38890" spans="6:6" x14ac:dyDescent="0.25">
      <c r="F38890"/>
    </row>
    <row r="38891" spans="6:6" x14ac:dyDescent="0.25">
      <c r="F38891"/>
    </row>
    <row r="38892" spans="6:6" x14ac:dyDescent="0.25">
      <c r="F38892"/>
    </row>
    <row r="38893" spans="6:6" x14ac:dyDescent="0.25">
      <c r="F38893"/>
    </row>
    <row r="38894" spans="6:6" x14ac:dyDescent="0.25">
      <c r="F38894"/>
    </row>
    <row r="38895" spans="6:6" x14ac:dyDescent="0.25">
      <c r="F38895"/>
    </row>
    <row r="38896" spans="6:6" x14ac:dyDescent="0.25">
      <c r="F38896"/>
    </row>
    <row r="38897" spans="6:6" x14ac:dyDescent="0.25">
      <c r="F38897"/>
    </row>
    <row r="38898" spans="6:6" x14ac:dyDescent="0.25">
      <c r="F38898"/>
    </row>
    <row r="38899" spans="6:6" x14ac:dyDescent="0.25">
      <c r="F38899"/>
    </row>
    <row r="38900" spans="6:6" x14ac:dyDescent="0.25">
      <c r="F38900"/>
    </row>
    <row r="38901" spans="6:6" x14ac:dyDescent="0.25">
      <c r="F38901"/>
    </row>
    <row r="38902" spans="6:6" x14ac:dyDescent="0.25">
      <c r="F38902"/>
    </row>
    <row r="38903" spans="6:6" x14ac:dyDescent="0.25">
      <c r="F38903"/>
    </row>
    <row r="38904" spans="6:6" x14ac:dyDescent="0.25">
      <c r="F38904"/>
    </row>
    <row r="38905" spans="6:6" x14ac:dyDescent="0.25">
      <c r="F38905"/>
    </row>
    <row r="38906" spans="6:6" x14ac:dyDescent="0.25">
      <c r="F38906"/>
    </row>
    <row r="38907" spans="6:6" x14ac:dyDescent="0.25">
      <c r="F38907"/>
    </row>
    <row r="38908" spans="6:6" x14ac:dyDescent="0.25">
      <c r="F38908"/>
    </row>
    <row r="38909" spans="6:6" x14ac:dyDescent="0.25">
      <c r="F38909"/>
    </row>
    <row r="38910" spans="6:6" x14ac:dyDescent="0.25">
      <c r="F38910"/>
    </row>
    <row r="38911" spans="6:6" x14ac:dyDescent="0.25">
      <c r="F38911"/>
    </row>
    <row r="38912" spans="6:6" x14ac:dyDescent="0.25">
      <c r="F38912"/>
    </row>
    <row r="38913" spans="6:6" x14ac:dyDescent="0.25">
      <c r="F38913"/>
    </row>
    <row r="38914" spans="6:6" x14ac:dyDescent="0.25">
      <c r="F38914"/>
    </row>
    <row r="38915" spans="6:6" x14ac:dyDescent="0.25">
      <c r="F38915"/>
    </row>
    <row r="38916" spans="6:6" x14ac:dyDescent="0.25">
      <c r="F38916"/>
    </row>
    <row r="38917" spans="6:6" x14ac:dyDescent="0.25">
      <c r="F38917"/>
    </row>
    <row r="38918" spans="6:6" x14ac:dyDescent="0.25">
      <c r="F38918"/>
    </row>
    <row r="38919" spans="6:6" x14ac:dyDescent="0.25">
      <c r="F38919"/>
    </row>
    <row r="38920" spans="6:6" x14ac:dyDescent="0.25">
      <c r="F38920"/>
    </row>
    <row r="38921" spans="6:6" x14ac:dyDescent="0.25">
      <c r="F38921"/>
    </row>
    <row r="38922" spans="6:6" x14ac:dyDescent="0.25">
      <c r="F38922"/>
    </row>
    <row r="38923" spans="6:6" x14ac:dyDescent="0.25">
      <c r="F38923"/>
    </row>
    <row r="38924" spans="6:6" x14ac:dyDescent="0.25">
      <c r="F38924"/>
    </row>
    <row r="38925" spans="6:6" x14ac:dyDescent="0.25">
      <c r="F38925"/>
    </row>
    <row r="38926" spans="6:6" x14ac:dyDescent="0.25">
      <c r="F38926"/>
    </row>
    <row r="38927" spans="6:6" x14ac:dyDescent="0.25">
      <c r="F38927"/>
    </row>
    <row r="38928" spans="6:6" x14ac:dyDescent="0.25">
      <c r="F38928"/>
    </row>
    <row r="38929" spans="6:6" x14ac:dyDescent="0.25">
      <c r="F38929"/>
    </row>
    <row r="38930" spans="6:6" x14ac:dyDescent="0.25">
      <c r="F38930"/>
    </row>
    <row r="38931" spans="6:6" x14ac:dyDescent="0.25">
      <c r="F38931"/>
    </row>
    <row r="38932" spans="6:6" x14ac:dyDescent="0.25">
      <c r="F38932"/>
    </row>
    <row r="38933" spans="6:6" x14ac:dyDescent="0.25">
      <c r="F38933"/>
    </row>
    <row r="38934" spans="6:6" x14ac:dyDescent="0.25">
      <c r="F38934"/>
    </row>
    <row r="38935" spans="6:6" x14ac:dyDescent="0.25">
      <c r="F38935"/>
    </row>
    <row r="38936" spans="6:6" x14ac:dyDescent="0.25">
      <c r="F38936"/>
    </row>
    <row r="38937" spans="6:6" x14ac:dyDescent="0.25">
      <c r="F38937"/>
    </row>
    <row r="38938" spans="6:6" x14ac:dyDescent="0.25">
      <c r="F38938"/>
    </row>
    <row r="38939" spans="6:6" x14ac:dyDescent="0.25">
      <c r="F38939"/>
    </row>
    <row r="38940" spans="6:6" x14ac:dyDescent="0.25">
      <c r="F38940"/>
    </row>
    <row r="38941" spans="6:6" x14ac:dyDescent="0.25">
      <c r="F38941"/>
    </row>
    <row r="38942" spans="6:6" x14ac:dyDescent="0.25">
      <c r="F38942"/>
    </row>
    <row r="38943" spans="6:6" x14ac:dyDescent="0.25">
      <c r="F38943"/>
    </row>
    <row r="38944" spans="6:6" x14ac:dyDescent="0.25">
      <c r="F38944"/>
    </row>
    <row r="38945" spans="6:6" x14ac:dyDescent="0.25">
      <c r="F38945"/>
    </row>
    <row r="38946" spans="6:6" x14ac:dyDescent="0.25">
      <c r="F38946"/>
    </row>
    <row r="38947" spans="6:6" x14ac:dyDescent="0.25">
      <c r="F38947"/>
    </row>
    <row r="38948" spans="6:6" x14ac:dyDescent="0.25">
      <c r="F38948"/>
    </row>
    <row r="38949" spans="6:6" x14ac:dyDescent="0.25">
      <c r="F38949"/>
    </row>
    <row r="38950" spans="6:6" x14ac:dyDescent="0.25">
      <c r="F38950"/>
    </row>
    <row r="38951" spans="6:6" x14ac:dyDescent="0.25">
      <c r="F38951"/>
    </row>
    <row r="38952" spans="6:6" x14ac:dyDescent="0.25">
      <c r="F38952"/>
    </row>
    <row r="38953" spans="6:6" x14ac:dyDescent="0.25">
      <c r="F38953"/>
    </row>
    <row r="38954" spans="6:6" x14ac:dyDescent="0.25">
      <c r="F38954"/>
    </row>
    <row r="38955" spans="6:6" x14ac:dyDescent="0.25">
      <c r="F38955"/>
    </row>
    <row r="38956" spans="6:6" x14ac:dyDescent="0.25">
      <c r="F38956"/>
    </row>
    <row r="38957" spans="6:6" x14ac:dyDescent="0.25">
      <c r="F38957"/>
    </row>
    <row r="38958" spans="6:6" x14ac:dyDescent="0.25">
      <c r="F38958"/>
    </row>
    <row r="38959" spans="6:6" x14ac:dyDescent="0.25">
      <c r="F38959"/>
    </row>
    <row r="38960" spans="6:6" x14ac:dyDescent="0.25">
      <c r="F38960"/>
    </row>
    <row r="38961" spans="6:6" x14ac:dyDescent="0.25">
      <c r="F38961"/>
    </row>
    <row r="38962" spans="6:6" x14ac:dyDescent="0.25">
      <c r="F38962"/>
    </row>
    <row r="38963" spans="6:6" x14ac:dyDescent="0.25">
      <c r="F38963"/>
    </row>
    <row r="38964" spans="6:6" x14ac:dyDescent="0.25">
      <c r="F38964"/>
    </row>
    <row r="38965" spans="6:6" x14ac:dyDescent="0.25">
      <c r="F38965"/>
    </row>
    <row r="38966" spans="6:6" x14ac:dyDescent="0.25">
      <c r="F38966"/>
    </row>
    <row r="38967" spans="6:6" x14ac:dyDescent="0.25">
      <c r="F38967"/>
    </row>
    <row r="38968" spans="6:6" x14ac:dyDescent="0.25">
      <c r="F38968"/>
    </row>
    <row r="38969" spans="6:6" x14ac:dyDescent="0.25">
      <c r="F38969"/>
    </row>
    <row r="38970" spans="6:6" x14ac:dyDescent="0.25">
      <c r="F38970"/>
    </row>
    <row r="38971" spans="6:6" x14ac:dyDescent="0.25">
      <c r="F38971"/>
    </row>
    <row r="38972" spans="6:6" x14ac:dyDescent="0.25">
      <c r="F38972"/>
    </row>
    <row r="38973" spans="6:6" x14ac:dyDescent="0.25">
      <c r="F38973"/>
    </row>
    <row r="38974" spans="6:6" x14ac:dyDescent="0.25">
      <c r="F38974"/>
    </row>
    <row r="38975" spans="6:6" x14ac:dyDescent="0.25">
      <c r="F38975"/>
    </row>
    <row r="38976" spans="6:6" x14ac:dyDescent="0.25">
      <c r="F38976"/>
    </row>
    <row r="38977" spans="6:6" x14ac:dyDescent="0.25">
      <c r="F38977"/>
    </row>
    <row r="38978" spans="6:6" x14ac:dyDescent="0.25">
      <c r="F38978"/>
    </row>
    <row r="38979" spans="6:6" x14ac:dyDescent="0.25">
      <c r="F38979"/>
    </row>
    <row r="38980" spans="6:6" x14ac:dyDescent="0.25">
      <c r="F38980"/>
    </row>
    <row r="38981" spans="6:6" x14ac:dyDescent="0.25">
      <c r="F38981"/>
    </row>
    <row r="38982" spans="6:6" x14ac:dyDescent="0.25">
      <c r="F38982"/>
    </row>
    <row r="38983" spans="6:6" x14ac:dyDescent="0.25">
      <c r="F38983"/>
    </row>
    <row r="38984" spans="6:6" x14ac:dyDescent="0.25">
      <c r="F38984"/>
    </row>
    <row r="38985" spans="6:6" x14ac:dyDescent="0.25">
      <c r="F38985"/>
    </row>
    <row r="38986" spans="6:6" x14ac:dyDescent="0.25">
      <c r="F38986"/>
    </row>
    <row r="38987" spans="6:6" x14ac:dyDescent="0.25">
      <c r="F38987"/>
    </row>
    <row r="38988" spans="6:6" x14ac:dyDescent="0.25">
      <c r="F38988"/>
    </row>
    <row r="38989" spans="6:6" x14ac:dyDescent="0.25">
      <c r="F38989"/>
    </row>
    <row r="38990" spans="6:6" x14ac:dyDescent="0.25">
      <c r="F38990"/>
    </row>
    <row r="38991" spans="6:6" x14ac:dyDescent="0.25">
      <c r="F38991"/>
    </row>
    <row r="38992" spans="6:6" x14ac:dyDescent="0.25">
      <c r="F38992"/>
    </row>
    <row r="38993" spans="6:6" x14ac:dyDescent="0.25">
      <c r="F38993"/>
    </row>
    <row r="38994" spans="6:6" x14ac:dyDescent="0.25">
      <c r="F38994"/>
    </row>
    <row r="38995" spans="6:6" x14ac:dyDescent="0.25">
      <c r="F38995"/>
    </row>
    <row r="38996" spans="6:6" x14ac:dyDescent="0.25">
      <c r="F38996"/>
    </row>
    <row r="38997" spans="6:6" x14ac:dyDescent="0.25">
      <c r="F38997"/>
    </row>
    <row r="38998" spans="6:6" x14ac:dyDescent="0.25">
      <c r="F38998"/>
    </row>
    <row r="38999" spans="6:6" x14ac:dyDescent="0.25">
      <c r="F38999"/>
    </row>
    <row r="39000" spans="6:6" x14ac:dyDescent="0.25">
      <c r="F39000"/>
    </row>
    <row r="39001" spans="6:6" x14ac:dyDescent="0.25">
      <c r="F39001"/>
    </row>
    <row r="39002" spans="6:6" x14ac:dyDescent="0.25">
      <c r="F39002"/>
    </row>
    <row r="39003" spans="6:6" x14ac:dyDescent="0.25">
      <c r="F39003"/>
    </row>
    <row r="39004" spans="6:6" x14ac:dyDescent="0.25">
      <c r="F39004"/>
    </row>
    <row r="39005" spans="6:6" x14ac:dyDescent="0.25">
      <c r="F39005"/>
    </row>
    <row r="39006" spans="6:6" x14ac:dyDescent="0.25">
      <c r="F39006"/>
    </row>
    <row r="39007" spans="6:6" x14ac:dyDescent="0.25">
      <c r="F39007"/>
    </row>
    <row r="39008" spans="6:6" x14ac:dyDescent="0.25">
      <c r="F39008"/>
    </row>
    <row r="39009" spans="6:6" x14ac:dyDescent="0.25">
      <c r="F39009"/>
    </row>
    <row r="39010" spans="6:6" x14ac:dyDescent="0.25">
      <c r="F39010"/>
    </row>
    <row r="39011" spans="6:6" x14ac:dyDescent="0.25">
      <c r="F39011"/>
    </row>
    <row r="39012" spans="6:6" x14ac:dyDescent="0.25">
      <c r="F39012"/>
    </row>
    <row r="39013" spans="6:6" x14ac:dyDescent="0.25">
      <c r="F39013"/>
    </row>
    <row r="39014" spans="6:6" x14ac:dyDescent="0.25">
      <c r="F39014"/>
    </row>
    <row r="39015" spans="6:6" x14ac:dyDescent="0.25">
      <c r="F39015"/>
    </row>
    <row r="39016" spans="6:6" x14ac:dyDescent="0.25">
      <c r="F39016"/>
    </row>
    <row r="39017" spans="6:6" x14ac:dyDescent="0.25">
      <c r="F39017"/>
    </row>
    <row r="39018" spans="6:6" x14ac:dyDescent="0.25">
      <c r="F39018"/>
    </row>
    <row r="39019" spans="6:6" x14ac:dyDescent="0.25">
      <c r="F39019"/>
    </row>
    <row r="39020" spans="6:6" x14ac:dyDescent="0.25">
      <c r="F39020"/>
    </row>
    <row r="39021" spans="6:6" x14ac:dyDescent="0.25">
      <c r="F39021"/>
    </row>
    <row r="39022" spans="6:6" x14ac:dyDescent="0.25">
      <c r="F39022"/>
    </row>
    <row r="39023" spans="6:6" x14ac:dyDescent="0.25">
      <c r="F39023"/>
    </row>
    <row r="39024" spans="6:6" x14ac:dyDescent="0.25">
      <c r="F39024"/>
    </row>
    <row r="39025" spans="6:6" x14ac:dyDescent="0.25">
      <c r="F39025"/>
    </row>
    <row r="39026" spans="6:6" x14ac:dyDescent="0.25">
      <c r="F39026"/>
    </row>
    <row r="39027" spans="6:6" x14ac:dyDescent="0.25">
      <c r="F39027"/>
    </row>
    <row r="39028" spans="6:6" x14ac:dyDescent="0.25">
      <c r="F39028"/>
    </row>
    <row r="39029" spans="6:6" x14ac:dyDescent="0.25">
      <c r="F39029"/>
    </row>
    <row r="39030" spans="6:6" x14ac:dyDescent="0.25">
      <c r="F39030"/>
    </row>
    <row r="39031" spans="6:6" x14ac:dyDescent="0.25">
      <c r="F39031"/>
    </row>
    <row r="39032" spans="6:6" x14ac:dyDescent="0.25">
      <c r="F39032"/>
    </row>
    <row r="39033" spans="6:6" x14ac:dyDescent="0.25">
      <c r="F39033"/>
    </row>
    <row r="39034" spans="6:6" x14ac:dyDescent="0.25">
      <c r="F39034"/>
    </row>
    <row r="39035" spans="6:6" x14ac:dyDescent="0.25">
      <c r="F39035"/>
    </row>
    <row r="39036" spans="6:6" x14ac:dyDescent="0.25">
      <c r="F39036"/>
    </row>
    <row r="39037" spans="6:6" x14ac:dyDescent="0.25">
      <c r="F39037"/>
    </row>
    <row r="39038" spans="6:6" x14ac:dyDescent="0.25">
      <c r="F39038"/>
    </row>
    <row r="39039" spans="6:6" x14ac:dyDescent="0.25">
      <c r="F39039"/>
    </row>
    <row r="39040" spans="6:6" x14ac:dyDescent="0.25">
      <c r="F39040"/>
    </row>
    <row r="39041" spans="6:6" x14ac:dyDescent="0.25">
      <c r="F39041"/>
    </row>
    <row r="39042" spans="6:6" x14ac:dyDescent="0.25">
      <c r="F39042"/>
    </row>
    <row r="39043" spans="6:6" x14ac:dyDescent="0.25">
      <c r="F39043"/>
    </row>
    <row r="39044" spans="6:6" x14ac:dyDescent="0.25">
      <c r="F39044"/>
    </row>
    <row r="39045" spans="6:6" x14ac:dyDescent="0.25">
      <c r="F39045"/>
    </row>
    <row r="39046" spans="6:6" x14ac:dyDescent="0.25">
      <c r="F39046"/>
    </row>
    <row r="39047" spans="6:6" x14ac:dyDescent="0.25">
      <c r="F39047"/>
    </row>
    <row r="39048" spans="6:6" x14ac:dyDescent="0.25">
      <c r="F39048"/>
    </row>
    <row r="39049" spans="6:6" x14ac:dyDescent="0.25">
      <c r="F39049"/>
    </row>
    <row r="39050" spans="6:6" x14ac:dyDescent="0.25">
      <c r="F39050"/>
    </row>
    <row r="39051" spans="6:6" x14ac:dyDescent="0.25">
      <c r="F39051"/>
    </row>
    <row r="39052" spans="6:6" x14ac:dyDescent="0.25">
      <c r="F39052"/>
    </row>
    <row r="39053" spans="6:6" x14ac:dyDescent="0.25">
      <c r="F39053"/>
    </row>
    <row r="39054" spans="6:6" x14ac:dyDescent="0.25">
      <c r="F39054"/>
    </row>
    <row r="39055" spans="6:6" x14ac:dyDescent="0.25">
      <c r="F39055"/>
    </row>
    <row r="39056" spans="6:6" x14ac:dyDescent="0.25">
      <c r="F39056"/>
    </row>
    <row r="39057" spans="6:6" x14ac:dyDescent="0.25">
      <c r="F39057"/>
    </row>
    <row r="39058" spans="6:6" x14ac:dyDescent="0.25">
      <c r="F39058"/>
    </row>
    <row r="39059" spans="6:6" x14ac:dyDescent="0.25">
      <c r="F39059"/>
    </row>
    <row r="39060" spans="6:6" x14ac:dyDescent="0.25">
      <c r="F39060"/>
    </row>
    <row r="39061" spans="6:6" x14ac:dyDescent="0.25">
      <c r="F39061"/>
    </row>
    <row r="39062" spans="6:6" x14ac:dyDescent="0.25">
      <c r="F39062"/>
    </row>
    <row r="39063" spans="6:6" x14ac:dyDescent="0.25">
      <c r="F39063"/>
    </row>
    <row r="39064" spans="6:6" x14ac:dyDescent="0.25">
      <c r="F39064"/>
    </row>
    <row r="39065" spans="6:6" x14ac:dyDescent="0.25">
      <c r="F39065"/>
    </row>
    <row r="39066" spans="6:6" x14ac:dyDescent="0.25">
      <c r="F39066"/>
    </row>
    <row r="39067" spans="6:6" x14ac:dyDescent="0.25">
      <c r="F39067"/>
    </row>
    <row r="39068" spans="6:6" x14ac:dyDescent="0.25">
      <c r="F39068"/>
    </row>
    <row r="39069" spans="6:6" x14ac:dyDescent="0.25">
      <c r="F39069"/>
    </row>
    <row r="39070" spans="6:6" x14ac:dyDescent="0.25">
      <c r="F39070"/>
    </row>
    <row r="39071" spans="6:6" x14ac:dyDescent="0.25">
      <c r="F39071"/>
    </row>
    <row r="39072" spans="6:6" x14ac:dyDescent="0.25">
      <c r="F39072"/>
    </row>
    <row r="39073" spans="6:6" x14ac:dyDescent="0.25">
      <c r="F39073"/>
    </row>
    <row r="39074" spans="6:6" x14ac:dyDescent="0.25">
      <c r="F39074"/>
    </row>
    <row r="39075" spans="6:6" x14ac:dyDescent="0.25">
      <c r="F39075"/>
    </row>
    <row r="39076" spans="6:6" x14ac:dyDescent="0.25">
      <c r="F39076"/>
    </row>
    <row r="39077" spans="6:6" x14ac:dyDescent="0.25">
      <c r="F39077"/>
    </row>
    <row r="39078" spans="6:6" x14ac:dyDescent="0.25">
      <c r="F39078"/>
    </row>
    <row r="39079" spans="6:6" x14ac:dyDescent="0.25">
      <c r="F39079"/>
    </row>
    <row r="39080" spans="6:6" x14ac:dyDescent="0.25">
      <c r="F39080"/>
    </row>
    <row r="39081" spans="6:6" x14ac:dyDescent="0.25">
      <c r="F39081"/>
    </row>
    <row r="39082" spans="6:6" x14ac:dyDescent="0.25">
      <c r="F39082"/>
    </row>
    <row r="39083" spans="6:6" x14ac:dyDescent="0.25">
      <c r="F39083"/>
    </row>
    <row r="39084" spans="6:6" x14ac:dyDescent="0.25">
      <c r="F39084"/>
    </row>
    <row r="39085" spans="6:6" x14ac:dyDescent="0.25">
      <c r="F39085"/>
    </row>
    <row r="39086" spans="6:6" x14ac:dyDescent="0.25">
      <c r="F39086"/>
    </row>
    <row r="39087" spans="6:6" x14ac:dyDescent="0.25">
      <c r="F39087"/>
    </row>
    <row r="39088" spans="6:6" x14ac:dyDescent="0.25">
      <c r="F39088"/>
    </row>
    <row r="39089" spans="6:6" x14ac:dyDescent="0.25">
      <c r="F39089"/>
    </row>
    <row r="39090" spans="6:6" x14ac:dyDescent="0.25">
      <c r="F39090"/>
    </row>
    <row r="39091" spans="6:6" x14ac:dyDescent="0.25">
      <c r="F39091"/>
    </row>
    <row r="39092" spans="6:6" x14ac:dyDescent="0.25">
      <c r="F39092"/>
    </row>
    <row r="39093" spans="6:6" x14ac:dyDescent="0.25">
      <c r="F39093"/>
    </row>
    <row r="39094" spans="6:6" x14ac:dyDescent="0.25">
      <c r="F39094"/>
    </row>
    <row r="39095" spans="6:6" x14ac:dyDescent="0.25">
      <c r="F39095"/>
    </row>
    <row r="39096" spans="6:6" x14ac:dyDescent="0.25">
      <c r="F39096"/>
    </row>
    <row r="39097" spans="6:6" x14ac:dyDescent="0.25">
      <c r="F39097"/>
    </row>
    <row r="39098" spans="6:6" x14ac:dyDescent="0.25">
      <c r="F39098"/>
    </row>
    <row r="39099" spans="6:6" x14ac:dyDescent="0.25">
      <c r="F39099"/>
    </row>
    <row r="39100" spans="6:6" x14ac:dyDescent="0.25">
      <c r="F39100"/>
    </row>
    <row r="39101" spans="6:6" x14ac:dyDescent="0.25">
      <c r="F39101"/>
    </row>
    <row r="39102" spans="6:6" x14ac:dyDescent="0.25">
      <c r="F39102"/>
    </row>
    <row r="39103" spans="6:6" x14ac:dyDescent="0.25">
      <c r="F39103"/>
    </row>
    <row r="39104" spans="6:6" x14ac:dyDescent="0.25">
      <c r="F39104"/>
    </row>
    <row r="39105" spans="6:6" x14ac:dyDescent="0.25">
      <c r="F39105"/>
    </row>
    <row r="39106" spans="6:6" x14ac:dyDescent="0.25">
      <c r="F39106"/>
    </row>
    <row r="39107" spans="6:6" x14ac:dyDescent="0.25">
      <c r="F39107"/>
    </row>
    <row r="39108" spans="6:6" x14ac:dyDescent="0.25">
      <c r="F39108"/>
    </row>
    <row r="39109" spans="6:6" x14ac:dyDescent="0.25">
      <c r="F39109"/>
    </row>
    <row r="39110" spans="6:6" x14ac:dyDescent="0.25">
      <c r="F39110"/>
    </row>
    <row r="39111" spans="6:6" x14ac:dyDescent="0.25">
      <c r="F39111"/>
    </row>
    <row r="39112" spans="6:6" x14ac:dyDescent="0.25">
      <c r="F39112"/>
    </row>
    <row r="39113" spans="6:6" x14ac:dyDescent="0.25">
      <c r="F39113"/>
    </row>
    <row r="39114" spans="6:6" x14ac:dyDescent="0.25">
      <c r="F39114"/>
    </row>
    <row r="39115" spans="6:6" x14ac:dyDescent="0.25">
      <c r="F39115"/>
    </row>
    <row r="39116" spans="6:6" x14ac:dyDescent="0.25">
      <c r="F39116"/>
    </row>
    <row r="39117" spans="6:6" x14ac:dyDescent="0.25">
      <c r="F39117"/>
    </row>
    <row r="39118" spans="6:6" x14ac:dyDescent="0.25">
      <c r="F39118"/>
    </row>
    <row r="39119" spans="6:6" x14ac:dyDescent="0.25">
      <c r="F39119"/>
    </row>
    <row r="39120" spans="6:6" x14ac:dyDescent="0.25">
      <c r="F39120"/>
    </row>
    <row r="39121" spans="6:6" x14ac:dyDescent="0.25">
      <c r="F39121"/>
    </row>
    <row r="39122" spans="6:6" x14ac:dyDescent="0.25">
      <c r="F39122"/>
    </row>
    <row r="39123" spans="6:6" x14ac:dyDescent="0.25">
      <c r="F39123"/>
    </row>
    <row r="39124" spans="6:6" x14ac:dyDescent="0.25">
      <c r="F39124"/>
    </row>
    <row r="39125" spans="6:6" x14ac:dyDescent="0.25">
      <c r="F39125"/>
    </row>
    <row r="39126" spans="6:6" x14ac:dyDescent="0.25">
      <c r="F39126"/>
    </row>
    <row r="39127" spans="6:6" x14ac:dyDescent="0.25">
      <c r="F39127"/>
    </row>
    <row r="39128" spans="6:6" x14ac:dyDescent="0.25">
      <c r="F39128"/>
    </row>
    <row r="39129" spans="6:6" x14ac:dyDescent="0.25">
      <c r="F39129"/>
    </row>
    <row r="39130" spans="6:6" x14ac:dyDescent="0.25">
      <c r="F39130"/>
    </row>
    <row r="39131" spans="6:6" x14ac:dyDescent="0.25">
      <c r="F39131"/>
    </row>
    <row r="39132" spans="6:6" x14ac:dyDescent="0.25">
      <c r="F39132"/>
    </row>
    <row r="39133" spans="6:6" x14ac:dyDescent="0.25">
      <c r="F39133"/>
    </row>
    <row r="39134" spans="6:6" x14ac:dyDescent="0.25">
      <c r="F39134"/>
    </row>
    <row r="39135" spans="6:6" x14ac:dyDescent="0.25">
      <c r="F39135"/>
    </row>
    <row r="39136" spans="6:6" x14ac:dyDescent="0.25">
      <c r="F39136"/>
    </row>
    <row r="39137" spans="6:6" x14ac:dyDescent="0.25">
      <c r="F39137"/>
    </row>
    <row r="39138" spans="6:6" x14ac:dyDescent="0.25">
      <c r="F39138"/>
    </row>
    <row r="39139" spans="6:6" x14ac:dyDescent="0.25">
      <c r="F39139"/>
    </row>
    <row r="39140" spans="6:6" x14ac:dyDescent="0.25">
      <c r="F39140"/>
    </row>
    <row r="39141" spans="6:6" x14ac:dyDescent="0.25">
      <c r="F39141"/>
    </row>
    <row r="39142" spans="6:6" x14ac:dyDescent="0.25">
      <c r="F39142"/>
    </row>
    <row r="39143" spans="6:6" x14ac:dyDescent="0.25">
      <c r="F39143"/>
    </row>
    <row r="39144" spans="6:6" x14ac:dyDescent="0.25">
      <c r="F39144"/>
    </row>
    <row r="39145" spans="6:6" x14ac:dyDescent="0.25">
      <c r="F39145"/>
    </row>
    <row r="39146" spans="6:6" x14ac:dyDescent="0.25">
      <c r="F39146"/>
    </row>
    <row r="39147" spans="6:6" x14ac:dyDescent="0.25">
      <c r="F39147"/>
    </row>
    <row r="39148" spans="6:6" x14ac:dyDescent="0.25">
      <c r="F39148"/>
    </row>
    <row r="39149" spans="6:6" x14ac:dyDescent="0.25">
      <c r="F39149"/>
    </row>
    <row r="39150" spans="6:6" x14ac:dyDescent="0.25">
      <c r="F39150"/>
    </row>
    <row r="39151" spans="6:6" x14ac:dyDescent="0.25">
      <c r="F39151"/>
    </row>
    <row r="39152" spans="6:6" x14ac:dyDescent="0.25">
      <c r="F39152"/>
    </row>
    <row r="39153" spans="6:6" x14ac:dyDescent="0.25">
      <c r="F39153"/>
    </row>
    <row r="39154" spans="6:6" x14ac:dyDescent="0.25">
      <c r="F39154"/>
    </row>
    <row r="39155" spans="6:6" x14ac:dyDescent="0.25">
      <c r="F39155"/>
    </row>
    <row r="39156" spans="6:6" x14ac:dyDescent="0.25">
      <c r="F39156"/>
    </row>
    <row r="39157" spans="6:6" x14ac:dyDescent="0.25">
      <c r="F39157"/>
    </row>
    <row r="39158" spans="6:6" x14ac:dyDescent="0.25">
      <c r="F39158"/>
    </row>
    <row r="39159" spans="6:6" x14ac:dyDescent="0.25">
      <c r="F39159"/>
    </row>
    <row r="39160" spans="6:6" x14ac:dyDescent="0.25">
      <c r="F39160"/>
    </row>
    <row r="39161" spans="6:6" x14ac:dyDescent="0.25">
      <c r="F39161"/>
    </row>
    <row r="39162" spans="6:6" x14ac:dyDescent="0.25">
      <c r="F39162"/>
    </row>
    <row r="39163" spans="6:6" x14ac:dyDescent="0.25">
      <c r="F39163"/>
    </row>
    <row r="39164" spans="6:6" x14ac:dyDescent="0.25">
      <c r="F39164"/>
    </row>
    <row r="39165" spans="6:6" x14ac:dyDescent="0.25">
      <c r="F39165"/>
    </row>
    <row r="39166" spans="6:6" x14ac:dyDescent="0.25">
      <c r="F39166"/>
    </row>
    <row r="39167" spans="6:6" x14ac:dyDescent="0.25">
      <c r="F39167"/>
    </row>
    <row r="39168" spans="6:6" x14ac:dyDescent="0.25">
      <c r="F39168"/>
    </row>
    <row r="39169" spans="6:6" x14ac:dyDescent="0.25">
      <c r="F39169"/>
    </row>
    <row r="39170" spans="6:6" x14ac:dyDescent="0.25">
      <c r="F39170"/>
    </row>
    <row r="39171" spans="6:6" x14ac:dyDescent="0.25">
      <c r="F39171"/>
    </row>
    <row r="39172" spans="6:6" x14ac:dyDescent="0.25">
      <c r="F39172"/>
    </row>
    <row r="39173" spans="6:6" x14ac:dyDescent="0.25">
      <c r="F39173"/>
    </row>
    <row r="39174" spans="6:6" x14ac:dyDescent="0.25">
      <c r="F39174"/>
    </row>
    <row r="39175" spans="6:6" x14ac:dyDescent="0.25">
      <c r="F39175"/>
    </row>
    <row r="39176" spans="6:6" x14ac:dyDescent="0.25">
      <c r="F39176"/>
    </row>
    <row r="39177" spans="6:6" x14ac:dyDescent="0.25">
      <c r="F39177"/>
    </row>
    <row r="39178" spans="6:6" x14ac:dyDescent="0.25">
      <c r="F39178"/>
    </row>
    <row r="39179" spans="6:6" x14ac:dyDescent="0.25">
      <c r="F39179"/>
    </row>
    <row r="39180" spans="6:6" x14ac:dyDescent="0.25">
      <c r="F39180"/>
    </row>
    <row r="39181" spans="6:6" x14ac:dyDescent="0.25">
      <c r="F39181"/>
    </row>
    <row r="39182" spans="6:6" x14ac:dyDescent="0.25">
      <c r="F39182"/>
    </row>
    <row r="39183" spans="6:6" x14ac:dyDescent="0.25">
      <c r="F39183"/>
    </row>
    <row r="39184" spans="6:6" x14ac:dyDescent="0.25">
      <c r="F39184"/>
    </row>
    <row r="39185" spans="6:6" x14ac:dyDescent="0.25">
      <c r="F39185"/>
    </row>
    <row r="39186" spans="6:6" x14ac:dyDescent="0.25">
      <c r="F39186"/>
    </row>
    <row r="39187" spans="6:6" x14ac:dyDescent="0.25">
      <c r="F39187"/>
    </row>
    <row r="39188" spans="6:6" x14ac:dyDescent="0.25">
      <c r="F39188"/>
    </row>
    <row r="39189" spans="6:6" x14ac:dyDescent="0.25">
      <c r="F39189"/>
    </row>
    <row r="39190" spans="6:6" x14ac:dyDescent="0.25">
      <c r="F39190"/>
    </row>
    <row r="39191" spans="6:6" x14ac:dyDescent="0.25">
      <c r="F39191"/>
    </row>
    <row r="39192" spans="6:6" x14ac:dyDescent="0.25">
      <c r="F39192"/>
    </row>
    <row r="39193" spans="6:6" x14ac:dyDescent="0.25">
      <c r="F39193"/>
    </row>
    <row r="39194" spans="6:6" x14ac:dyDescent="0.25">
      <c r="F39194"/>
    </row>
    <row r="39195" spans="6:6" x14ac:dyDescent="0.25">
      <c r="F39195"/>
    </row>
    <row r="39196" spans="6:6" x14ac:dyDescent="0.25">
      <c r="F39196"/>
    </row>
    <row r="39197" spans="6:6" x14ac:dyDescent="0.25">
      <c r="F39197"/>
    </row>
    <row r="39198" spans="6:6" x14ac:dyDescent="0.25">
      <c r="F39198"/>
    </row>
    <row r="39199" spans="6:6" x14ac:dyDescent="0.25">
      <c r="F39199"/>
    </row>
    <row r="39200" spans="6:6" x14ac:dyDescent="0.25">
      <c r="F39200"/>
    </row>
    <row r="39201" spans="6:6" x14ac:dyDescent="0.25">
      <c r="F39201"/>
    </row>
    <row r="39202" spans="6:6" x14ac:dyDescent="0.25">
      <c r="F39202"/>
    </row>
    <row r="39203" spans="6:6" x14ac:dyDescent="0.25">
      <c r="F39203"/>
    </row>
    <row r="39204" spans="6:6" x14ac:dyDescent="0.25">
      <c r="F39204"/>
    </row>
    <row r="39205" spans="6:6" x14ac:dyDescent="0.25">
      <c r="F39205"/>
    </row>
    <row r="39206" spans="6:6" x14ac:dyDescent="0.25">
      <c r="F39206"/>
    </row>
    <row r="39207" spans="6:6" x14ac:dyDescent="0.25">
      <c r="F39207"/>
    </row>
    <row r="39208" spans="6:6" x14ac:dyDescent="0.25">
      <c r="F39208"/>
    </row>
    <row r="39209" spans="6:6" x14ac:dyDescent="0.25">
      <c r="F39209"/>
    </row>
    <row r="39210" spans="6:6" x14ac:dyDescent="0.25">
      <c r="F39210"/>
    </row>
    <row r="39211" spans="6:6" x14ac:dyDescent="0.25">
      <c r="F39211"/>
    </row>
    <row r="39212" spans="6:6" x14ac:dyDescent="0.25">
      <c r="F39212"/>
    </row>
    <row r="39213" spans="6:6" x14ac:dyDescent="0.25">
      <c r="F39213"/>
    </row>
    <row r="39214" spans="6:6" x14ac:dyDescent="0.25">
      <c r="F39214"/>
    </row>
    <row r="39215" spans="6:6" x14ac:dyDescent="0.25">
      <c r="F39215"/>
    </row>
    <row r="39216" spans="6:6" x14ac:dyDescent="0.25">
      <c r="F39216"/>
    </row>
    <row r="39217" spans="6:6" x14ac:dyDescent="0.25">
      <c r="F39217"/>
    </row>
    <row r="39218" spans="6:6" x14ac:dyDescent="0.25">
      <c r="F39218"/>
    </row>
    <row r="39219" spans="6:6" x14ac:dyDescent="0.25">
      <c r="F39219"/>
    </row>
    <row r="39220" spans="6:6" x14ac:dyDescent="0.25">
      <c r="F39220"/>
    </row>
    <row r="39221" spans="6:6" x14ac:dyDescent="0.25">
      <c r="F39221"/>
    </row>
    <row r="39222" spans="6:6" x14ac:dyDescent="0.25">
      <c r="F39222"/>
    </row>
    <row r="39223" spans="6:6" x14ac:dyDescent="0.25">
      <c r="F39223"/>
    </row>
    <row r="39224" spans="6:6" x14ac:dyDescent="0.25">
      <c r="F39224"/>
    </row>
    <row r="39225" spans="6:6" x14ac:dyDescent="0.25">
      <c r="F39225"/>
    </row>
    <row r="39226" spans="6:6" x14ac:dyDescent="0.25">
      <c r="F39226"/>
    </row>
    <row r="39227" spans="6:6" x14ac:dyDescent="0.25">
      <c r="F39227"/>
    </row>
    <row r="39228" spans="6:6" x14ac:dyDescent="0.25">
      <c r="F39228"/>
    </row>
    <row r="39229" spans="6:6" x14ac:dyDescent="0.25">
      <c r="F39229"/>
    </row>
    <row r="39230" spans="6:6" x14ac:dyDescent="0.25">
      <c r="F39230"/>
    </row>
    <row r="39231" spans="6:6" x14ac:dyDescent="0.25">
      <c r="F39231"/>
    </row>
    <row r="39232" spans="6:6" x14ac:dyDescent="0.25">
      <c r="F39232"/>
    </row>
    <row r="39233" spans="6:6" x14ac:dyDescent="0.25">
      <c r="F39233"/>
    </row>
    <row r="39234" spans="6:6" x14ac:dyDescent="0.25">
      <c r="F39234"/>
    </row>
    <row r="39235" spans="6:6" x14ac:dyDescent="0.25">
      <c r="F39235"/>
    </row>
    <row r="39236" spans="6:6" x14ac:dyDescent="0.25">
      <c r="F39236"/>
    </row>
    <row r="39237" spans="6:6" x14ac:dyDescent="0.25">
      <c r="F39237"/>
    </row>
    <row r="39238" spans="6:6" x14ac:dyDescent="0.25">
      <c r="F39238"/>
    </row>
    <row r="39239" spans="6:6" x14ac:dyDescent="0.25">
      <c r="F39239"/>
    </row>
    <row r="39240" spans="6:6" x14ac:dyDescent="0.25">
      <c r="F39240"/>
    </row>
    <row r="39241" spans="6:6" x14ac:dyDescent="0.25">
      <c r="F39241"/>
    </row>
    <row r="39242" spans="6:6" x14ac:dyDescent="0.25">
      <c r="F39242"/>
    </row>
    <row r="39243" spans="6:6" x14ac:dyDescent="0.25">
      <c r="F39243"/>
    </row>
    <row r="39244" spans="6:6" x14ac:dyDescent="0.25">
      <c r="F39244"/>
    </row>
    <row r="39245" spans="6:6" x14ac:dyDescent="0.25">
      <c r="F39245"/>
    </row>
    <row r="39246" spans="6:6" x14ac:dyDescent="0.25">
      <c r="F39246"/>
    </row>
    <row r="39247" spans="6:6" x14ac:dyDescent="0.25">
      <c r="F39247"/>
    </row>
    <row r="39248" spans="6:6" x14ac:dyDescent="0.25">
      <c r="F39248"/>
    </row>
    <row r="39249" spans="6:6" x14ac:dyDescent="0.25">
      <c r="F39249"/>
    </row>
    <row r="39250" spans="6:6" x14ac:dyDescent="0.25">
      <c r="F39250"/>
    </row>
    <row r="39251" spans="6:6" x14ac:dyDescent="0.25">
      <c r="F39251"/>
    </row>
    <row r="39252" spans="6:6" x14ac:dyDescent="0.25">
      <c r="F39252"/>
    </row>
    <row r="39253" spans="6:6" x14ac:dyDescent="0.25">
      <c r="F39253"/>
    </row>
    <row r="39254" spans="6:6" x14ac:dyDescent="0.25">
      <c r="F39254"/>
    </row>
    <row r="39255" spans="6:6" x14ac:dyDescent="0.25">
      <c r="F39255"/>
    </row>
    <row r="39256" spans="6:6" x14ac:dyDescent="0.25">
      <c r="F39256"/>
    </row>
    <row r="39257" spans="6:6" x14ac:dyDescent="0.25">
      <c r="F39257"/>
    </row>
    <row r="39258" spans="6:6" x14ac:dyDescent="0.25">
      <c r="F39258"/>
    </row>
    <row r="39259" spans="6:6" x14ac:dyDescent="0.25">
      <c r="F39259"/>
    </row>
    <row r="39260" spans="6:6" x14ac:dyDescent="0.25">
      <c r="F39260"/>
    </row>
    <row r="39261" spans="6:6" x14ac:dyDescent="0.25">
      <c r="F39261"/>
    </row>
    <row r="39262" spans="6:6" x14ac:dyDescent="0.25">
      <c r="F39262"/>
    </row>
    <row r="39263" spans="6:6" x14ac:dyDescent="0.25">
      <c r="F39263"/>
    </row>
    <row r="39264" spans="6:6" x14ac:dyDescent="0.25">
      <c r="F39264"/>
    </row>
    <row r="39265" spans="6:6" x14ac:dyDescent="0.25">
      <c r="F39265"/>
    </row>
    <row r="39266" spans="6:6" x14ac:dyDescent="0.25">
      <c r="F39266"/>
    </row>
    <row r="39267" spans="6:6" x14ac:dyDescent="0.25">
      <c r="F39267"/>
    </row>
    <row r="39268" spans="6:6" x14ac:dyDescent="0.25">
      <c r="F39268"/>
    </row>
    <row r="39269" spans="6:6" x14ac:dyDescent="0.25">
      <c r="F39269"/>
    </row>
    <row r="39270" spans="6:6" x14ac:dyDescent="0.25">
      <c r="F39270"/>
    </row>
    <row r="39271" spans="6:6" x14ac:dyDescent="0.25">
      <c r="F39271"/>
    </row>
    <row r="39272" spans="6:6" x14ac:dyDescent="0.25">
      <c r="F39272"/>
    </row>
    <row r="39273" spans="6:6" x14ac:dyDescent="0.25">
      <c r="F39273"/>
    </row>
    <row r="39274" spans="6:6" x14ac:dyDescent="0.25">
      <c r="F39274"/>
    </row>
    <row r="39275" spans="6:6" x14ac:dyDescent="0.25">
      <c r="F39275"/>
    </row>
    <row r="39276" spans="6:6" x14ac:dyDescent="0.25">
      <c r="F39276"/>
    </row>
    <row r="39277" spans="6:6" x14ac:dyDescent="0.25">
      <c r="F39277"/>
    </row>
    <row r="39278" spans="6:6" x14ac:dyDescent="0.25">
      <c r="F39278"/>
    </row>
    <row r="39279" spans="6:6" x14ac:dyDescent="0.25">
      <c r="F39279"/>
    </row>
    <row r="39280" spans="6:6" x14ac:dyDescent="0.25">
      <c r="F39280"/>
    </row>
    <row r="39281" spans="6:6" x14ac:dyDescent="0.25">
      <c r="F39281"/>
    </row>
    <row r="39282" spans="6:6" x14ac:dyDescent="0.25">
      <c r="F39282"/>
    </row>
    <row r="39283" spans="6:6" x14ac:dyDescent="0.25">
      <c r="F39283"/>
    </row>
    <row r="39284" spans="6:6" x14ac:dyDescent="0.25">
      <c r="F39284"/>
    </row>
    <row r="39285" spans="6:6" x14ac:dyDescent="0.25">
      <c r="F39285"/>
    </row>
    <row r="39286" spans="6:6" x14ac:dyDescent="0.25">
      <c r="F39286"/>
    </row>
    <row r="39287" spans="6:6" x14ac:dyDescent="0.25">
      <c r="F39287"/>
    </row>
    <row r="39288" spans="6:6" x14ac:dyDescent="0.25">
      <c r="F39288"/>
    </row>
    <row r="39289" spans="6:6" x14ac:dyDescent="0.25">
      <c r="F39289"/>
    </row>
    <row r="39290" spans="6:6" x14ac:dyDescent="0.25">
      <c r="F39290"/>
    </row>
    <row r="39291" spans="6:6" x14ac:dyDescent="0.25">
      <c r="F39291"/>
    </row>
    <row r="39292" spans="6:6" x14ac:dyDescent="0.25">
      <c r="F39292"/>
    </row>
    <row r="39293" spans="6:6" x14ac:dyDescent="0.25">
      <c r="F39293"/>
    </row>
    <row r="39294" spans="6:6" x14ac:dyDescent="0.25">
      <c r="F39294"/>
    </row>
    <row r="39295" spans="6:6" x14ac:dyDescent="0.25">
      <c r="F39295"/>
    </row>
    <row r="39296" spans="6:6" x14ac:dyDescent="0.25">
      <c r="F39296"/>
    </row>
    <row r="39297" spans="6:6" x14ac:dyDescent="0.25">
      <c r="F39297"/>
    </row>
    <row r="39298" spans="6:6" x14ac:dyDescent="0.25">
      <c r="F39298"/>
    </row>
    <row r="39299" spans="6:6" x14ac:dyDescent="0.25">
      <c r="F39299"/>
    </row>
    <row r="39300" spans="6:6" x14ac:dyDescent="0.25">
      <c r="F39300"/>
    </row>
    <row r="39301" spans="6:6" x14ac:dyDescent="0.25">
      <c r="F39301"/>
    </row>
    <row r="39302" spans="6:6" x14ac:dyDescent="0.25">
      <c r="F39302"/>
    </row>
    <row r="39303" spans="6:6" x14ac:dyDescent="0.25">
      <c r="F39303"/>
    </row>
    <row r="39304" spans="6:6" x14ac:dyDescent="0.25">
      <c r="F39304"/>
    </row>
    <row r="39305" spans="6:6" x14ac:dyDescent="0.25">
      <c r="F39305"/>
    </row>
    <row r="39306" spans="6:6" x14ac:dyDescent="0.25">
      <c r="F39306"/>
    </row>
    <row r="39307" spans="6:6" x14ac:dyDescent="0.25">
      <c r="F39307"/>
    </row>
    <row r="39308" spans="6:6" x14ac:dyDescent="0.25">
      <c r="F39308"/>
    </row>
    <row r="39309" spans="6:6" x14ac:dyDescent="0.25">
      <c r="F39309"/>
    </row>
    <row r="39310" spans="6:6" x14ac:dyDescent="0.25">
      <c r="F39310"/>
    </row>
    <row r="39311" spans="6:6" x14ac:dyDescent="0.25">
      <c r="F39311"/>
    </row>
    <row r="39312" spans="6:6" x14ac:dyDescent="0.25">
      <c r="F39312"/>
    </row>
    <row r="39313" spans="6:6" x14ac:dyDescent="0.25">
      <c r="F39313"/>
    </row>
    <row r="39314" spans="6:6" x14ac:dyDescent="0.25">
      <c r="F39314"/>
    </row>
    <row r="39315" spans="6:6" x14ac:dyDescent="0.25">
      <c r="F39315"/>
    </row>
    <row r="39316" spans="6:6" x14ac:dyDescent="0.25">
      <c r="F39316"/>
    </row>
    <row r="39317" spans="6:6" x14ac:dyDescent="0.25">
      <c r="F39317"/>
    </row>
    <row r="39318" spans="6:6" x14ac:dyDescent="0.25">
      <c r="F39318"/>
    </row>
    <row r="39319" spans="6:6" x14ac:dyDescent="0.25">
      <c r="F39319"/>
    </row>
    <row r="39320" spans="6:6" x14ac:dyDescent="0.25">
      <c r="F39320"/>
    </row>
    <row r="39321" spans="6:6" x14ac:dyDescent="0.25">
      <c r="F39321"/>
    </row>
    <row r="39322" spans="6:6" x14ac:dyDescent="0.25">
      <c r="F39322"/>
    </row>
    <row r="39323" spans="6:6" x14ac:dyDescent="0.25">
      <c r="F39323"/>
    </row>
    <row r="39324" spans="6:6" x14ac:dyDescent="0.25">
      <c r="F39324"/>
    </row>
    <row r="39325" spans="6:6" x14ac:dyDescent="0.25">
      <c r="F39325"/>
    </row>
    <row r="39326" spans="6:6" x14ac:dyDescent="0.25">
      <c r="F39326"/>
    </row>
    <row r="39327" spans="6:6" x14ac:dyDescent="0.25">
      <c r="F39327"/>
    </row>
    <row r="39328" spans="6:6" x14ac:dyDescent="0.25">
      <c r="F39328"/>
    </row>
    <row r="39329" spans="6:6" x14ac:dyDescent="0.25">
      <c r="F39329"/>
    </row>
    <row r="39330" spans="6:6" x14ac:dyDescent="0.25">
      <c r="F39330"/>
    </row>
    <row r="39331" spans="6:6" x14ac:dyDescent="0.25">
      <c r="F39331"/>
    </row>
    <row r="39332" spans="6:6" x14ac:dyDescent="0.25">
      <c r="F39332"/>
    </row>
    <row r="39333" spans="6:6" x14ac:dyDescent="0.25">
      <c r="F39333"/>
    </row>
    <row r="39334" spans="6:6" x14ac:dyDescent="0.25">
      <c r="F39334"/>
    </row>
    <row r="39335" spans="6:6" x14ac:dyDescent="0.25">
      <c r="F39335"/>
    </row>
    <row r="39336" spans="6:6" x14ac:dyDescent="0.25">
      <c r="F39336"/>
    </row>
    <row r="39337" spans="6:6" x14ac:dyDescent="0.25">
      <c r="F39337"/>
    </row>
    <row r="39338" spans="6:6" x14ac:dyDescent="0.25">
      <c r="F39338"/>
    </row>
    <row r="39339" spans="6:6" x14ac:dyDescent="0.25">
      <c r="F39339"/>
    </row>
    <row r="39340" spans="6:6" x14ac:dyDescent="0.25">
      <c r="F39340"/>
    </row>
    <row r="39341" spans="6:6" x14ac:dyDescent="0.25">
      <c r="F39341"/>
    </row>
    <row r="39342" spans="6:6" x14ac:dyDescent="0.25">
      <c r="F39342"/>
    </row>
    <row r="39343" spans="6:6" x14ac:dyDescent="0.25">
      <c r="F39343"/>
    </row>
    <row r="39344" spans="6:6" x14ac:dyDescent="0.25">
      <c r="F39344"/>
    </row>
    <row r="39345" spans="6:6" x14ac:dyDescent="0.25">
      <c r="F39345"/>
    </row>
    <row r="39346" spans="6:6" x14ac:dyDescent="0.25">
      <c r="F39346"/>
    </row>
    <row r="39347" spans="6:6" x14ac:dyDescent="0.25">
      <c r="F39347"/>
    </row>
    <row r="39348" spans="6:6" x14ac:dyDescent="0.25">
      <c r="F39348"/>
    </row>
    <row r="39349" spans="6:6" x14ac:dyDescent="0.25">
      <c r="F39349"/>
    </row>
    <row r="39350" spans="6:6" x14ac:dyDescent="0.25">
      <c r="F39350"/>
    </row>
    <row r="39351" spans="6:6" x14ac:dyDescent="0.25">
      <c r="F39351"/>
    </row>
    <row r="39352" spans="6:6" x14ac:dyDescent="0.25">
      <c r="F39352"/>
    </row>
    <row r="39353" spans="6:6" x14ac:dyDescent="0.25">
      <c r="F39353"/>
    </row>
    <row r="39354" spans="6:6" x14ac:dyDescent="0.25">
      <c r="F39354"/>
    </row>
    <row r="39355" spans="6:6" x14ac:dyDescent="0.25">
      <c r="F39355"/>
    </row>
    <row r="39356" spans="6:6" x14ac:dyDescent="0.25">
      <c r="F39356"/>
    </row>
    <row r="39357" spans="6:6" x14ac:dyDescent="0.25">
      <c r="F39357"/>
    </row>
    <row r="39358" spans="6:6" x14ac:dyDescent="0.25">
      <c r="F39358"/>
    </row>
    <row r="39359" spans="6:6" x14ac:dyDescent="0.25">
      <c r="F39359"/>
    </row>
    <row r="39360" spans="6:6" x14ac:dyDescent="0.25">
      <c r="F39360"/>
    </row>
    <row r="39361" spans="6:6" x14ac:dyDescent="0.25">
      <c r="F39361"/>
    </row>
    <row r="39362" spans="6:6" x14ac:dyDescent="0.25">
      <c r="F39362"/>
    </row>
    <row r="39363" spans="6:6" x14ac:dyDescent="0.25">
      <c r="F39363"/>
    </row>
    <row r="39364" spans="6:6" x14ac:dyDescent="0.25">
      <c r="F39364"/>
    </row>
    <row r="39365" spans="6:6" x14ac:dyDescent="0.25">
      <c r="F39365"/>
    </row>
    <row r="39366" spans="6:6" x14ac:dyDescent="0.25">
      <c r="F39366"/>
    </row>
    <row r="39367" spans="6:6" x14ac:dyDescent="0.25">
      <c r="F39367"/>
    </row>
    <row r="39368" spans="6:6" x14ac:dyDescent="0.25">
      <c r="F39368"/>
    </row>
    <row r="39369" spans="6:6" x14ac:dyDescent="0.25">
      <c r="F39369"/>
    </row>
    <row r="39370" spans="6:6" x14ac:dyDescent="0.25">
      <c r="F39370"/>
    </row>
    <row r="39371" spans="6:6" x14ac:dyDescent="0.25">
      <c r="F39371"/>
    </row>
    <row r="39372" spans="6:6" x14ac:dyDescent="0.25">
      <c r="F39372"/>
    </row>
    <row r="39373" spans="6:6" x14ac:dyDescent="0.25">
      <c r="F39373"/>
    </row>
    <row r="39374" spans="6:6" x14ac:dyDescent="0.25">
      <c r="F39374"/>
    </row>
    <row r="39375" spans="6:6" x14ac:dyDescent="0.25">
      <c r="F39375"/>
    </row>
    <row r="39376" spans="6:6" x14ac:dyDescent="0.25">
      <c r="F39376"/>
    </row>
    <row r="39377" spans="6:6" x14ac:dyDescent="0.25">
      <c r="F39377"/>
    </row>
    <row r="39378" spans="6:6" x14ac:dyDescent="0.25">
      <c r="F39378"/>
    </row>
    <row r="39379" spans="6:6" x14ac:dyDescent="0.25">
      <c r="F39379"/>
    </row>
    <row r="39380" spans="6:6" x14ac:dyDescent="0.25">
      <c r="F39380"/>
    </row>
    <row r="39381" spans="6:6" x14ac:dyDescent="0.25">
      <c r="F39381"/>
    </row>
    <row r="39382" spans="6:6" x14ac:dyDescent="0.25">
      <c r="F39382"/>
    </row>
    <row r="39383" spans="6:6" x14ac:dyDescent="0.25">
      <c r="F39383"/>
    </row>
    <row r="39384" spans="6:6" x14ac:dyDescent="0.25">
      <c r="F39384"/>
    </row>
    <row r="39385" spans="6:6" x14ac:dyDescent="0.25">
      <c r="F39385"/>
    </row>
    <row r="39386" spans="6:6" x14ac:dyDescent="0.25">
      <c r="F39386"/>
    </row>
    <row r="39387" spans="6:6" x14ac:dyDescent="0.25">
      <c r="F39387"/>
    </row>
    <row r="39388" spans="6:6" x14ac:dyDescent="0.25">
      <c r="F39388"/>
    </row>
    <row r="39389" spans="6:6" x14ac:dyDescent="0.25">
      <c r="F39389"/>
    </row>
    <row r="39390" spans="6:6" x14ac:dyDescent="0.25">
      <c r="F39390"/>
    </row>
    <row r="39391" spans="6:6" x14ac:dyDescent="0.25">
      <c r="F39391"/>
    </row>
    <row r="39392" spans="6:6" x14ac:dyDescent="0.25">
      <c r="F39392"/>
    </row>
    <row r="39393" spans="6:6" x14ac:dyDescent="0.25">
      <c r="F39393"/>
    </row>
    <row r="39394" spans="6:6" x14ac:dyDescent="0.25">
      <c r="F39394"/>
    </row>
    <row r="39395" spans="6:6" x14ac:dyDescent="0.25">
      <c r="F39395"/>
    </row>
    <row r="39396" spans="6:6" x14ac:dyDescent="0.25">
      <c r="F39396"/>
    </row>
    <row r="39397" spans="6:6" x14ac:dyDescent="0.25">
      <c r="F39397"/>
    </row>
    <row r="39398" spans="6:6" x14ac:dyDescent="0.25">
      <c r="F39398"/>
    </row>
    <row r="39399" spans="6:6" x14ac:dyDescent="0.25">
      <c r="F39399"/>
    </row>
    <row r="39400" spans="6:6" x14ac:dyDescent="0.25">
      <c r="F39400"/>
    </row>
    <row r="39401" spans="6:6" x14ac:dyDescent="0.25">
      <c r="F39401"/>
    </row>
    <row r="39402" spans="6:6" x14ac:dyDescent="0.25">
      <c r="F39402"/>
    </row>
    <row r="39403" spans="6:6" x14ac:dyDescent="0.25">
      <c r="F39403"/>
    </row>
    <row r="39404" spans="6:6" x14ac:dyDescent="0.25">
      <c r="F39404"/>
    </row>
    <row r="39405" spans="6:6" x14ac:dyDescent="0.25">
      <c r="F39405"/>
    </row>
    <row r="39406" spans="6:6" x14ac:dyDescent="0.25">
      <c r="F39406"/>
    </row>
    <row r="39407" spans="6:6" x14ac:dyDescent="0.25">
      <c r="F39407"/>
    </row>
    <row r="39408" spans="6:6" x14ac:dyDescent="0.25">
      <c r="F39408"/>
    </row>
    <row r="39409" spans="6:6" x14ac:dyDescent="0.25">
      <c r="F39409"/>
    </row>
    <row r="39410" spans="6:6" x14ac:dyDescent="0.25">
      <c r="F39410"/>
    </row>
    <row r="39411" spans="6:6" x14ac:dyDescent="0.25">
      <c r="F39411"/>
    </row>
    <row r="39412" spans="6:6" x14ac:dyDescent="0.25">
      <c r="F39412"/>
    </row>
    <row r="39413" spans="6:6" x14ac:dyDescent="0.25">
      <c r="F39413"/>
    </row>
    <row r="39414" spans="6:6" x14ac:dyDescent="0.25">
      <c r="F39414"/>
    </row>
    <row r="39415" spans="6:6" x14ac:dyDescent="0.25">
      <c r="F39415"/>
    </row>
    <row r="39416" spans="6:6" x14ac:dyDescent="0.25">
      <c r="F39416"/>
    </row>
    <row r="39417" spans="6:6" x14ac:dyDescent="0.25">
      <c r="F39417"/>
    </row>
    <row r="39418" spans="6:6" x14ac:dyDescent="0.25">
      <c r="F39418"/>
    </row>
    <row r="39419" spans="6:6" x14ac:dyDescent="0.25">
      <c r="F39419"/>
    </row>
    <row r="39420" spans="6:6" x14ac:dyDescent="0.25">
      <c r="F39420"/>
    </row>
    <row r="39421" spans="6:6" x14ac:dyDescent="0.25">
      <c r="F39421"/>
    </row>
    <row r="39422" spans="6:6" x14ac:dyDescent="0.25">
      <c r="F39422"/>
    </row>
    <row r="39423" spans="6:6" x14ac:dyDescent="0.25">
      <c r="F39423"/>
    </row>
    <row r="39424" spans="6:6" x14ac:dyDescent="0.25">
      <c r="F39424"/>
    </row>
    <row r="39425" spans="6:6" x14ac:dyDescent="0.25">
      <c r="F39425"/>
    </row>
    <row r="39426" spans="6:6" x14ac:dyDescent="0.25">
      <c r="F39426"/>
    </row>
    <row r="39427" spans="6:6" x14ac:dyDescent="0.25">
      <c r="F39427"/>
    </row>
    <row r="39428" spans="6:6" x14ac:dyDescent="0.25">
      <c r="F39428"/>
    </row>
    <row r="39429" spans="6:6" x14ac:dyDescent="0.25">
      <c r="F39429"/>
    </row>
    <row r="39430" spans="6:6" x14ac:dyDescent="0.25">
      <c r="F39430"/>
    </row>
    <row r="39431" spans="6:6" x14ac:dyDescent="0.25">
      <c r="F39431"/>
    </row>
    <row r="39432" spans="6:6" x14ac:dyDescent="0.25">
      <c r="F39432"/>
    </row>
    <row r="39433" spans="6:6" x14ac:dyDescent="0.25">
      <c r="F39433"/>
    </row>
    <row r="39434" spans="6:6" x14ac:dyDescent="0.25">
      <c r="F39434"/>
    </row>
    <row r="39435" spans="6:6" x14ac:dyDescent="0.25">
      <c r="F39435"/>
    </row>
    <row r="39436" spans="6:6" x14ac:dyDescent="0.25">
      <c r="F39436"/>
    </row>
    <row r="39437" spans="6:6" x14ac:dyDescent="0.25">
      <c r="F39437"/>
    </row>
    <row r="39438" spans="6:6" x14ac:dyDescent="0.25">
      <c r="F39438"/>
    </row>
    <row r="39439" spans="6:6" x14ac:dyDescent="0.25">
      <c r="F39439"/>
    </row>
    <row r="39440" spans="6:6" x14ac:dyDescent="0.25">
      <c r="F39440"/>
    </row>
    <row r="39441" spans="6:6" x14ac:dyDescent="0.25">
      <c r="F39441"/>
    </row>
    <row r="39442" spans="6:6" x14ac:dyDescent="0.25">
      <c r="F39442"/>
    </row>
    <row r="39443" spans="6:6" x14ac:dyDescent="0.25">
      <c r="F39443"/>
    </row>
    <row r="39444" spans="6:6" x14ac:dyDescent="0.25">
      <c r="F39444"/>
    </row>
    <row r="39445" spans="6:6" x14ac:dyDescent="0.25">
      <c r="F39445"/>
    </row>
    <row r="39446" spans="6:6" x14ac:dyDescent="0.25">
      <c r="F39446"/>
    </row>
    <row r="39447" spans="6:6" x14ac:dyDescent="0.25">
      <c r="F39447"/>
    </row>
    <row r="39448" spans="6:6" x14ac:dyDescent="0.25">
      <c r="F39448"/>
    </row>
    <row r="39449" spans="6:6" x14ac:dyDescent="0.25">
      <c r="F39449"/>
    </row>
    <row r="39450" spans="6:6" x14ac:dyDescent="0.25">
      <c r="F39450"/>
    </row>
    <row r="39451" spans="6:6" x14ac:dyDescent="0.25">
      <c r="F39451"/>
    </row>
    <row r="39452" spans="6:6" x14ac:dyDescent="0.25">
      <c r="F39452"/>
    </row>
    <row r="39453" spans="6:6" x14ac:dyDescent="0.25">
      <c r="F39453"/>
    </row>
    <row r="39454" spans="6:6" x14ac:dyDescent="0.25">
      <c r="F39454"/>
    </row>
    <row r="39455" spans="6:6" x14ac:dyDescent="0.25">
      <c r="F39455"/>
    </row>
    <row r="39456" spans="6:6" x14ac:dyDescent="0.25">
      <c r="F39456"/>
    </row>
    <row r="39457" spans="6:6" x14ac:dyDescent="0.25">
      <c r="F39457"/>
    </row>
    <row r="39458" spans="6:6" x14ac:dyDescent="0.25">
      <c r="F39458"/>
    </row>
    <row r="39459" spans="6:6" x14ac:dyDescent="0.25">
      <c r="F39459"/>
    </row>
    <row r="39460" spans="6:6" x14ac:dyDescent="0.25">
      <c r="F39460"/>
    </row>
    <row r="39461" spans="6:6" x14ac:dyDescent="0.25">
      <c r="F39461"/>
    </row>
    <row r="39462" spans="6:6" x14ac:dyDescent="0.25">
      <c r="F39462"/>
    </row>
    <row r="39463" spans="6:6" x14ac:dyDescent="0.25">
      <c r="F39463"/>
    </row>
    <row r="39464" spans="6:6" x14ac:dyDescent="0.25">
      <c r="F39464"/>
    </row>
    <row r="39465" spans="6:6" x14ac:dyDescent="0.25">
      <c r="F39465"/>
    </row>
    <row r="39466" spans="6:6" x14ac:dyDescent="0.25">
      <c r="F39466"/>
    </row>
    <row r="39467" spans="6:6" x14ac:dyDescent="0.25">
      <c r="F39467"/>
    </row>
    <row r="39468" spans="6:6" x14ac:dyDescent="0.25">
      <c r="F39468"/>
    </row>
    <row r="39469" spans="6:6" x14ac:dyDescent="0.25">
      <c r="F39469"/>
    </row>
    <row r="39470" spans="6:6" x14ac:dyDescent="0.25">
      <c r="F39470"/>
    </row>
    <row r="39471" spans="6:6" x14ac:dyDescent="0.25">
      <c r="F39471"/>
    </row>
    <row r="39472" spans="6:6" x14ac:dyDescent="0.25">
      <c r="F39472"/>
    </row>
    <row r="39473" spans="6:6" x14ac:dyDescent="0.25">
      <c r="F39473"/>
    </row>
    <row r="39474" spans="6:6" x14ac:dyDescent="0.25">
      <c r="F39474"/>
    </row>
    <row r="39475" spans="6:6" x14ac:dyDescent="0.25">
      <c r="F39475"/>
    </row>
    <row r="39476" spans="6:6" x14ac:dyDescent="0.25">
      <c r="F39476"/>
    </row>
    <row r="39477" spans="6:6" x14ac:dyDescent="0.25">
      <c r="F39477"/>
    </row>
    <row r="39478" spans="6:6" x14ac:dyDescent="0.25">
      <c r="F39478"/>
    </row>
    <row r="39479" spans="6:6" x14ac:dyDescent="0.25">
      <c r="F39479"/>
    </row>
    <row r="39480" spans="6:6" x14ac:dyDescent="0.25">
      <c r="F39480"/>
    </row>
    <row r="39481" spans="6:6" x14ac:dyDescent="0.25">
      <c r="F39481"/>
    </row>
    <row r="39482" spans="6:6" x14ac:dyDescent="0.25">
      <c r="F39482"/>
    </row>
    <row r="39483" spans="6:6" x14ac:dyDescent="0.25">
      <c r="F39483"/>
    </row>
    <row r="39484" spans="6:6" x14ac:dyDescent="0.25">
      <c r="F39484"/>
    </row>
    <row r="39485" spans="6:6" x14ac:dyDescent="0.25">
      <c r="F39485"/>
    </row>
    <row r="39486" spans="6:6" x14ac:dyDescent="0.25">
      <c r="F39486"/>
    </row>
    <row r="39487" spans="6:6" x14ac:dyDescent="0.25">
      <c r="F39487"/>
    </row>
    <row r="39488" spans="6:6" x14ac:dyDescent="0.25">
      <c r="F39488"/>
    </row>
    <row r="39489" spans="6:6" x14ac:dyDescent="0.25">
      <c r="F39489"/>
    </row>
    <row r="39490" spans="6:6" x14ac:dyDescent="0.25">
      <c r="F39490"/>
    </row>
    <row r="39491" spans="6:6" x14ac:dyDescent="0.25">
      <c r="F39491"/>
    </row>
    <row r="39492" spans="6:6" x14ac:dyDescent="0.25">
      <c r="F39492"/>
    </row>
    <row r="39493" spans="6:6" x14ac:dyDescent="0.25">
      <c r="F39493"/>
    </row>
    <row r="39494" spans="6:6" x14ac:dyDescent="0.25">
      <c r="F39494"/>
    </row>
    <row r="39495" spans="6:6" x14ac:dyDescent="0.25">
      <c r="F39495"/>
    </row>
    <row r="39496" spans="6:6" x14ac:dyDescent="0.25">
      <c r="F39496"/>
    </row>
    <row r="39497" spans="6:6" x14ac:dyDescent="0.25">
      <c r="F39497"/>
    </row>
    <row r="39498" spans="6:6" x14ac:dyDescent="0.25">
      <c r="F39498"/>
    </row>
    <row r="39499" spans="6:6" x14ac:dyDescent="0.25">
      <c r="F39499"/>
    </row>
    <row r="39500" spans="6:6" x14ac:dyDescent="0.25">
      <c r="F39500"/>
    </row>
    <row r="39501" spans="6:6" x14ac:dyDescent="0.25">
      <c r="F39501"/>
    </row>
    <row r="39502" spans="6:6" x14ac:dyDescent="0.25">
      <c r="F39502"/>
    </row>
    <row r="39503" spans="6:6" x14ac:dyDescent="0.25">
      <c r="F39503"/>
    </row>
    <row r="39504" spans="6:6" x14ac:dyDescent="0.25">
      <c r="F39504"/>
    </row>
    <row r="39505" spans="6:6" x14ac:dyDescent="0.25">
      <c r="F39505"/>
    </row>
    <row r="39506" spans="6:6" x14ac:dyDescent="0.25">
      <c r="F39506"/>
    </row>
    <row r="39507" spans="6:6" x14ac:dyDescent="0.25">
      <c r="F39507"/>
    </row>
    <row r="39508" spans="6:6" x14ac:dyDescent="0.25">
      <c r="F39508"/>
    </row>
    <row r="39509" spans="6:6" x14ac:dyDescent="0.25">
      <c r="F39509"/>
    </row>
    <row r="39510" spans="6:6" x14ac:dyDescent="0.25">
      <c r="F39510"/>
    </row>
    <row r="39511" spans="6:6" x14ac:dyDescent="0.25">
      <c r="F39511"/>
    </row>
    <row r="39512" spans="6:6" x14ac:dyDescent="0.25">
      <c r="F39512"/>
    </row>
    <row r="39513" spans="6:6" x14ac:dyDescent="0.25">
      <c r="F39513"/>
    </row>
    <row r="39514" spans="6:6" x14ac:dyDescent="0.25">
      <c r="F39514"/>
    </row>
    <row r="39515" spans="6:6" x14ac:dyDescent="0.25">
      <c r="F39515"/>
    </row>
    <row r="39516" spans="6:6" x14ac:dyDescent="0.25">
      <c r="F39516"/>
    </row>
    <row r="39517" spans="6:6" x14ac:dyDescent="0.25">
      <c r="F39517"/>
    </row>
    <row r="39518" spans="6:6" x14ac:dyDescent="0.25">
      <c r="F39518"/>
    </row>
    <row r="39519" spans="6:6" x14ac:dyDescent="0.25">
      <c r="F39519"/>
    </row>
    <row r="39520" spans="6:6" x14ac:dyDescent="0.25">
      <c r="F39520"/>
    </row>
    <row r="39521" spans="6:6" x14ac:dyDescent="0.25">
      <c r="F39521"/>
    </row>
    <row r="39522" spans="6:6" x14ac:dyDescent="0.25">
      <c r="F39522"/>
    </row>
    <row r="39523" spans="6:6" x14ac:dyDescent="0.25">
      <c r="F39523"/>
    </row>
    <row r="39524" spans="6:6" x14ac:dyDescent="0.25">
      <c r="F39524"/>
    </row>
    <row r="39525" spans="6:6" x14ac:dyDescent="0.25">
      <c r="F39525"/>
    </row>
    <row r="39526" spans="6:6" x14ac:dyDescent="0.25">
      <c r="F39526"/>
    </row>
    <row r="39527" spans="6:6" x14ac:dyDescent="0.25">
      <c r="F39527"/>
    </row>
    <row r="39528" spans="6:6" x14ac:dyDescent="0.25">
      <c r="F39528"/>
    </row>
    <row r="39529" spans="6:6" x14ac:dyDescent="0.25">
      <c r="F39529"/>
    </row>
    <row r="39530" spans="6:6" x14ac:dyDescent="0.25">
      <c r="F39530"/>
    </row>
    <row r="39531" spans="6:6" x14ac:dyDescent="0.25">
      <c r="F39531"/>
    </row>
    <row r="39532" spans="6:6" x14ac:dyDescent="0.25">
      <c r="F39532"/>
    </row>
    <row r="39533" spans="6:6" x14ac:dyDescent="0.25">
      <c r="F39533"/>
    </row>
    <row r="39534" spans="6:6" x14ac:dyDescent="0.25">
      <c r="F39534"/>
    </row>
    <row r="39535" spans="6:6" x14ac:dyDescent="0.25">
      <c r="F39535"/>
    </row>
    <row r="39536" spans="6:6" x14ac:dyDescent="0.25">
      <c r="F39536"/>
    </row>
    <row r="39537" spans="6:6" x14ac:dyDescent="0.25">
      <c r="F39537"/>
    </row>
    <row r="39538" spans="6:6" x14ac:dyDescent="0.25">
      <c r="F39538"/>
    </row>
    <row r="39539" spans="6:6" x14ac:dyDescent="0.25">
      <c r="F39539"/>
    </row>
    <row r="39540" spans="6:6" x14ac:dyDescent="0.25">
      <c r="F39540"/>
    </row>
    <row r="39541" spans="6:6" x14ac:dyDescent="0.25">
      <c r="F39541"/>
    </row>
    <row r="39542" spans="6:6" x14ac:dyDescent="0.25">
      <c r="F39542"/>
    </row>
    <row r="39543" spans="6:6" x14ac:dyDescent="0.25">
      <c r="F39543"/>
    </row>
    <row r="39544" spans="6:6" x14ac:dyDescent="0.25">
      <c r="F39544"/>
    </row>
    <row r="39545" spans="6:6" x14ac:dyDescent="0.25">
      <c r="F39545"/>
    </row>
    <row r="39546" spans="6:6" x14ac:dyDescent="0.25">
      <c r="F39546"/>
    </row>
    <row r="39547" spans="6:6" x14ac:dyDescent="0.25">
      <c r="F39547"/>
    </row>
    <row r="39548" spans="6:6" x14ac:dyDescent="0.25">
      <c r="F39548"/>
    </row>
    <row r="39549" spans="6:6" x14ac:dyDescent="0.25">
      <c r="F39549"/>
    </row>
    <row r="39550" spans="6:6" x14ac:dyDescent="0.25">
      <c r="F39550"/>
    </row>
    <row r="39551" spans="6:6" x14ac:dyDescent="0.25">
      <c r="F39551"/>
    </row>
    <row r="39552" spans="6:6" x14ac:dyDescent="0.25">
      <c r="F39552"/>
    </row>
    <row r="39553" spans="6:6" x14ac:dyDescent="0.25">
      <c r="F39553"/>
    </row>
    <row r="39554" spans="6:6" x14ac:dyDescent="0.25">
      <c r="F39554"/>
    </row>
    <row r="39555" spans="6:6" x14ac:dyDescent="0.25">
      <c r="F39555"/>
    </row>
    <row r="39556" spans="6:6" x14ac:dyDescent="0.25">
      <c r="F39556"/>
    </row>
    <row r="39557" spans="6:6" x14ac:dyDescent="0.25">
      <c r="F39557"/>
    </row>
    <row r="39558" spans="6:6" x14ac:dyDescent="0.25">
      <c r="F39558"/>
    </row>
    <row r="39559" spans="6:6" x14ac:dyDescent="0.25">
      <c r="F39559"/>
    </row>
    <row r="39560" spans="6:6" x14ac:dyDescent="0.25">
      <c r="F39560"/>
    </row>
    <row r="39561" spans="6:6" x14ac:dyDescent="0.25">
      <c r="F39561"/>
    </row>
    <row r="39562" spans="6:6" x14ac:dyDescent="0.25">
      <c r="F39562"/>
    </row>
    <row r="39563" spans="6:6" x14ac:dyDescent="0.25">
      <c r="F39563"/>
    </row>
    <row r="39564" spans="6:6" x14ac:dyDescent="0.25">
      <c r="F39564"/>
    </row>
    <row r="39565" spans="6:6" x14ac:dyDescent="0.25">
      <c r="F39565"/>
    </row>
    <row r="39566" spans="6:6" x14ac:dyDescent="0.25">
      <c r="F39566"/>
    </row>
    <row r="39567" spans="6:6" x14ac:dyDescent="0.25">
      <c r="F39567"/>
    </row>
    <row r="39568" spans="6:6" x14ac:dyDescent="0.25">
      <c r="F39568"/>
    </row>
    <row r="39569" spans="6:6" x14ac:dyDescent="0.25">
      <c r="F39569"/>
    </row>
    <row r="39570" spans="6:6" x14ac:dyDescent="0.25">
      <c r="F39570"/>
    </row>
    <row r="39571" spans="6:6" x14ac:dyDescent="0.25">
      <c r="F39571"/>
    </row>
    <row r="39572" spans="6:6" x14ac:dyDescent="0.25">
      <c r="F39572"/>
    </row>
    <row r="39573" spans="6:6" x14ac:dyDescent="0.25">
      <c r="F39573"/>
    </row>
    <row r="39574" spans="6:6" x14ac:dyDescent="0.25">
      <c r="F39574"/>
    </row>
    <row r="39575" spans="6:6" x14ac:dyDescent="0.25">
      <c r="F39575"/>
    </row>
    <row r="39576" spans="6:6" x14ac:dyDescent="0.25">
      <c r="F39576"/>
    </row>
    <row r="39577" spans="6:6" x14ac:dyDescent="0.25">
      <c r="F39577"/>
    </row>
    <row r="39578" spans="6:6" x14ac:dyDescent="0.25">
      <c r="F39578"/>
    </row>
    <row r="39579" spans="6:6" x14ac:dyDescent="0.25">
      <c r="F39579"/>
    </row>
    <row r="39580" spans="6:6" x14ac:dyDescent="0.25">
      <c r="F39580"/>
    </row>
    <row r="39581" spans="6:6" x14ac:dyDescent="0.25">
      <c r="F39581"/>
    </row>
    <row r="39582" spans="6:6" x14ac:dyDescent="0.25">
      <c r="F39582"/>
    </row>
    <row r="39583" spans="6:6" x14ac:dyDescent="0.25">
      <c r="F39583"/>
    </row>
    <row r="39584" spans="6:6" x14ac:dyDescent="0.25">
      <c r="F39584"/>
    </row>
    <row r="39585" spans="6:6" x14ac:dyDescent="0.25">
      <c r="F39585"/>
    </row>
    <row r="39586" spans="6:6" x14ac:dyDescent="0.25">
      <c r="F39586"/>
    </row>
    <row r="39587" spans="6:6" x14ac:dyDescent="0.25">
      <c r="F39587"/>
    </row>
    <row r="39588" spans="6:6" x14ac:dyDescent="0.25">
      <c r="F39588"/>
    </row>
    <row r="39589" spans="6:6" x14ac:dyDescent="0.25">
      <c r="F39589"/>
    </row>
    <row r="39590" spans="6:6" x14ac:dyDescent="0.25">
      <c r="F39590"/>
    </row>
    <row r="39591" spans="6:6" x14ac:dyDescent="0.25">
      <c r="F39591"/>
    </row>
    <row r="39592" spans="6:6" x14ac:dyDescent="0.25">
      <c r="F39592"/>
    </row>
    <row r="39593" spans="6:6" x14ac:dyDescent="0.25">
      <c r="F39593"/>
    </row>
    <row r="39594" spans="6:6" x14ac:dyDescent="0.25">
      <c r="F39594"/>
    </row>
    <row r="39595" spans="6:6" x14ac:dyDescent="0.25">
      <c r="F39595"/>
    </row>
    <row r="39596" spans="6:6" x14ac:dyDescent="0.25">
      <c r="F39596"/>
    </row>
    <row r="39597" spans="6:6" x14ac:dyDescent="0.25">
      <c r="F39597"/>
    </row>
    <row r="39598" spans="6:6" x14ac:dyDescent="0.25">
      <c r="F39598"/>
    </row>
    <row r="39599" spans="6:6" x14ac:dyDescent="0.25">
      <c r="F39599"/>
    </row>
    <row r="39600" spans="6:6" x14ac:dyDescent="0.25">
      <c r="F39600"/>
    </row>
    <row r="39601" spans="6:6" x14ac:dyDescent="0.25">
      <c r="F39601"/>
    </row>
    <row r="39602" spans="6:6" x14ac:dyDescent="0.25">
      <c r="F39602"/>
    </row>
    <row r="39603" spans="6:6" x14ac:dyDescent="0.25">
      <c r="F39603"/>
    </row>
    <row r="39604" spans="6:6" x14ac:dyDescent="0.25">
      <c r="F39604"/>
    </row>
    <row r="39605" spans="6:6" x14ac:dyDescent="0.25">
      <c r="F39605"/>
    </row>
    <row r="39606" spans="6:6" x14ac:dyDescent="0.25">
      <c r="F39606"/>
    </row>
    <row r="39607" spans="6:6" x14ac:dyDescent="0.25">
      <c r="F39607"/>
    </row>
    <row r="39608" spans="6:6" x14ac:dyDescent="0.25">
      <c r="F39608"/>
    </row>
    <row r="39609" spans="6:6" x14ac:dyDescent="0.25">
      <c r="F39609"/>
    </row>
    <row r="39610" spans="6:6" x14ac:dyDescent="0.25">
      <c r="F39610"/>
    </row>
    <row r="39611" spans="6:6" x14ac:dyDescent="0.25">
      <c r="F39611"/>
    </row>
    <row r="39612" spans="6:6" x14ac:dyDescent="0.25">
      <c r="F39612"/>
    </row>
    <row r="39613" spans="6:6" x14ac:dyDescent="0.25">
      <c r="F39613"/>
    </row>
    <row r="39614" spans="6:6" x14ac:dyDescent="0.25">
      <c r="F39614"/>
    </row>
    <row r="39615" spans="6:6" x14ac:dyDescent="0.25">
      <c r="F39615"/>
    </row>
    <row r="39616" spans="6:6" x14ac:dyDescent="0.25">
      <c r="F39616"/>
    </row>
    <row r="39617" spans="6:6" x14ac:dyDescent="0.25">
      <c r="F39617"/>
    </row>
    <row r="39618" spans="6:6" x14ac:dyDescent="0.25">
      <c r="F39618"/>
    </row>
    <row r="39619" spans="6:6" x14ac:dyDescent="0.25">
      <c r="F39619"/>
    </row>
    <row r="39620" spans="6:6" x14ac:dyDescent="0.25">
      <c r="F39620"/>
    </row>
    <row r="39621" spans="6:6" x14ac:dyDescent="0.25">
      <c r="F39621"/>
    </row>
    <row r="39622" spans="6:6" x14ac:dyDescent="0.25">
      <c r="F39622"/>
    </row>
    <row r="39623" spans="6:6" x14ac:dyDescent="0.25">
      <c r="F39623"/>
    </row>
    <row r="39624" spans="6:6" x14ac:dyDescent="0.25">
      <c r="F39624"/>
    </row>
    <row r="39625" spans="6:6" x14ac:dyDescent="0.25">
      <c r="F39625"/>
    </row>
    <row r="39626" spans="6:6" x14ac:dyDescent="0.25">
      <c r="F39626"/>
    </row>
    <row r="39627" spans="6:6" x14ac:dyDescent="0.25">
      <c r="F39627"/>
    </row>
    <row r="39628" spans="6:6" x14ac:dyDescent="0.25">
      <c r="F39628"/>
    </row>
    <row r="39629" spans="6:6" x14ac:dyDescent="0.25">
      <c r="F39629"/>
    </row>
    <row r="39630" spans="6:6" x14ac:dyDescent="0.25">
      <c r="F39630"/>
    </row>
    <row r="39631" spans="6:6" x14ac:dyDescent="0.25">
      <c r="F39631"/>
    </row>
    <row r="39632" spans="6:6" x14ac:dyDescent="0.25">
      <c r="F39632"/>
    </row>
    <row r="39633" spans="6:6" x14ac:dyDescent="0.25">
      <c r="F39633"/>
    </row>
    <row r="39634" spans="6:6" x14ac:dyDescent="0.25">
      <c r="F39634"/>
    </row>
    <row r="39635" spans="6:6" x14ac:dyDescent="0.25">
      <c r="F39635"/>
    </row>
    <row r="39636" spans="6:6" x14ac:dyDescent="0.25">
      <c r="F39636"/>
    </row>
    <row r="39637" spans="6:6" x14ac:dyDescent="0.25">
      <c r="F39637"/>
    </row>
    <row r="39638" spans="6:6" x14ac:dyDescent="0.25">
      <c r="F39638"/>
    </row>
    <row r="39639" spans="6:6" x14ac:dyDescent="0.25">
      <c r="F39639"/>
    </row>
    <row r="39640" spans="6:6" x14ac:dyDescent="0.25">
      <c r="F39640"/>
    </row>
    <row r="39641" spans="6:6" x14ac:dyDescent="0.25">
      <c r="F39641"/>
    </row>
    <row r="39642" spans="6:6" x14ac:dyDescent="0.25">
      <c r="F39642"/>
    </row>
    <row r="39643" spans="6:6" x14ac:dyDescent="0.25">
      <c r="F39643"/>
    </row>
    <row r="39644" spans="6:6" x14ac:dyDescent="0.25">
      <c r="F39644"/>
    </row>
    <row r="39645" spans="6:6" x14ac:dyDescent="0.25">
      <c r="F39645"/>
    </row>
    <row r="39646" spans="6:6" x14ac:dyDescent="0.25">
      <c r="F39646"/>
    </row>
    <row r="39647" spans="6:6" x14ac:dyDescent="0.25">
      <c r="F39647"/>
    </row>
    <row r="39648" spans="6:6" x14ac:dyDescent="0.25">
      <c r="F39648"/>
    </row>
    <row r="39649" spans="6:6" x14ac:dyDescent="0.25">
      <c r="F39649"/>
    </row>
    <row r="39650" spans="6:6" x14ac:dyDescent="0.25">
      <c r="F39650"/>
    </row>
    <row r="39651" spans="6:6" x14ac:dyDescent="0.25">
      <c r="F39651"/>
    </row>
    <row r="39652" spans="6:6" x14ac:dyDescent="0.25">
      <c r="F39652"/>
    </row>
    <row r="39653" spans="6:6" x14ac:dyDescent="0.25">
      <c r="F39653"/>
    </row>
    <row r="39654" spans="6:6" x14ac:dyDescent="0.25">
      <c r="F39654"/>
    </row>
    <row r="39655" spans="6:6" x14ac:dyDescent="0.25">
      <c r="F39655"/>
    </row>
    <row r="39656" spans="6:6" x14ac:dyDescent="0.25">
      <c r="F39656"/>
    </row>
    <row r="39657" spans="6:6" x14ac:dyDescent="0.25">
      <c r="F39657"/>
    </row>
    <row r="39658" spans="6:6" x14ac:dyDescent="0.25">
      <c r="F39658"/>
    </row>
    <row r="39659" spans="6:6" x14ac:dyDescent="0.25">
      <c r="F39659"/>
    </row>
    <row r="39660" spans="6:6" x14ac:dyDescent="0.25">
      <c r="F39660"/>
    </row>
    <row r="39661" spans="6:6" x14ac:dyDescent="0.25">
      <c r="F39661"/>
    </row>
    <row r="39662" spans="6:6" x14ac:dyDescent="0.25">
      <c r="F39662"/>
    </row>
    <row r="39663" spans="6:6" x14ac:dyDescent="0.25">
      <c r="F39663"/>
    </row>
    <row r="39664" spans="6:6" x14ac:dyDescent="0.25">
      <c r="F39664"/>
    </row>
    <row r="39665" spans="6:6" x14ac:dyDescent="0.25">
      <c r="F39665"/>
    </row>
    <row r="39666" spans="6:6" x14ac:dyDescent="0.25">
      <c r="F39666"/>
    </row>
    <row r="39667" spans="6:6" x14ac:dyDescent="0.25">
      <c r="F39667"/>
    </row>
    <row r="39668" spans="6:6" x14ac:dyDescent="0.25">
      <c r="F39668"/>
    </row>
    <row r="39669" spans="6:6" x14ac:dyDescent="0.25">
      <c r="F39669"/>
    </row>
    <row r="39670" spans="6:6" x14ac:dyDescent="0.25">
      <c r="F39670"/>
    </row>
    <row r="39671" spans="6:6" x14ac:dyDescent="0.25">
      <c r="F39671"/>
    </row>
    <row r="39672" spans="6:6" x14ac:dyDescent="0.25">
      <c r="F39672"/>
    </row>
    <row r="39673" spans="6:6" x14ac:dyDescent="0.25">
      <c r="F39673"/>
    </row>
    <row r="39674" spans="6:6" x14ac:dyDescent="0.25">
      <c r="F39674"/>
    </row>
    <row r="39675" spans="6:6" x14ac:dyDescent="0.25">
      <c r="F39675"/>
    </row>
    <row r="39676" spans="6:6" x14ac:dyDescent="0.25">
      <c r="F39676"/>
    </row>
    <row r="39677" spans="6:6" x14ac:dyDescent="0.25">
      <c r="F39677"/>
    </row>
    <row r="39678" spans="6:6" x14ac:dyDescent="0.25">
      <c r="F39678"/>
    </row>
    <row r="39679" spans="6:6" x14ac:dyDescent="0.25">
      <c r="F39679"/>
    </row>
    <row r="39680" spans="6:6" x14ac:dyDescent="0.25">
      <c r="F39680"/>
    </row>
    <row r="39681" spans="6:6" x14ac:dyDescent="0.25">
      <c r="F39681"/>
    </row>
    <row r="39682" spans="6:6" x14ac:dyDescent="0.25">
      <c r="F39682"/>
    </row>
    <row r="39683" spans="6:6" x14ac:dyDescent="0.25">
      <c r="F39683"/>
    </row>
    <row r="39684" spans="6:6" x14ac:dyDescent="0.25">
      <c r="F39684"/>
    </row>
    <row r="39685" spans="6:6" x14ac:dyDescent="0.25">
      <c r="F39685"/>
    </row>
    <row r="39686" spans="6:6" x14ac:dyDescent="0.25">
      <c r="F39686"/>
    </row>
    <row r="39687" spans="6:6" x14ac:dyDescent="0.25">
      <c r="F39687"/>
    </row>
    <row r="39688" spans="6:6" x14ac:dyDescent="0.25">
      <c r="F39688"/>
    </row>
    <row r="39689" spans="6:6" x14ac:dyDescent="0.25">
      <c r="F39689"/>
    </row>
    <row r="39690" spans="6:6" x14ac:dyDescent="0.25">
      <c r="F39690"/>
    </row>
    <row r="39691" spans="6:6" x14ac:dyDescent="0.25">
      <c r="F39691"/>
    </row>
    <row r="39692" spans="6:6" x14ac:dyDescent="0.25">
      <c r="F39692"/>
    </row>
    <row r="39693" spans="6:6" x14ac:dyDescent="0.25">
      <c r="F39693"/>
    </row>
    <row r="39694" spans="6:6" x14ac:dyDescent="0.25">
      <c r="F39694"/>
    </row>
    <row r="39695" spans="6:6" x14ac:dyDescent="0.25">
      <c r="F39695"/>
    </row>
    <row r="39696" spans="6:6" x14ac:dyDescent="0.25">
      <c r="F39696"/>
    </row>
    <row r="39697" spans="6:6" x14ac:dyDescent="0.25">
      <c r="F39697"/>
    </row>
    <row r="39698" spans="6:6" x14ac:dyDescent="0.25">
      <c r="F39698"/>
    </row>
    <row r="39699" spans="6:6" x14ac:dyDescent="0.25">
      <c r="F39699"/>
    </row>
    <row r="39700" spans="6:6" x14ac:dyDescent="0.25">
      <c r="F39700"/>
    </row>
    <row r="39701" spans="6:6" x14ac:dyDescent="0.25">
      <c r="F39701"/>
    </row>
    <row r="39702" spans="6:6" x14ac:dyDescent="0.25">
      <c r="F39702"/>
    </row>
    <row r="39703" spans="6:6" x14ac:dyDescent="0.25">
      <c r="F39703"/>
    </row>
    <row r="39704" spans="6:6" x14ac:dyDescent="0.25">
      <c r="F39704"/>
    </row>
    <row r="39705" spans="6:6" x14ac:dyDescent="0.25">
      <c r="F39705"/>
    </row>
    <row r="39706" spans="6:6" x14ac:dyDescent="0.25">
      <c r="F39706"/>
    </row>
    <row r="39707" spans="6:6" x14ac:dyDescent="0.25">
      <c r="F39707"/>
    </row>
    <row r="39708" spans="6:6" x14ac:dyDescent="0.25">
      <c r="F39708"/>
    </row>
    <row r="39709" spans="6:6" x14ac:dyDescent="0.25">
      <c r="F39709"/>
    </row>
    <row r="39710" spans="6:6" x14ac:dyDescent="0.25">
      <c r="F39710"/>
    </row>
    <row r="39711" spans="6:6" x14ac:dyDescent="0.25">
      <c r="F39711"/>
    </row>
    <row r="39712" spans="6:6" x14ac:dyDescent="0.25">
      <c r="F39712"/>
    </row>
    <row r="39713" spans="6:6" x14ac:dyDescent="0.25">
      <c r="F39713"/>
    </row>
    <row r="39714" spans="6:6" x14ac:dyDescent="0.25">
      <c r="F39714"/>
    </row>
    <row r="39715" spans="6:6" x14ac:dyDescent="0.25">
      <c r="F39715"/>
    </row>
    <row r="39716" spans="6:6" x14ac:dyDescent="0.25">
      <c r="F39716"/>
    </row>
    <row r="39717" spans="6:6" x14ac:dyDescent="0.25">
      <c r="F39717"/>
    </row>
    <row r="39718" spans="6:6" x14ac:dyDescent="0.25">
      <c r="F39718"/>
    </row>
    <row r="39719" spans="6:6" x14ac:dyDescent="0.25">
      <c r="F39719"/>
    </row>
    <row r="39720" spans="6:6" x14ac:dyDescent="0.25">
      <c r="F39720"/>
    </row>
    <row r="39721" spans="6:6" x14ac:dyDescent="0.25">
      <c r="F39721"/>
    </row>
    <row r="39722" spans="6:6" x14ac:dyDescent="0.25">
      <c r="F39722"/>
    </row>
    <row r="39723" spans="6:6" x14ac:dyDescent="0.25">
      <c r="F39723"/>
    </row>
    <row r="39724" spans="6:6" x14ac:dyDescent="0.25">
      <c r="F39724"/>
    </row>
    <row r="39725" spans="6:6" x14ac:dyDescent="0.25">
      <c r="F39725"/>
    </row>
    <row r="39726" spans="6:6" x14ac:dyDescent="0.25">
      <c r="F39726"/>
    </row>
    <row r="39727" spans="6:6" x14ac:dyDescent="0.25">
      <c r="F39727"/>
    </row>
    <row r="39728" spans="6:6" x14ac:dyDescent="0.25">
      <c r="F39728"/>
    </row>
    <row r="39729" spans="6:6" x14ac:dyDescent="0.25">
      <c r="F39729"/>
    </row>
    <row r="39730" spans="6:6" x14ac:dyDescent="0.25">
      <c r="F39730"/>
    </row>
    <row r="39731" spans="6:6" x14ac:dyDescent="0.25">
      <c r="F39731"/>
    </row>
    <row r="39732" spans="6:6" x14ac:dyDescent="0.25">
      <c r="F39732"/>
    </row>
    <row r="39733" spans="6:6" x14ac:dyDescent="0.25">
      <c r="F39733"/>
    </row>
    <row r="39734" spans="6:6" x14ac:dyDescent="0.25">
      <c r="F39734"/>
    </row>
    <row r="39735" spans="6:6" x14ac:dyDescent="0.25">
      <c r="F39735"/>
    </row>
    <row r="39736" spans="6:6" x14ac:dyDescent="0.25">
      <c r="F39736"/>
    </row>
    <row r="39737" spans="6:6" x14ac:dyDescent="0.25">
      <c r="F39737"/>
    </row>
    <row r="39738" spans="6:6" x14ac:dyDescent="0.25">
      <c r="F39738"/>
    </row>
    <row r="39739" spans="6:6" x14ac:dyDescent="0.25">
      <c r="F39739"/>
    </row>
    <row r="39740" spans="6:6" x14ac:dyDescent="0.25">
      <c r="F39740"/>
    </row>
    <row r="39741" spans="6:6" x14ac:dyDescent="0.25">
      <c r="F39741"/>
    </row>
    <row r="39742" spans="6:6" x14ac:dyDescent="0.25">
      <c r="F39742"/>
    </row>
    <row r="39743" spans="6:6" x14ac:dyDescent="0.25">
      <c r="F39743"/>
    </row>
    <row r="39744" spans="6:6" x14ac:dyDescent="0.25">
      <c r="F39744"/>
    </row>
    <row r="39745" spans="6:6" x14ac:dyDescent="0.25">
      <c r="F39745"/>
    </row>
    <row r="39746" spans="6:6" x14ac:dyDescent="0.25">
      <c r="F39746"/>
    </row>
    <row r="39747" spans="6:6" x14ac:dyDescent="0.25">
      <c r="F39747"/>
    </row>
    <row r="39748" spans="6:6" x14ac:dyDescent="0.25">
      <c r="F39748"/>
    </row>
    <row r="39749" spans="6:6" x14ac:dyDescent="0.25">
      <c r="F39749"/>
    </row>
    <row r="39750" spans="6:6" x14ac:dyDescent="0.25">
      <c r="F39750"/>
    </row>
    <row r="39751" spans="6:6" x14ac:dyDescent="0.25">
      <c r="F39751"/>
    </row>
    <row r="39752" spans="6:6" x14ac:dyDescent="0.25">
      <c r="F39752"/>
    </row>
    <row r="39753" spans="6:6" x14ac:dyDescent="0.25">
      <c r="F39753"/>
    </row>
    <row r="39754" spans="6:6" x14ac:dyDescent="0.25">
      <c r="F39754"/>
    </row>
    <row r="39755" spans="6:6" x14ac:dyDescent="0.25">
      <c r="F39755"/>
    </row>
    <row r="39756" spans="6:6" x14ac:dyDescent="0.25">
      <c r="F39756"/>
    </row>
    <row r="39757" spans="6:6" x14ac:dyDescent="0.25">
      <c r="F39757"/>
    </row>
    <row r="39758" spans="6:6" x14ac:dyDescent="0.25">
      <c r="F39758"/>
    </row>
    <row r="39759" spans="6:6" x14ac:dyDescent="0.25">
      <c r="F39759"/>
    </row>
    <row r="39760" spans="6:6" x14ac:dyDescent="0.25">
      <c r="F39760"/>
    </row>
    <row r="39761" spans="6:6" x14ac:dyDescent="0.25">
      <c r="F39761"/>
    </row>
    <row r="39762" spans="6:6" x14ac:dyDescent="0.25">
      <c r="F39762"/>
    </row>
    <row r="39763" spans="6:6" x14ac:dyDescent="0.25">
      <c r="F39763"/>
    </row>
    <row r="39764" spans="6:6" x14ac:dyDescent="0.25">
      <c r="F39764"/>
    </row>
    <row r="39765" spans="6:6" x14ac:dyDescent="0.25">
      <c r="F39765"/>
    </row>
    <row r="39766" spans="6:6" x14ac:dyDescent="0.25">
      <c r="F39766"/>
    </row>
    <row r="39767" spans="6:6" x14ac:dyDescent="0.25">
      <c r="F39767"/>
    </row>
    <row r="39768" spans="6:6" x14ac:dyDescent="0.25">
      <c r="F39768"/>
    </row>
    <row r="39769" spans="6:6" x14ac:dyDescent="0.25">
      <c r="F39769"/>
    </row>
    <row r="39770" spans="6:6" x14ac:dyDescent="0.25">
      <c r="F39770"/>
    </row>
    <row r="39771" spans="6:6" x14ac:dyDescent="0.25">
      <c r="F39771"/>
    </row>
    <row r="39772" spans="6:6" x14ac:dyDescent="0.25">
      <c r="F39772"/>
    </row>
    <row r="39773" spans="6:6" x14ac:dyDescent="0.25">
      <c r="F39773"/>
    </row>
    <row r="39774" spans="6:6" x14ac:dyDescent="0.25">
      <c r="F39774"/>
    </row>
    <row r="39775" spans="6:6" x14ac:dyDescent="0.25">
      <c r="F39775"/>
    </row>
    <row r="39776" spans="6:6" x14ac:dyDescent="0.25">
      <c r="F39776"/>
    </row>
    <row r="39777" spans="6:6" x14ac:dyDescent="0.25">
      <c r="F39777"/>
    </row>
    <row r="39778" spans="6:6" x14ac:dyDescent="0.25">
      <c r="F39778"/>
    </row>
    <row r="39779" spans="6:6" x14ac:dyDescent="0.25">
      <c r="F39779"/>
    </row>
    <row r="39780" spans="6:6" x14ac:dyDescent="0.25">
      <c r="F39780"/>
    </row>
    <row r="39781" spans="6:6" x14ac:dyDescent="0.25">
      <c r="F39781"/>
    </row>
    <row r="39782" spans="6:6" x14ac:dyDescent="0.25">
      <c r="F39782"/>
    </row>
    <row r="39783" spans="6:6" x14ac:dyDescent="0.25">
      <c r="F39783"/>
    </row>
    <row r="39784" spans="6:6" x14ac:dyDescent="0.25">
      <c r="F39784"/>
    </row>
    <row r="39785" spans="6:6" x14ac:dyDescent="0.25">
      <c r="F39785"/>
    </row>
    <row r="39786" spans="6:6" x14ac:dyDescent="0.25">
      <c r="F39786"/>
    </row>
    <row r="39787" spans="6:6" x14ac:dyDescent="0.25">
      <c r="F39787"/>
    </row>
    <row r="39788" spans="6:6" x14ac:dyDescent="0.25">
      <c r="F39788"/>
    </row>
    <row r="39789" spans="6:6" x14ac:dyDescent="0.25">
      <c r="F39789"/>
    </row>
    <row r="39790" spans="6:6" x14ac:dyDescent="0.25">
      <c r="F39790"/>
    </row>
    <row r="39791" spans="6:6" x14ac:dyDescent="0.25">
      <c r="F39791"/>
    </row>
    <row r="39792" spans="6:6" x14ac:dyDescent="0.25">
      <c r="F39792"/>
    </row>
    <row r="39793" spans="6:6" x14ac:dyDescent="0.25">
      <c r="F39793"/>
    </row>
    <row r="39794" spans="6:6" x14ac:dyDescent="0.25">
      <c r="F39794"/>
    </row>
    <row r="39795" spans="6:6" x14ac:dyDescent="0.25">
      <c r="F39795"/>
    </row>
    <row r="39796" spans="6:6" x14ac:dyDescent="0.25">
      <c r="F39796"/>
    </row>
    <row r="39797" spans="6:6" x14ac:dyDescent="0.25">
      <c r="F39797"/>
    </row>
    <row r="39798" spans="6:6" x14ac:dyDescent="0.25">
      <c r="F39798"/>
    </row>
    <row r="39799" spans="6:6" x14ac:dyDescent="0.25">
      <c r="F39799"/>
    </row>
    <row r="39800" spans="6:6" x14ac:dyDescent="0.25">
      <c r="F39800"/>
    </row>
    <row r="39801" spans="6:6" x14ac:dyDescent="0.25">
      <c r="F39801"/>
    </row>
    <row r="39802" spans="6:6" x14ac:dyDescent="0.25">
      <c r="F39802"/>
    </row>
    <row r="39803" spans="6:6" x14ac:dyDescent="0.25">
      <c r="F39803"/>
    </row>
    <row r="39804" spans="6:6" x14ac:dyDescent="0.25">
      <c r="F39804"/>
    </row>
    <row r="39805" spans="6:6" x14ac:dyDescent="0.25">
      <c r="F39805"/>
    </row>
    <row r="39806" spans="6:6" x14ac:dyDescent="0.25">
      <c r="F39806"/>
    </row>
    <row r="39807" spans="6:6" x14ac:dyDescent="0.25">
      <c r="F39807"/>
    </row>
    <row r="39808" spans="6:6" x14ac:dyDescent="0.25">
      <c r="F39808"/>
    </row>
    <row r="39809" spans="6:6" x14ac:dyDescent="0.25">
      <c r="F39809"/>
    </row>
    <row r="39810" spans="6:6" x14ac:dyDescent="0.25">
      <c r="F39810"/>
    </row>
    <row r="39811" spans="6:6" x14ac:dyDescent="0.25">
      <c r="F39811"/>
    </row>
    <row r="39812" spans="6:6" x14ac:dyDescent="0.25">
      <c r="F39812"/>
    </row>
    <row r="39813" spans="6:6" x14ac:dyDescent="0.25">
      <c r="F39813"/>
    </row>
    <row r="39814" spans="6:6" x14ac:dyDescent="0.25">
      <c r="F39814"/>
    </row>
    <row r="39815" spans="6:6" x14ac:dyDescent="0.25">
      <c r="F39815"/>
    </row>
    <row r="39816" spans="6:6" x14ac:dyDescent="0.25">
      <c r="F39816"/>
    </row>
    <row r="39817" spans="6:6" x14ac:dyDescent="0.25">
      <c r="F39817"/>
    </row>
    <row r="39818" spans="6:6" x14ac:dyDescent="0.25">
      <c r="F39818"/>
    </row>
    <row r="39819" spans="6:6" x14ac:dyDescent="0.25">
      <c r="F39819"/>
    </row>
    <row r="39820" spans="6:6" x14ac:dyDescent="0.25">
      <c r="F39820"/>
    </row>
    <row r="39821" spans="6:6" x14ac:dyDescent="0.25">
      <c r="F39821"/>
    </row>
    <row r="39822" spans="6:6" x14ac:dyDescent="0.25">
      <c r="F39822"/>
    </row>
    <row r="39823" spans="6:6" x14ac:dyDescent="0.25">
      <c r="F39823"/>
    </row>
    <row r="39824" spans="6:6" x14ac:dyDescent="0.25">
      <c r="F39824"/>
    </row>
    <row r="39825" spans="6:6" x14ac:dyDescent="0.25">
      <c r="F39825"/>
    </row>
    <row r="39826" spans="6:6" x14ac:dyDescent="0.25">
      <c r="F39826"/>
    </row>
    <row r="39827" spans="6:6" x14ac:dyDescent="0.25">
      <c r="F39827"/>
    </row>
    <row r="39828" spans="6:6" x14ac:dyDescent="0.25">
      <c r="F39828"/>
    </row>
    <row r="39829" spans="6:6" x14ac:dyDescent="0.25">
      <c r="F39829"/>
    </row>
    <row r="39830" spans="6:6" x14ac:dyDescent="0.25">
      <c r="F39830"/>
    </row>
    <row r="39831" spans="6:6" x14ac:dyDescent="0.25">
      <c r="F39831"/>
    </row>
    <row r="39832" spans="6:6" x14ac:dyDescent="0.25">
      <c r="F39832"/>
    </row>
    <row r="39833" spans="6:6" x14ac:dyDescent="0.25">
      <c r="F39833"/>
    </row>
    <row r="39834" spans="6:6" x14ac:dyDescent="0.25">
      <c r="F39834"/>
    </row>
    <row r="39835" spans="6:6" x14ac:dyDescent="0.25">
      <c r="F39835"/>
    </row>
    <row r="39836" spans="6:6" x14ac:dyDescent="0.25">
      <c r="F39836"/>
    </row>
    <row r="39837" spans="6:6" x14ac:dyDescent="0.25">
      <c r="F39837"/>
    </row>
    <row r="39838" spans="6:6" x14ac:dyDescent="0.25">
      <c r="F39838"/>
    </row>
    <row r="39839" spans="6:6" x14ac:dyDescent="0.25">
      <c r="F39839"/>
    </row>
    <row r="39840" spans="6:6" x14ac:dyDescent="0.25">
      <c r="F39840"/>
    </row>
    <row r="39841" spans="6:6" x14ac:dyDescent="0.25">
      <c r="F39841"/>
    </row>
    <row r="39842" spans="6:6" x14ac:dyDescent="0.25">
      <c r="F39842"/>
    </row>
    <row r="39843" spans="6:6" x14ac:dyDescent="0.25">
      <c r="F39843"/>
    </row>
    <row r="39844" spans="6:6" x14ac:dyDescent="0.25">
      <c r="F39844"/>
    </row>
    <row r="39845" spans="6:6" x14ac:dyDescent="0.25">
      <c r="F39845"/>
    </row>
    <row r="39846" spans="6:6" x14ac:dyDescent="0.25">
      <c r="F39846"/>
    </row>
    <row r="39847" spans="6:6" x14ac:dyDescent="0.25">
      <c r="F39847"/>
    </row>
    <row r="39848" spans="6:6" x14ac:dyDescent="0.25">
      <c r="F39848"/>
    </row>
    <row r="39849" spans="6:6" x14ac:dyDescent="0.25">
      <c r="F39849"/>
    </row>
    <row r="39850" spans="6:6" x14ac:dyDescent="0.25">
      <c r="F39850"/>
    </row>
    <row r="39851" spans="6:6" x14ac:dyDescent="0.25">
      <c r="F39851"/>
    </row>
    <row r="39852" spans="6:6" x14ac:dyDescent="0.25">
      <c r="F39852"/>
    </row>
    <row r="39853" spans="6:6" x14ac:dyDescent="0.25">
      <c r="F39853"/>
    </row>
    <row r="39854" spans="6:6" x14ac:dyDescent="0.25">
      <c r="F39854"/>
    </row>
    <row r="39855" spans="6:6" x14ac:dyDescent="0.25">
      <c r="F39855"/>
    </row>
    <row r="39856" spans="6:6" x14ac:dyDescent="0.25">
      <c r="F39856"/>
    </row>
    <row r="39857" spans="6:6" x14ac:dyDescent="0.25">
      <c r="F39857"/>
    </row>
    <row r="39858" spans="6:6" x14ac:dyDescent="0.25">
      <c r="F39858"/>
    </row>
    <row r="39859" spans="6:6" x14ac:dyDescent="0.25">
      <c r="F39859"/>
    </row>
    <row r="39860" spans="6:6" x14ac:dyDescent="0.25">
      <c r="F39860"/>
    </row>
    <row r="39861" spans="6:6" x14ac:dyDescent="0.25">
      <c r="F39861"/>
    </row>
    <row r="39862" spans="6:6" x14ac:dyDescent="0.25">
      <c r="F39862"/>
    </row>
    <row r="39863" spans="6:6" x14ac:dyDescent="0.25">
      <c r="F39863"/>
    </row>
    <row r="39864" spans="6:6" x14ac:dyDescent="0.25">
      <c r="F39864"/>
    </row>
    <row r="39865" spans="6:6" x14ac:dyDescent="0.25">
      <c r="F39865"/>
    </row>
    <row r="39866" spans="6:6" x14ac:dyDescent="0.25">
      <c r="F39866"/>
    </row>
    <row r="39867" spans="6:6" x14ac:dyDescent="0.25">
      <c r="F39867"/>
    </row>
    <row r="39868" spans="6:6" x14ac:dyDescent="0.25">
      <c r="F39868"/>
    </row>
    <row r="39869" spans="6:6" x14ac:dyDescent="0.25">
      <c r="F39869"/>
    </row>
    <row r="39870" spans="6:6" x14ac:dyDescent="0.25">
      <c r="F39870"/>
    </row>
    <row r="39871" spans="6:6" x14ac:dyDescent="0.25">
      <c r="F39871"/>
    </row>
    <row r="39872" spans="6:6" x14ac:dyDescent="0.25">
      <c r="F39872"/>
    </row>
    <row r="39873" spans="6:6" x14ac:dyDescent="0.25">
      <c r="F39873"/>
    </row>
    <row r="39874" spans="6:6" x14ac:dyDescent="0.25">
      <c r="F39874"/>
    </row>
    <row r="39875" spans="6:6" x14ac:dyDescent="0.25">
      <c r="F39875"/>
    </row>
    <row r="39876" spans="6:6" x14ac:dyDescent="0.25">
      <c r="F39876"/>
    </row>
    <row r="39877" spans="6:6" x14ac:dyDescent="0.25">
      <c r="F39877"/>
    </row>
    <row r="39878" spans="6:6" x14ac:dyDescent="0.25">
      <c r="F39878"/>
    </row>
    <row r="39879" spans="6:6" x14ac:dyDescent="0.25">
      <c r="F39879"/>
    </row>
    <row r="39880" spans="6:6" x14ac:dyDescent="0.25">
      <c r="F39880"/>
    </row>
    <row r="39881" spans="6:6" x14ac:dyDescent="0.25">
      <c r="F39881"/>
    </row>
    <row r="39882" spans="6:6" x14ac:dyDescent="0.25">
      <c r="F39882"/>
    </row>
    <row r="39883" spans="6:6" x14ac:dyDescent="0.25">
      <c r="F39883"/>
    </row>
    <row r="39884" spans="6:6" x14ac:dyDescent="0.25">
      <c r="F39884"/>
    </row>
    <row r="39885" spans="6:6" x14ac:dyDescent="0.25">
      <c r="F39885"/>
    </row>
    <row r="39886" spans="6:6" x14ac:dyDescent="0.25">
      <c r="F39886"/>
    </row>
    <row r="39887" spans="6:6" x14ac:dyDescent="0.25">
      <c r="F39887"/>
    </row>
    <row r="39888" spans="6:6" x14ac:dyDescent="0.25">
      <c r="F39888"/>
    </row>
    <row r="39889" spans="6:6" x14ac:dyDescent="0.25">
      <c r="F39889"/>
    </row>
    <row r="39890" spans="6:6" x14ac:dyDescent="0.25">
      <c r="F39890"/>
    </row>
    <row r="39891" spans="6:6" x14ac:dyDescent="0.25">
      <c r="F39891"/>
    </row>
    <row r="39892" spans="6:6" x14ac:dyDescent="0.25">
      <c r="F39892"/>
    </row>
    <row r="39893" spans="6:6" x14ac:dyDescent="0.25">
      <c r="F39893"/>
    </row>
    <row r="39894" spans="6:6" x14ac:dyDescent="0.25">
      <c r="F39894"/>
    </row>
    <row r="39895" spans="6:6" x14ac:dyDescent="0.25">
      <c r="F39895"/>
    </row>
    <row r="39896" spans="6:6" x14ac:dyDescent="0.25">
      <c r="F39896"/>
    </row>
    <row r="39897" spans="6:6" x14ac:dyDescent="0.25">
      <c r="F39897"/>
    </row>
    <row r="39898" spans="6:6" x14ac:dyDescent="0.25">
      <c r="F39898"/>
    </row>
    <row r="39899" spans="6:6" x14ac:dyDescent="0.25">
      <c r="F39899"/>
    </row>
    <row r="39900" spans="6:6" x14ac:dyDescent="0.25">
      <c r="F39900"/>
    </row>
    <row r="39901" spans="6:6" x14ac:dyDescent="0.25">
      <c r="F39901"/>
    </row>
    <row r="39902" spans="6:6" x14ac:dyDescent="0.25">
      <c r="F39902"/>
    </row>
    <row r="39903" spans="6:6" x14ac:dyDescent="0.25">
      <c r="F39903"/>
    </row>
    <row r="39904" spans="6:6" x14ac:dyDescent="0.25">
      <c r="F39904"/>
    </row>
    <row r="39905" spans="6:6" x14ac:dyDescent="0.25">
      <c r="F39905"/>
    </row>
    <row r="39906" spans="6:6" x14ac:dyDescent="0.25">
      <c r="F39906"/>
    </row>
    <row r="39907" spans="6:6" x14ac:dyDescent="0.25">
      <c r="F39907"/>
    </row>
    <row r="39908" spans="6:6" x14ac:dyDescent="0.25">
      <c r="F39908"/>
    </row>
    <row r="39909" spans="6:6" x14ac:dyDescent="0.25">
      <c r="F39909"/>
    </row>
    <row r="39910" spans="6:6" x14ac:dyDescent="0.25">
      <c r="F39910"/>
    </row>
    <row r="39911" spans="6:6" x14ac:dyDescent="0.25">
      <c r="F39911"/>
    </row>
    <row r="39912" spans="6:6" x14ac:dyDescent="0.25">
      <c r="F39912"/>
    </row>
    <row r="39913" spans="6:6" x14ac:dyDescent="0.25">
      <c r="F39913"/>
    </row>
    <row r="39914" spans="6:6" x14ac:dyDescent="0.25">
      <c r="F39914"/>
    </row>
    <row r="39915" spans="6:6" x14ac:dyDescent="0.25">
      <c r="F39915"/>
    </row>
    <row r="39916" spans="6:6" x14ac:dyDescent="0.25">
      <c r="F39916"/>
    </row>
    <row r="39917" spans="6:6" x14ac:dyDescent="0.25">
      <c r="F39917"/>
    </row>
    <row r="39918" spans="6:6" x14ac:dyDescent="0.25">
      <c r="F39918"/>
    </row>
    <row r="39919" spans="6:6" x14ac:dyDescent="0.25">
      <c r="F39919"/>
    </row>
    <row r="39920" spans="6:6" x14ac:dyDescent="0.25">
      <c r="F39920"/>
    </row>
    <row r="39921" spans="6:6" x14ac:dyDescent="0.25">
      <c r="F39921"/>
    </row>
    <row r="39922" spans="6:6" x14ac:dyDescent="0.25">
      <c r="F39922"/>
    </row>
    <row r="39923" spans="6:6" x14ac:dyDescent="0.25">
      <c r="F39923"/>
    </row>
    <row r="39924" spans="6:6" x14ac:dyDescent="0.25">
      <c r="F39924"/>
    </row>
    <row r="39925" spans="6:6" x14ac:dyDescent="0.25">
      <c r="F39925"/>
    </row>
    <row r="39926" spans="6:6" x14ac:dyDescent="0.25">
      <c r="F39926"/>
    </row>
    <row r="39927" spans="6:6" x14ac:dyDescent="0.25">
      <c r="F39927"/>
    </row>
    <row r="39928" spans="6:6" x14ac:dyDescent="0.25">
      <c r="F39928"/>
    </row>
    <row r="39929" spans="6:6" x14ac:dyDescent="0.25">
      <c r="F39929"/>
    </row>
    <row r="39930" spans="6:6" x14ac:dyDescent="0.25">
      <c r="F39930"/>
    </row>
    <row r="39931" spans="6:6" x14ac:dyDescent="0.25">
      <c r="F39931"/>
    </row>
    <row r="39932" spans="6:6" x14ac:dyDescent="0.25">
      <c r="F39932"/>
    </row>
    <row r="39933" spans="6:6" x14ac:dyDescent="0.25">
      <c r="F39933"/>
    </row>
    <row r="39934" spans="6:6" x14ac:dyDescent="0.25">
      <c r="F39934"/>
    </row>
    <row r="39935" spans="6:6" x14ac:dyDescent="0.25">
      <c r="F39935"/>
    </row>
    <row r="39936" spans="6:6" x14ac:dyDescent="0.25">
      <c r="F39936"/>
    </row>
    <row r="39937" spans="6:6" x14ac:dyDescent="0.25">
      <c r="F39937"/>
    </row>
    <row r="39938" spans="6:6" x14ac:dyDescent="0.25">
      <c r="F39938"/>
    </row>
    <row r="39939" spans="6:6" x14ac:dyDescent="0.25">
      <c r="F39939"/>
    </row>
    <row r="39940" spans="6:6" x14ac:dyDescent="0.25">
      <c r="F39940"/>
    </row>
    <row r="39941" spans="6:6" x14ac:dyDescent="0.25">
      <c r="F39941"/>
    </row>
    <row r="39942" spans="6:6" x14ac:dyDescent="0.25">
      <c r="F39942"/>
    </row>
    <row r="39943" spans="6:6" x14ac:dyDescent="0.25">
      <c r="F39943"/>
    </row>
    <row r="39944" spans="6:6" x14ac:dyDescent="0.25">
      <c r="F39944"/>
    </row>
    <row r="39945" spans="6:6" x14ac:dyDescent="0.25">
      <c r="F39945"/>
    </row>
    <row r="39946" spans="6:6" x14ac:dyDescent="0.25">
      <c r="F39946"/>
    </row>
    <row r="39947" spans="6:6" x14ac:dyDescent="0.25">
      <c r="F39947"/>
    </row>
    <row r="39948" spans="6:6" x14ac:dyDescent="0.25">
      <c r="F39948"/>
    </row>
    <row r="39949" spans="6:6" x14ac:dyDescent="0.25">
      <c r="F39949"/>
    </row>
    <row r="39950" spans="6:6" x14ac:dyDescent="0.25">
      <c r="F39950"/>
    </row>
    <row r="39951" spans="6:6" x14ac:dyDescent="0.25">
      <c r="F39951"/>
    </row>
    <row r="39952" spans="6:6" x14ac:dyDescent="0.25">
      <c r="F39952"/>
    </row>
    <row r="39953" spans="6:6" x14ac:dyDescent="0.25">
      <c r="F39953"/>
    </row>
    <row r="39954" spans="6:6" x14ac:dyDescent="0.25">
      <c r="F39954"/>
    </row>
    <row r="39955" spans="6:6" x14ac:dyDescent="0.25">
      <c r="F39955"/>
    </row>
    <row r="39956" spans="6:6" x14ac:dyDescent="0.25">
      <c r="F39956"/>
    </row>
    <row r="39957" spans="6:6" x14ac:dyDescent="0.25">
      <c r="F39957"/>
    </row>
    <row r="39958" spans="6:6" x14ac:dyDescent="0.25">
      <c r="F39958"/>
    </row>
    <row r="39959" spans="6:6" x14ac:dyDescent="0.25">
      <c r="F39959"/>
    </row>
    <row r="39960" spans="6:6" x14ac:dyDescent="0.25">
      <c r="F39960"/>
    </row>
    <row r="39961" spans="6:6" x14ac:dyDescent="0.25">
      <c r="F39961"/>
    </row>
    <row r="39962" spans="6:6" x14ac:dyDescent="0.25">
      <c r="F39962"/>
    </row>
    <row r="39963" spans="6:6" x14ac:dyDescent="0.25">
      <c r="F39963"/>
    </row>
    <row r="39964" spans="6:6" x14ac:dyDescent="0.25">
      <c r="F39964"/>
    </row>
    <row r="39965" spans="6:6" x14ac:dyDescent="0.25">
      <c r="F39965"/>
    </row>
    <row r="39966" spans="6:6" x14ac:dyDescent="0.25">
      <c r="F39966"/>
    </row>
    <row r="39967" spans="6:6" x14ac:dyDescent="0.25">
      <c r="F39967"/>
    </row>
    <row r="39968" spans="6:6" x14ac:dyDescent="0.25">
      <c r="F39968"/>
    </row>
    <row r="39969" spans="6:6" x14ac:dyDescent="0.25">
      <c r="F39969"/>
    </row>
    <row r="39970" spans="6:6" x14ac:dyDescent="0.25">
      <c r="F39970"/>
    </row>
    <row r="39971" spans="6:6" x14ac:dyDescent="0.25">
      <c r="F39971"/>
    </row>
    <row r="39972" spans="6:6" x14ac:dyDescent="0.25">
      <c r="F39972"/>
    </row>
    <row r="39973" spans="6:6" x14ac:dyDescent="0.25">
      <c r="F39973"/>
    </row>
    <row r="39974" spans="6:6" x14ac:dyDescent="0.25">
      <c r="F39974"/>
    </row>
    <row r="39975" spans="6:6" x14ac:dyDescent="0.25">
      <c r="F39975"/>
    </row>
    <row r="39976" spans="6:6" x14ac:dyDescent="0.25">
      <c r="F39976"/>
    </row>
    <row r="39977" spans="6:6" x14ac:dyDescent="0.25">
      <c r="F39977"/>
    </row>
    <row r="39978" spans="6:6" x14ac:dyDescent="0.25">
      <c r="F39978"/>
    </row>
    <row r="39979" spans="6:6" x14ac:dyDescent="0.25">
      <c r="F39979"/>
    </row>
    <row r="39980" spans="6:6" x14ac:dyDescent="0.25">
      <c r="F39980"/>
    </row>
    <row r="39981" spans="6:6" x14ac:dyDescent="0.25">
      <c r="F39981"/>
    </row>
    <row r="39982" spans="6:6" x14ac:dyDescent="0.25">
      <c r="F39982"/>
    </row>
    <row r="39983" spans="6:6" x14ac:dyDescent="0.25">
      <c r="F39983"/>
    </row>
    <row r="39984" spans="6:6" x14ac:dyDescent="0.25">
      <c r="F39984"/>
    </row>
    <row r="39985" spans="6:6" x14ac:dyDescent="0.25">
      <c r="F39985"/>
    </row>
    <row r="39986" spans="6:6" x14ac:dyDescent="0.25">
      <c r="F39986"/>
    </row>
    <row r="39987" spans="6:6" x14ac:dyDescent="0.25">
      <c r="F39987"/>
    </row>
    <row r="39988" spans="6:6" x14ac:dyDescent="0.25">
      <c r="F39988"/>
    </row>
    <row r="39989" spans="6:6" x14ac:dyDescent="0.25">
      <c r="F39989"/>
    </row>
    <row r="39990" spans="6:6" x14ac:dyDescent="0.25">
      <c r="F39990"/>
    </row>
    <row r="39991" spans="6:6" x14ac:dyDescent="0.25">
      <c r="F39991"/>
    </row>
    <row r="39992" spans="6:6" x14ac:dyDescent="0.25">
      <c r="F39992"/>
    </row>
    <row r="39993" spans="6:6" x14ac:dyDescent="0.25">
      <c r="F39993"/>
    </row>
    <row r="39994" spans="6:6" x14ac:dyDescent="0.25">
      <c r="F39994"/>
    </row>
    <row r="39995" spans="6:6" x14ac:dyDescent="0.25">
      <c r="F39995"/>
    </row>
    <row r="39996" spans="6:6" x14ac:dyDescent="0.25">
      <c r="F39996"/>
    </row>
    <row r="39997" spans="6:6" x14ac:dyDescent="0.25">
      <c r="F39997"/>
    </row>
    <row r="39998" spans="6:6" x14ac:dyDescent="0.25">
      <c r="F39998"/>
    </row>
    <row r="39999" spans="6:6" x14ac:dyDescent="0.25">
      <c r="F39999"/>
    </row>
    <row r="40000" spans="6:6" x14ac:dyDescent="0.25">
      <c r="F40000"/>
    </row>
    <row r="40001" spans="6:6" x14ac:dyDescent="0.25">
      <c r="F40001"/>
    </row>
    <row r="40002" spans="6:6" x14ac:dyDescent="0.25">
      <c r="F40002"/>
    </row>
    <row r="40003" spans="6:6" x14ac:dyDescent="0.25">
      <c r="F40003"/>
    </row>
    <row r="40004" spans="6:6" x14ac:dyDescent="0.25">
      <c r="F40004"/>
    </row>
    <row r="40005" spans="6:6" x14ac:dyDescent="0.25">
      <c r="F40005"/>
    </row>
    <row r="40006" spans="6:6" x14ac:dyDescent="0.25">
      <c r="F40006"/>
    </row>
    <row r="40007" spans="6:6" x14ac:dyDescent="0.25">
      <c r="F40007"/>
    </row>
    <row r="40008" spans="6:6" x14ac:dyDescent="0.25">
      <c r="F40008"/>
    </row>
    <row r="40009" spans="6:6" x14ac:dyDescent="0.25">
      <c r="F40009"/>
    </row>
    <row r="40010" spans="6:6" x14ac:dyDescent="0.25">
      <c r="F40010"/>
    </row>
    <row r="40011" spans="6:6" x14ac:dyDescent="0.25">
      <c r="F40011"/>
    </row>
    <row r="40012" spans="6:6" x14ac:dyDescent="0.25">
      <c r="F40012"/>
    </row>
    <row r="40013" spans="6:6" x14ac:dyDescent="0.25">
      <c r="F40013"/>
    </row>
    <row r="40014" spans="6:6" x14ac:dyDescent="0.25">
      <c r="F40014"/>
    </row>
    <row r="40015" spans="6:6" x14ac:dyDescent="0.25">
      <c r="F40015"/>
    </row>
    <row r="40016" spans="6:6" x14ac:dyDescent="0.25">
      <c r="F40016"/>
    </row>
    <row r="40017" spans="6:6" x14ac:dyDescent="0.25">
      <c r="F40017"/>
    </row>
    <row r="40018" spans="6:6" x14ac:dyDescent="0.25">
      <c r="F40018"/>
    </row>
    <row r="40019" spans="6:6" x14ac:dyDescent="0.25">
      <c r="F40019"/>
    </row>
    <row r="40020" spans="6:6" x14ac:dyDescent="0.25">
      <c r="F40020"/>
    </row>
    <row r="40021" spans="6:6" x14ac:dyDescent="0.25">
      <c r="F40021"/>
    </row>
    <row r="40022" spans="6:6" x14ac:dyDescent="0.25">
      <c r="F40022"/>
    </row>
    <row r="40023" spans="6:6" x14ac:dyDescent="0.25">
      <c r="F40023"/>
    </row>
    <row r="40024" spans="6:6" x14ac:dyDescent="0.25">
      <c r="F40024"/>
    </row>
    <row r="40025" spans="6:6" x14ac:dyDescent="0.25">
      <c r="F40025"/>
    </row>
    <row r="40026" spans="6:6" x14ac:dyDescent="0.25">
      <c r="F40026"/>
    </row>
    <row r="40027" spans="6:6" x14ac:dyDescent="0.25">
      <c r="F40027"/>
    </row>
    <row r="40028" spans="6:6" x14ac:dyDescent="0.25">
      <c r="F40028"/>
    </row>
    <row r="40029" spans="6:6" x14ac:dyDescent="0.25">
      <c r="F40029"/>
    </row>
    <row r="40030" spans="6:6" x14ac:dyDescent="0.25">
      <c r="F40030"/>
    </row>
    <row r="40031" spans="6:6" x14ac:dyDescent="0.25">
      <c r="F40031"/>
    </row>
    <row r="40032" spans="6:6" x14ac:dyDescent="0.25">
      <c r="F40032"/>
    </row>
    <row r="40033" spans="6:6" x14ac:dyDescent="0.25">
      <c r="F40033"/>
    </row>
    <row r="40034" spans="6:6" x14ac:dyDescent="0.25">
      <c r="F40034"/>
    </row>
    <row r="40035" spans="6:6" x14ac:dyDescent="0.25">
      <c r="F40035"/>
    </row>
    <row r="40036" spans="6:6" x14ac:dyDescent="0.25">
      <c r="F40036"/>
    </row>
    <row r="40037" spans="6:6" x14ac:dyDescent="0.25">
      <c r="F40037"/>
    </row>
    <row r="40038" spans="6:6" x14ac:dyDescent="0.25">
      <c r="F40038"/>
    </row>
    <row r="40039" spans="6:6" x14ac:dyDescent="0.25">
      <c r="F40039"/>
    </row>
    <row r="40040" spans="6:6" x14ac:dyDescent="0.25">
      <c r="F40040"/>
    </row>
    <row r="40041" spans="6:6" x14ac:dyDescent="0.25">
      <c r="F40041"/>
    </row>
    <row r="40042" spans="6:6" x14ac:dyDescent="0.25">
      <c r="F40042"/>
    </row>
    <row r="40043" spans="6:6" x14ac:dyDescent="0.25">
      <c r="F40043"/>
    </row>
    <row r="40044" spans="6:6" x14ac:dyDescent="0.25">
      <c r="F40044"/>
    </row>
    <row r="40045" spans="6:6" x14ac:dyDescent="0.25">
      <c r="F40045"/>
    </row>
    <row r="40046" spans="6:6" x14ac:dyDescent="0.25">
      <c r="F40046"/>
    </row>
    <row r="40047" spans="6:6" x14ac:dyDescent="0.25">
      <c r="F40047"/>
    </row>
    <row r="40048" spans="6:6" x14ac:dyDescent="0.25">
      <c r="F40048"/>
    </row>
    <row r="40049" spans="6:6" x14ac:dyDescent="0.25">
      <c r="F40049"/>
    </row>
    <row r="40050" spans="6:6" x14ac:dyDescent="0.25">
      <c r="F40050"/>
    </row>
    <row r="40051" spans="6:6" x14ac:dyDescent="0.25">
      <c r="F40051"/>
    </row>
    <row r="40052" spans="6:6" x14ac:dyDescent="0.25">
      <c r="F40052"/>
    </row>
    <row r="40053" spans="6:6" x14ac:dyDescent="0.25">
      <c r="F40053"/>
    </row>
    <row r="40054" spans="6:6" x14ac:dyDescent="0.25">
      <c r="F40054"/>
    </row>
    <row r="40055" spans="6:6" x14ac:dyDescent="0.25">
      <c r="F40055"/>
    </row>
    <row r="40056" spans="6:6" x14ac:dyDescent="0.25">
      <c r="F40056"/>
    </row>
    <row r="40057" spans="6:6" x14ac:dyDescent="0.25">
      <c r="F40057"/>
    </row>
    <row r="40058" spans="6:6" x14ac:dyDescent="0.25">
      <c r="F40058"/>
    </row>
    <row r="40059" spans="6:6" x14ac:dyDescent="0.25">
      <c r="F40059"/>
    </row>
    <row r="40060" spans="6:6" x14ac:dyDescent="0.25">
      <c r="F40060"/>
    </row>
    <row r="40061" spans="6:6" x14ac:dyDescent="0.25">
      <c r="F40061"/>
    </row>
    <row r="40062" spans="6:6" x14ac:dyDescent="0.25">
      <c r="F40062"/>
    </row>
    <row r="40063" spans="6:6" x14ac:dyDescent="0.25">
      <c r="F40063"/>
    </row>
    <row r="40064" spans="6:6" x14ac:dyDescent="0.25">
      <c r="F40064"/>
    </row>
    <row r="40065" spans="6:6" x14ac:dyDescent="0.25">
      <c r="F40065"/>
    </row>
    <row r="40066" spans="6:6" x14ac:dyDescent="0.25">
      <c r="F40066"/>
    </row>
    <row r="40067" spans="6:6" x14ac:dyDescent="0.25">
      <c r="F40067"/>
    </row>
    <row r="40068" spans="6:6" x14ac:dyDescent="0.25">
      <c r="F40068"/>
    </row>
    <row r="40069" spans="6:6" x14ac:dyDescent="0.25">
      <c r="F40069"/>
    </row>
    <row r="40070" spans="6:6" x14ac:dyDescent="0.25">
      <c r="F40070"/>
    </row>
    <row r="40071" spans="6:6" x14ac:dyDescent="0.25">
      <c r="F40071"/>
    </row>
    <row r="40072" spans="6:6" x14ac:dyDescent="0.25">
      <c r="F40072"/>
    </row>
    <row r="40073" spans="6:6" x14ac:dyDescent="0.25">
      <c r="F40073"/>
    </row>
    <row r="40074" spans="6:6" x14ac:dyDescent="0.25">
      <c r="F40074"/>
    </row>
    <row r="40075" spans="6:6" x14ac:dyDescent="0.25">
      <c r="F40075"/>
    </row>
    <row r="40076" spans="6:6" x14ac:dyDescent="0.25">
      <c r="F40076"/>
    </row>
    <row r="40077" spans="6:6" x14ac:dyDescent="0.25">
      <c r="F40077"/>
    </row>
    <row r="40078" spans="6:6" x14ac:dyDescent="0.25">
      <c r="F40078"/>
    </row>
    <row r="40079" spans="6:6" x14ac:dyDescent="0.25">
      <c r="F40079"/>
    </row>
    <row r="40080" spans="6:6" x14ac:dyDescent="0.25">
      <c r="F40080"/>
    </row>
    <row r="40081" spans="6:6" x14ac:dyDescent="0.25">
      <c r="F40081"/>
    </row>
    <row r="40082" spans="6:6" x14ac:dyDescent="0.25">
      <c r="F40082"/>
    </row>
    <row r="40083" spans="6:6" x14ac:dyDescent="0.25">
      <c r="F40083"/>
    </row>
    <row r="40084" spans="6:6" x14ac:dyDescent="0.25">
      <c r="F40084"/>
    </row>
    <row r="40085" spans="6:6" x14ac:dyDescent="0.25">
      <c r="F40085"/>
    </row>
    <row r="40086" spans="6:6" x14ac:dyDescent="0.25">
      <c r="F40086"/>
    </row>
    <row r="40087" spans="6:6" x14ac:dyDescent="0.25">
      <c r="F40087"/>
    </row>
    <row r="40088" spans="6:6" x14ac:dyDescent="0.25">
      <c r="F40088"/>
    </row>
    <row r="40089" spans="6:6" x14ac:dyDescent="0.25">
      <c r="F40089"/>
    </row>
    <row r="40090" spans="6:6" x14ac:dyDescent="0.25">
      <c r="F40090"/>
    </row>
    <row r="40091" spans="6:6" x14ac:dyDescent="0.25">
      <c r="F40091"/>
    </row>
    <row r="40092" spans="6:6" x14ac:dyDescent="0.25">
      <c r="F40092"/>
    </row>
    <row r="40093" spans="6:6" x14ac:dyDescent="0.25">
      <c r="F40093"/>
    </row>
    <row r="40094" spans="6:6" x14ac:dyDescent="0.25">
      <c r="F40094"/>
    </row>
    <row r="40095" spans="6:6" x14ac:dyDescent="0.25">
      <c r="F40095"/>
    </row>
    <row r="40096" spans="6:6" x14ac:dyDescent="0.25">
      <c r="F40096"/>
    </row>
    <row r="40097" spans="6:6" x14ac:dyDescent="0.25">
      <c r="F40097"/>
    </row>
    <row r="40098" spans="6:6" x14ac:dyDescent="0.25">
      <c r="F40098"/>
    </row>
    <row r="40099" spans="6:6" x14ac:dyDescent="0.25">
      <c r="F40099"/>
    </row>
    <row r="40100" spans="6:6" x14ac:dyDescent="0.25">
      <c r="F40100"/>
    </row>
    <row r="40101" spans="6:6" x14ac:dyDescent="0.25">
      <c r="F40101"/>
    </row>
    <row r="40102" spans="6:6" x14ac:dyDescent="0.25">
      <c r="F40102"/>
    </row>
    <row r="40103" spans="6:6" x14ac:dyDescent="0.25">
      <c r="F40103"/>
    </row>
    <row r="40104" spans="6:6" x14ac:dyDescent="0.25">
      <c r="F40104"/>
    </row>
    <row r="40105" spans="6:6" x14ac:dyDescent="0.25">
      <c r="F40105"/>
    </row>
    <row r="40106" spans="6:6" x14ac:dyDescent="0.25">
      <c r="F40106"/>
    </row>
    <row r="40107" spans="6:6" x14ac:dyDescent="0.25">
      <c r="F40107"/>
    </row>
    <row r="40108" spans="6:6" x14ac:dyDescent="0.25">
      <c r="F40108"/>
    </row>
    <row r="40109" spans="6:6" x14ac:dyDescent="0.25">
      <c r="F40109"/>
    </row>
    <row r="40110" spans="6:6" x14ac:dyDescent="0.25">
      <c r="F40110"/>
    </row>
    <row r="40111" spans="6:6" x14ac:dyDescent="0.25">
      <c r="F40111"/>
    </row>
    <row r="40112" spans="6:6" x14ac:dyDescent="0.25">
      <c r="F40112"/>
    </row>
    <row r="40113" spans="6:6" x14ac:dyDescent="0.25">
      <c r="F40113"/>
    </row>
    <row r="40114" spans="6:6" x14ac:dyDescent="0.25">
      <c r="F40114"/>
    </row>
    <row r="40115" spans="6:6" x14ac:dyDescent="0.25">
      <c r="F40115"/>
    </row>
    <row r="40116" spans="6:6" x14ac:dyDescent="0.25">
      <c r="F40116"/>
    </row>
    <row r="40117" spans="6:6" x14ac:dyDescent="0.25">
      <c r="F40117"/>
    </row>
    <row r="40118" spans="6:6" x14ac:dyDescent="0.25">
      <c r="F40118"/>
    </row>
    <row r="40119" spans="6:6" x14ac:dyDescent="0.25">
      <c r="F40119"/>
    </row>
    <row r="40120" spans="6:6" x14ac:dyDescent="0.25">
      <c r="F40120"/>
    </row>
    <row r="40121" spans="6:6" x14ac:dyDescent="0.25">
      <c r="F40121"/>
    </row>
    <row r="40122" spans="6:6" x14ac:dyDescent="0.25">
      <c r="F40122"/>
    </row>
    <row r="40123" spans="6:6" x14ac:dyDescent="0.25">
      <c r="F40123"/>
    </row>
    <row r="40124" spans="6:6" x14ac:dyDescent="0.25">
      <c r="F40124"/>
    </row>
    <row r="40125" spans="6:6" x14ac:dyDescent="0.25">
      <c r="F40125"/>
    </row>
    <row r="40126" spans="6:6" x14ac:dyDescent="0.25">
      <c r="F40126"/>
    </row>
    <row r="40127" spans="6:6" x14ac:dyDescent="0.25">
      <c r="F40127"/>
    </row>
    <row r="40128" spans="6:6" x14ac:dyDescent="0.25">
      <c r="F40128"/>
    </row>
    <row r="40129" spans="6:6" x14ac:dyDescent="0.25">
      <c r="F40129"/>
    </row>
    <row r="40130" spans="6:6" x14ac:dyDescent="0.25">
      <c r="F40130"/>
    </row>
    <row r="40131" spans="6:6" x14ac:dyDescent="0.25">
      <c r="F40131"/>
    </row>
    <row r="40132" spans="6:6" x14ac:dyDescent="0.25">
      <c r="F40132"/>
    </row>
    <row r="40133" spans="6:6" x14ac:dyDescent="0.25">
      <c r="F40133"/>
    </row>
    <row r="40134" spans="6:6" x14ac:dyDescent="0.25">
      <c r="F40134"/>
    </row>
    <row r="40135" spans="6:6" x14ac:dyDescent="0.25">
      <c r="F40135"/>
    </row>
    <row r="40136" spans="6:6" x14ac:dyDescent="0.25">
      <c r="F40136"/>
    </row>
    <row r="40137" spans="6:6" x14ac:dyDescent="0.25">
      <c r="F40137"/>
    </row>
    <row r="40138" spans="6:6" x14ac:dyDescent="0.25">
      <c r="F40138"/>
    </row>
    <row r="40139" spans="6:6" x14ac:dyDescent="0.25">
      <c r="F40139"/>
    </row>
    <row r="40140" spans="6:6" x14ac:dyDescent="0.25">
      <c r="F40140"/>
    </row>
    <row r="40141" spans="6:6" x14ac:dyDescent="0.25">
      <c r="F40141"/>
    </row>
    <row r="40142" spans="6:6" x14ac:dyDescent="0.25">
      <c r="F40142"/>
    </row>
    <row r="40143" spans="6:6" x14ac:dyDescent="0.25">
      <c r="F40143"/>
    </row>
    <row r="40144" spans="6:6" x14ac:dyDescent="0.25">
      <c r="F40144"/>
    </row>
    <row r="40145" spans="6:6" x14ac:dyDescent="0.25">
      <c r="F40145"/>
    </row>
    <row r="40146" spans="6:6" x14ac:dyDescent="0.25">
      <c r="F40146"/>
    </row>
    <row r="40147" spans="6:6" x14ac:dyDescent="0.25">
      <c r="F40147"/>
    </row>
    <row r="40148" spans="6:6" x14ac:dyDescent="0.25">
      <c r="F40148"/>
    </row>
    <row r="40149" spans="6:6" x14ac:dyDescent="0.25">
      <c r="F40149"/>
    </row>
    <row r="40150" spans="6:6" x14ac:dyDescent="0.25">
      <c r="F40150"/>
    </row>
    <row r="40151" spans="6:6" x14ac:dyDescent="0.25">
      <c r="F40151"/>
    </row>
    <row r="40152" spans="6:6" x14ac:dyDescent="0.25">
      <c r="F40152"/>
    </row>
    <row r="40153" spans="6:6" x14ac:dyDescent="0.25">
      <c r="F40153"/>
    </row>
    <row r="40154" spans="6:6" x14ac:dyDescent="0.25">
      <c r="F40154"/>
    </row>
    <row r="40155" spans="6:6" x14ac:dyDescent="0.25">
      <c r="F40155"/>
    </row>
    <row r="40156" spans="6:6" x14ac:dyDescent="0.25">
      <c r="F40156"/>
    </row>
    <row r="40157" spans="6:6" x14ac:dyDescent="0.25">
      <c r="F40157"/>
    </row>
    <row r="40158" spans="6:6" x14ac:dyDescent="0.25">
      <c r="F40158"/>
    </row>
    <row r="40159" spans="6:6" x14ac:dyDescent="0.25">
      <c r="F40159"/>
    </row>
    <row r="40160" spans="6:6" x14ac:dyDescent="0.25">
      <c r="F40160"/>
    </row>
    <row r="40161" spans="6:6" x14ac:dyDescent="0.25">
      <c r="F40161"/>
    </row>
    <row r="40162" spans="6:6" x14ac:dyDescent="0.25">
      <c r="F40162"/>
    </row>
    <row r="40163" spans="6:6" x14ac:dyDescent="0.25">
      <c r="F40163"/>
    </row>
    <row r="40164" spans="6:6" x14ac:dyDescent="0.25">
      <c r="F40164"/>
    </row>
    <row r="40165" spans="6:6" x14ac:dyDescent="0.25">
      <c r="F40165"/>
    </row>
    <row r="40166" spans="6:6" x14ac:dyDescent="0.25">
      <c r="F40166"/>
    </row>
    <row r="40167" spans="6:6" x14ac:dyDescent="0.25">
      <c r="F40167"/>
    </row>
    <row r="40168" spans="6:6" x14ac:dyDescent="0.25">
      <c r="F40168"/>
    </row>
    <row r="40169" spans="6:6" x14ac:dyDescent="0.25">
      <c r="F40169"/>
    </row>
    <row r="40170" spans="6:6" x14ac:dyDescent="0.25">
      <c r="F40170"/>
    </row>
    <row r="40171" spans="6:6" x14ac:dyDescent="0.25">
      <c r="F40171"/>
    </row>
    <row r="40172" spans="6:6" x14ac:dyDescent="0.25">
      <c r="F40172"/>
    </row>
    <row r="40173" spans="6:6" x14ac:dyDescent="0.25">
      <c r="F40173"/>
    </row>
    <row r="40174" spans="6:6" x14ac:dyDescent="0.25">
      <c r="F40174"/>
    </row>
    <row r="40175" spans="6:6" x14ac:dyDescent="0.25">
      <c r="F40175"/>
    </row>
    <row r="40176" spans="6:6" x14ac:dyDescent="0.25">
      <c r="F40176"/>
    </row>
    <row r="40177" spans="6:6" x14ac:dyDescent="0.25">
      <c r="F40177"/>
    </row>
    <row r="40178" spans="6:6" x14ac:dyDescent="0.25">
      <c r="F40178"/>
    </row>
    <row r="40179" spans="6:6" x14ac:dyDescent="0.25">
      <c r="F40179"/>
    </row>
    <row r="40180" spans="6:6" x14ac:dyDescent="0.25">
      <c r="F40180"/>
    </row>
    <row r="40181" spans="6:6" x14ac:dyDescent="0.25">
      <c r="F40181"/>
    </row>
    <row r="40182" spans="6:6" x14ac:dyDescent="0.25">
      <c r="F40182"/>
    </row>
    <row r="40183" spans="6:6" x14ac:dyDescent="0.25">
      <c r="F40183"/>
    </row>
    <row r="40184" spans="6:6" x14ac:dyDescent="0.25">
      <c r="F40184"/>
    </row>
    <row r="40185" spans="6:6" x14ac:dyDescent="0.25">
      <c r="F40185"/>
    </row>
    <row r="40186" spans="6:6" x14ac:dyDescent="0.25">
      <c r="F40186"/>
    </row>
    <row r="40187" spans="6:6" x14ac:dyDescent="0.25">
      <c r="F40187"/>
    </row>
    <row r="40188" spans="6:6" x14ac:dyDescent="0.25">
      <c r="F40188"/>
    </row>
    <row r="40189" spans="6:6" x14ac:dyDescent="0.25">
      <c r="F40189"/>
    </row>
    <row r="40190" spans="6:6" x14ac:dyDescent="0.25">
      <c r="F40190"/>
    </row>
    <row r="40191" spans="6:6" x14ac:dyDescent="0.25">
      <c r="F40191"/>
    </row>
    <row r="40192" spans="6:6" x14ac:dyDescent="0.25">
      <c r="F40192"/>
    </row>
    <row r="40193" spans="6:6" x14ac:dyDescent="0.25">
      <c r="F40193"/>
    </row>
    <row r="40194" spans="6:6" x14ac:dyDescent="0.25">
      <c r="F40194"/>
    </row>
    <row r="40195" spans="6:6" x14ac:dyDescent="0.25">
      <c r="F40195"/>
    </row>
    <row r="40196" spans="6:6" x14ac:dyDescent="0.25">
      <c r="F40196"/>
    </row>
    <row r="40197" spans="6:6" x14ac:dyDescent="0.25">
      <c r="F40197"/>
    </row>
    <row r="40198" spans="6:6" x14ac:dyDescent="0.25">
      <c r="F40198"/>
    </row>
    <row r="40199" spans="6:6" x14ac:dyDescent="0.25">
      <c r="F40199"/>
    </row>
    <row r="40200" spans="6:6" x14ac:dyDescent="0.25">
      <c r="F40200"/>
    </row>
    <row r="40201" spans="6:6" x14ac:dyDescent="0.25">
      <c r="F40201"/>
    </row>
    <row r="40202" spans="6:6" x14ac:dyDescent="0.25">
      <c r="F40202"/>
    </row>
    <row r="40203" spans="6:6" x14ac:dyDescent="0.25">
      <c r="F40203"/>
    </row>
    <row r="40204" spans="6:6" x14ac:dyDescent="0.25">
      <c r="F40204"/>
    </row>
    <row r="40205" spans="6:6" x14ac:dyDescent="0.25">
      <c r="F40205"/>
    </row>
    <row r="40206" spans="6:6" x14ac:dyDescent="0.25">
      <c r="F40206"/>
    </row>
    <row r="40207" spans="6:6" x14ac:dyDescent="0.25">
      <c r="F40207"/>
    </row>
    <row r="40208" spans="6:6" x14ac:dyDescent="0.25">
      <c r="F40208"/>
    </row>
    <row r="40209" spans="6:6" x14ac:dyDescent="0.25">
      <c r="F40209"/>
    </row>
    <row r="40210" spans="6:6" x14ac:dyDescent="0.25">
      <c r="F40210"/>
    </row>
    <row r="40211" spans="6:6" x14ac:dyDescent="0.25">
      <c r="F40211"/>
    </row>
    <row r="40212" spans="6:6" x14ac:dyDescent="0.25">
      <c r="F40212"/>
    </row>
    <row r="40213" spans="6:6" x14ac:dyDescent="0.25">
      <c r="F40213"/>
    </row>
    <row r="40214" spans="6:6" x14ac:dyDescent="0.25">
      <c r="F40214"/>
    </row>
    <row r="40215" spans="6:6" x14ac:dyDescent="0.25">
      <c r="F40215"/>
    </row>
    <row r="40216" spans="6:6" x14ac:dyDescent="0.25">
      <c r="F40216"/>
    </row>
    <row r="40217" spans="6:6" x14ac:dyDescent="0.25">
      <c r="F40217"/>
    </row>
    <row r="40218" spans="6:6" x14ac:dyDescent="0.25">
      <c r="F40218"/>
    </row>
    <row r="40219" spans="6:6" x14ac:dyDescent="0.25">
      <c r="F40219"/>
    </row>
    <row r="40220" spans="6:6" x14ac:dyDescent="0.25">
      <c r="F40220"/>
    </row>
    <row r="40221" spans="6:6" x14ac:dyDescent="0.25">
      <c r="F40221"/>
    </row>
    <row r="40222" spans="6:6" x14ac:dyDescent="0.25">
      <c r="F40222"/>
    </row>
    <row r="40223" spans="6:6" x14ac:dyDescent="0.25">
      <c r="F40223"/>
    </row>
    <row r="40224" spans="6:6" x14ac:dyDescent="0.25">
      <c r="F40224"/>
    </row>
    <row r="40225" spans="6:6" x14ac:dyDescent="0.25">
      <c r="F40225"/>
    </row>
    <row r="40226" spans="6:6" x14ac:dyDescent="0.25">
      <c r="F40226"/>
    </row>
    <row r="40227" spans="6:6" x14ac:dyDescent="0.25">
      <c r="F40227"/>
    </row>
    <row r="40228" spans="6:6" x14ac:dyDescent="0.25">
      <c r="F40228"/>
    </row>
    <row r="40229" spans="6:6" x14ac:dyDescent="0.25">
      <c r="F40229"/>
    </row>
    <row r="40230" spans="6:6" x14ac:dyDescent="0.25">
      <c r="F40230"/>
    </row>
    <row r="40231" spans="6:6" x14ac:dyDescent="0.25">
      <c r="F40231"/>
    </row>
    <row r="40232" spans="6:6" x14ac:dyDescent="0.25">
      <c r="F40232"/>
    </row>
    <row r="40233" spans="6:6" x14ac:dyDescent="0.25">
      <c r="F40233"/>
    </row>
    <row r="40234" spans="6:6" x14ac:dyDescent="0.25">
      <c r="F40234"/>
    </row>
    <row r="40235" spans="6:6" x14ac:dyDescent="0.25">
      <c r="F40235"/>
    </row>
    <row r="40236" spans="6:6" x14ac:dyDescent="0.25">
      <c r="F40236"/>
    </row>
    <row r="40237" spans="6:6" x14ac:dyDescent="0.25">
      <c r="F40237"/>
    </row>
    <row r="40238" spans="6:6" x14ac:dyDescent="0.25">
      <c r="F40238"/>
    </row>
    <row r="40239" spans="6:6" x14ac:dyDescent="0.25">
      <c r="F40239"/>
    </row>
    <row r="40240" spans="6:6" x14ac:dyDescent="0.25">
      <c r="F40240"/>
    </row>
    <row r="40241" spans="6:6" x14ac:dyDescent="0.25">
      <c r="F40241"/>
    </row>
    <row r="40242" spans="6:6" x14ac:dyDescent="0.25">
      <c r="F40242"/>
    </row>
    <row r="40243" spans="6:6" x14ac:dyDescent="0.25">
      <c r="F40243"/>
    </row>
    <row r="40244" spans="6:6" x14ac:dyDescent="0.25">
      <c r="F40244"/>
    </row>
    <row r="40245" spans="6:6" x14ac:dyDescent="0.25">
      <c r="F40245"/>
    </row>
    <row r="40246" spans="6:6" x14ac:dyDescent="0.25">
      <c r="F40246"/>
    </row>
    <row r="40247" spans="6:6" x14ac:dyDescent="0.25">
      <c r="F40247"/>
    </row>
    <row r="40248" spans="6:6" x14ac:dyDescent="0.25">
      <c r="F40248"/>
    </row>
    <row r="40249" spans="6:6" x14ac:dyDescent="0.25">
      <c r="F40249"/>
    </row>
    <row r="40250" spans="6:6" x14ac:dyDescent="0.25">
      <c r="F40250"/>
    </row>
    <row r="40251" spans="6:6" x14ac:dyDescent="0.25">
      <c r="F40251"/>
    </row>
    <row r="40252" spans="6:6" x14ac:dyDescent="0.25">
      <c r="F40252"/>
    </row>
    <row r="40253" spans="6:6" x14ac:dyDescent="0.25">
      <c r="F40253"/>
    </row>
    <row r="40254" spans="6:6" x14ac:dyDescent="0.25">
      <c r="F40254"/>
    </row>
    <row r="40255" spans="6:6" x14ac:dyDescent="0.25">
      <c r="F40255"/>
    </row>
    <row r="40256" spans="6:6" x14ac:dyDescent="0.25">
      <c r="F40256"/>
    </row>
    <row r="40257" spans="6:6" x14ac:dyDescent="0.25">
      <c r="F40257"/>
    </row>
    <row r="40258" spans="6:6" x14ac:dyDescent="0.25">
      <c r="F40258"/>
    </row>
    <row r="40259" spans="6:6" x14ac:dyDescent="0.25">
      <c r="F40259"/>
    </row>
    <row r="40260" spans="6:6" x14ac:dyDescent="0.25">
      <c r="F40260"/>
    </row>
    <row r="40261" spans="6:6" x14ac:dyDescent="0.25">
      <c r="F40261"/>
    </row>
    <row r="40262" spans="6:6" x14ac:dyDescent="0.25">
      <c r="F40262"/>
    </row>
    <row r="40263" spans="6:6" x14ac:dyDescent="0.25">
      <c r="F40263"/>
    </row>
    <row r="40264" spans="6:6" x14ac:dyDescent="0.25">
      <c r="F40264"/>
    </row>
    <row r="40265" spans="6:6" x14ac:dyDescent="0.25">
      <c r="F40265"/>
    </row>
    <row r="40266" spans="6:6" x14ac:dyDescent="0.25">
      <c r="F40266"/>
    </row>
    <row r="40267" spans="6:6" x14ac:dyDescent="0.25">
      <c r="F40267"/>
    </row>
    <row r="40268" spans="6:6" x14ac:dyDescent="0.25">
      <c r="F40268"/>
    </row>
    <row r="40269" spans="6:6" x14ac:dyDescent="0.25">
      <c r="F40269"/>
    </row>
    <row r="40270" spans="6:6" x14ac:dyDescent="0.25">
      <c r="F40270"/>
    </row>
    <row r="40271" spans="6:6" x14ac:dyDescent="0.25">
      <c r="F40271"/>
    </row>
    <row r="40272" spans="6:6" x14ac:dyDescent="0.25">
      <c r="F40272"/>
    </row>
    <row r="40273" spans="6:6" x14ac:dyDescent="0.25">
      <c r="F40273"/>
    </row>
    <row r="40274" spans="6:6" x14ac:dyDescent="0.25">
      <c r="F40274"/>
    </row>
    <row r="40275" spans="6:6" x14ac:dyDescent="0.25">
      <c r="F40275"/>
    </row>
    <row r="40276" spans="6:6" x14ac:dyDescent="0.25">
      <c r="F40276"/>
    </row>
    <row r="40277" spans="6:6" x14ac:dyDescent="0.25">
      <c r="F40277"/>
    </row>
    <row r="40278" spans="6:6" x14ac:dyDescent="0.25">
      <c r="F40278"/>
    </row>
    <row r="40279" spans="6:6" x14ac:dyDescent="0.25">
      <c r="F40279"/>
    </row>
    <row r="40280" spans="6:6" x14ac:dyDescent="0.25">
      <c r="F40280"/>
    </row>
    <row r="40281" spans="6:6" x14ac:dyDescent="0.25">
      <c r="F40281"/>
    </row>
    <row r="40282" spans="6:6" x14ac:dyDescent="0.25">
      <c r="F40282"/>
    </row>
    <row r="40283" spans="6:6" x14ac:dyDescent="0.25">
      <c r="F40283"/>
    </row>
    <row r="40284" spans="6:6" x14ac:dyDescent="0.25">
      <c r="F40284"/>
    </row>
    <row r="40285" spans="6:6" x14ac:dyDescent="0.25">
      <c r="F40285"/>
    </row>
    <row r="40286" spans="6:6" x14ac:dyDescent="0.25">
      <c r="F40286"/>
    </row>
    <row r="40287" spans="6:6" x14ac:dyDescent="0.25">
      <c r="F40287"/>
    </row>
    <row r="40288" spans="6:6" x14ac:dyDescent="0.25">
      <c r="F40288"/>
    </row>
    <row r="40289" spans="6:6" x14ac:dyDescent="0.25">
      <c r="F40289"/>
    </row>
    <row r="40290" spans="6:6" x14ac:dyDescent="0.25">
      <c r="F40290"/>
    </row>
    <row r="40291" spans="6:6" x14ac:dyDescent="0.25">
      <c r="F40291"/>
    </row>
    <row r="40292" spans="6:6" x14ac:dyDescent="0.25">
      <c r="F40292"/>
    </row>
    <row r="40293" spans="6:6" x14ac:dyDescent="0.25">
      <c r="F40293"/>
    </row>
    <row r="40294" spans="6:6" x14ac:dyDescent="0.25">
      <c r="F40294"/>
    </row>
    <row r="40295" spans="6:6" x14ac:dyDescent="0.25">
      <c r="F40295"/>
    </row>
    <row r="40296" spans="6:6" x14ac:dyDescent="0.25">
      <c r="F40296"/>
    </row>
    <row r="40297" spans="6:6" x14ac:dyDescent="0.25">
      <c r="F40297"/>
    </row>
    <row r="40298" spans="6:6" x14ac:dyDescent="0.25">
      <c r="F40298"/>
    </row>
    <row r="40299" spans="6:6" x14ac:dyDescent="0.25">
      <c r="F40299"/>
    </row>
    <row r="40300" spans="6:6" x14ac:dyDescent="0.25">
      <c r="F40300"/>
    </row>
    <row r="40301" spans="6:6" x14ac:dyDescent="0.25">
      <c r="F40301"/>
    </row>
    <row r="40302" spans="6:6" x14ac:dyDescent="0.25">
      <c r="F40302"/>
    </row>
    <row r="40303" spans="6:6" x14ac:dyDescent="0.25">
      <c r="F40303"/>
    </row>
    <row r="40304" spans="6:6" x14ac:dyDescent="0.25">
      <c r="F40304"/>
    </row>
    <row r="40305" spans="6:6" x14ac:dyDescent="0.25">
      <c r="F40305"/>
    </row>
    <row r="40306" spans="6:6" x14ac:dyDescent="0.25">
      <c r="F40306"/>
    </row>
    <row r="40307" spans="6:6" x14ac:dyDescent="0.25">
      <c r="F40307"/>
    </row>
    <row r="40308" spans="6:6" x14ac:dyDescent="0.25">
      <c r="F40308"/>
    </row>
    <row r="40309" spans="6:6" x14ac:dyDescent="0.25">
      <c r="F40309"/>
    </row>
    <row r="40310" spans="6:6" x14ac:dyDescent="0.25">
      <c r="F40310"/>
    </row>
    <row r="40311" spans="6:6" x14ac:dyDescent="0.25">
      <c r="F40311"/>
    </row>
    <row r="40312" spans="6:6" x14ac:dyDescent="0.25">
      <c r="F40312"/>
    </row>
    <row r="40313" spans="6:6" x14ac:dyDescent="0.25">
      <c r="F40313"/>
    </row>
    <row r="40314" spans="6:6" x14ac:dyDescent="0.25">
      <c r="F40314"/>
    </row>
    <row r="40315" spans="6:6" x14ac:dyDescent="0.25">
      <c r="F40315"/>
    </row>
    <row r="40316" spans="6:6" x14ac:dyDescent="0.25">
      <c r="F40316"/>
    </row>
    <row r="40317" spans="6:6" x14ac:dyDescent="0.25">
      <c r="F40317"/>
    </row>
    <row r="40318" spans="6:6" x14ac:dyDescent="0.25">
      <c r="F40318"/>
    </row>
    <row r="40319" spans="6:6" x14ac:dyDescent="0.25">
      <c r="F40319"/>
    </row>
    <row r="40320" spans="6:6" x14ac:dyDescent="0.25">
      <c r="F40320"/>
    </row>
    <row r="40321" spans="6:6" x14ac:dyDescent="0.25">
      <c r="F40321"/>
    </row>
    <row r="40322" spans="6:6" x14ac:dyDescent="0.25">
      <c r="F40322"/>
    </row>
    <row r="40323" spans="6:6" x14ac:dyDescent="0.25">
      <c r="F40323"/>
    </row>
    <row r="40324" spans="6:6" x14ac:dyDescent="0.25">
      <c r="F40324"/>
    </row>
    <row r="40325" spans="6:6" x14ac:dyDescent="0.25">
      <c r="F40325"/>
    </row>
    <row r="40326" spans="6:6" x14ac:dyDescent="0.25">
      <c r="F40326"/>
    </row>
    <row r="40327" spans="6:6" x14ac:dyDescent="0.25">
      <c r="F40327"/>
    </row>
    <row r="40328" spans="6:6" x14ac:dyDescent="0.25">
      <c r="F40328"/>
    </row>
    <row r="40329" spans="6:6" x14ac:dyDescent="0.25">
      <c r="F40329"/>
    </row>
    <row r="40330" spans="6:6" x14ac:dyDescent="0.25">
      <c r="F40330"/>
    </row>
    <row r="40331" spans="6:6" x14ac:dyDescent="0.25">
      <c r="F40331"/>
    </row>
    <row r="40332" spans="6:6" x14ac:dyDescent="0.25">
      <c r="F40332"/>
    </row>
    <row r="40333" spans="6:6" x14ac:dyDescent="0.25">
      <c r="F40333"/>
    </row>
    <row r="40334" spans="6:6" x14ac:dyDescent="0.25">
      <c r="F40334"/>
    </row>
    <row r="40335" spans="6:6" x14ac:dyDescent="0.25">
      <c r="F40335"/>
    </row>
    <row r="40336" spans="6:6" x14ac:dyDescent="0.25">
      <c r="F40336"/>
    </row>
    <row r="40337" spans="6:6" x14ac:dyDescent="0.25">
      <c r="F40337"/>
    </row>
    <row r="40338" spans="6:6" x14ac:dyDescent="0.25">
      <c r="F40338"/>
    </row>
    <row r="40339" spans="6:6" x14ac:dyDescent="0.25">
      <c r="F40339"/>
    </row>
    <row r="40340" spans="6:6" x14ac:dyDescent="0.25">
      <c r="F40340"/>
    </row>
    <row r="40341" spans="6:6" x14ac:dyDescent="0.25">
      <c r="F40341"/>
    </row>
    <row r="40342" spans="6:6" x14ac:dyDescent="0.25">
      <c r="F40342"/>
    </row>
    <row r="40343" spans="6:6" x14ac:dyDescent="0.25">
      <c r="F40343"/>
    </row>
    <row r="40344" spans="6:6" x14ac:dyDescent="0.25">
      <c r="F40344"/>
    </row>
    <row r="40345" spans="6:6" x14ac:dyDescent="0.25">
      <c r="F40345"/>
    </row>
    <row r="40346" spans="6:6" x14ac:dyDescent="0.25">
      <c r="F40346"/>
    </row>
    <row r="40347" spans="6:6" x14ac:dyDescent="0.25">
      <c r="F40347"/>
    </row>
    <row r="40348" spans="6:6" x14ac:dyDescent="0.25">
      <c r="F40348"/>
    </row>
    <row r="40349" spans="6:6" x14ac:dyDescent="0.25">
      <c r="F40349"/>
    </row>
    <row r="40350" spans="6:6" x14ac:dyDescent="0.25">
      <c r="F40350"/>
    </row>
    <row r="40351" spans="6:6" x14ac:dyDescent="0.25">
      <c r="F40351"/>
    </row>
    <row r="40352" spans="6:6" x14ac:dyDescent="0.25">
      <c r="F40352"/>
    </row>
    <row r="40353" spans="6:6" x14ac:dyDescent="0.25">
      <c r="F40353"/>
    </row>
    <row r="40354" spans="6:6" x14ac:dyDescent="0.25">
      <c r="F40354"/>
    </row>
    <row r="40355" spans="6:6" x14ac:dyDescent="0.25">
      <c r="F40355"/>
    </row>
    <row r="40356" spans="6:6" x14ac:dyDescent="0.25">
      <c r="F40356"/>
    </row>
    <row r="40357" spans="6:6" x14ac:dyDescent="0.25">
      <c r="F40357"/>
    </row>
    <row r="40358" spans="6:6" x14ac:dyDescent="0.25">
      <c r="F40358"/>
    </row>
    <row r="40359" spans="6:6" x14ac:dyDescent="0.25">
      <c r="F40359"/>
    </row>
    <row r="40360" spans="6:6" x14ac:dyDescent="0.25">
      <c r="F40360"/>
    </row>
    <row r="40361" spans="6:6" x14ac:dyDescent="0.25">
      <c r="F40361"/>
    </row>
    <row r="40362" spans="6:6" x14ac:dyDescent="0.25">
      <c r="F40362"/>
    </row>
    <row r="40363" spans="6:6" x14ac:dyDescent="0.25">
      <c r="F40363"/>
    </row>
    <row r="40364" spans="6:6" x14ac:dyDescent="0.25">
      <c r="F40364"/>
    </row>
    <row r="40365" spans="6:6" x14ac:dyDescent="0.25">
      <c r="F40365"/>
    </row>
    <row r="40366" spans="6:6" x14ac:dyDescent="0.25">
      <c r="F40366"/>
    </row>
    <row r="40367" spans="6:6" x14ac:dyDescent="0.25">
      <c r="F40367"/>
    </row>
    <row r="40368" spans="6:6" x14ac:dyDescent="0.25">
      <c r="F40368"/>
    </row>
    <row r="40369" spans="6:6" x14ac:dyDescent="0.25">
      <c r="F40369"/>
    </row>
    <row r="40370" spans="6:6" x14ac:dyDescent="0.25">
      <c r="F40370"/>
    </row>
    <row r="40371" spans="6:6" x14ac:dyDescent="0.25">
      <c r="F40371"/>
    </row>
    <row r="40372" spans="6:6" x14ac:dyDescent="0.25">
      <c r="F40372"/>
    </row>
    <row r="40373" spans="6:6" x14ac:dyDescent="0.25">
      <c r="F40373"/>
    </row>
    <row r="40374" spans="6:6" x14ac:dyDescent="0.25">
      <c r="F40374"/>
    </row>
    <row r="40375" spans="6:6" x14ac:dyDescent="0.25">
      <c r="F40375"/>
    </row>
    <row r="40376" spans="6:6" x14ac:dyDescent="0.25">
      <c r="F40376"/>
    </row>
    <row r="40377" spans="6:6" x14ac:dyDescent="0.25">
      <c r="F40377"/>
    </row>
    <row r="40378" spans="6:6" x14ac:dyDescent="0.25">
      <c r="F40378"/>
    </row>
    <row r="40379" spans="6:6" x14ac:dyDescent="0.25">
      <c r="F40379"/>
    </row>
    <row r="40380" spans="6:6" x14ac:dyDescent="0.25">
      <c r="F40380"/>
    </row>
    <row r="40381" spans="6:6" x14ac:dyDescent="0.25">
      <c r="F40381"/>
    </row>
    <row r="40382" spans="6:6" x14ac:dyDescent="0.25">
      <c r="F40382"/>
    </row>
    <row r="40383" spans="6:6" x14ac:dyDescent="0.25">
      <c r="F40383"/>
    </row>
    <row r="40384" spans="6:6" x14ac:dyDescent="0.25">
      <c r="F40384"/>
    </row>
    <row r="40385" spans="6:6" x14ac:dyDescent="0.25">
      <c r="F40385"/>
    </row>
    <row r="40386" spans="6:6" x14ac:dyDescent="0.25">
      <c r="F40386"/>
    </row>
    <row r="40387" spans="6:6" x14ac:dyDescent="0.25">
      <c r="F40387"/>
    </row>
    <row r="40388" spans="6:6" x14ac:dyDescent="0.25">
      <c r="F40388"/>
    </row>
    <row r="40389" spans="6:6" x14ac:dyDescent="0.25">
      <c r="F40389"/>
    </row>
    <row r="40390" spans="6:6" x14ac:dyDescent="0.25">
      <c r="F40390"/>
    </row>
    <row r="40391" spans="6:6" x14ac:dyDescent="0.25">
      <c r="F40391"/>
    </row>
    <row r="40392" spans="6:6" x14ac:dyDescent="0.25">
      <c r="F40392"/>
    </row>
    <row r="40393" spans="6:6" x14ac:dyDescent="0.25">
      <c r="F40393"/>
    </row>
    <row r="40394" spans="6:6" x14ac:dyDescent="0.25">
      <c r="F40394"/>
    </row>
    <row r="40395" spans="6:6" x14ac:dyDescent="0.25">
      <c r="F40395"/>
    </row>
    <row r="40396" spans="6:6" x14ac:dyDescent="0.25">
      <c r="F40396"/>
    </row>
    <row r="40397" spans="6:6" x14ac:dyDescent="0.25">
      <c r="F40397"/>
    </row>
    <row r="40398" spans="6:6" x14ac:dyDescent="0.25">
      <c r="F40398"/>
    </row>
    <row r="40399" spans="6:6" x14ac:dyDescent="0.25">
      <c r="F40399"/>
    </row>
    <row r="40400" spans="6:6" x14ac:dyDescent="0.25">
      <c r="F40400"/>
    </row>
    <row r="40401" spans="6:6" x14ac:dyDescent="0.25">
      <c r="F40401"/>
    </row>
    <row r="40402" spans="6:6" x14ac:dyDescent="0.25">
      <c r="F40402"/>
    </row>
    <row r="40403" spans="6:6" x14ac:dyDescent="0.25">
      <c r="F40403"/>
    </row>
    <row r="40404" spans="6:6" x14ac:dyDescent="0.25">
      <c r="F40404"/>
    </row>
    <row r="40405" spans="6:6" x14ac:dyDescent="0.25">
      <c r="F40405"/>
    </row>
    <row r="40406" spans="6:6" x14ac:dyDescent="0.25">
      <c r="F40406"/>
    </row>
    <row r="40407" spans="6:6" x14ac:dyDescent="0.25">
      <c r="F40407"/>
    </row>
    <row r="40408" spans="6:6" x14ac:dyDescent="0.25">
      <c r="F40408"/>
    </row>
    <row r="40409" spans="6:6" x14ac:dyDescent="0.25">
      <c r="F40409"/>
    </row>
    <row r="40410" spans="6:6" x14ac:dyDescent="0.25">
      <c r="F40410"/>
    </row>
    <row r="40411" spans="6:6" x14ac:dyDescent="0.25">
      <c r="F40411"/>
    </row>
    <row r="40412" spans="6:6" x14ac:dyDescent="0.25">
      <c r="F40412"/>
    </row>
    <row r="40413" spans="6:6" x14ac:dyDescent="0.25">
      <c r="F40413"/>
    </row>
    <row r="40414" spans="6:6" x14ac:dyDescent="0.25">
      <c r="F40414"/>
    </row>
    <row r="40415" spans="6:6" x14ac:dyDescent="0.25">
      <c r="F40415"/>
    </row>
    <row r="40416" spans="6:6" x14ac:dyDescent="0.25">
      <c r="F40416"/>
    </row>
    <row r="40417" spans="6:6" x14ac:dyDescent="0.25">
      <c r="F40417"/>
    </row>
    <row r="40418" spans="6:6" x14ac:dyDescent="0.25">
      <c r="F40418"/>
    </row>
    <row r="40419" spans="6:6" x14ac:dyDescent="0.25">
      <c r="F40419"/>
    </row>
    <row r="40420" spans="6:6" x14ac:dyDescent="0.25">
      <c r="F40420"/>
    </row>
    <row r="40421" spans="6:6" x14ac:dyDescent="0.25">
      <c r="F40421"/>
    </row>
    <row r="40422" spans="6:6" x14ac:dyDescent="0.25">
      <c r="F40422"/>
    </row>
    <row r="40423" spans="6:6" x14ac:dyDescent="0.25">
      <c r="F40423"/>
    </row>
    <row r="40424" spans="6:6" x14ac:dyDescent="0.25">
      <c r="F40424"/>
    </row>
    <row r="40425" spans="6:6" x14ac:dyDescent="0.25">
      <c r="F40425"/>
    </row>
    <row r="40426" spans="6:6" x14ac:dyDescent="0.25">
      <c r="F40426"/>
    </row>
    <row r="40427" spans="6:6" x14ac:dyDescent="0.25">
      <c r="F40427"/>
    </row>
    <row r="40428" spans="6:6" x14ac:dyDescent="0.25">
      <c r="F40428"/>
    </row>
    <row r="40429" spans="6:6" x14ac:dyDescent="0.25">
      <c r="F40429"/>
    </row>
    <row r="40430" spans="6:6" x14ac:dyDescent="0.25">
      <c r="F40430"/>
    </row>
    <row r="40431" spans="6:6" x14ac:dyDescent="0.25">
      <c r="F40431"/>
    </row>
    <row r="40432" spans="6:6" x14ac:dyDescent="0.25">
      <c r="F40432"/>
    </row>
    <row r="40433" spans="6:6" x14ac:dyDescent="0.25">
      <c r="F40433"/>
    </row>
    <row r="40434" spans="6:6" x14ac:dyDescent="0.25">
      <c r="F40434"/>
    </row>
    <row r="40435" spans="6:6" x14ac:dyDescent="0.25">
      <c r="F40435"/>
    </row>
    <row r="40436" spans="6:6" x14ac:dyDescent="0.25">
      <c r="F40436"/>
    </row>
    <row r="40437" spans="6:6" x14ac:dyDescent="0.25">
      <c r="F40437"/>
    </row>
    <row r="40438" spans="6:6" x14ac:dyDescent="0.25">
      <c r="F40438"/>
    </row>
    <row r="40439" spans="6:6" x14ac:dyDescent="0.25">
      <c r="F40439"/>
    </row>
    <row r="40440" spans="6:6" x14ac:dyDescent="0.25">
      <c r="F40440"/>
    </row>
    <row r="40441" spans="6:6" x14ac:dyDescent="0.25">
      <c r="F40441"/>
    </row>
    <row r="40442" spans="6:6" x14ac:dyDescent="0.25">
      <c r="F40442"/>
    </row>
    <row r="40443" spans="6:6" x14ac:dyDescent="0.25">
      <c r="F40443"/>
    </row>
    <row r="40444" spans="6:6" x14ac:dyDescent="0.25">
      <c r="F40444"/>
    </row>
    <row r="40445" spans="6:6" x14ac:dyDescent="0.25">
      <c r="F40445"/>
    </row>
    <row r="40446" spans="6:6" x14ac:dyDescent="0.25">
      <c r="F40446"/>
    </row>
    <row r="40447" spans="6:6" x14ac:dyDescent="0.25">
      <c r="F40447"/>
    </row>
    <row r="40448" spans="6:6" x14ac:dyDescent="0.25">
      <c r="F40448"/>
    </row>
    <row r="40449" spans="6:6" x14ac:dyDescent="0.25">
      <c r="F40449"/>
    </row>
    <row r="40450" spans="6:6" x14ac:dyDescent="0.25">
      <c r="F40450"/>
    </row>
    <row r="40451" spans="6:6" x14ac:dyDescent="0.25">
      <c r="F40451"/>
    </row>
    <row r="40452" spans="6:6" x14ac:dyDescent="0.25">
      <c r="F40452"/>
    </row>
    <row r="40453" spans="6:6" x14ac:dyDescent="0.25">
      <c r="F40453"/>
    </row>
    <row r="40454" spans="6:6" x14ac:dyDescent="0.25">
      <c r="F40454"/>
    </row>
    <row r="40455" spans="6:6" x14ac:dyDescent="0.25">
      <c r="F40455"/>
    </row>
    <row r="40456" spans="6:6" x14ac:dyDescent="0.25">
      <c r="F40456"/>
    </row>
    <row r="40457" spans="6:6" x14ac:dyDescent="0.25">
      <c r="F40457"/>
    </row>
    <row r="40458" spans="6:6" x14ac:dyDescent="0.25">
      <c r="F40458"/>
    </row>
    <row r="40459" spans="6:6" x14ac:dyDescent="0.25">
      <c r="F40459"/>
    </row>
    <row r="40460" spans="6:6" x14ac:dyDescent="0.25">
      <c r="F40460"/>
    </row>
    <row r="40461" spans="6:6" x14ac:dyDescent="0.25">
      <c r="F40461"/>
    </row>
    <row r="40462" spans="6:6" x14ac:dyDescent="0.25">
      <c r="F40462"/>
    </row>
    <row r="40463" spans="6:6" x14ac:dyDescent="0.25">
      <c r="F40463"/>
    </row>
    <row r="40464" spans="6:6" x14ac:dyDescent="0.25">
      <c r="F40464"/>
    </row>
    <row r="40465" spans="6:6" x14ac:dyDescent="0.25">
      <c r="F40465"/>
    </row>
    <row r="40466" spans="6:6" x14ac:dyDescent="0.25">
      <c r="F40466"/>
    </row>
    <row r="40467" spans="6:6" x14ac:dyDescent="0.25">
      <c r="F40467"/>
    </row>
    <row r="40468" spans="6:6" x14ac:dyDescent="0.25">
      <c r="F40468"/>
    </row>
    <row r="40469" spans="6:6" x14ac:dyDescent="0.25">
      <c r="F40469"/>
    </row>
    <row r="40470" spans="6:6" x14ac:dyDescent="0.25">
      <c r="F40470"/>
    </row>
    <row r="40471" spans="6:6" x14ac:dyDescent="0.25">
      <c r="F40471"/>
    </row>
    <row r="40472" spans="6:6" x14ac:dyDescent="0.25">
      <c r="F40472"/>
    </row>
    <row r="40473" spans="6:6" x14ac:dyDescent="0.25">
      <c r="F40473"/>
    </row>
    <row r="40474" spans="6:6" x14ac:dyDescent="0.25">
      <c r="F40474"/>
    </row>
    <row r="40475" spans="6:6" x14ac:dyDescent="0.25">
      <c r="F40475"/>
    </row>
    <row r="40476" spans="6:6" x14ac:dyDescent="0.25">
      <c r="F40476"/>
    </row>
    <row r="40477" spans="6:6" x14ac:dyDescent="0.25">
      <c r="F40477"/>
    </row>
    <row r="40478" spans="6:6" x14ac:dyDescent="0.25">
      <c r="F40478"/>
    </row>
    <row r="40479" spans="6:6" x14ac:dyDescent="0.25">
      <c r="F40479"/>
    </row>
    <row r="40480" spans="6:6" x14ac:dyDescent="0.25">
      <c r="F40480"/>
    </row>
    <row r="40481" spans="6:6" x14ac:dyDescent="0.25">
      <c r="F40481"/>
    </row>
    <row r="40482" spans="6:6" x14ac:dyDescent="0.25">
      <c r="F40482"/>
    </row>
    <row r="40483" spans="6:6" x14ac:dyDescent="0.25">
      <c r="F40483"/>
    </row>
    <row r="40484" spans="6:6" x14ac:dyDescent="0.25">
      <c r="F40484"/>
    </row>
    <row r="40485" spans="6:6" x14ac:dyDescent="0.25">
      <c r="F40485"/>
    </row>
    <row r="40486" spans="6:6" x14ac:dyDescent="0.25">
      <c r="F40486"/>
    </row>
    <row r="40487" spans="6:6" x14ac:dyDescent="0.25">
      <c r="F40487"/>
    </row>
    <row r="40488" spans="6:6" x14ac:dyDescent="0.25">
      <c r="F40488"/>
    </row>
    <row r="40489" spans="6:6" x14ac:dyDescent="0.25">
      <c r="F40489"/>
    </row>
    <row r="40490" spans="6:6" x14ac:dyDescent="0.25">
      <c r="F40490"/>
    </row>
    <row r="40491" spans="6:6" x14ac:dyDescent="0.25">
      <c r="F40491"/>
    </row>
    <row r="40492" spans="6:6" x14ac:dyDescent="0.25">
      <c r="F40492"/>
    </row>
    <row r="40493" spans="6:6" x14ac:dyDescent="0.25">
      <c r="F40493"/>
    </row>
    <row r="40494" spans="6:6" x14ac:dyDescent="0.25">
      <c r="F40494"/>
    </row>
    <row r="40495" spans="6:6" x14ac:dyDescent="0.25">
      <c r="F40495"/>
    </row>
    <row r="40496" spans="6:6" x14ac:dyDescent="0.25">
      <c r="F40496"/>
    </row>
    <row r="40497" spans="6:6" x14ac:dyDescent="0.25">
      <c r="F40497"/>
    </row>
    <row r="40498" spans="6:6" x14ac:dyDescent="0.25">
      <c r="F40498"/>
    </row>
    <row r="40499" spans="6:6" x14ac:dyDescent="0.25">
      <c r="F40499"/>
    </row>
    <row r="40500" spans="6:6" x14ac:dyDescent="0.25">
      <c r="F40500"/>
    </row>
    <row r="40501" spans="6:6" x14ac:dyDescent="0.25">
      <c r="F40501"/>
    </row>
    <row r="40502" spans="6:6" x14ac:dyDescent="0.25">
      <c r="F40502"/>
    </row>
    <row r="40503" spans="6:6" x14ac:dyDescent="0.25">
      <c r="F40503"/>
    </row>
    <row r="40504" spans="6:6" x14ac:dyDescent="0.25">
      <c r="F40504"/>
    </row>
    <row r="40505" spans="6:6" x14ac:dyDescent="0.25">
      <c r="F40505"/>
    </row>
    <row r="40506" spans="6:6" x14ac:dyDescent="0.25">
      <c r="F40506"/>
    </row>
    <row r="40507" spans="6:6" x14ac:dyDescent="0.25">
      <c r="F40507"/>
    </row>
    <row r="40508" spans="6:6" x14ac:dyDescent="0.25">
      <c r="F40508"/>
    </row>
    <row r="40509" spans="6:6" x14ac:dyDescent="0.25">
      <c r="F40509"/>
    </row>
    <row r="40510" spans="6:6" x14ac:dyDescent="0.25">
      <c r="F40510"/>
    </row>
    <row r="40511" spans="6:6" x14ac:dyDescent="0.25">
      <c r="F40511"/>
    </row>
    <row r="40512" spans="6:6" x14ac:dyDescent="0.25">
      <c r="F40512"/>
    </row>
    <row r="40513" spans="6:6" x14ac:dyDescent="0.25">
      <c r="F40513"/>
    </row>
    <row r="40514" spans="6:6" x14ac:dyDescent="0.25">
      <c r="F40514"/>
    </row>
    <row r="40515" spans="6:6" x14ac:dyDescent="0.25">
      <c r="F40515"/>
    </row>
    <row r="40516" spans="6:6" x14ac:dyDescent="0.25">
      <c r="F40516"/>
    </row>
    <row r="40517" spans="6:6" x14ac:dyDescent="0.25">
      <c r="F40517"/>
    </row>
    <row r="40518" spans="6:6" x14ac:dyDescent="0.25">
      <c r="F40518"/>
    </row>
    <row r="40519" spans="6:6" x14ac:dyDescent="0.25">
      <c r="F40519"/>
    </row>
    <row r="40520" spans="6:6" x14ac:dyDescent="0.25">
      <c r="F40520"/>
    </row>
    <row r="40521" spans="6:6" x14ac:dyDescent="0.25">
      <c r="F40521"/>
    </row>
    <row r="40522" spans="6:6" x14ac:dyDescent="0.25">
      <c r="F40522"/>
    </row>
    <row r="40523" spans="6:6" x14ac:dyDescent="0.25">
      <c r="F40523"/>
    </row>
    <row r="40524" spans="6:6" x14ac:dyDescent="0.25">
      <c r="F40524"/>
    </row>
    <row r="40525" spans="6:6" x14ac:dyDescent="0.25">
      <c r="F40525"/>
    </row>
    <row r="40526" spans="6:6" x14ac:dyDescent="0.25">
      <c r="F40526"/>
    </row>
    <row r="40527" spans="6:6" x14ac:dyDescent="0.25">
      <c r="F40527"/>
    </row>
    <row r="40528" spans="6:6" x14ac:dyDescent="0.25">
      <c r="F40528"/>
    </row>
    <row r="40529" spans="6:6" x14ac:dyDescent="0.25">
      <c r="F40529"/>
    </row>
    <row r="40530" spans="6:6" x14ac:dyDescent="0.25">
      <c r="F40530"/>
    </row>
    <row r="40531" spans="6:6" x14ac:dyDescent="0.25">
      <c r="F40531"/>
    </row>
    <row r="40532" spans="6:6" x14ac:dyDescent="0.25">
      <c r="F40532"/>
    </row>
    <row r="40533" spans="6:6" x14ac:dyDescent="0.25">
      <c r="F40533"/>
    </row>
    <row r="40534" spans="6:6" x14ac:dyDescent="0.25">
      <c r="F40534"/>
    </row>
    <row r="40535" spans="6:6" x14ac:dyDescent="0.25">
      <c r="F40535"/>
    </row>
    <row r="40536" spans="6:6" x14ac:dyDescent="0.25">
      <c r="F40536"/>
    </row>
    <row r="40537" spans="6:6" x14ac:dyDescent="0.25">
      <c r="F40537"/>
    </row>
    <row r="40538" spans="6:6" x14ac:dyDescent="0.25">
      <c r="F40538"/>
    </row>
    <row r="40539" spans="6:6" x14ac:dyDescent="0.25">
      <c r="F40539"/>
    </row>
    <row r="40540" spans="6:6" x14ac:dyDescent="0.25">
      <c r="F40540"/>
    </row>
    <row r="40541" spans="6:6" x14ac:dyDescent="0.25">
      <c r="F40541"/>
    </row>
    <row r="40542" spans="6:6" x14ac:dyDescent="0.25">
      <c r="F40542"/>
    </row>
    <row r="40543" spans="6:6" x14ac:dyDescent="0.25">
      <c r="F40543"/>
    </row>
    <row r="40544" spans="6:6" x14ac:dyDescent="0.25">
      <c r="F40544"/>
    </row>
    <row r="40545" spans="6:6" x14ac:dyDescent="0.25">
      <c r="F40545"/>
    </row>
    <row r="40546" spans="6:6" x14ac:dyDescent="0.25">
      <c r="F40546"/>
    </row>
    <row r="40547" spans="6:6" x14ac:dyDescent="0.25">
      <c r="F40547"/>
    </row>
    <row r="40548" spans="6:6" x14ac:dyDescent="0.25">
      <c r="F40548"/>
    </row>
    <row r="40549" spans="6:6" x14ac:dyDescent="0.25">
      <c r="F40549"/>
    </row>
    <row r="40550" spans="6:6" x14ac:dyDescent="0.25">
      <c r="F40550"/>
    </row>
    <row r="40551" spans="6:6" x14ac:dyDescent="0.25">
      <c r="F40551"/>
    </row>
    <row r="40552" spans="6:6" x14ac:dyDescent="0.25">
      <c r="F40552"/>
    </row>
    <row r="40553" spans="6:6" x14ac:dyDescent="0.25">
      <c r="F40553"/>
    </row>
    <row r="40554" spans="6:6" x14ac:dyDescent="0.25">
      <c r="F40554"/>
    </row>
    <row r="40555" spans="6:6" x14ac:dyDescent="0.25">
      <c r="F40555"/>
    </row>
    <row r="40556" spans="6:6" x14ac:dyDescent="0.25">
      <c r="F40556"/>
    </row>
    <row r="40557" spans="6:6" x14ac:dyDescent="0.25">
      <c r="F40557"/>
    </row>
    <row r="40558" spans="6:6" x14ac:dyDescent="0.25">
      <c r="F40558"/>
    </row>
    <row r="40559" spans="6:6" x14ac:dyDescent="0.25">
      <c r="F40559"/>
    </row>
    <row r="40560" spans="6:6" x14ac:dyDescent="0.25">
      <c r="F40560"/>
    </row>
    <row r="40561" spans="6:6" x14ac:dyDescent="0.25">
      <c r="F40561"/>
    </row>
    <row r="40562" spans="6:6" x14ac:dyDescent="0.25">
      <c r="F40562"/>
    </row>
    <row r="40563" spans="6:6" x14ac:dyDescent="0.25">
      <c r="F40563"/>
    </row>
    <row r="40564" spans="6:6" x14ac:dyDescent="0.25">
      <c r="F40564"/>
    </row>
    <row r="40565" spans="6:6" x14ac:dyDescent="0.25">
      <c r="F40565"/>
    </row>
    <row r="40566" spans="6:6" x14ac:dyDescent="0.25">
      <c r="F40566"/>
    </row>
    <row r="40567" spans="6:6" x14ac:dyDescent="0.25">
      <c r="F40567"/>
    </row>
    <row r="40568" spans="6:6" x14ac:dyDescent="0.25">
      <c r="F40568"/>
    </row>
    <row r="40569" spans="6:6" x14ac:dyDescent="0.25">
      <c r="F40569"/>
    </row>
    <row r="40570" spans="6:6" x14ac:dyDescent="0.25">
      <c r="F40570"/>
    </row>
    <row r="40571" spans="6:6" x14ac:dyDescent="0.25">
      <c r="F40571"/>
    </row>
    <row r="40572" spans="6:6" x14ac:dyDescent="0.25">
      <c r="F40572"/>
    </row>
    <row r="40573" spans="6:6" x14ac:dyDescent="0.25">
      <c r="F40573"/>
    </row>
    <row r="40574" spans="6:6" x14ac:dyDescent="0.25">
      <c r="F40574"/>
    </row>
    <row r="40575" spans="6:6" x14ac:dyDescent="0.25">
      <c r="F40575"/>
    </row>
    <row r="40576" spans="6:6" x14ac:dyDescent="0.25">
      <c r="F40576"/>
    </row>
    <row r="40577" spans="6:6" x14ac:dyDescent="0.25">
      <c r="F40577"/>
    </row>
    <row r="40578" spans="6:6" x14ac:dyDescent="0.25">
      <c r="F40578"/>
    </row>
    <row r="40579" spans="6:6" x14ac:dyDescent="0.25">
      <c r="F40579"/>
    </row>
    <row r="40580" spans="6:6" x14ac:dyDescent="0.25">
      <c r="F40580"/>
    </row>
    <row r="40581" spans="6:6" x14ac:dyDescent="0.25">
      <c r="F40581"/>
    </row>
    <row r="40582" spans="6:6" x14ac:dyDescent="0.25">
      <c r="F40582"/>
    </row>
    <row r="40583" spans="6:6" x14ac:dyDescent="0.25">
      <c r="F40583"/>
    </row>
    <row r="40584" spans="6:6" x14ac:dyDescent="0.25">
      <c r="F40584"/>
    </row>
    <row r="40585" spans="6:6" x14ac:dyDescent="0.25">
      <c r="F40585"/>
    </row>
    <row r="40586" spans="6:6" x14ac:dyDescent="0.25">
      <c r="F40586"/>
    </row>
    <row r="40587" spans="6:6" x14ac:dyDescent="0.25">
      <c r="F40587"/>
    </row>
    <row r="40588" spans="6:6" x14ac:dyDescent="0.25">
      <c r="F40588"/>
    </row>
    <row r="40589" spans="6:6" x14ac:dyDescent="0.25">
      <c r="F40589"/>
    </row>
    <row r="40590" spans="6:6" x14ac:dyDescent="0.25">
      <c r="F40590"/>
    </row>
    <row r="40591" spans="6:6" x14ac:dyDescent="0.25">
      <c r="F40591"/>
    </row>
    <row r="40592" spans="6:6" x14ac:dyDescent="0.25">
      <c r="F40592"/>
    </row>
    <row r="40593" spans="6:6" x14ac:dyDescent="0.25">
      <c r="F40593"/>
    </row>
    <row r="40594" spans="6:6" x14ac:dyDescent="0.25">
      <c r="F40594"/>
    </row>
    <row r="40595" spans="6:6" x14ac:dyDescent="0.25">
      <c r="F40595"/>
    </row>
    <row r="40596" spans="6:6" x14ac:dyDescent="0.25">
      <c r="F40596"/>
    </row>
    <row r="40597" spans="6:6" x14ac:dyDescent="0.25">
      <c r="F40597"/>
    </row>
    <row r="40598" spans="6:6" x14ac:dyDescent="0.25">
      <c r="F40598"/>
    </row>
    <row r="40599" spans="6:6" x14ac:dyDescent="0.25">
      <c r="F40599"/>
    </row>
    <row r="40600" spans="6:6" x14ac:dyDescent="0.25">
      <c r="F40600"/>
    </row>
    <row r="40601" spans="6:6" x14ac:dyDescent="0.25">
      <c r="F40601"/>
    </row>
    <row r="40602" spans="6:6" x14ac:dyDescent="0.25">
      <c r="F40602"/>
    </row>
    <row r="40603" spans="6:6" x14ac:dyDescent="0.25">
      <c r="F40603"/>
    </row>
    <row r="40604" spans="6:6" x14ac:dyDescent="0.25">
      <c r="F40604"/>
    </row>
    <row r="40605" spans="6:6" x14ac:dyDescent="0.25">
      <c r="F40605"/>
    </row>
    <row r="40606" spans="6:6" x14ac:dyDescent="0.25">
      <c r="F40606"/>
    </row>
    <row r="40607" spans="6:6" x14ac:dyDescent="0.25">
      <c r="F40607"/>
    </row>
    <row r="40608" spans="6:6" x14ac:dyDescent="0.25">
      <c r="F40608"/>
    </row>
    <row r="40609" spans="6:6" x14ac:dyDescent="0.25">
      <c r="F40609"/>
    </row>
    <row r="40610" spans="6:6" x14ac:dyDescent="0.25">
      <c r="F40610"/>
    </row>
    <row r="40611" spans="6:6" x14ac:dyDescent="0.25">
      <c r="F40611"/>
    </row>
    <row r="40612" spans="6:6" x14ac:dyDescent="0.25">
      <c r="F40612"/>
    </row>
    <row r="40613" spans="6:6" x14ac:dyDescent="0.25">
      <c r="F40613"/>
    </row>
    <row r="40614" spans="6:6" x14ac:dyDescent="0.25">
      <c r="F40614"/>
    </row>
    <row r="40615" spans="6:6" x14ac:dyDescent="0.25">
      <c r="F40615"/>
    </row>
    <row r="40616" spans="6:6" x14ac:dyDescent="0.25">
      <c r="F40616"/>
    </row>
    <row r="40617" spans="6:6" x14ac:dyDescent="0.25">
      <c r="F40617"/>
    </row>
    <row r="40618" spans="6:6" x14ac:dyDescent="0.25">
      <c r="F40618"/>
    </row>
    <row r="40619" spans="6:6" x14ac:dyDescent="0.25">
      <c r="F40619"/>
    </row>
    <row r="40620" spans="6:6" x14ac:dyDescent="0.25">
      <c r="F40620"/>
    </row>
    <row r="40621" spans="6:6" x14ac:dyDescent="0.25">
      <c r="F40621"/>
    </row>
    <row r="40622" spans="6:6" x14ac:dyDescent="0.25">
      <c r="F40622"/>
    </row>
    <row r="40623" spans="6:6" x14ac:dyDescent="0.25">
      <c r="F40623"/>
    </row>
    <row r="40624" spans="6:6" x14ac:dyDescent="0.25">
      <c r="F40624"/>
    </row>
    <row r="40625" spans="6:6" x14ac:dyDescent="0.25">
      <c r="F40625"/>
    </row>
    <row r="40626" spans="6:6" x14ac:dyDescent="0.25">
      <c r="F40626"/>
    </row>
    <row r="40627" spans="6:6" x14ac:dyDescent="0.25">
      <c r="F40627"/>
    </row>
    <row r="40628" spans="6:6" x14ac:dyDescent="0.25">
      <c r="F40628"/>
    </row>
    <row r="40629" spans="6:6" x14ac:dyDescent="0.25">
      <c r="F40629"/>
    </row>
    <row r="40630" spans="6:6" x14ac:dyDescent="0.25">
      <c r="F40630"/>
    </row>
    <row r="40631" spans="6:6" x14ac:dyDescent="0.25">
      <c r="F40631"/>
    </row>
    <row r="40632" spans="6:6" x14ac:dyDescent="0.25">
      <c r="F40632"/>
    </row>
    <row r="40633" spans="6:6" x14ac:dyDescent="0.25">
      <c r="F40633"/>
    </row>
    <row r="40634" spans="6:6" x14ac:dyDescent="0.25">
      <c r="F40634"/>
    </row>
    <row r="40635" spans="6:6" x14ac:dyDescent="0.25">
      <c r="F40635"/>
    </row>
    <row r="40636" spans="6:6" x14ac:dyDescent="0.25">
      <c r="F40636"/>
    </row>
    <row r="40637" spans="6:6" x14ac:dyDescent="0.25">
      <c r="F40637"/>
    </row>
    <row r="40638" spans="6:6" x14ac:dyDescent="0.25">
      <c r="F40638"/>
    </row>
    <row r="40639" spans="6:6" x14ac:dyDescent="0.25">
      <c r="F40639"/>
    </row>
    <row r="40640" spans="6:6" x14ac:dyDescent="0.25">
      <c r="F40640"/>
    </row>
    <row r="40641" spans="6:6" x14ac:dyDescent="0.25">
      <c r="F40641"/>
    </row>
    <row r="40642" spans="6:6" x14ac:dyDescent="0.25">
      <c r="F40642"/>
    </row>
    <row r="40643" spans="6:6" x14ac:dyDescent="0.25">
      <c r="F40643"/>
    </row>
    <row r="40644" spans="6:6" x14ac:dyDescent="0.25">
      <c r="F40644"/>
    </row>
    <row r="40645" spans="6:6" x14ac:dyDescent="0.25">
      <c r="F40645"/>
    </row>
    <row r="40646" spans="6:6" x14ac:dyDescent="0.25">
      <c r="F40646"/>
    </row>
    <row r="40647" spans="6:6" x14ac:dyDescent="0.25">
      <c r="F40647"/>
    </row>
    <row r="40648" spans="6:6" x14ac:dyDescent="0.25">
      <c r="F40648"/>
    </row>
    <row r="40649" spans="6:6" x14ac:dyDescent="0.25">
      <c r="F40649"/>
    </row>
    <row r="40650" spans="6:6" x14ac:dyDescent="0.25">
      <c r="F40650"/>
    </row>
    <row r="40651" spans="6:6" x14ac:dyDescent="0.25">
      <c r="F40651"/>
    </row>
    <row r="40652" spans="6:6" x14ac:dyDescent="0.25">
      <c r="F40652"/>
    </row>
    <row r="40653" spans="6:6" x14ac:dyDescent="0.25">
      <c r="F40653"/>
    </row>
    <row r="40654" spans="6:6" x14ac:dyDescent="0.25">
      <c r="F40654"/>
    </row>
    <row r="40655" spans="6:6" x14ac:dyDescent="0.25">
      <c r="F40655"/>
    </row>
    <row r="40656" spans="6:6" x14ac:dyDescent="0.25">
      <c r="F40656"/>
    </row>
    <row r="40657" spans="6:6" x14ac:dyDescent="0.25">
      <c r="F40657"/>
    </row>
    <row r="40658" spans="6:6" x14ac:dyDescent="0.25">
      <c r="F40658"/>
    </row>
    <row r="40659" spans="6:6" x14ac:dyDescent="0.25">
      <c r="F40659"/>
    </row>
    <row r="40660" spans="6:6" x14ac:dyDescent="0.25">
      <c r="F40660"/>
    </row>
    <row r="40661" spans="6:6" x14ac:dyDescent="0.25">
      <c r="F40661"/>
    </row>
    <row r="40662" spans="6:6" x14ac:dyDescent="0.25">
      <c r="F40662"/>
    </row>
    <row r="40663" spans="6:6" x14ac:dyDescent="0.25">
      <c r="F40663"/>
    </row>
    <row r="40664" spans="6:6" x14ac:dyDescent="0.25">
      <c r="F40664"/>
    </row>
    <row r="40665" spans="6:6" x14ac:dyDescent="0.25">
      <c r="F40665"/>
    </row>
    <row r="40666" spans="6:6" x14ac:dyDescent="0.25">
      <c r="F40666"/>
    </row>
    <row r="40667" spans="6:6" x14ac:dyDescent="0.25">
      <c r="F40667"/>
    </row>
    <row r="40668" spans="6:6" x14ac:dyDescent="0.25">
      <c r="F40668"/>
    </row>
    <row r="40669" spans="6:6" x14ac:dyDescent="0.25">
      <c r="F40669"/>
    </row>
    <row r="40670" spans="6:6" x14ac:dyDescent="0.25">
      <c r="F40670"/>
    </row>
    <row r="40671" spans="6:6" x14ac:dyDescent="0.25">
      <c r="F40671"/>
    </row>
    <row r="40672" spans="6:6" x14ac:dyDescent="0.25">
      <c r="F40672"/>
    </row>
    <row r="40673" spans="6:6" x14ac:dyDescent="0.25">
      <c r="F40673"/>
    </row>
    <row r="40674" spans="6:6" x14ac:dyDescent="0.25">
      <c r="F40674"/>
    </row>
    <row r="40675" spans="6:6" x14ac:dyDescent="0.25">
      <c r="F40675"/>
    </row>
    <row r="40676" spans="6:6" x14ac:dyDescent="0.25">
      <c r="F40676"/>
    </row>
    <row r="40677" spans="6:6" x14ac:dyDescent="0.25">
      <c r="F40677"/>
    </row>
    <row r="40678" spans="6:6" x14ac:dyDescent="0.25">
      <c r="F40678"/>
    </row>
    <row r="40679" spans="6:6" x14ac:dyDescent="0.25">
      <c r="F40679"/>
    </row>
    <row r="40680" spans="6:6" x14ac:dyDescent="0.25">
      <c r="F40680"/>
    </row>
    <row r="40681" spans="6:6" x14ac:dyDescent="0.25">
      <c r="F40681"/>
    </row>
    <row r="40682" spans="6:6" x14ac:dyDescent="0.25">
      <c r="F40682"/>
    </row>
    <row r="40683" spans="6:6" x14ac:dyDescent="0.25">
      <c r="F40683"/>
    </row>
    <row r="40684" spans="6:6" x14ac:dyDescent="0.25">
      <c r="F40684"/>
    </row>
    <row r="40685" spans="6:6" x14ac:dyDescent="0.25">
      <c r="F40685"/>
    </row>
    <row r="40686" spans="6:6" x14ac:dyDescent="0.25">
      <c r="F40686"/>
    </row>
    <row r="40687" spans="6:6" x14ac:dyDescent="0.25">
      <c r="F40687"/>
    </row>
    <row r="40688" spans="6:6" x14ac:dyDescent="0.25">
      <c r="F40688"/>
    </row>
    <row r="40689" spans="6:6" x14ac:dyDescent="0.25">
      <c r="F40689"/>
    </row>
    <row r="40690" spans="6:6" x14ac:dyDescent="0.25">
      <c r="F40690"/>
    </row>
    <row r="40691" spans="6:6" x14ac:dyDescent="0.25">
      <c r="F40691"/>
    </row>
    <row r="40692" spans="6:6" x14ac:dyDescent="0.25">
      <c r="F40692"/>
    </row>
    <row r="40693" spans="6:6" x14ac:dyDescent="0.25">
      <c r="F40693"/>
    </row>
    <row r="40694" spans="6:6" x14ac:dyDescent="0.25">
      <c r="F40694"/>
    </row>
    <row r="40695" spans="6:6" x14ac:dyDescent="0.25">
      <c r="F40695"/>
    </row>
    <row r="40696" spans="6:6" x14ac:dyDescent="0.25">
      <c r="F40696"/>
    </row>
    <row r="40697" spans="6:6" x14ac:dyDescent="0.25">
      <c r="F40697"/>
    </row>
    <row r="40698" spans="6:6" x14ac:dyDescent="0.25">
      <c r="F40698"/>
    </row>
    <row r="40699" spans="6:6" x14ac:dyDescent="0.25">
      <c r="F40699"/>
    </row>
    <row r="40700" spans="6:6" x14ac:dyDescent="0.25">
      <c r="F40700"/>
    </row>
    <row r="40701" spans="6:6" x14ac:dyDescent="0.25">
      <c r="F40701"/>
    </row>
    <row r="40702" spans="6:6" x14ac:dyDescent="0.25">
      <c r="F40702"/>
    </row>
    <row r="40703" spans="6:6" x14ac:dyDescent="0.25">
      <c r="F40703"/>
    </row>
    <row r="40704" spans="6:6" x14ac:dyDescent="0.25">
      <c r="F40704"/>
    </row>
    <row r="40705" spans="6:6" x14ac:dyDescent="0.25">
      <c r="F40705"/>
    </row>
    <row r="40706" spans="6:6" x14ac:dyDescent="0.25">
      <c r="F40706"/>
    </row>
    <row r="40707" spans="6:6" x14ac:dyDescent="0.25">
      <c r="F40707"/>
    </row>
    <row r="40708" spans="6:6" x14ac:dyDescent="0.25">
      <c r="F40708"/>
    </row>
    <row r="40709" spans="6:6" x14ac:dyDescent="0.25">
      <c r="F40709"/>
    </row>
    <row r="40710" spans="6:6" x14ac:dyDescent="0.25">
      <c r="F40710"/>
    </row>
    <row r="40711" spans="6:6" x14ac:dyDescent="0.25">
      <c r="F40711"/>
    </row>
    <row r="40712" spans="6:6" x14ac:dyDescent="0.25">
      <c r="F40712"/>
    </row>
    <row r="40713" spans="6:6" x14ac:dyDescent="0.25">
      <c r="F40713"/>
    </row>
    <row r="40714" spans="6:6" x14ac:dyDescent="0.25">
      <c r="F40714"/>
    </row>
    <row r="40715" spans="6:6" x14ac:dyDescent="0.25">
      <c r="F40715"/>
    </row>
    <row r="40716" spans="6:6" x14ac:dyDescent="0.25">
      <c r="F40716"/>
    </row>
    <row r="40717" spans="6:6" x14ac:dyDescent="0.25">
      <c r="F40717"/>
    </row>
    <row r="40718" spans="6:6" x14ac:dyDescent="0.25">
      <c r="F40718"/>
    </row>
    <row r="40719" spans="6:6" x14ac:dyDescent="0.25">
      <c r="F40719"/>
    </row>
    <row r="40720" spans="6:6" x14ac:dyDescent="0.25">
      <c r="F40720"/>
    </row>
    <row r="40721" spans="6:6" x14ac:dyDescent="0.25">
      <c r="F40721"/>
    </row>
    <row r="40722" spans="6:6" x14ac:dyDescent="0.25">
      <c r="F40722"/>
    </row>
    <row r="40723" spans="6:6" x14ac:dyDescent="0.25">
      <c r="F40723"/>
    </row>
    <row r="40724" spans="6:6" x14ac:dyDescent="0.25">
      <c r="F40724"/>
    </row>
    <row r="40725" spans="6:6" x14ac:dyDescent="0.25">
      <c r="F40725"/>
    </row>
    <row r="40726" spans="6:6" x14ac:dyDescent="0.25">
      <c r="F40726"/>
    </row>
    <row r="40727" spans="6:6" x14ac:dyDescent="0.25">
      <c r="F40727"/>
    </row>
    <row r="40728" spans="6:6" x14ac:dyDescent="0.25">
      <c r="F40728"/>
    </row>
    <row r="40729" spans="6:6" x14ac:dyDescent="0.25">
      <c r="F40729"/>
    </row>
    <row r="40730" spans="6:6" x14ac:dyDescent="0.25">
      <c r="F40730"/>
    </row>
    <row r="40731" spans="6:6" x14ac:dyDescent="0.25">
      <c r="F40731"/>
    </row>
    <row r="40732" spans="6:6" x14ac:dyDescent="0.25">
      <c r="F40732"/>
    </row>
    <row r="40733" spans="6:6" x14ac:dyDescent="0.25">
      <c r="F40733"/>
    </row>
    <row r="40734" spans="6:6" x14ac:dyDescent="0.25">
      <c r="F40734"/>
    </row>
    <row r="40735" spans="6:6" x14ac:dyDescent="0.25">
      <c r="F40735"/>
    </row>
    <row r="40736" spans="6:6" x14ac:dyDescent="0.25">
      <c r="F40736"/>
    </row>
    <row r="40737" spans="6:6" x14ac:dyDescent="0.25">
      <c r="F40737"/>
    </row>
    <row r="40738" spans="6:6" x14ac:dyDescent="0.25">
      <c r="F40738"/>
    </row>
    <row r="40739" spans="6:6" x14ac:dyDescent="0.25">
      <c r="F40739"/>
    </row>
    <row r="40740" spans="6:6" x14ac:dyDescent="0.25">
      <c r="F40740"/>
    </row>
    <row r="40741" spans="6:6" x14ac:dyDescent="0.25">
      <c r="F40741"/>
    </row>
    <row r="40742" spans="6:6" x14ac:dyDescent="0.25">
      <c r="F40742"/>
    </row>
    <row r="40743" spans="6:6" x14ac:dyDescent="0.25">
      <c r="F40743"/>
    </row>
    <row r="40744" spans="6:6" x14ac:dyDescent="0.25">
      <c r="F40744"/>
    </row>
    <row r="40745" spans="6:6" x14ac:dyDescent="0.25">
      <c r="F40745"/>
    </row>
    <row r="40746" spans="6:6" x14ac:dyDescent="0.25">
      <c r="F40746"/>
    </row>
    <row r="40747" spans="6:6" x14ac:dyDescent="0.25">
      <c r="F40747"/>
    </row>
    <row r="40748" spans="6:6" x14ac:dyDescent="0.25">
      <c r="F40748"/>
    </row>
    <row r="40749" spans="6:6" x14ac:dyDescent="0.25">
      <c r="F40749"/>
    </row>
    <row r="40750" spans="6:6" x14ac:dyDescent="0.25">
      <c r="F40750"/>
    </row>
    <row r="40751" spans="6:6" x14ac:dyDescent="0.25">
      <c r="F40751"/>
    </row>
    <row r="40752" spans="6:6" x14ac:dyDescent="0.25">
      <c r="F40752"/>
    </row>
    <row r="40753" spans="6:6" x14ac:dyDescent="0.25">
      <c r="F40753"/>
    </row>
    <row r="40754" spans="6:6" x14ac:dyDescent="0.25">
      <c r="F40754"/>
    </row>
    <row r="40755" spans="6:6" x14ac:dyDescent="0.25">
      <c r="F40755"/>
    </row>
    <row r="40756" spans="6:6" x14ac:dyDescent="0.25">
      <c r="F40756"/>
    </row>
    <row r="40757" spans="6:6" x14ac:dyDescent="0.25">
      <c r="F40757"/>
    </row>
    <row r="40758" spans="6:6" x14ac:dyDescent="0.25">
      <c r="F40758"/>
    </row>
    <row r="40759" spans="6:6" x14ac:dyDescent="0.25">
      <c r="F40759"/>
    </row>
    <row r="40760" spans="6:6" x14ac:dyDescent="0.25">
      <c r="F40760"/>
    </row>
    <row r="40761" spans="6:6" x14ac:dyDescent="0.25">
      <c r="F40761"/>
    </row>
    <row r="40762" spans="6:6" x14ac:dyDescent="0.25">
      <c r="F40762"/>
    </row>
    <row r="40763" spans="6:6" x14ac:dyDescent="0.25">
      <c r="F40763"/>
    </row>
    <row r="40764" spans="6:6" x14ac:dyDescent="0.25">
      <c r="F40764"/>
    </row>
    <row r="40765" spans="6:6" x14ac:dyDescent="0.25">
      <c r="F40765"/>
    </row>
    <row r="40766" spans="6:6" x14ac:dyDescent="0.25">
      <c r="F40766"/>
    </row>
    <row r="40767" spans="6:6" x14ac:dyDescent="0.25">
      <c r="F40767"/>
    </row>
    <row r="40768" spans="6:6" x14ac:dyDescent="0.25">
      <c r="F40768"/>
    </row>
    <row r="40769" spans="6:6" x14ac:dyDescent="0.25">
      <c r="F40769"/>
    </row>
    <row r="40770" spans="6:6" x14ac:dyDescent="0.25">
      <c r="F40770"/>
    </row>
    <row r="40771" spans="6:6" x14ac:dyDescent="0.25">
      <c r="F40771"/>
    </row>
    <row r="40772" spans="6:6" x14ac:dyDescent="0.25">
      <c r="F40772"/>
    </row>
    <row r="40773" spans="6:6" x14ac:dyDescent="0.25">
      <c r="F40773"/>
    </row>
    <row r="40774" spans="6:6" x14ac:dyDescent="0.25">
      <c r="F40774"/>
    </row>
    <row r="40775" spans="6:6" x14ac:dyDescent="0.25">
      <c r="F40775"/>
    </row>
    <row r="40776" spans="6:6" x14ac:dyDescent="0.25">
      <c r="F40776"/>
    </row>
    <row r="40777" spans="6:6" x14ac:dyDescent="0.25">
      <c r="F40777"/>
    </row>
    <row r="40778" spans="6:6" x14ac:dyDescent="0.25">
      <c r="F40778"/>
    </row>
    <row r="40779" spans="6:6" x14ac:dyDescent="0.25">
      <c r="F40779"/>
    </row>
    <row r="40780" spans="6:6" x14ac:dyDescent="0.25">
      <c r="F40780"/>
    </row>
    <row r="40781" spans="6:6" x14ac:dyDescent="0.25">
      <c r="F40781"/>
    </row>
    <row r="40782" spans="6:6" x14ac:dyDescent="0.25">
      <c r="F40782"/>
    </row>
    <row r="40783" spans="6:6" x14ac:dyDescent="0.25">
      <c r="F40783"/>
    </row>
    <row r="40784" spans="6:6" x14ac:dyDescent="0.25">
      <c r="F40784"/>
    </row>
    <row r="40785" spans="6:6" x14ac:dyDescent="0.25">
      <c r="F40785"/>
    </row>
    <row r="40786" spans="6:6" x14ac:dyDescent="0.25">
      <c r="F40786"/>
    </row>
    <row r="40787" spans="6:6" x14ac:dyDescent="0.25">
      <c r="F40787"/>
    </row>
    <row r="40788" spans="6:6" x14ac:dyDescent="0.25">
      <c r="F40788"/>
    </row>
    <row r="40789" spans="6:6" x14ac:dyDescent="0.25">
      <c r="F40789"/>
    </row>
    <row r="40790" spans="6:6" x14ac:dyDescent="0.25">
      <c r="F40790"/>
    </row>
    <row r="40791" spans="6:6" x14ac:dyDescent="0.25">
      <c r="F40791"/>
    </row>
    <row r="40792" spans="6:6" x14ac:dyDescent="0.25">
      <c r="F40792"/>
    </row>
    <row r="40793" spans="6:6" x14ac:dyDescent="0.25">
      <c r="F40793"/>
    </row>
    <row r="40794" spans="6:6" x14ac:dyDescent="0.25">
      <c r="F40794"/>
    </row>
    <row r="40795" spans="6:6" x14ac:dyDescent="0.25">
      <c r="F40795"/>
    </row>
    <row r="40796" spans="6:6" x14ac:dyDescent="0.25">
      <c r="F40796"/>
    </row>
    <row r="40797" spans="6:6" x14ac:dyDescent="0.25">
      <c r="F40797"/>
    </row>
    <row r="40798" spans="6:6" x14ac:dyDescent="0.25">
      <c r="F40798"/>
    </row>
    <row r="40799" spans="6:6" x14ac:dyDescent="0.25">
      <c r="F40799"/>
    </row>
    <row r="40800" spans="6:6" x14ac:dyDescent="0.25">
      <c r="F40800"/>
    </row>
    <row r="40801" spans="6:6" x14ac:dyDescent="0.25">
      <c r="F40801"/>
    </row>
    <row r="40802" spans="6:6" x14ac:dyDescent="0.25">
      <c r="F40802"/>
    </row>
    <row r="40803" spans="6:6" x14ac:dyDescent="0.25">
      <c r="F40803"/>
    </row>
    <row r="40804" spans="6:6" x14ac:dyDescent="0.25">
      <c r="F40804"/>
    </row>
    <row r="40805" spans="6:6" x14ac:dyDescent="0.25">
      <c r="F40805"/>
    </row>
    <row r="40806" spans="6:6" x14ac:dyDescent="0.25">
      <c r="F40806"/>
    </row>
    <row r="40807" spans="6:6" x14ac:dyDescent="0.25">
      <c r="F40807"/>
    </row>
    <row r="40808" spans="6:6" x14ac:dyDescent="0.25">
      <c r="F40808"/>
    </row>
    <row r="40809" spans="6:6" x14ac:dyDescent="0.25">
      <c r="F40809"/>
    </row>
    <row r="40810" spans="6:6" x14ac:dyDescent="0.25">
      <c r="F40810"/>
    </row>
    <row r="40811" spans="6:6" x14ac:dyDescent="0.25">
      <c r="F40811"/>
    </row>
    <row r="40812" spans="6:6" x14ac:dyDescent="0.25">
      <c r="F40812"/>
    </row>
    <row r="40813" spans="6:6" x14ac:dyDescent="0.25">
      <c r="F40813"/>
    </row>
    <row r="40814" spans="6:6" x14ac:dyDescent="0.25">
      <c r="F40814"/>
    </row>
    <row r="40815" spans="6:6" x14ac:dyDescent="0.25">
      <c r="F40815"/>
    </row>
    <row r="40816" spans="6:6" x14ac:dyDescent="0.25">
      <c r="F40816"/>
    </row>
    <row r="40817" spans="6:6" x14ac:dyDescent="0.25">
      <c r="F40817"/>
    </row>
    <row r="40818" spans="6:6" x14ac:dyDescent="0.25">
      <c r="F40818"/>
    </row>
    <row r="40819" spans="6:6" x14ac:dyDescent="0.25">
      <c r="F40819"/>
    </row>
    <row r="40820" spans="6:6" x14ac:dyDescent="0.25">
      <c r="F40820"/>
    </row>
    <row r="40821" spans="6:6" x14ac:dyDescent="0.25">
      <c r="F40821"/>
    </row>
    <row r="40822" spans="6:6" x14ac:dyDescent="0.25">
      <c r="F40822"/>
    </row>
    <row r="40823" spans="6:6" x14ac:dyDescent="0.25">
      <c r="F40823"/>
    </row>
    <row r="40824" spans="6:6" x14ac:dyDescent="0.25">
      <c r="F40824"/>
    </row>
    <row r="40825" spans="6:6" x14ac:dyDescent="0.25">
      <c r="F40825"/>
    </row>
    <row r="40826" spans="6:6" x14ac:dyDescent="0.25">
      <c r="F40826"/>
    </row>
    <row r="40827" spans="6:6" x14ac:dyDescent="0.25">
      <c r="F40827"/>
    </row>
    <row r="40828" spans="6:6" x14ac:dyDescent="0.25">
      <c r="F40828"/>
    </row>
    <row r="40829" spans="6:6" x14ac:dyDescent="0.25">
      <c r="F40829"/>
    </row>
    <row r="40830" spans="6:6" x14ac:dyDescent="0.25">
      <c r="F40830"/>
    </row>
    <row r="40831" spans="6:6" x14ac:dyDescent="0.25">
      <c r="F40831"/>
    </row>
    <row r="40832" spans="6:6" x14ac:dyDescent="0.25">
      <c r="F40832"/>
    </row>
    <row r="40833" spans="6:6" x14ac:dyDescent="0.25">
      <c r="F40833"/>
    </row>
    <row r="40834" spans="6:6" x14ac:dyDescent="0.25">
      <c r="F40834"/>
    </row>
    <row r="40835" spans="6:6" x14ac:dyDescent="0.25">
      <c r="F40835"/>
    </row>
    <row r="40836" spans="6:6" x14ac:dyDescent="0.25">
      <c r="F40836"/>
    </row>
    <row r="40837" spans="6:6" x14ac:dyDescent="0.25">
      <c r="F40837"/>
    </row>
    <row r="40838" spans="6:6" x14ac:dyDescent="0.25">
      <c r="F40838"/>
    </row>
    <row r="40839" spans="6:6" x14ac:dyDescent="0.25">
      <c r="F40839"/>
    </row>
    <row r="40840" spans="6:6" x14ac:dyDescent="0.25">
      <c r="F40840"/>
    </row>
    <row r="40841" spans="6:6" x14ac:dyDescent="0.25">
      <c r="F40841"/>
    </row>
    <row r="40842" spans="6:6" x14ac:dyDescent="0.25">
      <c r="F40842"/>
    </row>
    <row r="40843" spans="6:6" x14ac:dyDescent="0.25">
      <c r="F40843"/>
    </row>
    <row r="40844" spans="6:6" x14ac:dyDescent="0.25">
      <c r="F40844"/>
    </row>
    <row r="40845" spans="6:6" x14ac:dyDescent="0.25">
      <c r="F40845"/>
    </row>
    <row r="40846" spans="6:6" x14ac:dyDescent="0.25">
      <c r="F40846"/>
    </row>
    <row r="40847" spans="6:6" x14ac:dyDescent="0.25">
      <c r="F40847"/>
    </row>
    <row r="40848" spans="6:6" x14ac:dyDescent="0.25">
      <c r="F40848"/>
    </row>
    <row r="40849" spans="6:6" x14ac:dyDescent="0.25">
      <c r="F40849"/>
    </row>
    <row r="40850" spans="6:6" x14ac:dyDescent="0.25">
      <c r="F40850"/>
    </row>
    <row r="40851" spans="6:6" x14ac:dyDescent="0.25">
      <c r="F40851"/>
    </row>
    <row r="40852" spans="6:6" x14ac:dyDescent="0.25">
      <c r="F40852"/>
    </row>
    <row r="40853" spans="6:6" x14ac:dyDescent="0.25">
      <c r="F40853"/>
    </row>
    <row r="40854" spans="6:6" x14ac:dyDescent="0.25">
      <c r="F40854"/>
    </row>
    <row r="40855" spans="6:6" x14ac:dyDescent="0.25">
      <c r="F40855"/>
    </row>
    <row r="40856" spans="6:6" x14ac:dyDescent="0.25">
      <c r="F40856"/>
    </row>
    <row r="40857" spans="6:6" x14ac:dyDescent="0.25">
      <c r="F40857"/>
    </row>
    <row r="40858" spans="6:6" x14ac:dyDescent="0.25">
      <c r="F40858"/>
    </row>
    <row r="40859" spans="6:6" x14ac:dyDescent="0.25">
      <c r="F40859"/>
    </row>
    <row r="40860" spans="6:6" x14ac:dyDescent="0.25">
      <c r="F40860"/>
    </row>
    <row r="40861" spans="6:6" x14ac:dyDescent="0.25">
      <c r="F40861"/>
    </row>
    <row r="40862" spans="6:6" x14ac:dyDescent="0.25">
      <c r="F40862"/>
    </row>
    <row r="40863" spans="6:6" x14ac:dyDescent="0.25">
      <c r="F40863"/>
    </row>
    <row r="40864" spans="6:6" x14ac:dyDescent="0.25">
      <c r="F40864"/>
    </row>
    <row r="40865" spans="6:6" x14ac:dyDescent="0.25">
      <c r="F40865"/>
    </row>
    <row r="40866" spans="6:6" x14ac:dyDescent="0.25">
      <c r="F40866"/>
    </row>
    <row r="40867" spans="6:6" x14ac:dyDescent="0.25">
      <c r="F40867"/>
    </row>
    <row r="40868" spans="6:6" x14ac:dyDescent="0.25">
      <c r="F40868"/>
    </row>
    <row r="40869" spans="6:6" x14ac:dyDescent="0.25">
      <c r="F40869"/>
    </row>
    <row r="40870" spans="6:6" x14ac:dyDescent="0.25">
      <c r="F40870"/>
    </row>
    <row r="40871" spans="6:6" x14ac:dyDescent="0.25">
      <c r="F40871"/>
    </row>
    <row r="40872" spans="6:6" x14ac:dyDescent="0.25">
      <c r="F40872"/>
    </row>
    <row r="40873" spans="6:6" x14ac:dyDescent="0.25">
      <c r="F40873"/>
    </row>
    <row r="40874" spans="6:6" x14ac:dyDescent="0.25">
      <c r="F40874"/>
    </row>
    <row r="40875" spans="6:6" x14ac:dyDescent="0.25">
      <c r="F40875"/>
    </row>
    <row r="40876" spans="6:6" x14ac:dyDescent="0.25">
      <c r="F40876"/>
    </row>
    <row r="40877" spans="6:6" x14ac:dyDescent="0.25">
      <c r="F40877"/>
    </row>
    <row r="40878" spans="6:6" x14ac:dyDescent="0.25">
      <c r="F40878"/>
    </row>
    <row r="40879" spans="6:6" x14ac:dyDescent="0.25">
      <c r="F40879"/>
    </row>
    <row r="40880" spans="6:6" x14ac:dyDescent="0.25">
      <c r="F40880"/>
    </row>
    <row r="40881" spans="6:6" x14ac:dyDescent="0.25">
      <c r="F40881"/>
    </row>
    <row r="40882" spans="6:6" x14ac:dyDescent="0.25">
      <c r="F40882"/>
    </row>
    <row r="40883" spans="6:6" x14ac:dyDescent="0.25">
      <c r="F40883"/>
    </row>
    <row r="40884" spans="6:6" x14ac:dyDescent="0.25">
      <c r="F40884"/>
    </row>
    <row r="40885" spans="6:6" x14ac:dyDescent="0.25">
      <c r="F40885"/>
    </row>
    <row r="40886" spans="6:6" x14ac:dyDescent="0.25">
      <c r="F40886"/>
    </row>
    <row r="40887" spans="6:6" x14ac:dyDescent="0.25">
      <c r="F40887"/>
    </row>
    <row r="40888" spans="6:6" x14ac:dyDescent="0.25">
      <c r="F40888"/>
    </row>
    <row r="40889" spans="6:6" x14ac:dyDescent="0.25">
      <c r="F40889"/>
    </row>
    <row r="40890" spans="6:6" x14ac:dyDescent="0.25">
      <c r="F40890"/>
    </row>
    <row r="40891" spans="6:6" x14ac:dyDescent="0.25">
      <c r="F40891"/>
    </row>
    <row r="40892" spans="6:6" x14ac:dyDescent="0.25">
      <c r="F40892"/>
    </row>
    <row r="40893" spans="6:6" x14ac:dyDescent="0.25">
      <c r="F40893"/>
    </row>
    <row r="40894" spans="6:6" x14ac:dyDescent="0.25">
      <c r="F40894"/>
    </row>
    <row r="40895" spans="6:6" x14ac:dyDescent="0.25">
      <c r="F40895"/>
    </row>
    <row r="40896" spans="6:6" x14ac:dyDescent="0.25">
      <c r="F40896"/>
    </row>
    <row r="40897" spans="6:6" x14ac:dyDescent="0.25">
      <c r="F40897"/>
    </row>
    <row r="40898" spans="6:6" x14ac:dyDescent="0.25">
      <c r="F40898"/>
    </row>
    <row r="40899" spans="6:6" x14ac:dyDescent="0.25">
      <c r="F40899"/>
    </row>
    <row r="40900" spans="6:6" x14ac:dyDescent="0.25">
      <c r="F40900"/>
    </row>
    <row r="40901" spans="6:6" x14ac:dyDescent="0.25">
      <c r="F40901"/>
    </row>
    <row r="40902" spans="6:6" x14ac:dyDescent="0.25">
      <c r="F40902"/>
    </row>
    <row r="40903" spans="6:6" x14ac:dyDescent="0.25">
      <c r="F40903"/>
    </row>
    <row r="40904" spans="6:6" x14ac:dyDescent="0.25">
      <c r="F40904"/>
    </row>
    <row r="40905" spans="6:6" x14ac:dyDescent="0.25">
      <c r="F40905"/>
    </row>
    <row r="40906" spans="6:6" x14ac:dyDescent="0.25">
      <c r="F40906"/>
    </row>
    <row r="40907" spans="6:6" x14ac:dyDescent="0.25">
      <c r="F40907"/>
    </row>
    <row r="40908" spans="6:6" x14ac:dyDescent="0.25">
      <c r="F40908"/>
    </row>
    <row r="40909" spans="6:6" x14ac:dyDescent="0.25">
      <c r="F40909"/>
    </row>
    <row r="40910" spans="6:6" x14ac:dyDescent="0.25">
      <c r="F40910"/>
    </row>
    <row r="40911" spans="6:6" x14ac:dyDescent="0.25">
      <c r="F40911"/>
    </row>
    <row r="40912" spans="6:6" x14ac:dyDescent="0.25">
      <c r="F40912"/>
    </row>
    <row r="40913" spans="6:6" x14ac:dyDescent="0.25">
      <c r="F40913"/>
    </row>
    <row r="40914" spans="6:6" x14ac:dyDescent="0.25">
      <c r="F40914"/>
    </row>
    <row r="40915" spans="6:6" x14ac:dyDescent="0.25">
      <c r="F40915"/>
    </row>
    <row r="40916" spans="6:6" x14ac:dyDescent="0.25">
      <c r="F40916"/>
    </row>
    <row r="40917" spans="6:6" x14ac:dyDescent="0.25">
      <c r="F40917"/>
    </row>
    <row r="40918" spans="6:6" x14ac:dyDescent="0.25">
      <c r="F40918"/>
    </row>
    <row r="40919" spans="6:6" x14ac:dyDescent="0.25">
      <c r="F40919"/>
    </row>
    <row r="40920" spans="6:6" x14ac:dyDescent="0.25">
      <c r="F40920"/>
    </row>
    <row r="40921" spans="6:6" x14ac:dyDescent="0.25">
      <c r="F40921"/>
    </row>
    <row r="40922" spans="6:6" x14ac:dyDescent="0.25">
      <c r="F40922"/>
    </row>
    <row r="40923" spans="6:6" x14ac:dyDescent="0.25">
      <c r="F40923"/>
    </row>
    <row r="40924" spans="6:6" x14ac:dyDescent="0.25">
      <c r="F40924"/>
    </row>
    <row r="40925" spans="6:6" x14ac:dyDescent="0.25">
      <c r="F40925"/>
    </row>
    <row r="40926" spans="6:6" x14ac:dyDescent="0.25">
      <c r="F40926"/>
    </row>
    <row r="40927" spans="6:6" x14ac:dyDescent="0.25">
      <c r="F40927"/>
    </row>
    <row r="40928" spans="6:6" x14ac:dyDescent="0.25">
      <c r="F40928"/>
    </row>
    <row r="40929" spans="6:6" x14ac:dyDescent="0.25">
      <c r="F40929"/>
    </row>
    <row r="40930" spans="6:6" x14ac:dyDescent="0.25">
      <c r="F40930"/>
    </row>
    <row r="40931" spans="6:6" x14ac:dyDescent="0.25">
      <c r="F40931"/>
    </row>
    <row r="40932" spans="6:6" x14ac:dyDescent="0.25">
      <c r="F40932"/>
    </row>
    <row r="40933" spans="6:6" x14ac:dyDescent="0.25">
      <c r="F40933"/>
    </row>
    <row r="40934" spans="6:6" x14ac:dyDescent="0.25">
      <c r="F40934"/>
    </row>
    <row r="40935" spans="6:6" x14ac:dyDescent="0.25">
      <c r="F40935"/>
    </row>
    <row r="40936" spans="6:6" x14ac:dyDescent="0.25">
      <c r="F40936"/>
    </row>
    <row r="40937" spans="6:6" x14ac:dyDescent="0.25">
      <c r="F40937"/>
    </row>
    <row r="40938" spans="6:6" x14ac:dyDescent="0.25">
      <c r="F40938"/>
    </row>
    <row r="40939" spans="6:6" x14ac:dyDescent="0.25">
      <c r="F40939"/>
    </row>
    <row r="40940" spans="6:6" x14ac:dyDescent="0.25">
      <c r="F40940"/>
    </row>
    <row r="40941" spans="6:6" x14ac:dyDescent="0.25">
      <c r="F40941"/>
    </row>
    <row r="40942" spans="6:6" x14ac:dyDescent="0.25">
      <c r="F40942"/>
    </row>
    <row r="40943" spans="6:6" x14ac:dyDescent="0.25">
      <c r="F40943"/>
    </row>
    <row r="40944" spans="6:6" x14ac:dyDescent="0.25">
      <c r="F40944"/>
    </row>
    <row r="40945" spans="6:6" x14ac:dyDescent="0.25">
      <c r="F40945"/>
    </row>
    <row r="40946" spans="6:6" x14ac:dyDescent="0.25">
      <c r="F40946"/>
    </row>
    <row r="40947" spans="6:6" x14ac:dyDescent="0.25">
      <c r="F40947"/>
    </row>
    <row r="40948" spans="6:6" x14ac:dyDescent="0.25">
      <c r="F40948"/>
    </row>
    <row r="40949" spans="6:6" x14ac:dyDescent="0.25">
      <c r="F40949"/>
    </row>
    <row r="40950" spans="6:6" x14ac:dyDescent="0.25">
      <c r="F40950"/>
    </row>
    <row r="40951" spans="6:6" x14ac:dyDescent="0.25">
      <c r="F40951"/>
    </row>
    <row r="40952" spans="6:6" x14ac:dyDescent="0.25">
      <c r="F40952"/>
    </row>
    <row r="40953" spans="6:6" x14ac:dyDescent="0.25">
      <c r="F40953"/>
    </row>
    <row r="40954" spans="6:6" x14ac:dyDescent="0.25">
      <c r="F40954"/>
    </row>
    <row r="40955" spans="6:6" x14ac:dyDescent="0.25">
      <c r="F40955"/>
    </row>
    <row r="40956" spans="6:6" x14ac:dyDescent="0.25">
      <c r="F40956"/>
    </row>
    <row r="40957" spans="6:6" x14ac:dyDescent="0.25">
      <c r="F40957"/>
    </row>
    <row r="40958" spans="6:6" x14ac:dyDescent="0.25">
      <c r="F40958"/>
    </row>
    <row r="40959" spans="6:6" x14ac:dyDescent="0.25">
      <c r="F40959"/>
    </row>
    <row r="40960" spans="6:6" x14ac:dyDescent="0.25">
      <c r="F40960"/>
    </row>
    <row r="40961" spans="6:6" x14ac:dyDescent="0.25">
      <c r="F40961"/>
    </row>
    <row r="40962" spans="6:6" x14ac:dyDescent="0.25">
      <c r="F40962"/>
    </row>
    <row r="40963" spans="6:6" x14ac:dyDescent="0.25">
      <c r="F40963"/>
    </row>
    <row r="40964" spans="6:6" x14ac:dyDescent="0.25">
      <c r="F40964"/>
    </row>
    <row r="40965" spans="6:6" x14ac:dyDescent="0.25">
      <c r="F40965"/>
    </row>
    <row r="40966" spans="6:6" x14ac:dyDescent="0.25">
      <c r="F40966"/>
    </row>
    <row r="40967" spans="6:6" x14ac:dyDescent="0.25">
      <c r="F40967"/>
    </row>
    <row r="40968" spans="6:6" x14ac:dyDescent="0.25">
      <c r="F40968"/>
    </row>
    <row r="40969" spans="6:6" x14ac:dyDescent="0.25">
      <c r="F40969"/>
    </row>
    <row r="40970" spans="6:6" x14ac:dyDescent="0.25">
      <c r="F40970"/>
    </row>
    <row r="40971" spans="6:6" x14ac:dyDescent="0.25">
      <c r="F40971"/>
    </row>
    <row r="40972" spans="6:6" x14ac:dyDescent="0.25">
      <c r="F40972"/>
    </row>
    <row r="40973" spans="6:6" x14ac:dyDescent="0.25">
      <c r="F40973"/>
    </row>
    <row r="40974" spans="6:6" x14ac:dyDescent="0.25">
      <c r="F40974"/>
    </row>
    <row r="40975" spans="6:6" x14ac:dyDescent="0.25">
      <c r="F40975"/>
    </row>
    <row r="40976" spans="6:6" x14ac:dyDescent="0.25">
      <c r="F40976"/>
    </row>
    <row r="40977" spans="6:6" x14ac:dyDescent="0.25">
      <c r="F40977"/>
    </row>
    <row r="40978" spans="6:6" x14ac:dyDescent="0.25">
      <c r="F40978"/>
    </row>
    <row r="40979" spans="6:6" x14ac:dyDescent="0.25">
      <c r="F40979"/>
    </row>
    <row r="40980" spans="6:6" x14ac:dyDescent="0.25">
      <c r="F40980"/>
    </row>
    <row r="40981" spans="6:6" x14ac:dyDescent="0.25">
      <c r="F40981"/>
    </row>
    <row r="40982" spans="6:6" x14ac:dyDescent="0.25">
      <c r="F40982"/>
    </row>
    <row r="40983" spans="6:6" x14ac:dyDescent="0.25">
      <c r="F40983"/>
    </row>
    <row r="40984" spans="6:6" x14ac:dyDescent="0.25">
      <c r="F40984"/>
    </row>
    <row r="40985" spans="6:6" x14ac:dyDescent="0.25">
      <c r="F40985"/>
    </row>
    <row r="40986" spans="6:6" x14ac:dyDescent="0.25">
      <c r="F40986"/>
    </row>
    <row r="40987" spans="6:6" x14ac:dyDescent="0.25">
      <c r="F40987"/>
    </row>
    <row r="40988" spans="6:6" x14ac:dyDescent="0.25">
      <c r="F40988"/>
    </row>
    <row r="40989" spans="6:6" x14ac:dyDescent="0.25">
      <c r="F40989"/>
    </row>
    <row r="40990" spans="6:6" x14ac:dyDescent="0.25">
      <c r="F40990"/>
    </row>
    <row r="40991" spans="6:6" x14ac:dyDescent="0.25">
      <c r="F40991"/>
    </row>
    <row r="40992" spans="6:6" x14ac:dyDescent="0.25">
      <c r="F40992"/>
    </row>
    <row r="40993" spans="6:6" x14ac:dyDescent="0.25">
      <c r="F40993"/>
    </row>
    <row r="40994" spans="6:6" x14ac:dyDescent="0.25">
      <c r="F40994"/>
    </row>
    <row r="40995" spans="6:6" x14ac:dyDescent="0.25">
      <c r="F40995"/>
    </row>
    <row r="40996" spans="6:6" x14ac:dyDescent="0.25">
      <c r="F40996"/>
    </row>
    <row r="40997" spans="6:6" x14ac:dyDescent="0.25">
      <c r="F40997"/>
    </row>
    <row r="40998" spans="6:6" x14ac:dyDescent="0.25">
      <c r="F40998"/>
    </row>
    <row r="40999" spans="6:6" x14ac:dyDescent="0.25">
      <c r="F40999"/>
    </row>
    <row r="41000" spans="6:6" x14ac:dyDescent="0.25">
      <c r="F41000"/>
    </row>
    <row r="41001" spans="6:6" x14ac:dyDescent="0.25">
      <c r="F41001"/>
    </row>
    <row r="41002" spans="6:6" x14ac:dyDescent="0.25">
      <c r="F41002"/>
    </row>
    <row r="41003" spans="6:6" x14ac:dyDescent="0.25">
      <c r="F41003"/>
    </row>
    <row r="41004" spans="6:6" x14ac:dyDescent="0.25">
      <c r="F41004"/>
    </row>
    <row r="41005" spans="6:6" x14ac:dyDescent="0.25">
      <c r="F41005"/>
    </row>
    <row r="41006" spans="6:6" x14ac:dyDescent="0.25">
      <c r="F41006"/>
    </row>
    <row r="41007" spans="6:6" x14ac:dyDescent="0.25">
      <c r="F41007"/>
    </row>
    <row r="41008" spans="6:6" x14ac:dyDescent="0.25">
      <c r="F41008"/>
    </row>
    <row r="41009" spans="6:6" x14ac:dyDescent="0.25">
      <c r="F41009"/>
    </row>
    <row r="41010" spans="6:6" x14ac:dyDescent="0.25">
      <c r="F41010"/>
    </row>
    <row r="41011" spans="6:6" x14ac:dyDescent="0.25">
      <c r="F41011"/>
    </row>
    <row r="41012" spans="6:6" x14ac:dyDescent="0.25">
      <c r="F41012"/>
    </row>
    <row r="41013" spans="6:6" x14ac:dyDescent="0.25">
      <c r="F41013"/>
    </row>
    <row r="41014" spans="6:6" x14ac:dyDescent="0.25">
      <c r="F41014"/>
    </row>
    <row r="41015" spans="6:6" x14ac:dyDescent="0.25">
      <c r="F41015"/>
    </row>
    <row r="41016" spans="6:6" x14ac:dyDescent="0.25">
      <c r="F41016"/>
    </row>
    <row r="41017" spans="6:6" x14ac:dyDescent="0.25">
      <c r="F41017"/>
    </row>
    <row r="41018" spans="6:6" x14ac:dyDescent="0.25">
      <c r="F41018"/>
    </row>
    <row r="41019" spans="6:6" x14ac:dyDescent="0.25">
      <c r="F41019"/>
    </row>
    <row r="41020" spans="6:6" x14ac:dyDescent="0.25">
      <c r="F41020"/>
    </row>
    <row r="41021" spans="6:6" x14ac:dyDescent="0.25">
      <c r="F41021"/>
    </row>
    <row r="41022" spans="6:6" x14ac:dyDescent="0.25">
      <c r="F41022"/>
    </row>
    <row r="41023" spans="6:6" x14ac:dyDescent="0.25">
      <c r="F41023"/>
    </row>
    <row r="41024" spans="6:6" x14ac:dyDescent="0.25">
      <c r="F41024"/>
    </row>
    <row r="41025" spans="6:6" x14ac:dyDescent="0.25">
      <c r="F41025"/>
    </row>
    <row r="41026" spans="6:6" x14ac:dyDescent="0.25">
      <c r="F41026"/>
    </row>
    <row r="41027" spans="6:6" x14ac:dyDescent="0.25">
      <c r="F41027"/>
    </row>
    <row r="41028" spans="6:6" x14ac:dyDescent="0.25">
      <c r="F41028"/>
    </row>
    <row r="41029" spans="6:6" x14ac:dyDescent="0.25">
      <c r="F41029"/>
    </row>
    <row r="41030" spans="6:6" x14ac:dyDescent="0.25">
      <c r="F41030"/>
    </row>
    <row r="41031" spans="6:6" x14ac:dyDescent="0.25">
      <c r="F41031"/>
    </row>
    <row r="41032" spans="6:6" x14ac:dyDescent="0.25">
      <c r="F41032"/>
    </row>
    <row r="41033" spans="6:6" x14ac:dyDescent="0.25">
      <c r="F41033"/>
    </row>
    <row r="41034" spans="6:6" x14ac:dyDescent="0.25">
      <c r="F41034"/>
    </row>
    <row r="41035" spans="6:6" x14ac:dyDescent="0.25">
      <c r="F41035"/>
    </row>
    <row r="41036" spans="6:6" x14ac:dyDescent="0.25">
      <c r="F41036"/>
    </row>
    <row r="41037" spans="6:6" x14ac:dyDescent="0.25">
      <c r="F41037"/>
    </row>
    <row r="41038" spans="6:6" x14ac:dyDescent="0.25">
      <c r="F41038"/>
    </row>
    <row r="41039" spans="6:6" x14ac:dyDescent="0.25">
      <c r="F41039"/>
    </row>
    <row r="41040" spans="6:6" x14ac:dyDescent="0.25">
      <c r="F41040"/>
    </row>
    <row r="41041" spans="6:6" x14ac:dyDescent="0.25">
      <c r="F41041"/>
    </row>
    <row r="41042" spans="6:6" x14ac:dyDescent="0.25">
      <c r="F41042"/>
    </row>
    <row r="41043" spans="6:6" x14ac:dyDescent="0.25">
      <c r="F41043"/>
    </row>
    <row r="41044" spans="6:6" x14ac:dyDescent="0.25">
      <c r="F41044"/>
    </row>
    <row r="41045" spans="6:6" x14ac:dyDescent="0.25">
      <c r="F41045"/>
    </row>
    <row r="41046" spans="6:6" x14ac:dyDescent="0.25">
      <c r="F41046"/>
    </row>
    <row r="41047" spans="6:6" x14ac:dyDescent="0.25">
      <c r="F41047"/>
    </row>
    <row r="41048" spans="6:6" x14ac:dyDescent="0.25">
      <c r="F41048"/>
    </row>
    <row r="41049" spans="6:6" x14ac:dyDescent="0.25">
      <c r="F41049"/>
    </row>
    <row r="41050" spans="6:6" x14ac:dyDescent="0.25">
      <c r="F41050"/>
    </row>
    <row r="41051" spans="6:6" x14ac:dyDescent="0.25">
      <c r="F41051"/>
    </row>
    <row r="41052" spans="6:6" x14ac:dyDescent="0.25">
      <c r="F41052"/>
    </row>
    <row r="41053" spans="6:6" x14ac:dyDescent="0.25">
      <c r="F41053"/>
    </row>
    <row r="41054" spans="6:6" x14ac:dyDescent="0.25">
      <c r="F41054"/>
    </row>
    <row r="41055" spans="6:6" x14ac:dyDescent="0.25">
      <c r="F41055"/>
    </row>
    <row r="41056" spans="6:6" x14ac:dyDescent="0.25">
      <c r="F41056"/>
    </row>
    <row r="41057" spans="6:6" x14ac:dyDescent="0.25">
      <c r="F41057"/>
    </row>
    <row r="41058" spans="6:6" x14ac:dyDescent="0.25">
      <c r="F41058"/>
    </row>
    <row r="41059" spans="6:6" x14ac:dyDescent="0.25">
      <c r="F41059"/>
    </row>
    <row r="41060" spans="6:6" x14ac:dyDescent="0.25">
      <c r="F41060"/>
    </row>
    <row r="41061" spans="6:6" x14ac:dyDescent="0.25">
      <c r="F41061"/>
    </row>
    <row r="41062" spans="6:6" x14ac:dyDescent="0.25">
      <c r="F41062"/>
    </row>
    <row r="41063" spans="6:6" x14ac:dyDescent="0.25">
      <c r="F41063"/>
    </row>
    <row r="41064" spans="6:6" x14ac:dyDescent="0.25">
      <c r="F41064"/>
    </row>
    <row r="41065" spans="6:6" x14ac:dyDescent="0.25">
      <c r="F41065"/>
    </row>
    <row r="41066" spans="6:6" x14ac:dyDescent="0.25">
      <c r="F41066"/>
    </row>
    <row r="41067" spans="6:6" x14ac:dyDescent="0.25">
      <c r="F41067"/>
    </row>
    <row r="41068" spans="6:6" x14ac:dyDescent="0.25">
      <c r="F41068"/>
    </row>
    <row r="41069" spans="6:6" x14ac:dyDescent="0.25">
      <c r="F41069"/>
    </row>
    <row r="41070" spans="6:6" x14ac:dyDescent="0.25">
      <c r="F41070"/>
    </row>
    <row r="41071" spans="6:6" x14ac:dyDescent="0.25">
      <c r="F41071"/>
    </row>
    <row r="41072" spans="6:6" x14ac:dyDescent="0.25">
      <c r="F41072"/>
    </row>
    <row r="41073" spans="6:6" x14ac:dyDescent="0.25">
      <c r="F41073"/>
    </row>
    <row r="41074" spans="6:6" x14ac:dyDescent="0.25">
      <c r="F41074"/>
    </row>
    <row r="41075" spans="6:6" x14ac:dyDescent="0.25">
      <c r="F41075"/>
    </row>
    <row r="41076" spans="6:6" x14ac:dyDescent="0.25">
      <c r="F41076"/>
    </row>
    <row r="41077" spans="6:6" x14ac:dyDescent="0.25">
      <c r="F41077"/>
    </row>
    <row r="41078" spans="6:6" x14ac:dyDescent="0.25">
      <c r="F41078"/>
    </row>
    <row r="41079" spans="6:6" x14ac:dyDescent="0.25">
      <c r="F41079"/>
    </row>
    <row r="41080" spans="6:6" x14ac:dyDescent="0.25">
      <c r="F41080"/>
    </row>
    <row r="41081" spans="6:6" x14ac:dyDescent="0.25">
      <c r="F41081"/>
    </row>
    <row r="41082" spans="6:6" x14ac:dyDescent="0.25">
      <c r="F41082"/>
    </row>
    <row r="41083" spans="6:6" x14ac:dyDescent="0.25">
      <c r="F41083"/>
    </row>
    <row r="41084" spans="6:6" x14ac:dyDescent="0.25">
      <c r="F41084"/>
    </row>
    <row r="41085" spans="6:6" x14ac:dyDescent="0.25">
      <c r="F41085"/>
    </row>
    <row r="41086" spans="6:6" x14ac:dyDescent="0.25">
      <c r="F41086"/>
    </row>
    <row r="41087" spans="6:6" x14ac:dyDescent="0.25">
      <c r="F41087"/>
    </row>
    <row r="41088" spans="6:6" x14ac:dyDescent="0.25">
      <c r="F41088"/>
    </row>
    <row r="41089" spans="6:6" x14ac:dyDescent="0.25">
      <c r="F41089"/>
    </row>
    <row r="41090" spans="6:6" x14ac:dyDescent="0.25">
      <c r="F41090"/>
    </row>
    <row r="41091" spans="6:6" x14ac:dyDescent="0.25">
      <c r="F41091"/>
    </row>
    <row r="41092" spans="6:6" x14ac:dyDescent="0.25">
      <c r="F41092"/>
    </row>
    <row r="41093" spans="6:6" x14ac:dyDescent="0.25">
      <c r="F41093"/>
    </row>
    <row r="41094" spans="6:6" x14ac:dyDescent="0.25">
      <c r="F41094"/>
    </row>
    <row r="41095" spans="6:6" x14ac:dyDescent="0.25">
      <c r="F41095"/>
    </row>
    <row r="41096" spans="6:6" x14ac:dyDescent="0.25">
      <c r="F41096"/>
    </row>
    <row r="41097" spans="6:6" x14ac:dyDescent="0.25">
      <c r="F41097"/>
    </row>
    <row r="41098" spans="6:6" x14ac:dyDescent="0.25">
      <c r="F41098"/>
    </row>
    <row r="41099" spans="6:6" x14ac:dyDescent="0.25">
      <c r="F41099"/>
    </row>
    <row r="41100" spans="6:6" x14ac:dyDescent="0.25">
      <c r="F41100"/>
    </row>
    <row r="41101" spans="6:6" x14ac:dyDescent="0.25">
      <c r="F41101"/>
    </row>
    <row r="41102" spans="6:6" x14ac:dyDescent="0.25">
      <c r="F41102"/>
    </row>
    <row r="41103" spans="6:6" x14ac:dyDescent="0.25">
      <c r="F41103"/>
    </row>
    <row r="41104" spans="6:6" x14ac:dyDescent="0.25">
      <c r="F41104"/>
    </row>
    <row r="41105" spans="6:6" x14ac:dyDescent="0.25">
      <c r="F41105"/>
    </row>
    <row r="41106" spans="6:6" x14ac:dyDescent="0.25">
      <c r="F41106"/>
    </row>
    <row r="41107" spans="6:6" x14ac:dyDescent="0.25">
      <c r="F41107"/>
    </row>
    <row r="41108" spans="6:6" x14ac:dyDescent="0.25">
      <c r="F41108"/>
    </row>
    <row r="41109" spans="6:6" x14ac:dyDescent="0.25">
      <c r="F41109"/>
    </row>
    <row r="41110" spans="6:6" x14ac:dyDescent="0.25">
      <c r="F41110"/>
    </row>
    <row r="41111" spans="6:6" x14ac:dyDescent="0.25">
      <c r="F41111"/>
    </row>
    <row r="41112" spans="6:6" x14ac:dyDescent="0.25">
      <c r="F41112"/>
    </row>
    <row r="41113" spans="6:6" x14ac:dyDescent="0.25">
      <c r="F41113"/>
    </row>
    <row r="41114" spans="6:6" x14ac:dyDescent="0.25">
      <c r="F41114"/>
    </row>
    <row r="41115" spans="6:6" x14ac:dyDescent="0.25">
      <c r="F41115"/>
    </row>
    <row r="41116" spans="6:6" x14ac:dyDescent="0.25">
      <c r="F41116"/>
    </row>
    <row r="41117" spans="6:6" x14ac:dyDescent="0.25">
      <c r="F41117"/>
    </row>
    <row r="41118" spans="6:6" x14ac:dyDescent="0.25">
      <c r="F41118"/>
    </row>
    <row r="41119" spans="6:6" x14ac:dyDescent="0.25">
      <c r="F41119"/>
    </row>
    <row r="41120" spans="6:6" x14ac:dyDescent="0.25">
      <c r="F41120"/>
    </row>
    <row r="41121" spans="6:6" x14ac:dyDescent="0.25">
      <c r="F41121"/>
    </row>
    <row r="41122" spans="6:6" x14ac:dyDescent="0.25">
      <c r="F41122"/>
    </row>
    <row r="41123" spans="6:6" x14ac:dyDescent="0.25">
      <c r="F41123"/>
    </row>
    <row r="41124" spans="6:6" x14ac:dyDescent="0.25">
      <c r="F41124"/>
    </row>
    <row r="41125" spans="6:6" x14ac:dyDescent="0.25">
      <c r="F41125"/>
    </row>
    <row r="41126" spans="6:6" x14ac:dyDescent="0.25">
      <c r="F41126"/>
    </row>
    <row r="41127" spans="6:6" x14ac:dyDescent="0.25">
      <c r="F41127"/>
    </row>
    <row r="41128" spans="6:6" x14ac:dyDescent="0.25">
      <c r="F41128"/>
    </row>
    <row r="41129" spans="6:6" x14ac:dyDescent="0.25">
      <c r="F41129"/>
    </row>
    <row r="41130" spans="6:6" x14ac:dyDescent="0.25">
      <c r="F41130"/>
    </row>
    <row r="41131" spans="6:6" x14ac:dyDescent="0.25">
      <c r="F41131"/>
    </row>
    <row r="41132" spans="6:6" x14ac:dyDescent="0.25">
      <c r="F41132"/>
    </row>
    <row r="41133" spans="6:6" x14ac:dyDescent="0.25">
      <c r="F41133"/>
    </row>
    <row r="41134" spans="6:6" x14ac:dyDescent="0.25">
      <c r="F41134"/>
    </row>
    <row r="41135" spans="6:6" x14ac:dyDescent="0.25">
      <c r="F41135"/>
    </row>
    <row r="41136" spans="6:6" x14ac:dyDescent="0.25">
      <c r="F41136"/>
    </row>
    <row r="41137" spans="6:6" x14ac:dyDescent="0.25">
      <c r="F41137"/>
    </row>
    <row r="41138" spans="6:6" x14ac:dyDescent="0.25">
      <c r="F41138"/>
    </row>
    <row r="41139" spans="6:6" x14ac:dyDescent="0.25">
      <c r="F41139"/>
    </row>
    <row r="41140" spans="6:6" x14ac:dyDescent="0.25">
      <c r="F41140"/>
    </row>
    <row r="41141" spans="6:6" x14ac:dyDescent="0.25">
      <c r="F41141"/>
    </row>
    <row r="41142" spans="6:6" x14ac:dyDescent="0.25">
      <c r="F41142"/>
    </row>
    <row r="41143" spans="6:6" x14ac:dyDescent="0.25">
      <c r="F41143"/>
    </row>
    <row r="41144" spans="6:6" x14ac:dyDescent="0.25">
      <c r="F41144"/>
    </row>
    <row r="41145" spans="6:6" x14ac:dyDescent="0.25">
      <c r="F41145"/>
    </row>
    <row r="41146" spans="6:6" x14ac:dyDescent="0.25">
      <c r="F41146"/>
    </row>
    <row r="41147" spans="6:6" x14ac:dyDescent="0.25">
      <c r="F41147"/>
    </row>
    <row r="41148" spans="6:6" x14ac:dyDescent="0.25">
      <c r="F41148"/>
    </row>
    <row r="41149" spans="6:6" x14ac:dyDescent="0.25">
      <c r="F41149"/>
    </row>
    <row r="41150" spans="6:6" x14ac:dyDescent="0.25">
      <c r="F41150"/>
    </row>
    <row r="41151" spans="6:6" x14ac:dyDescent="0.25">
      <c r="F41151"/>
    </row>
    <row r="41152" spans="6:6" x14ac:dyDescent="0.25">
      <c r="F41152"/>
    </row>
    <row r="41153" spans="6:6" x14ac:dyDescent="0.25">
      <c r="F41153"/>
    </row>
    <row r="41154" spans="6:6" x14ac:dyDescent="0.25">
      <c r="F41154"/>
    </row>
    <row r="41155" spans="6:6" x14ac:dyDescent="0.25">
      <c r="F41155"/>
    </row>
    <row r="41156" spans="6:6" x14ac:dyDescent="0.25">
      <c r="F41156"/>
    </row>
    <row r="41157" spans="6:6" x14ac:dyDescent="0.25">
      <c r="F41157"/>
    </row>
    <row r="41158" spans="6:6" x14ac:dyDescent="0.25">
      <c r="F41158"/>
    </row>
    <row r="41159" spans="6:6" x14ac:dyDescent="0.25">
      <c r="F41159"/>
    </row>
    <row r="41160" spans="6:6" x14ac:dyDescent="0.25">
      <c r="F41160"/>
    </row>
    <row r="41161" spans="6:6" x14ac:dyDescent="0.25">
      <c r="F41161"/>
    </row>
    <row r="41162" spans="6:6" x14ac:dyDescent="0.25">
      <c r="F41162"/>
    </row>
    <row r="41163" spans="6:6" x14ac:dyDescent="0.25">
      <c r="F41163"/>
    </row>
    <row r="41164" spans="6:6" x14ac:dyDescent="0.25">
      <c r="F41164"/>
    </row>
    <row r="41165" spans="6:6" x14ac:dyDescent="0.25">
      <c r="F41165"/>
    </row>
    <row r="41166" spans="6:6" x14ac:dyDescent="0.25">
      <c r="F41166"/>
    </row>
    <row r="41167" spans="6:6" x14ac:dyDescent="0.25">
      <c r="F41167"/>
    </row>
    <row r="41168" spans="6:6" x14ac:dyDescent="0.25">
      <c r="F41168"/>
    </row>
    <row r="41169" spans="6:6" x14ac:dyDescent="0.25">
      <c r="F41169"/>
    </row>
    <row r="41170" spans="6:6" x14ac:dyDescent="0.25">
      <c r="F41170"/>
    </row>
    <row r="41171" spans="6:6" x14ac:dyDescent="0.25">
      <c r="F41171"/>
    </row>
    <row r="41172" spans="6:6" x14ac:dyDescent="0.25">
      <c r="F41172"/>
    </row>
    <row r="41173" spans="6:6" x14ac:dyDescent="0.25">
      <c r="F41173"/>
    </row>
    <row r="41174" spans="6:6" x14ac:dyDescent="0.25">
      <c r="F41174"/>
    </row>
    <row r="41175" spans="6:6" x14ac:dyDescent="0.25">
      <c r="F41175"/>
    </row>
    <row r="41176" spans="6:6" x14ac:dyDescent="0.25">
      <c r="F41176"/>
    </row>
    <row r="41177" spans="6:6" x14ac:dyDescent="0.25">
      <c r="F41177"/>
    </row>
    <row r="41178" spans="6:6" x14ac:dyDescent="0.25">
      <c r="F41178"/>
    </row>
    <row r="41179" spans="6:6" x14ac:dyDescent="0.25">
      <c r="F41179"/>
    </row>
    <row r="41180" spans="6:6" x14ac:dyDescent="0.25">
      <c r="F41180"/>
    </row>
    <row r="41181" spans="6:6" x14ac:dyDescent="0.25">
      <c r="F41181"/>
    </row>
    <row r="41182" spans="6:6" x14ac:dyDescent="0.25">
      <c r="F41182"/>
    </row>
    <row r="41183" spans="6:6" x14ac:dyDescent="0.25">
      <c r="F41183"/>
    </row>
    <row r="41184" spans="6:6" x14ac:dyDescent="0.25">
      <c r="F41184"/>
    </row>
    <row r="41185" spans="6:6" x14ac:dyDescent="0.25">
      <c r="F41185"/>
    </row>
    <row r="41186" spans="6:6" x14ac:dyDescent="0.25">
      <c r="F41186"/>
    </row>
    <row r="41187" spans="6:6" x14ac:dyDescent="0.25">
      <c r="F41187"/>
    </row>
    <row r="41188" spans="6:6" x14ac:dyDescent="0.25">
      <c r="F41188"/>
    </row>
    <row r="41189" spans="6:6" x14ac:dyDescent="0.25">
      <c r="F41189"/>
    </row>
    <row r="41190" spans="6:6" x14ac:dyDescent="0.25">
      <c r="F41190"/>
    </row>
    <row r="41191" spans="6:6" x14ac:dyDescent="0.25">
      <c r="F41191"/>
    </row>
    <row r="41192" spans="6:6" x14ac:dyDescent="0.25">
      <c r="F41192"/>
    </row>
    <row r="41193" spans="6:6" x14ac:dyDescent="0.25">
      <c r="F41193"/>
    </row>
    <row r="41194" spans="6:6" x14ac:dyDescent="0.25">
      <c r="F41194"/>
    </row>
    <row r="41195" spans="6:6" x14ac:dyDescent="0.25">
      <c r="F41195"/>
    </row>
    <row r="41196" spans="6:6" x14ac:dyDescent="0.25">
      <c r="F41196"/>
    </row>
    <row r="41197" spans="6:6" x14ac:dyDescent="0.25">
      <c r="F41197"/>
    </row>
    <row r="41198" spans="6:6" x14ac:dyDescent="0.25">
      <c r="F41198"/>
    </row>
    <row r="41199" spans="6:6" x14ac:dyDescent="0.25">
      <c r="F41199"/>
    </row>
    <row r="41200" spans="6:6" x14ac:dyDescent="0.25">
      <c r="F41200"/>
    </row>
    <row r="41201" spans="6:6" x14ac:dyDescent="0.25">
      <c r="F41201"/>
    </row>
    <row r="41202" spans="6:6" x14ac:dyDescent="0.25">
      <c r="F41202"/>
    </row>
    <row r="41203" spans="6:6" x14ac:dyDescent="0.25">
      <c r="F41203"/>
    </row>
    <row r="41204" spans="6:6" x14ac:dyDescent="0.25">
      <c r="F41204"/>
    </row>
    <row r="41205" spans="6:6" x14ac:dyDescent="0.25">
      <c r="F41205"/>
    </row>
    <row r="41206" spans="6:6" x14ac:dyDescent="0.25">
      <c r="F41206"/>
    </row>
    <row r="41207" spans="6:6" x14ac:dyDescent="0.25">
      <c r="F41207"/>
    </row>
    <row r="41208" spans="6:6" x14ac:dyDescent="0.25">
      <c r="F41208"/>
    </row>
    <row r="41209" spans="6:6" x14ac:dyDescent="0.25">
      <c r="F41209"/>
    </row>
    <row r="41210" spans="6:6" x14ac:dyDescent="0.25">
      <c r="F41210"/>
    </row>
    <row r="41211" spans="6:6" x14ac:dyDescent="0.25">
      <c r="F41211"/>
    </row>
    <row r="41212" spans="6:6" x14ac:dyDescent="0.25">
      <c r="F41212"/>
    </row>
    <row r="41213" spans="6:6" x14ac:dyDescent="0.25">
      <c r="F41213"/>
    </row>
    <row r="41214" spans="6:6" x14ac:dyDescent="0.25">
      <c r="F41214"/>
    </row>
    <row r="41215" spans="6:6" x14ac:dyDescent="0.25">
      <c r="F41215"/>
    </row>
    <row r="41216" spans="6:6" x14ac:dyDescent="0.25">
      <c r="F41216"/>
    </row>
    <row r="41217" spans="6:6" x14ac:dyDescent="0.25">
      <c r="F41217"/>
    </row>
    <row r="41218" spans="6:6" x14ac:dyDescent="0.25">
      <c r="F41218"/>
    </row>
    <row r="41219" spans="6:6" x14ac:dyDescent="0.25">
      <c r="F41219"/>
    </row>
    <row r="41220" spans="6:6" x14ac:dyDescent="0.25">
      <c r="F41220"/>
    </row>
    <row r="41221" spans="6:6" x14ac:dyDescent="0.25">
      <c r="F41221"/>
    </row>
    <row r="41222" spans="6:6" x14ac:dyDescent="0.25">
      <c r="F41222"/>
    </row>
    <row r="41223" spans="6:6" x14ac:dyDescent="0.25">
      <c r="F41223"/>
    </row>
    <row r="41224" spans="6:6" x14ac:dyDescent="0.25">
      <c r="F41224"/>
    </row>
    <row r="41225" spans="6:6" x14ac:dyDescent="0.25">
      <c r="F41225"/>
    </row>
    <row r="41226" spans="6:6" x14ac:dyDescent="0.25">
      <c r="F41226"/>
    </row>
    <row r="41227" spans="6:6" x14ac:dyDescent="0.25">
      <c r="F41227"/>
    </row>
    <row r="41228" spans="6:6" x14ac:dyDescent="0.25">
      <c r="F41228"/>
    </row>
    <row r="41229" spans="6:6" x14ac:dyDescent="0.25">
      <c r="F41229"/>
    </row>
    <row r="41230" spans="6:6" x14ac:dyDescent="0.25">
      <c r="F41230"/>
    </row>
    <row r="41231" spans="6:6" x14ac:dyDescent="0.25">
      <c r="F41231"/>
    </row>
    <row r="41232" spans="6:6" x14ac:dyDescent="0.25">
      <c r="F41232"/>
    </row>
    <row r="41233" spans="6:6" x14ac:dyDescent="0.25">
      <c r="F41233"/>
    </row>
    <row r="41234" spans="6:6" x14ac:dyDescent="0.25">
      <c r="F41234"/>
    </row>
    <row r="41235" spans="6:6" x14ac:dyDescent="0.25">
      <c r="F41235"/>
    </row>
    <row r="41236" spans="6:6" x14ac:dyDescent="0.25">
      <c r="F41236"/>
    </row>
    <row r="41237" spans="6:6" x14ac:dyDescent="0.25">
      <c r="F41237"/>
    </row>
    <row r="41238" spans="6:6" x14ac:dyDescent="0.25">
      <c r="F41238"/>
    </row>
    <row r="41239" spans="6:6" x14ac:dyDescent="0.25">
      <c r="F41239"/>
    </row>
    <row r="41240" spans="6:6" x14ac:dyDescent="0.25">
      <c r="F41240"/>
    </row>
    <row r="41241" spans="6:6" x14ac:dyDescent="0.25">
      <c r="F41241"/>
    </row>
    <row r="41242" spans="6:6" x14ac:dyDescent="0.25">
      <c r="F41242"/>
    </row>
    <row r="41243" spans="6:6" x14ac:dyDescent="0.25">
      <c r="F41243"/>
    </row>
    <row r="41244" spans="6:6" x14ac:dyDescent="0.25">
      <c r="F41244"/>
    </row>
    <row r="41245" spans="6:6" x14ac:dyDescent="0.25">
      <c r="F41245"/>
    </row>
    <row r="41246" spans="6:6" x14ac:dyDescent="0.25">
      <c r="F41246"/>
    </row>
    <row r="41247" spans="6:6" x14ac:dyDescent="0.25">
      <c r="F41247"/>
    </row>
    <row r="41248" spans="6:6" x14ac:dyDescent="0.25">
      <c r="F41248"/>
    </row>
    <row r="41249" spans="6:6" x14ac:dyDescent="0.25">
      <c r="F41249"/>
    </row>
    <row r="41250" spans="6:6" x14ac:dyDescent="0.25">
      <c r="F41250"/>
    </row>
    <row r="41251" spans="6:6" x14ac:dyDescent="0.25">
      <c r="F41251"/>
    </row>
    <row r="41252" spans="6:6" x14ac:dyDescent="0.25">
      <c r="F41252"/>
    </row>
    <row r="41253" spans="6:6" x14ac:dyDescent="0.25">
      <c r="F41253"/>
    </row>
    <row r="41254" spans="6:6" x14ac:dyDescent="0.25">
      <c r="F41254"/>
    </row>
    <row r="41255" spans="6:6" x14ac:dyDescent="0.25">
      <c r="F41255"/>
    </row>
    <row r="41256" spans="6:6" x14ac:dyDescent="0.25">
      <c r="F41256"/>
    </row>
    <row r="41257" spans="6:6" x14ac:dyDescent="0.25">
      <c r="F41257"/>
    </row>
    <row r="41258" spans="6:6" x14ac:dyDescent="0.25">
      <c r="F41258"/>
    </row>
    <row r="41259" spans="6:6" x14ac:dyDescent="0.25">
      <c r="F41259"/>
    </row>
    <row r="41260" spans="6:6" x14ac:dyDescent="0.25">
      <c r="F41260"/>
    </row>
    <row r="41261" spans="6:6" x14ac:dyDescent="0.25">
      <c r="F41261"/>
    </row>
    <row r="41262" spans="6:6" x14ac:dyDescent="0.25">
      <c r="F41262"/>
    </row>
    <row r="41263" spans="6:6" x14ac:dyDescent="0.25">
      <c r="F41263"/>
    </row>
    <row r="41264" spans="6:6" x14ac:dyDescent="0.25">
      <c r="F41264"/>
    </row>
    <row r="41265" spans="6:6" x14ac:dyDescent="0.25">
      <c r="F41265"/>
    </row>
    <row r="41266" spans="6:6" x14ac:dyDescent="0.25">
      <c r="F41266"/>
    </row>
    <row r="41267" spans="6:6" x14ac:dyDescent="0.25">
      <c r="F41267"/>
    </row>
    <row r="41268" spans="6:6" x14ac:dyDescent="0.25">
      <c r="F41268"/>
    </row>
    <row r="41269" spans="6:6" x14ac:dyDescent="0.25">
      <c r="F41269"/>
    </row>
    <row r="41270" spans="6:6" x14ac:dyDescent="0.25">
      <c r="F41270"/>
    </row>
    <row r="41271" spans="6:6" x14ac:dyDescent="0.25">
      <c r="F41271"/>
    </row>
    <row r="41272" spans="6:6" x14ac:dyDescent="0.25">
      <c r="F41272"/>
    </row>
    <row r="41273" spans="6:6" x14ac:dyDescent="0.25">
      <c r="F41273"/>
    </row>
    <row r="41274" spans="6:6" x14ac:dyDescent="0.25">
      <c r="F41274"/>
    </row>
    <row r="41275" spans="6:6" x14ac:dyDescent="0.25">
      <c r="F41275"/>
    </row>
    <row r="41276" spans="6:6" x14ac:dyDescent="0.25">
      <c r="F41276"/>
    </row>
    <row r="41277" spans="6:6" x14ac:dyDescent="0.25">
      <c r="F41277"/>
    </row>
    <row r="41278" spans="6:6" x14ac:dyDescent="0.25">
      <c r="F41278"/>
    </row>
    <row r="41279" spans="6:6" x14ac:dyDescent="0.25">
      <c r="F41279"/>
    </row>
    <row r="41280" spans="6:6" x14ac:dyDescent="0.25">
      <c r="F41280"/>
    </row>
    <row r="41281" spans="6:6" x14ac:dyDescent="0.25">
      <c r="F41281"/>
    </row>
    <row r="41282" spans="6:6" x14ac:dyDescent="0.25">
      <c r="F41282"/>
    </row>
    <row r="41283" spans="6:6" x14ac:dyDescent="0.25">
      <c r="F41283"/>
    </row>
    <row r="41284" spans="6:6" x14ac:dyDescent="0.25">
      <c r="F41284"/>
    </row>
    <row r="41285" spans="6:6" x14ac:dyDescent="0.25">
      <c r="F41285"/>
    </row>
    <row r="41286" spans="6:6" x14ac:dyDescent="0.25">
      <c r="F41286"/>
    </row>
    <row r="41287" spans="6:6" x14ac:dyDescent="0.25">
      <c r="F41287"/>
    </row>
    <row r="41288" spans="6:6" x14ac:dyDescent="0.25">
      <c r="F41288"/>
    </row>
    <row r="41289" spans="6:6" x14ac:dyDescent="0.25">
      <c r="F41289"/>
    </row>
    <row r="41290" spans="6:6" x14ac:dyDescent="0.25">
      <c r="F41290"/>
    </row>
    <row r="41291" spans="6:6" x14ac:dyDescent="0.25">
      <c r="F41291"/>
    </row>
    <row r="41292" spans="6:6" x14ac:dyDescent="0.25">
      <c r="F41292"/>
    </row>
    <row r="41293" spans="6:6" x14ac:dyDescent="0.25">
      <c r="F41293"/>
    </row>
    <row r="41294" spans="6:6" x14ac:dyDescent="0.25">
      <c r="F41294"/>
    </row>
    <row r="41295" spans="6:6" x14ac:dyDescent="0.25">
      <c r="F41295"/>
    </row>
    <row r="41296" spans="6:6" x14ac:dyDescent="0.25">
      <c r="F41296"/>
    </row>
    <row r="41297" spans="6:6" x14ac:dyDescent="0.25">
      <c r="F41297"/>
    </row>
    <row r="41298" spans="6:6" x14ac:dyDescent="0.25">
      <c r="F41298"/>
    </row>
    <row r="41299" spans="6:6" x14ac:dyDescent="0.25">
      <c r="F41299"/>
    </row>
    <row r="41300" spans="6:6" x14ac:dyDescent="0.25">
      <c r="F41300"/>
    </row>
    <row r="41301" spans="6:6" x14ac:dyDescent="0.25">
      <c r="F41301"/>
    </row>
    <row r="41302" spans="6:6" x14ac:dyDescent="0.25">
      <c r="F41302"/>
    </row>
    <row r="41303" spans="6:6" x14ac:dyDescent="0.25">
      <c r="F41303"/>
    </row>
    <row r="41304" spans="6:6" x14ac:dyDescent="0.25">
      <c r="F41304"/>
    </row>
    <row r="41305" spans="6:6" x14ac:dyDescent="0.25">
      <c r="F41305"/>
    </row>
    <row r="41306" spans="6:6" x14ac:dyDescent="0.25">
      <c r="F41306"/>
    </row>
    <row r="41307" spans="6:6" x14ac:dyDescent="0.25">
      <c r="F41307"/>
    </row>
    <row r="41308" spans="6:6" x14ac:dyDescent="0.25">
      <c r="F41308"/>
    </row>
    <row r="41309" spans="6:6" x14ac:dyDescent="0.25">
      <c r="F41309"/>
    </row>
    <row r="41310" spans="6:6" x14ac:dyDescent="0.25">
      <c r="F41310"/>
    </row>
    <row r="41311" spans="6:6" x14ac:dyDescent="0.25">
      <c r="F41311"/>
    </row>
    <row r="41312" spans="6:6" x14ac:dyDescent="0.25">
      <c r="F41312"/>
    </row>
    <row r="41313" spans="6:6" x14ac:dyDescent="0.25">
      <c r="F41313"/>
    </row>
    <row r="41314" spans="6:6" x14ac:dyDescent="0.25">
      <c r="F41314"/>
    </row>
    <row r="41315" spans="6:6" x14ac:dyDescent="0.25">
      <c r="F41315"/>
    </row>
    <row r="41316" spans="6:6" x14ac:dyDescent="0.25">
      <c r="F41316"/>
    </row>
    <row r="41317" spans="6:6" x14ac:dyDescent="0.25">
      <c r="F41317"/>
    </row>
    <row r="41318" spans="6:6" x14ac:dyDescent="0.25">
      <c r="F41318"/>
    </row>
    <row r="41319" spans="6:6" x14ac:dyDescent="0.25">
      <c r="F41319"/>
    </row>
    <row r="41320" spans="6:6" x14ac:dyDescent="0.25">
      <c r="F41320"/>
    </row>
    <row r="41321" spans="6:6" x14ac:dyDescent="0.25">
      <c r="F41321"/>
    </row>
    <row r="41322" spans="6:6" x14ac:dyDescent="0.25">
      <c r="F41322"/>
    </row>
    <row r="41323" spans="6:6" x14ac:dyDescent="0.25">
      <c r="F41323"/>
    </row>
    <row r="41324" spans="6:6" x14ac:dyDescent="0.25">
      <c r="F41324"/>
    </row>
    <row r="41325" spans="6:6" x14ac:dyDescent="0.25">
      <c r="F41325"/>
    </row>
    <row r="41326" spans="6:6" x14ac:dyDescent="0.25">
      <c r="F41326"/>
    </row>
    <row r="41327" spans="6:6" x14ac:dyDescent="0.25">
      <c r="F41327"/>
    </row>
    <row r="41328" spans="6:6" x14ac:dyDescent="0.25">
      <c r="F41328"/>
    </row>
    <row r="41329" spans="6:6" x14ac:dyDescent="0.25">
      <c r="F41329"/>
    </row>
    <row r="41330" spans="6:6" x14ac:dyDescent="0.25">
      <c r="F41330"/>
    </row>
    <row r="41331" spans="6:6" x14ac:dyDescent="0.25">
      <c r="F41331"/>
    </row>
    <row r="41332" spans="6:6" x14ac:dyDescent="0.25">
      <c r="F41332"/>
    </row>
    <row r="41333" spans="6:6" x14ac:dyDescent="0.25">
      <c r="F41333"/>
    </row>
    <row r="41334" spans="6:6" x14ac:dyDescent="0.25">
      <c r="F41334"/>
    </row>
    <row r="41335" spans="6:6" x14ac:dyDescent="0.25">
      <c r="F41335"/>
    </row>
    <row r="41336" spans="6:6" x14ac:dyDescent="0.25">
      <c r="F41336"/>
    </row>
    <row r="41337" spans="6:6" x14ac:dyDescent="0.25">
      <c r="F41337"/>
    </row>
    <row r="41338" spans="6:6" x14ac:dyDescent="0.25">
      <c r="F41338"/>
    </row>
    <row r="41339" spans="6:6" x14ac:dyDescent="0.25">
      <c r="F41339"/>
    </row>
    <row r="41340" spans="6:6" x14ac:dyDescent="0.25">
      <c r="F41340"/>
    </row>
    <row r="41341" spans="6:6" x14ac:dyDescent="0.25">
      <c r="F41341"/>
    </row>
    <row r="41342" spans="6:6" x14ac:dyDescent="0.25">
      <c r="F41342"/>
    </row>
    <row r="41343" spans="6:6" x14ac:dyDescent="0.25">
      <c r="F41343"/>
    </row>
    <row r="41344" spans="6:6" x14ac:dyDescent="0.25">
      <c r="F41344"/>
    </row>
    <row r="41345" spans="6:6" x14ac:dyDescent="0.25">
      <c r="F41345"/>
    </row>
    <row r="41346" spans="6:6" x14ac:dyDescent="0.25">
      <c r="F41346"/>
    </row>
    <row r="41347" spans="6:6" x14ac:dyDescent="0.25">
      <c r="F41347"/>
    </row>
    <row r="41348" spans="6:6" x14ac:dyDescent="0.25">
      <c r="F41348"/>
    </row>
    <row r="41349" spans="6:6" x14ac:dyDescent="0.25">
      <c r="F41349"/>
    </row>
    <row r="41350" spans="6:6" x14ac:dyDescent="0.25">
      <c r="F41350"/>
    </row>
    <row r="41351" spans="6:6" x14ac:dyDescent="0.25">
      <c r="F41351"/>
    </row>
    <row r="41352" spans="6:6" x14ac:dyDescent="0.25">
      <c r="F41352"/>
    </row>
    <row r="41353" spans="6:6" x14ac:dyDescent="0.25">
      <c r="F41353"/>
    </row>
    <row r="41354" spans="6:6" x14ac:dyDescent="0.25">
      <c r="F41354"/>
    </row>
    <row r="41355" spans="6:6" x14ac:dyDescent="0.25">
      <c r="F41355"/>
    </row>
    <row r="41356" spans="6:6" x14ac:dyDescent="0.25">
      <c r="F41356"/>
    </row>
    <row r="41357" spans="6:6" x14ac:dyDescent="0.25">
      <c r="F41357"/>
    </row>
    <row r="41358" spans="6:6" x14ac:dyDescent="0.25">
      <c r="F41358"/>
    </row>
    <row r="41359" spans="6:6" x14ac:dyDescent="0.25">
      <c r="F41359"/>
    </row>
    <row r="41360" spans="6:6" x14ac:dyDescent="0.25">
      <c r="F41360"/>
    </row>
    <row r="41361" spans="6:6" x14ac:dyDescent="0.25">
      <c r="F41361"/>
    </row>
    <row r="41362" spans="6:6" x14ac:dyDescent="0.25">
      <c r="F41362"/>
    </row>
    <row r="41363" spans="6:6" x14ac:dyDescent="0.25">
      <c r="F41363"/>
    </row>
    <row r="41364" spans="6:6" x14ac:dyDescent="0.25">
      <c r="F41364"/>
    </row>
    <row r="41365" spans="6:6" x14ac:dyDescent="0.25">
      <c r="F41365"/>
    </row>
    <row r="41366" spans="6:6" x14ac:dyDescent="0.25">
      <c r="F41366"/>
    </row>
    <row r="41367" spans="6:6" x14ac:dyDescent="0.25">
      <c r="F41367"/>
    </row>
    <row r="41368" spans="6:6" x14ac:dyDescent="0.25">
      <c r="F41368"/>
    </row>
    <row r="41369" spans="6:6" x14ac:dyDescent="0.25">
      <c r="F41369"/>
    </row>
    <row r="41370" spans="6:6" x14ac:dyDescent="0.25">
      <c r="F41370"/>
    </row>
    <row r="41371" spans="6:6" x14ac:dyDescent="0.25">
      <c r="F41371"/>
    </row>
    <row r="41372" spans="6:6" x14ac:dyDescent="0.25">
      <c r="F41372"/>
    </row>
    <row r="41373" spans="6:6" x14ac:dyDescent="0.25">
      <c r="F41373"/>
    </row>
    <row r="41374" spans="6:6" x14ac:dyDescent="0.25">
      <c r="F41374"/>
    </row>
    <row r="41375" spans="6:6" x14ac:dyDescent="0.25">
      <c r="F41375"/>
    </row>
    <row r="41376" spans="6:6" x14ac:dyDescent="0.25">
      <c r="F41376"/>
    </row>
    <row r="41377" spans="6:6" x14ac:dyDescent="0.25">
      <c r="F41377"/>
    </row>
    <row r="41378" spans="6:6" x14ac:dyDescent="0.25">
      <c r="F41378"/>
    </row>
    <row r="41379" spans="6:6" x14ac:dyDescent="0.25">
      <c r="F41379"/>
    </row>
    <row r="41380" spans="6:6" x14ac:dyDescent="0.25">
      <c r="F41380"/>
    </row>
    <row r="41381" spans="6:6" x14ac:dyDescent="0.25">
      <c r="F41381"/>
    </row>
    <row r="41382" spans="6:6" x14ac:dyDescent="0.25">
      <c r="F41382"/>
    </row>
    <row r="41383" spans="6:6" x14ac:dyDescent="0.25">
      <c r="F41383"/>
    </row>
    <row r="41384" spans="6:6" x14ac:dyDescent="0.25">
      <c r="F41384"/>
    </row>
    <row r="41385" spans="6:6" x14ac:dyDescent="0.25">
      <c r="F41385"/>
    </row>
    <row r="41386" spans="6:6" x14ac:dyDescent="0.25">
      <c r="F41386"/>
    </row>
    <row r="41387" spans="6:6" x14ac:dyDescent="0.25">
      <c r="F41387"/>
    </row>
    <row r="41388" spans="6:6" x14ac:dyDescent="0.25">
      <c r="F41388"/>
    </row>
    <row r="41389" spans="6:6" x14ac:dyDescent="0.25">
      <c r="F41389"/>
    </row>
    <row r="41390" spans="6:6" x14ac:dyDescent="0.25">
      <c r="F41390"/>
    </row>
    <row r="41391" spans="6:6" x14ac:dyDescent="0.25">
      <c r="F41391"/>
    </row>
    <row r="41392" spans="6:6" x14ac:dyDescent="0.25">
      <c r="F41392"/>
    </row>
    <row r="41393" spans="6:6" x14ac:dyDescent="0.25">
      <c r="F41393"/>
    </row>
    <row r="41394" spans="6:6" x14ac:dyDescent="0.25">
      <c r="F41394"/>
    </row>
    <row r="41395" spans="6:6" x14ac:dyDescent="0.25">
      <c r="F41395"/>
    </row>
    <row r="41396" spans="6:6" x14ac:dyDescent="0.25">
      <c r="F41396"/>
    </row>
    <row r="41397" spans="6:6" x14ac:dyDescent="0.25">
      <c r="F41397"/>
    </row>
    <row r="41398" spans="6:6" x14ac:dyDescent="0.25">
      <c r="F41398"/>
    </row>
    <row r="41399" spans="6:6" x14ac:dyDescent="0.25">
      <c r="F41399"/>
    </row>
    <row r="41400" spans="6:6" x14ac:dyDescent="0.25">
      <c r="F41400"/>
    </row>
    <row r="41401" spans="6:6" x14ac:dyDescent="0.25">
      <c r="F41401"/>
    </row>
    <row r="41402" spans="6:6" x14ac:dyDescent="0.25">
      <c r="F41402"/>
    </row>
    <row r="41403" spans="6:6" x14ac:dyDescent="0.25">
      <c r="F41403"/>
    </row>
    <row r="41404" spans="6:6" x14ac:dyDescent="0.25">
      <c r="F41404"/>
    </row>
    <row r="41405" spans="6:6" x14ac:dyDescent="0.25">
      <c r="F41405"/>
    </row>
    <row r="41406" spans="6:6" x14ac:dyDescent="0.25">
      <c r="F41406"/>
    </row>
    <row r="41407" spans="6:6" x14ac:dyDescent="0.25">
      <c r="F41407"/>
    </row>
    <row r="41408" spans="6:6" x14ac:dyDescent="0.25">
      <c r="F41408"/>
    </row>
    <row r="41409" spans="6:6" x14ac:dyDescent="0.25">
      <c r="F41409"/>
    </row>
    <row r="41410" spans="6:6" x14ac:dyDescent="0.25">
      <c r="F41410"/>
    </row>
    <row r="41411" spans="6:6" x14ac:dyDescent="0.25">
      <c r="F41411"/>
    </row>
    <row r="41412" spans="6:6" x14ac:dyDescent="0.25">
      <c r="F41412"/>
    </row>
    <row r="41413" spans="6:6" x14ac:dyDescent="0.25">
      <c r="F41413"/>
    </row>
    <row r="41414" spans="6:6" x14ac:dyDescent="0.25">
      <c r="F41414"/>
    </row>
    <row r="41415" spans="6:6" x14ac:dyDescent="0.25">
      <c r="F41415"/>
    </row>
    <row r="41416" spans="6:6" x14ac:dyDescent="0.25">
      <c r="F41416"/>
    </row>
    <row r="41417" spans="6:6" x14ac:dyDescent="0.25">
      <c r="F41417"/>
    </row>
    <row r="41418" spans="6:6" x14ac:dyDescent="0.25">
      <c r="F41418"/>
    </row>
    <row r="41419" spans="6:6" x14ac:dyDescent="0.25">
      <c r="F41419"/>
    </row>
    <row r="41420" spans="6:6" x14ac:dyDescent="0.25">
      <c r="F41420"/>
    </row>
    <row r="41421" spans="6:6" x14ac:dyDescent="0.25">
      <c r="F41421"/>
    </row>
    <row r="41422" spans="6:6" x14ac:dyDescent="0.25">
      <c r="F41422"/>
    </row>
    <row r="41423" spans="6:6" x14ac:dyDescent="0.25">
      <c r="F41423"/>
    </row>
    <row r="41424" spans="6:6" x14ac:dyDescent="0.25">
      <c r="F41424"/>
    </row>
    <row r="41425" spans="6:6" x14ac:dyDescent="0.25">
      <c r="F41425"/>
    </row>
    <row r="41426" spans="6:6" x14ac:dyDescent="0.25">
      <c r="F41426"/>
    </row>
    <row r="41427" spans="6:6" x14ac:dyDescent="0.25">
      <c r="F41427"/>
    </row>
    <row r="41428" spans="6:6" x14ac:dyDescent="0.25">
      <c r="F41428"/>
    </row>
    <row r="41429" spans="6:6" x14ac:dyDescent="0.25">
      <c r="F41429"/>
    </row>
    <row r="41430" spans="6:6" x14ac:dyDescent="0.25">
      <c r="F41430"/>
    </row>
    <row r="41431" spans="6:6" x14ac:dyDescent="0.25">
      <c r="F41431"/>
    </row>
    <row r="41432" spans="6:6" x14ac:dyDescent="0.25">
      <c r="F41432"/>
    </row>
    <row r="41433" spans="6:6" x14ac:dyDescent="0.25">
      <c r="F41433"/>
    </row>
    <row r="41434" spans="6:6" x14ac:dyDescent="0.25">
      <c r="F41434"/>
    </row>
    <row r="41435" spans="6:6" x14ac:dyDescent="0.25">
      <c r="F41435"/>
    </row>
    <row r="41436" spans="6:6" x14ac:dyDescent="0.25">
      <c r="F41436"/>
    </row>
    <row r="41437" spans="6:6" x14ac:dyDescent="0.25">
      <c r="F41437"/>
    </row>
    <row r="41438" spans="6:6" x14ac:dyDescent="0.25">
      <c r="F41438"/>
    </row>
    <row r="41439" spans="6:6" x14ac:dyDescent="0.25">
      <c r="F41439"/>
    </row>
    <row r="41440" spans="6:6" x14ac:dyDescent="0.25">
      <c r="F41440"/>
    </row>
    <row r="41441" spans="6:6" x14ac:dyDescent="0.25">
      <c r="F41441"/>
    </row>
    <row r="41442" spans="6:6" x14ac:dyDescent="0.25">
      <c r="F41442"/>
    </row>
    <row r="41443" spans="6:6" x14ac:dyDescent="0.25">
      <c r="F41443"/>
    </row>
    <row r="41444" spans="6:6" x14ac:dyDescent="0.25">
      <c r="F41444"/>
    </row>
    <row r="41445" spans="6:6" x14ac:dyDescent="0.25">
      <c r="F41445"/>
    </row>
    <row r="41446" spans="6:6" x14ac:dyDescent="0.25">
      <c r="F41446"/>
    </row>
    <row r="41447" spans="6:6" x14ac:dyDescent="0.25">
      <c r="F41447"/>
    </row>
    <row r="41448" spans="6:6" x14ac:dyDescent="0.25">
      <c r="F41448"/>
    </row>
    <row r="41449" spans="6:6" x14ac:dyDescent="0.25">
      <c r="F41449"/>
    </row>
    <row r="41450" spans="6:6" x14ac:dyDescent="0.25">
      <c r="F41450"/>
    </row>
    <row r="41451" spans="6:6" x14ac:dyDescent="0.25">
      <c r="F41451"/>
    </row>
    <row r="41452" spans="6:6" x14ac:dyDescent="0.25">
      <c r="F41452"/>
    </row>
    <row r="41453" spans="6:6" x14ac:dyDescent="0.25">
      <c r="F41453"/>
    </row>
    <row r="41454" spans="6:6" x14ac:dyDescent="0.25">
      <c r="F41454"/>
    </row>
    <row r="41455" spans="6:6" x14ac:dyDescent="0.25">
      <c r="F41455"/>
    </row>
    <row r="41456" spans="6:6" x14ac:dyDescent="0.25">
      <c r="F41456"/>
    </row>
    <row r="41457" spans="6:6" x14ac:dyDescent="0.25">
      <c r="F41457"/>
    </row>
    <row r="41458" spans="6:6" x14ac:dyDescent="0.25">
      <c r="F41458"/>
    </row>
    <row r="41459" spans="6:6" x14ac:dyDescent="0.25">
      <c r="F41459"/>
    </row>
    <row r="41460" spans="6:6" x14ac:dyDescent="0.25">
      <c r="F41460"/>
    </row>
    <row r="41461" spans="6:6" x14ac:dyDescent="0.25">
      <c r="F41461"/>
    </row>
    <row r="41462" spans="6:6" x14ac:dyDescent="0.25">
      <c r="F41462"/>
    </row>
    <row r="41463" spans="6:6" x14ac:dyDescent="0.25">
      <c r="F41463"/>
    </row>
    <row r="41464" spans="6:6" x14ac:dyDescent="0.25">
      <c r="F41464"/>
    </row>
    <row r="41465" spans="6:6" x14ac:dyDescent="0.25">
      <c r="F41465"/>
    </row>
    <row r="41466" spans="6:6" x14ac:dyDescent="0.25">
      <c r="F41466"/>
    </row>
    <row r="41467" spans="6:6" x14ac:dyDescent="0.25">
      <c r="F41467"/>
    </row>
    <row r="41468" spans="6:6" x14ac:dyDescent="0.25">
      <c r="F41468"/>
    </row>
    <row r="41469" spans="6:6" x14ac:dyDescent="0.25">
      <c r="F41469"/>
    </row>
    <row r="41470" spans="6:6" x14ac:dyDescent="0.25">
      <c r="F41470"/>
    </row>
    <row r="41471" spans="6:6" x14ac:dyDescent="0.25">
      <c r="F41471"/>
    </row>
    <row r="41472" spans="6:6" x14ac:dyDescent="0.25">
      <c r="F41472"/>
    </row>
    <row r="41473" spans="6:6" x14ac:dyDescent="0.25">
      <c r="F41473"/>
    </row>
    <row r="41474" spans="6:6" x14ac:dyDescent="0.25">
      <c r="F41474"/>
    </row>
    <row r="41475" spans="6:6" x14ac:dyDescent="0.25">
      <c r="F41475"/>
    </row>
    <row r="41476" spans="6:6" x14ac:dyDescent="0.25">
      <c r="F41476"/>
    </row>
    <row r="41477" spans="6:6" x14ac:dyDescent="0.25">
      <c r="F41477"/>
    </row>
    <row r="41478" spans="6:6" x14ac:dyDescent="0.25">
      <c r="F41478"/>
    </row>
    <row r="41479" spans="6:6" x14ac:dyDescent="0.25">
      <c r="F41479"/>
    </row>
    <row r="41480" spans="6:6" x14ac:dyDescent="0.25">
      <c r="F41480"/>
    </row>
    <row r="41481" spans="6:6" x14ac:dyDescent="0.25">
      <c r="F41481"/>
    </row>
    <row r="41482" spans="6:6" x14ac:dyDescent="0.25">
      <c r="F41482"/>
    </row>
    <row r="41483" spans="6:6" x14ac:dyDescent="0.25">
      <c r="F41483"/>
    </row>
    <row r="41484" spans="6:6" x14ac:dyDescent="0.25">
      <c r="F41484"/>
    </row>
    <row r="41485" spans="6:6" x14ac:dyDescent="0.25">
      <c r="F41485"/>
    </row>
    <row r="41486" spans="6:6" x14ac:dyDescent="0.25">
      <c r="F41486"/>
    </row>
    <row r="41487" spans="6:6" x14ac:dyDescent="0.25">
      <c r="F41487"/>
    </row>
    <row r="41488" spans="6:6" x14ac:dyDescent="0.25">
      <c r="F41488"/>
    </row>
    <row r="41489" spans="6:6" x14ac:dyDescent="0.25">
      <c r="F41489"/>
    </row>
    <row r="41490" spans="6:6" x14ac:dyDescent="0.25">
      <c r="F41490"/>
    </row>
    <row r="41491" spans="6:6" x14ac:dyDescent="0.25">
      <c r="F41491"/>
    </row>
    <row r="41492" spans="6:6" x14ac:dyDescent="0.25">
      <c r="F41492"/>
    </row>
    <row r="41493" spans="6:6" x14ac:dyDescent="0.25">
      <c r="F41493"/>
    </row>
    <row r="41494" spans="6:6" x14ac:dyDescent="0.25">
      <c r="F41494"/>
    </row>
    <row r="41495" spans="6:6" x14ac:dyDescent="0.25">
      <c r="F41495"/>
    </row>
    <row r="41496" spans="6:6" x14ac:dyDescent="0.25">
      <c r="F41496"/>
    </row>
    <row r="41497" spans="6:6" x14ac:dyDescent="0.25">
      <c r="F41497"/>
    </row>
    <row r="41498" spans="6:6" x14ac:dyDescent="0.25">
      <c r="F41498"/>
    </row>
    <row r="41499" spans="6:6" x14ac:dyDescent="0.25">
      <c r="F41499"/>
    </row>
    <row r="41500" spans="6:6" x14ac:dyDescent="0.25">
      <c r="F41500"/>
    </row>
    <row r="41501" spans="6:6" x14ac:dyDescent="0.25">
      <c r="F41501"/>
    </row>
    <row r="41502" spans="6:6" x14ac:dyDescent="0.25">
      <c r="F41502"/>
    </row>
    <row r="41503" spans="6:6" x14ac:dyDescent="0.25">
      <c r="F41503"/>
    </row>
    <row r="41504" spans="6:6" x14ac:dyDescent="0.25">
      <c r="F41504"/>
    </row>
    <row r="41505" spans="6:6" x14ac:dyDescent="0.25">
      <c r="F41505"/>
    </row>
    <row r="41506" spans="6:6" x14ac:dyDescent="0.25">
      <c r="F41506"/>
    </row>
    <row r="41507" spans="6:6" x14ac:dyDescent="0.25">
      <c r="F41507"/>
    </row>
    <row r="41508" spans="6:6" x14ac:dyDescent="0.25">
      <c r="F41508"/>
    </row>
    <row r="41509" spans="6:6" x14ac:dyDescent="0.25">
      <c r="F41509"/>
    </row>
    <row r="41510" spans="6:6" x14ac:dyDescent="0.25">
      <c r="F41510"/>
    </row>
    <row r="41511" spans="6:6" x14ac:dyDescent="0.25">
      <c r="F41511"/>
    </row>
    <row r="41512" spans="6:6" x14ac:dyDescent="0.25">
      <c r="F41512"/>
    </row>
    <row r="41513" spans="6:6" x14ac:dyDescent="0.25">
      <c r="F41513"/>
    </row>
    <row r="41514" spans="6:6" x14ac:dyDescent="0.25">
      <c r="F41514"/>
    </row>
    <row r="41515" spans="6:6" x14ac:dyDescent="0.25">
      <c r="F41515"/>
    </row>
    <row r="41516" spans="6:6" x14ac:dyDescent="0.25">
      <c r="F41516"/>
    </row>
    <row r="41517" spans="6:6" x14ac:dyDescent="0.25">
      <c r="F41517"/>
    </row>
    <row r="41518" spans="6:6" x14ac:dyDescent="0.25">
      <c r="F41518"/>
    </row>
    <row r="41519" spans="6:6" x14ac:dyDescent="0.25">
      <c r="F41519"/>
    </row>
    <row r="41520" spans="6:6" x14ac:dyDescent="0.25">
      <c r="F41520"/>
    </row>
    <row r="41521" spans="6:6" x14ac:dyDescent="0.25">
      <c r="F41521"/>
    </row>
    <row r="41522" spans="6:6" x14ac:dyDescent="0.25">
      <c r="F41522"/>
    </row>
    <row r="41523" spans="6:6" x14ac:dyDescent="0.25">
      <c r="F41523"/>
    </row>
    <row r="41524" spans="6:6" x14ac:dyDescent="0.25">
      <c r="F41524"/>
    </row>
    <row r="41525" spans="6:6" x14ac:dyDescent="0.25">
      <c r="F41525"/>
    </row>
    <row r="41526" spans="6:6" x14ac:dyDescent="0.25">
      <c r="F41526"/>
    </row>
    <row r="41527" spans="6:6" x14ac:dyDescent="0.25">
      <c r="F41527"/>
    </row>
    <row r="41528" spans="6:6" x14ac:dyDescent="0.25">
      <c r="F41528"/>
    </row>
    <row r="41529" spans="6:6" x14ac:dyDescent="0.25">
      <c r="F41529"/>
    </row>
    <row r="41530" spans="6:6" x14ac:dyDescent="0.25">
      <c r="F41530"/>
    </row>
    <row r="41531" spans="6:6" x14ac:dyDescent="0.25">
      <c r="F41531"/>
    </row>
    <row r="41532" spans="6:6" x14ac:dyDescent="0.25">
      <c r="F41532"/>
    </row>
    <row r="41533" spans="6:6" x14ac:dyDescent="0.25">
      <c r="F41533"/>
    </row>
    <row r="41534" spans="6:6" x14ac:dyDescent="0.25">
      <c r="F41534"/>
    </row>
    <row r="41535" spans="6:6" x14ac:dyDescent="0.25">
      <c r="F41535"/>
    </row>
    <row r="41536" spans="6:6" x14ac:dyDescent="0.25">
      <c r="F41536"/>
    </row>
    <row r="41537" spans="6:6" x14ac:dyDescent="0.25">
      <c r="F41537"/>
    </row>
    <row r="41538" spans="6:6" x14ac:dyDescent="0.25">
      <c r="F41538"/>
    </row>
    <row r="41539" spans="6:6" x14ac:dyDescent="0.25">
      <c r="F41539"/>
    </row>
    <row r="41540" spans="6:6" x14ac:dyDescent="0.25">
      <c r="F41540"/>
    </row>
    <row r="41541" spans="6:6" x14ac:dyDescent="0.25">
      <c r="F41541"/>
    </row>
    <row r="41542" spans="6:6" x14ac:dyDescent="0.25">
      <c r="F41542"/>
    </row>
    <row r="41543" spans="6:6" x14ac:dyDescent="0.25">
      <c r="F41543"/>
    </row>
    <row r="41544" spans="6:6" x14ac:dyDescent="0.25">
      <c r="F41544"/>
    </row>
    <row r="41545" spans="6:6" x14ac:dyDescent="0.25">
      <c r="F41545"/>
    </row>
    <row r="41546" spans="6:6" x14ac:dyDescent="0.25">
      <c r="F41546"/>
    </row>
    <row r="41547" spans="6:6" x14ac:dyDescent="0.25">
      <c r="F41547"/>
    </row>
    <row r="41548" spans="6:6" x14ac:dyDescent="0.25">
      <c r="F41548"/>
    </row>
    <row r="41549" spans="6:6" x14ac:dyDescent="0.25">
      <c r="F41549"/>
    </row>
    <row r="41550" spans="6:6" x14ac:dyDescent="0.25">
      <c r="F41550"/>
    </row>
    <row r="41551" spans="6:6" x14ac:dyDescent="0.25">
      <c r="F41551"/>
    </row>
    <row r="41552" spans="6:6" x14ac:dyDescent="0.25">
      <c r="F41552"/>
    </row>
    <row r="41553" spans="6:6" x14ac:dyDescent="0.25">
      <c r="F41553"/>
    </row>
    <row r="41554" spans="6:6" x14ac:dyDescent="0.25">
      <c r="F41554"/>
    </row>
    <row r="41555" spans="6:6" x14ac:dyDescent="0.25">
      <c r="F41555"/>
    </row>
    <row r="41556" spans="6:6" x14ac:dyDescent="0.25">
      <c r="F41556"/>
    </row>
    <row r="41557" spans="6:6" x14ac:dyDescent="0.25">
      <c r="F41557"/>
    </row>
    <row r="41558" spans="6:6" x14ac:dyDescent="0.25">
      <c r="F41558"/>
    </row>
    <row r="41559" spans="6:6" x14ac:dyDescent="0.25">
      <c r="F41559"/>
    </row>
    <row r="41560" spans="6:6" x14ac:dyDescent="0.25">
      <c r="F41560"/>
    </row>
    <row r="41561" spans="6:6" x14ac:dyDescent="0.25">
      <c r="F41561"/>
    </row>
    <row r="41562" spans="6:6" x14ac:dyDescent="0.25">
      <c r="F41562"/>
    </row>
    <row r="41563" spans="6:6" x14ac:dyDescent="0.25">
      <c r="F41563"/>
    </row>
    <row r="41564" spans="6:6" x14ac:dyDescent="0.25">
      <c r="F41564"/>
    </row>
    <row r="41565" spans="6:6" x14ac:dyDescent="0.25">
      <c r="F41565"/>
    </row>
    <row r="41566" spans="6:6" x14ac:dyDescent="0.25">
      <c r="F41566"/>
    </row>
    <row r="41567" spans="6:6" x14ac:dyDescent="0.25">
      <c r="F41567"/>
    </row>
    <row r="41568" spans="6:6" x14ac:dyDescent="0.25">
      <c r="F41568"/>
    </row>
    <row r="41569" spans="6:6" x14ac:dyDescent="0.25">
      <c r="F41569"/>
    </row>
    <row r="41570" spans="6:6" x14ac:dyDescent="0.25">
      <c r="F41570"/>
    </row>
    <row r="41571" spans="6:6" x14ac:dyDescent="0.25">
      <c r="F41571"/>
    </row>
    <row r="41572" spans="6:6" x14ac:dyDescent="0.25">
      <c r="F41572"/>
    </row>
    <row r="41573" spans="6:6" x14ac:dyDescent="0.25">
      <c r="F41573"/>
    </row>
    <row r="41574" spans="6:6" x14ac:dyDescent="0.25">
      <c r="F41574"/>
    </row>
    <row r="41575" spans="6:6" x14ac:dyDescent="0.25">
      <c r="F41575"/>
    </row>
    <row r="41576" spans="6:6" x14ac:dyDescent="0.25">
      <c r="F41576"/>
    </row>
    <row r="41577" spans="6:6" x14ac:dyDescent="0.25">
      <c r="F41577"/>
    </row>
    <row r="41578" spans="6:6" x14ac:dyDescent="0.25">
      <c r="F41578"/>
    </row>
    <row r="41579" spans="6:6" x14ac:dyDescent="0.25">
      <c r="F41579"/>
    </row>
    <row r="41580" spans="6:6" x14ac:dyDescent="0.25">
      <c r="F41580"/>
    </row>
    <row r="41581" spans="6:6" x14ac:dyDescent="0.25">
      <c r="F41581"/>
    </row>
    <row r="41582" spans="6:6" x14ac:dyDescent="0.25">
      <c r="F41582"/>
    </row>
    <row r="41583" spans="6:6" x14ac:dyDescent="0.25">
      <c r="F41583"/>
    </row>
    <row r="41584" spans="6:6" x14ac:dyDescent="0.25">
      <c r="F41584"/>
    </row>
    <row r="41585" spans="6:6" x14ac:dyDescent="0.25">
      <c r="F41585"/>
    </row>
    <row r="41586" spans="6:6" x14ac:dyDescent="0.25">
      <c r="F41586"/>
    </row>
    <row r="41587" spans="6:6" x14ac:dyDescent="0.25">
      <c r="F41587"/>
    </row>
    <row r="41588" spans="6:6" x14ac:dyDescent="0.25">
      <c r="F41588"/>
    </row>
    <row r="41589" spans="6:6" x14ac:dyDescent="0.25">
      <c r="F41589"/>
    </row>
    <row r="41590" spans="6:6" x14ac:dyDescent="0.25">
      <c r="F41590"/>
    </row>
    <row r="41591" spans="6:6" x14ac:dyDescent="0.25">
      <c r="F41591"/>
    </row>
    <row r="41592" spans="6:6" x14ac:dyDescent="0.25">
      <c r="F41592"/>
    </row>
    <row r="41593" spans="6:6" x14ac:dyDescent="0.25">
      <c r="F41593"/>
    </row>
    <row r="41594" spans="6:6" x14ac:dyDescent="0.25">
      <c r="F41594"/>
    </row>
    <row r="41595" spans="6:6" x14ac:dyDescent="0.25">
      <c r="F41595"/>
    </row>
    <row r="41596" spans="6:6" x14ac:dyDescent="0.25">
      <c r="F41596"/>
    </row>
    <row r="41597" spans="6:6" x14ac:dyDescent="0.25">
      <c r="F41597"/>
    </row>
    <row r="41598" spans="6:6" x14ac:dyDescent="0.25">
      <c r="F41598"/>
    </row>
    <row r="41599" spans="6:6" x14ac:dyDescent="0.25">
      <c r="F41599"/>
    </row>
    <row r="41600" spans="6:6" x14ac:dyDescent="0.25">
      <c r="F41600"/>
    </row>
    <row r="41601" spans="6:6" x14ac:dyDescent="0.25">
      <c r="F41601"/>
    </row>
    <row r="41602" spans="6:6" x14ac:dyDescent="0.25">
      <c r="F41602"/>
    </row>
    <row r="41603" spans="6:6" x14ac:dyDescent="0.25">
      <c r="F41603"/>
    </row>
    <row r="41604" spans="6:6" x14ac:dyDescent="0.25">
      <c r="F41604"/>
    </row>
    <row r="41605" spans="6:6" x14ac:dyDescent="0.25">
      <c r="F41605"/>
    </row>
    <row r="41606" spans="6:6" x14ac:dyDescent="0.25">
      <c r="F41606"/>
    </row>
    <row r="41607" spans="6:6" x14ac:dyDescent="0.25">
      <c r="F41607"/>
    </row>
    <row r="41608" spans="6:6" x14ac:dyDescent="0.25">
      <c r="F41608"/>
    </row>
    <row r="41609" spans="6:6" x14ac:dyDescent="0.25">
      <c r="F41609"/>
    </row>
    <row r="41610" spans="6:6" x14ac:dyDescent="0.25">
      <c r="F41610"/>
    </row>
    <row r="41611" spans="6:6" x14ac:dyDescent="0.25">
      <c r="F41611"/>
    </row>
    <row r="41612" spans="6:6" x14ac:dyDescent="0.25">
      <c r="F41612"/>
    </row>
    <row r="41613" spans="6:6" x14ac:dyDescent="0.25">
      <c r="F41613"/>
    </row>
    <row r="41614" spans="6:6" x14ac:dyDescent="0.25">
      <c r="F41614"/>
    </row>
    <row r="41615" spans="6:6" x14ac:dyDescent="0.25">
      <c r="F41615"/>
    </row>
    <row r="41616" spans="6:6" x14ac:dyDescent="0.25">
      <c r="F41616"/>
    </row>
    <row r="41617" spans="6:6" x14ac:dyDescent="0.25">
      <c r="F41617"/>
    </row>
    <row r="41618" spans="6:6" x14ac:dyDescent="0.25">
      <c r="F41618"/>
    </row>
    <row r="41619" spans="6:6" x14ac:dyDescent="0.25">
      <c r="F41619"/>
    </row>
    <row r="41620" spans="6:6" x14ac:dyDescent="0.25">
      <c r="F41620"/>
    </row>
    <row r="41621" spans="6:6" x14ac:dyDescent="0.25">
      <c r="F41621"/>
    </row>
    <row r="41622" spans="6:6" x14ac:dyDescent="0.25">
      <c r="F41622"/>
    </row>
    <row r="41623" spans="6:6" x14ac:dyDescent="0.25">
      <c r="F41623"/>
    </row>
    <row r="41624" spans="6:6" x14ac:dyDescent="0.25">
      <c r="F41624"/>
    </row>
    <row r="41625" spans="6:6" x14ac:dyDescent="0.25">
      <c r="F41625"/>
    </row>
    <row r="41626" spans="6:6" x14ac:dyDescent="0.25">
      <c r="F41626"/>
    </row>
    <row r="41627" spans="6:6" x14ac:dyDescent="0.25">
      <c r="F41627"/>
    </row>
    <row r="41628" spans="6:6" x14ac:dyDescent="0.25">
      <c r="F41628"/>
    </row>
    <row r="41629" spans="6:6" x14ac:dyDescent="0.25">
      <c r="F41629"/>
    </row>
    <row r="41630" spans="6:6" x14ac:dyDescent="0.25">
      <c r="F41630"/>
    </row>
    <row r="41631" spans="6:6" x14ac:dyDescent="0.25">
      <c r="F41631"/>
    </row>
    <row r="41632" spans="6:6" x14ac:dyDescent="0.25">
      <c r="F41632"/>
    </row>
    <row r="41633" spans="6:6" x14ac:dyDescent="0.25">
      <c r="F41633"/>
    </row>
    <row r="41634" spans="6:6" x14ac:dyDescent="0.25">
      <c r="F41634"/>
    </row>
    <row r="41635" spans="6:6" x14ac:dyDescent="0.25">
      <c r="F41635"/>
    </row>
    <row r="41636" spans="6:6" x14ac:dyDescent="0.25">
      <c r="F41636"/>
    </row>
    <row r="41637" spans="6:6" x14ac:dyDescent="0.25">
      <c r="F41637"/>
    </row>
    <row r="41638" spans="6:6" x14ac:dyDescent="0.25">
      <c r="F41638"/>
    </row>
    <row r="41639" spans="6:6" x14ac:dyDescent="0.25">
      <c r="F41639"/>
    </row>
    <row r="41640" spans="6:6" x14ac:dyDescent="0.25">
      <c r="F41640"/>
    </row>
    <row r="41641" spans="6:6" x14ac:dyDescent="0.25">
      <c r="F41641"/>
    </row>
    <row r="41642" spans="6:6" x14ac:dyDescent="0.25">
      <c r="F41642"/>
    </row>
    <row r="41643" spans="6:6" x14ac:dyDescent="0.25">
      <c r="F41643"/>
    </row>
    <row r="41644" spans="6:6" x14ac:dyDescent="0.25">
      <c r="F41644"/>
    </row>
    <row r="41645" spans="6:6" x14ac:dyDescent="0.25">
      <c r="F41645"/>
    </row>
    <row r="41646" spans="6:6" x14ac:dyDescent="0.25">
      <c r="F41646"/>
    </row>
    <row r="41647" spans="6:6" x14ac:dyDescent="0.25">
      <c r="F41647"/>
    </row>
    <row r="41648" spans="6:6" x14ac:dyDescent="0.25">
      <c r="F41648"/>
    </row>
    <row r="41649" spans="6:6" x14ac:dyDescent="0.25">
      <c r="F41649"/>
    </row>
    <row r="41650" spans="6:6" x14ac:dyDescent="0.25">
      <c r="F41650"/>
    </row>
    <row r="41651" spans="6:6" x14ac:dyDescent="0.25">
      <c r="F41651"/>
    </row>
    <row r="41652" spans="6:6" x14ac:dyDescent="0.25">
      <c r="F41652"/>
    </row>
    <row r="41653" spans="6:6" x14ac:dyDescent="0.25">
      <c r="F41653"/>
    </row>
    <row r="41654" spans="6:6" x14ac:dyDescent="0.25">
      <c r="F41654"/>
    </row>
    <row r="41655" spans="6:6" x14ac:dyDescent="0.25">
      <c r="F41655"/>
    </row>
    <row r="41656" spans="6:6" x14ac:dyDescent="0.25">
      <c r="F41656"/>
    </row>
    <row r="41657" spans="6:6" x14ac:dyDescent="0.25">
      <c r="F41657"/>
    </row>
    <row r="41658" spans="6:6" x14ac:dyDescent="0.25">
      <c r="F41658"/>
    </row>
    <row r="41659" spans="6:6" x14ac:dyDescent="0.25">
      <c r="F41659"/>
    </row>
    <row r="41660" spans="6:6" x14ac:dyDescent="0.25">
      <c r="F41660"/>
    </row>
    <row r="41661" spans="6:6" x14ac:dyDescent="0.25">
      <c r="F41661"/>
    </row>
    <row r="41662" spans="6:6" x14ac:dyDescent="0.25">
      <c r="F41662"/>
    </row>
    <row r="41663" spans="6:6" x14ac:dyDescent="0.25">
      <c r="F41663"/>
    </row>
    <row r="41664" spans="6:6" x14ac:dyDescent="0.25">
      <c r="F41664"/>
    </row>
    <row r="41665" spans="6:6" x14ac:dyDescent="0.25">
      <c r="F41665"/>
    </row>
    <row r="41666" spans="6:6" x14ac:dyDescent="0.25">
      <c r="F41666"/>
    </row>
    <row r="41667" spans="6:6" x14ac:dyDescent="0.25">
      <c r="F41667"/>
    </row>
    <row r="41668" spans="6:6" x14ac:dyDescent="0.25">
      <c r="F41668"/>
    </row>
    <row r="41669" spans="6:6" x14ac:dyDescent="0.25">
      <c r="F41669"/>
    </row>
    <row r="41670" spans="6:6" x14ac:dyDescent="0.25">
      <c r="F41670"/>
    </row>
    <row r="41671" spans="6:6" x14ac:dyDescent="0.25">
      <c r="F41671"/>
    </row>
    <row r="41672" spans="6:6" x14ac:dyDescent="0.25">
      <c r="F41672"/>
    </row>
    <row r="41673" spans="6:6" x14ac:dyDescent="0.25">
      <c r="F41673"/>
    </row>
    <row r="41674" spans="6:6" x14ac:dyDescent="0.25">
      <c r="F41674"/>
    </row>
    <row r="41675" spans="6:6" x14ac:dyDescent="0.25">
      <c r="F41675"/>
    </row>
    <row r="41676" spans="6:6" x14ac:dyDescent="0.25">
      <c r="F41676"/>
    </row>
    <row r="41677" spans="6:6" x14ac:dyDescent="0.25">
      <c r="F41677"/>
    </row>
    <row r="41678" spans="6:6" x14ac:dyDescent="0.25">
      <c r="F41678"/>
    </row>
    <row r="41679" spans="6:6" x14ac:dyDescent="0.25">
      <c r="F41679"/>
    </row>
    <row r="41680" spans="6:6" x14ac:dyDescent="0.25">
      <c r="F41680"/>
    </row>
    <row r="41681" spans="6:6" x14ac:dyDescent="0.25">
      <c r="F41681"/>
    </row>
    <row r="41682" spans="6:6" x14ac:dyDescent="0.25">
      <c r="F41682"/>
    </row>
    <row r="41683" spans="6:6" x14ac:dyDescent="0.25">
      <c r="F41683"/>
    </row>
    <row r="41684" spans="6:6" x14ac:dyDescent="0.25">
      <c r="F41684"/>
    </row>
    <row r="41685" spans="6:6" x14ac:dyDescent="0.25">
      <c r="F41685"/>
    </row>
    <row r="41686" spans="6:6" x14ac:dyDescent="0.25">
      <c r="F41686"/>
    </row>
    <row r="41687" spans="6:6" x14ac:dyDescent="0.25">
      <c r="F41687"/>
    </row>
    <row r="41688" spans="6:6" x14ac:dyDescent="0.25">
      <c r="F41688"/>
    </row>
    <row r="41689" spans="6:6" x14ac:dyDescent="0.25">
      <c r="F41689"/>
    </row>
    <row r="41690" spans="6:6" x14ac:dyDescent="0.25">
      <c r="F41690"/>
    </row>
    <row r="41691" spans="6:6" x14ac:dyDescent="0.25">
      <c r="F41691"/>
    </row>
    <row r="41692" spans="6:6" x14ac:dyDescent="0.25">
      <c r="F41692"/>
    </row>
    <row r="41693" spans="6:6" x14ac:dyDescent="0.25">
      <c r="F41693"/>
    </row>
    <row r="41694" spans="6:6" x14ac:dyDescent="0.25">
      <c r="F41694"/>
    </row>
    <row r="41695" spans="6:6" x14ac:dyDescent="0.25">
      <c r="F41695"/>
    </row>
    <row r="41696" spans="6:6" x14ac:dyDescent="0.25">
      <c r="F41696"/>
    </row>
    <row r="41697" spans="6:6" x14ac:dyDescent="0.25">
      <c r="F41697"/>
    </row>
    <row r="41698" spans="6:6" x14ac:dyDescent="0.25">
      <c r="F41698"/>
    </row>
    <row r="41699" spans="6:6" x14ac:dyDescent="0.25">
      <c r="F41699"/>
    </row>
    <row r="41700" spans="6:6" x14ac:dyDescent="0.25">
      <c r="F41700"/>
    </row>
    <row r="41701" spans="6:6" x14ac:dyDescent="0.25">
      <c r="F41701"/>
    </row>
    <row r="41702" spans="6:6" x14ac:dyDescent="0.25">
      <c r="F41702"/>
    </row>
    <row r="41703" spans="6:6" x14ac:dyDescent="0.25">
      <c r="F41703"/>
    </row>
    <row r="41704" spans="6:6" x14ac:dyDescent="0.25">
      <c r="F41704"/>
    </row>
    <row r="41705" spans="6:6" x14ac:dyDescent="0.25">
      <c r="F41705"/>
    </row>
    <row r="41706" spans="6:6" x14ac:dyDescent="0.25">
      <c r="F41706"/>
    </row>
    <row r="41707" spans="6:6" x14ac:dyDescent="0.25">
      <c r="F41707"/>
    </row>
    <row r="41708" spans="6:6" x14ac:dyDescent="0.25">
      <c r="F41708"/>
    </row>
    <row r="41709" spans="6:6" x14ac:dyDescent="0.25">
      <c r="F41709"/>
    </row>
    <row r="41710" spans="6:6" x14ac:dyDescent="0.25">
      <c r="F41710"/>
    </row>
    <row r="41711" spans="6:6" x14ac:dyDescent="0.25">
      <c r="F41711"/>
    </row>
    <row r="41712" spans="6:6" x14ac:dyDescent="0.25">
      <c r="F41712"/>
    </row>
    <row r="41713" spans="6:6" x14ac:dyDescent="0.25">
      <c r="F41713"/>
    </row>
    <row r="41714" spans="6:6" x14ac:dyDescent="0.25">
      <c r="F41714"/>
    </row>
    <row r="41715" spans="6:6" x14ac:dyDescent="0.25">
      <c r="F41715"/>
    </row>
    <row r="41716" spans="6:6" x14ac:dyDescent="0.25">
      <c r="F41716"/>
    </row>
    <row r="41717" spans="6:6" x14ac:dyDescent="0.25">
      <c r="F41717"/>
    </row>
    <row r="41718" spans="6:6" x14ac:dyDescent="0.25">
      <c r="F41718"/>
    </row>
    <row r="41719" spans="6:6" x14ac:dyDescent="0.25">
      <c r="F41719"/>
    </row>
    <row r="41720" spans="6:6" x14ac:dyDescent="0.25">
      <c r="F41720"/>
    </row>
    <row r="41721" spans="6:6" x14ac:dyDescent="0.25">
      <c r="F41721"/>
    </row>
    <row r="41722" spans="6:6" x14ac:dyDescent="0.25">
      <c r="F41722"/>
    </row>
    <row r="41723" spans="6:6" x14ac:dyDescent="0.25">
      <c r="F41723"/>
    </row>
    <row r="41724" spans="6:6" x14ac:dyDescent="0.25">
      <c r="F41724"/>
    </row>
    <row r="41725" spans="6:6" x14ac:dyDescent="0.25">
      <c r="F41725"/>
    </row>
    <row r="41726" spans="6:6" x14ac:dyDescent="0.25">
      <c r="F41726"/>
    </row>
    <row r="41727" spans="6:6" x14ac:dyDescent="0.25">
      <c r="F41727"/>
    </row>
    <row r="41728" spans="6:6" x14ac:dyDescent="0.25">
      <c r="F41728"/>
    </row>
    <row r="41729" spans="6:6" x14ac:dyDescent="0.25">
      <c r="F41729"/>
    </row>
    <row r="41730" spans="6:6" x14ac:dyDescent="0.25">
      <c r="F41730"/>
    </row>
    <row r="41731" spans="6:6" x14ac:dyDescent="0.25">
      <c r="F41731"/>
    </row>
    <row r="41732" spans="6:6" x14ac:dyDescent="0.25">
      <c r="F41732"/>
    </row>
    <row r="41733" spans="6:6" x14ac:dyDescent="0.25">
      <c r="F41733"/>
    </row>
    <row r="41734" spans="6:6" x14ac:dyDescent="0.25">
      <c r="F41734"/>
    </row>
    <row r="41735" spans="6:6" x14ac:dyDescent="0.25">
      <c r="F41735"/>
    </row>
    <row r="41736" spans="6:6" x14ac:dyDescent="0.25">
      <c r="F41736"/>
    </row>
    <row r="41737" spans="6:6" x14ac:dyDescent="0.25">
      <c r="F41737"/>
    </row>
    <row r="41738" spans="6:6" x14ac:dyDescent="0.25">
      <c r="F41738"/>
    </row>
    <row r="41739" spans="6:6" x14ac:dyDescent="0.25">
      <c r="F41739"/>
    </row>
    <row r="41740" spans="6:6" x14ac:dyDescent="0.25">
      <c r="F41740"/>
    </row>
    <row r="41741" spans="6:6" x14ac:dyDescent="0.25">
      <c r="F41741"/>
    </row>
    <row r="41742" spans="6:6" x14ac:dyDescent="0.25">
      <c r="F41742"/>
    </row>
    <row r="41743" spans="6:6" x14ac:dyDescent="0.25">
      <c r="F41743"/>
    </row>
    <row r="41744" spans="6:6" x14ac:dyDescent="0.25">
      <c r="F41744"/>
    </row>
    <row r="41745" spans="6:6" x14ac:dyDescent="0.25">
      <c r="F41745"/>
    </row>
    <row r="41746" spans="6:6" x14ac:dyDescent="0.25">
      <c r="F41746"/>
    </row>
    <row r="41747" spans="6:6" x14ac:dyDescent="0.25">
      <c r="F41747"/>
    </row>
    <row r="41748" spans="6:6" x14ac:dyDescent="0.25">
      <c r="F41748"/>
    </row>
    <row r="41749" spans="6:6" x14ac:dyDescent="0.25">
      <c r="F41749"/>
    </row>
    <row r="41750" spans="6:6" x14ac:dyDescent="0.25">
      <c r="F41750"/>
    </row>
    <row r="41751" spans="6:6" x14ac:dyDescent="0.25">
      <c r="F41751"/>
    </row>
    <row r="41752" spans="6:6" x14ac:dyDescent="0.25">
      <c r="F41752"/>
    </row>
    <row r="41753" spans="6:6" x14ac:dyDescent="0.25">
      <c r="F41753"/>
    </row>
    <row r="41754" spans="6:6" x14ac:dyDescent="0.25">
      <c r="F41754"/>
    </row>
    <row r="41755" spans="6:6" x14ac:dyDescent="0.25">
      <c r="F41755"/>
    </row>
    <row r="41756" spans="6:6" x14ac:dyDescent="0.25">
      <c r="F41756"/>
    </row>
    <row r="41757" spans="6:6" x14ac:dyDescent="0.25">
      <c r="F41757"/>
    </row>
    <row r="41758" spans="6:6" x14ac:dyDescent="0.25">
      <c r="F41758"/>
    </row>
    <row r="41759" spans="6:6" x14ac:dyDescent="0.25">
      <c r="F41759"/>
    </row>
    <row r="41760" spans="6:6" x14ac:dyDescent="0.25">
      <c r="F41760"/>
    </row>
    <row r="41761" spans="6:6" x14ac:dyDescent="0.25">
      <c r="F41761"/>
    </row>
    <row r="41762" spans="6:6" x14ac:dyDescent="0.25">
      <c r="F41762"/>
    </row>
    <row r="41763" spans="6:6" x14ac:dyDescent="0.25">
      <c r="F41763"/>
    </row>
    <row r="41764" spans="6:6" x14ac:dyDescent="0.25">
      <c r="F41764"/>
    </row>
    <row r="41765" spans="6:6" x14ac:dyDescent="0.25">
      <c r="F41765"/>
    </row>
    <row r="41766" spans="6:6" x14ac:dyDescent="0.25">
      <c r="F41766"/>
    </row>
    <row r="41767" spans="6:6" x14ac:dyDescent="0.25">
      <c r="F41767"/>
    </row>
    <row r="41768" spans="6:6" x14ac:dyDescent="0.25">
      <c r="F41768"/>
    </row>
    <row r="41769" spans="6:6" x14ac:dyDescent="0.25">
      <c r="F41769"/>
    </row>
    <row r="41770" spans="6:6" x14ac:dyDescent="0.25">
      <c r="F41770"/>
    </row>
    <row r="41771" spans="6:6" x14ac:dyDescent="0.25">
      <c r="F41771"/>
    </row>
    <row r="41772" spans="6:6" x14ac:dyDescent="0.25">
      <c r="F41772"/>
    </row>
    <row r="41773" spans="6:6" x14ac:dyDescent="0.25">
      <c r="F41773"/>
    </row>
    <row r="41774" spans="6:6" x14ac:dyDescent="0.25">
      <c r="F41774"/>
    </row>
    <row r="41775" spans="6:6" x14ac:dyDescent="0.25">
      <c r="F41775"/>
    </row>
    <row r="41776" spans="6:6" x14ac:dyDescent="0.25">
      <c r="F41776"/>
    </row>
    <row r="41777" spans="6:6" x14ac:dyDescent="0.25">
      <c r="F41777"/>
    </row>
    <row r="41778" spans="6:6" x14ac:dyDescent="0.25">
      <c r="F41778"/>
    </row>
    <row r="41779" spans="6:6" x14ac:dyDescent="0.25">
      <c r="F41779"/>
    </row>
    <row r="41780" spans="6:6" x14ac:dyDescent="0.25">
      <c r="F41780"/>
    </row>
    <row r="41781" spans="6:6" x14ac:dyDescent="0.25">
      <c r="F41781"/>
    </row>
    <row r="41782" spans="6:6" x14ac:dyDescent="0.25">
      <c r="F41782"/>
    </row>
    <row r="41783" spans="6:6" x14ac:dyDescent="0.25">
      <c r="F41783"/>
    </row>
    <row r="41784" spans="6:6" x14ac:dyDescent="0.25">
      <c r="F41784"/>
    </row>
    <row r="41785" spans="6:6" x14ac:dyDescent="0.25">
      <c r="F41785"/>
    </row>
    <row r="41786" spans="6:6" x14ac:dyDescent="0.25">
      <c r="F41786"/>
    </row>
    <row r="41787" spans="6:6" x14ac:dyDescent="0.25">
      <c r="F41787"/>
    </row>
    <row r="41788" spans="6:6" x14ac:dyDescent="0.25">
      <c r="F41788"/>
    </row>
    <row r="41789" spans="6:6" x14ac:dyDescent="0.25">
      <c r="F41789"/>
    </row>
    <row r="41790" spans="6:6" x14ac:dyDescent="0.25">
      <c r="F41790"/>
    </row>
    <row r="41791" spans="6:6" x14ac:dyDescent="0.25">
      <c r="F41791"/>
    </row>
    <row r="41792" spans="6:6" x14ac:dyDescent="0.25">
      <c r="F41792"/>
    </row>
    <row r="41793" spans="6:6" x14ac:dyDescent="0.25">
      <c r="F41793"/>
    </row>
    <row r="41794" spans="6:6" x14ac:dyDescent="0.25">
      <c r="F41794"/>
    </row>
    <row r="41795" spans="6:6" x14ac:dyDescent="0.25">
      <c r="F41795"/>
    </row>
    <row r="41796" spans="6:6" x14ac:dyDescent="0.25">
      <c r="F41796"/>
    </row>
    <row r="41797" spans="6:6" x14ac:dyDescent="0.25">
      <c r="F41797"/>
    </row>
    <row r="41798" spans="6:6" x14ac:dyDescent="0.25">
      <c r="F41798"/>
    </row>
    <row r="41799" spans="6:6" x14ac:dyDescent="0.25">
      <c r="F41799"/>
    </row>
    <row r="41800" spans="6:6" x14ac:dyDescent="0.25">
      <c r="F41800"/>
    </row>
    <row r="41801" spans="6:6" x14ac:dyDescent="0.25">
      <c r="F41801"/>
    </row>
    <row r="41802" spans="6:6" x14ac:dyDescent="0.25">
      <c r="F41802"/>
    </row>
    <row r="41803" spans="6:6" x14ac:dyDescent="0.25">
      <c r="F41803"/>
    </row>
    <row r="41804" spans="6:6" x14ac:dyDescent="0.25">
      <c r="F41804"/>
    </row>
    <row r="41805" spans="6:6" x14ac:dyDescent="0.25">
      <c r="F41805"/>
    </row>
    <row r="41806" spans="6:6" x14ac:dyDescent="0.25">
      <c r="F41806"/>
    </row>
    <row r="41807" spans="6:6" x14ac:dyDescent="0.25">
      <c r="F41807"/>
    </row>
    <row r="41808" spans="6:6" x14ac:dyDescent="0.25">
      <c r="F41808"/>
    </row>
    <row r="41809" spans="6:6" x14ac:dyDescent="0.25">
      <c r="F41809"/>
    </row>
    <row r="41810" spans="6:6" x14ac:dyDescent="0.25">
      <c r="F41810"/>
    </row>
    <row r="41811" spans="6:6" x14ac:dyDescent="0.25">
      <c r="F41811"/>
    </row>
    <row r="41812" spans="6:6" x14ac:dyDescent="0.25">
      <c r="F41812"/>
    </row>
    <row r="41813" spans="6:6" x14ac:dyDescent="0.25">
      <c r="F41813"/>
    </row>
    <row r="41814" spans="6:6" x14ac:dyDescent="0.25">
      <c r="F41814"/>
    </row>
    <row r="41815" spans="6:6" x14ac:dyDescent="0.25">
      <c r="F41815"/>
    </row>
    <row r="41816" spans="6:6" x14ac:dyDescent="0.25">
      <c r="F41816"/>
    </row>
    <row r="41817" spans="6:6" x14ac:dyDescent="0.25">
      <c r="F41817"/>
    </row>
    <row r="41818" spans="6:6" x14ac:dyDescent="0.25">
      <c r="F41818"/>
    </row>
    <row r="41819" spans="6:6" x14ac:dyDescent="0.25">
      <c r="F41819"/>
    </row>
    <row r="41820" spans="6:6" x14ac:dyDescent="0.25">
      <c r="F41820"/>
    </row>
    <row r="41821" spans="6:6" x14ac:dyDescent="0.25">
      <c r="F41821"/>
    </row>
    <row r="41822" spans="6:6" x14ac:dyDescent="0.25">
      <c r="F41822"/>
    </row>
    <row r="41823" spans="6:6" x14ac:dyDescent="0.25">
      <c r="F41823"/>
    </row>
    <row r="41824" spans="6:6" x14ac:dyDescent="0.25">
      <c r="F41824"/>
    </row>
    <row r="41825" spans="6:6" x14ac:dyDescent="0.25">
      <c r="F41825"/>
    </row>
    <row r="41826" spans="6:6" x14ac:dyDescent="0.25">
      <c r="F41826"/>
    </row>
    <row r="41827" spans="6:6" x14ac:dyDescent="0.25">
      <c r="F41827"/>
    </row>
    <row r="41828" spans="6:6" x14ac:dyDescent="0.25">
      <c r="F41828"/>
    </row>
    <row r="41829" spans="6:6" x14ac:dyDescent="0.25">
      <c r="F41829"/>
    </row>
    <row r="41830" spans="6:6" x14ac:dyDescent="0.25">
      <c r="F41830"/>
    </row>
    <row r="41831" spans="6:6" x14ac:dyDescent="0.25">
      <c r="F41831"/>
    </row>
    <row r="41832" spans="6:6" x14ac:dyDescent="0.25">
      <c r="F41832"/>
    </row>
    <row r="41833" spans="6:6" x14ac:dyDescent="0.25">
      <c r="F41833"/>
    </row>
    <row r="41834" spans="6:6" x14ac:dyDescent="0.25">
      <c r="F41834"/>
    </row>
    <row r="41835" spans="6:6" x14ac:dyDescent="0.25">
      <c r="F41835"/>
    </row>
    <row r="41836" spans="6:6" x14ac:dyDescent="0.25">
      <c r="F41836"/>
    </row>
    <row r="41837" spans="6:6" x14ac:dyDescent="0.25">
      <c r="F41837"/>
    </row>
    <row r="41838" spans="6:6" x14ac:dyDescent="0.25">
      <c r="F41838"/>
    </row>
    <row r="41839" spans="6:6" x14ac:dyDescent="0.25">
      <c r="F41839"/>
    </row>
    <row r="41840" spans="6:6" x14ac:dyDescent="0.25">
      <c r="F41840"/>
    </row>
    <row r="41841" spans="6:6" x14ac:dyDescent="0.25">
      <c r="F41841"/>
    </row>
    <row r="41842" spans="6:6" x14ac:dyDescent="0.25">
      <c r="F41842"/>
    </row>
    <row r="41843" spans="6:6" x14ac:dyDescent="0.25">
      <c r="F41843"/>
    </row>
    <row r="41844" spans="6:6" x14ac:dyDescent="0.25">
      <c r="F41844"/>
    </row>
    <row r="41845" spans="6:6" x14ac:dyDescent="0.25">
      <c r="F41845"/>
    </row>
    <row r="41846" spans="6:6" x14ac:dyDescent="0.25">
      <c r="F41846"/>
    </row>
    <row r="41847" spans="6:6" x14ac:dyDescent="0.25">
      <c r="F41847"/>
    </row>
    <row r="41848" spans="6:6" x14ac:dyDescent="0.25">
      <c r="F41848"/>
    </row>
    <row r="41849" spans="6:6" x14ac:dyDescent="0.25">
      <c r="F41849"/>
    </row>
    <row r="41850" spans="6:6" x14ac:dyDescent="0.25">
      <c r="F41850"/>
    </row>
    <row r="41851" spans="6:6" x14ac:dyDescent="0.25">
      <c r="F41851"/>
    </row>
    <row r="41852" spans="6:6" x14ac:dyDescent="0.25">
      <c r="F41852"/>
    </row>
    <row r="41853" spans="6:6" x14ac:dyDescent="0.25">
      <c r="F41853"/>
    </row>
    <row r="41854" spans="6:6" x14ac:dyDescent="0.25">
      <c r="F41854"/>
    </row>
    <row r="41855" spans="6:6" x14ac:dyDescent="0.25">
      <c r="F41855"/>
    </row>
    <row r="41856" spans="6:6" x14ac:dyDescent="0.25">
      <c r="F41856"/>
    </row>
    <row r="41857" spans="6:6" x14ac:dyDescent="0.25">
      <c r="F41857"/>
    </row>
    <row r="41858" spans="6:6" x14ac:dyDescent="0.25">
      <c r="F41858"/>
    </row>
    <row r="41859" spans="6:6" x14ac:dyDescent="0.25">
      <c r="F41859"/>
    </row>
    <row r="41860" spans="6:6" x14ac:dyDescent="0.25">
      <c r="F41860"/>
    </row>
    <row r="41861" spans="6:6" x14ac:dyDescent="0.25">
      <c r="F41861"/>
    </row>
    <row r="41862" spans="6:6" x14ac:dyDescent="0.25">
      <c r="F41862"/>
    </row>
    <row r="41863" spans="6:6" x14ac:dyDescent="0.25">
      <c r="F41863"/>
    </row>
    <row r="41864" spans="6:6" x14ac:dyDescent="0.25">
      <c r="F41864"/>
    </row>
    <row r="41865" spans="6:6" x14ac:dyDescent="0.25">
      <c r="F41865"/>
    </row>
    <row r="41866" spans="6:6" x14ac:dyDescent="0.25">
      <c r="F41866"/>
    </row>
    <row r="41867" spans="6:6" x14ac:dyDescent="0.25">
      <c r="F41867"/>
    </row>
    <row r="41868" spans="6:6" x14ac:dyDescent="0.25">
      <c r="F41868"/>
    </row>
    <row r="41869" spans="6:6" x14ac:dyDescent="0.25">
      <c r="F41869"/>
    </row>
    <row r="41870" spans="6:6" x14ac:dyDescent="0.25">
      <c r="F41870"/>
    </row>
    <row r="41871" spans="6:6" x14ac:dyDescent="0.25">
      <c r="F41871"/>
    </row>
    <row r="41872" spans="6:6" x14ac:dyDescent="0.25">
      <c r="F41872"/>
    </row>
    <row r="41873" spans="6:6" x14ac:dyDescent="0.25">
      <c r="F41873"/>
    </row>
    <row r="41874" spans="6:6" x14ac:dyDescent="0.25">
      <c r="F41874"/>
    </row>
    <row r="41875" spans="6:6" x14ac:dyDescent="0.25">
      <c r="F41875"/>
    </row>
    <row r="41876" spans="6:6" x14ac:dyDescent="0.25">
      <c r="F41876"/>
    </row>
    <row r="41877" spans="6:6" x14ac:dyDescent="0.25">
      <c r="F41877"/>
    </row>
    <row r="41878" spans="6:6" x14ac:dyDescent="0.25">
      <c r="F41878"/>
    </row>
    <row r="41879" spans="6:6" x14ac:dyDescent="0.25">
      <c r="F41879"/>
    </row>
    <row r="41880" spans="6:6" x14ac:dyDescent="0.25">
      <c r="F41880"/>
    </row>
    <row r="41881" spans="6:6" x14ac:dyDescent="0.25">
      <c r="F41881"/>
    </row>
  </sheetData>
  <pageMargins left="0.7" right="0.7" top="0.75" bottom="0.75" header="0.3" footer="0.3"/>
  <pageSetup orientation="portrait" horizontalDpi="360" verticalDpi="360"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Props1.xml><?xml version="1.0" encoding="utf-8"?>
<ds:datastoreItem xmlns:ds="http://schemas.openxmlformats.org/officeDocument/2006/customXml" ds:itemID="{2184684D-A716-4008-9AC3-788ADDD76253}">
  <ds:schemaRefs/>
</ds:datastoreItem>
</file>

<file path=customXml/itemProps2.xml><?xml version="1.0" encoding="utf-8"?>
<ds:datastoreItem xmlns:ds="http://schemas.openxmlformats.org/officeDocument/2006/customXml" ds:itemID="{7310F797-B531-4678-9DFD-ADFDE3924435}">
  <ds:schemaRefs/>
</ds:datastoreItem>
</file>

<file path=customXml/itemProps3.xml><?xml version="1.0" encoding="utf-8"?>
<ds:datastoreItem xmlns:ds="http://schemas.openxmlformats.org/officeDocument/2006/customXml" ds:itemID="{D42EE8AB-5129-4985-98C6-AE3F571AC5AB}">
  <ds:schemaRefs/>
</ds:datastoreItem>
</file>

<file path=customXml/itemProps4.xml><?xml version="1.0" encoding="utf-8"?>
<ds:datastoreItem xmlns:ds="http://schemas.openxmlformats.org/officeDocument/2006/customXml" ds:itemID="{D2B7F5F2-BCB6-43C2-8749-473283BDF371}">
  <ds:schemaRefs/>
</ds:datastoreItem>
</file>

<file path=customXml/itemProps5.xml><?xml version="1.0" encoding="utf-8"?>
<ds:datastoreItem xmlns:ds="http://schemas.openxmlformats.org/officeDocument/2006/customXml" ds:itemID="{79D896EA-38DC-42AF-9070-FBF60710D4EC}">
  <ds:schemaRefs/>
</ds:datastoreItem>
</file>

<file path=customXml/itemProps6.xml><?xml version="1.0" encoding="utf-8"?>
<ds:datastoreItem xmlns:ds="http://schemas.openxmlformats.org/officeDocument/2006/customXml" ds:itemID="{43A72FB4-C851-4A18-B548-8A69EE09623E}">
  <ds:schemaRefs/>
</ds:datastoreItem>
</file>

<file path=customXml/itemProps7.xml><?xml version="1.0" encoding="utf-8"?>
<ds:datastoreItem xmlns:ds="http://schemas.openxmlformats.org/officeDocument/2006/customXml" ds:itemID="{F7904F1C-DF23-48F0-8084-E95A74AA6AC9}">
  <ds:schemaRefs/>
</ds:datastoreItem>
</file>

<file path=customXml/itemProps8.xml><?xml version="1.0" encoding="utf-8"?>
<ds:datastoreItem xmlns:ds="http://schemas.openxmlformats.org/officeDocument/2006/customXml" ds:itemID="{7B50BB93-3BA3-4E79-88FF-9A009142542C}">
  <ds:schemaRefs/>
</ds:datastoreItem>
</file>

<file path=customXml/itemProps9.xml><?xml version="1.0" encoding="utf-8"?>
<ds:datastoreItem xmlns:ds="http://schemas.openxmlformats.org/officeDocument/2006/customXml" ds:itemID="{522F9053-F757-45A4-9EF8-BADCB23D6B44}">
  <ds:schemaRefs/>
</ds:datastoreItem>
</file>

<file path=customXml/itemProps10.xml><?xml version="1.0" encoding="utf-8"?>
<ds:datastoreItem xmlns:ds="http://schemas.openxmlformats.org/officeDocument/2006/customXml" ds:itemID="{ED601729-A5F7-4EFF-AFB2-9FBEA60B8F60}">
  <ds:schemaRefs/>
</ds:datastoreItem>
</file>

<file path=customXml/itemProps11.xml><?xml version="1.0" encoding="utf-8"?>
<ds:datastoreItem xmlns:ds="http://schemas.openxmlformats.org/officeDocument/2006/customXml" ds:itemID="{488A8A6D-2A22-40D8-9E16-B5070AEE69FA}">
  <ds:schemaRefs/>
</ds:datastoreItem>
</file>

<file path=customXml/itemProps12.xml><?xml version="1.0" encoding="utf-8"?>
<ds:datastoreItem xmlns:ds="http://schemas.openxmlformats.org/officeDocument/2006/customXml" ds:itemID="{F29220B7-1F10-48DD-B01E-5E72DDD284D0}">
  <ds:schemaRefs/>
</ds:datastoreItem>
</file>

<file path=customXml/itemProps13.xml><?xml version="1.0" encoding="utf-8"?>
<ds:datastoreItem xmlns:ds="http://schemas.openxmlformats.org/officeDocument/2006/customXml" ds:itemID="{F29D830A-3DA3-496F-890E-0316CD69C5CE}">
  <ds:schemaRefs/>
</ds:datastoreItem>
</file>

<file path=customXml/itemProps14.xml><?xml version="1.0" encoding="utf-8"?>
<ds:datastoreItem xmlns:ds="http://schemas.openxmlformats.org/officeDocument/2006/customXml" ds:itemID="{24F88E5C-9494-4AF5-9231-58EA34E5AA69}">
  <ds:schemaRefs/>
</ds:datastoreItem>
</file>

<file path=customXml/itemProps15.xml><?xml version="1.0" encoding="utf-8"?>
<ds:datastoreItem xmlns:ds="http://schemas.openxmlformats.org/officeDocument/2006/customXml" ds:itemID="{FE4C2745-DA96-4510-9CF2-1F7DB727464B}">
  <ds:schemaRefs/>
</ds:datastoreItem>
</file>

<file path=customXml/itemProps16.xml><?xml version="1.0" encoding="utf-8"?>
<ds:datastoreItem xmlns:ds="http://schemas.openxmlformats.org/officeDocument/2006/customXml" ds:itemID="{EB45C934-07A9-4F7E-AA1E-33F65BAA947E}">
  <ds:schemaRefs/>
</ds:datastoreItem>
</file>

<file path=customXml/itemProps17.xml><?xml version="1.0" encoding="utf-8"?>
<ds:datastoreItem xmlns:ds="http://schemas.openxmlformats.org/officeDocument/2006/customXml" ds:itemID="{1552C019-F35C-4F43-BC56-A53FEA116877}">
  <ds:schemaRefs/>
</ds:datastoreItem>
</file>

<file path=customXml/itemProps18.xml><?xml version="1.0" encoding="utf-8"?>
<ds:datastoreItem xmlns:ds="http://schemas.openxmlformats.org/officeDocument/2006/customXml" ds:itemID="{62E74EB8-EED5-42F6-B1F2-D462F55F433A}">
  <ds:schemaRefs/>
</ds:datastoreItem>
</file>

<file path=customXml/itemProps19.xml><?xml version="1.0" encoding="utf-8"?>
<ds:datastoreItem xmlns:ds="http://schemas.openxmlformats.org/officeDocument/2006/customXml" ds:itemID="{69AE1F94-216B-44FD-B6A2-9923E99ABCFB}">
  <ds:schemaRefs/>
</ds:datastoreItem>
</file>

<file path=customXml/itemProps20.xml><?xml version="1.0" encoding="utf-8"?>
<ds:datastoreItem xmlns:ds="http://schemas.openxmlformats.org/officeDocument/2006/customXml" ds:itemID="{CDB42D09-DBFA-4878-9AD3-F9FA035D7F7E}">
  <ds:schemaRefs/>
</ds:datastoreItem>
</file>

<file path=customXml/itemProps21.xml><?xml version="1.0" encoding="utf-8"?>
<ds:datastoreItem xmlns:ds="http://schemas.openxmlformats.org/officeDocument/2006/customXml" ds:itemID="{A3F92A2E-EC67-4724-8F7A-84BA9CC5355B}">
  <ds:schemaRefs/>
</ds:datastoreItem>
</file>

<file path=customXml/itemProps22.xml><?xml version="1.0" encoding="utf-8"?>
<ds:datastoreItem xmlns:ds="http://schemas.openxmlformats.org/officeDocument/2006/customXml" ds:itemID="{D9039AD0-B007-41A7-BEAC-3163CA4045EC}">
  <ds:schemaRefs/>
</ds:datastoreItem>
</file>

<file path=customXml/itemProps23.xml><?xml version="1.0" encoding="utf-8"?>
<ds:datastoreItem xmlns:ds="http://schemas.openxmlformats.org/officeDocument/2006/customXml" ds:itemID="{3626E635-1A66-433B-9FFB-56B06FF00D46}">
  <ds:schemaRefs/>
</ds:datastoreItem>
</file>

<file path=customXml/itemProps24.xml><?xml version="1.0" encoding="utf-8"?>
<ds:datastoreItem xmlns:ds="http://schemas.openxmlformats.org/officeDocument/2006/customXml" ds:itemID="{29421238-8284-4EB2-B3D3-4CF4B727BED2}">
  <ds:schemaRefs/>
</ds:datastoreItem>
</file>

<file path=customXml/itemProps25.xml><?xml version="1.0" encoding="utf-8"?>
<ds:datastoreItem xmlns:ds="http://schemas.openxmlformats.org/officeDocument/2006/customXml" ds:itemID="{E156243A-D547-4CE9-8EA5-FF583D7DE1B8}">
  <ds:schemaRefs/>
</ds:datastoreItem>
</file>

<file path=customXml/itemProps26.xml><?xml version="1.0" encoding="utf-8"?>
<ds:datastoreItem xmlns:ds="http://schemas.openxmlformats.org/officeDocument/2006/customXml" ds:itemID="{51E474C8-5AF0-4F73-AD4E-DFBE59F44DDD}">
  <ds:schemaRefs/>
</ds:datastoreItem>
</file>

<file path=customXml/itemProps27.xml><?xml version="1.0" encoding="utf-8"?>
<ds:datastoreItem xmlns:ds="http://schemas.openxmlformats.org/officeDocument/2006/customXml" ds:itemID="{18EC84AA-D7E5-4A5A-BEBC-BF9B486B08BD}">
  <ds:schemaRefs/>
</ds:datastoreItem>
</file>

<file path=customXml/itemProps28.xml><?xml version="1.0" encoding="utf-8"?>
<ds:datastoreItem xmlns:ds="http://schemas.openxmlformats.org/officeDocument/2006/customXml" ds:itemID="{856652BF-1973-4A33-830E-31B64C865512}">
  <ds:schemaRefs/>
</ds:datastoreItem>
</file>

<file path=customXml/itemProps29.xml><?xml version="1.0" encoding="utf-8"?>
<ds:datastoreItem xmlns:ds="http://schemas.openxmlformats.org/officeDocument/2006/customXml" ds:itemID="{365BB291-381D-4D6C-B860-F01A874B57C6}">
  <ds:schemaRefs/>
</ds:datastoreItem>
</file>

<file path=customXml/itemProps30.xml><?xml version="1.0" encoding="utf-8"?>
<ds:datastoreItem xmlns:ds="http://schemas.openxmlformats.org/officeDocument/2006/customXml" ds:itemID="{E3EB7853-F2CE-47DF-A3DC-E86E3814EC11}">
  <ds:schemaRefs/>
</ds:datastoreItem>
</file>

<file path=customXml/itemProps31.xml><?xml version="1.0" encoding="utf-8"?>
<ds:datastoreItem xmlns:ds="http://schemas.openxmlformats.org/officeDocument/2006/customXml" ds:itemID="{EE19B919-135F-440E-9A8A-F0518E170CE1}">
  <ds:schemaRefs/>
</ds:datastoreItem>
</file>

<file path=customXml/itemProps32.xml><?xml version="1.0" encoding="utf-8"?>
<ds:datastoreItem xmlns:ds="http://schemas.openxmlformats.org/officeDocument/2006/customXml" ds:itemID="{6B1F52A8-BB6F-40C4-87F1-B21551EA8F14}">
  <ds:schemaRefs/>
</ds:datastoreItem>
</file>

<file path=customXml/itemProps33.xml><?xml version="1.0" encoding="utf-8"?>
<ds:datastoreItem xmlns:ds="http://schemas.openxmlformats.org/officeDocument/2006/customXml" ds:itemID="{84C1D394-2DCA-4E94-B586-3F4FC5572FE8}">
  <ds:schemaRefs/>
</ds:datastoreItem>
</file>

<file path=customXml/itemProps34.xml><?xml version="1.0" encoding="utf-8"?>
<ds:datastoreItem xmlns:ds="http://schemas.openxmlformats.org/officeDocument/2006/customXml" ds:itemID="{763A1C48-330A-4EA6-9F45-FAC7D8EB49BD}">
  <ds:schemaRefs/>
</ds:datastoreItem>
</file>

<file path=customXml/itemProps35.xml><?xml version="1.0" encoding="utf-8"?>
<ds:datastoreItem xmlns:ds="http://schemas.openxmlformats.org/officeDocument/2006/customXml" ds:itemID="{31A383E2-0D90-4800-AE21-3BBFC941D48B}">
  <ds:schemaRefs/>
</ds:datastoreItem>
</file>

<file path=customXml/itemProps36.xml><?xml version="1.0" encoding="utf-8"?>
<ds:datastoreItem xmlns:ds="http://schemas.openxmlformats.org/officeDocument/2006/customXml" ds:itemID="{B908E63B-94D2-4EC4-AD58-805C5D5A0BF1}">
  <ds:schemaRefs/>
</ds:datastoreItem>
</file>

<file path=customXml/itemProps37.xml><?xml version="1.0" encoding="utf-8"?>
<ds:datastoreItem xmlns:ds="http://schemas.openxmlformats.org/officeDocument/2006/customXml" ds:itemID="{C7E103F8-664E-4F77-A6BA-383866B00F0A}">
  <ds:schemaRefs/>
</ds:datastoreItem>
</file>

<file path=customXml/itemProps38.xml><?xml version="1.0" encoding="utf-8"?>
<ds:datastoreItem xmlns:ds="http://schemas.openxmlformats.org/officeDocument/2006/customXml" ds:itemID="{2D1C71BE-0F15-47AC-A8BB-5FD8E297A325}">
  <ds:schemaRefs/>
</ds:datastoreItem>
</file>

<file path=customXml/itemProps39.xml><?xml version="1.0" encoding="utf-8"?>
<ds:datastoreItem xmlns:ds="http://schemas.openxmlformats.org/officeDocument/2006/customXml" ds:itemID="{15579DE7-3197-41CD-923D-D6DF93988A1F}">
  <ds:schemaRefs/>
</ds:datastoreItem>
</file>

<file path=customXml/itemProps40.xml><?xml version="1.0" encoding="utf-8"?>
<ds:datastoreItem xmlns:ds="http://schemas.openxmlformats.org/officeDocument/2006/customXml" ds:itemID="{CF22880E-384F-4D36-ADAA-7C99C193475B}">
  <ds:schemaRefs/>
</ds:datastoreItem>
</file>

<file path=customXml/itemProps41.xml><?xml version="1.0" encoding="utf-8"?>
<ds:datastoreItem xmlns:ds="http://schemas.openxmlformats.org/officeDocument/2006/customXml" ds:itemID="{9E9CB6A8-9B6A-4799-A78A-9C2604B9E82D}">
  <ds:schemaRefs/>
</ds:datastoreItem>
</file>

<file path=customXml/itemProps42.xml><?xml version="1.0" encoding="utf-8"?>
<ds:datastoreItem xmlns:ds="http://schemas.openxmlformats.org/officeDocument/2006/customXml" ds:itemID="{BB72231A-E1AC-435F-82CC-D4B4F95C8369}">
  <ds:schemaRefs>
    <ds:schemaRef ds:uri="http://schemas.microsoft.com/DataMashup"/>
  </ds:schemaRefs>
</ds:datastoreItem>
</file>

<file path=customXml/itemProps43.xml><?xml version="1.0" encoding="utf-8"?>
<ds:datastoreItem xmlns:ds="http://schemas.openxmlformats.org/officeDocument/2006/customXml" ds:itemID="{65A3487F-2B3C-49BD-9DF3-FD6187E884B4}">
  <ds:schemaRefs/>
</ds:datastoreItem>
</file>

<file path=customXml/itemProps44.xml><?xml version="1.0" encoding="utf-8"?>
<ds:datastoreItem xmlns:ds="http://schemas.openxmlformats.org/officeDocument/2006/customXml" ds:itemID="{F3AE9F11-7738-470A-90CB-A5C0F81C778B}">
  <ds:schemaRefs/>
</ds:datastoreItem>
</file>

<file path=customXml/itemProps45.xml><?xml version="1.0" encoding="utf-8"?>
<ds:datastoreItem xmlns:ds="http://schemas.openxmlformats.org/officeDocument/2006/customXml" ds:itemID="{AE92C285-16E2-4891-8534-491689524907}">
  <ds:schemaRefs/>
</ds:datastoreItem>
</file>

<file path=customXml/itemProps46.xml><?xml version="1.0" encoding="utf-8"?>
<ds:datastoreItem xmlns:ds="http://schemas.openxmlformats.org/officeDocument/2006/customXml" ds:itemID="{EF760928-23EF-489C-AAF7-46AE759B3CF9}">
  <ds:schemaRefs/>
</ds:datastoreItem>
</file>

<file path=customXml/itemProps47.xml><?xml version="1.0" encoding="utf-8"?>
<ds:datastoreItem xmlns:ds="http://schemas.openxmlformats.org/officeDocument/2006/customXml" ds:itemID="{E5490479-05F0-40B1-9594-539B12F42684}">
  <ds:schemaRefs/>
</ds:datastoreItem>
</file>

<file path=customXml/itemProps48.xml><?xml version="1.0" encoding="utf-8"?>
<ds:datastoreItem xmlns:ds="http://schemas.openxmlformats.org/officeDocument/2006/customXml" ds:itemID="{A252AB20-F63A-4247-8578-0B015477557D}">
  <ds:schemaRefs/>
</ds:datastoreItem>
</file>

<file path=customXml/itemProps49.xml><?xml version="1.0" encoding="utf-8"?>
<ds:datastoreItem xmlns:ds="http://schemas.openxmlformats.org/officeDocument/2006/customXml" ds:itemID="{F2F1A05E-18C5-4C38-99EB-78658067C616}">
  <ds:schemaRefs/>
</ds:datastoreItem>
</file>

<file path=customXml/itemProps50.xml><?xml version="1.0" encoding="utf-8"?>
<ds:datastoreItem xmlns:ds="http://schemas.openxmlformats.org/officeDocument/2006/customXml" ds:itemID="{4E22B1C4-2471-4DAC-9CFE-338A342968D7}">
  <ds:schemaRefs/>
</ds:datastoreItem>
</file>

<file path=customXml/itemProps51.xml><?xml version="1.0" encoding="utf-8"?>
<ds:datastoreItem xmlns:ds="http://schemas.openxmlformats.org/officeDocument/2006/customXml" ds:itemID="{9B832FCC-4301-48F3-AB37-F97D87D41FFA}">
  <ds:schemaRefs/>
</ds:datastoreItem>
</file>

<file path=customXml/itemProps52.xml><?xml version="1.0" encoding="utf-8"?>
<ds:datastoreItem xmlns:ds="http://schemas.openxmlformats.org/officeDocument/2006/customXml" ds:itemID="{5AD7649D-CD32-40FF-8A9F-65F30BBA6F63}">
  <ds:schemaRefs/>
</ds:datastoreItem>
</file>

<file path=customXml/itemProps53.xml><?xml version="1.0" encoding="utf-8"?>
<ds:datastoreItem xmlns:ds="http://schemas.openxmlformats.org/officeDocument/2006/customXml" ds:itemID="{79774C84-0893-4F02-B86A-7012DF389919}">
  <ds:schemaRefs/>
</ds:datastoreItem>
</file>

<file path=customXml/itemProps54.xml><?xml version="1.0" encoding="utf-8"?>
<ds:datastoreItem xmlns:ds="http://schemas.openxmlformats.org/officeDocument/2006/customXml" ds:itemID="{BFDC9F5E-7125-4815-B6E6-66863D64025D}">
  <ds:schemaRefs/>
</ds:datastoreItem>
</file>

<file path=customXml/itemProps55.xml><?xml version="1.0" encoding="utf-8"?>
<ds:datastoreItem xmlns:ds="http://schemas.openxmlformats.org/officeDocument/2006/customXml" ds:itemID="{DEC7D7EE-917D-4193-A70E-AE680D333645}">
  <ds:schemaRefs/>
</ds:datastoreItem>
</file>

<file path=customXml/itemProps56.xml><?xml version="1.0" encoding="utf-8"?>
<ds:datastoreItem xmlns:ds="http://schemas.openxmlformats.org/officeDocument/2006/customXml" ds:itemID="{CBE631B6-1748-4FF0-9193-823D30749B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Dim_Customers</vt:lpstr>
      <vt:lpstr>Dim_Date</vt:lpstr>
      <vt:lpstr>Dim_Product</vt:lpstr>
      <vt:lpstr>Dim_Stores</vt:lpstr>
      <vt:lpstr>Fact_Sales</vt:lpstr>
      <vt:lpstr>Analysis 1</vt:lpstr>
      <vt:lpstr>Time series Dashboard</vt:lpstr>
      <vt:lpstr>Sheet2</vt:lpstr>
      <vt:lpstr>All_Measures (2)</vt:lpstr>
      <vt:lpstr>Dashboard 2</vt:lpstr>
      <vt:lpstr>Product Analysis</vt:lpstr>
      <vt:lpstr>Customer Analysis </vt:lpstr>
      <vt:lpst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2026-05-20T17:47:48Z</dcterms:created>
  <dcterms:modified xsi:type="dcterms:W3CDTF">2026-06-04T11:38:57Z</dcterms:modified>
</cp:coreProperties>
</file>